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20" yWindow="495" windowWidth="37155" windowHeight="17025"/>
  </bookViews>
  <sheets>
    <sheet name="Blibiography" sheetId="1" r:id="rId1"/>
  </sheets>
  <definedNames>
    <definedName name="_xlnm._FilterDatabase" localSheetId="0" hidden="1">Blibiography!$A$1:$T$8590</definedName>
    <definedName name="_xlnm.Print_Titles" localSheetId="0">Blibiography!$1:$1</definedName>
    <definedName name="References\SCR\1863_K_2.pdf">Blibiography!$K$20</definedName>
  </definedNames>
  <calcPr calcId="145621"/>
</workbook>
</file>

<file path=xl/calcChain.xml><?xml version="1.0" encoding="utf-8"?>
<calcChain xmlns="http://schemas.openxmlformats.org/spreadsheetml/2006/main">
  <c r="P9" i="1" l="1"/>
  <c r="B4" i="1"/>
  <c r="J1678" i="1" l="1"/>
  <c r="K1678" i="1" s="1"/>
  <c r="P8568" i="1" l="1"/>
  <c r="P8567" i="1"/>
  <c r="P8533" i="1"/>
  <c r="P8532" i="1"/>
  <c r="P8530" i="1"/>
  <c r="P8498" i="1"/>
  <c r="P8437" i="1"/>
  <c r="P8386" i="1"/>
  <c r="P8385" i="1"/>
  <c r="P8340" i="1"/>
  <c r="P8250" i="1"/>
  <c r="P8160" i="1"/>
  <c r="P8158" i="1"/>
  <c r="P8157" i="1"/>
  <c r="P8156" i="1"/>
  <c r="P8155" i="1"/>
  <c r="P8154" i="1"/>
  <c r="P8153" i="1"/>
  <c r="P8152" i="1"/>
  <c r="P8151" i="1"/>
  <c r="P8150" i="1"/>
  <c r="P8149" i="1"/>
  <c r="P8148" i="1"/>
  <c r="P8147" i="1"/>
  <c r="P8146" i="1"/>
  <c r="P8145" i="1"/>
  <c r="P8144" i="1"/>
  <c r="P8143" i="1"/>
  <c r="P8142" i="1"/>
  <c r="P8141" i="1"/>
  <c r="P8140" i="1"/>
  <c r="P8139" i="1"/>
  <c r="P8138" i="1"/>
  <c r="P8137" i="1"/>
  <c r="P8136" i="1"/>
  <c r="P8135" i="1"/>
  <c r="P8134" i="1"/>
  <c r="P8133" i="1"/>
  <c r="P8132" i="1"/>
  <c r="P8131" i="1"/>
  <c r="P8043" i="1"/>
  <c r="P7945" i="1"/>
  <c r="P7944" i="1"/>
  <c r="P7943" i="1"/>
  <c r="P7942" i="1"/>
  <c r="P7941" i="1"/>
  <c r="P7940" i="1"/>
  <c r="P7858" i="1"/>
  <c r="P7857" i="1"/>
  <c r="P7856" i="1"/>
  <c r="P7855" i="1"/>
  <c r="P7854" i="1"/>
  <c r="P7853" i="1"/>
  <c r="P7852" i="1"/>
  <c r="P7851" i="1"/>
  <c r="P7850" i="1"/>
  <c r="P7849" i="1"/>
  <c r="P7848" i="1"/>
  <c r="P7847" i="1"/>
  <c r="P7846" i="1"/>
  <c r="P7845" i="1"/>
  <c r="P7843" i="1"/>
  <c r="P7842" i="1"/>
  <c r="P7840" i="1"/>
  <c r="P7839" i="1"/>
  <c r="P7838" i="1"/>
  <c r="P7837" i="1"/>
  <c r="P7836" i="1"/>
  <c r="P7741" i="1"/>
  <c r="P7732" i="1"/>
  <c r="P7647" i="1"/>
  <c r="P7558" i="1"/>
  <c r="P7550" i="1"/>
  <c r="P7549" i="1"/>
  <c r="P7359" i="1"/>
  <c r="P7358" i="1"/>
  <c r="P7357" i="1"/>
  <c r="P7356" i="1"/>
  <c r="P7355" i="1"/>
  <c r="P7354" i="1"/>
  <c r="P7353" i="1"/>
  <c r="P7352" i="1"/>
  <c r="P7351" i="1"/>
  <c r="P7350" i="1"/>
  <c r="P7188" i="1"/>
  <c r="P7187" i="1"/>
  <c r="P7186" i="1"/>
  <c r="P7185" i="1"/>
  <c r="P7184" i="1"/>
  <c r="P7183" i="1"/>
  <c r="P7182" i="1"/>
  <c r="P7181" i="1"/>
  <c r="P7180" i="1"/>
  <c r="P7179" i="1"/>
  <c r="P7178" i="1"/>
  <c r="P7177" i="1"/>
  <c r="P7176" i="1"/>
  <c r="P7175" i="1"/>
  <c r="P7174" i="1"/>
  <c r="P7058" i="1"/>
  <c r="P7052" i="1"/>
  <c r="P7051" i="1"/>
  <c r="P7050" i="1"/>
  <c r="P7049" i="1"/>
  <c r="P7048" i="1"/>
  <c r="P7047" i="1"/>
  <c r="P7046" i="1"/>
  <c r="P7045" i="1"/>
  <c r="P7043" i="1"/>
  <c r="P7041" i="1"/>
  <c r="P7040" i="1"/>
  <c r="P7039" i="1"/>
  <c r="P7038" i="1"/>
  <c r="P7037" i="1"/>
  <c r="P7036" i="1"/>
  <c r="P7035" i="1"/>
  <c r="P6908" i="1"/>
  <c r="P6907" i="1"/>
  <c r="P6906" i="1"/>
  <c r="P6905" i="1"/>
  <c r="P6904" i="1"/>
  <c r="P6903" i="1"/>
  <c r="P6902" i="1"/>
  <c r="P6778" i="1"/>
  <c r="P6777" i="1"/>
  <c r="P6776" i="1"/>
  <c r="P6775" i="1"/>
  <c r="P6774" i="1"/>
  <c r="P6773" i="1"/>
  <c r="P6772" i="1"/>
  <c r="P6771" i="1"/>
  <c r="P6770" i="1"/>
  <c r="P6653" i="1"/>
  <c r="P6652" i="1"/>
  <c r="P6651" i="1"/>
  <c r="P6650" i="1"/>
  <c r="P6649" i="1"/>
  <c r="P6648" i="1"/>
  <c r="P6647" i="1"/>
  <c r="P6646" i="1"/>
  <c r="P6645" i="1"/>
  <c r="P6643" i="1"/>
  <c r="P6642" i="1"/>
  <c r="P6453" i="1"/>
  <c r="P6452" i="1"/>
  <c r="P6451" i="1"/>
  <c r="P6450" i="1"/>
  <c r="P6449" i="1"/>
  <c r="P6301" i="1"/>
  <c r="P6300" i="1"/>
  <c r="P6299" i="1"/>
  <c r="P6298" i="1"/>
  <c r="P6297" i="1"/>
  <c r="P6296" i="1"/>
  <c r="P6295" i="1"/>
  <c r="P6289" i="1"/>
  <c r="P6287" i="1"/>
  <c r="P6286" i="1"/>
  <c r="P6133" i="1"/>
  <c r="P6132" i="1"/>
  <c r="P5564" i="1"/>
  <c r="P5562" i="1"/>
  <c r="P5561" i="1"/>
  <c r="P5413" i="1"/>
  <c r="P5307" i="1"/>
  <c r="P5300" i="1"/>
  <c r="P5298" i="1"/>
  <c r="P5198" i="1"/>
  <c r="P5197" i="1"/>
  <c r="P5196" i="1"/>
  <c r="P5195" i="1"/>
  <c r="P5194" i="1"/>
  <c r="P5193" i="1"/>
  <c r="P5192" i="1"/>
  <c r="P5191" i="1"/>
  <c r="P5190" i="1"/>
  <c r="P5189" i="1"/>
  <c r="P5188" i="1"/>
  <c r="P5184" i="1"/>
  <c r="P5159" i="1"/>
  <c r="P5158" i="1"/>
  <c r="P5155" i="1"/>
  <c r="P5151" i="1"/>
  <c r="P5043" i="1"/>
  <c r="P5031" i="1"/>
  <c r="P5030" i="1"/>
  <c r="P5024" i="1"/>
  <c r="P4923" i="1"/>
  <c r="P4873" i="1"/>
  <c r="P4802" i="1"/>
  <c r="P4769" i="1"/>
  <c r="P4767" i="1"/>
  <c r="P4766" i="1"/>
  <c r="P4695" i="1"/>
  <c r="P4381" i="1"/>
  <c r="P4374" i="1"/>
  <c r="P4161" i="1"/>
  <c r="P4157" i="1"/>
  <c r="P4026" i="1"/>
  <c r="P3904" i="1"/>
  <c r="P3901" i="1"/>
  <c r="P3827" i="1"/>
  <c r="P3785" i="1"/>
  <c r="P3782" i="1"/>
  <c r="P3777" i="1"/>
  <c r="P3666" i="1"/>
  <c r="P3662" i="1"/>
  <c r="P3577" i="1"/>
  <c r="P3575" i="1"/>
  <c r="P3574" i="1"/>
  <c r="P3571" i="1"/>
  <c r="P3565" i="1"/>
  <c r="P3456" i="1"/>
  <c r="P3454" i="1"/>
  <c r="P3453" i="1"/>
  <c r="P3450" i="1"/>
  <c r="P3445" i="1"/>
  <c r="P3341" i="1"/>
  <c r="P3339" i="1"/>
  <c r="P3265" i="1"/>
  <c r="P3257" i="1"/>
  <c r="P3129" i="1"/>
  <c r="P2894" i="1"/>
  <c r="P2822" i="1"/>
  <c r="P2740" i="1"/>
  <c r="P2684" i="1"/>
  <c r="P2631" i="1"/>
  <c r="P2629" i="1"/>
  <c r="P2624" i="1"/>
  <c r="P2623" i="1"/>
  <c r="P2583" i="1"/>
  <c r="P2582" i="1"/>
  <c r="P2581" i="1"/>
  <c r="P2580" i="1"/>
  <c r="P2543" i="1"/>
  <c r="P2505" i="1"/>
  <c r="P2440" i="1"/>
  <c r="P2364" i="1"/>
  <c r="P2335" i="1"/>
  <c r="P2206" i="1"/>
  <c r="P2201" i="1"/>
  <c r="P2199" i="1"/>
  <c r="P2103" i="1"/>
  <c r="P1968" i="1"/>
  <c r="P1859" i="1"/>
  <c r="P1667" i="1"/>
  <c r="P1651" i="1"/>
  <c r="P772" i="1"/>
  <c r="P737" i="1"/>
  <c r="P4" i="1"/>
  <c r="P207" i="1"/>
  <c r="P206" i="1"/>
  <c r="P205" i="1"/>
  <c r="P204" i="1"/>
  <c r="P203" i="1"/>
  <c r="P202" i="1"/>
  <c r="P201" i="1"/>
  <c r="P199" i="1"/>
  <c r="P198" i="1"/>
  <c r="P197" i="1"/>
  <c r="P196" i="1"/>
  <c r="P195" i="1"/>
  <c r="P194" i="1"/>
  <c r="P193" i="1"/>
  <c r="P192" i="1"/>
  <c r="P191" i="1"/>
  <c r="P190" i="1"/>
  <c r="P189" i="1"/>
  <c r="P188" i="1"/>
  <c r="P187" i="1"/>
  <c r="P186" i="1"/>
  <c r="P185" i="1"/>
  <c r="P184" i="1"/>
  <c r="P183" i="1"/>
  <c r="P182" i="1"/>
  <c r="P181" i="1"/>
  <c r="P180" i="1"/>
  <c r="P179" i="1"/>
  <c r="P178" i="1"/>
  <c r="P177" i="1"/>
  <c r="P176" i="1"/>
  <c r="P175" i="1"/>
  <c r="P174" i="1"/>
  <c r="P173" i="1"/>
  <c r="P172" i="1"/>
  <c r="P171" i="1"/>
  <c r="P170" i="1"/>
  <c r="P169" i="1"/>
  <c r="P168" i="1"/>
  <c r="P167" i="1"/>
  <c r="P166" i="1"/>
  <c r="P165" i="1"/>
  <c r="P164" i="1"/>
  <c r="P163" i="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 r="P8" i="1"/>
  <c r="P7" i="1"/>
  <c r="P6" i="1"/>
  <c r="P5" i="1"/>
  <c r="P4770" i="1" l="1"/>
  <c r="P4771" i="1"/>
  <c r="P4772" i="1"/>
  <c r="P4773" i="1"/>
  <c r="P4774" i="1"/>
  <c r="P4775" i="1"/>
  <c r="P4776" i="1"/>
  <c r="P4777" i="1"/>
  <c r="P4778" i="1"/>
  <c r="P2579" i="1"/>
  <c r="P2584" i="1"/>
  <c r="P2585" i="1"/>
  <c r="P470" i="1"/>
  <c r="P471" i="1"/>
  <c r="P472" i="1"/>
  <c r="P473" i="1"/>
  <c r="P474" i="1"/>
  <c r="P475" i="1"/>
  <c r="P476" i="1"/>
  <c r="P477" i="1"/>
  <c r="P478" i="1"/>
  <c r="P479" i="1"/>
  <c r="P480" i="1"/>
  <c r="P481" i="1"/>
  <c r="P482" i="1"/>
  <c r="P483" i="1"/>
  <c r="P484" i="1"/>
  <c r="P485" i="1"/>
  <c r="P486" i="1"/>
  <c r="P487" i="1"/>
  <c r="P488" i="1"/>
  <c r="P489" i="1"/>
  <c r="P490" i="1"/>
  <c r="P491" i="1"/>
  <c r="P492" i="1"/>
  <c r="P493" i="1"/>
  <c r="P494" i="1"/>
  <c r="P495" i="1"/>
  <c r="P496" i="1"/>
  <c r="P497" i="1"/>
  <c r="P498" i="1"/>
  <c r="P499" i="1"/>
  <c r="P500" i="1"/>
  <c r="P501" i="1"/>
  <c r="P502" i="1"/>
  <c r="P503" i="1"/>
  <c r="P504" i="1"/>
  <c r="P505" i="1"/>
  <c r="P506" i="1"/>
  <c r="P507" i="1"/>
  <c r="P508" i="1"/>
  <c r="P509" i="1"/>
  <c r="P510" i="1"/>
  <c r="P511" i="1"/>
  <c r="P512" i="1"/>
  <c r="P513" i="1"/>
  <c r="P514" i="1"/>
  <c r="P515" i="1"/>
  <c r="P516" i="1"/>
  <c r="P517" i="1"/>
  <c r="P518" i="1"/>
  <c r="P519" i="1"/>
  <c r="P520" i="1"/>
  <c r="P521" i="1"/>
  <c r="P522" i="1"/>
  <c r="P523" i="1"/>
  <c r="P524" i="1"/>
  <c r="P525" i="1"/>
  <c r="P526" i="1"/>
  <c r="P527" i="1"/>
  <c r="P528" i="1"/>
  <c r="P529" i="1"/>
  <c r="P530" i="1"/>
  <c r="P531" i="1"/>
  <c r="P532" i="1"/>
  <c r="P533" i="1"/>
  <c r="P534" i="1"/>
  <c r="P535" i="1"/>
  <c r="P536" i="1"/>
  <c r="P537" i="1"/>
  <c r="P538" i="1"/>
  <c r="P539" i="1"/>
  <c r="P540" i="1"/>
  <c r="P541" i="1"/>
  <c r="P542" i="1"/>
  <c r="P543" i="1"/>
  <c r="P544" i="1"/>
  <c r="P545" i="1"/>
  <c r="P546" i="1"/>
  <c r="P547" i="1"/>
  <c r="P548" i="1"/>
  <c r="P549" i="1"/>
  <c r="P550" i="1"/>
  <c r="P551" i="1"/>
  <c r="P552" i="1"/>
  <c r="P553" i="1"/>
  <c r="P554" i="1"/>
  <c r="P555" i="1"/>
  <c r="P556" i="1"/>
  <c r="P557" i="1"/>
  <c r="P558" i="1"/>
  <c r="P559" i="1"/>
  <c r="P560" i="1"/>
  <c r="P561" i="1"/>
  <c r="P562" i="1"/>
  <c r="P563" i="1"/>
  <c r="P564" i="1"/>
  <c r="P565" i="1"/>
  <c r="P566" i="1"/>
  <c r="P567" i="1"/>
  <c r="P568" i="1"/>
  <c r="P569" i="1"/>
  <c r="P570" i="1"/>
  <c r="P571" i="1"/>
  <c r="P572" i="1"/>
  <c r="P573" i="1"/>
  <c r="P574" i="1"/>
  <c r="P575" i="1"/>
  <c r="P576" i="1"/>
  <c r="P577" i="1"/>
  <c r="P578" i="1"/>
  <c r="P579" i="1"/>
  <c r="P580" i="1"/>
  <c r="P581" i="1"/>
  <c r="P582" i="1"/>
  <c r="P583" i="1"/>
  <c r="P584" i="1"/>
  <c r="P585" i="1"/>
  <c r="P586" i="1"/>
  <c r="P587" i="1"/>
  <c r="P588" i="1"/>
  <c r="P589" i="1"/>
  <c r="P590" i="1"/>
  <c r="P591" i="1"/>
  <c r="P592" i="1"/>
  <c r="P593" i="1"/>
  <c r="P594" i="1"/>
  <c r="P595" i="1"/>
  <c r="P596" i="1"/>
  <c r="P597" i="1"/>
  <c r="P598" i="1"/>
  <c r="P599" i="1"/>
  <c r="P600" i="1"/>
  <c r="P601" i="1"/>
  <c r="P602" i="1"/>
  <c r="P603" i="1"/>
  <c r="P604" i="1"/>
  <c r="P605" i="1"/>
  <c r="P606" i="1"/>
  <c r="P607" i="1"/>
  <c r="P608" i="1"/>
  <c r="P609" i="1"/>
  <c r="P610" i="1"/>
  <c r="P611" i="1"/>
  <c r="P612" i="1"/>
  <c r="P613" i="1"/>
  <c r="P614" i="1"/>
  <c r="P615" i="1"/>
  <c r="P616" i="1"/>
  <c r="P617" i="1"/>
  <c r="P618" i="1"/>
  <c r="P619" i="1"/>
  <c r="P620" i="1"/>
  <c r="P621" i="1"/>
  <c r="P622" i="1"/>
  <c r="P623" i="1"/>
  <c r="P624" i="1"/>
  <c r="P625" i="1"/>
  <c r="P626" i="1"/>
  <c r="P627" i="1"/>
  <c r="P628" i="1"/>
  <c r="P629" i="1"/>
  <c r="P630" i="1"/>
  <c r="P631" i="1"/>
  <c r="P632" i="1"/>
  <c r="P633" i="1"/>
  <c r="P634" i="1"/>
  <c r="P635" i="1"/>
  <c r="P636" i="1"/>
  <c r="P637" i="1"/>
  <c r="P638" i="1"/>
  <c r="P639" i="1"/>
  <c r="P640" i="1"/>
  <c r="P641" i="1"/>
  <c r="P642" i="1"/>
  <c r="P643" i="1"/>
  <c r="P644" i="1"/>
  <c r="P645" i="1"/>
  <c r="P646" i="1"/>
  <c r="P647" i="1"/>
  <c r="P648" i="1"/>
  <c r="P649" i="1"/>
  <c r="P650" i="1"/>
  <c r="P651" i="1"/>
  <c r="P652" i="1"/>
  <c r="P653" i="1"/>
  <c r="P654" i="1"/>
  <c r="P655" i="1"/>
  <c r="P656" i="1"/>
  <c r="P657" i="1"/>
  <c r="P658" i="1"/>
  <c r="P659" i="1"/>
  <c r="P660" i="1"/>
  <c r="P661" i="1"/>
  <c r="P662" i="1"/>
  <c r="P663" i="1"/>
  <c r="P664" i="1"/>
  <c r="P665" i="1"/>
  <c r="P666" i="1"/>
  <c r="P667" i="1"/>
  <c r="P668" i="1"/>
  <c r="P669" i="1"/>
  <c r="P670" i="1"/>
  <c r="P671" i="1"/>
  <c r="P672" i="1"/>
  <c r="P673" i="1"/>
  <c r="P674" i="1"/>
  <c r="P675" i="1"/>
  <c r="P676" i="1"/>
  <c r="P677" i="1"/>
  <c r="P678" i="1"/>
  <c r="P679" i="1"/>
  <c r="P680" i="1"/>
  <c r="P681" i="1"/>
  <c r="P682" i="1"/>
  <c r="P683" i="1"/>
  <c r="P684" i="1"/>
  <c r="P685" i="1"/>
  <c r="P686" i="1"/>
  <c r="P687" i="1"/>
  <c r="P688" i="1"/>
  <c r="P689" i="1"/>
  <c r="P690" i="1"/>
  <c r="P691" i="1"/>
  <c r="P692" i="1"/>
  <c r="P693" i="1"/>
  <c r="P694" i="1"/>
  <c r="P695" i="1"/>
  <c r="P696" i="1"/>
  <c r="P697" i="1"/>
  <c r="P698" i="1"/>
  <c r="P699" i="1"/>
  <c r="P700" i="1"/>
  <c r="P701" i="1"/>
  <c r="P702" i="1"/>
  <c r="P703" i="1"/>
  <c r="P704" i="1"/>
  <c r="P705" i="1"/>
  <c r="P706" i="1"/>
  <c r="P707" i="1"/>
  <c r="P708" i="1"/>
  <c r="P709" i="1"/>
  <c r="P710" i="1"/>
  <c r="P711" i="1"/>
  <c r="P712" i="1"/>
  <c r="P713" i="1"/>
  <c r="P714" i="1"/>
  <c r="P715" i="1"/>
  <c r="P716" i="1"/>
  <c r="P717" i="1"/>
  <c r="P718" i="1"/>
  <c r="P719" i="1"/>
  <c r="P720" i="1"/>
  <c r="P721" i="1"/>
  <c r="P722" i="1"/>
  <c r="P723" i="1"/>
  <c r="P724" i="1"/>
  <c r="P725" i="1"/>
  <c r="P726" i="1"/>
  <c r="P727" i="1"/>
  <c r="P728" i="1"/>
  <c r="P729" i="1"/>
  <c r="P730" i="1"/>
  <c r="P731" i="1"/>
  <c r="P732" i="1"/>
  <c r="P733" i="1"/>
  <c r="P734" i="1"/>
  <c r="P735" i="1"/>
  <c r="P736" i="1"/>
  <c r="P738" i="1"/>
  <c r="P739" i="1"/>
  <c r="P740" i="1"/>
  <c r="P741" i="1"/>
  <c r="P742" i="1"/>
  <c r="P743" i="1"/>
  <c r="P744" i="1"/>
  <c r="P745" i="1"/>
  <c r="P746" i="1"/>
  <c r="P747" i="1"/>
  <c r="P748" i="1"/>
  <c r="P749" i="1"/>
  <c r="P750" i="1"/>
  <c r="P751" i="1"/>
  <c r="P752" i="1"/>
  <c r="P753" i="1"/>
  <c r="P754" i="1"/>
  <c r="P755" i="1"/>
  <c r="P756" i="1"/>
  <c r="P757" i="1"/>
  <c r="P758" i="1"/>
  <c r="P759" i="1"/>
  <c r="P760" i="1"/>
  <c r="P761" i="1"/>
  <c r="P762" i="1"/>
  <c r="P763" i="1"/>
  <c r="P764" i="1"/>
  <c r="P765" i="1"/>
  <c r="P766" i="1"/>
  <c r="P767" i="1"/>
  <c r="P768" i="1"/>
  <c r="P769" i="1"/>
  <c r="P770" i="1"/>
  <c r="P771" i="1"/>
  <c r="P773" i="1"/>
  <c r="P774" i="1"/>
  <c r="P775" i="1"/>
  <c r="P776" i="1"/>
  <c r="P777" i="1"/>
  <c r="P778" i="1"/>
  <c r="P779" i="1"/>
  <c r="P780" i="1"/>
  <c r="P781" i="1"/>
  <c r="P782" i="1"/>
  <c r="P783" i="1"/>
  <c r="P784" i="1"/>
  <c r="P785" i="1"/>
  <c r="P786" i="1"/>
  <c r="P787" i="1"/>
  <c r="P788" i="1"/>
  <c r="P789" i="1"/>
  <c r="P790" i="1"/>
  <c r="P791" i="1"/>
  <c r="P792" i="1"/>
  <c r="P793" i="1"/>
  <c r="P794" i="1"/>
  <c r="P795" i="1"/>
  <c r="P796" i="1"/>
  <c r="P797" i="1"/>
  <c r="P798" i="1"/>
  <c r="P799" i="1"/>
  <c r="P800" i="1"/>
  <c r="P801" i="1"/>
  <c r="P802" i="1"/>
  <c r="P803" i="1"/>
  <c r="P804" i="1"/>
  <c r="P805" i="1"/>
  <c r="P806" i="1"/>
  <c r="P807" i="1"/>
  <c r="P808" i="1"/>
  <c r="P809" i="1"/>
  <c r="P810" i="1"/>
  <c r="P811" i="1"/>
  <c r="P812" i="1"/>
  <c r="P813" i="1"/>
  <c r="P814" i="1"/>
  <c r="P815" i="1"/>
  <c r="P816" i="1"/>
  <c r="P817" i="1"/>
  <c r="P818" i="1"/>
  <c r="P819" i="1"/>
  <c r="P820" i="1"/>
  <c r="P821" i="1"/>
  <c r="P822" i="1"/>
  <c r="P823" i="1"/>
  <c r="P824" i="1"/>
  <c r="P825" i="1"/>
  <c r="P826" i="1"/>
  <c r="P827" i="1"/>
  <c r="P828" i="1"/>
  <c r="P829" i="1"/>
  <c r="P830" i="1"/>
  <c r="P831" i="1"/>
  <c r="P832" i="1"/>
  <c r="P833" i="1"/>
  <c r="P834" i="1"/>
  <c r="P835" i="1"/>
  <c r="P836" i="1"/>
  <c r="P837" i="1"/>
  <c r="P838" i="1"/>
  <c r="P839" i="1"/>
  <c r="P840" i="1"/>
  <c r="P841" i="1"/>
  <c r="P842" i="1"/>
  <c r="P843" i="1"/>
  <c r="P844" i="1"/>
  <c r="P845" i="1"/>
  <c r="P846" i="1"/>
  <c r="P847" i="1"/>
  <c r="P848" i="1"/>
  <c r="P849" i="1"/>
  <c r="P850" i="1"/>
  <c r="P851" i="1"/>
  <c r="P852" i="1"/>
  <c r="P853" i="1"/>
  <c r="P854" i="1"/>
  <c r="P855" i="1"/>
  <c r="P856" i="1"/>
  <c r="P857" i="1"/>
  <c r="P858" i="1"/>
  <c r="P859" i="1"/>
  <c r="P860" i="1"/>
  <c r="P861" i="1"/>
  <c r="P862" i="1"/>
  <c r="P863" i="1"/>
  <c r="P864" i="1"/>
  <c r="P865" i="1"/>
  <c r="P866" i="1"/>
  <c r="P867" i="1"/>
  <c r="P868" i="1"/>
  <c r="P869" i="1"/>
  <c r="P870" i="1"/>
  <c r="P871" i="1"/>
  <c r="P872" i="1"/>
  <c r="P873" i="1"/>
  <c r="P874" i="1"/>
  <c r="P875" i="1"/>
  <c r="P876" i="1"/>
  <c r="P877" i="1"/>
  <c r="P878" i="1"/>
  <c r="P879" i="1"/>
  <c r="P880" i="1"/>
  <c r="P881" i="1"/>
  <c r="P882" i="1"/>
  <c r="P883" i="1"/>
  <c r="P884" i="1"/>
  <c r="P885" i="1"/>
  <c r="P886" i="1"/>
  <c r="P887" i="1"/>
  <c r="P888" i="1"/>
  <c r="P889" i="1"/>
  <c r="P890" i="1"/>
  <c r="P891" i="1"/>
  <c r="P892" i="1"/>
  <c r="P893" i="1"/>
  <c r="P894" i="1"/>
  <c r="P895" i="1"/>
  <c r="P896" i="1"/>
  <c r="P897" i="1"/>
  <c r="P898" i="1"/>
  <c r="P899" i="1"/>
  <c r="P900" i="1"/>
  <c r="P901" i="1"/>
  <c r="P902" i="1"/>
  <c r="P903" i="1"/>
  <c r="P904" i="1"/>
  <c r="P905" i="1"/>
  <c r="P906" i="1"/>
  <c r="P907" i="1"/>
  <c r="P908" i="1"/>
  <c r="P909" i="1"/>
  <c r="P910" i="1"/>
  <c r="P911" i="1"/>
  <c r="P912" i="1"/>
  <c r="P913" i="1"/>
  <c r="P914" i="1"/>
  <c r="P915" i="1"/>
  <c r="P916" i="1"/>
  <c r="P917" i="1"/>
  <c r="P918" i="1"/>
  <c r="P919" i="1"/>
  <c r="P920" i="1"/>
  <c r="P921" i="1"/>
  <c r="P922" i="1"/>
  <c r="P923" i="1"/>
  <c r="P924" i="1"/>
  <c r="P925" i="1"/>
  <c r="P926" i="1"/>
  <c r="P927" i="1"/>
  <c r="P928" i="1"/>
  <c r="P929" i="1"/>
  <c r="P930" i="1"/>
  <c r="P931" i="1"/>
  <c r="P932" i="1"/>
  <c r="P933" i="1"/>
  <c r="P934" i="1"/>
  <c r="P935" i="1"/>
  <c r="P936" i="1"/>
  <c r="P937" i="1"/>
  <c r="P938" i="1"/>
  <c r="P939" i="1"/>
  <c r="P940" i="1"/>
  <c r="P941" i="1"/>
  <c r="P942" i="1"/>
  <c r="P943" i="1"/>
  <c r="P944" i="1"/>
  <c r="P945" i="1"/>
  <c r="P946" i="1"/>
  <c r="P947" i="1"/>
  <c r="P948" i="1"/>
  <c r="P949" i="1"/>
  <c r="P950" i="1"/>
  <c r="P951" i="1"/>
  <c r="P952" i="1"/>
  <c r="P953" i="1"/>
  <c r="P954" i="1"/>
  <c r="P955" i="1"/>
  <c r="P956" i="1"/>
  <c r="P957" i="1"/>
  <c r="P958" i="1"/>
  <c r="P959" i="1"/>
  <c r="P960" i="1"/>
  <c r="P961" i="1"/>
  <c r="P962" i="1"/>
  <c r="P963" i="1"/>
  <c r="P964" i="1"/>
  <c r="P965" i="1"/>
  <c r="P966" i="1"/>
  <c r="P967" i="1"/>
  <c r="P968" i="1"/>
  <c r="P969" i="1"/>
  <c r="P970" i="1"/>
  <c r="P971" i="1"/>
  <c r="P972" i="1"/>
  <c r="P973" i="1"/>
  <c r="P974" i="1"/>
  <c r="P975" i="1"/>
  <c r="P976" i="1"/>
  <c r="P977" i="1"/>
  <c r="P978" i="1"/>
  <c r="P979" i="1"/>
  <c r="P980" i="1"/>
  <c r="P981" i="1"/>
  <c r="P982" i="1"/>
  <c r="P983" i="1"/>
  <c r="P984" i="1"/>
  <c r="P985" i="1"/>
  <c r="P986" i="1"/>
  <c r="P987" i="1"/>
  <c r="P988" i="1"/>
  <c r="P989" i="1"/>
  <c r="P990" i="1"/>
  <c r="P991" i="1"/>
  <c r="P992" i="1"/>
  <c r="P993" i="1"/>
  <c r="P994" i="1"/>
  <c r="P995" i="1"/>
  <c r="P996" i="1"/>
  <c r="P997" i="1"/>
  <c r="P998" i="1"/>
  <c r="P999" i="1"/>
  <c r="P1000" i="1"/>
  <c r="P1001" i="1"/>
  <c r="P1002" i="1"/>
  <c r="P1003" i="1"/>
  <c r="P1004" i="1"/>
  <c r="P1005" i="1"/>
  <c r="P1006" i="1"/>
  <c r="P1007" i="1"/>
  <c r="P1008" i="1"/>
  <c r="P1009" i="1"/>
  <c r="P1010" i="1"/>
  <c r="P1011" i="1"/>
  <c r="P1012" i="1"/>
  <c r="P1013" i="1"/>
  <c r="P1014" i="1"/>
  <c r="P1015" i="1"/>
  <c r="P1016" i="1"/>
  <c r="P1017" i="1"/>
  <c r="P1018" i="1"/>
  <c r="P1019" i="1"/>
  <c r="P1020" i="1"/>
  <c r="P1021" i="1"/>
  <c r="P1022" i="1"/>
  <c r="P1023" i="1"/>
  <c r="P1024" i="1"/>
  <c r="P1025" i="1"/>
  <c r="P1026" i="1"/>
  <c r="P1027" i="1"/>
  <c r="P1028" i="1"/>
  <c r="P1029" i="1"/>
  <c r="P1030" i="1"/>
  <c r="P1031" i="1"/>
  <c r="P1032" i="1"/>
  <c r="P1033" i="1"/>
  <c r="P1034" i="1"/>
  <c r="P1035" i="1"/>
  <c r="P1036" i="1"/>
  <c r="P1037" i="1"/>
  <c r="P1038" i="1"/>
  <c r="P1039" i="1"/>
  <c r="P1040" i="1"/>
  <c r="P1041" i="1"/>
  <c r="P1042" i="1"/>
  <c r="P1043" i="1"/>
  <c r="P1044" i="1"/>
  <c r="P1045" i="1"/>
  <c r="P1046" i="1"/>
  <c r="P1047" i="1"/>
  <c r="P1048" i="1"/>
  <c r="P1049" i="1"/>
  <c r="P1050" i="1"/>
  <c r="P1051" i="1"/>
  <c r="P1052" i="1"/>
  <c r="P1053" i="1"/>
  <c r="P1054" i="1"/>
  <c r="P1055" i="1"/>
  <c r="P1056" i="1"/>
  <c r="P1057" i="1"/>
  <c r="P1058" i="1"/>
  <c r="P1059" i="1"/>
  <c r="P1060" i="1"/>
  <c r="P1061" i="1"/>
  <c r="P1062" i="1"/>
  <c r="P1063" i="1"/>
  <c r="P1064" i="1"/>
  <c r="P1065" i="1"/>
  <c r="P1066" i="1"/>
  <c r="P1067" i="1"/>
  <c r="P1068" i="1"/>
  <c r="P1069" i="1"/>
  <c r="P1070" i="1"/>
  <c r="P1071" i="1"/>
  <c r="P1072" i="1"/>
  <c r="P1073" i="1"/>
  <c r="P1074" i="1"/>
  <c r="P1075" i="1"/>
  <c r="P1076" i="1"/>
  <c r="P1077" i="1"/>
  <c r="P1078" i="1"/>
  <c r="P1079" i="1"/>
  <c r="P1080" i="1"/>
  <c r="P1081" i="1"/>
  <c r="P1082" i="1"/>
  <c r="P1083" i="1"/>
  <c r="P1084" i="1"/>
  <c r="P1085" i="1"/>
  <c r="P1086" i="1"/>
  <c r="P1087" i="1"/>
  <c r="P1088" i="1"/>
  <c r="P1089" i="1"/>
  <c r="P1090" i="1"/>
  <c r="P1091" i="1"/>
  <c r="P1092" i="1"/>
  <c r="P1093" i="1"/>
  <c r="P1094" i="1"/>
  <c r="P1095" i="1"/>
  <c r="P1096" i="1"/>
  <c r="P1097" i="1"/>
  <c r="P1098" i="1"/>
  <c r="P1099" i="1"/>
  <c r="P1100" i="1"/>
  <c r="P1101" i="1"/>
  <c r="P1102" i="1"/>
  <c r="P1103" i="1"/>
  <c r="P1104" i="1"/>
  <c r="P1105" i="1"/>
  <c r="P1106" i="1"/>
  <c r="P1107" i="1"/>
  <c r="P1108" i="1"/>
  <c r="P1109" i="1"/>
  <c r="P1110" i="1"/>
  <c r="P1111" i="1"/>
  <c r="P1112" i="1"/>
  <c r="P1113" i="1"/>
  <c r="P1114" i="1"/>
  <c r="P1115" i="1"/>
  <c r="P1116" i="1"/>
  <c r="P1117" i="1"/>
  <c r="P1118" i="1"/>
  <c r="P1119" i="1"/>
  <c r="P1120" i="1"/>
  <c r="P1121" i="1"/>
  <c r="P1122" i="1"/>
  <c r="P1123" i="1"/>
  <c r="P1124" i="1"/>
  <c r="P1125" i="1"/>
  <c r="P1126" i="1"/>
  <c r="P1127" i="1"/>
  <c r="P1128" i="1"/>
  <c r="P1129" i="1"/>
  <c r="P1130" i="1"/>
  <c r="P1131" i="1"/>
  <c r="P1132" i="1"/>
  <c r="P1133" i="1"/>
  <c r="P1134" i="1"/>
  <c r="P1135" i="1"/>
  <c r="P1136" i="1"/>
  <c r="P1137" i="1"/>
  <c r="P1138" i="1"/>
  <c r="P1139" i="1"/>
  <c r="P1140" i="1"/>
  <c r="P1141" i="1"/>
  <c r="P1142" i="1"/>
  <c r="P1143" i="1"/>
  <c r="P1144" i="1"/>
  <c r="P1145" i="1"/>
  <c r="P1146" i="1"/>
  <c r="P1147" i="1"/>
  <c r="P1148" i="1"/>
  <c r="P1149" i="1"/>
  <c r="P1150" i="1"/>
  <c r="P1151" i="1"/>
  <c r="P1152" i="1"/>
  <c r="P1153" i="1"/>
  <c r="P1155" i="1"/>
  <c r="P1156" i="1"/>
  <c r="P1157" i="1"/>
  <c r="P1158" i="1"/>
  <c r="P1159" i="1"/>
  <c r="P1160" i="1"/>
  <c r="P1161" i="1"/>
  <c r="P1162" i="1"/>
  <c r="P1163" i="1"/>
  <c r="P1164" i="1"/>
  <c r="P1165" i="1"/>
  <c r="P1154" i="1"/>
  <c r="P1166" i="1"/>
  <c r="P1167" i="1"/>
  <c r="P1168" i="1"/>
  <c r="P1169" i="1"/>
  <c r="P1170" i="1"/>
  <c r="P1171" i="1"/>
  <c r="P1172" i="1"/>
  <c r="P1173" i="1"/>
  <c r="P1174" i="1"/>
  <c r="P1176" i="1"/>
  <c r="P1177" i="1"/>
  <c r="P1178" i="1"/>
  <c r="P1180" i="1"/>
  <c r="P1181" i="1"/>
  <c r="P1175" i="1"/>
  <c r="P1179" i="1"/>
  <c r="P1182" i="1"/>
  <c r="P1183" i="1"/>
  <c r="P1184" i="1"/>
  <c r="P1185" i="1"/>
  <c r="P1186" i="1"/>
  <c r="P1187" i="1"/>
  <c r="P1188" i="1"/>
  <c r="P1189" i="1"/>
  <c r="P1190" i="1"/>
  <c r="P1191" i="1"/>
  <c r="P1192" i="1"/>
  <c r="P1193" i="1"/>
  <c r="P1194" i="1"/>
  <c r="P1195" i="1"/>
  <c r="P1196" i="1"/>
  <c r="P1197" i="1"/>
  <c r="P1198" i="1"/>
  <c r="P1199" i="1"/>
  <c r="P1200" i="1"/>
  <c r="P1201" i="1"/>
  <c r="P1202" i="1"/>
  <c r="P1203" i="1"/>
  <c r="P1204" i="1"/>
  <c r="P1205" i="1"/>
  <c r="P1206" i="1"/>
  <c r="P1207" i="1"/>
  <c r="P1208" i="1"/>
  <c r="P1209" i="1"/>
  <c r="P1210" i="1"/>
  <c r="P1211" i="1"/>
  <c r="P1212" i="1"/>
  <c r="P1213" i="1"/>
  <c r="P1214" i="1"/>
  <c r="P1215" i="1"/>
  <c r="P1216" i="1"/>
  <c r="P1217" i="1"/>
  <c r="P1218" i="1"/>
  <c r="P1219" i="1"/>
  <c r="P1220" i="1"/>
  <c r="P1221" i="1"/>
  <c r="P1222" i="1"/>
  <c r="P1223" i="1"/>
  <c r="P1224" i="1"/>
  <c r="P1225" i="1"/>
  <c r="P1226" i="1"/>
  <c r="P1227" i="1"/>
  <c r="P1228" i="1"/>
  <c r="P1229" i="1"/>
  <c r="P1230" i="1"/>
  <c r="P1231" i="1"/>
  <c r="P1232" i="1"/>
  <c r="P1233" i="1"/>
  <c r="P1234" i="1"/>
  <c r="P1235" i="1"/>
  <c r="P1236" i="1"/>
  <c r="P1237" i="1"/>
  <c r="P1238" i="1"/>
  <c r="P1239" i="1"/>
  <c r="P1240" i="1"/>
  <c r="P1241" i="1"/>
  <c r="P1242" i="1"/>
  <c r="P1243" i="1"/>
  <c r="P1244" i="1"/>
  <c r="P1245" i="1"/>
  <c r="P1246" i="1"/>
  <c r="P1247" i="1"/>
  <c r="P1248" i="1"/>
  <c r="P1249" i="1"/>
  <c r="P1250" i="1"/>
  <c r="P1251" i="1"/>
  <c r="P1252" i="1"/>
  <c r="P1253" i="1"/>
  <c r="P1254" i="1"/>
  <c r="P1255" i="1"/>
  <c r="P1256" i="1"/>
  <c r="P1257" i="1"/>
  <c r="P1258" i="1"/>
  <c r="P1259" i="1"/>
  <c r="P1260" i="1"/>
  <c r="P1261" i="1"/>
  <c r="P1262" i="1"/>
  <c r="P1263" i="1"/>
  <c r="P1264" i="1"/>
  <c r="P1265" i="1"/>
  <c r="P1266" i="1"/>
  <c r="P1267" i="1"/>
  <c r="P1268" i="1"/>
  <c r="P1269" i="1"/>
  <c r="P1270" i="1"/>
  <c r="P1271" i="1"/>
  <c r="P1272" i="1"/>
  <c r="P1273" i="1"/>
  <c r="P1274" i="1"/>
  <c r="P1275" i="1"/>
  <c r="P1276" i="1"/>
  <c r="P1277" i="1"/>
  <c r="P1278" i="1"/>
  <c r="P1279" i="1"/>
  <c r="P1280" i="1"/>
  <c r="P1281" i="1"/>
  <c r="P1282" i="1"/>
  <c r="P1283" i="1"/>
  <c r="P1284" i="1"/>
  <c r="P1285" i="1"/>
  <c r="P1286" i="1"/>
  <c r="P1287" i="1"/>
  <c r="P1288" i="1"/>
  <c r="P1289" i="1"/>
  <c r="P1290" i="1"/>
  <c r="P1291" i="1"/>
  <c r="P1292" i="1"/>
  <c r="P1293" i="1"/>
  <c r="P1294" i="1"/>
  <c r="P1295" i="1"/>
  <c r="P1296" i="1"/>
  <c r="P1297" i="1"/>
  <c r="P1298" i="1"/>
  <c r="P1299" i="1"/>
  <c r="P1300" i="1"/>
  <c r="P1301" i="1"/>
  <c r="P1302" i="1"/>
  <c r="P1303" i="1"/>
  <c r="P1304" i="1"/>
  <c r="P1305" i="1"/>
  <c r="P1306" i="1"/>
  <c r="P1307" i="1"/>
  <c r="P1308" i="1"/>
  <c r="P1309" i="1"/>
  <c r="P1310" i="1"/>
  <c r="P1311" i="1"/>
  <c r="P1312" i="1"/>
  <c r="P1313" i="1"/>
  <c r="P1314" i="1"/>
  <c r="P1315" i="1"/>
  <c r="P1316" i="1"/>
  <c r="P1317" i="1"/>
  <c r="P1318" i="1"/>
  <c r="P1319" i="1"/>
  <c r="P1320" i="1"/>
  <c r="P1321" i="1"/>
  <c r="P1322" i="1"/>
  <c r="P1323" i="1"/>
  <c r="P1324" i="1"/>
  <c r="P1325" i="1"/>
  <c r="P1326" i="1"/>
  <c r="P1327" i="1"/>
  <c r="P1328" i="1"/>
  <c r="P1329" i="1"/>
  <c r="P1330" i="1"/>
  <c r="P1331" i="1"/>
  <c r="P1332" i="1"/>
  <c r="P1333" i="1"/>
  <c r="P1334" i="1"/>
  <c r="P1335" i="1"/>
  <c r="P1336" i="1"/>
  <c r="P1337" i="1"/>
  <c r="P1338" i="1"/>
  <c r="P1339" i="1"/>
  <c r="P1340" i="1"/>
  <c r="P1341" i="1"/>
  <c r="P1342" i="1"/>
  <c r="P1343" i="1"/>
  <c r="P1344" i="1"/>
  <c r="P1345" i="1"/>
  <c r="P1346" i="1"/>
  <c r="P1347" i="1"/>
  <c r="P1348" i="1"/>
  <c r="P1349" i="1"/>
  <c r="P1350" i="1"/>
  <c r="P1351" i="1"/>
  <c r="P1352" i="1"/>
  <c r="P1353" i="1"/>
  <c r="P1354" i="1"/>
  <c r="P1355" i="1"/>
  <c r="P1356" i="1"/>
  <c r="P1357" i="1"/>
  <c r="P1358" i="1"/>
  <c r="P1359" i="1"/>
  <c r="P1360" i="1"/>
  <c r="P1361" i="1"/>
  <c r="P1362" i="1"/>
  <c r="P1363" i="1"/>
  <c r="P1364" i="1"/>
  <c r="P1365" i="1"/>
  <c r="P1366" i="1"/>
  <c r="P1367" i="1"/>
  <c r="P1368" i="1"/>
  <c r="P1369" i="1"/>
  <c r="P1370" i="1"/>
  <c r="P1371" i="1"/>
  <c r="P1372" i="1"/>
  <c r="P1373" i="1"/>
  <c r="P1374" i="1"/>
  <c r="P1375" i="1"/>
  <c r="P1376" i="1"/>
  <c r="P1377" i="1"/>
  <c r="P1378" i="1"/>
  <c r="P1379" i="1"/>
  <c r="P1380" i="1"/>
  <c r="P1381" i="1"/>
  <c r="P1382" i="1"/>
  <c r="P1383" i="1"/>
  <c r="P1384" i="1"/>
  <c r="P1385" i="1"/>
  <c r="P1386" i="1"/>
  <c r="P1387" i="1"/>
  <c r="P1388" i="1"/>
  <c r="P1389" i="1"/>
  <c r="P1390" i="1"/>
  <c r="P1391" i="1"/>
  <c r="P1392" i="1"/>
  <c r="P1393" i="1"/>
  <c r="P1394" i="1"/>
  <c r="P1395" i="1"/>
  <c r="P1396" i="1"/>
  <c r="P1397" i="1"/>
  <c r="P1398" i="1"/>
  <c r="P1399" i="1"/>
  <c r="P1400" i="1"/>
  <c r="P1401" i="1"/>
  <c r="P1402" i="1"/>
  <c r="P1403" i="1"/>
  <c r="P1404" i="1"/>
  <c r="P1405" i="1"/>
  <c r="P1406" i="1"/>
  <c r="P1407" i="1"/>
  <c r="P1408" i="1"/>
  <c r="P1409" i="1"/>
  <c r="P1410" i="1"/>
  <c r="P1411" i="1"/>
  <c r="P1412" i="1"/>
  <c r="P1413" i="1"/>
  <c r="P1414" i="1"/>
  <c r="P1415" i="1"/>
  <c r="P1416" i="1"/>
  <c r="P1417" i="1"/>
  <c r="P1418" i="1"/>
  <c r="P1419" i="1"/>
  <c r="P1420" i="1"/>
  <c r="P1421" i="1"/>
  <c r="P1422" i="1"/>
  <c r="P1423" i="1"/>
  <c r="P1424" i="1"/>
  <c r="P1425" i="1"/>
  <c r="P1426" i="1"/>
  <c r="P1427" i="1"/>
  <c r="P1428" i="1"/>
  <c r="P1429" i="1"/>
  <c r="P1430" i="1"/>
  <c r="P1431" i="1"/>
  <c r="P1432" i="1"/>
  <c r="P1433" i="1"/>
  <c r="P1434" i="1"/>
  <c r="P1435" i="1"/>
  <c r="P1436" i="1"/>
  <c r="P1437" i="1"/>
  <c r="P1438" i="1"/>
  <c r="P1439" i="1"/>
  <c r="P1440" i="1"/>
  <c r="P1441" i="1"/>
  <c r="P1442" i="1"/>
  <c r="P1443" i="1"/>
  <c r="P1444" i="1"/>
  <c r="P1445" i="1"/>
  <c r="P1446" i="1"/>
  <c r="P1447" i="1"/>
  <c r="P1448" i="1"/>
  <c r="P1449" i="1"/>
  <c r="P1450" i="1"/>
  <c r="P1451" i="1"/>
  <c r="P1452" i="1"/>
  <c r="P1453" i="1"/>
  <c r="P1454" i="1"/>
  <c r="P1455" i="1"/>
  <c r="P1456" i="1"/>
  <c r="P1457" i="1"/>
  <c r="P1458" i="1"/>
  <c r="P1459" i="1"/>
  <c r="P1460" i="1"/>
  <c r="P1461" i="1"/>
  <c r="P1462" i="1"/>
  <c r="P1463" i="1"/>
  <c r="P1464" i="1"/>
  <c r="P1465" i="1"/>
  <c r="P1466" i="1"/>
  <c r="P1467" i="1"/>
  <c r="P1468" i="1"/>
  <c r="P1469" i="1"/>
  <c r="P1470" i="1"/>
  <c r="P1471" i="1"/>
  <c r="P1472" i="1"/>
  <c r="P1473" i="1"/>
  <c r="P1474" i="1"/>
  <c r="P1475" i="1"/>
  <c r="P1476" i="1"/>
  <c r="P1477" i="1"/>
  <c r="P1478" i="1"/>
  <c r="P1479" i="1"/>
  <c r="P1480" i="1"/>
  <c r="P1481" i="1"/>
  <c r="P1482" i="1"/>
  <c r="P1483" i="1"/>
  <c r="P1484" i="1"/>
  <c r="P1485" i="1"/>
  <c r="P1486" i="1"/>
  <c r="P1487" i="1"/>
  <c r="P1488" i="1"/>
  <c r="P1489" i="1"/>
  <c r="P1490" i="1"/>
  <c r="P1491" i="1"/>
  <c r="P1492" i="1"/>
  <c r="P1493" i="1"/>
  <c r="P1494" i="1"/>
  <c r="P1495" i="1"/>
  <c r="P1496" i="1"/>
  <c r="P1497" i="1"/>
  <c r="P1498" i="1"/>
  <c r="P1499" i="1"/>
  <c r="P1500" i="1"/>
  <c r="P1501" i="1"/>
  <c r="P1502" i="1"/>
  <c r="P1503" i="1"/>
  <c r="P1504" i="1"/>
  <c r="P1505" i="1"/>
  <c r="P1506" i="1"/>
  <c r="P1507" i="1"/>
  <c r="P1508" i="1"/>
  <c r="P1509" i="1"/>
  <c r="P1510" i="1"/>
  <c r="P1511" i="1"/>
  <c r="P1512" i="1"/>
  <c r="P1513" i="1"/>
  <c r="P1514" i="1"/>
  <c r="P1515" i="1"/>
  <c r="P1516" i="1"/>
  <c r="P1517" i="1"/>
  <c r="P1518" i="1"/>
  <c r="P1519" i="1"/>
  <c r="P1520" i="1"/>
  <c r="P1521" i="1"/>
  <c r="P1522" i="1"/>
  <c r="P1523" i="1"/>
  <c r="P1524" i="1"/>
  <c r="P1525" i="1"/>
  <c r="P1526" i="1"/>
  <c r="P1527" i="1"/>
  <c r="P1528" i="1"/>
  <c r="P1529" i="1"/>
  <c r="P1530" i="1"/>
  <c r="P1531" i="1"/>
  <c r="P1532" i="1"/>
  <c r="P1533" i="1"/>
  <c r="P1534" i="1"/>
  <c r="P1535" i="1"/>
  <c r="P1536" i="1"/>
  <c r="P1537" i="1"/>
  <c r="P1538" i="1"/>
  <c r="P1539" i="1"/>
  <c r="P1540" i="1"/>
  <c r="P1541" i="1"/>
  <c r="P1542" i="1"/>
  <c r="P1543" i="1"/>
  <c r="P1544" i="1"/>
  <c r="P1545" i="1"/>
  <c r="P1546" i="1"/>
  <c r="P1547" i="1"/>
  <c r="P1548" i="1"/>
  <c r="P1549" i="1"/>
  <c r="P1550" i="1"/>
  <c r="P1551" i="1"/>
  <c r="P1552" i="1"/>
  <c r="P1553" i="1"/>
  <c r="P1554" i="1"/>
  <c r="P1555" i="1"/>
  <c r="P1556" i="1"/>
  <c r="P1557" i="1"/>
  <c r="P1558" i="1"/>
  <c r="P1559" i="1"/>
  <c r="P1560" i="1"/>
  <c r="P1561" i="1"/>
  <c r="P1562" i="1"/>
  <c r="P1563" i="1"/>
  <c r="P1564" i="1"/>
  <c r="P1565" i="1"/>
  <c r="P1566" i="1"/>
  <c r="P1567" i="1"/>
  <c r="P1568" i="1"/>
  <c r="P1569" i="1"/>
  <c r="P1570" i="1"/>
  <c r="P1571" i="1"/>
  <c r="P1572" i="1"/>
  <c r="P1573" i="1"/>
  <c r="P1574" i="1"/>
  <c r="P1575" i="1"/>
  <c r="P1576" i="1"/>
  <c r="P1577" i="1"/>
  <c r="P1578" i="1"/>
  <c r="P1579" i="1"/>
  <c r="P1580" i="1"/>
  <c r="P1581" i="1"/>
  <c r="P1582" i="1"/>
  <c r="P1583" i="1"/>
  <c r="P1584" i="1"/>
  <c r="P1585" i="1"/>
  <c r="P1586" i="1"/>
  <c r="P1587" i="1"/>
  <c r="P1588" i="1"/>
  <c r="P1589" i="1"/>
  <c r="P1590" i="1"/>
  <c r="P1591" i="1"/>
  <c r="P1592" i="1"/>
  <c r="P1593" i="1"/>
  <c r="P1594" i="1"/>
  <c r="P1595" i="1"/>
  <c r="P1596" i="1"/>
  <c r="P1597" i="1"/>
  <c r="P1598" i="1"/>
  <c r="P1599" i="1"/>
  <c r="P1600" i="1"/>
  <c r="P1601" i="1"/>
  <c r="P1602" i="1"/>
  <c r="P1603" i="1"/>
  <c r="P1604" i="1"/>
  <c r="P1605" i="1"/>
  <c r="P1606" i="1"/>
  <c r="P1607" i="1"/>
  <c r="P1608" i="1"/>
  <c r="P1609" i="1"/>
  <c r="P1610" i="1"/>
  <c r="P1611" i="1"/>
  <c r="P1612" i="1"/>
  <c r="P1613" i="1"/>
  <c r="P1614" i="1"/>
  <c r="P1615" i="1"/>
  <c r="P1616" i="1"/>
  <c r="P1617" i="1"/>
  <c r="P1618" i="1"/>
  <c r="P1619" i="1"/>
  <c r="P1620" i="1"/>
  <c r="P1621" i="1"/>
  <c r="P1622" i="1"/>
  <c r="P1623" i="1"/>
  <c r="P1624" i="1"/>
  <c r="P1625" i="1"/>
  <c r="P1626" i="1"/>
  <c r="P1627" i="1"/>
  <c r="P1628" i="1"/>
  <c r="P1629" i="1"/>
  <c r="P1630" i="1"/>
  <c r="P1631" i="1"/>
  <c r="P1632" i="1"/>
  <c r="P1633" i="1"/>
  <c r="P1634" i="1"/>
  <c r="P1635" i="1"/>
  <c r="P1636" i="1"/>
  <c r="P1637" i="1"/>
  <c r="P1638" i="1"/>
  <c r="P1639" i="1"/>
  <c r="P1640" i="1"/>
  <c r="P1641" i="1"/>
  <c r="P1642" i="1"/>
  <c r="P1643" i="1"/>
  <c r="P1644" i="1"/>
  <c r="P1645" i="1"/>
  <c r="P1646" i="1"/>
  <c r="P1647" i="1"/>
  <c r="P1648" i="1"/>
  <c r="P1649" i="1"/>
  <c r="P1650" i="1"/>
  <c r="P1652" i="1"/>
  <c r="P1653" i="1"/>
  <c r="P1654" i="1"/>
  <c r="P1655" i="1"/>
  <c r="P1656" i="1"/>
  <c r="P1657" i="1"/>
  <c r="P1658" i="1"/>
  <c r="P1659" i="1"/>
  <c r="P1660" i="1"/>
  <c r="P1661" i="1"/>
  <c r="P1662" i="1"/>
  <c r="P1663" i="1"/>
  <c r="P1664" i="1"/>
  <c r="P1665" i="1"/>
  <c r="P1666" i="1"/>
  <c r="P1668" i="1"/>
  <c r="P1669" i="1"/>
  <c r="P1670" i="1"/>
  <c r="P1671" i="1"/>
  <c r="P1672" i="1"/>
  <c r="P1673" i="1"/>
  <c r="P1674" i="1"/>
  <c r="P1675" i="1"/>
  <c r="P1676" i="1"/>
  <c r="P1677" i="1"/>
  <c r="P1679" i="1"/>
  <c r="P1680" i="1"/>
  <c r="P1681" i="1"/>
  <c r="P1682" i="1"/>
  <c r="P1683" i="1"/>
  <c r="P1684" i="1"/>
  <c r="P1685" i="1"/>
  <c r="P1686" i="1"/>
  <c r="P1687" i="1"/>
  <c r="P1688" i="1"/>
  <c r="P1689" i="1"/>
  <c r="P1690" i="1"/>
  <c r="P1691" i="1"/>
  <c r="P1692" i="1"/>
  <c r="P1693" i="1"/>
  <c r="P1694" i="1"/>
  <c r="P1695" i="1"/>
  <c r="P1696" i="1"/>
  <c r="P1697" i="1"/>
  <c r="P1698" i="1"/>
  <c r="P1699" i="1"/>
  <c r="P1700" i="1"/>
  <c r="P1701" i="1"/>
  <c r="P1702" i="1"/>
  <c r="P1703" i="1"/>
  <c r="P1704" i="1"/>
  <c r="P1705" i="1"/>
  <c r="P1706" i="1"/>
  <c r="P1707" i="1"/>
  <c r="P1708" i="1"/>
  <c r="P1709" i="1"/>
  <c r="P1710" i="1"/>
  <c r="P1711" i="1"/>
  <c r="P1712" i="1"/>
  <c r="P1713" i="1"/>
  <c r="P1714" i="1"/>
  <c r="P1715" i="1"/>
  <c r="P1716" i="1"/>
  <c r="P1717" i="1"/>
  <c r="P1718" i="1"/>
  <c r="P1719" i="1"/>
  <c r="P1720" i="1"/>
  <c r="P1721" i="1"/>
  <c r="P1722" i="1"/>
  <c r="P1723" i="1"/>
  <c r="P1724" i="1"/>
  <c r="P1725" i="1"/>
  <c r="P1726" i="1"/>
  <c r="P1727" i="1"/>
  <c r="P1728" i="1"/>
  <c r="P1729" i="1"/>
  <c r="P1730" i="1"/>
  <c r="P1731" i="1"/>
  <c r="P1732" i="1"/>
  <c r="P1733" i="1"/>
  <c r="P1734" i="1"/>
  <c r="P1735" i="1"/>
  <c r="P1736" i="1"/>
  <c r="P1737" i="1"/>
  <c r="P1738" i="1"/>
  <c r="P1739" i="1"/>
  <c r="P1740" i="1"/>
  <c r="P1741" i="1"/>
  <c r="P1742" i="1"/>
  <c r="P1743" i="1"/>
  <c r="P1744" i="1"/>
  <c r="P1745" i="1"/>
  <c r="P1746" i="1"/>
  <c r="P1747" i="1"/>
  <c r="P1748" i="1"/>
  <c r="P1749" i="1"/>
  <c r="P1750" i="1"/>
  <c r="P1751" i="1"/>
  <c r="P1752" i="1"/>
  <c r="P1753" i="1"/>
  <c r="P1754" i="1"/>
  <c r="P1755" i="1"/>
  <c r="P1756" i="1"/>
  <c r="P1757" i="1"/>
  <c r="P1758" i="1"/>
  <c r="P1759" i="1"/>
  <c r="P1760" i="1"/>
  <c r="P1761" i="1"/>
  <c r="P1762" i="1"/>
  <c r="P1763" i="1"/>
  <c r="P1764" i="1"/>
  <c r="P1765" i="1"/>
  <c r="P1766" i="1"/>
  <c r="P1767" i="1"/>
  <c r="P1768" i="1"/>
  <c r="P1769" i="1"/>
  <c r="P1770" i="1"/>
  <c r="P1771" i="1"/>
  <c r="P1772" i="1"/>
  <c r="P1773" i="1"/>
  <c r="P1774" i="1"/>
  <c r="P1775" i="1"/>
  <c r="P1776" i="1"/>
  <c r="P1777" i="1"/>
  <c r="P1778" i="1"/>
  <c r="P1779" i="1"/>
  <c r="P1780" i="1"/>
  <c r="P1781" i="1"/>
  <c r="P1782" i="1"/>
  <c r="P1783" i="1"/>
  <c r="P1784" i="1"/>
  <c r="P1785" i="1"/>
  <c r="P1786" i="1"/>
  <c r="P1787" i="1"/>
  <c r="P1788" i="1"/>
  <c r="P1789" i="1"/>
  <c r="P1790" i="1"/>
  <c r="P1791" i="1"/>
  <c r="P1792" i="1"/>
  <c r="P1793" i="1"/>
  <c r="P1794" i="1"/>
  <c r="P1795" i="1"/>
  <c r="P1796" i="1"/>
  <c r="P1797" i="1"/>
  <c r="P1798" i="1"/>
  <c r="P1799" i="1"/>
  <c r="P1800" i="1"/>
  <c r="P1801" i="1"/>
  <c r="P1802" i="1"/>
  <c r="P1803" i="1"/>
  <c r="P1804" i="1"/>
  <c r="P1805" i="1"/>
  <c r="P1806" i="1"/>
  <c r="P1807" i="1"/>
  <c r="P1808" i="1"/>
  <c r="P1809" i="1"/>
  <c r="P1810" i="1"/>
  <c r="P1811" i="1"/>
  <c r="P1812" i="1"/>
  <c r="P1813" i="1"/>
  <c r="P1814" i="1"/>
  <c r="P1815" i="1"/>
  <c r="P1816" i="1"/>
  <c r="P1817" i="1"/>
  <c r="P1818" i="1"/>
  <c r="P1819" i="1"/>
  <c r="P1820" i="1"/>
  <c r="P1821" i="1"/>
  <c r="P1822" i="1"/>
  <c r="P1823" i="1"/>
  <c r="P1824" i="1"/>
  <c r="P1825" i="1"/>
  <c r="P1826" i="1"/>
  <c r="P1827" i="1"/>
  <c r="P1828" i="1"/>
  <c r="P1829" i="1"/>
  <c r="P1830" i="1"/>
  <c r="P1831" i="1"/>
  <c r="P1832" i="1"/>
  <c r="P1833" i="1"/>
  <c r="P1834" i="1"/>
  <c r="P1835" i="1"/>
  <c r="P1836" i="1"/>
  <c r="P1837" i="1"/>
  <c r="P1838" i="1"/>
  <c r="P1839" i="1"/>
  <c r="P1840" i="1"/>
  <c r="P1841" i="1"/>
  <c r="P1842" i="1"/>
  <c r="P1843" i="1"/>
  <c r="P1844" i="1"/>
  <c r="P1845" i="1"/>
  <c r="P1846" i="1"/>
  <c r="P1847" i="1"/>
  <c r="P1848" i="1"/>
  <c r="P1849" i="1"/>
  <c r="P1850" i="1"/>
  <c r="P1851" i="1"/>
  <c r="P1852" i="1"/>
  <c r="P1853" i="1"/>
  <c r="P1854" i="1"/>
  <c r="P1855" i="1"/>
  <c r="P1856" i="1"/>
  <c r="P1857" i="1"/>
  <c r="P1858" i="1"/>
  <c r="P1860" i="1"/>
  <c r="P1861" i="1"/>
  <c r="P1862" i="1"/>
  <c r="P1863" i="1"/>
  <c r="P1864" i="1"/>
  <c r="P1865" i="1"/>
  <c r="P1866" i="1"/>
  <c r="P1867" i="1"/>
  <c r="P1868" i="1"/>
  <c r="P1869" i="1"/>
  <c r="P1870" i="1"/>
  <c r="P1871" i="1"/>
  <c r="P1872" i="1"/>
  <c r="P1873" i="1"/>
  <c r="P1874" i="1"/>
  <c r="P1875" i="1"/>
  <c r="P1876" i="1"/>
  <c r="P1877" i="1"/>
  <c r="P1878" i="1"/>
  <c r="P1879" i="1"/>
  <c r="P1880" i="1"/>
  <c r="P1881" i="1"/>
  <c r="P1882" i="1"/>
  <c r="P1883" i="1"/>
  <c r="P1884" i="1"/>
  <c r="P1885" i="1"/>
  <c r="P1886" i="1"/>
  <c r="P1887" i="1"/>
  <c r="P1888" i="1"/>
  <c r="P1889" i="1"/>
  <c r="P1890" i="1"/>
  <c r="P1891" i="1"/>
  <c r="P1892" i="1"/>
  <c r="P1893" i="1"/>
  <c r="P1894" i="1"/>
  <c r="P1895" i="1"/>
  <c r="P1896" i="1"/>
  <c r="P1897" i="1"/>
  <c r="P1898" i="1"/>
  <c r="P1899" i="1"/>
  <c r="P1900" i="1"/>
  <c r="P1901" i="1"/>
  <c r="P1902" i="1"/>
  <c r="P1903" i="1"/>
  <c r="P1904" i="1"/>
  <c r="P1905" i="1"/>
  <c r="P1906" i="1"/>
  <c r="P1907" i="1"/>
  <c r="P1908" i="1"/>
  <c r="P1909" i="1"/>
  <c r="P1910" i="1"/>
  <c r="P1911" i="1"/>
  <c r="P1912" i="1"/>
  <c r="P1913" i="1"/>
  <c r="P1914" i="1"/>
  <c r="P1915" i="1"/>
  <c r="P1916" i="1"/>
  <c r="P1917" i="1"/>
  <c r="P1918" i="1"/>
  <c r="P1919" i="1"/>
  <c r="P1920" i="1"/>
  <c r="P1921" i="1"/>
  <c r="P1922" i="1"/>
  <c r="P1923" i="1"/>
  <c r="P1924" i="1"/>
  <c r="P1925" i="1"/>
  <c r="P1926" i="1"/>
  <c r="P1927" i="1"/>
  <c r="P1928" i="1"/>
  <c r="P1929" i="1"/>
  <c r="P1930" i="1"/>
  <c r="P1931" i="1"/>
  <c r="P1932" i="1"/>
  <c r="P1933" i="1"/>
  <c r="P1934" i="1"/>
  <c r="P1935" i="1"/>
  <c r="P1936" i="1"/>
  <c r="P1937" i="1"/>
  <c r="P1938" i="1"/>
  <c r="P1939" i="1"/>
  <c r="P1940" i="1"/>
  <c r="P1941" i="1"/>
  <c r="P1942" i="1"/>
  <c r="P1943" i="1"/>
  <c r="P1944" i="1"/>
  <c r="P1945" i="1"/>
  <c r="P1946" i="1"/>
  <c r="P1947" i="1"/>
  <c r="P1948" i="1"/>
  <c r="P1949" i="1"/>
  <c r="P1950" i="1"/>
  <c r="P1951" i="1"/>
  <c r="P1952" i="1"/>
  <c r="P1953" i="1"/>
  <c r="P1954" i="1"/>
  <c r="P1955" i="1"/>
  <c r="P1956" i="1"/>
  <c r="P1957" i="1"/>
  <c r="P1958" i="1"/>
  <c r="P1959" i="1"/>
  <c r="P1960" i="1"/>
  <c r="P1961" i="1"/>
  <c r="P1962" i="1"/>
  <c r="P1963" i="1"/>
  <c r="P1964" i="1"/>
  <c r="P1965" i="1"/>
  <c r="P1966" i="1"/>
  <c r="P1967" i="1"/>
  <c r="P1969" i="1"/>
  <c r="P1970" i="1"/>
  <c r="P1971" i="1"/>
  <c r="P1972" i="1"/>
  <c r="P1973" i="1"/>
  <c r="P1974" i="1"/>
  <c r="P1975" i="1"/>
  <c r="P1976" i="1"/>
  <c r="P1977" i="1"/>
  <c r="P1978" i="1"/>
  <c r="P1979" i="1"/>
  <c r="P1980" i="1"/>
  <c r="P1981" i="1"/>
  <c r="P1982" i="1"/>
  <c r="P1983" i="1"/>
  <c r="P1984" i="1"/>
  <c r="P1985" i="1"/>
  <c r="P1986" i="1"/>
  <c r="P1987" i="1"/>
  <c r="P1988" i="1"/>
  <c r="P1989" i="1"/>
  <c r="P1990" i="1"/>
  <c r="P1991" i="1"/>
  <c r="P1992" i="1"/>
  <c r="P1993" i="1"/>
  <c r="P1994" i="1"/>
  <c r="P1995" i="1"/>
  <c r="P1996" i="1"/>
  <c r="P1997" i="1"/>
  <c r="P1998" i="1"/>
  <c r="P1999" i="1"/>
  <c r="P2000" i="1"/>
  <c r="P2001" i="1"/>
  <c r="P2002" i="1"/>
  <c r="P2003" i="1"/>
  <c r="P2004" i="1"/>
  <c r="P2005" i="1"/>
  <c r="P2006" i="1"/>
  <c r="P2007" i="1"/>
  <c r="P2008" i="1"/>
  <c r="P2009" i="1"/>
  <c r="P2010" i="1"/>
  <c r="P2011" i="1"/>
  <c r="P2012" i="1"/>
  <c r="P2013" i="1"/>
  <c r="P2014" i="1"/>
  <c r="P2015" i="1"/>
  <c r="P2016" i="1"/>
  <c r="P2017" i="1"/>
  <c r="P2018" i="1"/>
  <c r="P2019" i="1"/>
  <c r="P2020" i="1"/>
  <c r="P2021" i="1"/>
  <c r="P2022" i="1"/>
  <c r="P2023" i="1"/>
  <c r="P2024" i="1"/>
  <c r="P2025" i="1"/>
  <c r="P2026" i="1"/>
  <c r="P2027" i="1"/>
  <c r="P2028" i="1"/>
  <c r="P2029" i="1"/>
  <c r="P2030" i="1"/>
  <c r="P2031" i="1"/>
  <c r="P2032" i="1"/>
  <c r="P2033" i="1"/>
  <c r="P2034" i="1"/>
  <c r="P2035" i="1"/>
  <c r="P2036" i="1"/>
  <c r="P2037" i="1"/>
  <c r="P2038" i="1"/>
  <c r="P2039" i="1"/>
  <c r="P2040" i="1"/>
  <c r="P2041" i="1"/>
  <c r="P2042" i="1"/>
  <c r="P2043" i="1"/>
  <c r="P2044" i="1"/>
  <c r="P2045" i="1"/>
  <c r="P2046" i="1"/>
  <c r="P2047" i="1"/>
  <c r="P2048" i="1"/>
  <c r="P2049" i="1"/>
  <c r="P2050" i="1"/>
  <c r="P2051" i="1"/>
  <c r="P2052" i="1"/>
  <c r="P2053" i="1"/>
  <c r="P2054" i="1"/>
  <c r="P2055" i="1"/>
  <c r="P2056" i="1"/>
  <c r="P2057" i="1"/>
  <c r="P2058" i="1"/>
  <c r="P2059" i="1"/>
  <c r="P2060" i="1"/>
  <c r="P2061" i="1"/>
  <c r="P2062" i="1"/>
  <c r="P2063" i="1"/>
  <c r="P2064" i="1"/>
  <c r="P2065" i="1"/>
  <c r="P2066" i="1"/>
  <c r="P2067" i="1"/>
  <c r="P2068" i="1"/>
  <c r="P2069" i="1"/>
  <c r="P2070" i="1"/>
  <c r="P2071" i="1"/>
  <c r="P2072" i="1"/>
  <c r="P2073" i="1"/>
  <c r="P2074" i="1"/>
  <c r="P2075" i="1"/>
  <c r="P2076" i="1"/>
  <c r="P2077" i="1"/>
  <c r="P2078" i="1"/>
  <c r="P2079" i="1"/>
  <c r="P2080" i="1"/>
  <c r="P2081" i="1"/>
  <c r="P2082" i="1"/>
  <c r="P2083" i="1"/>
  <c r="P2084" i="1"/>
  <c r="P2085" i="1"/>
  <c r="P2086" i="1"/>
  <c r="P2087" i="1"/>
  <c r="P2088" i="1"/>
  <c r="P2089" i="1"/>
  <c r="P2090" i="1"/>
  <c r="P2091" i="1"/>
  <c r="P2092" i="1"/>
  <c r="P2093" i="1"/>
  <c r="P2094" i="1"/>
  <c r="P2095" i="1"/>
  <c r="P2096" i="1"/>
  <c r="P2097" i="1"/>
  <c r="P2098" i="1"/>
  <c r="P2099" i="1"/>
  <c r="P2100" i="1"/>
  <c r="P2101" i="1"/>
  <c r="P2102" i="1"/>
  <c r="P2104" i="1"/>
  <c r="P2105" i="1"/>
  <c r="P2106" i="1"/>
  <c r="P2107" i="1"/>
  <c r="P2108" i="1"/>
  <c r="P2109" i="1"/>
  <c r="P2110" i="1"/>
  <c r="P2111" i="1"/>
  <c r="P2112" i="1"/>
  <c r="P2113" i="1"/>
  <c r="P2114" i="1"/>
  <c r="P2115" i="1"/>
  <c r="P2116" i="1"/>
  <c r="P2117" i="1"/>
  <c r="P2118" i="1"/>
  <c r="P2119" i="1"/>
  <c r="P2120" i="1"/>
  <c r="P2121" i="1"/>
  <c r="P2122" i="1"/>
  <c r="P2123" i="1"/>
  <c r="P2124" i="1"/>
  <c r="P2125" i="1"/>
  <c r="P2126" i="1"/>
  <c r="P2127" i="1"/>
  <c r="P2128" i="1"/>
  <c r="P2129" i="1"/>
  <c r="P2130" i="1"/>
  <c r="P2131" i="1"/>
  <c r="P2132" i="1"/>
  <c r="P2133" i="1"/>
  <c r="P2134" i="1"/>
  <c r="P2135" i="1"/>
  <c r="P2136" i="1"/>
  <c r="P2137" i="1"/>
  <c r="P2138" i="1"/>
  <c r="P2139" i="1"/>
  <c r="P2140" i="1"/>
  <c r="P2141" i="1"/>
  <c r="P2142" i="1"/>
  <c r="P2143" i="1"/>
  <c r="P2144" i="1"/>
  <c r="P2145" i="1"/>
  <c r="P2146" i="1"/>
  <c r="P2147" i="1"/>
  <c r="P2148" i="1"/>
  <c r="P2149" i="1"/>
  <c r="P2150" i="1"/>
  <c r="P2151" i="1"/>
  <c r="P2152" i="1"/>
  <c r="P2153" i="1"/>
  <c r="P2154" i="1"/>
  <c r="P2155" i="1"/>
  <c r="P2156" i="1"/>
  <c r="P2157" i="1"/>
  <c r="P2158" i="1"/>
  <c r="P2159" i="1"/>
  <c r="P2160" i="1"/>
  <c r="P2161" i="1"/>
  <c r="P2162" i="1"/>
  <c r="P2163" i="1"/>
  <c r="P2164" i="1"/>
  <c r="P2165" i="1"/>
  <c r="P2166" i="1"/>
  <c r="P2167" i="1"/>
  <c r="P2168" i="1"/>
  <c r="P2169" i="1"/>
  <c r="P2170" i="1"/>
  <c r="P2171" i="1"/>
  <c r="P2172" i="1"/>
  <c r="P2173" i="1"/>
  <c r="P2174" i="1"/>
  <c r="P2175" i="1"/>
  <c r="P2176" i="1"/>
  <c r="P2177" i="1"/>
  <c r="P2178" i="1"/>
  <c r="P2179" i="1"/>
  <c r="P2180" i="1"/>
  <c r="P2181" i="1"/>
  <c r="P2182" i="1"/>
  <c r="P2183" i="1"/>
  <c r="P2184" i="1"/>
  <c r="P2185" i="1"/>
  <c r="P2186" i="1"/>
  <c r="P2187" i="1"/>
  <c r="P2188" i="1"/>
  <c r="P2189" i="1"/>
  <c r="P2190" i="1"/>
  <c r="P2191" i="1"/>
  <c r="P2192" i="1"/>
  <c r="P2193" i="1"/>
  <c r="P2194" i="1"/>
  <c r="P2195" i="1"/>
  <c r="P2196" i="1"/>
  <c r="P2197" i="1"/>
  <c r="P2198" i="1"/>
  <c r="P2200" i="1"/>
  <c r="P2202" i="1"/>
  <c r="P2203" i="1"/>
  <c r="P2204" i="1"/>
  <c r="P2205" i="1"/>
  <c r="P2207" i="1"/>
  <c r="P2208" i="1"/>
  <c r="P2209" i="1"/>
  <c r="P2210" i="1"/>
  <c r="P2211" i="1"/>
  <c r="P2212" i="1"/>
  <c r="P2213" i="1"/>
  <c r="P2214" i="1"/>
  <c r="P2215" i="1"/>
  <c r="P2216" i="1"/>
  <c r="P2217" i="1"/>
  <c r="P2218" i="1"/>
  <c r="P2219" i="1"/>
  <c r="P2220" i="1"/>
  <c r="P2221" i="1"/>
  <c r="P2222" i="1"/>
  <c r="P2223" i="1"/>
  <c r="P2224" i="1"/>
  <c r="P2225" i="1"/>
  <c r="P2226" i="1"/>
  <c r="P2227" i="1"/>
  <c r="P2228" i="1"/>
  <c r="P2229" i="1"/>
  <c r="P2230" i="1"/>
  <c r="P2231" i="1"/>
  <c r="P2232" i="1"/>
  <c r="P2233" i="1"/>
  <c r="P2234" i="1"/>
  <c r="P2235" i="1"/>
  <c r="P2236" i="1"/>
  <c r="P2237" i="1"/>
  <c r="P2238" i="1"/>
  <c r="P2239" i="1"/>
  <c r="P2240" i="1"/>
  <c r="P2241" i="1"/>
  <c r="P2242" i="1"/>
  <c r="P2243" i="1"/>
  <c r="P2244" i="1"/>
  <c r="P2245" i="1"/>
  <c r="P2246" i="1"/>
  <c r="P2247" i="1"/>
  <c r="P2248" i="1"/>
  <c r="P2249" i="1"/>
  <c r="P2250" i="1"/>
  <c r="P2251" i="1"/>
  <c r="P2252" i="1"/>
  <c r="P2253" i="1"/>
  <c r="P2254" i="1"/>
  <c r="P2255" i="1"/>
  <c r="P2256" i="1"/>
  <c r="P2257" i="1"/>
  <c r="P2258" i="1"/>
  <c r="P2259" i="1"/>
  <c r="P2260" i="1"/>
  <c r="P2261" i="1"/>
  <c r="P2262" i="1"/>
  <c r="P2263" i="1"/>
  <c r="P2264" i="1"/>
  <c r="P2265" i="1"/>
  <c r="P2266" i="1"/>
  <c r="P2267" i="1"/>
  <c r="P2268" i="1"/>
  <c r="P2269" i="1"/>
  <c r="P2270" i="1"/>
  <c r="P2271" i="1"/>
  <c r="P2272" i="1"/>
  <c r="P2273" i="1"/>
  <c r="P2274" i="1"/>
  <c r="P2275" i="1"/>
  <c r="P2276" i="1"/>
  <c r="P2277" i="1"/>
  <c r="P2278" i="1"/>
  <c r="P2279" i="1"/>
  <c r="P2280" i="1"/>
  <c r="P2281" i="1"/>
  <c r="P2282" i="1"/>
  <c r="P2283" i="1"/>
  <c r="P2284" i="1"/>
  <c r="P2285" i="1"/>
  <c r="P2286" i="1"/>
  <c r="P2287" i="1"/>
  <c r="P2288" i="1"/>
  <c r="P2289" i="1"/>
  <c r="P2290" i="1"/>
  <c r="P2291" i="1"/>
  <c r="P2292" i="1"/>
  <c r="P2293" i="1"/>
  <c r="P2294" i="1"/>
  <c r="P2295" i="1"/>
  <c r="P2296" i="1"/>
  <c r="P2297" i="1"/>
  <c r="P2298" i="1"/>
  <c r="P2299" i="1"/>
  <c r="P2300" i="1"/>
  <c r="P2301" i="1"/>
  <c r="P2302" i="1"/>
  <c r="P2303" i="1"/>
  <c r="P2304" i="1"/>
  <c r="P2305" i="1"/>
  <c r="P2306" i="1"/>
  <c r="P2307" i="1"/>
  <c r="P2308" i="1"/>
  <c r="P2309" i="1"/>
  <c r="P2310" i="1"/>
  <c r="P2311" i="1"/>
  <c r="P2312" i="1"/>
  <c r="P2313" i="1"/>
  <c r="P2314" i="1"/>
  <c r="P2315" i="1"/>
  <c r="P2316" i="1"/>
  <c r="P2317" i="1"/>
  <c r="P2318" i="1"/>
  <c r="P2319" i="1"/>
  <c r="P2320" i="1"/>
  <c r="P2321" i="1"/>
  <c r="P2322" i="1"/>
  <c r="P2323" i="1"/>
  <c r="P2324" i="1"/>
  <c r="P2325" i="1"/>
  <c r="P2326" i="1"/>
  <c r="P2327" i="1"/>
  <c r="P2328" i="1"/>
  <c r="P2329" i="1"/>
  <c r="P2330" i="1"/>
  <c r="P2331" i="1"/>
  <c r="P2332" i="1"/>
  <c r="P2333" i="1"/>
  <c r="P2334" i="1"/>
  <c r="P2336" i="1"/>
  <c r="P2337" i="1"/>
  <c r="P2338" i="1"/>
  <c r="P2339" i="1"/>
  <c r="P2340" i="1"/>
  <c r="P2341" i="1"/>
  <c r="P2342" i="1"/>
  <c r="P2343" i="1"/>
  <c r="P2344" i="1"/>
  <c r="P2345" i="1"/>
  <c r="P2346" i="1"/>
  <c r="P2347" i="1"/>
  <c r="P2348" i="1"/>
  <c r="P2349" i="1"/>
  <c r="P2350" i="1"/>
  <c r="P2351" i="1"/>
  <c r="P2352" i="1"/>
  <c r="P2353" i="1"/>
  <c r="P2354" i="1"/>
  <c r="P2355" i="1"/>
  <c r="P2356" i="1"/>
  <c r="P2357" i="1"/>
  <c r="P2358" i="1"/>
  <c r="P2359" i="1"/>
  <c r="P2360" i="1"/>
  <c r="P2361" i="1"/>
  <c r="P2362" i="1"/>
  <c r="P2363" i="1"/>
  <c r="P2365" i="1"/>
  <c r="P2366" i="1"/>
  <c r="P2367" i="1"/>
  <c r="P2368" i="1"/>
  <c r="P2369" i="1"/>
  <c r="P2370" i="1"/>
  <c r="P2371" i="1"/>
  <c r="P2372" i="1"/>
  <c r="P2373" i="1"/>
  <c r="P2374" i="1"/>
  <c r="P2375" i="1"/>
  <c r="P2376" i="1"/>
  <c r="P2377" i="1"/>
  <c r="P2378" i="1"/>
  <c r="P2379" i="1"/>
  <c r="P2380" i="1"/>
  <c r="P2381" i="1"/>
  <c r="P2382" i="1"/>
  <c r="P2383" i="1"/>
  <c r="P2384" i="1"/>
  <c r="P2385" i="1"/>
  <c r="P2386" i="1"/>
  <c r="P2387" i="1"/>
  <c r="P2388" i="1"/>
  <c r="P2389" i="1"/>
  <c r="P2390" i="1"/>
  <c r="P2391" i="1"/>
  <c r="P2392" i="1"/>
  <c r="P2393" i="1"/>
  <c r="P2394" i="1"/>
  <c r="P2395" i="1"/>
  <c r="P2396" i="1"/>
  <c r="P2397" i="1"/>
  <c r="P2398" i="1"/>
  <c r="P2399" i="1"/>
  <c r="P2400" i="1"/>
  <c r="P2401" i="1"/>
  <c r="P2402" i="1"/>
  <c r="P2403" i="1"/>
  <c r="P2404" i="1"/>
  <c r="P2405" i="1"/>
  <c r="P2406" i="1"/>
  <c r="P2407" i="1"/>
  <c r="P2408" i="1"/>
  <c r="P2409" i="1"/>
  <c r="P2410" i="1"/>
  <c r="P2411" i="1"/>
  <c r="P2412" i="1"/>
  <c r="P2413" i="1"/>
  <c r="P2414" i="1"/>
  <c r="P2415" i="1"/>
  <c r="P2416" i="1"/>
  <c r="P2417" i="1"/>
  <c r="P2418" i="1"/>
  <c r="P2419" i="1"/>
  <c r="P2420" i="1"/>
  <c r="P2421" i="1"/>
  <c r="P2422" i="1"/>
  <c r="P2423" i="1"/>
  <c r="P2424" i="1"/>
  <c r="P2425" i="1"/>
  <c r="P2426" i="1"/>
  <c r="P2427" i="1"/>
  <c r="P2428" i="1"/>
  <c r="P2429" i="1"/>
  <c r="P2430" i="1"/>
  <c r="P2431" i="1"/>
  <c r="P2432" i="1"/>
  <c r="P2433" i="1"/>
  <c r="P2434" i="1"/>
  <c r="P2435" i="1"/>
  <c r="P2436" i="1"/>
  <c r="P2437" i="1"/>
  <c r="P2438" i="1"/>
  <c r="P2439" i="1"/>
  <c r="P2441" i="1"/>
  <c r="P2442" i="1"/>
  <c r="P2443" i="1"/>
  <c r="P2444" i="1"/>
  <c r="P2445" i="1"/>
  <c r="P2446" i="1"/>
  <c r="P2447" i="1"/>
  <c r="P2448" i="1"/>
  <c r="P2449" i="1"/>
  <c r="P2450" i="1"/>
  <c r="P2451" i="1"/>
  <c r="P2452" i="1"/>
  <c r="P2453" i="1"/>
  <c r="P2454" i="1"/>
  <c r="P2455" i="1"/>
  <c r="P2456" i="1"/>
  <c r="P2457" i="1"/>
  <c r="P2458" i="1"/>
  <c r="P2459" i="1"/>
  <c r="P2460" i="1"/>
  <c r="P2461" i="1"/>
  <c r="P2462" i="1"/>
  <c r="P2463" i="1"/>
  <c r="P2464" i="1"/>
  <c r="P2465" i="1"/>
  <c r="P2466" i="1"/>
  <c r="P2467" i="1"/>
  <c r="P2468" i="1"/>
  <c r="P2469" i="1"/>
  <c r="P2470" i="1"/>
  <c r="P2471" i="1"/>
  <c r="P2472" i="1"/>
  <c r="P2473" i="1"/>
  <c r="P2474" i="1"/>
  <c r="P2475" i="1"/>
  <c r="P2476" i="1"/>
  <c r="P2477" i="1"/>
  <c r="P2478" i="1"/>
  <c r="P2479" i="1"/>
  <c r="P2480" i="1"/>
  <c r="P2481" i="1"/>
  <c r="P2482" i="1"/>
  <c r="P2483" i="1"/>
  <c r="P2484" i="1"/>
  <c r="P2485" i="1"/>
  <c r="P2486" i="1"/>
  <c r="P2487" i="1"/>
  <c r="P2488" i="1"/>
  <c r="P2489" i="1"/>
  <c r="P2490" i="1"/>
  <c r="P2491" i="1"/>
  <c r="P2492" i="1"/>
  <c r="P2493" i="1"/>
  <c r="P2494" i="1"/>
  <c r="P2495" i="1"/>
  <c r="P2496" i="1"/>
  <c r="P2497" i="1"/>
  <c r="P2498" i="1"/>
  <c r="P2499" i="1"/>
  <c r="P2500" i="1"/>
  <c r="P2501" i="1"/>
  <c r="P2502" i="1"/>
  <c r="P2503" i="1"/>
  <c r="P2504" i="1"/>
  <c r="P2506" i="1"/>
  <c r="P2507" i="1"/>
  <c r="P2508" i="1"/>
  <c r="P2509" i="1"/>
  <c r="P2510" i="1"/>
  <c r="P2511" i="1"/>
  <c r="P2512" i="1"/>
  <c r="P2513" i="1"/>
  <c r="P2514" i="1"/>
  <c r="P2515" i="1"/>
  <c r="P2516" i="1"/>
  <c r="P2517" i="1"/>
  <c r="P2518" i="1"/>
  <c r="P2519" i="1"/>
  <c r="P2520" i="1"/>
  <c r="P2521" i="1"/>
  <c r="P2522" i="1"/>
  <c r="P2523" i="1"/>
  <c r="P2524" i="1"/>
  <c r="P2525" i="1"/>
  <c r="P2526" i="1"/>
  <c r="P2527" i="1"/>
  <c r="P2528" i="1"/>
  <c r="P2529" i="1"/>
  <c r="P2530" i="1"/>
  <c r="P2531" i="1"/>
  <c r="P2532" i="1"/>
  <c r="P2533" i="1"/>
  <c r="P2534" i="1"/>
  <c r="P2535" i="1"/>
  <c r="P2536" i="1"/>
  <c r="P2537" i="1"/>
  <c r="P2538" i="1"/>
  <c r="P2539" i="1"/>
  <c r="P2540" i="1"/>
  <c r="P2541" i="1"/>
  <c r="P2542" i="1"/>
  <c r="P2544" i="1"/>
  <c r="P2545" i="1"/>
  <c r="P2546" i="1"/>
  <c r="P2547" i="1"/>
  <c r="P2548" i="1"/>
  <c r="P2549" i="1"/>
  <c r="P2550" i="1"/>
  <c r="P2551" i="1"/>
  <c r="P2552" i="1"/>
  <c r="P2553" i="1"/>
  <c r="P2554" i="1"/>
  <c r="P2555" i="1"/>
  <c r="P2556" i="1"/>
  <c r="P2557" i="1"/>
  <c r="P2558" i="1"/>
  <c r="P2559" i="1"/>
  <c r="P2560" i="1"/>
  <c r="P2561" i="1"/>
  <c r="P2562" i="1"/>
  <c r="P2563" i="1"/>
  <c r="P2564" i="1"/>
  <c r="P2565" i="1"/>
  <c r="P2566" i="1"/>
  <c r="P2567" i="1"/>
  <c r="P2568" i="1"/>
  <c r="P2569" i="1"/>
  <c r="P2570" i="1"/>
  <c r="P2571" i="1"/>
  <c r="P2572" i="1"/>
  <c r="P2573" i="1"/>
  <c r="P2574" i="1"/>
  <c r="P2575" i="1"/>
  <c r="P2576" i="1"/>
  <c r="P2577" i="1"/>
  <c r="P2578" i="1"/>
  <c r="P2586" i="1"/>
  <c r="P2587" i="1"/>
  <c r="P2588" i="1"/>
  <c r="P2589" i="1"/>
  <c r="P2590" i="1"/>
  <c r="P2591" i="1"/>
  <c r="P2592" i="1"/>
  <c r="P2593" i="1"/>
  <c r="P2594" i="1"/>
  <c r="P2595" i="1"/>
  <c r="P2596" i="1"/>
  <c r="P2597" i="1"/>
  <c r="P2598" i="1"/>
  <c r="P2599" i="1"/>
  <c r="P2600" i="1"/>
  <c r="P2601" i="1"/>
  <c r="P2602" i="1"/>
  <c r="P2603" i="1"/>
  <c r="P2604" i="1"/>
  <c r="P2605" i="1"/>
  <c r="P2606" i="1"/>
  <c r="P2607" i="1"/>
  <c r="P2608" i="1"/>
  <c r="P2609" i="1"/>
  <c r="P2610" i="1"/>
  <c r="P2611" i="1"/>
  <c r="P2612" i="1"/>
  <c r="P2613" i="1"/>
  <c r="P2614" i="1"/>
  <c r="P2615" i="1"/>
  <c r="P2616" i="1"/>
  <c r="P2617" i="1"/>
  <c r="P2618" i="1"/>
  <c r="P2619" i="1"/>
  <c r="P2620" i="1"/>
  <c r="P2621" i="1"/>
  <c r="P2622" i="1"/>
  <c r="P2625" i="1"/>
  <c r="P2626" i="1"/>
  <c r="P2627" i="1"/>
  <c r="P2628" i="1"/>
  <c r="P2630" i="1"/>
  <c r="P2632" i="1"/>
  <c r="P2633" i="1"/>
  <c r="P2634" i="1"/>
  <c r="P2635" i="1"/>
  <c r="P2636" i="1"/>
  <c r="P2637" i="1"/>
  <c r="P2638" i="1"/>
  <c r="P2639" i="1"/>
  <c r="P2640" i="1"/>
  <c r="P2641" i="1"/>
  <c r="P2642" i="1"/>
  <c r="P2643" i="1"/>
  <c r="P2644" i="1"/>
  <c r="P2645" i="1"/>
  <c r="P2646" i="1"/>
  <c r="P2647" i="1"/>
  <c r="P2648" i="1"/>
  <c r="P2649" i="1"/>
  <c r="P2650" i="1"/>
  <c r="P2651" i="1"/>
  <c r="P2652" i="1"/>
  <c r="P2653" i="1"/>
  <c r="P2654" i="1"/>
  <c r="P2655" i="1"/>
  <c r="P2656" i="1"/>
  <c r="P2657" i="1"/>
  <c r="P2658" i="1"/>
  <c r="P2659" i="1"/>
  <c r="P2660" i="1"/>
  <c r="P2661" i="1"/>
  <c r="P2662" i="1"/>
  <c r="P2663" i="1"/>
  <c r="P2664" i="1"/>
  <c r="P2665" i="1"/>
  <c r="P2666" i="1"/>
  <c r="P2667" i="1"/>
  <c r="P2668" i="1"/>
  <c r="P2669" i="1"/>
  <c r="P2670" i="1"/>
  <c r="P2671" i="1"/>
  <c r="P2672" i="1"/>
  <c r="P2673" i="1"/>
  <c r="P2674" i="1"/>
  <c r="P2675" i="1"/>
  <c r="P2676" i="1"/>
  <c r="P2677" i="1"/>
  <c r="P2678" i="1"/>
  <c r="P2679" i="1"/>
  <c r="P2680" i="1"/>
  <c r="P2681" i="1"/>
  <c r="P2682" i="1"/>
  <c r="P2683" i="1"/>
  <c r="P2685" i="1"/>
  <c r="P2686" i="1"/>
  <c r="P2687" i="1"/>
  <c r="P2688" i="1"/>
  <c r="P2689" i="1"/>
  <c r="P2690" i="1"/>
  <c r="P2691" i="1"/>
  <c r="P2692" i="1"/>
  <c r="P2693" i="1"/>
  <c r="P2694" i="1"/>
  <c r="P2695" i="1"/>
  <c r="P2696" i="1"/>
  <c r="P2697" i="1"/>
  <c r="P2698" i="1"/>
  <c r="P2699" i="1"/>
  <c r="P2700" i="1"/>
  <c r="P2701" i="1"/>
  <c r="P2702" i="1"/>
  <c r="P2703" i="1"/>
  <c r="P2704" i="1"/>
  <c r="P2705" i="1"/>
  <c r="P2706" i="1"/>
  <c r="P2707" i="1"/>
  <c r="P2708" i="1"/>
  <c r="P2709" i="1"/>
  <c r="P2710" i="1"/>
  <c r="P2711" i="1"/>
  <c r="P2712" i="1"/>
  <c r="P2713" i="1"/>
  <c r="P2714" i="1"/>
  <c r="P2715" i="1"/>
  <c r="P2716" i="1"/>
  <c r="P2717" i="1"/>
  <c r="P2718" i="1"/>
  <c r="P2719" i="1"/>
  <c r="P2720" i="1"/>
  <c r="P2721" i="1"/>
  <c r="P2722" i="1"/>
  <c r="P2723" i="1"/>
  <c r="P2724" i="1"/>
  <c r="P2725" i="1"/>
  <c r="P2726" i="1"/>
  <c r="P2727" i="1"/>
  <c r="P2728" i="1"/>
  <c r="P2729" i="1"/>
  <c r="P2730" i="1"/>
  <c r="P2731" i="1"/>
  <c r="P2732" i="1"/>
  <c r="P2733" i="1"/>
  <c r="P2734" i="1"/>
  <c r="P2735" i="1"/>
  <c r="P2736" i="1"/>
  <c r="P2737" i="1"/>
  <c r="P2738" i="1"/>
  <c r="P2739" i="1"/>
  <c r="P2741" i="1"/>
  <c r="P2742" i="1"/>
  <c r="P2743" i="1"/>
  <c r="P2744" i="1"/>
  <c r="P2745" i="1"/>
  <c r="P2746" i="1"/>
  <c r="P2747" i="1"/>
  <c r="P2748" i="1"/>
  <c r="P2749" i="1"/>
  <c r="P2750" i="1"/>
  <c r="P2751" i="1"/>
  <c r="P2752" i="1"/>
  <c r="P2753" i="1"/>
  <c r="P2754" i="1"/>
  <c r="P2755" i="1"/>
  <c r="P2756" i="1"/>
  <c r="P2757" i="1"/>
  <c r="P2758" i="1"/>
  <c r="P2759" i="1"/>
  <c r="P2760" i="1"/>
  <c r="P2761" i="1"/>
  <c r="P2762" i="1"/>
  <c r="P2763" i="1"/>
  <c r="P2764" i="1"/>
  <c r="P2765" i="1"/>
  <c r="P2766" i="1"/>
  <c r="P2767" i="1"/>
  <c r="P2768" i="1"/>
  <c r="P2769" i="1"/>
  <c r="P2770" i="1"/>
  <c r="P2771" i="1"/>
  <c r="P2772" i="1"/>
  <c r="P2773" i="1"/>
  <c r="P2774" i="1"/>
  <c r="P2775" i="1"/>
  <c r="P2776" i="1"/>
  <c r="P2777" i="1"/>
  <c r="P2778" i="1"/>
  <c r="P2779" i="1"/>
  <c r="P2780" i="1"/>
  <c r="P2781" i="1"/>
  <c r="P2782" i="1"/>
  <c r="P2783" i="1"/>
  <c r="P2784" i="1"/>
  <c r="P2785" i="1"/>
  <c r="P2786" i="1"/>
  <c r="P2787" i="1"/>
  <c r="P2788" i="1"/>
  <c r="P2789" i="1"/>
  <c r="P2790" i="1"/>
  <c r="P2791" i="1"/>
  <c r="P2792" i="1"/>
  <c r="P2793" i="1"/>
  <c r="P2794" i="1"/>
  <c r="P2795" i="1"/>
  <c r="P2796" i="1"/>
  <c r="P2797" i="1"/>
  <c r="P2798" i="1"/>
  <c r="P2799" i="1"/>
  <c r="P2800" i="1"/>
  <c r="P2801" i="1"/>
  <c r="P2802" i="1"/>
  <c r="P2803" i="1"/>
  <c r="P2804" i="1"/>
  <c r="P2805" i="1"/>
  <c r="P2806" i="1"/>
  <c r="P2807" i="1"/>
  <c r="P2808" i="1"/>
  <c r="P2809" i="1"/>
  <c r="P2810" i="1"/>
  <c r="P2811" i="1"/>
  <c r="P2812" i="1"/>
  <c r="P2813" i="1"/>
  <c r="P2814" i="1"/>
  <c r="P2815" i="1"/>
  <c r="P2816" i="1"/>
  <c r="P2817" i="1"/>
  <c r="P2818" i="1"/>
  <c r="P2819" i="1"/>
  <c r="P2820" i="1"/>
  <c r="P2821" i="1"/>
  <c r="P2823" i="1"/>
  <c r="P2824" i="1"/>
  <c r="P2825" i="1"/>
  <c r="P2826" i="1"/>
  <c r="P2827" i="1"/>
  <c r="P2828" i="1"/>
  <c r="P2829" i="1"/>
  <c r="P2830" i="1"/>
  <c r="P2831" i="1"/>
  <c r="P2832" i="1"/>
  <c r="P2833" i="1"/>
  <c r="P2834" i="1"/>
  <c r="P2835" i="1"/>
  <c r="P2836" i="1"/>
  <c r="P2837" i="1"/>
  <c r="P2838" i="1"/>
  <c r="P2839" i="1"/>
  <c r="P2840" i="1"/>
  <c r="P2841" i="1"/>
  <c r="P2842" i="1"/>
  <c r="P2843" i="1"/>
  <c r="P2844" i="1"/>
  <c r="P2845" i="1"/>
  <c r="P2846" i="1"/>
  <c r="P2847" i="1"/>
  <c r="P2848" i="1"/>
  <c r="P2849" i="1"/>
  <c r="P2850" i="1"/>
  <c r="P2851" i="1"/>
  <c r="P2852" i="1"/>
  <c r="P2853" i="1"/>
  <c r="P2854" i="1"/>
  <c r="P2855" i="1"/>
  <c r="P2856" i="1"/>
  <c r="P2857" i="1"/>
  <c r="P2858" i="1"/>
  <c r="P2859" i="1"/>
  <c r="P2860" i="1"/>
  <c r="P2861" i="1"/>
  <c r="P2862" i="1"/>
  <c r="P2863" i="1"/>
  <c r="P2864" i="1"/>
  <c r="P2865" i="1"/>
  <c r="P2866" i="1"/>
  <c r="P2867" i="1"/>
  <c r="P2868" i="1"/>
  <c r="P2869" i="1"/>
  <c r="P2870" i="1"/>
  <c r="P2871" i="1"/>
  <c r="P2872" i="1"/>
  <c r="P2873" i="1"/>
  <c r="P2874" i="1"/>
  <c r="P2875" i="1"/>
  <c r="P2876" i="1"/>
  <c r="P2877" i="1"/>
  <c r="P2878" i="1"/>
  <c r="P2879" i="1"/>
  <c r="P2880" i="1"/>
  <c r="P2881" i="1"/>
  <c r="P2882" i="1"/>
  <c r="P2883" i="1"/>
  <c r="P2884" i="1"/>
  <c r="P2885" i="1"/>
  <c r="P2886" i="1"/>
  <c r="P2887" i="1"/>
  <c r="P2888" i="1"/>
  <c r="P2889" i="1"/>
  <c r="P2890" i="1"/>
  <c r="P2891" i="1"/>
  <c r="P2892" i="1"/>
  <c r="P2893" i="1"/>
  <c r="P2895" i="1"/>
  <c r="P2896" i="1"/>
  <c r="P2897" i="1"/>
  <c r="P2898" i="1"/>
  <c r="P2899" i="1"/>
  <c r="P2900" i="1"/>
  <c r="P2901" i="1"/>
  <c r="P2902" i="1"/>
  <c r="P2903" i="1"/>
  <c r="P2904" i="1"/>
  <c r="P2905" i="1"/>
  <c r="P2906" i="1"/>
  <c r="P2907" i="1"/>
  <c r="P2908" i="1"/>
  <c r="P2909" i="1"/>
  <c r="P2910" i="1"/>
  <c r="P2911" i="1"/>
  <c r="P2912" i="1"/>
  <c r="P2913" i="1"/>
  <c r="P2914" i="1"/>
  <c r="P2915" i="1"/>
  <c r="P2916" i="1"/>
  <c r="P2917" i="1"/>
  <c r="P2918" i="1"/>
  <c r="P2919" i="1"/>
  <c r="P2920" i="1"/>
  <c r="P2921" i="1"/>
  <c r="P2922" i="1"/>
  <c r="P2923" i="1"/>
  <c r="P2924" i="1"/>
  <c r="P2925" i="1"/>
  <c r="P2926" i="1"/>
  <c r="P2927" i="1"/>
  <c r="P2928" i="1"/>
  <c r="P2929" i="1"/>
  <c r="P2930" i="1"/>
  <c r="P2931" i="1"/>
  <c r="P2932" i="1"/>
  <c r="P2933" i="1"/>
  <c r="P2934" i="1"/>
  <c r="P2935" i="1"/>
  <c r="P2936" i="1"/>
  <c r="P2937" i="1"/>
  <c r="P2938" i="1"/>
  <c r="P2939" i="1"/>
  <c r="P2940" i="1"/>
  <c r="P2941" i="1"/>
  <c r="P2942" i="1"/>
  <c r="P2943" i="1"/>
  <c r="P2944" i="1"/>
  <c r="P2945" i="1"/>
  <c r="P2946" i="1"/>
  <c r="P2947" i="1"/>
  <c r="P2948" i="1"/>
  <c r="P2949" i="1"/>
  <c r="P2950" i="1"/>
  <c r="P2951" i="1"/>
  <c r="P2952" i="1"/>
  <c r="P2953" i="1"/>
  <c r="P2954" i="1"/>
  <c r="P2955" i="1"/>
  <c r="P2956" i="1"/>
  <c r="P2957" i="1"/>
  <c r="P2958" i="1"/>
  <c r="P2959" i="1"/>
  <c r="P2960" i="1"/>
  <c r="P2961" i="1"/>
  <c r="P2962" i="1"/>
  <c r="P2963" i="1"/>
  <c r="P2964" i="1"/>
  <c r="P2965" i="1"/>
  <c r="P2966" i="1"/>
  <c r="P2967" i="1"/>
  <c r="P2968" i="1"/>
  <c r="P2969" i="1"/>
  <c r="P2970" i="1"/>
  <c r="P2971" i="1"/>
  <c r="P2972" i="1"/>
  <c r="P2973" i="1"/>
  <c r="P2974" i="1"/>
  <c r="P2975" i="1"/>
  <c r="P2976" i="1"/>
  <c r="P2977" i="1"/>
  <c r="P2978" i="1"/>
  <c r="P2979" i="1"/>
  <c r="P2980" i="1"/>
  <c r="P2981" i="1"/>
  <c r="P2982" i="1"/>
  <c r="P2983" i="1"/>
  <c r="P2984" i="1"/>
  <c r="P2985" i="1"/>
  <c r="P2986" i="1"/>
  <c r="P2987" i="1"/>
  <c r="P2988" i="1"/>
  <c r="P2989" i="1"/>
  <c r="P2990" i="1"/>
  <c r="P2991" i="1"/>
  <c r="P2992" i="1"/>
  <c r="P2993" i="1"/>
  <c r="P2994" i="1"/>
  <c r="P2995" i="1"/>
  <c r="P2996" i="1"/>
  <c r="P2997" i="1"/>
  <c r="P2998" i="1"/>
  <c r="P2999" i="1"/>
  <c r="P3000" i="1"/>
  <c r="P3001" i="1"/>
  <c r="P3002" i="1"/>
  <c r="P3003" i="1"/>
  <c r="P3004" i="1"/>
  <c r="P3005" i="1"/>
  <c r="P3006" i="1"/>
  <c r="P3007" i="1"/>
  <c r="P3008" i="1"/>
  <c r="P3009" i="1"/>
  <c r="P3010" i="1"/>
  <c r="P3011" i="1"/>
  <c r="P3012" i="1"/>
  <c r="P3013" i="1"/>
  <c r="P3014" i="1"/>
  <c r="P3015" i="1"/>
  <c r="P3016" i="1"/>
  <c r="P3017" i="1"/>
  <c r="P3018" i="1"/>
  <c r="P3019" i="1"/>
  <c r="P3020" i="1"/>
  <c r="P3021" i="1"/>
  <c r="P3022" i="1"/>
  <c r="P3023" i="1"/>
  <c r="P3024" i="1"/>
  <c r="P3025" i="1"/>
  <c r="P3026" i="1"/>
  <c r="P3027" i="1"/>
  <c r="P3028" i="1"/>
  <c r="P3029" i="1"/>
  <c r="P3030" i="1"/>
  <c r="P3031" i="1"/>
  <c r="P3032" i="1"/>
  <c r="P3033" i="1"/>
  <c r="P3034" i="1"/>
  <c r="P3035" i="1"/>
  <c r="P3036" i="1"/>
  <c r="P3037" i="1"/>
  <c r="P3038" i="1"/>
  <c r="P3039" i="1"/>
  <c r="P3040" i="1"/>
  <c r="P3041" i="1"/>
  <c r="P3042" i="1"/>
  <c r="P3043" i="1"/>
  <c r="P3044" i="1"/>
  <c r="P3045" i="1"/>
  <c r="P3046" i="1"/>
  <c r="P3047" i="1"/>
  <c r="P3048" i="1"/>
  <c r="P3049" i="1"/>
  <c r="P3050" i="1"/>
  <c r="P3051" i="1"/>
  <c r="P3052" i="1"/>
  <c r="P3053" i="1"/>
  <c r="P3054" i="1"/>
  <c r="P3055" i="1"/>
  <c r="P3056" i="1"/>
  <c r="P3057" i="1"/>
  <c r="P3058" i="1"/>
  <c r="P3059" i="1"/>
  <c r="P3060" i="1"/>
  <c r="P3061" i="1"/>
  <c r="P3062" i="1"/>
  <c r="P3063" i="1"/>
  <c r="P3064" i="1"/>
  <c r="P3065" i="1"/>
  <c r="P3066" i="1"/>
  <c r="P3067" i="1"/>
  <c r="P3068" i="1"/>
  <c r="P3069" i="1"/>
  <c r="P3070" i="1"/>
  <c r="P3071" i="1"/>
  <c r="P3072" i="1"/>
  <c r="P3073" i="1"/>
  <c r="P3074" i="1"/>
  <c r="P3075" i="1"/>
  <c r="P3076" i="1"/>
  <c r="P3077" i="1"/>
  <c r="P3078" i="1"/>
  <c r="P3079" i="1"/>
  <c r="P3080" i="1"/>
  <c r="P3081" i="1"/>
  <c r="P3082" i="1"/>
  <c r="P3083" i="1"/>
  <c r="P3084" i="1"/>
  <c r="P3085" i="1"/>
  <c r="P3086" i="1"/>
  <c r="P3087" i="1"/>
  <c r="P3088" i="1"/>
  <c r="P3089" i="1"/>
  <c r="P3090" i="1"/>
  <c r="P3091" i="1"/>
  <c r="P3092" i="1"/>
  <c r="P3093" i="1"/>
  <c r="P3094" i="1"/>
  <c r="P3095" i="1"/>
  <c r="P3096" i="1"/>
  <c r="P3097" i="1"/>
  <c r="P3098" i="1"/>
  <c r="P3099" i="1"/>
  <c r="P3100" i="1"/>
  <c r="P3101" i="1"/>
  <c r="P3102" i="1"/>
  <c r="P3103" i="1"/>
  <c r="P3104" i="1"/>
  <c r="P3105" i="1"/>
  <c r="P3106" i="1"/>
  <c r="P3107" i="1"/>
  <c r="P3108" i="1"/>
  <c r="P3109" i="1"/>
  <c r="P3110" i="1"/>
  <c r="P3111" i="1"/>
  <c r="P3112" i="1"/>
  <c r="P3113" i="1"/>
  <c r="P3114" i="1"/>
  <c r="P3115" i="1"/>
  <c r="P3116" i="1"/>
  <c r="P3117" i="1"/>
  <c r="P3118" i="1"/>
  <c r="P3119" i="1"/>
  <c r="P3120" i="1"/>
  <c r="P3121" i="1"/>
  <c r="P3122" i="1"/>
  <c r="P3123" i="1"/>
  <c r="P3124" i="1"/>
  <c r="P3125" i="1"/>
  <c r="P3126" i="1"/>
  <c r="P3127" i="1"/>
  <c r="P3128" i="1"/>
  <c r="P3130" i="1"/>
  <c r="P3131" i="1"/>
  <c r="P3132" i="1"/>
  <c r="P3133" i="1"/>
  <c r="P3134" i="1"/>
  <c r="P3135" i="1"/>
  <c r="P3136" i="1"/>
  <c r="P3137" i="1"/>
  <c r="P3138" i="1"/>
  <c r="P3139" i="1"/>
  <c r="P3140" i="1"/>
  <c r="P3141" i="1"/>
  <c r="P3142" i="1"/>
  <c r="P3143" i="1"/>
  <c r="P3144" i="1"/>
  <c r="P3145" i="1"/>
  <c r="P3146" i="1"/>
  <c r="P3147" i="1"/>
  <c r="P3148" i="1"/>
  <c r="P3149" i="1"/>
  <c r="P3150" i="1"/>
  <c r="P3151" i="1"/>
  <c r="P3152" i="1"/>
  <c r="P3153" i="1"/>
  <c r="P3154" i="1"/>
  <c r="P3155" i="1"/>
  <c r="P3156" i="1"/>
  <c r="P3157" i="1"/>
  <c r="P3158" i="1"/>
  <c r="P3159" i="1"/>
  <c r="P3160" i="1"/>
  <c r="P3161" i="1"/>
  <c r="P3162" i="1"/>
  <c r="P3163" i="1"/>
  <c r="P3164" i="1"/>
  <c r="P3165" i="1"/>
  <c r="P3166" i="1"/>
  <c r="P3167" i="1"/>
  <c r="P3168" i="1"/>
  <c r="P3169" i="1"/>
  <c r="P3170" i="1"/>
  <c r="P3171" i="1"/>
  <c r="P3172" i="1"/>
  <c r="P3173" i="1"/>
  <c r="P3174" i="1"/>
  <c r="P3175" i="1"/>
  <c r="P3176" i="1"/>
  <c r="P3177" i="1"/>
  <c r="P3178" i="1"/>
  <c r="P3179" i="1"/>
  <c r="P3180" i="1"/>
  <c r="P3181" i="1"/>
  <c r="P3182" i="1"/>
  <c r="P3183" i="1"/>
  <c r="P3184" i="1"/>
  <c r="P3185" i="1"/>
  <c r="P3186" i="1"/>
  <c r="P3187" i="1"/>
  <c r="P3188" i="1"/>
  <c r="P3189" i="1"/>
  <c r="P3190" i="1"/>
  <c r="P3191" i="1"/>
  <c r="P3192" i="1"/>
  <c r="P3193" i="1"/>
  <c r="P3194" i="1"/>
  <c r="P3195" i="1"/>
  <c r="P3196" i="1"/>
  <c r="P3197" i="1"/>
  <c r="P3198" i="1"/>
  <c r="P3199" i="1"/>
  <c r="P3200" i="1"/>
  <c r="P3201" i="1"/>
  <c r="P3202" i="1"/>
  <c r="P3203" i="1"/>
  <c r="P3204" i="1"/>
  <c r="P3205" i="1"/>
  <c r="P3206" i="1"/>
  <c r="P3207" i="1"/>
  <c r="P3208" i="1"/>
  <c r="P3209" i="1"/>
  <c r="P3210" i="1"/>
  <c r="P3211" i="1"/>
  <c r="P3212" i="1"/>
  <c r="P3213" i="1"/>
  <c r="P3214" i="1"/>
  <c r="P3215" i="1"/>
  <c r="P3216" i="1"/>
  <c r="P3217" i="1"/>
  <c r="P3218" i="1"/>
  <c r="P3219" i="1"/>
  <c r="P3220" i="1"/>
  <c r="P3221" i="1"/>
  <c r="P3222" i="1"/>
  <c r="P3223" i="1"/>
  <c r="P3224" i="1"/>
  <c r="P3225" i="1"/>
  <c r="P3226" i="1"/>
  <c r="P3227" i="1"/>
  <c r="P3228" i="1"/>
  <c r="P3229" i="1"/>
  <c r="P3230" i="1"/>
  <c r="P3231" i="1"/>
  <c r="P3232" i="1"/>
  <c r="P3233" i="1"/>
  <c r="P3234" i="1"/>
  <c r="P3235" i="1"/>
  <c r="P3236" i="1"/>
  <c r="P3237" i="1"/>
  <c r="P3238" i="1"/>
  <c r="P3239" i="1"/>
  <c r="P3240" i="1"/>
  <c r="P3241" i="1"/>
  <c r="P3242" i="1"/>
  <c r="P3243" i="1"/>
  <c r="P3244" i="1"/>
  <c r="P3245" i="1"/>
  <c r="P3246" i="1"/>
  <c r="P3247" i="1"/>
  <c r="P3248" i="1"/>
  <c r="P3249" i="1"/>
  <c r="P3250" i="1"/>
  <c r="P3251" i="1"/>
  <c r="P3252" i="1"/>
  <c r="P3253" i="1"/>
  <c r="P3254" i="1"/>
  <c r="P3255" i="1"/>
  <c r="P3256" i="1"/>
  <c r="P3258" i="1"/>
  <c r="P3259" i="1"/>
  <c r="P3260" i="1"/>
  <c r="P3261" i="1"/>
  <c r="P3262" i="1"/>
  <c r="P3263" i="1"/>
  <c r="P3264" i="1"/>
  <c r="P3266" i="1"/>
  <c r="P3267" i="1"/>
  <c r="P3268" i="1"/>
  <c r="P3269" i="1"/>
  <c r="P3270" i="1"/>
  <c r="P3271" i="1"/>
  <c r="P3272" i="1"/>
  <c r="P3273" i="1"/>
  <c r="P3274" i="1"/>
  <c r="P3275" i="1"/>
  <c r="P3276" i="1"/>
  <c r="P3277" i="1"/>
  <c r="P3278" i="1"/>
  <c r="P3279" i="1"/>
  <c r="P3280" i="1"/>
  <c r="P3281" i="1"/>
  <c r="P3282" i="1"/>
  <c r="P3283" i="1"/>
  <c r="P3284" i="1"/>
  <c r="P3285" i="1"/>
  <c r="P3286" i="1"/>
  <c r="P3287" i="1"/>
  <c r="P3288" i="1"/>
  <c r="P3289" i="1"/>
  <c r="P3290" i="1"/>
  <c r="P3291" i="1"/>
  <c r="P3292" i="1"/>
  <c r="P3293" i="1"/>
  <c r="P3294" i="1"/>
  <c r="P3295" i="1"/>
  <c r="P3296" i="1"/>
  <c r="P3297" i="1"/>
  <c r="P3298" i="1"/>
  <c r="P3299" i="1"/>
  <c r="P3300" i="1"/>
  <c r="P3301" i="1"/>
  <c r="P3302" i="1"/>
  <c r="P3303" i="1"/>
  <c r="P3304" i="1"/>
  <c r="P3305" i="1"/>
  <c r="P3306" i="1"/>
  <c r="P3307" i="1"/>
  <c r="P3308" i="1"/>
  <c r="P3309" i="1"/>
  <c r="P3310" i="1"/>
  <c r="P3311" i="1"/>
  <c r="P3312" i="1"/>
  <c r="P3313" i="1"/>
  <c r="P3314" i="1"/>
  <c r="P3315" i="1"/>
  <c r="P3316" i="1"/>
  <c r="P3317" i="1"/>
  <c r="P3318" i="1"/>
  <c r="P3319" i="1"/>
  <c r="P3320" i="1"/>
  <c r="P3321" i="1"/>
  <c r="P3322" i="1"/>
  <c r="P3323" i="1"/>
  <c r="P3324" i="1"/>
  <c r="P3325" i="1"/>
  <c r="P3326" i="1"/>
  <c r="P3327" i="1"/>
  <c r="P3328" i="1"/>
  <c r="P3329" i="1"/>
  <c r="P3330" i="1"/>
  <c r="P3331" i="1"/>
  <c r="P3332" i="1"/>
  <c r="P3333" i="1"/>
  <c r="P3334" i="1"/>
  <c r="P3335" i="1"/>
  <c r="P3336" i="1"/>
  <c r="P3337" i="1"/>
  <c r="P3338" i="1"/>
  <c r="P3340" i="1"/>
  <c r="P3342" i="1"/>
  <c r="P3343" i="1"/>
  <c r="P3344" i="1"/>
  <c r="P3345" i="1"/>
  <c r="P3346" i="1"/>
  <c r="P3347" i="1"/>
  <c r="P3348" i="1"/>
  <c r="P3349" i="1"/>
  <c r="P3350" i="1"/>
  <c r="P3351" i="1"/>
  <c r="P3352" i="1"/>
  <c r="P3353" i="1"/>
  <c r="P3354" i="1"/>
  <c r="P3355" i="1"/>
  <c r="P3356" i="1"/>
  <c r="P3357" i="1"/>
  <c r="P3358" i="1"/>
  <c r="P3359" i="1"/>
  <c r="P3360" i="1"/>
  <c r="P3361" i="1"/>
  <c r="P3362" i="1"/>
  <c r="P3363" i="1"/>
  <c r="P3364" i="1"/>
  <c r="P3365" i="1"/>
  <c r="P3366" i="1"/>
  <c r="P3367" i="1"/>
  <c r="P3368" i="1"/>
  <c r="P3369" i="1"/>
  <c r="P3370" i="1"/>
  <c r="P3371" i="1"/>
  <c r="P3372" i="1"/>
  <c r="P3373" i="1"/>
  <c r="P3374" i="1"/>
  <c r="P3375" i="1"/>
  <c r="P3376" i="1"/>
  <c r="P3377" i="1"/>
  <c r="P3378" i="1"/>
  <c r="P3379" i="1"/>
  <c r="P3380" i="1"/>
  <c r="P3381" i="1"/>
  <c r="P3382" i="1"/>
  <c r="P3383" i="1"/>
  <c r="P3384" i="1"/>
  <c r="P3385" i="1"/>
  <c r="P3386" i="1"/>
  <c r="P3387" i="1"/>
  <c r="P3388" i="1"/>
  <c r="P3389" i="1"/>
  <c r="P3390" i="1"/>
  <c r="P3391" i="1"/>
  <c r="P3392" i="1"/>
  <c r="P3393" i="1"/>
  <c r="P3394" i="1"/>
  <c r="P3395" i="1"/>
  <c r="P3396" i="1"/>
  <c r="P3397" i="1"/>
  <c r="P3398" i="1"/>
  <c r="P3399" i="1"/>
  <c r="P3400" i="1"/>
  <c r="P3401" i="1"/>
  <c r="P3402" i="1"/>
  <c r="P3403" i="1"/>
  <c r="P3404" i="1"/>
  <c r="P3405" i="1"/>
  <c r="P3406" i="1"/>
  <c r="P3407" i="1"/>
  <c r="P3408" i="1"/>
  <c r="P3409" i="1"/>
  <c r="P3410" i="1"/>
  <c r="P3411" i="1"/>
  <c r="P3412" i="1"/>
  <c r="P3413" i="1"/>
  <c r="P3414" i="1"/>
  <c r="P3415" i="1"/>
  <c r="P3416" i="1"/>
  <c r="P3417" i="1"/>
  <c r="P3418" i="1"/>
  <c r="P3419" i="1"/>
  <c r="P3420" i="1"/>
  <c r="P3421" i="1"/>
  <c r="P3422" i="1"/>
  <c r="P3423" i="1"/>
  <c r="P3424" i="1"/>
  <c r="P3425" i="1"/>
  <c r="P3426" i="1"/>
  <c r="P3427" i="1"/>
  <c r="P3428" i="1"/>
  <c r="P3429" i="1"/>
  <c r="P3430" i="1"/>
  <c r="P3431" i="1"/>
  <c r="P3432" i="1"/>
  <c r="P3433" i="1"/>
  <c r="P3434" i="1"/>
  <c r="P3435" i="1"/>
  <c r="P3436" i="1"/>
  <c r="P3437" i="1"/>
  <c r="P3438" i="1"/>
  <c r="P3439" i="1"/>
  <c r="P3440" i="1"/>
  <c r="P3441" i="1"/>
  <c r="P3442" i="1"/>
  <c r="P3443" i="1"/>
  <c r="P3444" i="1"/>
  <c r="P3446" i="1"/>
  <c r="P3447" i="1"/>
  <c r="P3448" i="1"/>
  <c r="P3449" i="1"/>
  <c r="P3451" i="1"/>
  <c r="P3452" i="1"/>
  <c r="P3455" i="1"/>
  <c r="P3457" i="1"/>
  <c r="P3458" i="1"/>
  <c r="P3459" i="1"/>
  <c r="P3460" i="1"/>
  <c r="P3461" i="1"/>
  <c r="P3462" i="1"/>
  <c r="P3463" i="1"/>
  <c r="P3464" i="1"/>
  <c r="P3465" i="1"/>
  <c r="P3466" i="1"/>
  <c r="P3467" i="1"/>
  <c r="P3468" i="1"/>
  <c r="P3469" i="1"/>
  <c r="P3470" i="1"/>
  <c r="P3471" i="1"/>
  <c r="P3472" i="1"/>
  <c r="P3473" i="1"/>
  <c r="P3474" i="1"/>
  <c r="P3475" i="1"/>
  <c r="P3476" i="1"/>
  <c r="P3477" i="1"/>
  <c r="P3478" i="1"/>
  <c r="P3479" i="1"/>
  <c r="P3480" i="1"/>
  <c r="P3481" i="1"/>
  <c r="P3482" i="1"/>
  <c r="P3483" i="1"/>
  <c r="P3484" i="1"/>
  <c r="P3485" i="1"/>
  <c r="P3486" i="1"/>
  <c r="P3487" i="1"/>
  <c r="P3488" i="1"/>
  <c r="P3489" i="1"/>
  <c r="P3490" i="1"/>
  <c r="P3491" i="1"/>
  <c r="P3492" i="1"/>
  <c r="P3493" i="1"/>
  <c r="P3494" i="1"/>
  <c r="P3495" i="1"/>
  <c r="P3496" i="1"/>
  <c r="P3497" i="1"/>
  <c r="P3498" i="1"/>
  <c r="P3499" i="1"/>
  <c r="P3500" i="1"/>
  <c r="P3501" i="1"/>
  <c r="P3502" i="1"/>
  <c r="P3503" i="1"/>
  <c r="P3504" i="1"/>
  <c r="P3505" i="1"/>
  <c r="P3506" i="1"/>
  <c r="P3507" i="1"/>
  <c r="P3508" i="1"/>
  <c r="P3509" i="1"/>
  <c r="P3510" i="1"/>
  <c r="P3511" i="1"/>
  <c r="P3512" i="1"/>
  <c r="P3513" i="1"/>
  <c r="P3514" i="1"/>
  <c r="P3515" i="1"/>
  <c r="P3516" i="1"/>
  <c r="P3517" i="1"/>
  <c r="P3518" i="1"/>
  <c r="P3519" i="1"/>
  <c r="P3520" i="1"/>
  <c r="P3521" i="1"/>
  <c r="P3522" i="1"/>
  <c r="P3523" i="1"/>
  <c r="P3524" i="1"/>
  <c r="P3525" i="1"/>
  <c r="P3526" i="1"/>
  <c r="P3527" i="1"/>
  <c r="P3528" i="1"/>
  <c r="P3529" i="1"/>
  <c r="P3530" i="1"/>
  <c r="P3531" i="1"/>
  <c r="P3532" i="1"/>
  <c r="P3533" i="1"/>
  <c r="P3534" i="1"/>
  <c r="P3535" i="1"/>
  <c r="P3536" i="1"/>
  <c r="P3537" i="1"/>
  <c r="P3538" i="1"/>
  <c r="P3539" i="1"/>
  <c r="P3540" i="1"/>
  <c r="P3541" i="1"/>
  <c r="P3542" i="1"/>
  <c r="P3543" i="1"/>
  <c r="P3544" i="1"/>
  <c r="P3545" i="1"/>
  <c r="P3546" i="1"/>
  <c r="P3547" i="1"/>
  <c r="P3548" i="1"/>
  <c r="P3549" i="1"/>
  <c r="P3550" i="1"/>
  <c r="P3551" i="1"/>
  <c r="P3552" i="1"/>
  <c r="P3553" i="1"/>
  <c r="P3554" i="1"/>
  <c r="P3555" i="1"/>
  <c r="P3556" i="1"/>
  <c r="P3557" i="1"/>
  <c r="P3558" i="1"/>
  <c r="P3559" i="1"/>
  <c r="P3560" i="1"/>
  <c r="P3561" i="1"/>
  <c r="P3562" i="1"/>
  <c r="P3563" i="1"/>
  <c r="P3564" i="1"/>
  <c r="P3566" i="1"/>
  <c r="P3567" i="1"/>
  <c r="P3568" i="1"/>
  <c r="P3569" i="1"/>
  <c r="P3570" i="1"/>
  <c r="P3572" i="1"/>
  <c r="P3573" i="1"/>
  <c r="P3576" i="1"/>
  <c r="P3578" i="1"/>
  <c r="P3579" i="1"/>
  <c r="P3580" i="1"/>
  <c r="P3581" i="1"/>
  <c r="P3582" i="1"/>
  <c r="P3583" i="1"/>
  <c r="P3584" i="1"/>
  <c r="P3585" i="1"/>
  <c r="P3586" i="1"/>
  <c r="P3587" i="1"/>
  <c r="P3588" i="1"/>
  <c r="P3589" i="1"/>
  <c r="P3590" i="1"/>
  <c r="P3591" i="1"/>
  <c r="P3592" i="1"/>
  <c r="P3593" i="1"/>
  <c r="P3594" i="1"/>
  <c r="P3595" i="1"/>
  <c r="P3596" i="1"/>
  <c r="P3597" i="1"/>
  <c r="P3598" i="1"/>
  <c r="P3599" i="1"/>
  <c r="P3600" i="1"/>
  <c r="P3601" i="1"/>
  <c r="P3602" i="1"/>
  <c r="P3603" i="1"/>
  <c r="P3604" i="1"/>
  <c r="P3605" i="1"/>
  <c r="P3606" i="1"/>
  <c r="P3607" i="1"/>
  <c r="P3608" i="1"/>
  <c r="P3609" i="1"/>
  <c r="P3610" i="1"/>
  <c r="P3611" i="1"/>
  <c r="P3612" i="1"/>
  <c r="P3613" i="1"/>
  <c r="P3614" i="1"/>
  <c r="P3615" i="1"/>
  <c r="P3616" i="1"/>
  <c r="P3617" i="1"/>
  <c r="P3618" i="1"/>
  <c r="P3619" i="1"/>
  <c r="P3620" i="1"/>
  <c r="P3621" i="1"/>
  <c r="P3622" i="1"/>
  <c r="P3623" i="1"/>
  <c r="P3624" i="1"/>
  <c r="P3625" i="1"/>
  <c r="P3626" i="1"/>
  <c r="P3627" i="1"/>
  <c r="P3628" i="1"/>
  <c r="P3629" i="1"/>
  <c r="P3630" i="1"/>
  <c r="P3631" i="1"/>
  <c r="P3632" i="1"/>
  <c r="P3633" i="1"/>
  <c r="P3634" i="1"/>
  <c r="P3635" i="1"/>
  <c r="P3636" i="1"/>
  <c r="P3637" i="1"/>
  <c r="P3638" i="1"/>
  <c r="P3639" i="1"/>
  <c r="P3640" i="1"/>
  <c r="P3641" i="1"/>
  <c r="P3642" i="1"/>
  <c r="P3643" i="1"/>
  <c r="P3644" i="1"/>
  <c r="P3645" i="1"/>
  <c r="P3646" i="1"/>
  <c r="P3647" i="1"/>
  <c r="P3648" i="1"/>
  <c r="P3649" i="1"/>
  <c r="P3650" i="1"/>
  <c r="P3651" i="1"/>
  <c r="P3652" i="1"/>
  <c r="P3653" i="1"/>
  <c r="P3654" i="1"/>
  <c r="P3655" i="1"/>
  <c r="P3656" i="1"/>
  <c r="P3657" i="1"/>
  <c r="P3658" i="1"/>
  <c r="P3659" i="1"/>
  <c r="P3660" i="1"/>
  <c r="P3661" i="1"/>
  <c r="P3663" i="1"/>
  <c r="P3664" i="1"/>
  <c r="P3665" i="1"/>
  <c r="P3667" i="1"/>
  <c r="P3668" i="1"/>
  <c r="P3669" i="1"/>
  <c r="P3670" i="1"/>
  <c r="P3671" i="1"/>
  <c r="P3672" i="1"/>
  <c r="P3673" i="1"/>
  <c r="P3674" i="1"/>
  <c r="P3675" i="1"/>
  <c r="P3676" i="1"/>
  <c r="P3677" i="1"/>
  <c r="P3678" i="1"/>
  <c r="P3679" i="1"/>
  <c r="P3680" i="1"/>
  <c r="P3681" i="1"/>
  <c r="P3682" i="1"/>
  <c r="P3683" i="1"/>
  <c r="P3684" i="1"/>
  <c r="P3685" i="1"/>
  <c r="P3686" i="1"/>
  <c r="P3687" i="1"/>
  <c r="P3688" i="1"/>
  <c r="P3689" i="1"/>
  <c r="P3690" i="1"/>
  <c r="P3691" i="1"/>
  <c r="P3692" i="1"/>
  <c r="P3693" i="1"/>
  <c r="P3694" i="1"/>
  <c r="P3695" i="1"/>
  <c r="P3696" i="1"/>
  <c r="P3697" i="1"/>
  <c r="P3698" i="1"/>
  <c r="P3699" i="1"/>
  <c r="P3700" i="1"/>
  <c r="P3701" i="1"/>
  <c r="P3702" i="1"/>
  <c r="P3703" i="1"/>
  <c r="P3704" i="1"/>
  <c r="P3705" i="1"/>
  <c r="P3706" i="1"/>
  <c r="P3707" i="1"/>
  <c r="P3708" i="1"/>
  <c r="P3709" i="1"/>
  <c r="P3710" i="1"/>
  <c r="P3711" i="1"/>
  <c r="P3712" i="1"/>
  <c r="P3713" i="1"/>
  <c r="P3714" i="1"/>
  <c r="P3715" i="1"/>
  <c r="P3716" i="1"/>
  <c r="P3717" i="1"/>
  <c r="P3718" i="1"/>
  <c r="P3719" i="1"/>
  <c r="P3720" i="1"/>
  <c r="P3721" i="1"/>
  <c r="P3722" i="1"/>
  <c r="P3723" i="1"/>
  <c r="P3724" i="1"/>
  <c r="P3725" i="1"/>
  <c r="P3726" i="1"/>
  <c r="P3727" i="1"/>
  <c r="P3728" i="1"/>
  <c r="P3729" i="1"/>
  <c r="P3730" i="1"/>
  <c r="P3731" i="1"/>
  <c r="P3732" i="1"/>
  <c r="P3733" i="1"/>
  <c r="P3734" i="1"/>
  <c r="P3735" i="1"/>
  <c r="P3736" i="1"/>
  <c r="P3737" i="1"/>
  <c r="P3738" i="1"/>
  <c r="P3739" i="1"/>
  <c r="P3740" i="1"/>
  <c r="P3741" i="1"/>
  <c r="P3742" i="1"/>
  <c r="P3743" i="1"/>
  <c r="P3744" i="1"/>
  <c r="P3745" i="1"/>
  <c r="P3746" i="1"/>
  <c r="P3747" i="1"/>
  <c r="P3748" i="1"/>
  <c r="P3749" i="1"/>
  <c r="P3750" i="1"/>
  <c r="P3751" i="1"/>
  <c r="P3752" i="1"/>
  <c r="P3753" i="1"/>
  <c r="P3754" i="1"/>
  <c r="P3755" i="1"/>
  <c r="P3756" i="1"/>
  <c r="P3757" i="1"/>
  <c r="P3758" i="1"/>
  <c r="P3759" i="1"/>
  <c r="P3760" i="1"/>
  <c r="P3761" i="1"/>
  <c r="P3762" i="1"/>
  <c r="P3763" i="1"/>
  <c r="P3764" i="1"/>
  <c r="P3765" i="1"/>
  <c r="P3766" i="1"/>
  <c r="P3767" i="1"/>
  <c r="P3768" i="1"/>
  <c r="P3769" i="1"/>
  <c r="P3770" i="1"/>
  <c r="P3771" i="1"/>
  <c r="P3772" i="1"/>
  <c r="P3773" i="1"/>
  <c r="P3774" i="1"/>
  <c r="P3775" i="1"/>
  <c r="P3776" i="1"/>
  <c r="P3778" i="1"/>
  <c r="P3779" i="1"/>
  <c r="P3780" i="1"/>
  <c r="P3781" i="1"/>
  <c r="P3783" i="1"/>
  <c r="P3784" i="1"/>
  <c r="P3786" i="1"/>
  <c r="P3787" i="1"/>
  <c r="P3788" i="1"/>
  <c r="P3789" i="1"/>
  <c r="P3790" i="1"/>
  <c r="P3791" i="1"/>
  <c r="P3792" i="1"/>
  <c r="P3793" i="1"/>
  <c r="P3794" i="1"/>
  <c r="P3795" i="1"/>
  <c r="P3796" i="1"/>
  <c r="P3797" i="1"/>
  <c r="P3798" i="1"/>
  <c r="P3799" i="1"/>
  <c r="P3800" i="1"/>
  <c r="P3801" i="1"/>
  <c r="P3802" i="1"/>
  <c r="P3803" i="1"/>
  <c r="P3804" i="1"/>
  <c r="P3805" i="1"/>
  <c r="P3806" i="1"/>
  <c r="P3807" i="1"/>
  <c r="P3808" i="1"/>
  <c r="P3809" i="1"/>
  <c r="P3810" i="1"/>
  <c r="P3811" i="1"/>
  <c r="P3812" i="1"/>
  <c r="P3813" i="1"/>
  <c r="P3814" i="1"/>
  <c r="P3815" i="1"/>
  <c r="P3816" i="1"/>
  <c r="P3817" i="1"/>
  <c r="P3818" i="1"/>
  <c r="P3819" i="1"/>
  <c r="P3820" i="1"/>
  <c r="P3821" i="1"/>
  <c r="P3822" i="1"/>
  <c r="P3823" i="1"/>
  <c r="P3824" i="1"/>
  <c r="P3825" i="1"/>
  <c r="P3826" i="1"/>
  <c r="P3828" i="1"/>
  <c r="P3829" i="1"/>
  <c r="P3830" i="1"/>
  <c r="P3831" i="1"/>
  <c r="P3832" i="1"/>
  <c r="P3833" i="1"/>
  <c r="P3834" i="1"/>
  <c r="P3835" i="1"/>
  <c r="P3836" i="1"/>
  <c r="P3837" i="1"/>
  <c r="P3838" i="1"/>
  <c r="P3839" i="1"/>
  <c r="P3840" i="1"/>
  <c r="P3841" i="1"/>
  <c r="P3842" i="1"/>
  <c r="P3843" i="1"/>
  <c r="P3844" i="1"/>
  <c r="P3845" i="1"/>
  <c r="P3846" i="1"/>
  <c r="P3847" i="1"/>
  <c r="P3848" i="1"/>
  <c r="P3849" i="1"/>
  <c r="P3850" i="1"/>
  <c r="P3851" i="1"/>
  <c r="P3852" i="1"/>
  <c r="P3853" i="1"/>
  <c r="P3854" i="1"/>
  <c r="P3855" i="1"/>
  <c r="P3856" i="1"/>
  <c r="P3857" i="1"/>
  <c r="P3858" i="1"/>
  <c r="P3859" i="1"/>
  <c r="P3860" i="1"/>
  <c r="P3861" i="1"/>
  <c r="P3862" i="1"/>
  <c r="P3863" i="1"/>
  <c r="P3864" i="1"/>
  <c r="P3865" i="1"/>
  <c r="P3866" i="1"/>
  <c r="P3867" i="1"/>
  <c r="P3868" i="1"/>
  <c r="P3869" i="1"/>
  <c r="P3870" i="1"/>
  <c r="P3871" i="1"/>
  <c r="P3872" i="1"/>
  <c r="P3873" i="1"/>
  <c r="P3874" i="1"/>
  <c r="P3875" i="1"/>
  <c r="P3876" i="1"/>
  <c r="P3877" i="1"/>
  <c r="P3878" i="1"/>
  <c r="P3879" i="1"/>
  <c r="P3880" i="1"/>
  <c r="P3881" i="1"/>
  <c r="P3882" i="1"/>
  <c r="P3883" i="1"/>
  <c r="P3884" i="1"/>
  <c r="P3885" i="1"/>
  <c r="P3886" i="1"/>
  <c r="P3887" i="1"/>
  <c r="P3888" i="1"/>
  <c r="P3889" i="1"/>
  <c r="P3890" i="1"/>
  <c r="P3891" i="1"/>
  <c r="P3892" i="1"/>
  <c r="P3893" i="1"/>
  <c r="P3894" i="1"/>
  <c r="P3895" i="1"/>
  <c r="P3896" i="1"/>
  <c r="P3897" i="1"/>
  <c r="P3898" i="1"/>
  <c r="P3899" i="1"/>
  <c r="P3900" i="1"/>
  <c r="P3902" i="1"/>
  <c r="P3903" i="1"/>
  <c r="P3905" i="1"/>
  <c r="P3906" i="1"/>
  <c r="P3907" i="1"/>
  <c r="P3908" i="1"/>
  <c r="P3909" i="1"/>
  <c r="P3910" i="1"/>
  <c r="P3911" i="1"/>
  <c r="P3912" i="1"/>
  <c r="P3913" i="1"/>
  <c r="P3914" i="1"/>
  <c r="P3915" i="1"/>
  <c r="P3916" i="1"/>
  <c r="P3917" i="1"/>
  <c r="P3918" i="1"/>
  <c r="P3919" i="1"/>
  <c r="P3920" i="1"/>
  <c r="P3921" i="1"/>
  <c r="P3922" i="1"/>
  <c r="P3923" i="1"/>
  <c r="P3924" i="1"/>
  <c r="P3925" i="1"/>
  <c r="P3926" i="1"/>
  <c r="P3927" i="1"/>
  <c r="P3928" i="1"/>
  <c r="P3929" i="1"/>
  <c r="P3930" i="1"/>
  <c r="P3931" i="1"/>
  <c r="P3932" i="1"/>
  <c r="P3933" i="1"/>
  <c r="P3934" i="1"/>
  <c r="P3935" i="1"/>
  <c r="P3936" i="1"/>
  <c r="P3937" i="1"/>
  <c r="P3938" i="1"/>
  <c r="P3939" i="1"/>
  <c r="P3940" i="1"/>
  <c r="P3941" i="1"/>
  <c r="P3942" i="1"/>
  <c r="P3943" i="1"/>
  <c r="P3944" i="1"/>
  <c r="P3945" i="1"/>
  <c r="P3946" i="1"/>
  <c r="P3947" i="1"/>
  <c r="P3948" i="1"/>
  <c r="P3949" i="1"/>
  <c r="P3950" i="1"/>
  <c r="P3951" i="1"/>
  <c r="P3952" i="1"/>
  <c r="P3953" i="1"/>
  <c r="P3954" i="1"/>
  <c r="P3955" i="1"/>
  <c r="P3956" i="1"/>
  <c r="P3957" i="1"/>
  <c r="P3958" i="1"/>
  <c r="P3959" i="1"/>
  <c r="P3960" i="1"/>
  <c r="P3961" i="1"/>
  <c r="P3962" i="1"/>
  <c r="P3963" i="1"/>
  <c r="P3964" i="1"/>
  <c r="P3965" i="1"/>
  <c r="P3966" i="1"/>
  <c r="P3967" i="1"/>
  <c r="P3968" i="1"/>
  <c r="P3969" i="1"/>
  <c r="P3970" i="1"/>
  <c r="P3971" i="1"/>
  <c r="P3972" i="1"/>
  <c r="P3973" i="1"/>
  <c r="P3974" i="1"/>
  <c r="P3975" i="1"/>
  <c r="P3976" i="1"/>
  <c r="P3977" i="1"/>
  <c r="P3978" i="1"/>
  <c r="P3979" i="1"/>
  <c r="P3980" i="1"/>
  <c r="P3981" i="1"/>
  <c r="P3982" i="1"/>
  <c r="P3983" i="1"/>
  <c r="P3984" i="1"/>
  <c r="P3985" i="1"/>
  <c r="P3986" i="1"/>
  <c r="P3987" i="1"/>
  <c r="P3988" i="1"/>
  <c r="P3989" i="1"/>
  <c r="P3990" i="1"/>
  <c r="P3991" i="1"/>
  <c r="P3992" i="1"/>
  <c r="P3993" i="1"/>
  <c r="P3994" i="1"/>
  <c r="P3995" i="1"/>
  <c r="P3996" i="1"/>
  <c r="P3997" i="1"/>
  <c r="P3998" i="1"/>
  <c r="P3999" i="1"/>
  <c r="P4000" i="1"/>
  <c r="P4001" i="1"/>
  <c r="P4002" i="1"/>
  <c r="P4003" i="1"/>
  <c r="P4004" i="1"/>
  <c r="P4005" i="1"/>
  <c r="P4006" i="1"/>
  <c r="P4007" i="1"/>
  <c r="P4008" i="1"/>
  <c r="P4009" i="1"/>
  <c r="P4010" i="1"/>
  <c r="P4011" i="1"/>
  <c r="P4012" i="1"/>
  <c r="P4013" i="1"/>
  <c r="P4014" i="1"/>
  <c r="P4015" i="1"/>
  <c r="P4016" i="1"/>
  <c r="P4017" i="1"/>
  <c r="P4018" i="1"/>
  <c r="P4019" i="1"/>
  <c r="P4020" i="1"/>
  <c r="P4021" i="1"/>
  <c r="P4022" i="1"/>
  <c r="P4023" i="1"/>
  <c r="P4024" i="1"/>
  <c r="P4025" i="1"/>
  <c r="P4027" i="1"/>
  <c r="P4028" i="1"/>
  <c r="P4029" i="1"/>
  <c r="P4030" i="1"/>
  <c r="P4031" i="1"/>
  <c r="P4032" i="1"/>
  <c r="P4033" i="1"/>
  <c r="P4034" i="1"/>
  <c r="P4035" i="1"/>
  <c r="P4036" i="1"/>
  <c r="P4037" i="1"/>
  <c r="P4038" i="1"/>
  <c r="P4039" i="1"/>
  <c r="P4040" i="1"/>
  <c r="P4041" i="1"/>
  <c r="P4042" i="1"/>
  <c r="P4043" i="1"/>
  <c r="P4044" i="1"/>
  <c r="P4045" i="1"/>
  <c r="P4046" i="1"/>
  <c r="P4047" i="1"/>
  <c r="P4048" i="1"/>
  <c r="P4049" i="1"/>
  <c r="P4050" i="1"/>
  <c r="P4051" i="1"/>
  <c r="P4052" i="1"/>
  <c r="P4053" i="1"/>
  <c r="P4054" i="1"/>
  <c r="P4055" i="1"/>
  <c r="P4056" i="1"/>
  <c r="P4057" i="1"/>
  <c r="P4058" i="1"/>
  <c r="P4059" i="1"/>
  <c r="P4060" i="1"/>
  <c r="P4061" i="1"/>
  <c r="P4062" i="1"/>
  <c r="P4063" i="1"/>
  <c r="P4064" i="1"/>
  <c r="P4065" i="1"/>
  <c r="P4066" i="1"/>
  <c r="P4067" i="1"/>
  <c r="P4068" i="1"/>
  <c r="P4069" i="1"/>
  <c r="P4070" i="1"/>
  <c r="P4071" i="1"/>
  <c r="P4072" i="1"/>
  <c r="P4073" i="1"/>
  <c r="P4074" i="1"/>
  <c r="P4075" i="1"/>
  <c r="P4076" i="1"/>
  <c r="P4077" i="1"/>
  <c r="P4078" i="1"/>
  <c r="P4079" i="1"/>
  <c r="P4080" i="1"/>
  <c r="P4081" i="1"/>
  <c r="P4082" i="1"/>
  <c r="P4083" i="1"/>
  <c r="P4084" i="1"/>
  <c r="P4085" i="1"/>
  <c r="P4086" i="1"/>
  <c r="P4087" i="1"/>
  <c r="P4088" i="1"/>
  <c r="P4089" i="1"/>
  <c r="P4090" i="1"/>
  <c r="P4091" i="1"/>
  <c r="P4092" i="1"/>
  <c r="P4093" i="1"/>
  <c r="P4094" i="1"/>
  <c r="P4095" i="1"/>
  <c r="P4096" i="1"/>
  <c r="P4097" i="1"/>
  <c r="P4098" i="1"/>
  <c r="P4099" i="1"/>
  <c r="P4100" i="1"/>
  <c r="P4101" i="1"/>
  <c r="P4102" i="1"/>
  <c r="P4103" i="1"/>
  <c r="P4104" i="1"/>
  <c r="P4105" i="1"/>
  <c r="P4106" i="1"/>
  <c r="P4107" i="1"/>
  <c r="P4108" i="1"/>
  <c r="P4109" i="1"/>
  <c r="P4110" i="1"/>
  <c r="P4111" i="1"/>
  <c r="P4112" i="1"/>
  <c r="P4113" i="1"/>
  <c r="P4114" i="1"/>
  <c r="P4115" i="1"/>
  <c r="P4116" i="1"/>
  <c r="P4117" i="1"/>
  <c r="P4118" i="1"/>
  <c r="P4119" i="1"/>
  <c r="P4120" i="1"/>
  <c r="P4121" i="1"/>
  <c r="P4122" i="1"/>
  <c r="P4123" i="1"/>
  <c r="P4124" i="1"/>
  <c r="P4125" i="1"/>
  <c r="P4126" i="1"/>
  <c r="P4127" i="1"/>
  <c r="P4128" i="1"/>
  <c r="P4129" i="1"/>
  <c r="P4130" i="1"/>
  <c r="P4131" i="1"/>
  <c r="P4132" i="1"/>
  <c r="P4133" i="1"/>
  <c r="P4134" i="1"/>
  <c r="P4135" i="1"/>
  <c r="P4136" i="1"/>
  <c r="P4895" i="1"/>
  <c r="P4137" i="1"/>
  <c r="P4138" i="1"/>
  <c r="P4139" i="1"/>
  <c r="P4140" i="1"/>
  <c r="P4141" i="1"/>
  <c r="P4142" i="1"/>
  <c r="P4143" i="1"/>
  <c r="P4144" i="1"/>
  <c r="P4145" i="1"/>
  <c r="P4146" i="1"/>
  <c r="P4147" i="1"/>
  <c r="P4148" i="1"/>
  <c r="P4149" i="1"/>
  <c r="P4150" i="1"/>
  <c r="P4151" i="1"/>
  <c r="P4152" i="1"/>
  <c r="P4153" i="1"/>
  <c r="P4154" i="1"/>
  <c r="P4155" i="1"/>
  <c r="P4156" i="1"/>
  <c r="P4158" i="1"/>
  <c r="P4159" i="1"/>
  <c r="P4160" i="1"/>
  <c r="P4162" i="1"/>
  <c r="P4163" i="1"/>
  <c r="P4164" i="1"/>
  <c r="P4165" i="1"/>
  <c r="P4166" i="1"/>
  <c r="P4167" i="1"/>
  <c r="P4168" i="1"/>
  <c r="P4169" i="1"/>
  <c r="P4170" i="1"/>
  <c r="P4171" i="1"/>
  <c r="P4172" i="1"/>
  <c r="P4173" i="1"/>
  <c r="P4174" i="1"/>
  <c r="P4175" i="1"/>
  <c r="P4176" i="1"/>
  <c r="P4177" i="1"/>
  <c r="P4178" i="1"/>
  <c r="P4179" i="1"/>
  <c r="P4180" i="1"/>
  <c r="P4181" i="1"/>
  <c r="P4182" i="1"/>
  <c r="P4183" i="1"/>
  <c r="P4184" i="1"/>
  <c r="P4185" i="1"/>
  <c r="P4186" i="1"/>
  <c r="P4187" i="1"/>
  <c r="P4188" i="1"/>
  <c r="P4189" i="1"/>
  <c r="P4190" i="1"/>
  <c r="P4191" i="1"/>
  <c r="P4192" i="1"/>
  <c r="P4193" i="1"/>
  <c r="P4194" i="1"/>
  <c r="P4195" i="1"/>
  <c r="P4196" i="1"/>
  <c r="P4197" i="1"/>
  <c r="P4198" i="1"/>
  <c r="P4199" i="1"/>
  <c r="P4200" i="1"/>
  <c r="P4201" i="1"/>
  <c r="P4202" i="1"/>
  <c r="P4203" i="1"/>
  <c r="P4204" i="1"/>
  <c r="P4205" i="1"/>
  <c r="P4206" i="1"/>
  <c r="P4207" i="1"/>
  <c r="P4208" i="1"/>
  <c r="P4209" i="1"/>
  <c r="P4210" i="1"/>
  <c r="P4211" i="1"/>
  <c r="P4212" i="1"/>
  <c r="P4213" i="1"/>
  <c r="P4214" i="1"/>
  <c r="P4215" i="1"/>
  <c r="P4216" i="1"/>
  <c r="P4217" i="1"/>
  <c r="P4218" i="1"/>
  <c r="P4219" i="1"/>
  <c r="P4220" i="1"/>
  <c r="P4221" i="1"/>
  <c r="P4222" i="1"/>
  <c r="P4223" i="1"/>
  <c r="P4224" i="1"/>
  <c r="P4225" i="1"/>
  <c r="P4226" i="1"/>
  <c r="P4227" i="1"/>
  <c r="P4228" i="1"/>
  <c r="P4229" i="1"/>
  <c r="P4230" i="1"/>
  <c r="P4231" i="1"/>
  <c r="P4232" i="1"/>
  <c r="P4233" i="1"/>
  <c r="P4234" i="1"/>
  <c r="P4235" i="1"/>
  <c r="P4236" i="1"/>
  <c r="P4237" i="1"/>
  <c r="P4238" i="1"/>
  <c r="P4239" i="1"/>
  <c r="P4240" i="1"/>
  <c r="P4241" i="1"/>
  <c r="P4242" i="1"/>
  <c r="P4243" i="1"/>
  <c r="P4244" i="1"/>
  <c r="P4245" i="1"/>
  <c r="P4246" i="1"/>
  <c r="P4247" i="1"/>
  <c r="P4248" i="1"/>
  <c r="P4249" i="1"/>
  <c r="P4250" i="1"/>
  <c r="P4251" i="1"/>
  <c r="P4252" i="1"/>
  <c r="P4253" i="1"/>
  <c r="P4254" i="1"/>
  <c r="P4255" i="1"/>
  <c r="P4256" i="1"/>
  <c r="P4257" i="1"/>
  <c r="P4258" i="1"/>
  <c r="P4259" i="1"/>
  <c r="P4260" i="1"/>
  <c r="P4261" i="1"/>
  <c r="P4262" i="1"/>
  <c r="P4263" i="1"/>
  <c r="P4264" i="1"/>
  <c r="P4265" i="1"/>
  <c r="P4266" i="1"/>
  <c r="P4267" i="1"/>
  <c r="P4268" i="1"/>
  <c r="P4269" i="1"/>
  <c r="P4270" i="1"/>
  <c r="P4271" i="1"/>
  <c r="P4272" i="1"/>
  <c r="P4273" i="1"/>
  <c r="P4274" i="1"/>
  <c r="P4275" i="1"/>
  <c r="P4276" i="1"/>
  <c r="P4277" i="1"/>
  <c r="P4278" i="1"/>
  <c r="P4279" i="1"/>
  <c r="P4280" i="1"/>
  <c r="P4281" i="1"/>
  <c r="P4282" i="1"/>
  <c r="P4283" i="1"/>
  <c r="P4284" i="1"/>
  <c r="P4285" i="1"/>
  <c r="P4286" i="1"/>
  <c r="P4287" i="1"/>
  <c r="P4288" i="1"/>
  <c r="P4289" i="1"/>
  <c r="P4290" i="1"/>
  <c r="P4291" i="1"/>
  <c r="P4292" i="1"/>
  <c r="P4293" i="1"/>
  <c r="P4294" i="1"/>
  <c r="P4295" i="1"/>
  <c r="P4296" i="1"/>
  <c r="P4297" i="1"/>
  <c r="P4298" i="1"/>
  <c r="P4299" i="1"/>
  <c r="P4300" i="1"/>
  <c r="P4301" i="1"/>
  <c r="P4302" i="1"/>
  <c r="P4303" i="1"/>
  <c r="P4304" i="1"/>
  <c r="P4305" i="1"/>
  <c r="P4306" i="1"/>
  <c r="P4307" i="1"/>
  <c r="P4308" i="1"/>
  <c r="P4309" i="1"/>
  <c r="P4310" i="1"/>
  <c r="P4311" i="1"/>
  <c r="P4312" i="1"/>
  <c r="P4313" i="1"/>
  <c r="P4314" i="1"/>
  <c r="P4315" i="1"/>
  <c r="P4316" i="1"/>
  <c r="P4317" i="1"/>
  <c r="P4318" i="1"/>
  <c r="P4319" i="1"/>
  <c r="P4320" i="1"/>
  <c r="P4321" i="1"/>
  <c r="P4322" i="1"/>
  <c r="P4323" i="1"/>
  <c r="P4324" i="1"/>
  <c r="P4325" i="1"/>
  <c r="P4326" i="1"/>
  <c r="P4327" i="1"/>
  <c r="P4328" i="1"/>
  <c r="P4329" i="1"/>
  <c r="P4330" i="1"/>
  <c r="P4331" i="1"/>
  <c r="P4332" i="1"/>
  <c r="P4333" i="1"/>
  <c r="P4334" i="1"/>
  <c r="P4335" i="1"/>
  <c r="P4336" i="1"/>
  <c r="P4337" i="1"/>
  <c r="P4338" i="1"/>
  <c r="P4339" i="1"/>
  <c r="P4340" i="1"/>
  <c r="P4341" i="1"/>
  <c r="P4342" i="1"/>
  <c r="P4343" i="1"/>
  <c r="P4344" i="1"/>
  <c r="P4345" i="1"/>
  <c r="P4346" i="1"/>
  <c r="P4347" i="1"/>
  <c r="P4348" i="1"/>
  <c r="P4349" i="1"/>
  <c r="P4350" i="1"/>
  <c r="P4351" i="1"/>
  <c r="P4352" i="1"/>
  <c r="P4353" i="1"/>
  <c r="P4354" i="1"/>
  <c r="P4355" i="1"/>
  <c r="P4356" i="1"/>
  <c r="P4357" i="1"/>
  <c r="P4358" i="1"/>
  <c r="P4359" i="1"/>
  <c r="P4360" i="1"/>
  <c r="P4361" i="1"/>
  <c r="P4362" i="1"/>
  <c r="P4363" i="1"/>
  <c r="P4364" i="1"/>
  <c r="P4365" i="1"/>
  <c r="P4366" i="1"/>
  <c r="P4367" i="1"/>
  <c r="P4368" i="1"/>
  <c r="P4369" i="1"/>
  <c r="P4370" i="1"/>
  <c r="P4371" i="1"/>
  <c r="P4372" i="1"/>
  <c r="P4373" i="1"/>
  <c r="P4375" i="1"/>
  <c r="P4376" i="1"/>
  <c r="P4377" i="1"/>
  <c r="P4378" i="1"/>
  <c r="P4379" i="1"/>
  <c r="P4380" i="1"/>
  <c r="P4382" i="1"/>
  <c r="P4383" i="1"/>
  <c r="P4384" i="1"/>
  <c r="P4385" i="1"/>
  <c r="P4386" i="1"/>
  <c r="P4387" i="1"/>
  <c r="P4388" i="1"/>
  <c r="P4389" i="1"/>
  <c r="P4390" i="1"/>
  <c r="P4391" i="1"/>
  <c r="P4392" i="1"/>
  <c r="P4393" i="1"/>
  <c r="P4394" i="1"/>
  <c r="P4395" i="1"/>
  <c r="P4396" i="1"/>
  <c r="P4397" i="1"/>
  <c r="P4398" i="1"/>
  <c r="P4399" i="1"/>
  <c r="P4400" i="1"/>
  <c r="P4401" i="1"/>
  <c r="P4402" i="1"/>
  <c r="P4403" i="1"/>
  <c r="P4404" i="1"/>
  <c r="P4405" i="1"/>
  <c r="P4406" i="1"/>
  <c r="P4407" i="1"/>
  <c r="P4408" i="1"/>
  <c r="P4409" i="1"/>
  <c r="P4410" i="1"/>
  <c r="P4411" i="1"/>
  <c r="P4412" i="1"/>
  <c r="P4413" i="1"/>
  <c r="P4414" i="1"/>
  <c r="P4415" i="1"/>
  <c r="P4416" i="1"/>
  <c r="P4417" i="1"/>
  <c r="P4418" i="1"/>
  <c r="P4419" i="1"/>
  <c r="P4420" i="1"/>
  <c r="P4421" i="1"/>
  <c r="P4422" i="1"/>
  <c r="P4423" i="1"/>
  <c r="P4424" i="1"/>
  <c r="P4425" i="1"/>
  <c r="P4426" i="1"/>
  <c r="P4427" i="1"/>
  <c r="P4428" i="1"/>
  <c r="P4429" i="1"/>
  <c r="P4430" i="1"/>
  <c r="P4431" i="1"/>
  <c r="P4432" i="1"/>
  <c r="P4433" i="1"/>
  <c r="P4434" i="1"/>
  <c r="P4435" i="1"/>
  <c r="P4436" i="1"/>
  <c r="P4437" i="1"/>
  <c r="P4438" i="1"/>
  <c r="P4439" i="1"/>
  <c r="P4440" i="1"/>
  <c r="P4441" i="1"/>
  <c r="P4442" i="1"/>
  <c r="P4443" i="1"/>
  <c r="P4444" i="1"/>
  <c r="P4445" i="1"/>
  <c r="P4446" i="1"/>
  <c r="P4447" i="1"/>
  <c r="P4448" i="1"/>
  <c r="P4449" i="1"/>
  <c r="P4450" i="1"/>
  <c r="P4451" i="1"/>
  <c r="P4452" i="1"/>
  <c r="P4453" i="1"/>
  <c r="P4454" i="1"/>
  <c r="P4455" i="1"/>
  <c r="P4456" i="1"/>
  <c r="P4457" i="1"/>
  <c r="P4458" i="1"/>
  <c r="P4459" i="1"/>
  <c r="P4460" i="1"/>
  <c r="P4461" i="1"/>
  <c r="P4462" i="1"/>
  <c r="P4463" i="1"/>
  <c r="P4464" i="1"/>
  <c r="P4465" i="1"/>
  <c r="P4466" i="1"/>
  <c r="P4467" i="1"/>
  <c r="P4468" i="1"/>
  <c r="P4469" i="1"/>
  <c r="P4470" i="1"/>
  <c r="P4471" i="1"/>
  <c r="P4472" i="1"/>
  <c r="P4473" i="1"/>
  <c r="P4474" i="1"/>
  <c r="P4475" i="1"/>
  <c r="P4476" i="1"/>
  <c r="P4477" i="1"/>
  <c r="P4478" i="1"/>
  <c r="P4479" i="1"/>
  <c r="P4480" i="1"/>
  <c r="P4481" i="1"/>
  <c r="P4482" i="1"/>
  <c r="P4483" i="1"/>
  <c r="P4484" i="1"/>
  <c r="P4485" i="1"/>
  <c r="P4486" i="1"/>
  <c r="P4487" i="1"/>
  <c r="P4488" i="1"/>
  <c r="P4489" i="1"/>
  <c r="P4490" i="1"/>
  <c r="P4491" i="1"/>
  <c r="P4492" i="1"/>
  <c r="P4493" i="1"/>
  <c r="P4494" i="1"/>
  <c r="P4495" i="1"/>
  <c r="P4496" i="1"/>
  <c r="P4497" i="1"/>
  <c r="P4498" i="1"/>
  <c r="P4499" i="1"/>
  <c r="P4500" i="1"/>
  <c r="P4501" i="1"/>
  <c r="P4502" i="1"/>
  <c r="P4503" i="1"/>
  <c r="P4504" i="1"/>
  <c r="P4505" i="1"/>
  <c r="P4506" i="1"/>
  <c r="P4507" i="1"/>
  <c r="P4508" i="1"/>
  <c r="P4509" i="1"/>
  <c r="P4510" i="1"/>
  <c r="P4511" i="1"/>
  <c r="P4512" i="1"/>
  <c r="P4513" i="1"/>
  <c r="P4514" i="1"/>
  <c r="P4515" i="1"/>
  <c r="P4516" i="1"/>
  <c r="P4517" i="1"/>
  <c r="P4518" i="1"/>
  <c r="P4519" i="1"/>
  <c r="P4520" i="1"/>
  <c r="P4521" i="1"/>
  <c r="P4522" i="1"/>
  <c r="P4523" i="1"/>
  <c r="P4524" i="1"/>
  <c r="P4525" i="1"/>
  <c r="P4526" i="1"/>
  <c r="P4527" i="1"/>
  <c r="P4528" i="1"/>
  <c r="P4529" i="1"/>
  <c r="P4530" i="1"/>
  <c r="P4531" i="1"/>
  <c r="P4532" i="1"/>
  <c r="P4533" i="1"/>
  <c r="P4534" i="1"/>
  <c r="P4535" i="1"/>
  <c r="P4536" i="1"/>
  <c r="P4537" i="1"/>
  <c r="P4538" i="1"/>
  <c r="P4539" i="1"/>
  <c r="P4540" i="1"/>
  <c r="P4541" i="1"/>
  <c r="P4542" i="1"/>
  <c r="P4543" i="1"/>
  <c r="P4544" i="1"/>
  <c r="P4545" i="1"/>
  <c r="P4546" i="1"/>
  <c r="P4547" i="1"/>
  <c r="P4548" i="1"/>
  <c r="P4549" i="1"/>
  <c r="P4550" i="1"/>
  <c r="P4551" i="1"/>
  <c r="P4552" i="1"/>
  <c r="P4553" i="1"/>
  <c r="P4554" i="1"/>
  <c r="P4555" i="1"/>
  <c r="P4556" i="1"/>
  <c r="P4557" i="1"/>
  <c r="P4558" i="1"/>
  <c r="P4559" i="1"/>
  <c r="P4560" i="1"/>
  <c r="P4561" i="1"/>
  <c r="P4562" i="1"/>
  <c r="P4563" i="1"/>
  <c r="P4564" i="1"/>
  <c r="P4565" i="1"/>
  <c r="P4566" i="1"/>
  <c r="P4567" i="1"/>
  <c r="P4568" i="1"/>
  <c r="P4569" i="1"/>
  <c r="P4570" i="1"/>
  <c r="P4571" i="1"/>
  <c r="P4572" i="1"/>
  <c r="P4573" i="1"/>
  <c r="P4574" i="1"/>
  <c r="P4575" i="1"/>
  <c r="P4576" i="1"/>
  <c r="P4577" i="1"/>
  <c r="P4578" i="1"/>
  <c r="P4579" i="1"/>
  <c r="P4580" i="1"/>
  <c r="P4581" i="1"/>
  <c r="P4582" i="1"/>
  <c r="P4583" i="1"/>
  <c r="P4584" i="1"/>
  <c r="P4585" i="1"/>
  <c r="P4586" i="1"/>
  <c r="P4587" i="1"/>
  <c r="P4588" i="1"/>
  <c r="P4589" i="1"/>
  <c r="P4590" i="1"/>
  <c r="P4591" i="1"/>
  <c r="P4592" i="1"/>
  <c r="P4593" i="1"/>
  <c r="P4594" i="1"/>
  <c r="P4595" i="1"/>
  <c r="P4596" i="1"/>
  <c r="P4597" i="1"/>
  <c r="P4598" i="1"/>
  <c r="P4599" i="1"/>
  <c r="P4600" i="1"/>
  <c r="P4601" i="1"/>
  <c r="P4602" i="1"/>
  <c r="P4603" i="1"/>
  <c r="P4604" i="1"/>
  <c r="P4605" i="1"/>
  <c r="P4606" i="1"/>
  <c r="P4607" i="1"/>
  <c r="P4608" i="1"/>
  <c r="P4609" i="1"/>
  <c r="P4610" i="1"/>
  <c r="P4611" i="1"/>
  <c r="P4612" i="1"/>
  <c r="P4613" i="1"/>
  <c r="P4614" i="1"/>
  <c r="P4615" i="1"/>
  <c r="P4616" i="1"/>
  <c r="P4617" i="1"/>
  <c r="P4618" i="1"/>
  <c r="P4619" i="1"/>
  <c r="P4620" i="1"/>
  <c r="P4621" i="1"/>
  <c r="P4622" i="1"/>
  <c r="P4623" i="1"/>
  <c r="P4624" i="1"/>
  <c r="P4625" i="1"/>
  <c r="P4626" i="1"/>
  <c r="P4627" i="1"/>
  <c r="P4628" i="1"/>
  <c r="P4629" i="1"/>
  <c r="P4630" i="1"/>
  <c r="P4631" i="1"/>
  <c r="P4632" i="1"/>
  <c r="P4633" i="1"/>
  <c r="P4634" i="1"/>
  <c r="P4635" i="1"/>
  <c r="P4636" i="1"/>
  <c r="P4637" i="1"/>
  <c r="P4638" i="1"/>
  <c r="P4639" i="1"/>
  <c r="P4640" i="1"/>
  <c r="P4641" i="1"/>
  <c r="P4642" i="1"/>
  <c r="P4643" i="1"/>
  <c r="P4644" i="1"/>
  <c r="P4645" i="1"/>
  <c r="P4646" i="1"/>
  <c r="P4647" i="1"/>
  <c r="P4648" i="1"/>
  <c r="P4649" i="1"/>
  <c r="P4650" i="1"/>
  <c r="P4651" i="1"/>
  <c r="P4652" i="1"/>
  <c r="P4653" i="1"/>
  <c r="P4654" i="1"/>
  <c r="P4655" i="1"/>
  <c r="P4656" i="1"/>
  <c r="P4657" i="1"/>
  <c r="P4658" i="1"/>
  <c r="P4659" i="1"/>
  <c r="P4660" i="1"/>
  <c r="P4661" i="1"/>
  <c r="P4662" i="1"/>
  <c r="P4663" i="1"/>
  <c r="P4664" i="1"/>
  <c r="P4665" i="1"/>
  <c r="P4666" i="1"/>
  <c r="P4667" i="1"/>
  <c r="P4668" i="1"/>
  <c r="P4669" i="1"/>
  <c r="P4670" i="1"/>
  <c r="P4671" i="1"/>
  <c r="P4672" i="1"/>
  <c r="P4673" i="1"/>
  <c r="P4674" i="1"/>
  <c r="P4675" i="1"/>
  <c r="P4676" i="1"/>
  <c r="P4677" i="1"/>
  <c r="P4678" i="1"/>
  <c r="P4679" i="1"/>
  <c r="P4680" i="1"/>
  <c r="P4681" i="1"/>
  <c r="P4682" i="1"/>
  <c r="P4683" i="1"/>
  <c r="P4684" i="1"/>
  <c r="P4685" i="1"/>
  <c r="P4686" i="1"/>
  <c r="P4687" i="1"/>
  <c r="P4688" i="1"/>
  <c r="P4689" i="1"/>
  <c r="P4690" i="1"/>
  <c r="P4691" i="1"/>
  <c r="P4692" i="1"/>
  <c r="P4693" i="1"/>
  <c r="P4694" i="1"/>
  <c r="P4696" i="1"/>
  <c r="P4697" i="1"/>
  <c r="P4698" i="1"/>
  <c r="P4699" i="1"/>
  <c r="P4700" i="1"/>
  <c r="P4701" i="1"/>
  <c r="P4702" i="1"/>
  <c r="P4703" i="1"/>
  <c r="P4704" i="1"/>
  <c r="P4705" i="1"/>
  <c r="P4706" i="1"/>
  <c r="P4707" i="1"/>
  <c r="P4708" i="1"/>
  <c r="P4709" i="1"/>
  <c r="P4710" i="1"/>
  <c r="P4711" i="1"/>
  <c r="P4712" i="1"/>
  <c r="P4713" i="1"/>
  <c r="P4714" i="1"/>
  <c r="P4715" i="1"/>
  <c r="P4716" i="1"/>
  <c r="P4717" i="1"/>
  <c r="P4718" i="1"/>
  <c r="P4719" i="1"/>
  <c r="P4720" i="1"/>
  <c r="P4721" i="1"/>
  <c r="P4722" i="1"/>
  <c r="P4723" i="1"/>
  <c r="P4724" i="1"/>
  <c r="P4725" i="1"/>
  <c r="P4726" i="1"/>
  <c r="P4727" i="1"/>
  <c r="P4728" i="1"/>
  <c r="P4729" i="1"/>
  <c r="P4730" i="1"/>
  <c r="P4731" i="1"/>
  <c r="P4732" i="1"/>
  <c r="P4733" i="1"/>
  <c r="P4734" i="1"/>
  <c r="P4735" i="1"/>
  <c r="P4736" i="1"/>
  <c r="P4737" i="1"/>
  <c r="P4738" i="1"/>
  <c r="P4739" i="1"/>
  <c r="P4740" i="1"/>
  <c r="P4741" i="1"/>
  <c r="P4742" i="1"/>
  <c r="P4743" i="1"/>
  <c r="P4744" i="1"/>
  <c r="P4745" i="1"/>
  <c r="P4746" i="1"/>
  <c r="P4747" i="1"/>
  <c r="P4748" i="1"/>
  <c r="P4749" i="1"/>
  <c r="P4750" i="1"/>
  <c r="P4751" i="1"/>
  <c r="P4752" i="1"/>
  <c r="P4753" i="1"/>
  <c r="P4754" i="1"/>
  <c r="P4755" i="1"/>
  <c r="P4756" i="1"/>
  <c r="P4757" i="1"/>
  <c r="P4758" i="1"/>
  <c r="P4759" i="1"/>
  <c r="P4760" i="1"/>
  <c r="P4761" i="1"/>
  <c r="P4762" i="1"/>
  <c r="P4763" i="1"/>
  <c r="P4764" i="1"/>
  <c r="P4765" i="1"/>
  <c r="P4768" i="1"/>
  <c r="P4779" i="1"/>
  <c r="P4780" i="1"/>
  <c r="P4781" i="1"/>
  <c r="P4782" i="1"/>
  <c r="P4783" i="1"/>
  <c r="P4784" i="1"/>
  <c r="P4785" i="1"/>
  <c r="P4786" i="1"/>
  <c r="P4787" i="1"/>
  <c r="P4788" i="1"/>
  <c r="P4789" i="1"/>
  <c r="P4790" i="1"/>
  <c r="P4791" i="1"/>
  <c r="P4792" i="1"/>
  <c r="P4793" i="1"/>
  <c r="P4794" i="1"/>
  <c r="P4795" i="1"/>
  <c r="P4796" i="1"/>
  <c r="P4797" i="1"/>
  <c r="P4798" i="1"/>
  <c r="P4799" i="1"/>
  <c r="P4800" i="1"/>
  <c r="P4801" i="1"/>
  <c r="P4803" i="1"/>
  <c r="P4804" i="1"/>
  <c r="P4805" i="1"/>
  <c r="P4806" i="1"/>
  <c r="P4807" i="1"/>
  <c r="P4808" i="1"/>
  <c r="P4809" i="1"/>
  <c r="P4810" i="1"/>
  <c r="P4811" i="1"/>
  <c r="P4812" i="1"/>
  <c r="P4813" i="1"/>
  <c r="P4814" i="1"/>
  <c r="P4815" i="1"/>
  <c r="P4816" i="1"/>
  <c r="P4817" i="1"/>
  <c r="P4818" i="1"/>
  <c r="P4819" i="1"/>
  <c r="P4820" i="1"/>
  <c r="P4821" i="1"/>
  <c r="P4822" i="1"/>
  <c r="P4823" i="1"/>
  <c r="P4824" i="1"/>
  <c r="P4825" i="1"/>
  <c r="P4826" i="1"/>
  <c r="P4827" i="1"/>
  <c r="P4828" i="1"/>
  <c r="P4829" i="1"/>
  <c r="P4830" i="1"/>
  <c r="P4831" i="1"/>
  <c r="P4832" i="1"/>
  <c r="P4833" i="1"/>
  <c r="P4834" i="1"/>
  <c r="P4835" i="1"/>
  <c r="P4836" i="1"/>
  <c r="P4837" i="1"/>
  <c r="P4838" i="1"/>
  <c r="P4839" i="1"/>
  <c r="P4840" i="1"/>
  <c r="P4841" i="1"/>
  <c r="P4842" i="1"/>
  <c r="P4843" i="1"/>
  <c r="P4844" i="1"/>
  <c r="P4845" i="1"/>
  <c r="P4846" i="1"/>
  <c r="P4847" i="1"/>
  <c r="P4848" i="1"/>
  <c r="P4849" i="1"/>
  <c r="P4850" i="1"/>
  <c r="P4851" i="1"/>
  <c r="P4852" i="1"/>
  <c r="P4853" i="1"/>
  <c r="P4854" i="1"/>
  <c r="P4855" i="1"/>
  <c r="P4856" i="1"/>
  <c r="P4857" i="1"/>
  <c r="P4858" i="1"/>
  <c r="P4859" i="1"/>
  <c r="P4860" i="1"/>
  <c r="P4861" i="1"/>
  <c r="P4862" i="1"/>
  <c r="P4863" i="1"/>
  <c r="P4864" i="1"/>
  <c r="P4865" i="1"/>
  <c r="P4866" i="1"/>
  <c r="P4867" i="1"/>
  <c r="P4868" i="1"/>
  <c r="P4869" i="1"/>
  <c r="P4870" i="1"/>
  <c r="P4871" i="1"/>
  <c r="P4872" i="1"/>
  <c r="P4874" i="1"/>
  <c r="P4875" i="1"/>
  <c r="P4876" i="1"/>
  <c r="P4877" i="1"/>
  <c r="P4878" i="1"/>
  <c r="P4879" i="1"/>
  <c r="P4880" i="1"/>
  <c r="P4881" i="1"/>
  <c r="P4882" i="1"/>
  <c r="P4883" i="1"/>
  <c r="P4884" i="1"/>
  <c r="P4885" i="1"/>
  <c r="P4886" i="1"/>
  <c r="P4887" i="1"/>
  <c r="P4888" i="1"/>
  <c r="P4889" i="1"/>
  <c r="P4890" i="1"/>
  <c r="P4891" i="1"/>
  <c r="P4892" i="1"/>
  <c r="P4893" i="1"/>
  <c r="P4894" i="1"/>
  <c r="P4896" i="1"/>
  <c r="P4897" i="1"/>
  <c r="P4898" i="1"/>
  <c r="P4899" i="1"/>
  <c r="P4900" i="1"/>
  <c r="P4901" i="1"/>
  <c r="P4902" i="1"/>
  <c r="P4903" i="1"/>
  <c r="P4904" i="1"/>
  <c r="P4905" i="1"/>
  <c r="P4906" i="1"/>
  <c r="P4907" i="1"/>
  <c r="P4908" i="1"/>
  <c r="P4909" i="1"/>
  <c r="P4910" i="1"/>
  <c r="P4911" i="1"/>
  <c r="P4912" i="1"/>
  <c r="P4913" i="1"/>
  <c r="P4914" i="1"/>
  <c r="P4915" i="1"/>
  <c r="P4916" i="1"/>
  <c r="P4917" i="1"/>
  <c r="P4918" i="1"/>
  <c r="P4919" i="1"/>
  <c r="P4920" i="1"/>
  <c r="P4921" i="1"/>
  <c r="P4922" i="1"/>
  <c r="P4924" i="1"/>
  <c r="P4925" i="1"/>
  <c r="P4926" i="1"/>
  <c r="P4927" i="1"/>
  <c r="P4928" i="1"/>
  <c r="P4929" i="1"/>
  <c r="P4930" i="1"/>
  <c r="P4931" i="1"/>
  <c r="P4932" i="1"/>
  <c r="P4933" i="1"/>
  <c r="P4934" i="1"/>
  <c r="P4935" i="1"/>
  <c r="P4936" i="1"/>
  <c r="P4937" i="1"/>
  <c r="P4938" i="1"/>
  <c r="P4939" i="1"/>
  <c r="P4940" i="1"/>
  <c r="P4941" i="1"/>
  <c r="P4942" i="1"/>
  <c r="P4943" i="1"/>
  <c r="P4944" i="1"/>
  <c r="P4945" i="1"/>
  <c r="P4946" i="1"/>
  <c r="P4947" i="1"/>
  <c r="P4948" i="1"/>
  <c r="P4949" i="1"/>
  <c r="P4950" i="1"/>
  <c r="P4951" i="1"/>
  <c r="P4952" i="1"/>
  <c r="P4953" i="1"/>
  <c r="P4954" i="1"/>
  <c r="P4955" i="1"/>
  <c r="P4956" i="1"/>
  <c r="P4957" i="1"/>
  <c r="P4958" i="1"/>
  <c r="P4959" i="1"/>
  <c r="P4960" i="1"/>
  <c r="P4961" i="1"/>
  <c r="P4962" i="1"/>
  <c r="P4963" i="1"/>
  <c r="P4964" i="1"/>
  <c r="P4965" i="1"/>
  <c r="P4966" i="1"/>
  <c r="P4967" i="1"/>
  <c r="P4968" i="1"/>
  <c r="P4969" i="1"/>
  <c r="P4970" i="1"/>
  <c r="P4971" i="1"/>
  <c r="P4972" i="1"/>
  <c r="P4973" i="1"/>
  <c r="P4974" i="1"/>
  <c r="P4975" i="1"/>
  <c r="P4976" i="1"/>
  <c r="P4977" i="1"/>
  <c r="P4978" i="1"/>
  <c r="P4979" i="1"/>
  <c r="P4980" i="1"/>
  <c r="P4981" i="1"/>
  <c r="P4982" i="1"/>
  <c r="P4983" i="1"/>
  <c r="P4984" i="1"/>
  <c r="P4985" i="1"/>
  <c r="P4986" i="1"/>
  <c r="P4987" i="1"/>
  <c r="P4988" i="1"/>
  <c r="P4989" i="1"/>
  <c r="P4990" i="1"/>
  <c r="P4991" i="1"/>
  <c r="P4992" i="1"/>
  <c r="P4993" i="1"/>
  <c r="P4994" i="1"/>
  <c r="P4995" i="1"/>
  <c r="P4996" i="1"/>
  <c r="P4997" i="1"/>
  <c r="P4998" i="1"/>
  <c r="P4999" i="1"/>
  <c r="P5000" i="1"/>
  <c r="P5001" i="1"/>
  <c r="P5002" i="1"/>
  <c r="P5003" i="1"/>
  <c r="P5004" i="1"/>
  <c r="P5005" i="1"/>
  <c r="P5006" i="1"/>
  <c r="P5007" i="1"/>
  <c r="P5008" i="1"/>
  <c r="P5009" i="1"/>
  <c r="P5010" i="1"/>
  <c r="P5011" i="1"/>
  <c r="P5012" i="1"/>
  <c r="P5013" i="1"/>
  <c r="P5014" i="1"/>
  <c r="P5015" i="1"/>
  <c r="P5016" i="1"/>
  <c r="P5017" i="1"/>
  <c r="P5018" i="1"/>
  <c r="P5019" i="1"/>
  <c r="P5020" i="1"/>
  <c r="P5021" i="1"/>
  <c r="P5022" i="1"/>
  <c r="P5023" i="1"/>
  <c r="P5025" i="1"/>
  <c r="P5026" i="1"/>
  <c r="P5027" i="1"/>
  <c r="P5028" i="1"/>
  <c r="P5029" i="1"/>
  <c r="P5032" i="1"/>
  <c r="P5033" i="1"/>
  <c r="P5034" i="1"/>
  <c r="P5035" i="1"/>
  <c r="P5036" i="1"/>
  <c r="P5037" i="1"/>
  <c r="P5038" i="1"/>
  <c r="P5039" i="1"/>
  <c r="P5040" i="1"/>
  <c r="P5041" i="1"/>
  <c r="P5042" i="1"/>
  <c r="P5044" i="1"/>
  <c r="P5045" i="1"/>
  <c r="P5046" i="1"/>
  <c r="P5047" i="1"/>
  <c r="P5048" i="1"/>
  <c r="P5049" i="1"/>
  <c r="P5050" i="1"/>
  <c r="P5051" i="1"/>
  <c r="P5052" i="1"/>
  <c r="P5053" i="1"/>
  <c r="P5054" i="1"/>
  <c r="P5055" i="1"/>
  <c r="P5056" i="1"/>
  <c r="P5057" i="1"/>
  <c r="P5058" i="1"/>
  <c r="P5059" i="1"/>
  <c r="P5060" i="1"/>
  <c r="P5061" i="1"/>
  <c r="P5062" i="1"/>
  <c r="P5063" i="1"/>
  <c r="P5064" i="1"/>
  <c r="P5065" i="1"/>
  <c r="P5066" i="1"/>
  <c r="P5067" i="1"/>
  <c r="P5068" i="1"/>
  <c r="P5069" i="1"/>
  <c r="P5070" i="1"/>
  <c r="P5071" i="1"/>
  <c r="P5072" i="1"/>
  <c r="P5073" i="1"/>
  <c r="P5074" i="1"/>
  <c r="P5075" i="1"/>
  <c r="P5076" i="1"/>
  <c r="P5077" i="1"/>
  <c r="P5078" i="1"/>
  <c r="P5079" i="1"/>
  <c r="P5080" i="1"/>
  <c r="P5081" i="1"/>
  <c r="P5082" i="1"/>
  <c r="P5083" i="1"/>
  <c r="P5084" i="1"/>
  <c r="P5085" i="1"/>
  <c r="P5086" i="1"/>
  <c r="P5087" i="1"/>
  <c r="P5088" i="1"/>
  <c r="P5089" i="1"/>
  <c r="P5090" i="1"/>
  <c r="P5091" i="1"/>
  <c r="P5092" i="1"/>
  <c r="P5093" i="1"/>
  <c r="P5094" i="1"/>
  <c r="P5095" i="1"/>
  <c r="P5096" i="1"/>
  <c r="P5097" i="1"/>
  <c r="P5098" i="1"/>
  <c r="P5099" i="1"/>
  <c r="P5100" i="1"/>
  <c r="P5101" i="1"/>
  <c r="P5102" i="1"/>
  <c r="P5103" i="1"/>
  <c r="P5104" i="1"/>
  <c r="P5105" i="1"/>
  <c r="P5106" i="1"/>
  <c r="P5107" i="1"/>
  <c r="P5108" i="1"/>
  <c r="P5109" i="1"/>
  <c r="P5110" i="1"/>
  <c r="P5111" i="1"/>
  <c r="P5112" i="1"/>
  <c r="P5113" i="1"/>
  <c r="P5114" i="1"/>
  <c r="P5115" i="1"/>
  <c r="P5116" i="1"/>
  <c r="P5117" i="1"/>
  <c r="P5118" i="1"/>
  <c r="P5119" i="1"/>
  <c r="P5120" i="1"/>
  <c r="P5121" i="1"/>
  <c r="P5122" i="1"/>
  <c r="P5123" i="1"/>
  <c r="P5124" i="1"/>
  <c r="P5125" i="1"/>
  <c r="P5126" i="1"/>
  <c r="P5127" i="1"/>
  <c r="P5128" i="1"/>
  <c r="P5129" i="1"/>
  <c r="P5130" i="1"/>
  <c r="P5131" i="1"/>
  <c r="P5132" i="1"/>
  <c r="P5133" i="1"/>
  <c r="P5134" i="1"/>
  <c r="P5135" i="1"/>
  <c r="P5136" i="1"/>
  <c r="P5137" i="1"/>
  <c r="P5138" i="1"/>
  <c r="P5139" i="1"/>
  <c r="P5140" i="1"/>
  <c r="P5141" i="1"/>
  <c r="P5142" i="1"/>
  <c r="P5143" i="1"/>
  <c r="P5144" i="1"/>
  <c r="P5145" i="1"/>
  <c r="P5146" i="1"/>
  <c r="P5147" i="1"/>
  <c r="P5148" i="1"/>
  <c r="P5149" i="1"/>
  <c r="P5150" i="1"/>
  <c r="P5152" i="1"/>
  <c r="P5153" i="1"/>
  <c r="P5154" i="1"/>
  <c r="P5156" i="1"/>
  <c r="P5157" i="1"/>
  <c r="P5160" i="1"/>
  <c r="P5161" i="1"/>
  <c r="P5162" i="1"/>
  <c r="P5163" i="1"/>
  <c r="P5164" i="1"/>
  <c r="P5165" i="1"/>
  <c r="P5166" i="1"/>
  <c r="P5167" i="1"/>
  <c r="P5168" i="1"/>
  <c r="P5169" i="1"/>
  <c r="P5170" i="1"/>
  <c r="P5171" i="1"/>
  <c r="P5172" i="1"/>
  <c r="P5173" i="1"/>
  <c r="P5174" i="1"/>
  <c r="P5175" i="1"/>
  <c r="P5176" i="1"/>
  <c r="P5177" i="1"/>
  <c r="P5178" i="1"/>
  <c r="P5179" i="1"/>
  <c r="P5180" i="1"/>
  <c r="P5181" i="1"/>
  <c r="P5182" i="1"/>
  <c r="P5183" i="1"/>
  <c r="P5185" i="1"/>
  <c r="P5186" i="1"/>
  <c r="P5187" i="1"/>
  <c r="P5199" i="1"/>
  <c r="P5200" i="1"/>
  <c r="P5201" i="1"/>
  <c r="P5202" i="1"/>
  <c r="P5203" i="1"/>
  <c r="P5204" i="1"/>
  <c r="P5205" i="1"/>
  <c r="P5206" i="1"/>
  <c r="P5207" i="1"/>
  <c r="P5208" i="1"/>
  <c r="P5209" i="1"/>
  <c r="P5210" i="1"/>
  <c r="P5211" i="1"/>
  <c r="P5212" i="1"/>
  <c r="P5213" i="1"/>
  <c r="P5214" i="1"/>
  <c r="P5215" i="1"/>
  <c r="P5216" i="1"/>
  <c r="P5217" i="1"/>
  <c r="P5218" i="1"/>
  <c r="P5219" i="1"/>
  <c r="P5220" i="1"/>
  <c r="P5221" i="1"/>
  <c r="P5222" i="1"/>
  <c r="P5223" i="1"/>
  <c r="P5224" i="1"/>
  <c r="P5225" i="1"/>
  <c r="P5226" i="1"/>
  <c r="P5227" i="1"/>
  <c r="P5228" i="1"/>
  <c r="P5229" i="1"/>
  <c r="P5230" i="1"/>
  <c r="P5231" i="1"/>
  <c r="P5232" i="1"/>
  <c r="P5233" i="1"/>
  <c r="P5234" i="1"/>
  <c r="P5235" i="1"/>
  <c r="P5236" i="1"/>
  <c r="P5237" i="1"/>
  <c r="P5238" i="1"/>
  <c r="P5239" i="1"/>
  <c r="P5240" i="1"/>
  <c r="P5241" i="1"/>
  <c r="P5242" i="1"/>
  <c r="P5243" i="1"/>
  <c r="P5244" i="1"/>
  <c r="P5245" i="1"/>
  <c r="P5246" i="1"/>
  <c r="P5247" i="1"/>
  <c r="P5248" i="1"/>
  <c r="P5249" i="1"/>
  <c r="P5250" i="1"/>
  <c r="P5251" i="1"/>
  <c r="P5252" i="1"/>
  <c r="P5253" i="1"/>
  <c r="P5254" i="1"/>
  <c r="P5255" i="1"/>
  <c r="P5256" i="1"/>
  <c r="P5257" i="1"/>
  <c r="P5258" i="1"/>
  <c r="P5259" i="1"/>
  <c r="P5260" i="1"/>
  <c r="P5261" i="1"/>
  <c r="P5262" i="1"/>
  <c r="P5263" i="1"/>
  <c r="P5264" i="1"/>
  <c r="P5265" i="1"/>
  <c r="P5266" i="1"/>
  <c r="P5267" i="1"/>
  <c r="P5268" i="1"/>
  <c r="P5269" i="1"/>
  <c r="P5270" i="1"/>
  <c r="P5271" i="1"/>
  <c r="P5272" i="1"/>
  <c r="P5273" i="1"/>
  <c r="P5274" i="1"/>
  <c r="P5275" i="1"/>
  <c r="P5276" i="1"/>
  <c r="P5277" i="1"/>
  <c r="P5278" i="1"/>
  <c r="P5279" i="1"/>
  <c r="P5280" i="1"/>
  <c r="P5281" i="1"/>
  <c r="P5282" i="1"/>
  <c r="P5283" i="1"/>
  <c r="P5284" i="1"/>
  <c r="P5285" i="1"/>
  <c r="P5286" i="1"/>
  <c r="P5287" i="1"/>
  <c r="P5288" i="1"/>
  <c r="P5289" i="1"/>
  <c r="P5290" i="1"/>
  <c r="P5291" i="1"/>
  <c r="P5292" i="1"/>
  <c r="P5293" i="1"/>
  <c r="P5294" i="1"/>
  <c r="P5295" i="1"/>
  <c r="P5296" i="1"/>
  <c r="P5297" i="1"/>
  <c r="P5299" i="1"/>
  <c r="P5301" i="1"/>
  <c r="P5302" i="1"/>
  <c r="P5303" i="1"/>
  <c r="P5304" i="1"/>
  <c r="P5305" i="1"/>
  <c r="P5306" i="1"/>
  <c r="P5308" i="1"/>
  <c r="P5309" i="1"/>
  <c r="P5310" i="1"/>
  <c r="P5311" i="1"/>
  <c r="P5312" i="1"/>
  <c r="P5313" i="1"/>
  <c r="P5314" i="1"/>
  <c r="P5315" i="1"/>
  <c r="P5316" i="1"/>
  <c r="P5317" i="1"/>
  <c r="P5318" i="1"/>
  <c r="P5319" i="1"/>
  <c r="P5320" i="1"/>
  <c r="P5321" i="1"/>
  <c r="P5322" i="1"/>
  <c r="P5323" i="1"/>
  <c r="P5324" i="1"/>
  <c r="P5325" i="1"/>
  <c r="P5326" i="1"/>
  <c r="P5327" i="1"/>
  <c r="P5328" i="1"/>
  <c r="P5329" i="1"/>
  <c r="P5330" i="1"/>
  <c r="P5331" i="1"/>
  <c r="P5332" i="1"/>
  <c r="P5333" i="1"/>
  <c r="P5334" i="1"/>
  <c r="P5335" i="1"/>
  <c r="P5336" i="1"/>
  <c r="P5337" i="1"/>
  <c r="P5338" i="1"/>
  <c r="P5339" i="1"/>
  <c r="P5340" i="1"/>
  <c r="P5341" i="1"/>
  <c r="P5342" i="1"/>
  <c r="P5343" i="1"/>
  <c r="P5344" i="1"/>
  <c r="P5345" i="1"/>
  <c r="P5346" i="1"/>
  <c r="P5347" i="1"/>
  <c r="P5348" i="1"/>
  <c r="P5349" i="1"/>
  <c r="P5350" i="1"/>
  <c r="P5351" i="1"/>
  <c r="P5352" i="1"/>
  <c r="P5353" i="1"/>
  <c r="P5354" i="1"/>
  <c r="P5355" i="1"/>
  <c r="P5356" i="1"/>
  <c r="P5357" i="1"/>
  <c r="P5358" i="1"/>
  <c r="P5359" i="1"/>
  <c r="P5360" i="1"/>
  <c r="P5361" i="1"/>
  <c r="P5362" i="1"/>
  <c r="P5363" i="1"/>
  <c r="P5364" i="1"/>
  <c r="P5365" i="1"/>
  <c r="P5366" i="1"/>
  <c r="P5367" i="1"/>
  <c r="P5368" i="1"/>
  <c r="P5369" i="1"/>
  <c r="P5370" i="1"/>
  <c r="P5371" i="1"/>
  <c r="P5372" i="1"/>
  <c r="P5373" i="1"/>
  <c r="P5374" i="1"/>
  <c r="P5375" i="1"/>
  <c r="P5376" i="1"/>
  <c r="P5377" i="1"/>
  <c r="P5378" i="1"/>
  <c r="P5379" i="1"/>
  <c r="P5380" i="1"/>
  <c r="P5381" i="1"/>
  <c r="P5382" i="1"/>
  <c r="P5383" i="1"/>
  <c r="P5384" i="1"/>
  <c r="P5385" i="1"/>
  <c r="P5386" i="1"/>
  <c r="P5387" i="1"/>
  <c r="P5388" i="1"/>
  <c r="P5389" i="1"/>
  <c r="P5390" i="1"/>
  <c r="P5391" i="1"/>
  <c r="P5392" i="1"/>
  <c r="P5393" i="1"/>
  <c r="P5394" i="1"/>
  <c r="P5395" i="1"/>
  <c r="P5396" i="1"/>
  <c r="P5397" i="1"/>
  <c r="P5398" i="1"/>
  <c r="P5399" i="1"/>
  <c r="P5400" i="1"/>
  <c r="P5401" i="1"/>
  <c r="P5402" i="1"/>
  <c r="P5403" i="1"/>
  <c r="P5404" i="1"/>
  <c r="P5405" i="1"/>
  <c r="P5406" i="1"/>
  <c r="P5407" i="1"/>
  <c r="P5408" i="1"/>
  <c r="P5409" i="1"/>
  <c r="P5410" i="1"/>
  <c r="P5411" i="1"/>
  <c r="P5412" i="1"/>
  <c r="P5414" i="1"/>
  <c r="P5415" i="1"/>
  <c r="P5416" i="1"/>
  <c r="P5417" i="1"/>
  <c r="P5418" i="1"/>
  <c r="P5419" i="1"/>
  <c r="P5420" i="1"/>
  <c r="P5421" i="1"/>
  <c r="P5422" i="1"/>
  <c r="P5423" i="1"/>
  <c r="P5424" i="1"/>
  <c r="P5425" i="1"/>
  <c r="P5426" i="1"/>
  <c r="P5427" i="1"/>
  <c r="P5428" i="1"/>
  <c r="P5429" i="1"/>
  <c r="P5430" i="1"/>
  <c r="P5431" i="1"/>
  <c r="P5432" i="1"/>
  <c r="P5433" i="1"/>
  <c r="P5434" i="1"/>
  <c r="P5435" i="1"/>
  <c r="P5436" i="1"/>
  <c r="P5437" i="1"/>
  <c r="P5438" i="1"/>
  <c r="P5439" i="1"/>
  <c r="P5440" i="1"/>
  <c r="P5441" i="1"/>
  <c r="P5442" i="1"/>
  <c r="P5443" i="1"/>
  <c r="P5444" i="1"/>
  <c r="P5445" i="1"/>
  <c r="P5446" i="1"/>
  <c r="P5447" i="1"/>
  <c r="P5448" i="1"/>
  <c r="P5449" i="1"/>
  <c r="P5450" i="1"/>
  <c r="P5451" i="1"/>
  <c r="P5452" i="1"/>
  <c r="P5453" i="1"/>
  <c r="P5454" i="1"/>
  <c r="P5455" i="1"/>
  <c r="P5456" i="1"/>
  <c r="P5457" i="1"/>
  <c r="P5458" i="1"/>
  <c r="P5459" i="1"/>
  <c r="P5460" i="1"/>
  <c r="P5461" i="1"/>
  <c r="P5462" i="1"/>
  <c r="P5463" i="1"/>
  <c r="P5464" i="1"/>
  <c r="P5465" i="1"/>
  <c r="P5466" i="1"/>
  <c r="P5467" i="1"/>
  <c r="P5468" i="1"/>
  <c r="P5469" i="1"/>
  <c r="P5470" i="1"/>
  <c r="P5471" i="1"/>
  <c r="P5472" i="1"/>
  <c r="P5473" i="1"/>
  <c r="P5474" i="1"/>
  <c r="P5475" i="1"/>
  <c r="P5476" i="1"/>
  <c r="P5477" i="1"/>
  <c r="P5478" i="1"/>
  <c r="P5479" i="1"/>
  <c r="P5480" i="1"/>
  <c r="P5481" i="1"/>
  <c r="P5482" i="1"/>
  <c r="P5483" i="1"/>
  <c r="P5484" i="1"/>
  <c r="P5485" i="1"/>
  <c r="P5486" i="1"/>
  <c r="P5487" i="1"/>
  <c r="P5488" i="1"/>
  <c r="P5489" i="1"/>
  <c r="P5490" i="1"/>
  <c r="P5491" i="1"/>
  <c r="P5492" i="1"/>
  <c r="P5493" i="1"/>
  <c r="P5494" i="1"/>
  <c r="P5495" i="1"/>
  <c r="P5496" i="1"/>
  <c r="P5497" i="1"/>
  <c r="P5498" i="1"/>
  <c r="P5499" i="1"/>
  <c r="P5500" i="1"/>
  <c r="P5501" i="1"/>
  <c r="P5502" i="1"/>
  <c r="P5503" i="1"/>
  <c r="P5504" i="1"/>
  <c r="P5505" i="1"/>
  <c r="P5506" i="1"/>
  <c r="P5507" i="1"/>
  <c r="P5508" i="1"/>
  <c r="P5509" i="1"/>
  <c r="P5510" i="1"/>
  <c r="P5511" i="1"/>
  <c r="P5512" i="1"/>
  <c r="P5513" i="1"/>
  <c r="P5514" i="1"/>
  <c r="P5515" i="1"/>
  <c r="P5516" i="1"/>
  <c r="P5517" i="1"/>
  <c r="P5518" i="1"/>
  <c r="P5519" i="1"/>
  <c r="P5520" i="1"/>
  <c r="P5521" i="1"/>
  <c r="P5522" i="1"/>
  <c r="P5523" i="1"/>
  <c r="P5524" i="1"/>
  <c r="P5525" i="1"/>
  <c r="P5526" i="1"/>
  <c r="P5527" i="1"/>
  <c r="P5528" i="1"/>
  <c r="P5529" i="1"/>
  <c r="P5530" i="1"/>
  <c r="P5531" i="1"/>
  <c r="P5532" i="1"/>
  <c r="P5533" i="1"/>
  <c r="P5534" i="1"/>
  <c r="P5535" i="1"/>
  <c r="P5536" i="1"/>
  <c r="P5537" i="1"/>
  <c r="P5538" i="1"/>
  <c r="P5539" i="1"/>
  <c r="P5540" i="1"/>
  <c r="P5541" i="1"/>
  <c r="P5542" i="1"/>
  <c r="P5543" i="1"/>
  <c r="P5544" i="1"/>
  <c r="P5545" i="1"/>
  <c r="P5546" i="1"/>
  <c r="P5547" i="1"/>
  <c r="P5548" i="1"/>
  <c r="P5549" i="1"/>
  <c r="P5550" i="1"/>
  <c r="P5551" i="1"/>
  <c r="P5552" i="1"/>
  <c r="P5553" i="1"/>
  <c r="P5554" i="1"/>
  <c r="P5555" i="1"/>
  <c r="P5556" i="1"/>
  <c r="P5557" i="1"/>
  <c r="P5558" i="1"/>
  <c r="P5559" i="1"/>
  <c r="P5560" i="1"/>
  <c r="P5563" i="1"/>
  <c r="P5565" i="1"/>
  <c r="P5566" i="1"/>
  <c r="P5567" i="1"/>
  <c r="P5568" i="1"/>
  <c r="P5569" i="1"/>
  <c r="P5570" i="1"/>
  <c r="P5571" i="1"/>
  <c r="P5572" i="1"/>
  <c r="P5573" i="1"/>
  <c r="P5574" i="1"/>
  <c r="P5575" i="1"/>
  <c r="P5576" i="1"/>
  <c r="P5577" i="1"/>
  <c r="P5578" i="1"/>
  <c r="P5579" i="1"/>
  <c r="P5580" i="1"/>
  <c r="P5581" i="1"/>
  <c r="P5582" i="1"/>
  <c r="P5583" i="1"/>
  <c r="P5584" i="1"/>
  <c r="P5585" i="1"/>
  <c r="P5586" i="1"/>
  <c r="P5587" i="1"/>
  <c r="P5588" i="1"/>
  <c r="P5589" i="1"/>
  <c r="P5590" i="1"/>
  <c r="P5591" i="1"/>
  <c r="P5592" i="1"/>
  <c r="P5593" i="1"/>
  <c r="P5594" i="1"/>
  <c r="P5595" i="1"/>
  <c r="P5596" i="1"/>
  <c r="P5597" i="1"/>
  <c r="P5598" i="1"/>
  <c r="P5599" i="1"/>
  <c r="P5600" i="1"/>
  <c r="P5601" i="1"/>
  <c r="P5602" i="1"/>
  <c r="P5603" i="1"/>
  <c r="P5604" i="1"/>
  <c r="P5605" i="1"/>
  <c r="P5606" i="1"/>
  <c r="P5607" i="1"/>
  <c r="P5608" i="1"/>
  <c r="P5609" i="1"/>
  <c r="P5610" i="1"/>
  <c r="P5611" i="1"/>
  <c r="P5612" i="1"/>
  <c r="P5613" i="1"/>
  <c r="P5614" i="1"/>
  <c r="P5615" i="1"/>
  <c r="P5616" i="1"/>
  <c r="P5617" i="1"/>
  <c r="P5618" i="1"/>
  <c r="P5619" i="1"/>
  <c r="P5620" i="1"/>
  <c r="P5621" i="1"/>
  <c r="P5622" i="1"/>
  <c r="P5623" i="1"/>
  <c r="P5624" i="1"/>
  <c r="P5625" i="1"/>
  <c r="P5626" i="1"/>
  <c r="P5627" i="1"/>
  <c r="P5628" i="1"/>
  <c r="P5629" i="1"/>
  <c r="P5630" i="1"/>
  <c r="P5631" i="1"/>
  <c r="P5632" i="1"/>
  <c r="P5633" i="1"/>
  <c r="P5634" i="1"/>
  <c r="P5635" i="1"/>
  <c r="P5636" i="1"/>
  <c r="P5637" i="1"/>
  <c r="P5638" i="1"/>
  <c r="P5639" i="1"/>
  <c r="P5640" i="1"/>
  <c r="P5641" i="1"/>
  <c r="P5642" i="1"/>
  <c r="P5643" i="1"/>
  <c r="P5644" i="1"/>
  <c r="P5645" i="1"/>
  <c r="P5646" i="1"/>
  <c r="P5647" i="1"/>
  <c r="P5648" i="1"/>
  <c r="P5649" i="1"/>
  <c r="P5650" i="1"/>
  <c r="P5651" i="1"/>
  <c r="P5652" i="1"/>
  <c r="P5653" i="1"/>
  <c r="P5654" i="1"/>
  <c r="P5655" i="1"/>
  <c r="P5656" i="1"/>
  <c r="P5657" i="1"/>
  <c r="P5658" i="1"/>
  <c r="P5659" i="1"/>
  <c r="P5660" i="1"/>
  <c r="P5661" i="1"/>
  <c r="P5662" i="1"/>
  <c r="P5663" i="1"/>
  <c r="P5664" i="1"/>
  <c r="P5665" i="1"/>
  <c r="P5666" i="1"/>
  <c r="P5667" i="1"/>
  <c r="P5668" i="1"/>
  <c r="P5669" i="1"/>
  <c r="P5670" i="1"/>
  <c r="P5671" i="1"/>
  <c r="P5672" i="1"/>
  <c r="P5673" i="1"/>
  <c r="P5674" i="1"/>
  <c r="P5675" i="1"/>
  <c r="P5676" i="1"/>
  <c r="P5677" i="1"/>
  <c r="P5678" i="1"/>
  <c r="P5679" i="1"/>
  <c r="P5680" i="1"/>
  <c r="P5681" i="1"/>
  <c r="P5682" i="1"/>
  <c r="P5683" i="1"/>
  <c r="P5684" i="1"/>
  <c r="P5685" i="1"/>
  <c r="P5686" i="1"/>
  <c r="P5687" i="1"/>
  <c r="P5688" i="1"/>
  <c r="P5689" i="1"/>
  <c r="P5690" i="1"/>
  <c r="P5691" i="1"/>
  <c r="P5692" i="1"/>
  <c r="P5693" i="1"/>
  <c r="P5694" i="1"/>
  <c r="P5695" i="1"/>
  <c r="P5696" i="1"/>
  <c r="P5697" i="1"/>
  <c r="P5698" i="1"/>
  <c r="P5699" i="1"/>
  <c r="P5700" i="1"/>
  <c r="P5701" i="1"/>
  <c r="P5702" i="1"/>
  <c r="P5703" i="1"/>
  <c r="P5704" i="1"/>
  <c r="P5705" i="1"/>
  <c r="P5706" i="1"/>
  <c r="P5707" i="1"/>
  <c r="P5708" i="1"/>
  <c r="P5709" i="1"/>
  <c r="P5710" i="1"/>
  <c r="P5711" i="1"/>
  <c r="P5712" i="1"/>
  <c r="P5713" i="1"/>
  <c r="P5714" i="1"/>
  <c r="P5715" i="1"/>
  <c r="P5716" i="1"/>
  <c r="P5717" i="1"/>
  <c r="P5718" i="1"/>
  <c r="P5719" i="1"/>
  <c r="P5720" i="1"/>
  <c r="P5721" i="1"/>
  <c r="P5722" i="1"/>
  <c r="P5723" i="1"/>
  <c r="P5724" i="1"/>
  <c r="P5725" i="1"/>
  <c r="P5726" i="1"/>
  <c r="P5727" i="1"/>
  <c r="P5728" i="1"/>
  <c r="P5729" i="1"/>
  <c r="P5730" i="1"/>
  <c r="P5731" i="1"/>
  <c r="P5732" i="1"/>
  <c r="P5733" i="1"/>
  <c r="P5734" i="1"/>
  <c r="P5735" i="1"/>
  <c r="P5736" i="1"/>
  <c r="P5737" i="1"/>
  <c r="P5738" i="1"/>
  <c r="P5739" i="1"/>
  <c r="P5740" i="1"/>
  <c r="P5741" i="1"/>
  <c r="P5742" i="1"/>
  <c r="P5743" i="1"/>
  <c r="P5744" i="1"/>
  <c r="P5745" i="1"/>
  <c r="P5746" i="1"/>
  <c r="P5747" i="1"/>
  <c r="P5748" i="1"/>
  <c r="P5749" i="1"/>
  <c r="P5750" i="1"/>
  <c r="P5751" i="1"/>
  <c r="P5752" i="1"/>
  <c r="P5753" i="1"/>
  <c r="P5754" i="1"/>
  <c r="P5755" i="1"/>
  <c r="P5756" i="1"/>
  <c r="P5757" i="1"/>
  <c r="P5758" i="1"/>
  <c r="P5759" i="1"/>
  <c r="P5760" i="1"/>
  <c r="P5761" i="1"/>
  <c r="P5762" i="1"/>
  <c r="P5763" i="1"/>
  <c r="P5764" i="1"/>
  <c r="P5765" i="1"/>
  <c r="P5766" i="1"/>
  <c r="P5767" i="1"/>
  <c r="P5768" i="1"/>
  <c r="P5769" i="1"/>
  <c r="P5770" i="1"/>
  <c r="P5771" i="1"/>
  <c r="P5772" i="1"/>
  <c r="P5773" i="1"/>
  <c r="P5774" i="1"/>
  <c r="P5775" i="1"/>
  <c r="P5776" i="1"/>
  <c r="P5777" i="1"/>
  <c r="P5778" i="1"/>
  <c r="P5779" i="1"/>
  <c r="P5780" i="1"/>
  <c r="P5781" i="1"/>
  <c r="P5782" i="1"/>
  <c r="P5783" i="1"/>
  <c r="P5784" i="1"/>
  <c r="P5785" i="1"/>
  <c r="P5786" i="1"/>
  <c r="P5787" i="1"/>
  <c r="P5788" i="1"/>
  <c r="P5789" i="1"/>
  <c r="P5790" i="1"/>
  <c r="P5791" i="1"/>
  <c r="P5792" i="1"/>
  <c r="P5793" i="1"/>
  <c r="P5794" i="1"/>
  <c r="P5795" i="1"/>
  <c r="P5796" i="1"/>
  <c r="P5797" i="1"/>
  <c r="P5798" i="1"/>
  <c r="P5799" i="1"/>
  <c r="P5800" i="1"/>
  <c r="P5801" i="1"/>
  <c r="P5802" i="1"/>
  <c r="P5803" i="1"/>
  <c r="P5804" i="1"/>
  <c r="P5805" i="1"/>
  <c r="P5806" i="1"/>
  <c r="P5807" i="1"/>
  <c r="P5808" i="1"/>
  <c r="P5809" i="1"/>
  <c r="P5810" i="1"/>
  <c r="P5811" i="1"/>
  <c r="P5812" i="1"/>
  <c r="P5813" i="1"/>
  <c r="P5814" i="1"/>
  <c r="P5815" i="1"/>
  <c r="P5816" i="1"/>
  <c r="P5817" i="1"/>
  <c r="P5818" i="1"/>
  <c r="P5819" i="1"/>
  <c r="P5820" i="1"/>
  <c r="P5821" i="1"/>
  <c r="P5822" i="1"/>
  <c r="P5823" i="1"/>
  <c r="P5824" i="1"/>
  <c r="P5825" i="1"/>
  <c r="P5826" i="1"/>
  <c r="P5827" i="1"/>
  <c r="P5828" i="1"/>
  <c r="P5829" i="1"/>
  <c r="P5830" i="1"/>
  <c r="P5831" i="1"/>
  <c r="P5832" i="1"/>
  <c r="P5833" i="1"/>
  <c r="P5834" i="1"/>
  <c r="P5835" i="1"/>
  <c r="P5836" i="1"/>
  <c r="P5837" i="1"/>
  <c r="P5838" i="1"/>
  <c r="P5839" i="1"/>
  <c r="P5840" i="1"/>
  <c r="P5841" i="1"/>
  <c r="P5842" i="1"/>
  <c r="P5843" i="1"/>
  <c r="P5844" i="1"/>
  <c r="P5845" i="1"/>
  <c r="P5846" i="1"/>
  <c r="P5847" i="1"/>
  <c r="P5848" i="1"/>
  <c r="P5849" i="1"/>
  <c r="P5850" i="1"/>
  <c r="P5851" i="1"/>
  <c r="P5852" i="1"/>
  <c r="P5853" i="1"/>
  <c r="P5854" i="1"/>
  <c r="P5855" i="1"/>
  <c r="P5856" i="1"/>
  <c r="P5857" i="1"/>
  <c r="P5858" i="1"/>
  <c r="P5859" i="1"/>
  <c r="P5860" i="1"/>
  <c r="P5861" i="1"/>
  <c r="P5862" i="1"/>
  <c r="P5863" i="1"/>
  <c r="P5864" i="1"/>
  <c r="P5865" i="1"/>
  <c r="P5866" i="1"/>
  <c r="P5867" i="1"/>
  <c r="P5868" i="1"/>
  <c r="P5869" i="1"/>
  <c r="P5870" i="1"/>
  <c r="P5871" i="1"/>
  <c r="P5872" i="1"/>
  <c r="P5873" i="1"/>
  <c r="P5874" i="1"/>
  <c r="P5875" i="1"/>
  <c r="P5876" i="1"/>
  <c r="P5877" i="1"/>
  <c r="P5878" i="1"/>
  <c r="P5879" i="1"/>
  <c r="P5880" i="1"/>
  <c r="P5881" i="1"/>
  <c r="P5882" i="1"/>
  <c r="P5883" i="1"/>
  <c r="P5884" i="1"/>
  <c r="P5885" i="1"/>
  <c r="P5886" i="1"/>
  <c r="P5887" i="1"/>
  <c r="P5888" i="1"/>
  <c r="P5889" i="1"/>
  <c r="P5890" i="1"/>
  <c r="P5891" i="1"/>
  <c r="P5892" i="1"/>
  <c r="P5893" i="1"/>
  <c r="P5894" i="1"/>
  <c r="P5895" i="1"/>
  <c r="P5896" i="1"/>
  <c r="P5897" i="1"/>
  <c r="P5898" i="1"/>
  <c r="P5899" i="1"/>
  <c r="P5900" i="1"/>
  <c r="P5901" i="1"/>
  <c r="P5902" i="1"/>
  <c r="P5903" i="1"/>
  <c r="P5904" i="1"/>
  <c r="P5905" i="1"/>
  <c r="P5906" i="1"/>
  <c r="P5907" i="1"/>
  <c r="P5908" i="1"/>
  <c r="P5909" i="1"/>
  <c r="P5910" i="1"/>
  <c r="P5911" i="1"/>
  <c r="P5912" i="1"/>
  <c r="P5913" i="1"/>
  <c r="P5914" i="1"/>
  <c r="P5915" i="1"/>
  <c r="P5916" i="1"/>
  <c r="P5917" i="1"/>
  <c r="P5918" i="1"/>
  <c r="P5919" i="1"/>
  <c r="P5920" i="1"/>
  <c r="P5921" i="1"/>
  <c r="P5922" i="1"/>
  <c r="P5923" i="1"/>
  <c r="P5924" i="1"/>
  <c r="P5925" i="1"/>
  <c r="P5926" i="1"/>
  <c r="P5927" i="1"/>
  <c r="P5928" i="1"/>
  <c r="P5929" i="1"/>
  <c r="P5930" i="1"/>
  <c r="P5931" i="1"/>
  <c r="P5932" i="1"/>
  <c r="P5933" i="1"/>
  <c r="P5934" i="1"/>
  <c r="P5935" i="1"/>
  <c r="P5936" i="1"/>
  <c r="P5937" i="1"/>
  <c r="P5938" i="1"/>
  <c r="P5939" i="1"/>
  <c r="P5940" i="1"/>
  <c r="P5941" i="1"/>
  <c r="P5942" i="1"/>
  <c r="P5943" i="1"/>
  <c r="P5944" i="1"/>
  <c r="P5945" i="1"/>
  <c r="P5946" i="1"/>
  <c r="P5947" i="1"/>
  <c r="P5948" i="1"/>
  <c r="P5949" i="1"/>
  <c r="P5950" i="1"/>
  <c r="P5951" i="1"/>
  <c r="P5952" i="1"/>
  <c r="P5953" i="1"/>
  <c r="P5954" i="1"/>
  <c r="P5955" i="1"/>
  <c r="P5956" i="1"/>
  <c r="P5957" i="1"/>
  <c r="P5958" i="1"/>
  <c r="P5959" i="1"/>
  <c r="P5960" i="1"/>
  <c r="P5961" i="1"/>
  <c r="P5962" i="1"/>
  <c r="P5963" i="1"/>
  <c r="P5964" i="1"/>
  <c r="P5965" i="1"/>
  <c r="P5966" i="1"/>
  <c r="P5967" i="1"/>
  <c r="P5968" i="1"/>
  <c r="P5969" i="1"/>
  <c r="P5970" i="1"/>
  <c r="P5971" i="1"/>
  <c r="P5972" i="1"/>
  <c r="P5973" i="1"/>
  <c r="P5974" i="1"/>
  <c r="P5975" i="1"/>
  <c r="P5976" i="1"/>
  <c r="P5977" i="1"/>
  <c r="P5978" i="1"/>
  <c r="P5979" i="1"/>
  <c r="P5980" i="1"/>
  <c r="P5981" i="1"/>
  <c r="P5982" i="1"/>
  <c r="P5983" i="1"/>
  <c r="P5984" i="1"/>
  <c r="P5985" i="1"/>
  <c r="P5986" i="1"/>
  <c r="P5987" i="1"/>
  <c r="P5988" i="1"/>
  <c r="P5989" i="1"/>
  <c r="P5990" i="1"/>
  <c r="P5991" i="1"/>
  <c r="P5992" i="1"/>
  <c r="P5993" i="1"/>
  <c r="P5994" i="1"/>
  <c r="P5995" i="1"/>
  <c r="P5996" i="1"/>
  <c r="P5997" i="1"/>
  <c r="P5998" i="1"/>
  <c r="P5999" i="1"/>
  <c r="P6000" i="1"/>
  <c r="P6001" i="1"/>
  <c r="P6002" i="1"/>
  <c r="P6003" i="1"/>
  <c r="P6004" i="1"/>
  <c r="P6005" i="1"/>
  <c r="P6006" i="1"/>
  <c r="P6007" i="1"/>
  <c r="P6008" i="1"/>
  <c r="P6009" i="1"/>
  <c r="P6010" i="1"/>
  <c r="P6011" i="1"/>
  <c r="P6012" i="1"/>
  <c r="P6013" i="1"/>
  <c r="P6014" i="1"/>
  <c r="P6015" i="1"/>
  <c r="P6016" i="1"/>
  <c r="P6017" i="1"/>
  <c r="P6018" i="1"/>
  <c r="P6019" i="1"/>
  <c r="P6020" i="1"/>
  <c r="P6021" i="1"/>
  <c r="P6022" i="1"/>
  <c r="P6023" i="1"/>
  <c r="P6024" i="1"/>
  <c r="P6025" i="1"/>
  <c r="P6026" i="1"/>
  <c r="P6027" i="1"/>
  <c r="P6028" i="1"/>
  <c r="P6029" i="1"/>
  <c r="P6030" i="1"/>
  <c r="P6031" i="1"/>
  <c r="P6032" i="1"/>
  <c r="P6033" i="1"/>
  <c r="P6034" i="1"/>
  <c r="P6035" i="1"/>
  <c r="P6036" i="1"/>
  <c r="P6037" i="1"/>
  <c r="P6038" i="1"/>
  <c r="P6039" i="1"/>
  <c r="P6040" i="1"/>
  <c r="P6041" i="1"/>
  <c r="P6042" i="1"/>
  <c r="P6043" i="1"/>
  <c r="P6044" i="1"/>
  <c r="P6045" i="1"/>
  <c r="P6046" i="1"/>
  <c r="P6047" i="1"/>
  <c r="P6048" i="1"/>
  <c r="P6049" i="1"/>
  <c r="P6050" i="1"/>
  <c r="P6051" i="1"/>
  <c r="P6052" i="1"/>
  <c r="P6053" i="1"/>
  <c r="P6054" i="1"/>
  <c r="P6055" i="1"/>
  <c r="P6056" i="1"/>
  <c r="P6057" i="1"/>
  <c r="P6058" i="1"/>
  <c r="P6059" i="1"/>
  <c r="P6060" i="1"/>
  <c r="P6061" i="1"/>
  <c r="P6062" i="1"/>
  <c r="P6063" i="1"/>
  <c r="P6064" i="1"/>
  <c r="P6065" i="1"/>
  <c r="P6066" i="1"/>
  <c r="P6067" i="1"/>
  <c r="P6068" i="1"/>
  <c r="P6069" i="1"/>
  <c r="P6070" i="1"/>
  <c r="P6071" i="1"/>
  <c r="P6072" i="1"/>
  <c r="P6073" i="1"/>
  <c r="P6074" i="1"/>
  <c r="P6075" i="1"/>
  <c r="P6076" i="1"/>
  <c r="P6077" i="1"/>
  <c r="P6078" i="1"/>
  <c r="P6079" i="1"/>
  <c r="P6080" i="1"/>
  <c r="P6081" i="1"/>
  <c r="P6082" i="1"/>
  <c r="P6083" i="1"/>
  <c r="P6084" i="1"/>
  <c r="P6085" i="1"/>
  <c r="P6086" i="1"/>
  <c r="P6087" i="1"/>
  <c r="P6088" i="1"/>
  <c r="P6089" i="1"/>
  <c r="P6090" i="1"/>
  <c r="P6091" i="1"/>
  <c r="P6092" i="1"/>
  <c r="P6093" i="1"/>
  <c r="P6094" i="1"/>
  <c r="P6095" i="1"/>
  <c r="P6096" i="1"/>
  <c r="P6097" i="1"/>
  <c r="P6098" i="1"/>
  <c r="P6099" i="1"/>
  <c r="P6100" i="1"/>
  <c r="P6101" i="1"/>
  <c r="P6102" i="1"/>
  <c r="P6103" i="1"/>
  <c r="P6104" i="1"/>
  <c r="P6105" i="1"/>
  <c r="P6106" i="1"/>
  <c r="P6107" i="1"/>
  <c r="P6108" i="1"/>
  <c r="P6109" i="1"/>
  <c r="P6110" i="1"/>
  <c r="P6111" i="1"/>
  <c r="P6112" i="1"/>
  <c r="P6113" i="1"/>
  <c r="P6114" i="1"/>
  <c r="P6115" i="1"/>
  <c r="P6116" i="1"/>
  <c r="P6117" i="1"/>
  <c r="P6118" i="1"/>
  <c r="P6119" i="1"/>
  <c r="P6120" i="1"/>
  <c r="P6121" i="1"/>
  <c r="P6122" i="1"/>
  <c r="P6123" i="1"/>
  <c r="P6124" i="1"/>
  <c r="P6125" i="1"/>
  <c r="P6126" i="1"/>
  <c r="P6127" i="1"/>
  <c r="P6128" i="1"/>
  <c r="P6129" i="1"/>
  <c r="P6130" i="1"/>
  <c r="P6131" i="1"/>
  <c r="P6134" i="1"/>
  <c r="P6135" i="1"/>
  <c r="P6136" i="1"/>
  <c r="P6137" i="1"/>
  <c r="P6138" i="1"/>
  <c r="P6139" i="1"/>
  <c r="P6140" i="1"/>
  <c r="P6141" i="1"/>
  <c r="P6142" i="1"/>
  <c r="P6143" i="1"/>
  <c r="P6144" i="1"/>
  <c r="P6145" i="1"/>
  <c r="P6146" i="1"/>
  <c r="P6147" i="1"/>
  <c r="P6148" i="1"/>
  <c r="P6149" i="1"/>
  <c r="P6150" i="1"/>
  <c r="P6151" i="1"/>
  <c r="P6152" i="1"/>
  <c r="P6153" i="1"/>
  <c r="P6154" i="1"/>
  <c r="P6155" i="1"/>
  <c r="P6156" i="1"/>
  <c r="P6157" i="1"/>
  <c r="P6158" i="1"/>
  <c r="P6159" i="1"/>
  <c r="P6160" i="1"/>
  <c r="P6161" i="1"/>
  <c r="P6162" i="1"/>
  <c r="P6163" i="1"/>
  <c r="P6164" i="1"/>
  <c r="P6165" i="1"/>
  <c r="P6166" i="1"/>
  <c r="P6167" i="1"/>
  <c r="P6168" i="1"/>
  <c r="P6169" i="1"/>
  <c r="P6170" i="1"/>
  <c r="P6171" i="1"/>
  <c r="P6172" i="1"/>
  <c r="P6173" i="1"/>
  <c r="P6174" i="1"/>
  <c r="P6175" i="1"/>
  <c r="P6176" i="1"/>
  <c r="P6177" i="1"/>
  <c r="P6178" i="1"/>
  <c r="P6179" i="1"/>
  <c r="P6180" i="1"/>
  <c r="P6181" i="1"/>
  <c r="P6182" i="1"/>
  <c r="P6183" i="1"/>
  <c r="P6184" i="1"/>
  <c r="P6185" i="1"/>
  <c r="P6186" i="1"/>
  <c r="P6187" i="1"/>
  <c r="P6188" i="1"/>
  <c r="P6189" i="1"/>
  <c r="P6190" i="1"/>
  <c r="P6191" i="1"/>
  <c r="P6192" i="1"/>
  <c r="P6193" i="1"/>
  <c r="P6194" i="1"/>
  <c r="P6195" i="1"/>
  <c r="P6196" i="1"/>
  <c r="P6197" i="1"/>
  <c r="P6198" i="1"/>
  <c r="P6199" i="1"/>
  <c r="P6200" i="1"/>
  <c r="P6201" i="1"/>
  <c r="P6202" i="1"/>
  <c r="P6203" i="1"/>
  <c r="P6204" i="1"/>
  <c r="P6205" i="1"/>
  <c r="P6206" i="1"/>
  <c r="P6207" i="1"/>
  <c r="P6208" i="1"/>
  <c r="P6209" i="1"/>
  <c r="P6210" i="1"/>
  <c r="P6211" i="1"/>
  <c r="P6212" i="1"/>
  <c r="P6213" i="1"/>
  <c r="P6214" i="1"/>
  <c r="P6215" i="1"/>
  <c r="P6216" i="1"/>
  <c r="P6217" i="1"/>
  <c r="P6218" i="1"/>
  <c r="P6219" i="1"/>
  <c r="P6220" i="1"/>
  <c r="P6221" i="1"/>
  <c r="P6222" i="1"/>
  <c r="P6223" i="1"/>
  <c r="P6224" i="1"/>
  <c r="P6225" i="1"/>
  <c r="P6226" i="1"/>
  <c r="P6227" i="1"/>
  <c r="P6228" i="1"/>
  <c r="P6229" i="1"/>
  <c r="P6230" i="1"/>
  <c r="P6231" i="1"/>
  <c r="P6232" i="1"/>
  <c r="P6233" i="1"/>
  <c r="P6234" i="1"/>
  <c r="P6235" i="1"/>
  <c r="P6236" i="1"/>
  <c r="P6237" i="1"/>
  <c r="P6238" i="1"/>
  <c r="P6239" i="1"/>
  <c r="P6240" i="1"/>
  <c r="P6241" i="1"/>
  <c r="P6242" i="1"/>
  <c r="P6243" i="1"/>
  <c r="P6244" i="1"/>
  <c r="P6245" i="1"/>
  <c r="P6246" i="1"/>
  <c r="P6247" i="1"/>
  <c r="P6248" i="1"/>
  <c r="P6249" i="1"/>
  <c r="P6250" i="1"/>
  <c r="P6251" i="1"/>
  <c r="P6252" i="1"/>
  <c r="P6253" i="1"/>
  <c r="P6254" i="1"/>
  <c r="P6255" i="1"/>
  <c r="P6256" i="1"/>
  <c r="P6257" i="1"/>
  <c r="P6258" i="1"/>
  <c r="P6259" i="1"/>
  <c r="P6260" i="1"/>
  <c r="P6261" i="1"/>
  <c r="P6262" i="1"/>
  <c r="P6263" i="1"/>
  <c r="P6264" i="1"/>
  <c r="P6265" i="1"/>
  <c r="P6266" i="1"/>
  <c r="P6267" i="1"/>
  <c r="P6268" i="1"/>
  <c r="P6269" i="1"/>
  <c r="P6270" i="1"/>
  <c r="P6271" i="1"/>
  <c r="P6272" i="1"/>
  <c r="P6273" i="1"/>
  <c r="P6274" i="1"/>
  <c r="P6275" i="1"/>
  <c r="P6276" i="1"/>
  <c r="P6277" i="1"/>
  <c r="P6278" i="1"/>
  <c r="P6279" i="1"/>
  <c r="P6280" i="1"/>
  <c r="P6281" i="1"/>
  <c r="P6282" i="1"/>
  <c r="P6283" i="1"/>
  <c r="P6284" i="1"/>
  <c r="P6285" i="1"/>
  <c r="P6288" i="1"/>
  <c r="P6290" i="1"/>
  <c r="P6291" i="1"/>
  <c r="P6292" i="1"/>
  <c r="P6293" i="1"/>
  <c r="P6294" i="1"/>
  <c r="P6302" i="1"/>
  <c r="P6303" i="1"/>
  <c r="P6304" i="1"/>
  <c r="P6305" i="1"/>
  <c r="P6306" i="1"/>
  <c r="P6307" i="1"/>
  <c r="P6308" i="1"/>
  <c r="P6309" i="1"/>
  <c r="P6310" i="1"/>
  <c r="P6311" i="1"/>
  <c r="P6312" i="1"/>
  <c r="P6313" i="1"/>
  <c r="P6314" i="1"/>
  <c r="P6315" i="1"/>
  <c r="P6316" i="1"/>
  <c r="P6317" i="1"/>
  <c r="P6318" i="1"/>
  <c r="P6319" i="1"/>
  <c r="P6320" i="1"/>
  <c r="P6321" i="1"/>
  <c r="P6322" i="1"/>
  <c r="P6323" i="1"/>
  <c r="P6324" i="1"/>
  <c r="P6325" i="1"/>
  <c r="P6326" i="1"/>
  <c r="P6327" i="1"/>
  <c r="P6328" i="1"/>
  <c r="P6329" i="1"/>
  <c r="P6330" i="1"/>
  <c r="P6331" i="1"/>
  <c r="P6332" i="1"/>
  <c r="P6333" i="1"/>
  <c r="P6334" i="1"/>
  <c r="P6335" i="1"/>
  <c r="P6336" i="1"/>
  <c r="P6337" i="1"/>
  <c r="P6338" i="1"/>
  <c r="P6339" i="1"/>
  <c r="P6340" i="1"/>
  <c r="P6341" i="1"/>
  <c r="P6342" i="1"/>
  <c r="P6343" i="1"/>
  <c r="P6344" i="1"/>
  <c r="P6345" i="1"/>
  <c r="P6346" i="1"/>
  <c r="P6347" i="1"/>
  <c r="P6348" i="1"/>
  <c r="P6349" i="1"/>
  <c r="P6350" i="1"/>
  <c r="P6351" i="1"/>
  <c r="P6352" i="1"/>
  <c r="P6353" i="1"/>
  <c r="P6354" i="1"/>
  <c r="P6355" i="1"/>
  <c r="P6356" i="1"/>
  <c r="P6357" i="1"/>
  <c r="P6358" i="1"/>
  <c r="P6359" i="1"/>
  <c r="P6360" i="1"/>
  <c r="P6361" i="1"/>
  <c r="P6362" i="1"/>
  <c r="P6363" i="1"/>
  <c r="P6364" i="1"/>
  <c r="P6365" i="1"/>
  <c r="P6366" i="1"/>
  <c r="P6367" i="1"/>
  <c r="P6368" i="1"/>
  <c r="P6369" i="1"/>
  <c r="P6370" i="1"/>
  <c r="P6371" i="1"/>
  <c r="P6372" i="1"/>
  <c r="P6373" i="1"/>
  <c r="P6374" i="1"/>
  <c r="P6375" i="1"/>
  <c r="P6376" i="1"/>
  <c r="P6377" i="1"/>
  <c r="P6378" i="1"/>
  <c r="P6379" i="1"/>
  <c r="P6380" i="1"/>
  <c r="P6381" i="1"/>
  <c r="P6382" i="1"/>
  <c r="P6383" i="1"/>
  <c r="P6384" i="1"/>
  <c r="P6385" i="1"/>
  <c r="P6386" i="1"/>
  <c r="P6387" i="1"/>
  <c r="P6388" i="1"/>
  <c r="P6389" i="1"/>
  <c r="P6390" i="1"/>
  <c r="P6391" i="1"/>
  <c r="P6392" i="1"/>
  <c r="P6393" i="1"/>
  <c r="P6394" i="1"/>
  <c r="P6395" i="1"/>
  <c r="P6396" i="1"/>
  <c r="P6397" i="1"/>
  <c r="P6398" i="1"/>
  <c r="P6399" i="1"/>
  <c r="P6400" i="1"/>
  <c r="P6401" i="1"/>
  <c r="P6402" i="1"/>
  <c r="P6403" i="1"/>
  <c r="P6404" i="1"/>
  <c r="P6405" i="1"/>
  <c r="P6406" i="1"/>
  <c r="P6407" i="1"/>
  <c r="P6408" i="1"/>
  <c r="P6409" i="1"/>
  <c r="P6410" i="1"/>
  <c r="P6411" i="1"/>
  <c r="P6412" i="1"/>
  <c r="P6413" i="1"/>
  <c r="P6414" i="1"/>
  <c r="P6415" i="1"/>
  <c r="P6416" i="1"/>
  <c r="P6417" i="1"/>
  <c r="P6418" i="1"/>
  <c r="P6419" i="1"/>
  <c r="P6420" i="1"/>
  <c r="P6421" i="1"/>
  <c r="P6422" i="1"/>
  <c r="P6423" i="1"/>
  <c r="P6424" i="1"/>
  <c r="P6425" i="1"/>
  <c r="P6426" i="1"/>
  <c r="P6427" i="1"/>
  <c r="P6428" i="1"/>
  <c r="P6429" i="1"/>
  <c r="P6430" i="1"/>
  <c r="P6431" i="1"/>
  <c r="P6432" i="1"/>
  <c r="P6433" i="1"/>
  <c r="P6434" i="1"/>
  <c r="P6435" i="1"/>
  <c r="P6436" i="1"/>
  <c r="P6437" i="1"/>
  <c r="P6438" i="1"/>
  <c r="P6439" i="1"/>
  <c r="P6440" i="1"/>
  <c r="P6441" i="1"/>
  <c r="P6442" i="1"/>
  <c r="P6443" i="1"/>
  <c r="P6444" i="1"/>
  <c r="P6445" i="1"/>
  <c r="P6446" i="1"/>
  <c r="P6447" i="1"/>
  <c r="P6448" i="1"/>
  <c r="P6454" i="1"/>
  <c r="P6455" i="1"/>
  <c r="P6456" i="1"/>
  <c r="P6457" i="1"/>
  <c r="P6458" i="1"/>
  <c r="P6459" i="1"/>
  <c r="P6460" i="1"/>
  <c r="P6461" i="1"/>
  <c r="P6462" i="1"/>
  <c r="P6463" i="1"/>
  <c r="P6464" i="1"/>
  <c r="P6465" i="1"/>
  <c r="P6466" i="1"/>
  <c r="P6467" i="1"/>
  <c r="P6468" i="1"/>
  <c r="P6469" i="1"/>
  <c r="P6470" i="1"/>
  <c r="P6471" i="1"/>
  <c r="P6472" i="1"/>
  <c r="P6473" i="1"/>
  <c r="P6474" i="1"/>
  <c r="P6475" i="1"/>
  <c r="P6476" i="1"/>
  <c r="P6477" i="1"/>
  <c r="P6478" i="1"/>
  <c r="P6479" i="1"/>
  <c r="P6480" i="1"/>
  <c r="P6481" i="1"/>
  <c r="P6482" i="1"/>
  <c r="P6483" i="1"/>
  <c r="P6484" i="1"/>
  <c r="P6485" i="1"/>
  <c r="P6486" i="1"/>
  <c r="P6487" i="1"/>
  <c r="P6488" i="1"/>
  <c r="P6489" i="1"/>
  <c r="P6490" i="1"/>
  <c r="P6491" i="1"/>
  <c r="P6492" i="1"/>
  <c r="P6493" i="1"/>
  <c r="P6494" i="1"/>
  <c r="P6495" i="1"/>
  <c r="P6496" i="1"/>
  <c r="P6497" i="1"/>
  <c r="P6498" i="1"/>
  <c r="P6499" i="1"/>
  <c r="P6500" i="1"/>
  <c r="P6501" i="1"/>
  <c r="P6502" i="1"/>
  <c r="P6503" i="1"/>
  <c r="P6504" i="1"/>
  <c r="P6505" i="1"/>
  <c r="P6506" i="1"/>
  <c r="P6507" i="1"/>
  <c r="P6508" i="1"/>
  <c r="P6509" i="1"/>
  <c r="P6510" i="1"/>
  <c r="P6511" i="1"/>
  <c r="P6512" i="1"/>
  <c r="P6513" i="1"/>
  <c r="P6514" i="1"/>
  <c r="P6515" i="1"/>
  <c r="P6516" i="1"/>
  <c r="P6517" i="1"/>
  <c r="P6518" i="1"/>
  <c r="P6519" i="1"/>
  <c r="P6520" i="1"/>
  <c r="P6521" i="1"/>
  <c r="P6522" i="1"/>
  <c r="P6523" i="1"/>
  <c r="P6524" i="1"/>
  <c r="P6525" i="1"/>
  <c r="P6526" i="1"/>
  <c r="P6527" i="1"/>
  <c r="P6528" i="1"/>
  <c r="P6529" i="1"/>
  <c r="P6530" i="1"/>
  <c r="P6531" i="1"/>
  <c r="P6532" i="1"/>
  <c r="P6533" i="1"/>
  <c r="P6534" i="1"/>
  <c r="P6535" i="1"/>
  <c r="P6536" i="1"/>
  <c r="P6537" i="1"/>
  <c r="P6538" i="1"/>
  <c r="P6539" i="1"/>
  <c r="P6540" i="1"/>
  <c r="P6541" i="1"/>
  <c r="P6542" i="1"/>
  <c r="P6543" i="1"/>
  <c r="P6544" i="1"/>
  <c r="P6545" i="1"/>
  <c r="P6546" i="1"/>
  <c r="P6547" i="1"/>
  <c r="P6548" i="1"/>
  <c r="P6549" i="1"/>
  <c r="P6550" i="1"/>
  <c r="P6551" i="1"/>
  <c r="P6552" i="1"/>
  <c r="P6553" i="1"/>
  <c r="P6554" i="1"/>
  <c r="P6555" i="1"/>
  <c r="P6556" i="1"/>
  <c r="P6557" i="1"/>
  <c r="P6558" i="1"/>
  <c r="P6559" i="1"/>
  <c r="P6560" i="1"/>
  <c r="P6561" i="1"/>
  <c r="P6562" i="1"/>
  <c r="P6563" i="1"/>
  <c r="P6564" i="1"/>
  <c r="P6565" i="1"/>
  <c r="P6566" i="1"/>
  <c r="P6567" i="1"/>
  <c r="P6568" i="1"/>
  <c r="P6569" i="1"/>
  <c r="P6570" i="1"/>
  <c r="P6571" i="1"/>
  <c r="P6572" i="1"/>
  <c r="P6573" i="1"/>
  <c r="P6574" i="1"/>
  <c r="P6575" i="1"/>
  <c r="P6576" i="1"/>
  <c r="P6577" i="1"/>
  <c r="P6578" i="1"/>
  <c r="P6579" i="1"/>
  <c r="P6580" i="1"/>
  <c r="P6581" i="1"/>
  <c r="P6582" i="1"/>
  <c r="P6583" i="1"/>
  <c r="P6584" i="1"/>
  <c r="P6585" i="1"/>
  <c r="P6586" i="1"/>
  <c r="P6587" i="1"/>
  <c r="P6588" i="1"/>
  <c r="P6589" i="1"/>
  <c r="P6590" i="1"/>
  <c r="P6591" i="1"/>
  <c r="P6592" i="1"/>
  <c r="P6593" i="1"/>
  <c r="P6594" i="1"/>
  <c r="P6595" i="1"/>
  <c r="P6596" i="1"/>
  <c r="P6597" i="1"/>
  <c r="P6598" i="1"/>
  <c r="P6599" i="1"/>
  <c r="P6600" i="1"/>
  <c r="P6601" i="1"/>
  <c r="P6602" i="1"/>
  <c r="P6603" i="1"/>
  <c r="P6604" i="1"/>
  <c r="P6605" i="1"/>
  <c r="P6606" i="1"/>
  <c r="P6607" i="1"/>
  <c r="P6608" i="1"/>
  <c r="P6609" i="1"/>
  <c r="P6610" i="1"/>
  <c r="P6611" i="1"/>
  <c r="P6612" i="1"/>
  <c r="P6613" i="1"/>
  <c r="P6614" i="1"/>
  <c r="P6615" i="1"/>
  <c r="P6616" i="1"/>
  <c r="P6617" i="1"/>
  <c r="P6618" i="1"/>
  <c r="P6619" i="1"/>
  <c r="P6620" i="1"/>
  <c r="P6621" i="1"/>
  <c r="P6622" i="1"/>
  <c r="P6623" i="1"/>
  <c r="P6624" i="1"/>
  <c r="P6625" i="1"/>
  <c r="P6626" i="1"/>
  <c r="P6627" i="1"/>
  <c r="P6628" i="1"/>
  <c r="P6629" i="1"/>
  <c r="P6630" i="1"/>
  <c r="P6631" i="1"/>
  <c r="P6632" i="1"/>
  <c r="P6633" i="1"/>
  <c r="P6634" i="1"/>
  <c r="P6635" i="1"/>
  <c r="P6636" i="1"/>
  <c r="P6637" i="1"/>
  <c r="P6638" i="1"/>
  <c r="P6639" i="1"/>
  <c r="P6640" i="1"/>
  <c r="P6641" i="1"/>
  <c r="P6644" i="1"/>
  <c r="P6654" i="1"/>
  <c r="P6655" i="1"/>
  <c r="P6656" i="1"/>
  <c r="P6657" i="1"/>
  <c r="P6658" i="1"/>
  <c r="P6659" i="1"/>
  <c r="P6660" i="1"/>
  <c r="P6661" i="1"/>
  <c r="P6662" i="1"/>
  <c r="P6663" i="1"/>
  <c r="P6664" i="1"/>
  <c r="P6665" i="1"/>
  <c r="P6666" i="1"/>
  <c r="P6667" i="1"/>
  <c r="P6668" i="1"/>
  <c r="P6669" i="1"/>
  <c r="P6670" i="1"/>
  <c r="P6671" i="1"/>
  <c r="P6672" i="1"/>
  <c r="P6673" i="1"/>
  <c r="P6674" i="1"/>
  <c r="P6675" i="1"/>
  <c r="P6676" i="1"/>
  <c r="P6677" i="1"/>
  <c r="P6678" i="1"/>
  <c r="P6679" i="1"/>
  <c r="P6680" i="1"/>
  <c r="P6681" i="1"/>
  <c r="P6682" i="1"/>
  <c r="P6683" i="1"/>
  <c r="P6684" i="1"/>
  <c r="P6685" i="1"/>
  <c r="P6686" i="1"/>
  <c r="P6687" i="1"/>
  <c r="P6688" i="1"/>
  <c r="P6689" i="1"/>
  <c r="P6690" i="1"/>
  <c r="P6691" i="1"/>
  <c r="P6692" i="1"/>
  <c r="P6693" i="1"/>
  <c r="P6694" i="1"/>
  <c r="P6695" i="1"/>
  <c r="P6696" i="1"/>
  <c r="P6697" i="1"/>
  <c r="P6698" i="1"/>
  <c r="P6699" i="1"/>
  <c r="P6700" i="1"/>
  <c r="P6701" i="1"/>
  <c r="P6702" i="1"/>
  <c r="P6703" i="1"/>
  <c r="P6704" i="1"/>
  <c r="P6705" i="1"/>
  <c r="P6706" i="1"/>
  <c r="P6707" i="1"/>
  <c r="P6708" i="1"/>
  <c r="P6709" i="1"/>
  <c r="P6710" i="1"/>
  <c r="P6711" i="1"/>
  <c r="P6712" i="1"/>
  <c r="P6713" i="1"/>
  <c r="P6714" i="1"/>
  <c r="P6715" i="1"/>
  <c r="P6716" i="1"/>
  <c r="P6717" i="1"/>
  <c r="P6718" i="1"/>
  <c r="P6719" i="1"/>
  <c r="P6720" i="1"/>
  <c r="P6721" i="1"/>
  <c r="P6722" i="1"/>
  <c r="P6723" i="1"/>
  <c r="P6724" i="1"/>
  <c r="P6725" i="1"/>
  <c r="P6726" i="1"/>
  <c r="P6727" i="1"/>
  <c r="P6728" i="1"/>
  <c r="P6729" i="1"/>
  <c r="P6730" i="1"/>
  <c r="P6731" i="1"/>
  <c r="P6732" i="1"/>
  <c r="P6733" i="1"/>
  <c r="P6734" i="1"/>
  <c r="P6735" i="1"/>
  <c r="P6736" i="1"/>
  <c r="P6737" i="1"/>
  <c r="P6738" i="1"/>
  <c r="P6739" i="1"/>
  <c r="P6740" i="1"/>
  <c r="P6741" i="1"/>
  <c r="P6742" i="1"/>
  <c r="P6743" i="1"/>
  <c r="P6744" i="1"/>
  <c r="P6745" i="1"/>
  <c r="P6746" i="1"/>
  <c r="P6747" i="1"/>
  <c r="P6748" i="1"/>
  <c r="P6749" i="1"/>
  <c r="P6750" i="1"/>
  <c r="P6751" i="1"/>
  <c r="P6752" i="1"/>
  <c r="P6753" i="1"/>
  <c r="P6754" i="1"/>
  <c r="P6755" i="1"/>
  <c r="P6756" i="1"/>
  <c r="P6757" i="1"/>
  <c r="P6758" i="1"/>
  <c r="P6759" i="1"/>
  <c r="P6760" i="1"/>
  <c r="P6761" i="1"/>
  <c r="P6762" i="1"/>
  <c r="P6763" i="1"/>
  <c r="P6764" i="1"/>
  <c r="P6765" i="1"/>
  <c r="P6766" i="1"/>
  <c r="P6767" i="1"/>
  <c r="P6768" i="1"/>
  <c r="P6769" i="1"/>
  <c r="P6779" i="1"/>
  <c r="P6780" i="1"/>
  <c r="P6781" i="1"/>
  <c r="P6782" i="1"/>
  <c r="P6783" i="1"/>
  <c r="P6784" i="1"/>
  <c r="P6785" i="1"/>
  <c r="P6786" i="1"/>
  <c r="P6787" i="1"/>
  <c r="P6788" i="1"/>
  <c r="P6789" i="1"/>
  <c r="P6790" i="1"/>
  <c r="P6791" i="1"/>
  <c r="P6792" i="1"/>
  <c r="P6793" i="1"/>
  <c r="P6794" i="1"/>
  <c r="P6795" i="1"/>
  <c r="P6796" i="1"/>
  <c r="P6797" i="1"/>
  <c r="P6798" i="1"/>
  <c r="P6799" i="1"/>
  <c r="P6800" i="1"/>
  <c r="P6801" i="1"/>
  <c r="P6802" i="1"/>
  <c r="P6803" i="1"/>
  <c r="P6804" i="1"/>
  <c r="P6805" i="1"/>
  <c r="P6806" i="1"/>
  <c r="P6807" i="1"/>
  <c r="P6808" i="1"/>
  <c r="P6809" i="1"/>
  <c r="P6810" i="1"/>
  <c r="P6811" i="1"/>
  <c r="P6812" i="1"/>
  <c r="P6813" i="1"/>
  <c r="P6814" i="1"/>
  <c r="P6815" i="1"/>
  <c r="P6816" i="1"/>
  <c r="P6817" i="1"/>
  <c r="P6818" i="1"/>
  <c r="P6819" i="1"/>
  <c r="P6820" i="1"/>
  <c r="P6821" i="1"/>
  <c r="P6822" i="1"/>
  <c r="P6823" i="1"/>
  <c r="P6824" i="1"/>
  <c r="P6825" i="1"/>
  <c r="P6826" i="1"/>
  <c r="P6827" i="1"/>
  <c r="P6828" i="1"/>
  <c r="P6829" i="1"/>
  <c r="P6830" i="1"/>
  <c r="P6831" i="1"/>
  <c r="P6832" i="1"/>
  <c r="P6833" i="1"/>
  <c r="P6834" i="1"/>
  <c r="P6835" i="1"/>
  <c r="P6836" i="1"/>
  <c r="P6837" i="1"/>
  <c r="P6838" i="1"/>
  <c r="P6839" i="1"/>
  <c r="P6840" i="1"/>
  <c r="P6841" i="1"/>
  <c r="P6842" i="1"/>
  <c r="P6843" i="1"/>
  <c r="P6844" i="1"/>
  <c r="P6845" i="1"/>
  <c r="P6846" i="1"/>
  <c r="P6847" i="1"/>
  <c r="P6848" i="1"/>
  <c r="P6849" i="1"/>
  <c r="P6850" i="1"/>
  <c r="P6851" i="1"/>
  <c r="P6852" i="1"/>
  <c r="P6853" i="1"/>
  <c r="P6854" i="1"/>
  <c r="P6855" i="1"/>
  <c r="P6856" i="1"/>
  <c r="P6857" i="1"/>
  <c r="P6858" i="1"/>
  <c r="P6859" i="1"/>
  <c r="P6860" i="1"/>
  <c r="P6861" i="1"/>
  <c r="P6862" i="1"/>
  <c r="P6863" i="1"/>
  <c r="P6864" i="1"/>
  <c r="P6865" i="1"/>
  <c r="P6866" i="1"/>
  <c r="P6867" i="1"/>
  <c r="P6868" i="1"/>
  <c r="P6869" i="1"/>
  <c r="P6870" i="1"/>
  <c r="P6871" i="1"/>
  <c r="P6872" i="1"/>
  <c r="P6873" i="1"/>
  <c r="P6874" i="1"/>
  <c r="P6875" i="1"/>
  <c r="P6876" i="1"/>
  <c r="P6877" i="1"/>
  <c r="P6878" i="1"/>
  <c r="P6879" i="1"/>
  <c r="P6880" i="1"/>
  <c r="P6881" i="1"/>
  <c r="P6882" i="1"/>
  <c r="P6883" i="1"/>
  <c r="P6884" i="1"/>
  <c r="P6885" i="1"/>
  <c r="P6886" i="1"/>
  <c r="P6887" i="1"/>
  <c r="P6888" i="1"/>
  <c r="P6889" i="1"/>
  <c r="P6890" i="1"/>
  <c r="P6891" i="1"/>
  <c r="P6892" i="1"/>
  <c r="P6893" i="1"/>
  <c r="P6894" i="1"/>
  <c r="P6895" i="1"/>
  <c r="P6896" i="1"/>
  <c r="P6897" i="1"/>
  <c r="P6898" i="1"/>
  <c r="P6899" i="1"/>
  <c r="P6900" i="1"/>
  <c r="P6901" i="1"/>
  <c r="P6909" i="1"/>
  <c r="P6910" i="1"/>
  <c r="P6911" i="1"/>
  <c r="P6912" i="1"/>
  <c r="P6913" i="1"/>
  <c r="P6914" i="1"/>
  <c r="P6915" i="1"/>
  <c r="P6916" i="1"/>
  <c r="P6917" i="1"/>
  <c r="P6918" i="1"/>
  <c r="P6919" i="1"/>
  <c r="P6920" i="1"/>
  <c r="P6921" i="1"/>
  <c r="P6922" i="1"/>
  <c r="P6923" i="1"/>
  <c r="P6924" i="1"/>
  <c r="P6925" i="1"/>
  <c r="P6926" i="1"/>
  <c r="P6927" i="1"/>
  <c r="P6928" i="1"/>
  <c r="P6929" i="1"/>
  <c r="P6930" i="1"/>
  <c r="P6931" i="1"/>
  <c r="P6932" i="1"/>
  <c r="P6933" i="1"/>
  <c r="P6934" i="1"/>
  <c r="P6935" i="1"/>
  <c r="P6936" i="1"/>
  <c r="P6937" i="1"/>
  <c r="P6938" i="1"/>
  <c r="P6939" i="1"/>
  <c r="P6940" i="1"/>
  <c r="P6941" i="1"/>
  <c r="P6942" i="1"/>
  <c r="P6943" i="1"/>
  <c r="P6944" i="1"/>
  <c r="P6945" i="1"/>
  <c r="P6946" i="1"/>
  <c r="P6947" i="1"/>
  <c r="P6948" i="1"/>
  <c r="P6949" i="1"/>
  <c r="P6950" i="1"/>
  <c r="P6951" i="1"/>
  <c r="P6952" i="1"/>
  <c r="P6953" i="1"/>
  <c r="P6954" i="1"/>
  <c r="P6955" i="1"/>
  <c r="P6956" i="1"/>
  <c r="P6957" i="1"/>
  <c r="P6958" i="1"/>
  <c r="P6959" i="1"/>
  <c r="P6960" i="1"/>
  <c r="P6961" i="1"/>
  <c r="P6962" i="1"/>
  <c r="P6963" i="1"/>
  <c r="P6964" i="1"/>
  <c r="P6965" i="1"/>
  <c r="P6966" i="1"/>
  <c r="P6967" i="1"/>
  <c r="P6968" i="1"/>
  <c r="P6969" i="1"/>
  <c r="P6970" i="1"/>
  <c r="P6971" i="1"/>
  <c r="P6972" i="1"/>
  <c r="P6973" i="1"/>
  <c r="P6974" i="1"/>
  <c r="P6975" i="1"/>
  <c r="P6976" i="1"/>
  <c r="P6977" i="1"/>
  <c r="P6978" i="1"/>
  <c r="P6979" i="1"/>
  <c r="P6980" i="1"/>
  <c r="P6981" i="1"/>
  <c r="P6982" i="1"/>
  <c r="P6983" i="1"/>
  <c r="P6984" i="1"/>
  <c r="P6985" i="1"/>
  <c r="P6986" i="1"/>
  <c r="P6987" i="1"/>
  <c r="P6988" i="1"/>
  <c r="P6989" i="1"/>
  <c r="P6990" i="1"/>
  <c r="P6991" i="1"/>
  <c r="P6992" i="1"/>
  <c r="P6993" i="1"/>
  <c r="P6994" i="1"/>
  <c r="P6995" i="1"/>
  <c r="P6996" i="1"/>
  <c r="P6997" i="1"/>
  <c r="P6998" i="1"/>
  <c r="P6999" i="1"/>
  <c r="P7000" i="1"/>
  <c r="P7001" i="1"/>
  <c r="P7002" i="1"/>
  <c r="P7003" i="1"/>
  <c r="P7004" i="1"/>
  <c r="P7005" i="1"/>
  <c r="P7006" i="1"/>
  <c r="P7007" i="1"/>
  <c r="P7008" i="1"/>
  <c r="P7009" i="1"/>
  <c r="P7010" i="1"/>
  <c r="P7011" i="1"/>
  <c r="P7012" i="1"/>
  <c r="P7013" i="1"/>
  <c r="P7014" i="1"/>
  <c r="P7015" i="1"/>
  <c r="P7016" i="1"/>
  <c r="P7017" i="1"/>
  <c r="P7018" i="1"/>
  <c r="P7019" i="1"/>
  <c r="P7020" i="1"/>
  <c r="P7021" i="1"/>
  <c r="P7022" i="1"/>
  <c r="P7023" i="1"/>
  <c r="P7024" i="1"/>
  <c r="P7025" i="1"/>
  <c r="P7026" i="1"/>
  <c r="P7027" i="1"/>
  <c r="P7028" i="1"/>
  <c r="P7029" i="1"/>
  <c r="P7030" i="1"/>
  <c r="P7031" i="1"/>
  <c r="P7032" i="1"/>
  <c r="P7033" i="1"/>
  <c r="P7034" i="1"/>
  <c r="P7042" i="1"/>
  <c r="P7044" i="1"/>
  <c r="P7053" i="1"/>
  <c r="P7054" i="1"/>
  <c r="P7055" i="1"/>
  <c r="P7056" i="1"/>
  <c r="P7057" i="1"/>
  <c r="P7059" i="1"/>
  <c r="P7060" i="1"/>
  <c r="P7061" i="1"/>
  <c r="P7062" i="1"/>
  <c r="P7063" i="1"/>
  <c r="P7064" i="1"/>
  <c r="P7065" i="1"/>
  <c r="P7066" i="1"/>
  <c r="P7067" i="1"/>
  <c r="P7068" i="1"/>
  <c r="P7069" i="1"/>
  <c r="P7070" i="1"/>
  <c r="P7071" i="1"/>
  <c r="P7072" i="1"/>
  <c r="P7073" i="1"/>
  <c r="P7074" i="1"/>
  <c r="P7075" i="1"/>
  <c r="P7076" i="1"/>
  <c r="P7077" i="1"/>
  <c r="P7078" i="1"/>
  <c r="P7079" i="1"/>
  <c r="P7080" i="1"/>
  <c r="P7081" i="1"/>
  <c r="P7082" i="1"/>
  <c r="P7083" i="1"/>
  <c r="P7084" i="1"/>
  <c r="P7085" i="1"/>
  <c r="P7086" i="1"/>
  <c r="P7087" i="1"/>
  <c r="P7088" i="1"/>
  <c r="P7089" i="1"/>
  <c r="P7090" i="1"/>
  <c r="P7091" i="1"/>
  <c r="P7092" i="1"/>
  <c r="P7093" i="1"/>
  <c r="P7094" i="1"/>
  <c r="P7095" i="1"/>
  <c r="P7096" i="1"/>
  <c r="P7097" i="1"/>
  <c r="P7098" i="1"/>
  <c r="P7099" i="1"/>
  <c r="P7100" i="1"/>
  <c r="P7101" i="1"/>
  <c r="P7102" i="1"/>
  <c r="P7103" i="1"/>
  <c r="P7104" i="1"/>
  <c r="P7105" i="1"/>
  <c r="P7106" i="1"/>
  <c r="P7107" i="1"/>
  <c r="P7108" i="1"/>
  <c r="P7109" i="1"/>
  <c r="P7110" i="1"/>
  <c r="P7111" i="1"/>
  <c r="P7112" i="1"/>
  <c r="P7113" i="1"/>
  <c r="P7114" i="1"/>
  <c r="P7115" i="1"/>
  <c r="P7116" i="1"/>
  <c r="P7117" i="1"/>
  <c r="P7118" i="1"/>
  <c r="P7119" i="1"/>
  <c r="P7120" i="1"/>
  <c r="P7121" i="1"/>
  <c r="P7122" i="1"/>
  <c r="P7123" i="1"/>
  <c r="P7124" i="1"/>
  <c r="P7125" i="1"/>
  <c r="P7126" i="1"/>
  <c r="P7127" i="1"/>
  <c r="P7128" i="1"/>
  <c r="P7129" i="1"/>
  <c r="P7130" i="1"/>
  <c r="P7131" i="1"/>
  <c r="P7132" i="1"/>
  <c r="P7133" i="1"/>
  <c r="P7134" i="1"/>
  <c r="P7135" i="1"/>
  <c r="P7136" i="1"/>
  <c r="P7137" i="1"/>
  <c r="P7138" i="1"/>
  <c r="P7139" i="1"/>
  <c r="P7140" i="1"/>
  <c r="P7141" i="1"/>
  <c r="P7142" i="1"/>
  <c r="P7143" i="1"/>
  <c r="P7144" i="1"/>
  <c r="P7145" i="1"/>
  <c r="P7146" i="1"/>
  <c r="P7147" i="1"/>
  <c r="P7148" i="1"/>
  <c r="P7149" i="1"/>
  <c r="P7150" i="1"/>
  <c r="P7151" i="1"/>
  <c r="P7152" i="1"/>
  <c r="P7153" i="1"/>
  <c r="P7154" i="1"/>
  <c r="P7155" i="1"/>
  <c r="P7156" i="1"/>
  <c r="P7157" i="1"/>
  <c r="P7158" i="1"/>
  <c r="P7159" i="1"/>
  <c r="P7160" i="1"/>
  <c r="P7161" i="1"/>
  <c r="P7162" i="1"/>
  <c r="P7163" i="1"/>
  <c r="P7164" i="1"/>
  <c r="P7165" i="1"/>
  <c r="P7166" i="1"/>
  <c r="P7167" i="1"/>
  <c r="P7168" i="1"/>
  <c r="P7169" i="1"/>
  <c r="P7170" i="1"/>
  <c r="P7171" i="1"/>
  <c r="P7172" i="1"/>
  <c r="P7173" i="1"/>
  <c r="P7189" i="1"/>
  <c r="P7190" i="1"/>
  <c r="P7191" i="1"/>
  <c r="P7192" i="1"/>
  <c r="P7193" i="1"/>
  <c r="P7194" i="1"/>
  <c r="P7195" i="1"/>
  <c r="P7196" i="1"/>
  <c r="P7197" i="1"/>
  <c r="P7198" i="1"/>
  <c r="P7199" i="1"/>
  <c r="P7200" i="1"/>
  <c r="P7201" i="1"/>
  <c r="P7202" i="1"/>
  <c r="P7203" i="1"/>
  <c r="P7204" i="1"/>
  <c r="P7205" i="1"/>
  <c r="P7206" i="1"/>
  <c r="P7207" i="1"/>
  <c r="P7208" i="1"/>
  <c r="P7209" i="1"/>
  <c r="P7210" i="1"/>
  <c r="P7211" i="1"/>
  <c r="P7212" i="1"/>
  <c r="P7213" i="1"/>
  <c r="P7214" i="1"/>
  <c r="P7215" i="1"/>
  <c r="P7216" i="1"/>
  <c r="P7217" i="1"/>
  <c r="P7218" i="1"/>
  <c r="P7219" i="1"/>
  <c r="P7220" i="1"/>
  <c r="P7221" i="1"/>
  <c r="P7222" i="1"/>
  <c r="P7223" i="1"/>
  <c r="P7224" i="1"/>
  <c r="P7225" i="1"/>
  <c r="P7226" i="1"/>
  <c r="P7227" i="1"/>
  <c r="P7228" i="1"/>
  <c r="P7229" i="1"/>
  <c r="P7230" i="1"/>
  <c r="P7231" i="1"/>
  <c r="P7232" i="1"/>
  <c r="P7233" i="1"/>
  <c r="P7234" i="1"/>
  <c r="P7235" i="1"/>
  <c r="P7236" i="1"/>
  <c r="P7237" i="1"/>
  <c r="P7238" i="1"/>
  <c r="P7239" i="1"/>
  <c r="P7240" i="1"/>
  <c r="P7241" i="1"/>
  <c r="P7242" i="1"/>
  <c r="P7243" i="1"/>
  <c r="P7244" i="1"/>
  <c r="P7245" i="1"/>
  <c r="P7246" i="1"/>
  <c r="P7247" i="1"/>
  <c r="P7248" i="1"/>
  <c r="P7249" i="1"/>
  <c r="P7250" i="1"/>
  <c r="P7251" i="1"/>
  <c r="P7252" i="1"/>
  <c r="P7253" i="1"/>
  <c r="P7254" i="1"/>
  <c r="P7255" i="1"/>
  <c r="P7256" i="1"/>
  <c r="P7257" i="1"/>
  <c r="P7258" i="1"/>
  <c r="P7259" i="1"/>
  <c r="P7260" i="1"/>
  <c r="P7261" i="1"/>
  <c r="P7262" i="1"/>
  <c r="P7263" i="1"/>
  <c r="P7264" i="1"/>
  <c r="P7265" i="1"/>
  <c r="P7266" i="1"/>
  <c r="P7267" i="1"/>
  <c r="P7268" i="1"/>
  <c r="P7269" i="1"/>
  <c r="P7270" i="1"/>
  <c r="P7271" i="1"/>
  <c r="P7272" i="1"/>
  <c r="P7273" i="1"/>
  <c r="P7274" i="1"/>
  <c r="P7275" i="1"/>
  <c r="P7276" i="1"/>
  <c r="P7277" i="1"/>
  <c r="P7278" i="1"/>
  <c r="P7279" i="1"/>
  <c r="P7280" i="1"/>
  <c r="P7281" i="1"/>
  <c r="P7282" i="1"/>
  <c r="P7283" i="1"/>
  <c r="P7284" i="1"/>
  <c r="P7285" i="1"/>
  <c r="P7286" i="1"/>
  <c r="P7287" i="1"/>
  <c r="P7288" i="1"/>
  <c r="P7289" i="1"/>
  <c r="P7290" i="1"/>
  <c r="P7291" i="1"/>
  <c r="P7292" i="1"/>
  <c r="P7293" i="1"/>
  <c r="P7294" i="1"/>
  <c r="P7295" i="1"/>
  <c r="P7296" i="1"/>
  <c r="P7297" i="1"/>
  <c r="P7298" i="1"/>
  <c r="P7299" i="1"/>
  <c r="P7300" i="1"/>
  <c r="P7301" i="1"/>
  <c r="P7302" i="1"/>
  <c r="P7303" i="1"/>
  <c r="P7304" i="1"/>
  <c r="P7305" i="1"/>
  <c r="P7306" i="1"/>
  <c r="P7307" i="1"/>
  <c r="P7308" i="1"/>
  <c r="P7309" i="1"/>
  <c r="P7310" i="1"/>
  <c r="P7311" i="1"/>
  <c r="P7312" i="1"/>
  <c r="P7313" i="1"/>
  <c r="P7314" i="1"/>
  <c r="P7315" i="1"/>
  <c r="P7316" i="1"/>
  <c r="P7317" i="1"/>
  <c r="P7318" i="1"/>
  <c r="P7319" i="1"/>
  <c r="P7320" i="1"/>
  <c r="P7321" i="1"/>
  <c r="P7322" i="1"/>
  <c r="P7323" i="1"/>
  <c r="P7324" i="1"/>
  <c r="P7325" i="1"/>
  <c r="P7326" i="1"/>
  <c r="P7327" i="1"/>
  <c r="P7328" i="1"/>
  <c r="P7329" i="1"/>
  <c r="P7330" i="1"/>
  <c r="P7331" i="1"/>
  <c r="P7332" i="1"/>
  <c r="P7333" i="1"/>
  <c r="P7334" i="1"/>
  <c r="P7335" i="1"/>
  <c r="P7336" i="1"/>
  <c r="P7337" i="1"/>
  <c r="P7338" i="1"/>
  <c r="P7339" i="1"/>
  <c r="P7340" i="1"/>
  <c r="P7341" i="1"/>
  <c r="P7342" i="1"/>
  <c r="P7343" i="1"/>
  <c r="P7344" i="1"/>
  <c r="P7345" i="1"/>
  <c r="P7346" i="1"/>
  <c r="P7347" i="1"/>
  <c r="P7348" i="1"/>
  <c r="P7349" i="1"/>
  <c r="P7360" i="1"/>
  <c r="P7361" i="1"/>
  <c r="P7362" i="1"/>
  <c r="P7363" i="1"/>
  <c r="P7364" i="1"/>
  <c r="P7365" i="1"/>
  <c r="P7366" i="1"/>
  <c r="P7367" i="1"/>
  <c r="P7368" i="1"/>
  <c r="P7369" i="1"/>
  <c r="P7370" i="1"/>
  <c r="P7371" i="1"/>
  <c r="P7372" i="1"/>
  <c r="P7373" i="1"/>
  <c r="P7374" i="1"/>
  <c r="P7375" i="1"/>
  <c r="P7376" i="1"/>
  <c r="P7377" i="1"/>
  <c r="P7378" i="1"/>
  <c r="P7379" i="1"/>
  <c r="P7380" i="1"/>
  <c r="P7381" i="1"/>
  <c r="P7382" i="1"/>
  <c r="P7383" i="1"/>
  <c r="P7384" i="1"/>
  <c r="P7385" i="1"/>
  <c r="P7386" i="1"/>
  <c r="P7387" i="1"/>
  <c r="P7388" i="1"/>
  <c r="P7389" i="1"/>
  <c r="P7390" i="1"/>
  <c r="P7391" i="1"/>
  <c r="P7392" i="1"/>
  <c r="P7393" i="1"/>
  <c r="P7394" i="1"/>
  <c r="P7395" i="1"/>
  <c r="P7396" i="1"/>
  <c r="P7397" i="1"/>
  <c r="P7398" i="1"/>
  <c r="P7399" i="1"/>
  <c r="P7400" i="1"/>
  <c r="P7401" i="1"/>
  <c r="P7402" i="1"/>
  <c r="P7403" i="1"/>
  <c r="P7404" i="1"/>
  <c r="P7405" i="1"/>
  <c r="P7406" i="1"/>
  <c r="P7407" i="1"/>
  <c r="P7408" i="1"/>
  <c r="P7409" i="1"/>
  <c r="P7410" i="1"/>
  <c r="P7411" i="1"/>
  <c r="P7412" i="1"/>
  <c r="P7413" i="1"/>
  <c r="P7414" i="1"/>
  <c r="P7415" i="1"/>
  <c r="P7416" i="1"/>
  <c r="P7417" i="1"/>
  <c r="P7418" i="1"/>
  <c r="P7419" i="1"/>
  <c r="P7420" i="1"/>
  <c r="P7421" i="1"/>
  <c r="P7422" i="1"/>
  <c r="P7423" i="1"/>
  <c r="P7424" i="1"/>
  <c r="P7425" i="1"/>
  <c r="P7426" i="1"/>
  <c r="P7427" i="1"/>
  <c r="P7428" i="1"/>
  <c r="P7429" i="1"/>
  <c r="P7430" i="1"/>
  <c r="P7431" i="1"/>
  <c r="P7432" i="1"/>
  <c r="P7433" i="1"/>
  <c r="P7434" i="1"/>
  <c r="P7435" i="1"/>
  <c r="P7436" i="1"/>
  <c r="P7437" i="1"/>
  <c r="P7438" i="1"/>
  <c r="P7439" i="1"/>
  <c r="P7440" i="1"/>
  <c r="P7441" i="1"/>
  <c r="P7442" i="1"/>
  <c r="P7443" i="1"/>
  <c r="P7444" i="1"/>
  <c r="P7445" i="1"/>
  <c r="P7446" i="1"/>
  <c r="P7447" i="1"/>
  <c r="P7448" i="1"/>
  <c r="P7449" i="1"/>
  <c r="P7450" i="1"/>
  <c r="P7451" i="1"/>
  <c r="P7452" i="1"/>
  <c r="P7453" i="1"/>
  <c r="P7454" i="1"/>
  <c r="P7455" i="1"/>
  <c r="P7456" i="1"/>
  <c r="P7457" i="1"/>
  <c r="P7458" i="1"/>
  <c r="P7459" i="1"/>
  <c r="P7460" i="1"/>
  <c r="P7461" i="1"/>
  <c r="P7462" i="1"/>
  <c r="P7463" i="1"/>
  <c r="P7464" i="1"/>
  <c r="P7465" i="1"/>
  <c r="P7466" i="1"/>
  <c r="P7467" i="1"/>
  <c r="P7468" i="1"/>
  <c r="P7469" i="1"/>
  <c r="P7470" i="1"/>
  <c r="P7471" i="1"/>
  <c r="P7472" i="1"/>
  <c r="P7473" i="1"/>
  <c r="P7474" i="1"/>
  <c r="P7475" i="1"/>
  <c r="P7476" i="1"/>
  <c r="P7477" i="1"/>
  <c r="P7478" i="1"/>
  <c r="P7479" i="1"/>
  <c r="P7480" i="1"/>
  <c r="P7481" i="1"/>
  <c r="P7482" i="1"/>
  <c r="P7483" i="1"/>
  <c r="P7484" i="1"/>
  <c r="P7485" i="1"/>
  <c r="P7486" i="1"/>
  <c r="P7487" i="1"/>
  <c r="P7488" i="1"/>
  <c r="P7489" i="1"/>
  <c r="P7490" i="1"/>
  <c r="P7491" i="1"/>
  <c r="P7492" i="1"/>
  <c r="P7493" i="1"/>
  <c r="P7494" i="1"/>
  <c r="P7495" i="1"/>
  <c r="P7496" i="1"/>
  <c r="P7497" i="1"/>
  <c r="P7498" i="1"/>
  <c r="P7499" i="1"/>
  <c r="P7500" i="1"/>
  <c r="P7501" i="1"/>
  <c r="P7502" i="1"/>
  <c r="P7503" i="1"/>
  <c r="P7504" i="1"/>
  <c r="P7505" i="1"/>
  <c r="P7506" i="1"/>
  <c r="P7507" i="1"/>
  <c r="P7508" i="1"/>
  <c r="P7509" i="1"/>
  <c r="P7510" i="1"/>
  <c r="P7511" i="1"/>
  <c r="P7512" i="1"/>
  <c r="P7513" i="1"/>
  <c r="P7514" i="1"/>
  <c r="P7515" i="1"/>
  <c r="P7516" i="1"/>
  <c r="P7517" i="1"/>
  <c r="P7518" i="1"/>
  <c r="P7519" i="1"/>
  <c r="P7520" i="1"/>
  <c r="P7521" i="1"/>
  <c r="P7522" i="1"/>
  <c r="P7523" i="1"/>
  <c r="P7524" i="1"/>
  <c r="P7525" i="1"/>
  <c r="P7526" i="1"/>
  <c r="P7527" i="1"/>
  <c r="P7528" i="1"/>
  <c r="P7529" i="1"/>
  <c r="P7530" i="1"/>
  <c r="P7531" i="1"/>
  <c r="P7532" i="1"/>
  <c r="P7533" i="1"/>
  <c r="P7534" i="1"/>
  <c r="P7535" i="1"/>
  <c r="P7536" i="1"/>
  <c r="P7537" i="1"/>
  <c r="P7538" i="1"/>
  <c r="P7539" i="1"/>
  <c r="P7540" i="1"/>
  <c r="P7541" i="1"/>
  <c r="P7542" i="1"/>
  <c r="P7543" i="1"/>
  <c r="P7544" i="1"/>
  <c r="P7545" i="1"/>
  <c r="P7546" i="1"/>
  <c r="P7547" i="1"/>
  <c r="P7548" i="1"/>
  <c r="P7551" i="1"/>
  <c r="P7552" i="1"/>
  <c r="P7553" i="1"/>
  <c r="P7554" i="1"/>
  <c r="P7555" i="1"/>
  <c r="P7556" i="1"/>
  <c r="P7557" i="1"/>
  <c r="P7559" i="1"/>
  <c r="P7560" i="1"/>
  <c r="P7561" i="1"/>
  <c r="P7562" i="1"/>
  <c r="P7563" i="1"/>
  <c r="P7564" i="1"/>
  <c r="P7565" i="1"/>
  <c r="P7566" i="1"/>
  <c r="P7567" i="1"/>
  <c r="P7568" i="1"/>
  <c r="P7569" i="1"/>
  <c r="P7570" i="1"/>
  <c r="P7571" i="1"/>
  <c r="P7572" i="1"/>
  <c r="P7573" i="1"/>
  <c r="P7574" i="1"/>
  <c r="P7575" i="1"/>
  <c r="P7576" i="1"/>
  <c r="P7577" i="1"/>
  <c r="P7578" i="1"/>
  <c r="P7579" i="1"/>
  <c r="P7580" i="1"/>
  <c r="P7581" i="1"/>
  <c r="P7582" i="1"/>
  <c r="P7583" i="1"/>
  <c r="P7584" i="1"/>
  <c r="P7585" i="1"/>
  <c r="P7586" i="1"/>
  <c r="P7587" i="1"/>
  <c r="P7588" i="1"/>
  <c r="P7589" i="1"/>
  <c r="P7590" i="1"/>
  <c r="P7591" i="1"/>
  <c r="P7592" i="1"/>
  <c r="P7593" i="1"/>
  <c r="P7594" i="1"/>
  <c r="P7595" i="1"/>
  <c r="P7596" i="1"/>
  <c r="P7597" i="1"/>
  <c r="P7598" i="1"/>
  <c r="P7599" i="1"/>
  <c r="P7600" i="1"/>
  <c r="P7601" i="1"/>
  <c r="P7602" i="1"/>
  <c r="P7603" i="1"/>
  <c r="P7604" i="1"/>
  <c r="P7605" i="1"/>
  <c r="P7606" i="1"/>
  <c r="P7607" i="1"/>
  <c r="P7608" i="1"/>
  <c r="P7609" i="1"/>
  <c r="P7610" i="1"/>
  <c r="P7611" i="1"/>
  <c r="P7612" i="1"/>
  <c r="P7613" i="1"/>
  <c r="P7614" i="1"/>
  <c r="P7615" i="1"/>
  <c r="P7616" i="1"/>
  <c r="P7617" i="1"/>
  <c r="P7618" i="1"/>
  <c r="P7619" i="1"/>
  <c r="P7620" i="1"/>
  <c r="P7621" i="1"/>
  <c r="P7622" i="1"/>
  <c r="P7623" i="1"/>
  <c r="P7624" i="1"/>
  <c r="P7625" i="1"/>
  <c r="P7626" i="1"/>
  <c r="P7627" i="1"/>
  <c r="P7628" i="1"/>
  <c r="P7629" i="1"/>
  <c r="P7630" i="1"/>
  <c r="P7631" i="1"/>
  <c r="P7632" i="1"/>
  <c r="P7633" i="1"/>
  <c r="P7634" i="1"/>
  <c r="P7635" i="1"/>
  <c r="P7636" i="1"/>
  <c r="P7637" i="1"/>
  <c r="P7638" i="1"/>
  <c r="P7639" i="1"/>
  <c r="P7640" i="1"/>
  <c r="P7641" i="1"/>
  <c r="P7642" i="1"/>
  <c r="P7643" i="1"/>
  <c r="P7644" i="1"/>
  <c r="P7645" i="1"/>
  <c r="P7646" i="1"/>
  <c r="P7648" i="1"/>
  <c r="P7649" i="1"/>
  <c r="P7650" i="1"/>
  <c r="P7651" i="1"/>
  <c r="P7652" i="1"/>
  <c r="P7653" i="1"/>
  <c r="P7654" i="1"/>
  <c r="P7655" i="1"/>
  <c r="P7656" i="1"/>
  <c r="P7657" i="1"/>
  <c r="P7658" i="1"/>
  <c r="P7659" i="1"/>
  <c r="P7660" i="1"/>
  <c r="P7661" i="1"/>
  <c r="P7662" i="1"/>
  <c r="P7663" i="1"/>
  <c r="P7664" i="1"/>
  <c r="P7665" i="1"/>
  <c r="P7666" i="1"/>
  <c r="P7667" i="1"/>
  <c r="P7668" i="1"/>
  <c r="P7669" i="1"/>
  <c r="P7670" i="1"/>
  <c r="P7671" i="1"/>
  <c r="P7672" i="1"/>
  <c r="P7673" i="1"/>
  <c r="P7674" i="1"/>
  <c r="P7675" i="1"/>
  <c r="P7676" i="1"/>
  <c r="P7677" i="1"/>
  <c r="P7678" i="1"/>
  <c r="P7679" i="1"/>
  <c r="P7680" i="1"/>
  <c r="P7681" i="1"/>
  <c r="P7682" i="1"/>
  <c r="P7683" i="1"/>
  <c r="P7684" i="1"/>
  <c r="P7685" i="1"/>
  <c r="P7686" i="1"/>
  <c r="P7687" i="1"/>
  <c r="P7688" i="1"/>
  <c r="P7689" i="1"/>
  <c r="P7690" i="1"/>
  <c r="P7691" i="1"/>
  <c r="P7692" i="1"/>
  <c r="P7693" i="1"/>
  <c r="P7694" i="1"/>
  <c r="P7695" i="1"/>
  <c r="P7696" i="1"/>
  <c r="P7697" i="1"/>
  <c r="P7698" i="1"/>
  <c r="P7699" i="1"/>
  <c r="P7700" i="1"/>
  <c r="P7701" i="1"/>
  <c r="P7702" i="1"/>
  <c r="P7703" i="1"/>
  <c r="P7704" i="1"/>
  <c r="P7705" i="1"/>
  <c r="P7706" i="1"/>
  <c r="P7707" i="1"/>
  <c r="P7708" i="1"/>
  <c r="P7709" i="1"/>
  <c r="P7710" i="1"/>
  <c r="P7711" i="1"/>
  <c r="P7712" i="1"/>
  <c r="P7713" i="1"/>
  <c r="P7714" i="1"/>
  <c r="P7715" i="1"/>
  <c r="P7716" i="1"/>
  <c r="P7717" i="1"/>
  <c r="P7718" i="1"/>
  <c r="P7719" i="1"/>
  <c r="P7720" i="1"/>
  <c r="P7721" i="1"/>
  <c r="P7722" i="1"/>
  <c r="P7723" i="1"/>
  <c r="P7724" i="1"/>
  <c r="P7725" i="1"/>
  <c r="P7726" i="1"/>
  <c r="P7727" i="1"/>
  <c r="P7728" i="1"/>
  <c r="P7729" i="1"/>
  <c r="P7730" i="1"/>
  <c r="P7731" i="1"/>
  <c r="P7733" i="1"/>
  <c r="P7734" i="1"/>
  <c r="P7735" i="1"/>
  <c r="P7736" i="1"/>
  <c r="P7737" i="1"/>
  <c r="P7738" i="1"/>
  <c r="P7739" i="1"/>
  <c r="P7740" i="1"/>
  <c r="P7742" i="1"/>
  <c r="P7743" i="1"/>
  <c r="P7744" i="1"/>
  <c r="P7745" i="1"/>
  <c r="P7746" i="1"/>
  <c r="P7747" i="1"/>
  <c r="P7748" i="1"/>
  <c r="P7749" i="1"/>
  <c r="P7750" i="1"/>
  <c r="P7751" i="1"/>
  <c r="P7752" i="1"/>
  <c r="P7753" i="1"/>
  <c r="P7754" i="1"/>
  <c r="P7755" i="1"/>
  <c r="P7756" i="1"/>
  <c r="P7757" i="1"/>
  <c r="P7758" i="1"/>
  <c r="P7759" i="1"/>
  <c r="P7760" i="1"/>
  <c r="P7761" i="1"/>
  <c r="P7762" i="1"/>
  <c r="P7763" i="1"/>
  <c r="P7764" i="1"/>
  <c r="P7765" i="1"/>
  <c r="P7766" i="1"/>
  <c r="P7767" i="1"/>
  <c r="P7768" i="1"/>
  <c r="P7769" i="1"/>
  <c r="P7770" i="1"/>
  <c r="P7771" i="1"/>
  <c r="P7772" i="1"/>
  <c r="P7773" i="1"/>
  <c r="P7774" i="1"/>
  <c r="P7775" i="1"/>
  <c r="P7776" i="1"/>
  <c r="P7777" i="1"/>
  <c r="P7778" i="1"/>
  <c r="P7779" i="1"/>
  <c r="P7780" i="1"/>
  <c r="P7781" i="1"/>
  <c r="P7782" i="1"/>
  <c r="P7783" i="1"/>
  <c r="P7784" i="1"/>
  <c r="P7785" i="1"/>
  <c r="P7786" i="1"/>
  <c r="P7787" i="1"/>
  <c r="P7788" i="1"/>
  <c r="P7789" i="1"/>
  <c r="P7790" i="1"/>
  <c r="P7791" i="1"/>
  <c r="P7792" i="1"/>
  <c r="P7793" i="1"/>
  <c r="P7794" i="1"/>
  <c r="P7795" i="1"/>
  <c r="P7796" i="1"/>
  <c r="P7797" i="1"/>
  <c r="P7798" i="1"/>
  <c r="P7799" i="1"/>
  <c r="P7800" i="1"/>
  <c r="P7801" i="1"/>
  <c r="P7802" i="1"/>
  <c r="P7803" i="1"/>
  <c r="P7804" i="1"/>
  <c r="P7805" i="1"/>
  <c r="P7806" i="1"/>
  <c r="P7807" i="1"/>
  <c r="P7808" i="1"/>
  <c r="P7809" i="1"/>
  <c r="P7810" i="1"/>
  <c r="P7811" i="1"/>
  <c r="P7812" i="1"/>
  <c r="P7813" i="1"/>
  <c r="P7814" i="1"/>
  <c r="P7815" i="1"/>
  <c r="P7816" i="1"/>
  <c r="P7817" i="1"/>
  <c r="P7818" i="1"/>
  <c r="P7819" i="1"/>
  <c r="P7820" i="1"/>
  <c r="P7821" i="1"/>
  <c r="P7822" i="1"/>
  <c r="P7823" i="1"/>
  <c r="P7824" i="1"/>
  <c r="P7825" i="1"/>
  <c r="P7826" i="1"/>
  <c r="P7827" i="1"/>
  <c r="P7828" i="1"/>
  <c r="P7829" i="1"/>
  <c r="P7830" i="1"/>
  <c r="P7831" i="1"/>
  <c r="P7832" i="1"/>
  <c r="P7833" i="1"/>
  <c r="P7834" i="1"/>
  <c r="P7835" i="1"/>
  <c r="P7841" i="1"/>
  <c r="P7844" i="1"/>
  <c r="P7859" i="1"/>
  <c r="P7860" i="1"/>
  <c r="P7861" i="1"/>
  <c r="P7862" i="1"/>
  <c r="P7863" i="1"/>
  <c r="P7864" i="1"/>
  <c r="P7865" i="1"/>
  <c r="P7866" i="1"/>
  <c r="P7867" i="1"/>
  <c r="P7868" i="1"/>
  <c r="P7869" i="1"/>
  <c r="P7870" i="1"/>
  <c r="P7871" i="1"/>
  <c r="P7872" i="1"/>
  <c r="P7873" i="1"/>
  <c r="P7874" i="1"/>
  <c r="P7875" i="1"/>
  <c r="P7876" i="1"/>
  <c r="P7877" i="1"/>
  <c r="P7878" i="1"/>
  <c r="P7879" i="1"/>
  <c r="P7880" i="1"/>
  <c r="P7881" i="1"/>
  <c r="P7882" i="1"/>
  <c r="P7883" i="1"/>
  <c r="P7884" i="1"/>
  <c r="P7885" i="1"/>
  <c r="P7886" i="1"/>
  <c r="P7887" i="1"/>
  <c r="P7888" i="1"/>
  <c r="P7889" i="1"/>
  <c r="P7890" i="1"/>
  <c r="P7891" i="1"/>
  <c r="P7892" i="1"/>
  <c r="P7893" i="1"/>
  <c r="P7894" i="1"/>
  <c r="P7895" i="1"/>
  <c r="P7896" i="1"/>
  <c r="P7897" i="1"/>
  <c r="P7898" i="1"/>
  <c r="P7899" i="1"/>
  <c r="P7900" i="1"/>
  <c r="P7901" i="1"/>
  <c r="P7902" i="1"/>
  <c r="P7903" i="1"/>
  <c r="P7904" i="1"/>
  <c r="P7905" i="1"/>
  <c r="P7906" i="1"/>
  <c r="P7907" i="1"/>
  <c r="P7908" i="1"/>
  <c r="P7909" i="1"/>
  <c r="P7910" i="1"/>
  <c r="P7911" i="1"/>
  <c r="P7912" i="1"/>
  <c r="P7913" i="1"/>
  <c r="P7914" i="1"/>
  <c r="P7915" i="1"/>
  <c r="P7916" i="1"/>
  <c r="P7917" i="1"/>
  <c r="P7918" i="1"/>
  <c r="P7919" i="1"/>
  <c r="P7920" i="1"/>
  <c r="P7921" i="1"/>
  <c r="P7922" i="1"/>
  <c r="P7923" i="1"/>
  <c r="P7924" i="1"/>
  <c r="P7925" i="1"/>
  <c r="P7926" i="1"/>
  <c r="P7927" i="1"/>
  <c r="P7928" i="1"/>
  <c r="P7929" i="1"/>
  <c r="P7930" i="1"/>
  <c r="P7931" i="1"/>
  <c r="P7932" i="1"/>
  <c r="P7933" i="1"/>
  <c r="P7934" i="1"/>
  <c r="P7935" i="1"/>
  <c r="P7936" i="1"/>
  <c r="P7937" i="1"/>
  <c r="P7938" i="1"/>
  <c r="P7939" i="1"/>
  <c r="P7946" i="1"/>
  <c r="P7947" i="1"/>
  <c r="P7948" i="1"/>
  <c r="P7949" i="1"/>
  <c r="P7950" i="1"/>
  <c r="P7951" i="1"/>
  <c r="P7952" i="1"/>
  <c r="P7953" i="1"/>
  <c r="P7954" i="1"/>
  <c r="P7955" i="1"/>
  <c r="P7956" i="1"/>
  <c r="P7957" i="1"/>
  <c r="P7958" i="1"/>
  <c r="P7959" i="1"/>
  <c r="P7960" i="1"/>
  <c r="P7961" i="1"/>
  <c r="P7962" i="1"/>
  <c r="P7963" i="1"/>
  <c r="P7964" i="1"/>
  <c r="P7965" i="1"/>
  <c r="P7966" i="1"/>
  <c r="P7967" i="1"/>
  <c r="P7968" i="1"/>
  <c r="P7969" i="1"/>
  <c r="P7970" i="1"/>
  <c r="P7971" i="1"/>
  <c r="P7972" i="1"/>
  <c r="P7973" i="1"/>
  <c r="P7974" i="1"/>
  <c r="P7975" i="1"/>
  <c r="P7976" i="1"/>
  <c r="P7977" i="1"/>
  <c r="P7978" i="1"/>
  <c r="P7979" i="1"/>
  <c r="P7980" i="1"/>
  <c r="P7981" i="1"/>
  <c r="P7982" i="1"/>
  <c r="P7983" i="1"/>
  <c r="P7984" i="1"/>
  <c r="P7985" i="1"/>
  <c r="P7986" i="1"/>
  <c r="P7987" i="1"/>
  <c r="P7988" i="1"/>
  <c r="P7989" i="1"/>
  <c r="P7990" i="1"/>
  <c r="P7991" i="1"/>
  <c r="P7992" i="1"/>
  <c r="P7993" i="1"/>
  <c r="P7994" i="1"/>
  <c r="P7995" i="1"/>
  <c r="P7996" i="1"/>
  <c r="P7997" i="1"/>
  <c r="P7998" i="1"/>
  <c r="P7999" i="1"/>
  <c r="P8000" i="1"/>
  <c r="P8001" i="1"/>
  <c r="P8002" i="1"/>
  <c r="P8003" i="1"/>
  <c r="P8004" i="1"/>
  <c r="P8005" i="1"/>
  <c r="P8006" i="1"/>
  <c r="P8007" i="1"/>
  <c r="P8008" i="1"/>
  <c r="P8009" i="1"/>
  <c r="P8010" i="1"/>
  <c r="P8011" i="1"/>
  <c r="P8012" i="1"/>
  <c r="P8013" i="1"/>
  <c r="P8014" i="1"/>
  <c r="P8015" i="1"/>
  <c r="P8016" i="1"/>
  <c r="P8017" i="1"/>
  <c r="P8018" i="1"/>
  <c r="P8019" i="1"/>
  <c r="P8020" i="1"/>
  <c r="P8021" i="1"/>
  <c r="P8022" i="1"/>
  <c r="P8023" i="1"/>
  <c r="P8024" i="1"/>
  <c r="P8025" i="1"/>
  <c r="P8026" i="1"/>
  <c r="P8027" i="1"/>
  <c r="P8028" i="1"/>
  <c r="P8029" i="1"/>
  <c r="P8030" i="1"/>
  <c r="P8031" i="1"/>
  <c r="P8032" i="1"/>
  <c r="P8033" i="1"/>
  <c r="P8034" i="1"/>
  <c r="P8035" i="1"/>
  <c r="P8036" i="1"/>
  <c r="P8037" i="1"/>
  <c r="P8038" i="1"/>
  <c r="P8039" i="1"/>
  <c r="P8040" i="1"/>
  <c r="P8041" i="1"/>
  <c r="P8042" i="1"/>
  <c r="P8044" i="1"/>
  <c r="P8045" i="1"/>
  <c r="P8046" i="1"/>
  <c r="P8047" i="1"/>
  <c r="P8048" i="1"/>
  <c r="P8049" i="1"/>
  <c r="P8050" i="1"/>
  <c r="P8051" i="1"/>
  <c r="P8052" i="1"/>
  <c r="P8053" i="1"/>
  <c r="P8054" i="1"/>
  <c r="P8055" i="1"/>
  <c r="P8056" i="1"/>
  <c r="P8057" i="1"/>
  <c r="P8058" i="1"/>
  <c r="P8059" i="1"/>
  <c r="P8060" i="1"/>
  <c r="P8061" i="1"/>
  <c r="P8062" i="1"/>
  <c r="P8063" i="1"/>
  <c r="P8064" i="1"/>
  <c r="P8065" i="1"/>
  <c r="P8066" i="1"/>
  <c r="P8067" i="1"/>
  <c r="P8068" i="1"/>
  <c r="P8069" i="1"/>
  <c r="P8070" i="1"/>
  <c r="P8071" i="1"/>
  <c r="P8072" i="1"/>
  <c r="P8073" i="1"/>
  <c r="P8074" i="1"/>
  <c r="P8075" i="1"/>
  <c r="P8076" i="1"/>
  <c r="P8077" i="1"/>
  <c r="P8078" i="1"/>
  <c r="P8079" i="1"/>
  <c r="P8080" i="1"/>
  <c r="P8081" i="1"/>
  <c r="P8082" i="1"/>
  <c r="P8083" i="1"/>
  <c r="P8084" i="1"/>
  <c r="P8085" i="1"/>
  <c r="P8086" i="1"/>
  <c r="P8087" i="1"/>
  <c r="P8088" i="1"/>
  <c r="P8089" i="1"/>
  <c r="P8090" i="1"/>
  <c r="P8091" i="1"/>
  <c r="P8092" i="1"/>
  <c r="P8093" i="1"/>
  <c r="P8094" i="1"/>
  <c r="P8095" i="1"/>
  <c r="P8096" i="1"/>
  <c r="P8097" i="1"/>
  <c r="P8098" i="1"/>
  <c r="P8099" i="1"/>
  <c r="P8100" i="1"/>
  <c r="P8101" i="1"/>
  <c r="P8102" i="1"/>
  <c r="P8103" i="1"/>
  <c r="P8104" i="1"/>
  <c r="P8105" i="1"/>
  <c r="P8106" i="1"/>
  <c r="P8107" i="1"/>
  <c r="P8108" i="1"/>
  <c r="P8109" i="1"/>
  <c r="P8110" i="1"/>
  <c r="P8111" i="1"/>
  <c r="P8112" i="1"/>
  <c r="P8113" i="1"/>
  <c r="P8114" i="1"/>
  <c r="P8115" i="1"/>
  <c r="P8116" i="1"/>
  <c r="P8117" i="1"/>
  <c r="P8118" i="1"/>
  <c r="P8119" i="1"/>
  <c r="P8120" i="1"/>
  <c r="P8121" i="1"/>
  <c r="P8122" i="1"/>
  <c r="P8123" i="1"/>
  <c r="P8124" i="1"/>
  <c r="P8125" i="1"/>
  <c r="P8126" i="1"/>
  <c r="P8127" i="1"/>
  <c r="P8128" i="1"/>
  <c r="P8129" i="1"/>
  <c r="P8130" i="1"/>
  <c r="P8159" i="1"/>
  <c r="P8161" i="1"/>
  <c r="P8162" i="1"/>
  <c r="P8163" i="1"/>
  <c r="P8164" i="1"/>
  <c r="P8165" i="1"/>
  <c r="P8166" i="1"/>
  <c r="P8167" i="1"/>
  <c r="P8168" i="1"/>
  <c r="P8169" i="1"/>
  <c r="P8170" i="1"/>
  <c r="P8171" i="1"/>
  <c r="P8172" i="1"/>
  <c r="P8173" i="1"/>
  <c r="P8174" i="1"/>
  <c r="P8175" i="1"/>
  <c r="P8176" i="1"/>
  <c r="P8177" i="1"/>
  <c r="P8178" i="1"/>
  <c r="P8179" i="1"/>
  <c r="P8180" i="1"/>
  <c r="P8181" i="1"/>
  <c r="P8182" i="1"/>
  <c r="P8183" i="1"/>
  <c r="P8184" i="1"/>
  <c r="P8185" i="1"/>
  <c r="P8186" i="1"/>
  <c r="P8187" i="1"/>
  <c r="P8188" i="1"/>
  <c r="P8189" i="1"/>
  <c r="P8190" i="1"/>
  <c r="P8191" i="1"/>
  <c r="P8192" i="1"/>
  <c r="P8193" i="1"/>
  <c r="P8194" i="1"/>
  <c r="P8195" i="1"/>
  <c r="P8196" i="1"/>
  <c r="P8197" i="1"/>
  <c r="P8198" i="1"/>
  <c r="P8199" i="1"/>
  <c r="P8200" i="1"/>
  <c r="P8201" i="1"/>
  <c r="P8202" i="1"/>
  <c r="P8203" i="1"/>
  <c r="P8204" i="1"/>
  <c r="P8205" i="1"/>
  <c r="P8206" i="1"/>
  <c r="P8207" i="1"/>
  <c r="P8208" i="1"/>
  <c r="P8209" i="1"/>
  <c r="P8210" i="1"/>
  <c r="P8211" i="1"/>
  <c r="P8212" i="1"/>
  <c r="P8213" i="1"/>
  <c r="P8214" i="1"/>
  <c r="P8215" i="1"/>
  <c r="P8216" i="1"/>
  <c r="P8217" i="1"/>
  <c r="P8218" i="1"/>
  <c r="P8219" i="1"/>
  <c r="P8220" i="1"/>
  <c r="P8221" i="1"/>
  <c r="P8222" i="1"/>
  <c r="P8223" i="1"/>
  <c r="P8224" i="1"/>
  <c r="P8225" i="1"/>
  <c r="P8226" i="1"/>
  <c r="P8227" i="1"/>
  <c r="P8228" i="1"/>
  <c r="P8229" i="1"/>
  <c r="P8230" i="1"/>
  <c r="P8231" i="1"/>
  <c r="P8232" i="1"/>
  <c r="P8233" i="1"/>
  <c r="P8234" i="1"/>
  <c r="P8235" i="1"/>
  <c r="P8236" i="1"/>
  <c r="P8237" i="1"/>
  <c r="P8238" i="1"/>
  <c r="P8239" i="1"/>
  <c r="P8240" i="1"/>
  <c r="P8241" i="1"/>
  <c r="P8242" i="1"/>
  <c r="P8243" i="1"/>
  <c r="P8244" i="1"/>
  <c r="P8245" i="1"/>
  <c r="P8246" i="1"/>
  <c r="P8247" i="1"/>
  <c r="P8248" i="1"/>
  <c r="P8249" i="1"/>
  <c r="P8251" i="1"/>
  <c r="P8252" i="1"/>
  <c r="P8253" i="1"/>
  <c r="P8254" i="1"/>
  <c r="P8255" i="1"/>
  <c r="P8256" i="1"/>
  <c r="P8257" i="1"/>
  <c r="P8258" i="1"/>
  <c r="P8259" i="1"/>
  <c r="P8260" i="1"/>
  <c r="P8261" i="1"/>
  <c r="P8262" i="1"/>
  <c r="P8263" i="1"/>
  <c r="P8264" i="1"/>
  <c r="P8265" i="1"/>
  <c r="P8266" i="1"/>
  <c r="P8267" i="1"/>
  <c r="P8268" i="1"/>
  <c r="P8269" i="1"/>
  <c r="P8270" i="1"/>
  <c r="P8271" i="1"/>
  <c r="P8272" i="1"/>
  <c r="P8273" i="1"/>
  <c r="P8274" i="1"/>
  <c r="P8275" i="1"/>
  <c r="P8276" i="1"/>
  <c r="P8277" i="1"/>
  <c r="P8278" i="1"/>
  <c r="P8279" i="1"/>
  <c r="P8280" i="1"/>
  <c r="P8281" i="1"/>
  <c r="P8282" i="1"/>
  <c r="P8283" i="1"/>
  <c r="P8284" i="1"/>
  <c r="P8285" i="1"/>
  <c r="P8286" i="1"/>
  <c r="P8287" i="1"/>
  <c r="P8288" i="1"/>
  <c r="P8289" i="1"/>
  <c r="P8290" i="1"/>
  <c r="P8291" i="1"/>
  <c r="P8292" i="1"/>
  <c r="P8293" i="1"/>
  <c r="P8294" i="1"/>
  <c r="P8295" i="1"/>
  <c r="P8296" i="1"/>
  <c r="P8297" i="1"/>
  <c r="P8298" i="1"/>
  <c r="P8299" i="1"/>
  <c r="P8300" i="1"/>
  <c r="P8301" i="1"/>
  <c r="P8302" i="1"/>
  <c r="P8303" i="1"/>
  <c r="P8304" i="1"/>
  <c r="P8305" i="1"/>
  <c r="P8306" i="1"/>
  <c r="P8307" i="1"/>
  <c r="P8308" i="1"/>
  <c r="P8309" i="1"/>
  <c r="P8310" i="1"/>
  <c r="P8311" i="1"/>
  <c r="P8312" i="1"/>
  <c r="P8313" i="1"/>
  <c r="P8314" i="1"/>
  <c r="P8315" i="1"/>
  <c r="P8316" i="1"/>
  <c r="P8317" i="1"/>
  <c r="P8318" i="1"/>
  <c r="P8319" i="1"/>
  <c r="P8320" i="1"/>
  <c r="P8321" i="1"/>
  <c r="P8322" i="1"/>
  <c r="P8323" i="1"/>
  <c r="P8324" i="1"/>
  <c r="P8325" i="1"/>
  <c r="P8326" i="1"/>
  <c r="P8327" i="1"/>
  <c r="P8328" i="1"/>
  <c r="P8329" i="1"/>
  <c r="P8330" i="1"/>
  <c r="P8331" i="1"/>
  <c r="P8332" i="1"/>
  <c r="P8333" i="1"/>
  <c r="P8334" i="1"/>
  <c r="P8335" i="1"/>
  <c r="P8336" i="1"/>
  <c r="P8337" i="1"/>
  <c r="P8338" i="1"/>
  <c r="P8339" i="1"/>
  <c r="P8341" i="1"/>
  <c r="P8342" i="1"/>
  <c r="P8343" i="1"/>
  <c r="P8344" i="1"/>
  <c r="P8345" i="1"/>
  <c r="P8346" i="1"/>
  <c r="P8347" i="1"/>
  <c r="P8348" i="1"/>
  <c r="P8349" i="1"/>
  <c r="P8350" i="1"/>
  <c r="P8351" i="1"/>
  <c r="P8352" i="1"/>
  <c r="P8353" i="1"/>
  <c r="P8354" i="1"/>
  <c r="P8355" i="1"/>
  <c r="P8356" i="1"/>
  <c r="P8357" i="1"/>
  <c r="P8358" i="1"/>
  <c r="P8359" i="1"/>
  <c r="P8360" i="1"/>
  <c r="P8361" i="1"/>
  <c r="P8362" i="1"/>
  <c r="P8363" i="1"/>
  <c r="P8364" i="1"/>
  <c r="P8365" i="1"/>
  <c r="P8366" i="1"/>
  <c r="P8367" i="1"/>
  <c r="P8368" i="1"/>
  <c r="P8369" i="1"/>
  <c r="P8370" i="1"/>
  <c r="P8371" i="1"/>
  <c r="P8372" i="1"/>
  <c r="P8373" i="1"/>
  <c r="P8374" i="1"/>
  <c r="P8375" i="1"/>
  <c r="P8376" i="1"/>
  <c r="P8377" i="1"/>
  <c r="P8378" i="1"/>
  <c r="P8379" i="1"/>
  <c r="P8380" i="1"/>
  <c r="P8381" i="1"/>
  <c r="P8382" i="1"/>
  <c r="P8383" i="1"/>
  <c r="P8384" i="1"/>
  <c r="P8387" i="1"/>
  <c r="P8388" i="1"/>
  <c r="P8389" i="1"/>
  <c r="P8390" i="1"/>
  <c r="P8391" i="1"/>
  <c r="P8392" i="1"/>
  <c r="P8393" i="1"/>
  <c r="P8394" i="1"/>
  <c r="P8395" i="1"/>
  <c r="P8396" i="1"/>
  <c r="P8397" i="1"/>
  <c r="P8398" i="1"/>
  <c r="P8399" i="1"/>
  <c r="P8400" i="1"/>
  <c r="P8401" i="1"/>
  <c r="P8402" i="1"/>
  <c r="P8403" i="1"/>
  <c r="P8404" i="1"/>
  <c r="P8405" i="1"/>
  <c r="P8406" i="1"/>
  <c r="P8407" i="1"/>
  <c r="P8408" i="1"/>
  <c r="P8409" i="1"/>
  <c r="P8410" i="1"/>
  <c r="P8411" i="1"/>
  <c r="P8412" i="1"/>
  <c r="P8413" i="1"/>
  <c r="P8414" i="1"/>
  <c r="P8415" i="1"/>
  <c r="P8416" i="1"/>
  <c r="P8417" i="1"/>
  <c r="P8418" i="1"/>
  <c r="P8419" i="1"/>
  <c r="P8420" i="1"/>
  <c r="P8421" i="1"/>
  <c r="P8422" i="1"/>
  <c r="P8423" i="1"/>
  <c r="P8424" i="1"/>
  <c r="P8425" i="1"/>
  <c r="P8426" i="1"/>
  <c r="P8427" i="1"/>
  <c r="P8428" i="1"/>
  <c r="P8429" i="1"/>
  <c r="P8430" i="1"/>
  <c r="P8431" i="1"/>
  <c r="P8432" i="1"/>
  <c r="P8433" i="1"/>
  <c r="P8434" i="1"/>
  <c r="P8435" i="1"/>
  <c r="P8436" i="1"/>
  <c r="P8438" i="1"/>
  <c r="P8439" i="1"/>
  <c r="P8440" i="1"/>
  <c r="P8441" i="1"/>
  <c r="P8442" i="1"/>
  <c r="P8443" i="1"/>
  <c r="P8444" i="1"/>
  <c r="P8445" i="1"/>
  <c r="P8446" i="1"/>
  <c r="P8447" i="1"/>
  <c r="P8448" i="1"/>
  <c r="P8449" i="1"/>
  <c r="P8450" i="1"/>
  <c r="P8451" i="1"/>
  <c r="P8452" i="1"/>
  <c r="P8453" i="1"/>
  <c r="P8454" i="1"/>
  <c r="P8455" i="1"/>
  <c r="P8456" i="1"/>
  <c r="P8457" i="1"/>
  <c r="P8458" i="1"/>
  <c r="P8459" i="1"/>
  <c r="P8460" i="1"/>
  <c r="P8461" i="1"/>
  <c r="P8462" i="1"/>
  <c r="P8463" i="1"/>
  <c r="P8464" i="1"/>
  <c r="P8465" i="1"/>
  <c r="P8466" i="1"/>
  <c r="P8467" i="1"/>
  <c r="P8468" i="1"/>
  <c r="P8469" i="1"/>
  <c r="P8470" i="1"/>
  <c r="P8471" i="1"/>
  <c r="P8472" i="1"/>
  <c r="P8473" i="1"/>
  <c r="P8474" i="1"/>
  <c r="P8475" i="1"/>
  <c r="P8476" i="1"/>
  <c r="P8477" i="1"/>
  <c r="P8478" i="1"/>
  <c r="P8479" i="1"/>
  <c r="P8480" i="1"/>
  <c r="P8481" i="1"/>
  <c r="P8482" i="1"/>
  <c r="P8483" i="1"/>
  <c r="P8484" i="1"/>
  <c r="P8485" i="1"/>
  <c r="P8486" i="1"/>
  <c r="P8487" i="1"/>
  <c r="P8488" i="1"/>
  <c r="P8489" i="1"/>
  <c r="P8490" i="1"/>
  <c r="P8491" i="1"/>
  <c r="P8492" i="1"/>
  <c r="P8493" i="1"/>
  <c r="P8494" i="1"/>
  <c r="P8495" i="1"/>
  <c r="P8496" i="1"/>
  <c r="P8497" i="1"/>
  <c r="P8499" i="1"/>
  <c r="P8500" i="1"/>
  <c r="P8501" i="1"/>
  <c r="P8502" i="1"/>
  <c r="P8503" i="1"/>
  <c r="P8504" i="1"/>
  <c r="P8505" i="1"/>
  <c r="P8506" i="1"/>
  <c r="P8507" i="1"/>
  <c r="P8508" i="1"/>
  <c r="P8509" i="1"/>
  <c r="P8510" i="1"/>
  <c r="P8511" i="1"/>
  <c r="P8512" i="1"/>
  <c r="P8513" i="1"/>
  <c r="P8514" i="1"/>
  <c r="P8515" i="1"/>
  <c r="P8516" i="1"/>
  <c r="P8517" i="1"/>
  <c r="P8518" i="1"/>
  <c r="P8519" i="1"/>
  <c r="P8520" i="1"/>
  <c r="P8521" i="1"/>
  <c r="P8522" i="1"/>
  <c r="P8523" i="1"/>
  <c r="P8524" i="1"/>
  <c r="P8525" i="1"/>
  <c r="P8526" i="1"/>
  <c r="P8527" i="1"/>
  <c r="P8528" i="1"/>
  <c r="P8529" i="1"/>
  <c r="P8531" i="1"/>
  <c r="P8534" i="1"/>
  <c r="P8535" i="1"/>
  <c r="P8536" i="1"/>
  <c r="P8537" i="1"/>
  <c r="P8538" i="1"/>
  <c r="P8539" i="1"/>
  <c r="P8540" i="1"/>
  <c r="P8541" i="1"/>
  <c r="P8542" i="1"/>
  <c r="P8543" i="1"/>
  <c r="P8544" i="1"/>
  <c r="P8545" i="1"/>
  <c r="P8546" i="1"/>
  <c r="P8547" i="1"/>
  <c r="P8548" i="1"/>
  <c r="P8549" i="1"/>
  <c r="P8550" i="1"/>
  <c r="P8551" i="1"/>
  <c r="P8552" i="1"/>
  <c r="P8553" i="1"/>
  <c r="P8554" i="1"/>
  <c r="P8555" i="1"/>
  <c r="P8556" i="1"/>
  <c r="P8557" i="1"/>
  <c r="P8558" i="1"/>
  <c r="P8559" i="1"/>
  <c r="P8560" i="1"/>
  <c r="P8561" i="1"/>
  <c r="P8562" i="1"/>
  <c r="P8563" i="1"/>
  <c r="P8564" i="1"/>
  <c r="P8565" i="1"/>
  <c r="P8566" i="1"/>
  <c r="P8569" i="1"/>
  <c r="P8570" i="1"/>
  <c r="P8571" i="1"/>
  <c r="P8572" i="1"/>
  <c r="P8573" i="1"/>
  <c r="P8574" i="1"/>
  <c r="P8575" i="1"/>
  <c r="P8576" i="1"/>
  <c r="P8577" i="1"/>
  <c r="P8578" i="1"/>
  <c r="P8579" i="1"/>
  <c r="P8580" i="1"/>
  <c r="P8581" i="1"/>
  <c r="P8582" i="1"/>
  <c r="P8583" i="1"/>
  <c r="P8584" i="1"/>
  <c r="P8585" i="1"/>
  <c r="P8586" i="1"/>
  <c r="P8587" i="1"/>
  <c r="P8588" i="1"/>
  <c r="P8589" i="1"/>
  <c r="P8590" i="1"/>
  <c r="P467" i="1"/>
  <c r="P468" i="1"/>
  <c r="P469" i="1"/>
  <c r="P3" i="1"/>
  <c r="P200"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87" i="1"/>
  <c r="P388" i="1"/>
  <c r="P389" i="1"/>
  <c r="P390" i="1"/>
  <c r="P391" i="1"/>
  <c r="P392" i="1"/>
  <c r="P393" i="1"/>
  <c r="P394" i="1"/>
  <c r="P395" i="1"/>
  <c r="P396" i="1"/>
  <c r="P397" i="1"/>
  <c r="P398" i="1"/>
  <c r="P399" i="1"/>
  <c r="P400" i="1"/>
  <c r="P401" i="1"/>
  <c r="P402" i="1"/>
  <c r="P403" i="1"/>
  <c r="P404" i="1"/>
  <c r="P405" i="1"/>
  <c r="P406" i="1"/>
  <c r="P407" i="1"/>
  <c r="P408" i="1"/>
  <c r="P409" i="1"/>
  <c r="P410" i="1"/>
  <c r="P411" i="1"/>
  <c r="P412" i="1"/>
  <c r="P413" i="1"/>
  <c r="P414" i="1"/>
  <c r="P415" i="1"/>
  <c r="P416" i="1"/>
  <c r="P417" i="1"/>
  <c r="P418" i="1"/>
  <c r="P419" i="1"/>
  <c r="P420" i="1"/>
  <c r="P421" i="1"/>
  <c r="P422" i="1"/>
  <c r="P423" i="1"/>
  <c r="P424" i="1"/>
  <c r="P425" i="1"/>
  <c r="P426" i="1"/>
  <c r="P427" i="1"/>
  <c r="P428" i="1"/>
  <c r="P429" i="1"/>
  <c r="P430" i="1"/>
  <c r="P431" i="1"/>
  <c r="P432" i="1"/>
  <c r="P433" i="1"/>
  <c r="P434" i="1"/>
  <c r="P435" i="1"/>
  <c r="P436" i="1"/>
  <c r="P437" i="1"/>
  <c r="P438" i="1"/>
  <c r="P439" i="1"/>
  <c r="P440" i="1"/>
  <c r="P441" i="1"/>
  <c r="P442" i="1"/>
  <c r="P443" i="1"/>
  <c r="P444" i="1"/>
  <c r="P445" i="1"/>
  <c r="P446" i="1"/>
  <c r="P447" i="1"/>
  <c r="P448" i="1"/>
  <c r="P449" i="1"/>
  <c r="P450" i="1"/>
  <c r="P451" i="1"/>
  <c r="P452" i="1"/>
  <c r="P453" i="1"/>
  <c r="P454" i="1"/>
  <c r="P455" i="1"/>
  <c r="P456" i="1"/>
  <c r="P457" i="1"/>
  <c r="P458" i="1"/>
  <c r="P459" i="1"/>
  <c r="P460" i="1"/>
  <c r="P461" i="1"/>
  <c r="P462" i="1"/>
  <c r="P463" i="1"/>
  <c r="P464" i="1"/>
  <c r="P465" i="1"/>
  <c r="P466" i="1"/>
  <c r="J467" i="1"/>
  <c r="K467" i="1" s="1"/>
  <c r="J559" i="1"/>
  <c r="K559" i="1" s="1"/>
  <c r="J5200" i="1"/>
  <c r="K5200" i="1" s="1"/>
  <c r="B8567" i="1"/>
  <c r="J8567" i="1" s="1"/>
  <c r="K8567" i="1" s="1"/>
  <c r="B8568" i="1"/>
  <c r="J8568" i="1" s="1"/>
  <c r="K8568" i="1" s="1"/>
  <c r="B8569" i="1"/>
  <c r="J8569" i="1" s="1"/>
  <c r="K8569" i="1" s="1"/>
  <c r="B8570" i="1"/>
  <c r="J8570" i="1" s="1"/>
  <c r="K8570" i="1" s="1"/>
  <c r="B8571" i="1"/>
  <c r="J8571" i="1" s="1"/>
  <c r="K8571" i="1" s="1"/>
  <c r="B6729" i="1" l="1"/>
  <c r="J6729" i="1" s="1"/>
  <c r="K6729" i="1" s="1"/>
  <c r="B8002" i="1"/>
  <c r="J8002" i="1" s="1"/>
  <c r="K8002" i="1" s="1"/>
  <c r="B8366" i="1"/>
  <c r="J8366" i="1" s="1"/>
  <c r="K8366" i="1" s="1"/>
  <c r="B7403" i="1"/>
  <c r="J7403" i="1" s="1"/>
  <c r="K7403" i="1" s="1"/>
  <c r="B7402" i="1"/>
  <c r="J7402" i="1" s="1"/>
  <c r="K7402" i="1" s="1"/>
  <c r="B8309" i="1"/>
  <c r="J8309" i="1" s="1"/>
  <c r="K8309" i="1" s="1"/>
  <c r="B8308" i="1"/>
  <c r="J8308" i="1" s="1"/>
  <c r="K8308" i="1" s="1"/>
  <c r="B8504" i="1" l="1"/>
  <c r="J8504" i="1" s="1"/>
  <c r="K8504" i="1" s="1"/>
  <c r="B8503" i="1"/>
  <c r="J8503" i="1" s="1"/>
  <c r="K8503" i="1" s="1"/>
  <c r="B3217" i="1"/>
  <c r="J3217" i="1" s="1"/>
  <c r="K3217" i="1" s="1"/>
  <c r="B6567" i="1"/>
  <c r="J6567" i="1" s="1"/>
  <c r="K6567" i="1" s="1"/>
  <c r="B5816" i="1"/>
  <c r="J5816" i="1" s="1"/>
  <c r="K5816" i="1" s="1"/>
  <c r="B5285" i="1"/>
  <c r="J5285" i="1" s="1"/>
  <c r="K5285" i="1" s="1"/>
  <c r="B4360" i="1"/>
  <c r="J4360" i="1" s="1"/>
  <c r="K4360" i="1" s="1"/>
  <c r="B2776" i="1"/>
  <c r="J2776" i="1" s="1"/>
  <c r="K2776" i="1" s="1"/>
  <c r="B8485" i="1" l="1"/>
  <c r="J8485" i="1" s="1"/>
  <c r="K8485" i="1" s="1"/>
  <c r="B8484" i="1"/>
  <c r="J8484" i="1" s="1"/>
  <c r="K8484" i="1" s="1"/>
  <c r="B4717" i="1"/>
  <c r="J4717" i="1" s="1"/>
  <c r="K4717" i="1" s="1"/>
  <c r="B8502" i="1"/>
  <c r="J8502" i="1" s="1"/>
  <c r="K8502" i="1" s="1"/>
  <c r="B8483" i="1"/>
  <c r="J8483" i="1" s="1"/>
  <c r="K8483" i="1" s="1"/>
  <c r="B3891" i="1"/>
  <c r="J3891" i="1" s="1"/>
  <c r="K3891" i="1" s="1"/>
  <c r="B7819" i="1" l="1"/>
  <c r="J7819" i="1" s="1"/>
  <c r="K7819" i="1" s="1"/>
  <c r="B3643" i="1"/>
  <c r="J3643" i="1" s="1"/>
  <c r="K3643" i="1" s="1"/>
  <c r="B7730" i="1" l="1"/>
  <c r="J7730" i="1" s="1"/>
  <c r="K7730" i="1" s="1"/>
  <c r="P2" i="1" l="1"/>
  <c r="B33" i="1"/>
  <c r="J33" i="1" s="1"/>
  <c r="I33" i="1" s="1"/>
  <c r="K33" i="1" s="1"/>
  <c r="B34" i="1"/>
  <c r="J34" i="1" s="1"/>
  <c r="I34" i="1" s="1"/>
  <c r="K34" i="1" s="1"/>
  <c r="B35" i="1"/>
  <c r="J35" i="1" s="1"/>
  <c r="I35" i="1" s="1"/>
  <c r="K35" i="1" s="1"/>
  <c r="B36" i="1"/>
  <c r="J36" i="1" s="1"/>
  <c r="I36" i="1" s="1"/>
  <c r="K36" i="1" s="1"/>
  <c r="B37" i="1"/>
  <c r="J37" i="1" s="1"/>
  <c r="I37" i="1" s="1"/>
  <c r="K37" i="1" s="1"/>
  <c r="B38" i="1"/>
  <c r="J38" i="1" s="1"/>
  <c r="I38" i="1" s="1"/>
  <c r="K38" i="1" s="1"/>
  <c r="B39" i="1"/>
  <c r="J39" i="1" s="1"/>
  <c r="I39" i="1" s="1"/>
  <c r="K39" i="1" s="1"/>
  <c r="B40" i="1"/>
  <c r="J40" i="1" s="1"/>
  <c r="I40" i="1" s="1"/>
  <c r="K40" i="1" s="1"/>
  <c r="B41" i="1"/>
  <c r="J41" i="1" s="1"/>
  <c r="I41" i="1" s="1"/>
  <c r="K41" i="1" s="1"/>
  <c r="B42" i="1"/>
  <c r="J42" i="1" s="1"/>
  <c r="I42" i="1" s="1"/>
  <c r="K42" i="1" s="1"/>
  <c r="B43" i="1"/>
  <c r="J43" i="1" s="1"/>
  <c r="I43" i="1" s="1"/>
  <c r="K43" i="1" s="1"/>
  <c r="B44" i="1"/>
  <c r="J44" i="1" s="1"/>
  <c r="I44" i="1" s="1"/>
  <c r="K44" i="1" s="1"/>
  <c r="B45" i="1"/>
  <c r="J45" i="1" s="1"/>
  <c r="I45" i="1" s="1"/>
  <c r="K45" i="1" s="1"/>
  <c r="B46" i="1"/>
  <c r="J46" i="1" s="1"/>
  <c r="I46" i="1" s="1"/>
  <c r="K46" i="1" s="1"/>
  <c r="B47" i="1"/>
  <c r="J47" i="1" s="1"/>
  <c r="I47" i="1" s="1"/>
  <c r="K47" i="1" s="1"/>
  <c r="B48" i="1"/>
  <c r="J48" i="1" s="1"/>
  <c r="I48" i="1" s="1"/>
  <c r="K48" i="1" s="1"/>
  <c r="B49" i="1"/>
  <c r="J49" i="1" s="1"/>
  <c r="I49" i="1" s="1"/>
  <c r="K49" i="1" s="1"/>
  <c r="B50" i="1"/>
  <c r="J50" i="1" s="1"/>
  <c r="I50" i="1" s="1"/>
  <c r="K50" i="1" s="1"/>
  <c r="B51" i="1"/>
  <c r="J51" i="1" s="1"/>
  <c r="I51" i="1" s="1"/>
  <c r="K51" i="1" s="1"/>
  <c r="B52" i="1"/>
  <c r="J52" i="1" s="1"/>
  <c r="I52" i="1" s="1"/>
  <c r="K52" i="1" s="1"/>
  <c r="B53" i="1"/>
  <c r="J53" i="1" s="1"/>
  <c r="I53" i="1" s="1"/>
  <c r="K53" i="1" s="1"/>
  <c r="B54" i="1"/>
  <c r="J54" i="1" s="1"/>
  <c r="I54" i="1" s="1"/>
  <c r="K54" i="1" s="1"/>
  <c r="B55" i="1"/>
  <c r="J55" i="1" s="1"/>
  <c r="I55" i="1" s="1"/>
  <c r="K55" i="1" s="1"/>
  <c r="B56" i="1"/>
  <c r="J56" i="1" s="1"/>
  <c r="I56" i="1" s="1"/>
  <c r="K56" i="1" s="1"/>
  <c r="B57" i="1"/>
  <c r="J57" i="1" s="1"/>
  <c r="I57" i="1" s="1"/>
  <c r="K57" i="1" s="1"/>
  <c r="B58" i="1"/>
  <c r="J58" i="1" s="1"/>
  <c r="I58" i="1" s="1"/>
  <c r="K58" i="1" s="1"/>
  <c r="B59" i="1"/>
  <c r="J59" i="1" s="1"/>
  <c r="I59" i="1" s="1"/>
  <c r="K59" i="1" s="1"/>
  <c r="B60" i="1"/>
  <c r="J60" i="1" s="1"/>
  <c r="I60" i="1" s="1"/>
  <c r="K60" i="1" s="1"/>
  <c r="B61" i="1"/>
  <c r="J61" i="1" s="1"/>
  <c r="I61" i="1" s="1"/>
  <c r="K61" i="1" s="1"/>
  <c r="B62" i="1"/>
  <c r="J62" i="1" s="1"/>
  <c r="I62" i="1" s="1"/>
  <c r="K62" i="1" s="1"/>
  <c r="B63" i="1"/>
  <c r="J63" i="1" s="1"/>
  <c r="I63" i="1" s="1"/>
  <c r="K63" i="1" s="1"/>
  <c r="B64" i="1"/>
  <c r="J64" i="1" s="1"/>
  <c r="I64" i="1" s="1"/>
  <c r="K64" i="1" s="1"/>
  <c r="B65" i="1"/>
  <c r="J65" i="1" s="1"/>
  <c r="I65" i="1" s="1"/>
  <c r="K65" i="1" s="1"/>
  <c r="B66" i="1"/>
  <c r="J66" i="1" s="1"/>
  <c r="I66" i="1" s="1"/>
  <c r="K66" i="1" s="1"/>
  <c r="B67" i="1"/>
  <c r="J67" i="1" s="1"/>
  <c r="I67" i="1" s="1"/>
  <c r="K67" i="1" s="1"/>
  <c r="B68" i="1"/>
  <c r="J68" i="1" s="1"/>
  <c r="B69" i="1"/>
  <c r="J69" i="1" s="1"/>
  <c r="I69" i="1" s="1"/>
  <c r="K69" i="1" s="1"/>
  <c r="B70" i="1"/>
  <c r="J70" i="1" s="1"/>
  <c r="I70" i="1" s="1"/>
  <c r="K70" i="1" s="1"/>
  <c r="B71" i="1"/>
  <c r="J71" i="1" s="1"/>
  <c r="I71" i="1" s="1"/>
  <c r="K71" i="1" s="1"/>
  <c r="B72" i="1"/>
  <c r="J72" i="1" s="1"/>
  <c r="I72" i="1" s="1"/>
  <c r="K72" i="1" s="1"/>
  <c r="B73" i="1"/>
  <c r="J73" i="1" s="1"/>
  <c r="B74" i="1"/>
  <c r="J74" i="1" s="1"/>
  <c r="I74" i="1" s="1"/>
  <c r="K74" i="1" s="1"/>
  <c r="B75" i="1"/>
  <c r="J75" i="1" s="1"/>
  <c r="I75" i="1" s="1"/>
  <c r="K75" i="1" s="1"/>
  <c r="B76" i="1"/>
  <c r="J76" i="1" s="1"/>
  <c r="I76" i="1" s="1"/>
  <c r="K76" i="1" s="1"/>
  <c r="B77" i="1"/>
  <c r="J77" i="1" s="1"/>
  <c r="I77" i="1" s="1"/>
  <c r="K77" i="1" s="1"/>
  <c r="B78" i="1"/>
  <c r="J78" i="1" s="1"/>
  <c r="I78" i="1" s="1"/>
  <c r="K78" i="1" s="1"/>
  <c r="B79" i="1"/>
  <c r="J79" i="1" s="1"/>
  <c r="I79" i="1" s="1"/>
  <c r="K79" i="1" s="1"/>
  <c r="B80" i="1"/>
  <c r="J80" i="1" s="1"/>
  <c r="I80" i="1" s="1"/>
  <c r="K80" i="1" s="1"/>
  <c r="B81" i="1"/>
  <c r="J81" i="1" s="1"/>
  <c r="B82" i="1"/>
  <c r="J82" i="1" s="1"/>
  <c r="I82" i="1" s="1"/>
  <c r="K82" i="1" s="1"/>
  <c r="B83" i="1"/>
  <c r="J83" i="1" s="1"/>
  <c r="I83" i="1" s="1"/>
  <c r="K83" i="1" s="1"/>
  <c r="B84" i="1"/>
  <c r="J84" i="1" s="1"/>
  <c r="I84" i="1" s="1"/>
  <c r="K84" i="1" s="1"/>
  <c r="B85" i="1"/>
  <c r="J85" i="1" s="1"/>
  <c r="I85" i="1" s="1"/>
  <c r="K85" i="1" s="1"/>
  <c r="B86" i="1"/>
  <c r="J86" i="1" s="1"/>
  <c r="I86" i="1" s="1"/>
  <c r="K86" i="1" s="1"/>
  <c r="B87" i="1"/>
  <c r="J87" i="1" s="1"/>
  <c r="I87" i="1" s="1"/>
  <c r="K87" i="1" s="1"/>
  <c r="B88" i="1"/>
  <c r="J88" i="1" s="1"/>
  <c r="I88" i="1" s="1"/>
  <c r="K88" i="1" s="1"/>
  <c r="B89" i="1"/>
  <c r="J89" i="1" s="1"/>
  <c r="I89" i="1" s="1"/>
  <c r="K89" i="1" s="1"/>
  <c r="B90" i="1"/>
  <c r="J90" i="1" s="1"/>
  <c r="B91" i="1"/>
  <c r="J91" i="1" s="1"/>
  <c r="I91" i="1" s="1"/>
  <c r="K91" i="1" s="1"/>
  <c r="B92" i="1"/>
  <c r="J92" i="1" s="1"/>
  <c r="I92" i="1" s="1"/>
  <c r="K92" i="1" s="1"/>
  <c r="B93" i="1"/>
  <c r="J93" i="1" s="1"/>
  <c r="I93" i="1" s="1"/>
  <c r="K93" i="1" s="1"/>
  <c r="B94" i="1"/>
  <c r="J94" i="1" s="1"/>
  <c r="I94" i="1" s="1"/>
  <c r="K94" i="1" s="1"/>
  <c r="B95" i="1"/>
  <c r="J95" i="1" s="1"/>
  <c r="I95" i="1" s="1"/>
  <c r="K95" i="1" s="1"/>
  <c r="B96" i="1"/>
  <c r="J96" i="1" s="1"/>
  <c r="I96" i="1" s="1"/>
  <c r="K96" i="1" s="1"/>
  <c r="B97" i="1"/>
  <c r="J97" i="1" s="1"/>
  <c r="I97" i="1" s="1"/>
  <c r="K97" i="1" s="1"/>
  <c r="B98" i="1"/>
  <c r="J98" i="1" s="1"/>
  <c r="I98" i="1" s="1"/>
  <c r="K98" i="1" s="1"/>
  <c r="B99" i="1"/>
  <c r="J99" i="1" s="1"/>
  <c r="I99" i="1" s="1"/>
  <c r="K99" i="1" s="1"/>
  <c r="B100" i="1"/>
  <c r="J100" i="1" s="1"/>
  <c r="I100" i="1" s="1"/>
  <c r="K100" i="1" s="1"/>
  <c r="B101" i="1"/>
  <c r="J101" i="1" s="1"/>
  <c r="I101" i="1" s="1"/>
  <c r="K101" i="1" s="1"/>
  <c r="B102" i="1"/>
  <c r="J102" i="1" s="1"/>
  <c r="I102" i="1" s="1"/>
  <c r="K102" i="1" s="1"/>
  <c r="B103" i="1"/>
  <c r="J103" i="1" s="1"/>
  <c r="I103" i="1" s="1"/>
  <c r="K103" i="1" s="1"/>
  <c r="B104" i="1"/>
  <c r="J104" i="1" s="1"/>
  <c r="I104" i="1" s="1"/>
  <c r="K104" i="1" s="1"/>
  <c r="B105" i="1"/>
  <c r="J105" i="1" s="1"/>
  <c r="I105" i="1" s="1"/>
  <c r="K105" i="1" s="1"/>
  <c r="B106" i="1"/>
  <c r="J106" i="1" s="1"/>
  <c r="I106" i="1" s="1"/>
  <c r="K106" i="1" s="1"/>
  <c r="B107" i="1"/>
  <c r="J107" i="1" s="1"/>
  <c r="I107" i="1" s="1"/>
  <c r="K107" i="1" s="1"/>
  <c r="B108" i="1"/>
  <c r="J108" i="1" s="1"/>
  <c r="I108" i="1" s="1"/>
  <c r="K108" i="1" s="1"/>
  <c r="B109" i="1"/>
  <c r="J109" i="1" s="1"/>
  <c r="I109" i="1" s="1"/>
  <c r="K109" i="1" s="1"/>
  <c r="B110" i="1"/>
  <c r="J110" i="1" s="1"/>
  <c r="I110" i="1" s="1"/>
  <c r="K110" i="1" s="1"/>
  <c r="B111" i="1"/>
  <c r="J111" i="1" s="1"/>
  <c r="I111" i="1" s="1"/>
  <c r="K111" i="1" s="1"/>
  <c r="B112" i="1"/>
  <c r="J112" i="1" s="1"/>
  <c r="I112" i="1" s="1"/>
  <c r="K112" i="1" s="1"/>
  <c r="B113" i="1"/>
  <c r="J113" i="1" s="1"/>
  <c r="I113" i="1" s="1"/>
  <c r="K113" i="1" s="1"/>
  <c r="B114" i="1"/>
  <c r="J114" i="1" s="1"/>
  <c r="I114" i="1" s="1"/>
  <c r="K114" i="1" s="1"/>
  <c r="B115" i="1"/>
  <c r="J115" i="1" s="1"/>
  <c r="I115" i="1" s="1"/>
  <c r="K115" i="1" s="1"/>
  <c r="B116" i="1"/>
  <c r="J116" i="1" s="1"/>
  <c r="I116" i="1" s="1"/>
  <c r="K116" i="1" s="1"/>
  <c r="B117" i="1"/>
  <c r="J117" i="1" s="1"/>
  <c r="I117" i="1" s="1"/>
  <c r="K117" i="1" s="1"/>
  <c r="B118" i="1"/>
  <c r="J118" i="1" s="1"/>
  <c r="I118" i="1" s="1"/>
  <c r="K118" i="1" s="1"/>
  <c r="B119" i="1"/>
  <c r="J119" i="1" s="1"/>
  <c r="I119" i="1" s="1"/>
  <c r="K119" i="1" s="1"/>
  <c r="B120" i="1"/>
  <c r="J120" i="1" s="1"/>
  <c r="I120" i="1" s="1"/>
  <c r="K120" i="1" s="1"/>
  <c r="B121" i="1"/>
  <c r="J121" i="1" s="1"/>
  <c r="I121" i="1" s="1"/>
  <c r="K121" i="1" s="1"/>
  <c r="B122" i="1"/>
  <c r="J122" i="1" s="1"/>
  <c r="I122" i="1" s="1"/>
  <c r="K122" i="1" s="1"/>
  <c r="B123" i="1"/>
  <c r="J123" i="1" s="1"/>
  <c r="I123" i="1" s="1"/>
  <c r="K123" i="1" s="1"/>
  <c r="B124" i="1"/>
  <c r="J124" i="1" s="1"/>
  <c r="I124" i="1" s="1"/>
  <c r="K124" i="1" s="1"/>
  <c r="B125" i="1"/>
  <c r="J125" i="1" s="1"/>
  <c r="I125" i="1" s="1"/>
  <c r="K125" i="1" s="1"/>
  <c r="B126" i="1"/>
  <c r="J126" i="1" s="1"/>
  <c r="I126" i="1" s="1"/>
  <c r="K126" i="1" s="1"/>
  <c r="B127" i="1"/>
  <c r="J127" i="1" s="1"/>
  <c r="I127" i="1" s="1"/>
  <c r="K127" i="1" s="1"/>
  <c r="B128" i="1"/>
  <c r="J128" i="1" s="1"/>
  <c r="I128" i="1" s="1"/>
  <c r="K128" i="1" s="1"/>
  <c r="B129" i="1"/>
  <c r="J129" i="1" s="1"/>
  <c r="I129" i="1" s="1"/>
  <c r="K129" i="1" s="1"/>
  <c r="B130" i="1"/>
  <c r="J130" i="1" s="1"/>
  <c r="I130" i="1" s="1"/>
  <c r="K130" i="1" s="1"/>
  <c r="B131" i="1"/>
  <c r="J131" i="1" s="1"/>
  <c r="I131" i="1" s="1"/>
  <c r="K131" i="1" s="1"/>
  <c r="B132" i="1"/>
  <c r="J132" i="1" s="1"/>
  <c r="I132" i="1" s="1"/>
  <c r="K132" i="1" s="1"/>
  <c r="B133" i="1"/>
  <c r="J133" i="1" s="1"/>
  <c r="I133" i="1" s="1"/>
  <c r="K133" i="1" s="1"/>
  <c r="B134" i="1"/>
  <c r="J134" i="1" s="1"/>
  <c r="I134" i="1" s="1"/>
  <c r="K134" i="1" s="1"/>
  <c r="B135" i="1"/>
  <c r="J135" i="1" s="1"/>
  <c r="I135" i="1" s="1"/>
  <c r="K135" i="1" s="1"/>
  <c r="B136" i="1"/>
  <c r="J136" i="1" s="1"/>
  <c r="I136" i="1" s="1"/>
  <c r="K136" i="1" s="1"/>
  <c r="B137" i="1"/>
  <c r="J137" i="1" s="1"/>
  <c r="I137" i="1" s="1"/>
  <c r="K137" i="1" s="1"/>
  <c r="B138" i="1"/>
  <c r="J138" i="1" s="1"/>
  <c r="I138" i="1" s="1"/>
  <c r="K138" i="1" s="1"/>
  <c r="B139" i="1"/>
  <c r="J139" i="1" s="1"/>
  <c r="I139" i="1" s="1"/>
  <c r="K139" i="1" s="1"/>
  <c r="B140" i="1"/>
  <c r="J140" i="1" s="1"/>
  <c r="I140" i="1" s="1"/>
  <c r="K140" i="1" s="1"/>
  <c r="B141" i="1"/>
  <c r="J141" i="1" s="1"/>
  <c r="I141" i="1" s="1"/>
  <c r="K141" i="1" s="1"/>
  <c r="B142" i="1"/>
  <c r="J142" i="1" s="1"/>
  <c r="I142" i="1" s="1"/>
  <c r="K142" i="1" s="1"/>
  <c r="B143" i="1"/>
  <c r="J143" i="1" s="1"/>
  <c r="I143" i="1" s="1"/>
  <c r="K143" i="1" s="1"/>
  <c r="B144" i="1"/>
  <c r="J144" i="1" s="1"/>
  <c r="K144" i="1" s="1"/>
  <c r="B145" i="1"/>
  <c r="J145" i="1" s="1"/>
  <c r="I145" i="1" s="1"/>
  <c r="K145" i="1" s="1"/>
  <c r="B146" i="1"/>
  <c r="J146" i="1" s="1"/>
  <c r="I146" i="1" s="1"/>
  <c r="K146" i="1" s="1"/>
  <c r="B147" i="1"/>
  <c r="J147" i="1" s="1"/>
  <c r="I147" i="1" s="1"/>
  <c r="K147" i="1" s="1"/>
  <c r="B148" i="1"/>
  <c r="J148" i="1" s="1"/>
  <c r="I148" i="1" s="1"/>
  <c r="K148" i="1" s="1"/>
  <c r="B149" i="1"/>
  <c r="J149" i="1" s="1"/>
  <c r="I149" i="1" s="1"/>
  <c r="K149" i="1" s="1"/>
  <c r="B150" i="1"/>
  <c r="J150" i="1" s="1"/>
  <c r="I150" i="1" s="1"/>
  <c r="K150" i="1" s="1"/>
  <c r="B151" i="1"/>
  <c r="J151" i="1" s="1"/>
  <c r="I151" i="1" s="1"/>
  <c r="K151" i="1" s="1"/>
  <c r="B152" i="1"/>
  <c r="J152" i="1" s="1"/>
  <c r="I152" i="1" s="1"/>
  <c r="K152" i="1" s="1"/>
  <c r="B153" i="1"/>
  <c r="J153" i="1" s="1"/>
  <c r="I153" i="1" s="1"/>
  <c r="K153" i="1" s="1"/>
  <c r="B154" i="1"/>
  <c r="J154" i="1" s="1"/>
  <c r="I154" i="1" s="1"/>
  <c r="K154" i="1" s="1"/>
  <c r="B155" i="1"/>
  <c r="J155" i="1" s="1"/>
  <c r="I155" i="1" s="1"/>
  <c r="K155" i="1" s="1"/>
  <c r="B156" i="1"/>
  <c r="J156" i="1" s="1"/>
  <c r="I156" i="1" s="1"/>
  <c r="K156" i="1" s="1"/>
  <c r="B157" i="1"/>
  <c r="J157" i="1" s="1"/>
  <c r="I157" i="1" s="1"/>
  <c r="K157" i="1" s="1"/>
  <c r="B158" i="1"/>
  <c r="J158" i="1" s="1"/>
  <c r="I158" i="1" s="1"/>
  <c r="K158" i="1" s="1"/>
  <c r="B159" i="1"/>
  <c r="J159" i="1" s="1"/>
  <c r="I159" i="1" s="1"/>
  <c r="K159" i="1" s="1"/>
  <c r="B160" i="1"/>
  <c r="J160" i="1" s="1"/>
  <c r="I160" i="1" s="1"/>
  <c r="K160" i="1" s="1"/>
  <c r="B161" i="1"/>
  <c r="J161" i="1" s="1"/>
  <c r="I161" i="1" s="1"/>
  <c r="K161" i="1" s="1"/>
  <c r="B162" i="1"/>
  <c r="J162" i="1" s="1"/>
  <c r="I162" i="1" s="1"/>
  <c r="K162" i="1" s="1"/>
  <c r="B163" i="1"/>
  <c r="J163" i="1" s="1"/>
  <c r="I163" i="1" s="1"/>
  <c r="K163" i="1" s="1"/>
  <c r="B164" i="1"/>
  <c r="J164" i="1" s="1"/>
  <c r="I164" i="1" s="1"/>
  <c r="K164" i="1" s="1"/>
  <c r="B165" i="1"/>
  <c r="J165" i="1" s="1"/>
  <c r="I165" i="1" s="1"/>
  <c r="K165" i="1" s="1"/>
  <c r="B166" i="1"/>
  <c r="J166" i="1" s="1"/>
  <c r="I166" i="1" s="1"/>
  <c r="K166" i="1" s="1"/>
  <c r="B167" i="1"/>
  <c r="J167" i="1" s="1"/>
  <c r="I167" i="1" s="1"/>
  <c r="K167" i="1" s="1"/>
  <c r="B168" i="1"/>
  <c r="J168" i="1" s="1"/>
  <c r="I168" i="1" s="1"/>
  <c r="K168" i="1" s="1"/>
  <c r="B169" i="1"/>
  <c r="J169" i="1" s="1"/>
  <c r="I169" i="1" s="1"/>
  <c r="K169" i="1" s="1"/>
  <c r="B170" i="1"/>
  <c r="J170" i="1" s="1"/>
  <c r="I170" i="1" s="1"/>
  <c r="K170" i="1" s="1"/>
  <c r="B171" i="1"/>
  <c r="J171" i="1" s="1"/>
  <c r="I171" i="1" s="1"/>
  <c r="K171" i="1" s="1"/>
  <c r="B172" i="1"/>
  <c r="J172" i="1" s="1"/>
  <c r="I172" i="1" s="1"/>
  <c r="K172" i="1" s="1"/>
  <c r="B173" i="1"/>
  <c r="J173" i="1" s="1"/>
  <c r="I173" i="1" s="1"/>
  <c r="K173" i="1" s="1"/>
  <c r="B174" i="1"/>
  <c r="J174" i="1" s="1"/>
  <c r="I174" i="1" s="1"/>
  <c r="K174" i="1" s="1"/>
  <c r="B175" i="1"/>
  <c r="J175" i="1" s="1"/>
  <c r="I175" i="1" s="1"/>
  <c r="K175" i="1" s="1"/>
  <c r="B176" i="1"/>
  <c r="J176" i="1" s="1"/>
  <c r="I176" i="1" s="1"/>
  <c r="K176" i="1" s="1"/>
  <c r="B177" i="1"/>
  <c r="J177" i="1" s="1"/>
  <c r="I177" i="1" s="1"/>
  <c r="K177" i="1" s="1"/>
  <c r="B178" i="1"/>
  <c r="J178" i="1" s="1"/>
  <c r="I178" i="1" s="1"/>
  <c r="K178" i="1" s="1"/>
  <c r="B179" i="1"/>
  <c r="J179" i="1" s="1"/>
  <c r="I179" i="1" s="1"/>
  <c r="K179" i="1" s="1"/>
  <c r="B180" i="1"/>
  <c r="J180" i="1" s="1"/>
  <c r="I180" i="1" s="1"/>
  <c r="K180" i="1" s="1"/>
  <c r="B181" i="1"/>
  <c r="J181" i="1" s="1"/>
  <c r="I181" i="1" s="1"/>
  <c r="K181" i="1" s="1"/>
  <c r="B182" i="1"/>
  <c r="J182" i="1" s="1"/>
  <c r="I182" i="1" s="1"/>
  <c r="K182" i="1" s="1"/>
  <c r="B183" i="1"/>
  <c r="J183" i="1" s="1"/>
  <c r="I183" i="1" s="1"/>
  <c r="K183" i="1" s="1"/>
  <c r="B184" i="1"/>
  <c r="J184" i="1" s="1"/>
  <c r="I184" i="1" s="1"/>
  <c r="K184" i="1" s="1"/>
  <c r="B185" i="1"/>
  <c r="J185" i="1" s="1"/>
  <c r="I185" i="1" s="1"/>
  <c r="K185" i="1" s="1"/>
  <c r="B186" i="1"/>
  <c r="J186" i="1" s="1"/>
  <c r="I186" i="1" s="1"/>
  <c r="K186" i="1" s="1"/>
  <c r="B187" i="1"/>
  <c r="J187" i="1" s="1"/>
  <c r="I187" i="1" s="1"/>
  <c r="K187" i="1" s="1"/>
  <c r="B188" i="1"/>
  <c r="J188" i="1" s="1"/>
  <c r="I188" i="1" s="1"/>
  <c r="K188" i="1" s="1"/>
  <c r="B189" i="1"/>
  <c r="J189" i="1" s="1"/>
  <c r="I189" i="1" s="1"/>
  <c r="K189" i="1" s="1"/>
  <c r="B190" i="1"/>
  <c r="J190" i="1" s="1"/>
  <c r="I190" i="1" s="1"/>
  <c r="K190" i="1" s="1"/>
  <c r="B191" i="1"/>
  <c r="J191" i="1" s="1"/>
  <c r="I191" i="1" s="1"/>
  <c r="K191" i="1" s="1"/>
  <c r="B192" i="1"/>
  <c r="J192" i="1" s="1"/>
  <c r="I192" i="1" s="1"/>
  <c r="K192" i="1" s="1"/>
  <c r="B193" i="1"/>
  <c r="J193" i="1" s="1"/>
  <c r="I193" i="1" s="1"/>
  <c r="K193" i="1" s="1"/>
  <c r="B194" i="1"/>
  <c r="J194" i="1" s="1"/>
  <c r="I194" i="1" s="1"/>
  <c r="K194" i="1" s="1"/>
  <c r="B195" i="1"/>
  <c r="J195" i="1" s="1"/>
  <c r="I195" i="1" s="1"/>
  <c r="K195" i="1" s="1"/>
  <c r="B196" i="1"/>
  <c r="J196" i="1" s="1"/>
  <c r="I196" i="1" s="1"/>
  <c r="K196" i="1" s="1"/>
  <c r="B197" i="1"/>
  <c r="J197" i="1" s="1"/>
  <c r="I197" i="1" s="1"/>
  <c r="K197" i="1" s="1"/>
  <c r="B198" i="1"/>
  <c r="J198" i="1" s="1"/>
  <c r="I198" i="1" s="1"/>
  <c r="K198" i="1" s="1"/>
  <c r="B199" i="1"/>
  <c r="J199" i="1" s="1"/>
  <c r="I199" i="1" s="1"/>
  <c r="K199" i="1" s="1"/>
  <c r="B200" i="1"/>
  <c r="J200" i="1" s="1"/>
  <c r="K200" i="1" s="1"/>
  <c r="B201" i="1"/>
  <c r="J201" i="1" s="1"/>
  <c r="I201" i="1" s="1"/>
  <c r="K201" i="1" s="1"/>
  <c r="B202" i="1"/>
  <c r="J202" i="1" s="1"/>
  <c r="I202" i="1" s="1"/>
  <c r="K202" i="1" s="1"/>
  <c r="B203" i="1"/>
  <c r="J203" i="1" s="1"/>
  <c r="I203" i="1" s="1"/>
  <c r="K203" i="1" s="1"/>
  <c r="B204" i="1"/>
  <c r="J204" i="1" s="1"/>
  <c r="I204" i="1" s="1"/>
  <c r="K204" i="1" s="1"/>
  <c r="B205" i="1"/>
  <c r="J205" i="1" s="1"/>
  <c r="I205" i="1" s="1"/>
  <c r="K205" i="1" s="1"/>
  <c r="B206" i="1"/>
  <c r="J206" i="1" s="1"/>
  <c r="I206" i="1" s="1"/>
  <c r="K206" i="1" s="1"/>
  <c r="B207" i="1"/>
  <c r="J207" i="1" s="1"/>
  <c r="I207" i="1" s="1"/>
  <c r="K207" i="1" s="1"/>
  <c r="B208" i="1"/>
  <c r="J208" i="1" s="1"/>
  <c r="I208" i="1" s="1"/>
  <c r="K208" i="1" s="1"/>
  <c r="B209" i="1"/>
  <c r="J209" i="1" s="1"/>
  <c r="I209" i="1" s="1"/>
  <c r="K209" i="1" s="1"/>
  <c r="B210" i="1"/>
  <c r="J210" i="1" s="1"/>
  <c r="I210" i="1" s="1"/>
  <c r="K210" i="1" s="1"/>
  <c r="B211" i="1"/>
  <c r="J211" i="1" s="1"/>
  <c r="I211" i="1" s="1"/>
  <c r="K211" i="1" s="1"/>
  <c r="B212" i="1"/>
  <c r="J212" i="1" s="1"/>
  <c r="I212" i="1" s="1"/>
  <c r="K212" i="1" s="1"/>
  <c r="B213" i="1"/>
  <c r="J213" i="1" s="1"/>
  <c r="I213" i="1" s="1"/>
  <c r="K213" i="1" s="1"/>
  <c r="B214" i="1"/>
  <c r="J214" i="1" s="1"/>
  <c r="I214" i="1" s="1"/>
  <c r="K214" i="1" s="1"/>
  <c r="B215" i="1"/>
  <c r="J215" i="1" s="1"/>
  <c r="I215" i="1" s="1"/>
  <c r="K215" i="1" s="1"/>
  <c r="B216" i="1"/>
  <c r="J216" i="1" s="1"/>
  <c r="I216" i="1" s="1"/>
  <c r="K216" i="1" s="1"/>
  <c r="B217" i="1"/>
  <c r="J217" i="1" s="1"/>
  <c r="I217" i="1" s="1"/>
  <c r="K217" i="1" s="1"/>
  <c r="B218" i="1"/>
  <c r="J218" i="1" s="1"/>
  <c r="I218" i="1" s="1"/>
  <c r="K218" i="1" s="1"/>
  <c r="B219" i="1"/>
  <c r="J219" i="1" s="1"/>
  <c r="I219" i="1" s="1"/>
  <c r="K219" i="1" s="1"/>
  <c r="B220" i="1"/>
  <c r="J220" i="1" s="1"/>
  <c r="I220" i="1" s="1"/>
  <c r="K220" i="1" s="1"/>
  <c r="B221" i="1"/>
  <c r="J221" i="1" s="1"/>
  <c r="I221" i="1" s="1"/>
  <c r="K221" i="1" s="1"/>
  <c r="B222" i="1"/>
  <c r="J222" i="1" s="1"/>
  <c r="I222" i="1" s="1"/>
  <c r="K222" i="1" s="1"/>
  <c r="B223" i="1"/>
  <c r="J223" i="1" s="1"/>
  <c r="I223" i="1" s="1"/>
  <c r="K223" i="1" s="1"/>
  <c r="B224" i="1"/>
  <c r="J224" i="1" s="1"/>
  <c r="I224" i="1" s="1"/>
  <c r="K224" i="1" s="1"/>
  <c r="B225" i="1"/>
  <c r="J225" i="1" s="1"/>
  <c r="I225" i="1" s="1"/>
  <c r="K225" i="1" s="1"/>
  <c r="B226" i="1"/>
  <c r="J226" i="1" s="1"/>
  <c r="I226" i="1" s="1"/>
  <c r="K226" i="1" s="1"/>
  <c r="B227" i="1"/>
  <c r="J227" i="1" s="1"/>
  <c r="I227" i="1" s="1"/>
  <c r="K227" i="1" s="1"/>
  <c r="B228" i="1"/>
  <c r="J228" i="1" s="1"/>
  <c r="I228" i="1" s="1"/>
  <c r="K228" i="1" s="1"/>
  <c r="B229" i="1"/>
  <c r="J229" i="1" s="1"/>
  <c r="I229" i="1" s="1"/>
  <c r="K229" i="1" s="1"/>
  <c r="B230" i="1"/>
  <c r="J230" i="1" s="1"/>
  <c r="I230" i="1" s="1"/>
  <c r="K230" i="1" s="1"/>
  <c r="B231" i="1"/>
  <c r="J231" i="1" s="1"/>
  <c r="I231" i="1" s="1"/>
  <c r="K231" i="1" s="1"/>
  <c r="B232" i="1"/>
  <c r="J232" i="1" s="1"/>
  <c r="I232" i="1" s="1"/>
  <c r="K232" i="1" s="1"/>
  <c r="B233" i="1"/>
  <c r="J233" i="1" s="1"/>
  <c r="I233" i="1" s="1"/>
  <c r="K233" i="1" s="1"/>
  <c r="B234" i="1"/>
  <c r="J234" i="1" s="1"/>
  <c r="I234" i="1" s="1"/>
  <c r="K234" i="1" s="1"/>
  <c r="B235" i="1"/>
  <c r="J235" i="1" s="1"/>
  <c r="I235" i="1" s="1"/>
  <c r="K235" i="1" s="1"/>
  <c r="B236" i="1"/>
  <c r="J236" i="1" s="1"/>
  <c r="I236" i="1" s="1"/>
  <c r="K236" i="1" s="1"/>
  <c r="B237" i="1"/>
  <c r="J237" i="1" s="1"/>
  <c r="I237" i="1" s="1"/>
  <c r="K237" i="1" s="1"/>
  <c r="B238" i="1"/>
  <c r="J238" i="1" s="1"/>
  <c r="I238" i="1" s="1"/>
  <c r="K238" i="1" s="1"/>
  <c r="B239" i="1"/>
  <c r="J239" i="1" s="1"/>
  <c r="I239" i="1" s="1"/>
  <c r="K239" i="1" s="1"/>
  <c r="B240" i="1"/>
  <c r="J240" i="1" s="1"/>
  <c r="I240" i="1" s="1"/>
  <c r="K240" i="1" s="1"/>
  <c r="B241" i="1"/>
  <c r="J241" i="1" s="1"/>
  <c r="I241" i="1" s="1"/>
  <c r="K241" i="1" s="1"/>
  <c r="B242" i="1"/>
  <c r="J242" i="1" s="1"/>
  <c r="I242" i="1" s="1"/>
  <c r="K242" i="1" s="1"/>
  <c r="B243" i="1"/>
  <c r="J243" i="1" s="1"/>
  <c r="I243" i="1" s="1"/>
  <c r="K243" i="1" s="1"/>
  <c r="B244" i="1"/>
  <c r="J244" i="1" s="1"/>
  <c r="I244" i="1" s="1"/>
  <c r="K244" i="1" s="1"/>
  <c r="B245" i="1"/>
  <c r="J245" i="1" s="1"/>
  <c r="I245" i="1" s="1"/>
  <c r="K245" i="1" s="1"/>
  <c r="B246" i="1"/>
  <c r="J246" i="1" s="1"/>
  <c r="I246" i="1" s="1"/>
  <c r="K246" i="1" s="1"/>
  <c r="B247" i="1"/>
  <c r="J247" i="1" s="1"/>
  <c r="I247" i="1" s="1"/>
  <c r="K247" i="1" s="1"/>
  <c r="B248" i="1"/>
  <c r="J248" i="1" s="1"/>
  <c r="I248" i="1" s="1"/>
  <c r="K248" i="1" s="1"/>
  <c r="B249" i="1"/>
  <c r="J249" i="1" s="1"/>
  <c r="I249" i="1" s="1"/>
  <c r="K249" i="1" s="1"/>
  <c r="B250" i="1"/>
  <c r="J250" i="1" s="1"/>
  <c r="I250" i="1" s="1"/>
  <c r="K250" i="1" s="1"/>
  <c r="B251" i="1"/>
  <c r="J251" i="1" s="1"/>
  <c r="I251" i="1" s="1"/>
  <c r="K251" i="1" s="1"/>
  <c r="B252" i="1"/>
  <c r="J252" i="1" s="1"/>
  <c r="I252" i="1" s="1"/>
  <c r="K252" i="1" s="1"/>
  <c r="B253" i="1"/>
  <c r="J253" i="1" s="1"/>
  <c r="I253" i="1" s="1"/>
  <c r="K253" i="1" s="1"/>
  <c r="B254" i="1"/>
  <c r="J254" i="1" s="1"/>
  <c r="I254" i="1" s="1"/>
  <c r="K254" i="1" s="1"/>
  <c r="B255" i="1"/>
  <c r="J255" i="1" s="1"/>
  <c r="I255" i="1" s="1"/>
  <c r="K255" i="1" s="1"/>
  <c r="B256" i="1"/>
  <c r="J256" i="1" s="1"/>
  <c r="I256" i="1" s="1"/>
  <c r="K256" i="1" s="1"/>
  <c r="B257" i="1"/>
  <c r="J257" i="1" s="1"/>
  <c r="I257" i="1" s="1"/>
  <c r="K257" i="1" s="1"/>
  <c r="B258" i="1"/>
  <c r="J258" i="1" s="1"/>
  <c r="I258" i="1" s="1"/>
  <c r="K258" i="1" s="1"/>
  <c r="B259" i="1"/>
  <c r="J259" i="1" s="1"/>
  <c r="I259" i="1" s="1"/>
  <c r="K259" i="1" s="1"/>
  <c r="B260" i="1"/>
  <c r="J260" i="1" s="1"/>
  <c r="I260" i="1" s="1"/>
  <c r="K260" i="1" s="1"/>
  <c r="B261" i="1"/>
  <c r="J261" i="1" s="1"/>
  <c r="I261" i="1" s="1"/>
  <c r="K261" i="1" s="1"/>
  <c r="B262" i="1"/>
  <c r="J262" i="1" s="1"/>
  <c r="I262" i="1" s="1"/>
  <c r="K262" i="1" s="1"/>
  <c r="B263" i="1"/>
  <c r="J263" i="1" s="1"/>
  <c r="I263" i="1" s="1"/>
  <c r="K263" i="1" s="1"/>
  <c r="B264" i="1"/>
  <c r="J264" i="1" s="1"/>
  <c r="I264" i="1" s="1"/>
  <c r="K264" i="1" s="1"/>
  <c r="B265" i="1"/>
  <c r="J265" i="1" s="1"/>
  <c r="I265" i="1" s="1"/>
  <c r="K265" i="1" s="1"/>
  <c r="B266" i="1"/>
  <c r="J266" i="1" s="1"/>
  <c r="I266" i="1" s="1"/>
  <c r="K266" i="1" s="1"/>
  <c r="B267" i="1"/>
  <c r="J267" i="1" s="1"/>
  <c r="I267" i="1" s="1"/>
  <c r="K267" i="1" s="1"/>
  <c r="B268" i="1"/>
  <c r="J268" i="1" s="1"/>
  <c r="I268" i="1" s="1"/>
  <c r="K268" i="1" s="1"/>
  <c r="B269" i="1"/>
  <c r="J269" i="1" s="1"/>
  <c r="I269" i="1" s="1"/>
  <c r="K269" i="1" s="1"/>
  <c r="B270" i="1"/>
  <c r="J270" i="1" s="1"/>
  <c r="I270" i="1" s="1"/>
  <c r="K270" i="1" s="1"/>
  <c r="B271" i="1"/>
  <c r="J271" i="1" s="1"/>
  <c r="I271" i="1" s="1"/>
  <c r="K271" i="1" s="1"/>
  <c r="B272" i="1"/>
  <c r="J272" i="1" s="1"/>
  <c r="I272" i="1" s="1"/>
  <c r="K272" i="1" s="1"/>
  <c r="B273" i="1"/>
  <c r="J273" i="1" s="1"/>
  <c r="I273" i="1" s="1"/>
  <c r="K273" i="1" s="1"/>
  <c r="B274" i="1"/>
  <c r="J274" i="1" s="1"/>
  <c r="I274" i="1" s="1"/>
  <c r="K274" i="1" s="1"/>
  <c r="B275" i="1"/>
  <c r="J275" i="1" s="1"/>
  <c r="I275" i="1" s="1"/>
  <c r="K275" i="1" s="1"/>
  <c r="B276" i="1"/>
  <c r="J276" i="1" s="1"/>
  <c r="I276" i="1" s="1"/>
  <c r="K276" i="1" s="1"/>
  <c r="B277" i="1"/>
  <c r="J277" i="1" s="1"/>
  <c r="I277" i="1" s="1"/>
  <c r="K277" i="1" s="1"/>
  <c r="B278" i="1"/>
  <c r="J278" i="1" s="1"/>
  <c r="I278" i="1" s="1"/>
  <c r="K278" i="1" s="1"/>
  <c r="B279" i="1"/>
  <c r="J279" i="1" s="1"/>
  <c r="I279" i="1" s="1"/>
  <c r="K279" i="1" s="1"/>
  <c r="B280" i="1"/>
  <c r="J280" i="1" s="1"/>
  <c r="I280" i="1" s="1"/>
  <c r="K280" i="1" s="1"/>
  <c r="B281" i="1"/>
  <c r="J281" i="1" s="1"/>
  <c r="I281" i="1" s="1"/>
  <c r="K281" i="1" s="1"/>
  <c r="B282" i="1"/>
  <c r="J282" i="1" s="1"/>
  <c r="I282" i="1" s="1"/>
  <c r="K282" i="1" s="1"/>
  <c r="B283" i="1"/>
  <c r="J283" i="1" s="1"/>
  <c r="I283" i="1" s="1"/>
  <c r="K283" i="1" s="1"/>
  <c r="B284" i="1"/>
  <c r="J284" i="1" s="1"/>
  <c r="I284" i="1" s="1"/>
  <c r="K284" i="1" s="1"/>
  <c r="B285" i="1"/>
  <c r="J285" i="1" s="1"/>
  <c r="I285" i="1" s="1"/>
  <c r="K285" i="1" s="1"/>
  <c r="B286" i="1"/>
  <c r="J286" i="1" s="1"/>
  <c r="I286" i="1" s="1"/>
  <c r="K286" i="1" s="1"/>
  <c r="B287" i="1"/>
  <c r="J287" i="1" s="1"/>
  <c r="I287" i="1" s="1"/>
  <c r="K287" i="1" s="1"/>
  <c r="B288" i="1"/>
  <c r="J288" i="1" s="1"/>
  <c r="I288" i="1" s="1"/>
  <c r="K288" i="1" s="1"/>
  <c r="B289" i="1"/>
  <c r="J289" i="1" s="1"/>
  <c r="I289" i="1" s="1"/>
  <c r="K289" i="1" s="1"/>
  <c r="B290" i="1"/>
  <c r="J290" i="1" s="1"/>
  <c r="I290" i="1" s="1"/>
  <c r="K290" i="1" s="1"/>
  <c r="B291" i="1"/>
  <c r="J291" i="1" s="1"/>
  <c r="I291" i="1" s="1"/>
  <c r="K291" i="1" s="1"/>
  <c r="B292" i="1"/>
  <c r="J292" i="1" s="1"/>
  <c r="I292" i="1" s="1"/>
  <c r="K292" i="1" s="1"/>
  <c r="B293" i="1"/>
  <c r="J293" i="1" s="1"/>
  <c r="I293" i="1" s="1"/>
  <c r="K293" i="1" s="1"/>
  <c r="B294" i="1"/>
  <c r="J294" i="1" s="1"/>
  <c r="I294" i="1" s="1"/>
  <c r="K294" i="1" s="1"/>
  <c r="B295" i="1"/>
  <c r="J295" i="1" s="1"/>
  <c r="I295" i="1" s="1"/>
  <c r="K295" i="1" s="1"/>
  <c r="B296" i="1"/>
  <c r="J296" i="1" s="1"/>
  <c r="I296" i="1" s="1"/>
  <c r="K296" i="1" s="1"/>
  <c r="B297" i="1"/>
  <c r="J297" i="1" s="1"/>
  <c r="I297" i="1" s="1"/>
  <c r="K297" i="1" s="1"/>
  <c r="B298" i="1"/>
  <c r="J298" i="1" s="1"/>
  <c r="I298" i="1" s="1"/>
  <c r="K298" i="1" s="1"/>
  <c r="B299" i="1"/>
  <c r="J299" i="1" s="1"/>
  <c r="I299" i="1" s="1"/>
  <c r="K299" i="1" s="1"/>
  <c r="B300" i="1"/>
  <c r="J300" i="1" s="1"/>
  <c r="I300" i="1" s="1"/>
  <c r="K300" i="1" s="1"/>
  <c r="B301" i="1"/>
  <c r="J301" i="1" s="1"/>
  <c r="I301" i="1" s="1"/>
  <c r="K301" i="1" s="1"/>
  <c r="B302" i="1"/>
  <c r="J302" i="1" s="1"/>
  <c r="I302" i="1" s="1"/>
  <c r="K302" i="1" s="1"/>
  <c r="B303" i="1"/>
  <c r="J303" i="1" s="1"/>
  <c r="I303" i="1" s="1"/>
  <c r="K303" i="1" s="1"/>
  <c r="B304" i="1"/>
  <c r="J304" i="1" s="1"/>
  <c r="I304" i="1" s="1"/>
  <c r="K304" i="1" s="1"/>
  <c r="B305" i="1"/>
  <c r="J305" i="1" s="1"/>
  <c r="I305" i="1" s="1"/>
  <c r="K305" i="1" s="1"/>
  <c r="B306" i="1"/>
  <c r="J306" i="1" s="1"/>
  <c r="I306" i="1" s="1"/>
  <c r="K306" i="1" s="1"/>
  <c r="B307" i="1"/>
  <c r="J307" i="1" s="1"/>
  <c r="I307" i="1" s="1"/>
  <c r="K307" i="1" s="1"/>
  <c r="B308" i="1"/>
  <c r="J308" i="1" s="1"/>
  <c r="I308" i="1" s="1"/>
  <c r="K308" i="1" s="1"/>
  <c r="B309" i="1"/>
  <c r="J309" i="1" s="1"/>
  <c r="I309" i="1" s="1"/>
  <c r="K309" i="1" s="1"/>
  <c r="B310" i="1"/>
  <c r="J310" i="1" s="1"/>
  <c r="I310" i="1" s="1"/>
  <c r="K310" i="1" s="1"/>
  <c r="B311" i="1"/>
  <c r="J311" i="1" s="1"/>
  <c r="I311" i="1" s="1"/>
  <c r="K311" i="1" s="1"/>
  <c r="B312" i="1"/>
  <c r="J312" i="1" s="1"/>
  <c r="I312" i="1" s="1"/>
  <c r="K312" i="1" s="1"/>
  <c r="B313" i="1"/>
  <c r="J313" i="1" s="1"/>
  <c r="I313" i="1" s="1"/>
  <c r="K313" i="1" s="1"/>
  <c r="B314" i="1"/>
  <c r="J314" i="1" s="1"/>
  <c r="I314" i="1" s="1"/>
  <c r="K314" i="1" s="1"/>
  <c r="B315" i="1"/>
  <c r="J315" i="1" s="1"/>
  <c r="I315" i="1" s="1"/>
  <c r="K315" i="1" s="1"/>
  <c r="B316" i="1"/>
  <c r="J316" i="1" s="1"/>
  <c r="I316" i="1" s="1"/>
  <c r="K316" i="1" s="1"/>
  <c r="B317" i="1"/>
  <c r="J317" i="1" s="1"/>
  <c r="I317" i="1" s="1"/>
  <c r="K317" i="1" s="1"/>
  <c r="B318" i="1"/>
  <c r="J318" i="1" s="1"/>
  <c r="I318" i="1" s="1"/>
  <c r="K318" i="1" s="1"/>
  <c r="B319" i="1"/>
  <c r="J319" i="1" s="1"/>
  <c r="I319" i="1" s="1"/>
  <c r="K319" i="1" s="1"/>
  <c r="B320" i="1"/>
  <c r="J320" i="1" s="1"/>
  <c r="I320" i="1" s="1"/>
  <c r="K320" i="1" s="1"/>
  <c r="B321" i="1"/>
  <c r="J321" i="1" s="1"/>
  <c r="I321" i="1" s="1"/>
  <c r="K321" i="1" s="1"/>
  <c r="B322" i="1"/>
  <c r="J322" i="1" s="1"/>
  <c r="I322" i="1" s="1"/>
  <c r="K322" i="1" s="1"/>
  <c r="B323" i="1"/>
  <c r="J323" i="1" s="1"/>
  <c r="I323" i="1" s="1"/>
  <c r="K323" i="1" s="1"/>
  <c r="B324" i="1"/>
  <c r="J324" i="1" s="1"/>
  <c r="I324" i="1" s="1"/>
  <c r="K324" i="1" s="1"/>
  <c r="B325" i="1"/>
  <c r="J325" i="1" s="1"/>
  <c r="I325" i="1" s="1"/>
  <c r="K325" i="1" s="1"/>
  <c r="B326" i="1"/>
  <c r="J326" i="1" s="1"/>
  <c r="I326" i="1" s="1"/>
  <c r="K326" i="1" s="1"/>
  <c r="B327" i="1"/>
  <c r="J327" i="1" s="1"/>
  <c r="I327" i="1" s="1"/>
  <c r="K327" i="1" s="1"/>
  <c r="B328" i="1"/>
  <c r="J328" i="1" s="1"/>
  <c r="I328" i="1" s="1"/>
  <c r="K328" i="1" s="1"/>
  <c r="B329" i="1"/>
  <c r="J329" i="1" s="1"/>
  <c r="I329" i="1" s="1"/>
  <c r="K329" i="1" s="1"/>
  <c r="B330" i="1"/>
  <c r="J330" i="1" s="1"/>
  <c r="I330" i="1" s="1"/>
  <c r="K330" i="1" s="1"/>
  <c r="B331" i="1"/>
  <c r="J331" i="1" s="1"/>
  <c r="I331" i="1" s="1"/>
  <c r="K331" i="1" s="1"/>
  <c r="B332" i="1"/>
  <c r="J332" i="1" s="1"/>
  <c r="I332" i="1" s="1"/>
  <c r="K332" i="1" s="1"/>
  <c r="B333" i="1"/>
  <c r="J333" i="1" s="1"/>
  <c r="I333" i="1" s="1"/>
  <c r="K333" i="1" s="1"/>
  <c r="B334" i="1"/>
  <c r="J334" i="1" s="1"/>
  <c r="I334" i="1" s="1"/>
  <c r="K334" i="1" s="1"/>
  <c r="B335" i="1"/>
  <c r="J335" i="1" s="1"/>
  <c r="I335" i="1" s="1"/>
  <c r="K335" i="1" s="1"/>
  <c r="B336" i="1"/>
  <c r="J336" i="1" s="1"/>
  <c r="I336" i="1" s="1"/>
  <c r="K336" i="1" s="1"/>
  <c r="B337" i="1"/>
  <c r="J337" i="1" s="1"/>
  <c r="I337" i="1" s="1"/>
  <c r="K337" i="1" s="1"/>
  <c r="B338" i="1"/>
  <c r="J338" i="1" s="1"/>
  <c r="I338" i="1" s="1"/>
  <c r="K338" i="1" s="1"/>
  <c r="B339" i="1"/>
  <c r="J339" i="1" s="1"/>
  <c r="I339" i="1" s="1"/>
  <c r="K339" i="1" s="1"/>
  <c r="B340" i="1"/>
  <c r="J340" i="1" s="1"/>
  <c r="I340" i="1" s="1"/>
  <c r="K340" i="1" s="1"/>
  <c r="B341" i="1"/>
  <c r="J341" i="1" s="1"/>
  <c r="I341" i="1" s="1"/>
  <c r="K341" i="1" s="1"/>
  <c r="B342" i="1"/>
  <c r="J342" i="1" s="1"/>
  <c r="I342" i="1" s="1"/>
  <c r="K342" i="1" s="1"/>
  <c r="B343" i="1"/>
  <c r="J343" i="1" s="1"/>
  <c r="I343" i="1" s="1"/>
  <c r="K343" i="1" s="1"/>
  <c r="B344" i="1"/>
  <c r="J344" i="1" s="1"/>
  <c r="I344" i="1" s="1"/>
  <c r="K344" i="1" s="1"/>
  <c r="B345" i="1"/>
  <c r="J345" i="1" s="1"/>
  <c r="I345" i="1" s="1"/>
  <c r="K345" i="1" s="1"/>
  <c r="B346" i="1"/>
  <c r="J346" i="1" s="1"/>
  <c r="K346" i="1" s="1"/>
  <c r="B347" i="1"/>
  <c r="J347" i="1" s="1"/>
  <c r="I347" i="1" s="1"/>
  <c r="K347" i="1" s="1"/>
  <c r="B348" i="1"/>
  <c r="J348" i="1" s="1"/>
  <c r="I348" i="1" s="1"/>
  <c r="K348" i="1" s="1"/>
  <c r="B349" i="1"/>
  <c r="J349" i="1" s="1"/>
  <c r="I349" i="1" s="1"/>
  <c r="K349" i="1" s="1"/>
  <c r="B350" i="1"/>
  <c r="J350" i="1" s="1"/>
  <c r="I350" i="1" s="1"/>
  <c r="K350" i="1" s="1"/>
  <c r="B351" i="1"/>
  <c r="J351" i="1" s="1"/>
  <c r="I351" i="1" s="1"/>
  <c r="K351" i="1" s="1"/>
  <c r="B352" i="1"/>
  <c r="J352" i="1" s="1"/>
  <c r="I352" i="1" s="1"/>
  <c r="K352" i="1" s="1"/>
  <c r="B353" i="1"/>
  <c r="J353" i="1" s="1"/>
  <c r="I353" i="1" s="1"/>
  <c r="K353" i="1" s="1"/>
  <c r="B354" i="1"/>
  <c r="J354" i="1" s="1"/>
  <c r="I354" i="1" s="1"/>
  <c r="K354" i="1" s="1"/>
  <c r="B355" i="1"/>
  <c r="J355" i="1" s="1"/>
  <c r="I355" i="1" s="1"/>
  <c r="K355" i="1" s="1"/>
  <c r="B356" i="1"/>
  <c r="J356" i="1" s="1"/>
  <c r="I356" i="1" s="1"/>
  <c r="K356" i="1" s="1"/>
  <c r="B357" i="1"/>
  <c r="J357" i="1" s="1"/>
  <c r="I357" i="1" s="1"/>
  <c r="K357" i="1" s="1"/>
  <c r="B358" i="1"/>
  <c r="J358" i="1" s="1"/>
  <c r="I358" i="1" s="1"/>
  <c r="K358" i="1" s="1"/>
  <c r="B359" i="1"/>
  <c r="J359" i="1" s="1"/>
  <c r="I359" i="1" s="1"/>
  <c r="K359" i="1" s="1"/>
  <c r="B360" i="1"/>
  <c r="J360" i="1" s="1"/>
  <c r="I360" i="1" s="1"/>
  <c r="K360" i="1" s="1"/>
  <c r="B361" i="1"/>
  <c r="J361" i="1" s="1"/>
  <c r="I361" i="1" s="1"/>
  <c r="K361" i="1" s="1"/>
  <c r="B362" i="1"/>
  <c r="J362" i="1" s="1"/>
  <c r="I362" i="1" s="1"/>
  <c r="K362" i="1" s="1"/>
  <c r="B363" i="1"/>
  <c r="J363" i="1" s="1"/>
  <c r="I363" i="1" s="1"/>
  <c r="K363" i="1" s="1"/>
  <c r="B364" i="1"/>
  <c r="J364" i="1" s="1"/>
  <c r="I364" i="1" s="1"/>
  <c r="K364" i="1" s="1"/>
  <c r="B365" i="1"/>
  <c r="J365" i="1" s="1"/>
  <c r="I365" i="1" s="1"/>
  <c r="K365" i="1" s="1"/>
  <c r="B366" i="1"/>
  <c r="J366" i="1" s="1"/>
  <c r="I366" i="1" s="1"/>
  <c r="K366" i="1" s="1"/>
  <c r="B367" i="1"/>
  <c r="J367" i="1" s="1"/>
  <c r="I367" i="1" s="1"/>
  <c r="K367" i="1" s="1"/>
  <c r="B368" i="1"/>
  <c r="J368" i="1" s="1"/>
  <c r="I368" i="1" s="1"/>
  <c r="K368" i="1" s="1"/>
  <c r="B369" i="1"/>
  <c r="J369" i="1" s="1"/>
  <c r="I369" i="1" s="1"/>
  <c r="K369" i="1" s="1"/>
  <c r="B370" i="1"/>
  <c r="J370" i="1" s="1"/>
  <c r="I370" i="1" s="1"/>
  <c r="K370" i="1" s="1"/>
  <c r="B371" i="1"/>
  <c r="J371" i="1" s="1"/>
  <c r="I371" i="1" s="1"/>
  <c r="K371" i="1" s="1"/>
  <c r="B372" i="1"/>
  <c r="J372" i="1" s="1"/>
  <c r="I372" i="1" s="1"/>
  <c r="K372" i="1" s="1"/>
  <c r="B373" i="1"/>
  <c r="J373" i="1" s="1"/>
  <c r="I373" i="1" s="1"/>
  <c r="K373" i="1" s="1"/>
  <c r="B374" i="1"/>
  <c r="J374" i="1" s="1"/>
  <c r="I374" i="1" s="1"/>
  <c r="K374" i="1" s="1"/>
  <c r="B375" i="1"/>
  <c r="J375" i="1" s="1"/>
  <c r="I375" i="1" s="1"/>
  <c r="K375" i="1" s="1"/>
  <c r="B376" i="1"/>
  <c r="J376" i="1" s="1"/>
  <c r="I376" i="1" s="1"/>
  <c r="K376" i="1" s="1"/>
  <c r="B377" i="1"/>
  <c r="J377" i="1" s="1"/>
  <c r="I377" i="1" s="1"/>
  <c r="K377" i="1" s="1"/>
  <c r="B378" i="1"/>
  <c r="J378" i="1" s="1"/>
  <c r="I378" i="1" s="1"/>
  <c r="K378" i="1" s="1"/>
  <c r="B379" i="1"/>
  <c r="J379" i="1" s="1"/>
  <c r="I379" i="1" s="1"/>
  <c r="K379" i="1" s="1"/>
  <c r="B380" i="1"/>
  <c r="J380" i="1" s="1"/>
  <c r="I380" i="1" s="1"/>
  <c r="K380" i="1" s="1"/>
  <c r="B381" i="1"/>
  <c r="J381" i="1" s="1"/>
  <c r="I381" i="1" s="1"/>
  <c r="K381" i="1" s="1"/>
  <c r="B382" i="1"/>
  <c r="J382" i="1" s="1"/>
  <c r="I382" i="1" s="1"/>
  <c r="K382" i="1" s="1"/>
  <c r="B383" i="1"/>
  <c r="J383" i="1" s="1"/>
  <c r="I383" i="1" s="1"/>
  <c r="K383" i="1" s="1"/>
  <c r="B384" i="1"/>
  <c r="J384" i="1" s="1"/>
  <c r="I384" i="1" s="1"/>
  <c r="K384" i="1" s="1"/>
  <c r="B385" i="1"/>
  <c r="J385" i="1" s="1"/>
  <c r="I385" i="1" s="1"/>
  <c r="K385" i="1" s="1"/>
  <c r="B386" i="1"/>
  <c r="J386" i="1" s="1"/>
  <c r="I386" i="1" s="1"/>
  <c r="K386" i="1" s="1"/>
  <c r="B387" i="1"/>
  <c r="J387" i="1" s="1"/>
  <c r="I387" i="1" s="1"/>
  <c r="K387" i="1" s="1"/>
  <c r="B388" i="1"/>
  <c r="J388" i="1" s="1"/>
  <c r="I388" i="1" s="1"/>
  <c r="K388" i="1" s="1"/>
  <c r="B389" i="1"/>
  <c r="J389" i="1" s="1"/>
  <c r="I389" i="1" s="1"/>
  <c r="K389" i="1" s="1"/>
  <c r="B390" i="1"/>
  <c r="J390" i="1" s="1"/>
  <c r="I390" i="1" s="1"/>
  <c r="K390" i="1" s="1"/>
  <c r="B391" i="1"/>
  <c r="J391" i="1" s="1"/>
  <c r="I391" i="1" s="1"/>
  <c r="K391" i="1" s="1"/>
  <c r="B392" i="1"/>
  <c r="J392" i="1" s="1"/>
  <c r="I392" i="1" s="1"/>
  <c r="K392" i="1" s="1"/>
  <c r="B393" i="1"/>
  <c r="J393" i="1" s="1"/>
  <c r="I393" i="1" s="1"/>
  <c r="K393" i="1" s="1"/>
  <c r="B394" i="1"/>
  <c r="J394" i="1" s="1"/>
  <c r="I394" i="1" s="1"/>
  <c r="K394" i="1" s="1"/>
  <c r="B395" i="1"/>
  <c r="J395" i="1" s="1"/>
  <c r="I395" i="1" s="1"/>
  <c r="K395" i="1" s="1"/>
  <c r="B396" i="1"/>
  <c r="J396" i="1" s="1"/>
  <c r="I396" i="1" s="1"/>
  <c r="K396" i="1" s="1"/>
  <c r="B397" i="1"/>
  <c r="J397" i="1" s="1"/>
  <c r="I397" i="1" s="1"/>
  <c r="K397" i="1" s="1"/>
  <c r="B398" i="1"/>
  <c r="J398" i="1" s="1"/>
  <c r="I398" i="1" s="1"/>
  <c r="K398" i="1" s="1"/>
  <c r="B399" i="1"/>
  <c r="J399" i="1" s="1"/>
  <c r="I399" i="1" s="1"/>
  <c r="K399" i="1" s="1"/>
  <c r="B400" i="1"/>
  <c r="J400" i="1" s="1"/>
  <c r="I400" i="1" s="1"/>
  <c r="K400" i="1" s="1"/>
  <c r="B401" i="1"/>
  <c r="J401" i="1" s="1"/>
  <c r="I401" i="1" s="1"/>
  <c r="K401" i="1" s="1"/>
  <c r="B402" i="1"/>
  <c r="J402" i="1" s="1"/>
  <c r="I402" i="1" s="1"/>
  <c r="K402" i="1" s="1"/>
  <c r="B403" i="1"/>
  <c r="J403" i="1" s="1"/>
  <c r="I403" i="1" s="1"/>
  <c r="K403" i="1" s="1"/>
  <c r="B404" i="1"/>
  <c r="J404" i="1" s="1"/>
  <c r="I404" i="1" s="1"/>
  <c r="K404" i="1" s="1"/>
  <c r="B405" i="1"/>
  <c r="J405" i="1" s="1"/>
  <c r="I405" i="1" s="1"/>
  <c r="K405" i="1" s="1"/>
  <c r="B406" i="1"/>
  <c r="J406" i="1" s="1"/>
  <c r="I406" i="1" s="1"/>
  <c r="K406" i="1" s="1"/>
  <c r="B407" i="1"/>
  <c r="J407" i="1" s="1"/>
  <c r="I407" i="1" s="1"/>
  <c r="K407" i="1" s="1"/>
  <c r="B408" i="1"/>
  <c r="J408" i="1" s="1"/>
  <c r="I408" i="1" s="1"/>
  <c r="K408" i="1" s="1"/>
  <c r="B409" i="1"/>
  <c r="J409" i="1" s="1"/>
  <c r="I409" i="1" s="1"/>
  <c r="K409" i="1" s="1"/>
  <c r="B410" i="1"/>
  <c r="J410" i="1" s="1"/>
  <c r="I410" i="1" s="1"/>
  <c r="K410" i="1" s="1"/>
  <c r="B411" i="1"/>
  <c r="J411" i="1" s="1"/>
  <c r="I411" i="1" s="1"/>
  <c r="K411" i="1" s="1"/>
  <c r="B412" i="1"/>
  <c r="J412" i="1" s="1"/>
  <c r="I412" i="1" s="1"/>
  <c r="K412" i="1" s="1"/>
  <c r="B413" i="1"/>
  <c r="J413" i="1" s="1"/>
  <c r="I413" i="1" s="1"/>
  <c r="K413" i="1" s="1"/>
  <c r="B414" i="1"/>
  <c r="J414" i="1" s="1"/>
  <c r="I414" i="1" s="1"/>
  <c r="K414" i="1" s="1"/>
  <c r="B415" i="1"/>
  <c r="J415" i="1" s="1"/>
  <c r="I415" i="1" s="1"/>
  <c r="K415" i="1" s="1"/>
  <c r="B416" i="1"/>
  <c r="J416" i="1" s="1"/>
  <c r="I416" i="1" s="1"/>
  <c r="K416" i="1" s="1"/>
  <c r="B417" i="1"/>
  <c r="J417" i="1" s="1"/>
  <c r="I417" i="1" s="1"/>
  <c r="K417" i="1" s="1"/>
  <c r="B418" i="1"/>
  <c r="J418" i="1" s="1"/>
  <c r="I418" i="1" s="1"/>
  <c r="K418" i="1" s="1"/>
  <c r="B419" i="1"/>
  <c r="J419" i="1" s="1"/>
  <c r="I419" i="1" s="1"/>
  <c r="K419" i="1" s="1"/>
  <c r="B420" i="1"/>
  <c r="J420" i="1" s="1"/>
  <c r="I420" i="1" s="1"/>
  <c r="K420" i="1" s="1"/>
  <c r="B421" i="1"/>
  <c r="J421" i="1" s="1"/>
  <c r="I421" i="1" s="1"/>
  <c r="K421" i="1" s="1"/>
  <c r="B422" i="1"/>
  <c r="J422" i="1" s="1"/>
  <c r="I422" i="1" s="1"/>
  <c r="K422" i="1" s="1"/>
  <c r="B423" i="1"/>
  <c r="J423" i="1" s="1"/>
  <c r="I423" i="1" s="1"/>
  <c r="K423" i="1" s="1"/>
  <c r="B424" i="1"/>
  <c r="J424" i="1" s="1"/>
  <c r="I424" i="1" s="1"/>
  <c r="K424" i="1" s="1"/>
  <c r="B425" i="1"/>
  <c r="J425" i="1" s="1"/>
  <c r="I425" i="1" s="1"/>
  <c r="K425" i="1" s="1"/>
  <c r="B426" i="1"/>
  <c r="J426" i="1" s="1"/>
  <c r="I426" i="1" s="1"/>
  <c r="K426" i="1" s="1"/>
  <c r="B427" i="1"/>
  <c r="J427" i="1" s="1"/>
  <c r="I427" i="1" s="1"/>
  <c r="K427" i="1" s="1"/>
  <c r="B428" i="1"/>
  <c r="J428" i="1" s="1"/>
  <c r="I428" i="1" s="1"/>
  <c r="K428" i="1" s="1"/>
  <c r="B429" i="1"/>
  <c r="J429" i="1" s="1"/>
  <c r="I429" i="1" s="1"/>
  <c r="K429" i="1" s="1"/>
  <c r="B430" i="1"/>
  <c r="J430" i="1" s="1"/>
  <c r="I430" i="1" s="1"/>
  <c r="K430" i="1" s="1"/>
  <c r="B431" i="1"/>
  <c r="J431" i="1" s="1"/>
  <c r="I431" i="1" s="1"/>
  <c r="K431" i="1" s="1"/>
  <c r="B432" i="1"/>
  <c r="J432" i="1" s="1"/>
  <c r="I432" i="1" s="1"/>
  <c r="K432" i="1" s="1"/>
  <c r="B433" i="1"/>
  <c r="J433" i="1" s="1"/>
  <c r="I433" i="1" s="1"/>
  <c r="K433" i="1" s="1"/>
  <c r="B434" i="1"/>
  <c r="J434" i="1" s="1"/>
  <c r="I434" i="1" s="1"/>
  <c r="K434" i="1" s="1"/>
  <c r="B435" i="1"/>
  <c r="J435" i="1" s="1"/>
  <c r="I435" i="1" s="1"/>
  <c r="K435" i="1" s="1"/>
  <c r="B436" i="1"/>
  <c r="J436" i="1" s="1"/>
  <c r="I436" i="1" s="1"/>
  <c r="K436" i="1" s="1"/>
  <c r="B437" i="1"/>
  <c r="J437" i="1" s="1"/>
  <c r="I437" i="1" s="1"/>
  <c r="K437" i="1" s="1"/>
  <c r="B438" i="1"/>
  <c r="J438" i="1" s="1"/>
  <c r="I438" i="1" s="1"/>
  <c r="K438" i="1" s="1"/>
  <c r="B439" i="1"/>
  <c r="J439" i="1" s="1"/>
  <c r="I439" i="1" s="1"/>
  <c r="K439" i="1" s="1"/>
  <c r="B440" i="1"/>
  <c r="J440" i="1" s="1"/>
  <c r="I440" i="1" s="1"/>
  <c r="K440" i="1" s="1"/>
  <c r="B441" i="1"/>
  <c r="J441" i="1" s="1"/>
  <c r="I441" i="1" s="1"/>
  <c r="K441" i="1" s="1"/>
  <c r="B442" i="1"/>
  <c r="J442" i="1" s="1"/>
  <c r="I442" i="1" s="1"/>
  <c r="K442" i="1" s="1"/>
  <c r="B443" i="1"/>
  <c r="J443" i="1" s="1"/>
  <c r="I443" i="1" s="1"/>
  <c r="K443" i="1" s="1"/>
  <c r="B444" i="1"/>
  <c r="J444" i="1" s="1"/>
  <c r="I444" i="1" s="1"/>
  <c r="K444" i="1" s="1"/>
  <c r="B445" i="1"/>
  <c r="J445" i="1" s="1"/>
  <c r="I445" i="1" s="1"/>
  <c r="K445" i="1" s="1"/>
  <c r="B446" i="1"/>
  <c r="J446" i="1" s="1"/>
  <c r="I446" i="1" s="1"/>
  <c r="K446" i="1" s="1"/>
  <c r="B447" i="1"/>
  <c r="J447" i="1" s="1"/>
  <c r="I447" i="1" s="1"/>
  <c r="K447" i="1" s="1"/>
  <c r="B448" i="1"/>
  <c r="J448" i="1" s="1"/>
  <c r="I448" i="1" s="1"/>
  <c r="K448" i="1" s="1"/>
  <c r="B449" i="1"/>
  <c r="J449" i="1" s="1"/>
  <c r="I449" i="1" s="1"/>
  <c r="K449" i="1" s="1"/>
  <c r="B450" i="1"/>
  <c r="J450" i="1" s="1"/>
  <c r="I450" i="1" s="1"/>
  <c r="K450" i="1" s="1"/>
  <c r="B451" i="1"/>
  <c r="J451" i="1" s="1"/>
  <c r="I451" i="1" s="1"/>
  <c r="K451" i="1" s="1"/>
  <c r="B452" i="1"/>
  <c r="J452" i="1" s="1"/>
  <c r="I452" i="1" s="1"/>
  <c r="K452" i="1" s="1"/>
  <c r="B453" i="1"/>
  <c r="J453" i="1" s="1"/>
  <c r="I453" i="1" s="1"/>
  <c r="K453" i="1" s="1"/>
  <c r="B454" i="1"/>
  <c r="J454" i="1" s="1"/>
  <c r="I454" i="1" s="1"/>
  <c r="K454" i="1" s="1"/>
  <c r="B455" i="1"/>
  <c r="J455" i="1" s="1"/>
  <c r="I455" i="1" s="1"/>
  <c r="K455" i="1" s="1"/>
  <c r="B456" i="1"/>
  <c r="J456" i="1" s="1"/>
  <c r="I456" i="1" s="1"/>
  <c r="K456" i="1" s="1"/>
  <c r="B457" i="1"/>
  <c r="J457" i="1" s="1"/>
  <c r="I457" i="1" s="1"/>
  <c r="K457" i="1" s="1"/>
  <c r="B458" i="1"/>
  <c r="J458" i="1" s="1"/>
  <c r="I458" i="1" s="1"/>
  <c r="K458" i="1" s="1"/>
  <c r="B459" i="1"/>
  <c r="J459" i="1" s="1"/>
  <c r="I459" i="1" s="1"/>
  <c r="K459" i="1" s="1"/>
  <c r="B460" i="1"/>
  <c r="J460" i="1" s="1"/>
  <c r="I460" i="1" s="1"/>
  <c r="K460" i="1" s="1"/>
  <c r="B461" i="1"/>
  <c r="J461" i="1" s="1"/>
  <c r="I461" i="1" s="1"/>
  <c r="K461" i="1" s="1"/>
  <c r="B462" i="1"/>
  <c r="J462" i="1" s="1"/>
  <c r="I462" i="1" s="1"/>
  <c r="K462" i="1" s="1"/>
  <c r="B463" i="1"/>
  <c r="J463" i="1" s="1"/>
  <c r="I463" i="1" s="1"/>
  <c r="K463" i="1" s="1"/>
  <c r="B464" i="1"/>
  <c r="J464" i="1" s="1"/>
  <c r="I464" i="1" s="1"/>
  <c r="K464" i="1" s="1"/>
  <c r="B465" i="1"/>
  <c r="J465" i="1" s="1"/>
  <c r="I465" i="1" s="1"/>
  <c r="K465" i="1" s="1"/>
  <c r="B466" i="1"/>
  <c r="J466" i="1" s="1"/>
  <c r="I466" i="1" s="1"/>
  <c r="K466" i="1" s="1"/>
  <c r="B468" i="1"/>
  <c r="J468" i="1" s="1"/>
  <c r="I468" i="1" s="1"/>
  <c r="K468" i="1" s="1"/>
  <c r="B469" i="1"/>
  <c r="J469" i="1" s="1"/>
  <c r="I469" i="1" s="1"/>
  <c r="K469" i="1" s="1"/>
  <c r="B470" i="1"/>
  <c r="J470" i="1" s="1"/>
  <c r="K470" i="1" s="1"/>
  <c r="B471" i="1"/>
  <c r="J471" i="1" s="1"/>
  <c r="I471" i="1" s="1"/>
  <c r="K471" i="1" s="1"/>
  <c r="B472" i="1"/>
  <c r="J472" i="1" s="1"/>
  <c r="I472" i="1" s="1"/>
  <c r="K472" i="1" s="1"/>
  <c r="B473" i="1"/>
  <c r="J473" i="1" s="1"/>
  <c r="I473" i="1" s="1"/>
  <c r="K473" i="1" s="1"/>
  <c r="B474" i="1"/>
  <c r="J474" i="1" s="1"/>
  <c r="I474" i="1" s="1"/>
  <c r="K474" i="1" s="1"/>
  <c r="B475" i="1"/>
  <c r="J475" i="1" s="1"/>
  <c r="I475" i="1" s="1"/>
  <c r="K475" i="1" s="1"/>
  <c r="B476" i="1"/>
  <c r="J476" i="1" s="1"/>
  <c r="I476" i="1" s="1"/>
  <c r="K476" i="1" s="1"/>
  <c r="B477" i="1"/>
  <c r="J477" i="1" s="1"/>
  <c r="I477" i="1" s="1"/>
  <c r="K477" i="1" s="1"/>
  <c r="B478" i="1"/>
  <c r="J478" i="1" s="1"/>
  <c r="I478" i="1" s="1"/>
  <c r="K478" i="1" s="1"/>
  <c r="B479" i="1"/>
  <c r="J479" i="1" s="1"/>
  <c r="I479" i="1" s="1"/>
  <c r="K479" i="1" s="1"/>
  <c r="B480" i="1"/>
  <c r="J480" i="1" s="1"/>
  <c r="I480" i="1" s="1"/>
  <c r="K480" i="1" s="1"/>
  <c r="B481" i="1"/>
  <c r="J481" i="1" s="1"/>
  <c r="I481" i="1" s="1"/>
  <c r="K481" i="1" s="1"/>
  <c r="B482" i="1"/>
  <c r="J482" i="1" s="1"/>
  <c r="I482" i="1" s="1"/>
  <c r="K482" i="1" s="1"/>
  <c r="B483" i="1"/>
  <c r="J483" i="1" s="1"/>
  <c r="I483" i="1" s="1"/>
  <c r="K483" i="1" s="1"/>
  <c r="B484" i="1"/>
  <c r="J484" i="1" s="1"/>
  <c r="I484" i="1" s="1"/>
  <c r="K484" i="1" s="1"/>
  <c r="B485" i="1"/>
  <c r="J485" i="1" s="1"/>
  <c r="I485" i="1" s="1"/>
  <c r="K485" i="1" s="1"/>
  <c r="B486" i="1"/>
  <c r="J486" i="1" s="1"/>
  <c r="I486" i="1" s="1"/>
  <c r="K486" i="1" s="1"/>
  <c r="B487" i="1"/>
  <c r="J487" i="1" s="1"/>
  <c r="I487" i="1" s="1"/>
  <c r="K487" i="1" s="1"/>
  <c r="B488" i="1"/>
  <c r="J488" i="1" s="1"/>
  <c r="I488" i="1" s="1"/>
  <c r="K488" i="1" s="1"/>
  <c r="B489" i="1"/>
  <c r="J489" i="1" s="1"/>
  <c r="I489" i="1" s="1"/>
  <c r="K489" i="1" s="1"/>
  <c r="B490" i="1"/>
  <c r="J490" i="1" s="1"/>
  <c r="I490" i="1" s="1"/>
  <c r="K490" i="1" s="1"/>
  <c r="B491" i="1"/>
  <c r="J491" i="1" s="1"/>
  <c r="I491" i="1" s="1"/>
  <c r="K491" i="1" s="1"/>
  <c r="B492" i="1"/>
  <c r="J492" i="1" s="1"/>
  <c r="I492" i="1" s="1"/>
  <c r="K492" i="1" s="1"/>
  <c r="B493" i="1"/>
  <c r="J493" i="1" s="1"/>
  <c r="I493" i="1" s="1"/>
  <c r="K493" i="1" s="1"/>
  <c r="B494" i="1"/>
  <c r="J494" i="1" s="1"/>
  <c r="I494" i="1" s="1"/>
  <c r="K494" i="1" s="1"/>
  <c r="B495" i="1"/>
  <c r="J495" i="1" s="1"/>
  <c r="I495" i="1" s="1"/>
  <c r="K495" i="1" s="1"/>
  <c r="B496" i="1"/>
  <c r="J496" i="1" s="1"/>
  <c r="I496" i="1" s="1"/>
  <c r="K496" i="1" s="1"/>
  <c r="B497" i="1"/>
  <c r="J497" i="1" s="1"/>
  <c r="I497" i="1" s="1"/>
  <c r="K497" i="1" s="1"/>
  <c r="B498" i="1"/>
  <c r="J498" i="1" s="1"/>
  <c r="I498" i="1" s="1"/>
  <c r="K498" i="1" s="1"/>
  <c r="B499" i="1"/>
  <c r="J499" i="1" s="1"/>
  <c r="I499" i="1" s="1"/>
  <c r="K499" i="1" s="1"/>
  <c r="B500" i="1"/>
  <c r="J500" i="1" s="1"/>
  <c r="I500" i="1" s="1"/>
  <c r="K500" i="1" s="1"/>
  <c r="B501" i="1"/>
  <c r="J501" i="1" s="1"/>
  <c r="I501" i="1" s="1"/>
  <c r="K501" i="1" s="1"/>
  <c r="B502" i="1"/>
  <c r="J502" i="1" s="1"/>
  <c r="I502" i="1" s="1"/>
  <c r="K502" i="1" s="1"/>
  <c r="B503" i="1"/>
  <c r="J503" i="1" s="1"/>
  <c r="I503" i="1" s="1"/>
  <c r="K503" i="1" s="1"/>
  <c r="B504" i="1"/>
  <c r="J504" i="1" s="1"/>
  <c r="I504" i="1" s="1"/>
  <c r="K504" i="1" s="1"/>
  <c r="B505" i="1"/>
  <c r="J505" i="1" s="1"/>
  <c r="I505" i="1" s="1"/>
  <c r="K505" i="1" s="1"/>
  <c r="B506" i="1"/>
  <c r="J506" i="1" s="1"/>
  <c r="I506" i="1" s="1"/>
  <c r="K506" i="1" s="1"/>
  <c r="B507" i="1"/>
  <c r="J507" i="1" s="1"/>
  <c r="I507" i="1" s="1"/>
  <c r="K507" i="1" s="1"/>
  <c r="B508" i="1"/>
  <c r="J508" i="1" s="1"/>
  <c r="I508" i="1" s="1"/>
  <c r="K508" i="1" s="1"/>
  <c r="B509" i="1"/>
  <c r="J509" i="1" s="1"/>
  <c r="I509" i="1" s="1"/>
  <c r="K509" i="1" s="1"/>
  <c r="B510" i="1"/>
  <c r="J510" i="1" s="1"/>
  <c r="I510" i="1" s="1"/>
  <c r="K510" i="1" s="1"/>
  <c r="B511" i="1"/>
  <c r="J511" i="1" s="1"/>
  <c r="I511" i="1" s="1"/>
  <c r="K511" i="1" s="1"/>
  <c r="B512" i="1"/>
  <c r="J512" i="1" s="1"/>
  <c r="I512" i="1" s="1"/>
  <c r="K512" i="1" s="1"/>
  <c r="B513" i="1"/>
  <c r="J513" i="1" s="1"/>
  <c r="I513" i="1" s="1"/>
  <c r="K513" i="1" s="1"/>
  <c r="B514" i="1"/>
  <c r="J514" i="1" s="1"/>
  <c r="I514" i="1" s="1"/>
  <c r="K514" i="1" s="1"/>
  <c r="B515" i="1"/>
  <c r="J515" i="1" s="1"/>
  <c r="I515" i="1" s="1"/>
  <c r="K515" i="1" s="1"/>
  <c r="B516" i="1"/>
  <c r="J516" i="1" s="1"/>
  <c r="I516" i="1" s="1"/>
  <c r="K516" i="1" s="1"/>
  <c r="B517" i="1"/>
  <c r="J517" i="1" s="1"/>
  <c r="I517" i="1" s="1"/>
  <c r="K517" i="1" s="1"/>
  <c r="B518" i="1"/>
  <c r="J518" i="1" s="1"/>
  <c r="I518" i="1" s="1"/>
  <c r="K518" i="1" s="1"/>
  <c r="B519" i="1"/>
  <c r="J519" i="1" s="1"/>
  <c r="I519" i="1" s="1"/>
  <c r="K519" i="1" s="1"/>
  <c r="B520" i="1"/>
  <c r="J520" i="1" s="1"/>
  <c r="I520" i="1" s="1"/>
  <c r="K520" i="1" s="1"/>
  <c r="B521" i="1"/>
  <c r="J521" i="1" s="1"/>
  <c r="I521" i="1" s="1"/>
  <c r="K521" i="1" s="1"/>
  <c r="B522" i="1"/>
  <c r="J522" i="1" s="1"/>
  <c r="I522" i="1" s="1"/>
  <c r="K522" i="1" s="1"/>
  <c r="B523" i="1"/>
  <c r="J523" i="1" s="1"/>
  <c r="I523" i="1" s="1"/>
  <c r="K523" i="1" s="1"/>
  <c r="B524" i="1"/>
  <c r="J524" i="1" s="1"/>
  <c r="I524" i="1" s="1"/>
  <c r="K524" i="1" s="1"/>
  <c r="B525" i="1"/>
  <c r="J525" i="1" s="1"/>
  <c r="I525" i="1" s="1"/>
  <c r="K525" i="1" s="1"/>
  <c r="B526" i="1"/>
  <c r="J526" i="1" s="1"/>
  <c r="I526" i="1" s="1"/>
  <c r="K526" i="1" s="1"/>
  <c r="B527" i="1"/>
  <c r="J527" i="1" s="1"/>
  <c r="I527" i="1" s="1"/>
  <c r="K527" i="1" s="1"/>
  <c r="B528" i="1"/>
  <c r="J528" i="1" s="1"/>
  <c r="I528" i="1" s="1"/>
  <c r="K528" i="1" s="1"/>
  <c r="B529" i="1"/>
  <c r="J529" i="1" s="1"/>
  <c r="I529" i="1" s="1"/>
  <c r="K529" i="1" s="1"/>
  <c r="B530" i="1"/>
  <c r="J530" i="1" s="1"/>
  <c r="I530" i="1" s="1"/>
  <c r="K530" i="1" s="1"/>
  <c r="B531" i="1"/>
  <c r="J531" i="1" s="1"/>
  <c r="I531" i="1" s="1"/>
  <c r="K531" i="1" s="1"/>
  <c r="B532" i="1"/>
  <c r="J532" i="1" s="1"/>
  <c r="I532" i="1" s="1"/>
  <c r="K532" i="1" s="1"/>
  <c r="B533" i="1"/>
  <c r="J533" i="1" s="1"/>
  <c r="I533" i="1" s="1"/>
  <c r="K533" i="1" s="1"/>
  <c r="B534" i="1"/>
  <c r="J534" i="1" s="1"/>
  <c r="I534" i="1" s="1"/>
  <c r="K534" i="1" s="1"/>
  <c r="B535" i="1"/>
  <c r="J535" i="1" s="1"/>
  <c r="K535" i="1" s="1"/>
  <c r="B536" i="1"/>
  <c r="J536" i="1" s="1"/>
  <c r="I536" i="1" s="1"/>
  <c r="K536" i="1" s="1"/>
  <c r="B537" i="1"/>
  <c r="J537" i="1" s="1"/>
  <c r="I537" i="1" s="1"/>
  <c r="K537" i="1" s="1"/>
  <c r="B538" i="1"/>
  <c r="J538" i="1" s="1"/>
  <c r="I538" i="1" s="1"/>
  <c r="K538" i="1" s="1"/>
  <c r="B539" i="1"/>
  <c r="J539" i="1" s="1"/>
  <c r="I539" i="1" s="1"/>
  <c r="K539" i="1" s="1"/>
  <c r="B540" i="1"/>
  <c r="J540" i="1" s="1"/>
  <c r="I540" i="1" s="1"/>
  <c r="K540" i="1" s="1"/>
  <c r="B541" i="1"/>
  <c r="J541" i="1" s="1"/>
  <c r="I541" i="1" s="1"/>
  <c r="K541" i="1" s="1"/>
  <c r="B542" i="1"/>
  <c r="J542" i="1" s="1"/>
  <c r="I542" i="1" s="1"/>
  <c r="K542" i="1" s="1"/>
  <c r="B543" i="1"/>
  <c r="J543" i="1" s="1"/>
  <c r="I543" i="1" s="1"/>
  <c r="K543" i="1" s="1"/>
  <c r="B544" i="1"/>
  <c r="J544" i="1" s="1"/>
  <c r="I544" i="1" s="1"/>
  <c r="K544" i="1" s="1"/>
  <c r="B545" i="1"/>
  <c r="J545" i="1" s="1"/>
  <c r="I545" i="1" s="1"/>
  <c r="K545" i="1" s="1"/>
  <c r="B546" i="1"/>
  <c r="J546" i="1" s="1"/>
  <c r="I546" i="1" s="1"/>
  <c r="K546" i="1" s="1"/>
  <c r="B547" i="1"/>
  <c r="J547" i="1" s="1"/>
  <c r="I547" i="1" s="1"/>
  <c r="K547" i="1" s="1"/>
  <c r="B548" i="1"/>
  <c r="J548" i="1" s="1"/>
  <c r="I548" i="1" s="1"/>
  <c r="K548" i="1" s="1"/>
  <c r="B549" i="1"/>
  <c r="J549" i="1" s="1"/>
  <c r="I549" i="1" s="1"/>
  <c r="K549" i="1" s="1"/>
  <c r="B550" i="1"/>
  <c r="J550" i="1" s="1"/>
  <c r="I550" i="1" s="1"/>
  <c r="K550" i="1" s="1"/>
  <c r="B551" i="1"/>
  <c r="J551" i="1" s="1"/>
  <c r="I551" i="1" s="1"/>
  <c r="K551" i="1" s="1"/>
  <c r="B552" i="1"/>
  <c r="J552" i="1" s="1"/>
  <c r="I552" i="1" s="1"/>
  <c r="K552" i="1" s="1"/>
  <c r="B553" i="1"/>
  <c r="J553" i="1" s="1"/>
  <c r="I553" i="1" s="1"/>
  <c r="K553" i="1" s="1"/>
  <c r="B554" i="1"/>
  <c r="J554" i="1" s="1"/>
  <c r="I554" i="1" s="1"/>
  <c r="K554" i="1" s="1"/>
  <c r="B555" i="1"/>
  <c r="J555" i="1" s="1"/>
  <c r="I555" i="1" s="1"/>
  <c r="K555" i="1" s="1"/>
  <c r="B556" i="1"/>
  <c r="J556" i="1" s="1"/>
  <c r="I556" i="1" s="1"/>
  <c r="K556" i="1" s="1"/>
  <c r="B557" i="1"/>
  <c r="J557" i="1" s="1"/>
  <c r="I557" i="1" s="1"/>
  <c r="K557" i="1" s="1"/>
  <c r="B558" i="1"/>
  <c r="J558" i="1" s="1"/>
  <c r="I558" i="1" s="1"/>
  <c r="K558" i="1" s="1"/>
  <c r="B560" i="1"/>
  <c r="J560" i="1" s="1"/>
  <c r="I560" i="1" s="1"/>
  <c r="K560" i="1" s="1"/>
  <c r="B561" i="1"/>
  <c r="J561" i="1" s="1"/>
  <c r="I561" i="1" s="1"/>
  <c r="K561" i="1" s="1"/>
  <c r="B562" i="1"/>
  <c r="J562" i="1" s="1"/>
  <c r="I562" i="1" s="1"/>
  <c r="K562" i="1" s="1"/>
  <c r="B563" i="1"/>
  <c r="J563" i="1" s="1"/>
  <c r="I563" i="1" s="1"/>
  <c r="K563" i="1" s="1"/>
  <c r="B564" i="1"/>
  <c r="J564" i="1" s="1"/>
  <c r="I564" i="1" s="1"/>
  <c r="K564" i="1" s="1"/>
  <c r="B565" i="1"/>
  <c r="J565" i="1" s="1"/>
  <c r="I565" i="1" s="1"/>
  <c r="K565" i="1" s="1"/>
  <c r="B566" i="1"/>
  <c r="J566" i="1" s="1"/>
  <c r="I566" i="1" s="1"/>
  <c r="K566" i="1" s="1"/>
  <c r="B567" i="1"/>
  <c r="J567" i="1" s="1"/>
  <c r="I567" i="1" s="1"/>
  <c r="K567" i="1" s="1"/>
  <c r="B568" i="1"/>
  <c r="J568" i="1" s="1"/>
  <c r="I568" i="1" s="1"/>
  <c r="K568" i="1" s="1"/>
  <c r="B569" i="1"/>
  <c r="J569" i="1" s="1"/>
  <c r="I569" i="1" s="1"/>
  <c r="K569" i="1" s="1"/>
  <c r="B570" i="1"/>
  <c r="J570" i="1" s="1"/>
  <c r="I570" i="1" s="1"/>
  <c r="K570" i="1" s="1"/>
  <c r="B571" i="1"/>
  <c r="J571" i="1" s="1"/>
  <c r="I571" i="1" s="1"/>
  <c r="K571" i="1" s="1"/>
  <c r="B572" i="1"/>
  <c r="J572" i="1" s="1"/>
  <c r="I572" i="1" s="1"/>
  <c r="K572" i="1" s="1"/>
  <c r="B573" i="1"/>
  <c r="J573" i="1" s="1"/>
  <c r="I573" i="1" s="1"/>
  <c r="K573" i="1" s="1"/>
  <c r="B574" i="1"/>
  <c r="J574" i="1" s="1"/>
  <c r="I574" i="1" s="1"/>
  <c r="K574" i="1" s="1"/>
  <c r="B575" i="1"/>
  <c r="J575" i="1" s="1"/>
  <c r="K575" i="1" s="1"/>
  <c r="B576" i="1"/>
  <c r="J576" i="1" s="1"/>
  <c r="K576" i="1" s="1"/>
  <c r="B577" i="1"/>
  <c r="J577" i="1" s="1"/>
  <c r="K577" i="1" s="1"/>
  <c r="B578" i="1"/>
  <c r="J578" i="1" s="1"/>
  <c r="K578" i="1" s="1"/>
  <c r="B579" i="1"/>
  <c r="J579" i="1" s="1"/>
  <c r="K579" i="1" s="1"/>
  <c r="B580" i="1"/>
  <c r="J580" i="1" s="1"/>
  <c r="K580" i="1" s="1"/>
  <c r="B581" i="1"/>
  <c r="J581" i="1" s="1"/>
  <c r="K581" i="1" s="1"/>
  <c r="B582" i="1"/>
  <c r="J582" i="1" s="1"/>
  <c r="K582" i="1" s="1"/>
  <c r="B583" i="1"/>
  <c r="J583" i="1" s="1"/>
  <c r="K583" i="1" s="1"/>
  <c r="B584" i="1"/>
  <c r="J584" i="1" s="1"/>
  <c r="K584" i="1" s="1"/>
  <c r="B585" i="1"/>
  <c r="J585" i="1" s="1"/>
  <c r="K585" i="1" s="1"/>
  <c r="B586" i="1"/>
  <c r="J586" i="1" s="1"/>
  <c r="K586" i="1" s="1"/>
  <c r="B587" i="1"/>
  <c r="J587" i="1" s="1"/>
  <c r="I587" i="1" s="1"/>
  <c r="K587" i="1" s="1"/>
  <c r="B588" i="1"/>
  <c r="J588" i="1" s="1"/>
  <c r="I588" i="1" s="1"/>
  <c r="K588" i="1" s="1"/>
  <c r="B589" i="1"/>
  <c r="J589" i="1" s="1"/>
  <c r="I589" i="1" s="1"/>
  <c r="K589" i="1" s="1"/>
  <c r="B590" i="1"/>
  <c r="J590" i="1" s="1"/>
  <c r="I590" i="1" s="1"/>
  <c r="K590" i="1" s="1"/>
  <c r="B591" i="1"/>
  <c r="J591" i="1" s="1"/>
  <c r="I591" i="1" s="1"/>
  <c r="K591" i="1" s="1"/>
  <c r="B592" i="1"/>
  <c r="J592" i="1" s="1"/>
  <c r="I592" i="1" s="1"/>
  <c r="K592" i="1" s="1"/>
  <c r="B593" i="1"/>
  <c r="J593" i="1" s="1"/>
  <c r="I593" i="1" s="1"/>
  <c r="K593" i="1" s="1"/>
  <c r="B594" i="1"/>
  <c r="J594" i="1" s="1"/>
  <c r="I594" i="1" s="1"/>
  <c r="K594" i="1" s="1"/>
  <c r="B595" i="1"/>
  <c r="J595" i="1" s="1"/>
  <c r="I595" i="1" s="1"/>
  <c r="K595" i="1" s="1"/>
  <c r="B596" i="1"/>
  <c r="J596" i="1" s="1"/>
  <c r="I596" i="1" s="1"/>
  <c r="K596" i="1" s="1"/>
  <c r="B597" i="1"/>
  <c r="J597" i="1" s="1"/>
  <c r="I597" i="1" s="1"/>
  <c r="K597" i="1" s="1"/>
  <c r="B598" i="1"/>
  <c r="J598" i="1" s="1"/>
  <c r="I598" i="1" s="1"/>
  <c r="K598" i="1" s="1"/>
  <c r="B599" i="1"/>
  <c r="J599" i="1" s="1"/>
  <c r="I599" i="1" s="1"/>
  <c r="K599" i="1" s="1"/>
  <c r="B600" i="1"/>
  <c r="J600" i="1" s="1"/>
  <c r="I600" i="1" s="1"/>
  <c r="K600" i="1" s="1"/>
  <c r="B601" i="1"/>
  <c r="J601" i="1" s="1"/>
  <c r="I601" i="1" s="1"/>
  <c r="K601" i="1" s="1"/>
  <c r="B602" i="1"/>
  <c r="J602" i="1" s="1"/>
  <c r="I602" i="1" s="1"/>
  <c r="K602" i="1" s="1"/>
  <c r="B603" i="1"/>
  <c r="J603" i="1" s="1"/>
  <c r="I603" i="1" s="1"/>
  <c r="K603" i="1" s="1"/>
  <c r="B604" i="1"/>
  <c r="J604" i="1" s="1"/>
  <c r="I604" i="1" s="1"/>
  <c r="K604" i="1" s="1"/>
  <c r="B605" i="1"/>
  <c r="J605" i="1" s="1"/>
  <c r="I605" i="1" s="1"/>
  <c r="K605" i="1" s="1"/>
  <c r="B606" i="1"/>
  <c r="J606" i="1" s="1"/>
  <c r="I606" i="1" s="1"/>
  <c r="K606" i="1" s="1"/>
  <c r="B607" i="1"/>
  <c r="J607" i="1" s="1"/>
  <c r="I607" i="1" s="1"/>
  <c r="K607" i="1" s="1"/>
  <c r="B608" i="1"/>
  <c r="J608" i="1" s="1"/>
  <c r="I608" i="1" s="1"/>
  <c r="K608" i="1" s="1"/>
  <c r="B609" i="1"/>
  <c r="J609" i="1" s="1"/>
  <c r="I609" i="1" s="1"/>
  <c r="K609" i="1" s="1"/>
  <c r="B610" i="1"/>
  <c r="J610" i="1" s="1"/>
  <c r="I610" i="1" s="1"/>
  <c r="K610" i="1" s="1"/>
  <c r="B611" i="1"/>
  <c r="J611" i="1" s="1"/>
  <c r="I611" i="1" s="1"/>
  <c r="K611" i="1" s="1"/>
  <c r="B612" i="1"/>
  <c r="J612" i="1" s="1"/>
  <c r="I612" i="1" s="1"/>
  <c r="K612" i="1" s="1"/>
  <c r="B613" i="1"/>
  <c r="J613" i="1" s="1"/>
  <c r="I613" i="1" s="1"/>
  <c r="K613" i="1" s="1"/>
  <c r="B614" i="1"/>
  <c r="J614" i="1" s="1"/>
  <c r="I614" i="1" s="1"/>
  <c r="K614" i="1" s="1"/>
  <c r="B615" i="1"/>
  <c r="J615" i="1" s="1"/>
  <c r="I615" i="1" s="1"/>
  <c r="K615" i="1" s="1"/>
  <c r="B616" i="1"/>
  <c r="J616" i="1" s="1"/>
  <c r="I616" i="1" s="1"/>
  <c r="K616" i="1" s="1"/>
  <c r="B617" i="1"/>
  <c r="J617" i="1" s="1"/>
  <c r="I617" i="1" s="1"/>
  <c r="K617" i="1" s="1"/>
  <c r="B618" i="1"/>
  <c r="J618" i="1" s="1"/>
  <c r="I618" i="1" s="1"/>
  <c r="K618" i="1" s="1"/>
  <c r="B619" i="1"/>
  <c r="J619" i="1" s="1"/>
  <c r="I619" i="1" s="1"/>
  <c r="K619" i="1" s="1"/>
  <c r="B620" i="1"/>
  <c r="J620" i="1" s="1"/>
  <c r="I620" i="1" s="1"/>
  <c r="K620" i="1" s="1"/>
  <c r="B621" i="1"/>
  <c r="J621" i="1" s="1"/>
  <c r="I621" i="1" s="1"/>
  <c r="K621" i="1" s="1"/>
  <c r="B622" i="1"/>
  <c r="J622" i="1" s="1"/>
  <c r="K622" i="1" s="1"/>
  <c r="B623" i="1"/>
  <c r="J623" i="1" s="1"/>
  <c r="K623" i="1" s="1"/>
  <c r="B624" i="1"/>
  <c r="J624" i="1" s="1"/>
  <c r="K624" i="1" s="1"/>
  <c r="B625" i="1"/>
  <c r="J625" i="1" s="1"/>
  <c r="K625" i="1" s="1"/>
  <c r="B626" i="1"/>
  <c r="J626" i="1" s="1"/>
  <c r="K626" i="1" s="1"/>
  <c r="B627" i="1"/>
  <c r="J627" i="1" s="1"/>
  <c r="K627" i="1" s="1"/>
  <c r="B628" i="1"/>
  <c r="J628" i="1" s="1"/>
  <c r="K628" i="1" s="1"/>
  <c r="B629" i="1"/>
  <c r="J629" i="1" s="1"/>
  <c r="K629" i="1" s="1"/>
  <c r="B630" i="1"/>
  <c r="J630" i="1" s="1"/>
  <c r="K630" i="1" s="1"/>
  <c r="B631" i="1"/>
  <c r="J631" i="1" s="1"/>
  <c r="K631" i="1" s="1"/>
  <c r="B632" i="1"/>
  <c r="J632" i="1" s="1"/>
  <c r="I632" i="1" s="1"/>
  <c r="K632" i="1" s="1"/>
  <c r="B633" i="1"/>
  <c r="J633" i="1" s="1"/>
  <c r="I633" i="1" s="1"/>
  <c r="K633" i="1" s="1"/>
  <c r="B634" i="1"/>
  <c r="J634" i="1" s="1"/>
  <c r="I634" i="1" s="1"/>
  <c r="K634" i="1" s="1"/>
  <c r="B635" i="1"/>
  <c r="J635" i="1" s="1"/>
  <c r="I635" i="1" s="1"/>
  <c r="K635" i="1" s="1"/>
  <c r="B636" i="1"/>
  <c r="J636" i="1" s="1"/>
  <c r="I636" i="1" s="1"/>
  <c r="K636" i="1" s="1"/>
  <c r="B637" i="1"/>
  <c r="J637" i="1" s="1"/>
  <c r="I637" i="1" s="1"/>
  <c r="K637" i="1" s="1"/>
  <c r="B638" i="1"/>
  <c r="J638" i="1" s="1"/>
  <c r="I638" i="1" s="1"/>
  <c r="K638" i="1" s="1"/>
  <c r="B639" i="1"/>
  <c r="J639" i="1" s="1"/>
  <c r="I639" i="1" s="1"/>
  <c r="K639" i="1" s="1"/>
  <c r="B640" i="1"/>
  <c r="J640" i="1" s="1"/>
  <c r="I640" i="1" s="1"/>
  <c r="K640" i="1" s="1"/>
  <c r="B641" i="1"/>
  <c r="J641" i="1" s="1"/>
  <c r="I641" i="1" s="1"/>
  <c r="K641" i="1" s="1"/>
  <c r="B642" i="1"/>
  <c r="J642" i="1" s="1"/>
  <c r="I642" i="1" s="1"/>
  <c r="K642" i="1" s="1"/>
  <c r="B643" i="1"/>
  <c r="J643" i="1" s="1"/>
  <c r="I643" i="1" s="1"/>
  <c r="K643" i="1" s="1"/>
  <c r="B644" i="1"/>
  <c r="J644" i="1" s="1"/>
  <c r="I644" i="1" s="1"/>
  <c r="K644" i="1" s="1"/>
  <c r="B645" i="1"/>
  <c r="J645" i="1" s="1"/>
  <c r="I645" i="1" s="1"/>
  <c r="K645" i="1" s="1"/>
  <c r="B646" i="1"/>
  <c r="J646" i="1" s="1"/>
  <c r="I646" i="1" s="1"/>
  <c r="K646" i="1" s="1"/>
  <c r="B647" i="1"/>
  <c r="J647" i="1" s="1"/>
  <c r="I647" i="1" s="1"/>
  <c r="K647" i="1" s="1"/>
  <c r="B648" i="1"/>
  <c r="J648" i="1" s="1"/>
  <c r="I648" i="1" s="1"/>
  <c r="K648" i="1" s="1"/>
  <c r="B649" i="1"/>
  <c r="J649" i="1" s="1"/>
  <c r="I649" i="1" s="1"/>
  <c r="K649" i="1" s="1"/>
  <c r="B650" i="1"/>
  <c r="J650" i="1" s="1"/>
  <c r="I650" i="1" s="1"/>
  <c r="K650" i="1" s="1"/>
  <c r="B651" i="1"/>
  <c r="J651" i="1" s="1"/>
  <c r="I651" i="1" s="1"/>
  <c r="K651" i="1" s="1"/>
  <c r="B652" i="1"/>
  <c r="J652" i="1" s="1"/>
  <c r="I652" i="1" s="1"/>
  <c r="K652" i="1" s="1"/>
  <c r="B653" i="1"/>
  <c r="J653" i="1" s="1"/>
  <c r="I653" i="1" s="1"/>
  <c r="K653" i="1" s="1"/>
  <c r="B654" i="1"/>
  <c r="J654" i="1" s="1"/>
  <c r="I654" i="1" s="1"/>
  <c r="K654" i="1" s="1"/>
  <c r="B655" i="1"/>
  <c r="J655" i="1" s="1"/>
  <c r="I655" i="1" s="1"/>
  <c r="K655" i="1" s="1"/>
  <c r="B656" i="1"/>
  <c r="J656" i="1" s="1"/>
  <c r="I656" i="1" s="1"/>
  <c r="K656" i="1" s="1"/>
  <c r="B657" i="1"/>
  <c r="J657" i="1" s="1"/>
  <c r="I657" i="1" s="1"/>
  <c r="K657" i="1" s="1"/>
  <c r="B658" i="1"/>
  <c r="J658" i="1" s="1"/>
  <c r="I658" i="1" s="1"/>
  <c r="K658" i="1" s="1"/>
  <c r="B659" i="1"/>
  <c r="J659" i="1" s="1"/>
  <c r="I659" i="1" s="1"/>
  <c r="K659" i="1" s="1"/>
  <c r="B660" i="1"/>
  <c r="J660" i="1" s="1"/>
  <c r="I660" i="1" s="1"/>
  <c r="K660" i="1" s="1"/>
  <c r="B661" i="1"/>
  <c r="J661" i="1" s="1"/>
  <c r="I661" i="1" s="1"/>
  <c r="K661" i="1" s="1"/>
  <c r="B662" i="1"/>
  <c r="J662" i="1" s="1"/>
  <c r="I662" i="1" s="1"/>
  <c r="K662" i="1" s="1"/>
  <c r="B663" i="1"/>
  <c r="J663" i="1" s="1"/>
  <c r="I663" i="1" s="1"/>
  <c r="K663" i="1" s="1"/>
  <c r="B664" i="1"/>
  <c r="J664" i="1" s="1"/>
  <c r="I664" i="1" s="1"/>
  <c r="K664" i="1" s="1"/>
  <c r="B665" i="1"/>
  <c r="J665" i="1" s="1"/>
  <c r="I665" i="1" s="1"/>
  <c r="K665" i="1" s="1"/>
  <c r="B666" i="1"/>
  <c r="J666" i="1" s="1"/>
  <c r="I666" i="1" s="1"/>
  <c r="K666" i="1" s="1"/>
  <c r="B667" i="1"/>
  <c r="J667" i="1" s="1"/>
  <c r="I667" i="1" s="1"/>
  <c r="K667" i="1" s="1"/>
  <c r="B668" i="1"/>
  <c r="J668" i="1" s="1"/>
  <c r="I668" i="1" s="1"/>
  <c r="K668" i="1" s="1"/>
  <c r="B669" i="1"/>
  <c r="J669" i="1" s="1"/>
  <c r="I669" i="1" s="1"/>
  <c r="K669" i="1" s="1"/>
  <c r="B670" i="1"/>
  <c r="J670" i="1" s="1"/>
  <c r="I670" i="1" s="1"/>
  <c r="K670" i="1" s="1"/>
  <c r="B671" i="1"/>
  <c r="J671" i="1" s="1"/>
  <c r="I671" i="1" s="1"/>
  <c r="K671" i="1" s="1"/>
  <c r="B672" i="1"/>
  <c r="J672" i="1" s="1"/>
  <c r="I672" i="1" s="1"/>
  <c r="K672" i="1" s="1"/>
  <c r="B673" i="1"/>
  <c r="J673" i="1" s="1"/>
  <c r="I673" i="1" s="1"/>
  <c r="K673" i="1" s="1"/>
  <c r="B674" i="1"/>
  <c r="J674" i="1" s="1"/>
  <c r="K674" i="1" s="1"/>
  <c r="B675" i="1"/>
  <c r="J675" i="1" s="1"/>
  <c r="K675" i="1" s="1"/>
  <c r="B676" i="1"/>
  <c r="J676" i="1" s="1"/>
  <c r="K676" i="1" s="1"/>
  <c r="B677" i="1"/>
  <c r="J677" i="1" s="1"/>
  <c r="K677" i="1" s="1"/>
  <c r="B678" i="1"/>
  <c r="J678" i="1" s="1"/>
  <c r="K678" i="1" s="1"/>
  <c r="B679" i="1"/>
  <c r="J679" i="1" s="1"/>
  <c r="K679" i="1" s="1"/>
  <c r="B680" i="1"/>
  <c r="J680" i="1" s="1"/>
  <c r="K680" i="1" s="1"/>
  <c r="B681" i="1"/>
  <c r="J681" i="1" s="1"/>
  <c r="K681" i="1" s="1"/>
  <c r="B682" i="1"/>
  <c r="J682" i="1" s="1"/>
  <c r="K682" i="1" s="1"/>
  <c r="B683" i="1"/>
  <c r="J683" i="1" s="1"/>
  <c r="K683" i="1" s="1"/>
  <c r="B684" i="1"/>
  <c r="J684" i="1" s="1"/>
  <c r="K684" i="1" s="1"/>
  <c r="B685" i="1"/>
  <c r="J685" i="1" s="1"/>
  <c r="K685" i="1" s="1"/>
  <c r="B686" i="1"/>
  <c r="J686" i="1" s="1"/>
  <c r="K686" i="1" s="1"/>
  <c r="B687" i="1"/>
  <c r="J687" i="1" s="1"/>
  <c r="K687" i="1" s="1"/>
  <c r="B688" i="1"/>
  <c r="J688" i="1" s="1"/>
  <c r="K688" i="1" s="1"/>
  <c r="B689" i="1"/>
  <c r="J689" i="1" s="1"/>
  <c r="K689" i="1" s="1"/>
  <c r="B690" i="1"/>
  <c r="J690" i="1" s="1"/>
  <c r="K690" i="1" s="1"/>
  <c r="B691" i="1"/>
  <c r="J691" i="1" s="1"/>
  <c r="K691" i="1" s="1"/>
  <c r="B692" i="1"/>
  <c r="J692" i="1" s="1"/>
  <c r="K692" i="1" s="1"/>
  <c r="B693" i="1"/>
  <c r="J693" i="1" s="1"/>
  <c r="I693" i="1" s="1"/>
  <c r="K693" i="1" s="1"/>
  <c r="B694" i="1"/>
  <c r="J694" i="1" s="1"/>
  <c r="I694" i="1" s="1"/>
  <c r="K694" i="1" s="1"/>
  <c r="B695" i="1"/>
  <c r="J695" i="1" s="1"/>
  <c r="I695" i="1" s="1"/>
  <c r="K695" i="1" s="1"/>
  <c r="B696" i="1"/>
  <c r="J696" i="1" s="1"/>
  <c r="I696" i="1" s="1"/>
  <c r="K696" i="1" s="1"/>
  <c r="B697" i="1"/>
  <c r="J697" i="1" s="1"/>
  <c r="I697" i="1" s="1"/>
  <c r="K697" i="1" s="1"/>
  <c r="B698" i="1"/>
  <c r="J698" i="1" s="1"/>
  <c r="I698" i="1" s="1"/>
  <c r="K698" i="1" s="1"/>
  <c r="B699" i="1"/>
  <c r="J699" i="1" s="1"/>
  <c r="I699" i="1" s="1"/>
  <c r="K699" i="1" s="1"/>
  <c r="B700" i="1"/>
  <c r="J700" i="1" s="1"/>
  <c r="I700" i="1" s="1"/>
  <c r="K700" i="1" s="1"/>
  <c r="B701" i="1"/>
  <c r="J701" i="1" s="1"/>
  <c r="I701" i="1" s="1"/>
  <c r="K701" i="1" s="1"/>
  <c r="B702" i="1"/>
  <c r="J702" i="1" s="1"/>
  <c r="I702" i="1" s="1"/>
  <c r="K702" i="1" s="1"/>
  <c r="B703" i="1"/>
  <c r="J703" i="1" s="1"/>
  <c r="I703" i="1" s="1"/>
  <c r="K703" i="1" s="1"/>
  <c r="B704" i="1"/>
  <c r="J704" i="1" s="1"/>
  <c r="I704" i="1" s="1"/>
  <c r="K704" i="1" s="1"/>
  <c r="B705" i="1"/>
  <c r="J705" i="1" s="1"/>
  <c r="I705" i="1" s="1"/>
  <c r="K705" i="1" s="1"/>
  <c r="B706" i="1"/>
  <c r="J706" i="1" s="1"/>
  <c r="I706" i="1" s="1"/>
  <c r="K706" i="1" s="1"/>
  <c r="B707" i="1"/>
  <c r="J707" i="1" s="1"/>
  <c r="I707" i="1" s="1"/>
  <c r="K707" i="1" s="1"/>
  <c r="B708" i="1"/>
  <c r="J708" i="1" s="1"/>
  <c r="I708" i="1" s="1"/>
  <c r="K708" i="1" s="1"/>
  <c r="B709" i="1"/>
  <c r="J709" i="1" s="1"/>
  <c r="I709" i="1" s="1"/>
  <c r="K709" i="1" s="1"/>
  <c r="B710" i="1"/>
  <c r="J710" i="1" s="1"/>
  <c r="I710" i="1" s="1"/>
  <c r="K710" i="1" s="1"/>
  <c r="B711" i="1"/>
  <c r="J711" i="1" s="1"/>
  <c r="I711" i="1" s="1"/>
  <c r="K711" i="1" s="1"/>
  <c r="B712" i="1"/>
  <c r="J712" i="1" s="1"/>
  <c r="I712" i="1" s="1"/>
  <c r="K712" i="1" s="1"/>
  <c r="B713" i="1"/>
  <c r="J713" i="1" s="1"/>
  <c r="I713" i="1" s="1"/>
  <c r="K713" i="1" s="1"/>
  <c r="B714" i="1"/>
  <c r="J714" i="1" s="1"/>
  <c r="I714" i="1" s="1"/>
  <c r="K714" i="1" s="1"/>
  <c r="B715" i="1"/>
  <c r="J715" i="1" s="1"/>
  <c r="I715" i="1" s="1"/>
  <c r="K715" i="1" s="1"/>
  <c r="B716" i="1"/>
  <c r="J716" i="1" s="1"/>
  <c r="I716" i="1" s="1"/>
  <c r="K716" i="1" s="1"/>
  <c r="B717" i="1"/>
  <c r="J717" i="1" s="1"/>
  <c r="I717" i="1" s="1"/>
  <c r="K717" i="1" s="1"/>
  <c r="B718" i="1"/>
  <c r="J718" i="1" s="1"/>
  <c r="I718" i="1" s="1"/>
  <c r="K718" i="1" s="1"/>
  <c r="B719" i="1"/>
  <c r="J719" i="1" s="1"/>
  <c r="I719" i="1" s="1"/>
  <c r="K719" i="1" s="1"/>
  <c r="B720" i="1"/>
  <c r="J720" i="1" s="1"/>
  <c r="I720" i="1" s="1"/>
  <c r="K720" i="1" s="1"/>
  <c r="B721" i="1"/>
  <c r="J721" i="1" s="1"/>
  <c r="I721" i="1" s="1"/>
  <c r="K721" i="1" s="1"/>
  <c r="B722" i="1"/>
  <c r="J722" i="1" s="1"/>
  <c r="I722" i="1" s="1"/>
  <c r="K722" i="1" s="1"/>
  <c r="B723" i="1"/>
  <c r="J723" i="1" s="1"/>
  <c r="I723" i="1" s="1"/>
  <c r="K723" i="1" s="1"/>
  <c r="B724" i="1"/>
  <c r="J724" i="1" s="1"/>
  <c r="I724" i="1" s="1"/>
  <c r="K724" i="1" s="1"/>
  <c r="B725" i="1"/>
  <c r="J725" i="1" s="1"/>
  <c r="I725" i="1" s="1"/>
  <c r="K725" i="1" s="1"/>
  <c r="B726" i="1"/>
  <c r="J726" i="1" s="1"/>
  <c r="I726" i="1" s="1"/>
  <c r="K726" i="1" s="1"/>
  <c r="B727" i="1"/>
  <c r="J727" i="1" s="1"/>
  <c r="I727" i="1" s="1"/>
  <c r="K727" i="1" s="1"/>
  <c r="B728" i="1"/>
  <c r="J728" i="1" s="1"/>
  <c r="I728" i="1" s="1"/>
  <c r="K728" i="1" s="1"/>
  <c r="B729" i="1"/>
  <c r="J729" i="1" s="1"/>
  <c r="I729" i="1" s="1"/>
  <c r="K729" i="1" s="1"/>
  <c r="B730" i="1"/>
  <c r="J730" i="1" s="1"/>
  <c r="I730" i="1" s="1"/>
  <c r="K730" i="1" s="1"/>
  <c r="B731" i="1"/>
  <c r="J731" i="1" s="1"/>
  <c r="I731" i="1" s="1"/>
  <c r="K731" i="1" s="1"/>
  <c r="B732" i="1"/>
  <c r="J732" i="1" s="1"/>
  <c r="I732" i="1" s="1"/>
  <c r="K732" i="1" s="1"/>
  <c r="B733" i="1"/>
  <c r="J733" i="1" s="1"/>
  <c r="I733" i="1" s="1"/>
  <c r="K733" i="1" s="1"/>
  <c r="B734" i="1"/>
  <c r="J734" i="1" s="1"/>
  <c r="I734" i="1" s="1"/>
  <c r="K734" i="1" s="1"/>
  <c r="B735" i="1"/>
  <c r="J735" i="1" s="1"/>
  <c r="I735" i="1" s="1"/>
  <c r="K735" i="1" s="1"/>
  <c r="B736" i="1"/>
  <c r="J736" i="1" s="1"/>
  <c r="I736" i="1" s="1"/>
  <c r="K736" i="1" s="1"/>
  <c r="B737" i="1"/>
  <c r="J737" i="1" s="1"/>
  <c r="I737" i="1" s="1"/>
  <c r="K737" i="1" s="1"/>
  <c r="B738" i="1"/>
  <c r="J738" i="1" s="1"/>
  <c r="I738" i="1" s="1"/>
  <c r="K738" i="1" s="1"/>
  <c r="B739" i="1"/>
  <c r="J739" i="1" s="1"/>
  <c r="I739" i="1" s="1"/>
  <c r="K739" i="1" s="1"/>
  <c r="B740" i="1"/>
  <c r="J740" i="1" s="1"/>
  <c r="I740" i="1" s="1"/>
  <c r="K740" i="1" s="1"/>
  <c r="B741" i="1"/>
  <c r="J741" i="1" s="1"/>
  <c r="I741" i="1" s="1"/>
  <c r="K741" i="1" s="1"/>
  <c r="B742" i="1"/>
  <c r="J742" i="1" s="1"/>
  <c r="I742" i="1" s="1"/>
  <c r="K742" i="1" s="1"/>
  <c r="B743" i="1"/>
  <c r="J743" i="1" s="1"/>
  <c r="I743" i="1" s="1"/>
  <c r="K743" i="1" s="1"/>
  <c r="B744" i="1"/>
  <c r="J744" i="1" s="1"/>
  <c r="I744" i="1" s="1"/>
  <c r="K744" i="1" s="1"/>
  <c r="B745" i="1"/>
  <c r="J745" i="1" s="1"/>
  <c r="I745" i="1" s="1"/>
  <c r="K745" i="1" s="1"/>
  <c r="B746" i="1"/>
  <c r="J746" i="1" s="1"/>
  <c r="I746" i="1" s="1"/>
  <c r="K746" i="1" s="1"/>
  <c r="B747" i="1"/>
  <c r="J747" i="1" s="1"/>
  <c r="I747" i="1" s="1"/>
  <c r="K747" i="1" s="1"/>
  <c r="B748" i="1"/>
  <c r="J748" i="1" s="1"/>
  <c r="I748" i="1" s="1"/>
  <c r="K748" i="1" s="1"/>
  <c r="B749" i="1"/>
  <c r="J749" i="1" s="1"/>
  <c r="I749" i="1" s="1"/>
  <c r="K749" i="1" s="1"/>
  <c r="B750" i="1"/>
  <c r="J750" i="1" s="1"/>
  <c r="I750" i="1" s="1"/>
  <c r="K750" i="1" s="1"/>
  <c r="B751" i="1"/>
  <c r="J751" i="1" s="1"/>
  <c r="I751" i="1" s="1"/>
  <c r="K751" i="1" s="1"/>
  <c r="B752" i="1"/>
  <c r="J752" i="1" s="1"/>
  <c r="I752" i="1" s="1"/>
  <c r="K752" i="1" s="1"/>
  <c r="B753" i="1"/>
  <c r="J753" i="1" s="1"/>
  <c r="I753" i="1" s="1"/>
  <c r="K753" i="1" s="1"/>
  <c r="B754" i="1"/>
  <c r="J754" i="1" s="1"/>
  <c r="I754" i="1" s="1"/>
  <c r="K754" i="1" s="1"/>
  <c r="B755" i="1"/>
  <c r="J755" i="1" s="1"/>
  <c r="I755" i="1" s="1"/>
  <c r="K755" i="1" s="1"/>
  <c r="B756" i="1"/>
  <c r="J756" i="1" s="1"/>
  <c r="I756" i="1" s="1"/>
  <c r="K756" i="1" s="1"/>
  <c r="B757" i="1"/>
  <c r="J757" i="1" s="1"/>
  <c r="I757" i="1" s="1"/>
  <c r="K757" i="1" s="1"/>
  <c r="B758" i="1"/>
  <c r="J758" i="1" s="1"/>
  <c r="I758" i="1" s="1"/>
  <c r="K758" i="1" s="1"/>
  <c r="B759" i="1"/>
  <c r="J759" i="1" s="1"/>
  <c r="I759" i="1" s="1"/>
  <c r="K759" i="1" s="1"/>
  <c r="B760" i="1"/>
  <c r="J760" i="1" s="1"/>
  <c r="I760" i="1" s="1"/>
  <c r="K760" i="1" s="1"/>
  <c r="B761" i="1"/>
  <c r="J761" i="1" s="1"/>
  <c r="I761" i="1" s="1"/>
  <c r="K761" i="1" s="1"/>
  <c r="B762" i="1"/>
  <c r="J762" i="1" s="1"/>
  <c r="K762" i="1" s="1"/>
  <c r="B763" i="1"/>
  <c r="J763" i="1" s="1"/>
  <c r="K763" i="1" s="1"/>
  <c r="B764" i="1"/>
  <c r="J764" i="1" s="1"/>
  <c r="K764" i="1" s="1"/>
  <c r="B765" i="1"/>
  <c r="J765" i="1" s="1"/>
  <c r="K765" i="1" s="1"/>
  <c r="B766" i="1"/>
  <c r="J766" i="1" s="1"/>
  <c r="K766" i="1" s="1"/>
  <c r="B767" i="1"/>
  <c r="J767" i="1" s="1"/>
  <c r="K767" i="1" s="1"/>
  <c r="B768" i="1"/>
  <c r="J768" i="1" s="1"/>
  <c r="K768" i="1" s="1"/>
  <c r="B769" i="1"/>
  <c r="J769" i="1" s="1"/>
  <c r="K769" i="1" s="1"/>
  <c r="B770" i="1"/>
  <c r="J770" i="1" s="1"/>
  <c r="K770" i="1" s="1"/>
  <c r="B771" i="1"/>
  <c r="J771" i="1" s="1"/>
  <c r="K771" i="1" s="1"/>
  <c r="B772" i="1"/>
  <c r="J772" i="1" s="1"/>
  <c r="K772" i="1" s="1"/>
  <c r="B773" i="1"/>
  <c r="J773" i="1" s="1"/>
  <c r="K773" i="1" s="1"/>
  <c r="B774" i="1"/>
  <c r="J774" i="1" s="1"/>
  <c r="K774" i="1" s="1"/>
  <c r="B775" i="1"/>
  <c r="J775" i="1" s="1"/>
  <c r="K775" i="1" s="1"/>
  <c r="B776" i="1"/>
  <c r="J776" i="1" s="1"/>
  <c r="K776" i="1" s="1"/>
  <c r="B777" i="1"/>
  <c r="J777" i="1" s="1"/>
  <c r="I777" i="1" s="1"/>
  <c r="K777" i="1" s="1"/>
  <c r="B778" i="1"/>
  <c r="J778" i="1" s="1"/>
  <c r="I778" i="1" s="1"/>
  <c r="K778" i="1" s="1"/>
  <c r="B779" i="1"/>
  <c r="J779" i="1" s="1"/>
  <c r="I779" i="1" s="1"/>
  <c r="K779" i="1" s="1"/>
  <c r="B780" i="1"/>
  <c r="J780" i="1" s="1"/>
  <c r="I780" i="1" s="1"/>
  <c r="K780" i="1" s="1"/>
  <c r="B781" i="1"/>
  <c r="J781" i="1" s="1"/>
  <c r="I781" i="1" s="1"/>
  <c r="K781" i="1" s="1"/>
  <c r="B782" i="1"/>
  <c r="J782" i="1" s="1"/>
  <c r="I782" i="1" s="1"/>
  <c r="K782" i="1" s="1"/>
  <c r="B783" i="1"/>
  <c r="J783" i="1" s="1"/>
  <c r="I783" i="1" s="1"/>
  <c r="K783" i="1" s="1"/>
  <c r="B784" i="1"/>
  <c r="J784" i="1" s="1"/>
  <c r="I784" i="1" s="1"/>
  <c r="K784" i="1" s="1"/>
  <c r="B785" i="1"/>
  <c r="J785" i="1" s="1"/>
  <c r="K785" i="1" s="1"/>
  <c r="B786" i="1"/>
  <c r="J786" i="1" s="1"/>
  <c r="K786" i="1" s="1"/>
  <c r="B787" i="1"/>
  <c r="J787" i="1" s="1"/>
  <c r="K787" i="1" s="1"/>
  <c r="B788" i="1"/>
  <c r="J788" i="1" s="1"/>
  <c r="I788" i="1" s="1"/>
  <c r="K788" i="1" s="1"/>
  <c r="B789" i="1"/>
  <c r="J789" i="1" s="1"/>
  <c r="K789" i="1" s="1"/>
  <c r="B790" i="1"/>
  <c r="J790" i="1" s="1"/>
  <c r="I790" i="1" s="1"/>
  <c r="K790" i="1" s="1"/>
  <c r="B791" i="1"/>
  <c r="J791" i="1" s="1"/>
  <c r="I791" i="1" s="1"/>
  <c r="K791" i="1" s="1"/>
  <c r="B792" i="1"/>
  <c r="J792" i="1" s="1"/>
  <c r="I792" i="1" s="1"/>
  <c r="K792" i="1" s="1"/>
  <c r="B793" i="1"/>
  <c r="J793" i="1" s="1"/>
  <c r="I793" i="1" s="1"/>
  <c r="K793" i="1" s="1"/>
  <c r="B794" i="1"/>
  <c r="J794" i="1" s="1"/>
  <c r="K794" i="1" s="1"/>
  <c r="B795" i="1"/>
  <c r="J795" i="1" s="1"/>
  <c r="I795" i="1" s="1"/>
  <c r="K795" i="1" s="1"/>
  <c r="B796" i="1"/>
  <c r="J796" i="1" s="1"/>
  <c r="I796" i="1" s="1"/>
  <c r="K796" i="1" s="1"/>
  <c r="B797" i="1"/>
  <c r="J797" i="1" s="1"/>
  <c r="I797" i="1" s="1"/>
  <c r="K797" i="1" s="1"/>
  <c r="B798" i="1"/>
  <c r="J798" i="1" s="1"/>
  <c r="I798" i="1" s="1"/>
  <c r="K798" i="1" s="1"/>
  <c r="B799" i="1"/>
  <c r="J799" i="1" s="1"/>
  <c r="I799" i="1" s="1"/>
  <c r="K799" i="1" s="1"/>
  <c r="B800" i="1"/>
  <c r="J800" i="1" s="1"/>
  <c r="I800" i="1" s="1"/>
  <c r="K800" i="1" s="1"/>
  <c r="B801" i="1"/>
  <c r="J801" i="1" s="1"/>
  <c r="I801" i="1" s="1"/>
  <c r="K801" i="1" s="1"/>
  <c r="B802" i="1"/>
  <c r="J802" i="1" s="1"/>
  <c r="I802" i="1" s="1"/>
  <c r="K802" i="1" s="1"/>
  <c r="B803" i="1"/>
  <c r="J803" i="1" s="1"/>
  <c r="I803" i="1" s="1"/>
  <c r="K803" i="1" s="1"/>
  <c r="B804" i="1"/>
  <c r="J804" i="1" s="1"/>
  <c r="I804" i="1" s="1"/>
  <c r="K804" i="1" s="1"/>
  <c r="B805" i="1"/>
  <c r="J805" i="1" s="1"/>
  <c r="I805" i="1" s="1"/>
  <c r="K805" i="1" s="1"/>
  <c r="B806" i="1"/>
  <c r="J806" i="1" s="1"/>
  <c r="I806" i="1" s="1"/>
  <c r="K806" i="1" s="1"/>
  <c r="B807" i="1"/>
  <c r="J807" i="1" s="1"/>
  <c r="I807" i="1" s="1"/>
  <c r="K807" i="1" s="1"/>
  <c r="B808" i="1"/>
  <c r="J808" i="1" s="1"/>
  <c r="K808" i="1" s="1"/>
  <c r="B809" i="1"/>
  <c r="J809" i="1" s="1"/>
  <c r="I809" i="1" s="1"/>
  <c r="K809" i="1" s="1"/>
  <c r="B810" i="1"/>
  <c r="J810" i="1" s="1"/>
  <c r="I810" i="1" s="1"/>
  <c r="K810" i="1" s="1"/>
  <c r="B811" i="1"/>
  <c r="J811" i="1" s="1"/>
  <c r="I811" i="1" s="1"/>
  <c r="K811" i="1" s="1"/>
  <c r="B812" i="1"/>
  <c r="J812" i="1" s="1"/>
  <c r="K812" i="1" s="1"/>
  <c r="B813" i="1"/>
  <c r="J813" i="1" s="1"/>
  <c r="I813" i="1" s="1"/>
  <c r="K813" i="1" s="1"/>
  <c r="B814" i="1"/>
  <c r="J814" i="1" s="1"/>
  <c r="I814" i="1" s="1"/>
  <c r="K814" i="1" s="1"/>
  <c r="B815" i="1"/>
  <c r="J815" i="1" s="1"/>
  <c r="I815" i="1" s="1"/>
  <c r="K815" i="1" s="1"/>
  <c r="B816" i="1"/>
  <c r="J816" i="1" s="1"/>
  <c r="I816" i="1" s="1"/>
  <c r="K816" i="1" s="1"/>
  <c r="B817" i="1"/>
  <c r="J817" i="1" s="1"/>
  <c r="I817" i="1" s="1"/>
  <c r="K817" i="1" s="1"/>
  <c r="B818" i="1"/>
  <c r="J818" i="1" s="1"/>
  <c r="I818" i="1" s="1"/>
  <c r="K818" i="1" s="1"/>
  <c r="B819" i="1"/>
  <c r="J819" i="1" s="1"/>
  <c r="I819" i="1" s="1"/>
  <c r="K819" i="1" s="1"/>
  <c r="B820" i="1"/>
  <c r="J820" i="1" s="1"/>
  <c r="I820" i="1" s="1"/>
  <c r="K820" i="1" s="1"/>
  <c r="B821" i="1"/>
  <c r="J821" i="1" s="1"/>
  <c r="I821" i="1" s="1"/>
  <c r="K821" i="1" s="1"/>
  <c r="B822" i="1"/>
  <c r="J822" i="1" s="1"/>
  <c r="I822" i="1" s="1"/>
  <c r="K822" i="1" s="1"/>
  <c r="B823" i="1"/>
  <c r="J823" i="1" s="1"/>
  <c r="I823" i="1" s="1"/>
  <c r="K823" i="1" s="1"/>
  <c r="B824" i="1"/>
  <c r="J824" i="1" s="1"/>
  <c r="I824" i="1" s="1"/>
  <c r="K824" i="1" s="1"/>
  <c r="B825" i="1"/>
  <c r="J825" i="1" s="1"/>
  <c r="I825" i="1" s="1"/>
  <c r="K825" i="1" s="1"/>
  <c r="B826" i="1"/>
  <c r="J826" i="1" s="1"/>
  <c r="I826" i="1" s="1"/>
  <c r="K826" i="1" s="1"/>
  <c r="B827" i="1"/>
  <c r="J827" i="1" s="1"/>
  <c r="I827" i="1" s="1"/>
  <c r="K827" i="1" s="1"/>
  <c r="B828" i="1"/>
  <c r="J828" i="1" s="1"/>
  <c r="I828" i="1" s="1"/>
  <c r="K828" i="1" s="1"/>
  <c r="B829" i="1"/>
  <c r="J829" i="1" s="1"/>
  <c r="I829" i="1" s="1"/>
  <c r="K829" i="1" s="1"/>
  <c r="B830" i="1"/>
  <c r="J830" i="1" s="1"/>
  <c r="I830" i="1" s="1"/>
  <c r="K830" i="1" s="1"/>
  <c r="B831" i="1"/>
  <c r="J831" i="1" s="1"/>
  <c r="I831" i="1" s="1"/>
  <c r="K831" i="1" s="1"/>
  <c r="B832" i="1"/>
  <c r="J832" i="1" s="1"/>
  <c r="I832" i="1" s="1"/>
  <c r="K832" i="1" s="1"/>
  <c r="B833" i="1"/>
  <c r="J833" i="1" s="1"/>
  <c r="I833" i="1" s="1"/>
  <c r="K833" i="1" s="1"/>
  <c r="B834" i="1"/>
  <c r="J834" i="1" s="1"/>
  <c r="I834" i="1" s="1"/>
  <c r="K834" i="1" s="1"/>
  <c r="B835" i="1"/>
  <c r="J835" i="1" s="1"/>
  <c r="I835" i="1" s="1"/>
  <c r="K835" i="1" s="1"/>
  <c r="B836" i="1"/>
  <c r="J836" i="1" s="1"/>
  <c r="I836" i="1" s="1"/>
  <c r="K836" i="1" s="1"/>
  <c r="B837" i="1"/>
  <c r="J837" i="1" s="1"/>
  <c r="I837" i="1" s="1"/>
  <c r="K837" i="1" s="1"/>
  <c r="B838" i="1"/>
  <c r="J838" i="1" s="1"/>
  <c r="I838" i="1" s="1"/>
  <c r="K838" i="1" s="1"/>
  <c r="B839" i="1"/>
  <c r="J839" i="1" s="1"/>
  <c r="I839" i="1" s="1"/>
  <c r="K839" i="1" s="1"/>
  <c r="B840" i="1"/>
  <c r="J840" i="1" s="1"/>
  <c r="K840" i="1" s="1"/>
  <c r="B841" i="1"/>
  <c r="J841" i="1" s="1"/>
  <c r="K841" i="1" s="1"/>
  <c r="B842" i="1"/>
  <c r="J842" i="1" s="1"/>
  <c r="K842" i="1" s="1"/>
  <c r="B843" i="1"/>
  <c r="J843" i="1" s="1"/>
  <c r="K843" i="1" s="1"/>
  <c r="B844" i="1"/>
  <c r="J844" i="1" s="1"/>
  <c r="K844" i="1" s="1"/>
  <c r="B845" i="1"/>
  <c r="J845" i="1" s="1"/>
  <c r="I845" i="1" s="1"/>
  <c r="K845" i="1" s="1"/>
  <c r="B846" i="1"/>
  <c r="J846" i="1" s="1"/>
  <c r="I846" i="1" s="1"/>
  <c r="K846" i="1" s="1"/>
  <c r="B847" i="1"/>
  <c r="J847" i="1" s="1"/>
  <c r="I847" i="1" s="1"/>
  <c r="K847" i="1" s="1"/>
  <c r="B848" i="1"/>
  <c r="J848" i="1" s="1"/>
  <c r="I848" i="1" s="1"/>
  <c r="K848" i="1" s="1"/>
  <c r="B849" i="1"/>
  <c r="J849" i="1" s="1"/>
  <c r="I849" i="1" s="1"/>
  <c r="K849" i="1" s="1"/>
  <c r="B850" i="1"/>
  <c r="J850" i="1" s="1"/>
  <c r="I850" i="1" s="1"/>
  <c r="K850" i="1" s="1"/>
  <c r="B851" i="1"/>
  <c r="J851" i="1" s="1"/>
  <c r="I851" i="1" s="1"/>
  <c r="K851" i="1" s="1"/>
  <c r="B852" i="1"/>
  <c r="J852" i="1" s="1"/>
  <c r="I852" i="1" s="1"/>
  <c r="K852" i="1" s="1"/>
  <c r="B853" i="1"/>
  <c r="J853" i="1" s="1"/>
  <c r="I853" i="1" s="1"/>
  <c r="K853" i="1" s="1"/>
  <c r="B854" i="1"/>
  <c r="J854" i="1" s="1"/>
  <c r="K854" i="1" s="1"/>
  <c r="B855" i="1"/>
  <c r="J855" i="1" s="1"/>
  <c r="I855" i="1" s="1"/>
  <c r="K855" i="1" s="1"/>
  <c r="B856" i="1"/>
  <c r="J856" i="1" s="1"/>
  <c r="I856" i="1" s="1"/>
  <c r="K856" i="1" s="1"/>
  <c r="B857" i="1"/>
  <c r="J857" i="1" s="1"/>
  <c r="I857" i="1" s="1"/>
  <c r="K857" i="1" s="1"/>
  <c r="B858" i="1"/>
  <c r="J858" i="1" s="1"/>
  <c r="I858" i="1" s="1"/>
  <c r="K858" i="1" s="1"/>
  <c r="B859" i="1"/>
  <c r="J859" i="1" s="1"/>
  <c r="I859" i="1" s="1"/>
  <c r="K859" i="1" s="1"/>
  <c r="B860" i="1"/>
  <c r="J860" i="1" s="1"/>
  <c r="K860" i="1" s="1"/>
  <c r="B861" i="1"/>
  <c r="J861" i="1" s="1"/>
  <c r="K861" i="1" s="1"/>
  <c r="B862" i="1"/>
  <c r="J862" i="1" s="1"/>
  <c r="K862" i="1" s="1"/>
  <c r="B863" i="1"/>
  <c r="J863" i="1" s="1"/>
  <c r="I863" i="1" s="1"/>
  <c r="K863" i="1" s="1"/>
  <c r="B864" i="1"/>
  <c r="J864" i="1" s="1"/>
  <c r="I864" i="1" s="1"/>
  <c r="K864" i="1" s="1"/>
  <c r="B865" i="1"/>
  <c r="J865" i="1" s="1"/>
  <c r="I865" i="1" s="1"/>
  <c r="K865" i="1" s="1"/>
  <c r="B866" i="1"/>
  <c r="J866" i="1" s="1"/>
  <c r="I866" i="1" s="1"/>
  <c r="K866" i="1" s="1"/>
  <c r="B867" i="1"/>
  <c r="J867" i="1" s="1"/>
  <c r="I867" i="1" s="1"/>
  <c r="K867" i="1" s="1"/>
  <c r="B868" i="1"/>
  <c r="J868" i="1" s="1"/>
  <c r="I868" i="1" s="1"/>
  <c r="K868" i="1" s="1"/>
  <c r="B869" i="1"/>
  <c r="J869" i="1" s="1"/>
  <c r="K869" i="1" s="1"/>
  <c r="B870" i="1"/>
  <c r="J870" i="1" s="1"/>
  <c r="K870" i="1" s="1"/>
  <c r="B871" i="1"/>
  <c r="J871" i="1" s="1"/>
  <c r="K871" i="1" s="1"/>
  <c r="B872" i="1"/>
  <c r="J872" i="1" s="1"/>
  <c r="K872" i="1" s="1"/>
  <c r="B873" i="1"/>
  <c r="J873" i="1" s="1"/>
  <c r="K873" i="1" s="1"/>
  <c r="B874" i="1"/>
  <c r="J874" i="1" s="1"/>
  <c r="I874" i="1" s="1"/>
  <c r="K874" i="1" s="1"/>
  <c r="B875" i="1"/>
  <c r="J875" i="1" s="1"/>
  <c r="I875" i="1" s="1"/>
  <c r="K875" i="1" s="1"/>
  <c r="B876" i="1"/>
  <c r="J876" i="1" s="1"/>
  <c r="I876" i="1" s="1"/>
  <c r="K876" i="1" s="1"/>
  <c r="B877" i="1"/>
  <c r="J877" i="1" s="1"/>
  <c r="I877" i="1" s="1"/>
  <c r="K877" i="1" s="1"/>
  <c r="B878" i="1"/>
  <c r="J878" i="1" s="1"/>
  <c r="I878" i="1" s="1"/>
  <c r="K878" i="1" s="1"/>
  <c r="B879" i="1"/>
  <c r="J879" i="1" s="1"/>
  <c r="I879" i="1" s="1"/>
  <c r="K879" i="1" s="1"/>
  <c r="B880" i="1"/>
  <c r="J880" i="1" s="1"/>
  <c r="I880" i="1" s="1"/>
  <c r="K880" i="1" s="1"/>
  <c r="B881" i="1"/>
  <c r="J881" i="1" s="1"/>
  <c r="I881" i="1" s="1"/>
  <c r="K881" i="1" s="1"/>
  <c r="B882" i="1"/>
  <c r="J882" i="1" s="1"/>
  <c r="I882" i="1" s="1"/>
  <c r="K882" i="1" s="1"/>
  <c r="B883" i="1"/>
  <c r="J883" i="1" s="1"/>
  <c r="K883" i="1" s="1"/>
  <c r="B884" i="1"/>
  <c r="J884" i="1" s="1"/>
  <c r="K884" i="1" s="1"/>
  <c r="B885" i="1"/>
  <c r="J885" i="1" s="1"/>
  <c r="I885" i="1" s="1"/>
  <c r="K885" i="1" s="1"/>
  <c r="B886" i="1"/>
  <c r="J886" i="1" s="1"/>
  <c r="I886" i="1" s="1"/>
  <c r="K886" i="1" s="1"/>
  <c r="B887" i="1"/>
  <c r="J887" i="1" s="1"/>
  <c r="I887" i="1" s="1"/>
  <c r="K887" i="1" s="1"/>
  <c r="B888" i="1"/>
  <c r="J888" i="1" s="1"/>
  <c r="K888" i="1" s="1"/>
  <c r="B889" i="1"/>
  <c r="J889" i="1" s="1"/>
  <c r="K889" i="1" s="1"/>
  <c r="B890" i="1"/>
  <c r="J890" i="1" s="1"/>
  <c r="I890" i="1" s="1"/>
  <c r="K890" i="1" s="1"/>
  <c r="B891" i="1"/>
  <c r="J891" i="1" s="1"/>
  <c r="I891" i="1" s="1"/>
  <c r="K891" i="1" s="1"/>
  <c r="B892" i="1"/>
  <c r="J892" i="1" s="1"/>
  <c r="K892" i="1" s="1"/>
  <c r="B893" i="1"/>
  <c r="J893" i="1" s="1"/>
  <c r="I893" i="1" s="1"/>
  <c r="K893" i="1" s="1"/>
  <c r="B894" i="1"/>
  <c r="J894" i="1" s="1"/>
  <c r="K894" i="1" s="1"/>
  <c r="B895" i="1"/>
  <c r="J895" i="1" s="1"/>
  <c r="K895" i="1" s="1"/>
  <c r="B896" i="1"/>
  <c r="J896" i="1" s="1"/>
  <c r="K896" i="1" s="1"/>
  <c r="B897" i="1"/>
  <c r="J897" i="1" s="1"/>
  <c r="I897" i="1" s="1"/>
  <c r="K897" i="1" s="1"/>
  <c r="B898" i="1"/>
  <c r="J898" i="1" s="1"/>
  <c r="I898" i="1" s="1"/>
  <c r="K898" i="1" s="1"/>
  <c r="B899" i="1"/>
  <c r="J899" i="1" s="1"/>
  <c r="I899" i="1" s="1"/>
  <c r="K899" i="1" s="1"/>
  <c r="B900" i="1"/>
  <c r="J900" i="1" s="1"/>
  <c r="I900" i="1" s="1"/>
  <c r="K900" i="1" s="1"/>
  <c r="B901" i="1"/>
  <c r="J901" i="1" s="1"/>
  <c r="I901" i="1" s="1"/>
  <c r="K901" i="1" s="1"/>
  <c r="B902" i="1"/>
  <c r="J902" i="1" s="1"/>
  <c r="I902" i="1" s="1"/>
  <c r="K902" i="1" s="1"/>
  <c r="B903" i="1"/>
  <c r="J903" i="1" s="1"/>
  <c r="I903" i="1" s="1"/>
  <c r="K903" i="1" s="1"/>
  <c r="B904" i="1"/>
  <c r="J904" i="1" s="1"/>
  <c r="I904" i="1" s="1"/>
  <c r="K904" i="1" s="1"/>
  <c r="B905" i="1"/>
  <c r="J905" i="1" s="1"/>
  <c r="I905" i="1" s="1"/>
  <c r="K905" i="1" s="1"/>
  <c r="B906" i="1"/>
  <c r="J906" i="1" s="1"/>
  <c r="I906" i="1" s="1"/>
  <c r="K906" i="1" s="1"/>
  <c r="B907" i="1"/>
  <c r="J907" i="1" s="1"/>
  <c r="K907" i="1" s="1"/>
  <c r="B908" i="1"/>
  <c r="J908" i="1" s="1"/>
  <c r="K908" i="1" s="1"/>
  <c r="B909" i="1"/>
  <c r="J909" i="1" s="1"/>
  <c r="I909" i="1" s="1"/>
  <c r="K909" i="1" s="1"/>
  <c r="B910" i="1"/>
  <c r="J910" i="1" s="1"/>
  <c r="I910" i="1" s="1"/>
  <c r="K910" i="1" s="1"/>
  <c r="B911" i="1"/>
  <c r="J911" i="1" s="1"/>
  <c r="I911" i="1" s="1"/>
  <c r="K911" i="1" s="1"/>
  <c r="B912" i="1"/>
  <c r="J912" i="1" s="1"/>
  <c r="I912" i="1" s="1"/>
  <c r="K912" i="1" s="1"/>
  <c r="B913" i="1"/>
  <c r="J913" i="1" s="1"/>
  <c r="I913" i="1" s="1"/>
  <c r="K913" i="1" s="1"/>
  <c r="B914" i="1"/>
  <c r="J914" i="1" s="1"/>
  <c r="K914" i="1" s="1"/>
  <c r="B915" i="1"/>
  <c r="J915" i="1" s="1"/>
  <c r="K915" i="1" s="1"/>
  <c r="B916" i="1"/>
  <c r="J916" i="1" s="1"/>
  <c r="K916" i="1" s="1"/>
  <c r="B917" i="1"/>
  <c r="J917" i="1" s="1"/>
  <c r="I917" i="1" s="1"/>
  <c r="K917" i="1" s="1"/>
  <c r="B918" i="1"/>
  <c r="J918" i="1" s="1"/>
  <c r="I918" i="1" s="1"/>
  <c r="K918" i="1" s="1"/>
  <c r="B919" i="1"/>
  <c r="J919" i="1" s="1"/>
  <c r="K919" i="1" s="1"/>
  <c r="B920" i="1"/>
  <c r="J920" i="1" s="1"/>
  <c r="K920" i="1" s="1"/>
  <c r="B921" i="1"/>
  <c r="J921" i="1" s="1"/>
  <c r="K921" i="1" s="1"/>
  <c r="B922" i="1"/>
  <c r="J922" i="1" s="1"/>
  <c r="K922" i="1" s="1"/>
  <c r="B923" i="1"/>
  <c r="J923" i="1" s="1"/>
  <c r="K923" i="1" s="1"/>
  <c r="B924" i="1"/>
  <c r="J924" i="1" s="1"/>
  <c r="K924" i="1" s="1"/>
  <c r="B925" i="1"/>
  <c r="J925" i="1" s="1"/>
  <c r="K925" i="1" s="1"/>
  <c r="B926" i="1"/>
  <c r="J926" i="1" s="1"/>
  <c r="K926" i="1" s="1"/>
  <c r="B927" i="1"/>
  <c r="J927" i="1" s="1"/>
  <c r="K927" i="1" s="1"/>
  <c r="B928" i="1"/>
  <c r="J928" i="1" s="1"/>
  <c r="K928" i="1" s="1"/>
  <c r="B929" i="1"/>
  <c r="J929" i="1" s="1"/>
  <c r="K929" i="1" s="1"/>
  <c r="B930" i="1"/>
  <c r="J930" i="1" s="1"/>
  <c r="K930" i="1" s="1"/>
  <c r="B931" i="1"/>
  <c r="J931" i="1" s="1"/>
  <c r="K931" i="1" s="1"/>
  <c r="B932" i="1"/>
  <c r="J932" i="1" s="1"/>
  <c r="K932" i="1" s="1"/>
  <c r="B933" i="1"/>
  <c r="J933" i="1" s="1"/>
  <c r="K933" i="1" s="1"/>
  <c r="B934" i="1"/>
  <c r="J934" i="1" s="1"/>
  <c r="K934" i="1" s="1"/>
  <c r="B935" i="1"/>
  <c r="J935" i="1" s="1"/>
  <c r="K935" i="1" s="1"/>
  <c r="B936" i="1"/>
  <c r="J936" i="1" s="1"/>
  <c r="K936" i="1" s="1"/>
  <c r="B937" i="1"/>
  <c r="J937" i="1" s="1"/>
  <c r="K937" i="1" s="1"/>
  <c r="B938" i="1"/>
  <c r="J938" i="1" s="1"/>
  <c r="I938" i="1" s="1"/>
  <c r="K938" i="1" s="1"/>
  <c r="B939" i="1"/>
  <c r="J939" i="1" s="1"/>
  <c r="K939" i="1" s="1"/>
  <c r="B940" i="1"/>
  <c r="J940" i="1" s="1"/>
  <c r="K940" i="1" s="1"/>
  <c r="B941" i="1"/>
  <c r="J941" i="1" s="1"/>
  <c r="K941" i="1" s="1"/>
  <c r="B942" i="1"/>
  <c r="J942" i="1" s="1"/>
  <c r="K942" i="1" s="1"/>
  <c r="B943" i="1"/>
  <c r="J943" i="1" s="1"/>
  <c r="K943" i="1" s="1"/>
  <c r="B944" i="1"/>
  <c r="J944" i="1" s="1"/>
  <c r="K944" i="1" s="1"/>
  <c r="B945" i="1"/>
  <c r="J945" i="1" s="1"/>
  <c r="K945" i="1" s="1"/>
  <c r="B946" i="1"/>
  <c r="J946" i="1" s="1"/>
  <c r="K946" i="1" s="1"/>
  <c r="B947" i="1"/>
  <c r="J947" i="1" s="1"/>
  <c r="K947" i="1" s="1"/>
  <c r="B948" i="1"/>
  <c r="J948" i="1" s="1"/>
  <c r="K948" i="1" s="1"/>
  <c r="B949" i="1"/>
  <c r="J949" i="1" s="1"/>
  <c r="I949" i="1" s="1"/>
  <c r="K949" i="1" s="1"/>
  <c r="B950" i="1"/>
  <c r="J950" i="1" s="1"/>
  <c r="I950" i="1" s="1"/>
  <c r="K950" i="1" s="1"/>
  <c r="B951" i="1"/>
  <c r="J951" i="1" s="1"/>
  <c r="I951" i="1" s="1"/>
  <c r="K951" i="1" s="1"/>
  <c r="B952" i="1"/>
  <c r="J952" i="1" s="1"/>
  <c r="I952" i="1" s="1"/>
  <c r="K952" i="1" s="1"/>
  <c r="B953" i="1"/>
  <c r="J953" i="1" s="1"/>
  <c r="I953" i="1" s="1"/>
  <c r="K953" i="1" s="1"/>
  <c r="B954" i="1"/>
  <c r="J954" i="1" s="1"/>
  <c r="I954" i="1" s="1"/>
  <c r="K954" i="1" s="1"/>
  <c r="B955" i="1"/>
  <c r="J955" i="1" s="1"/>
  <c r="I955" i="1" s="1"/>
  <c r="K955" i="1" s="1"/>
  <c r="B956" i="1"/>
  <c r="J956" i="1" s="1"/>
  <c r="I956" i="1" s="1"/>
  <c r="K956" i="1" s="1"/>
  <c r="B957" i="1"/>
  <c r="J957" i="1" s="1"/>
  <c r="I957" i="1" s="1"/>
  <c r="K957" i="1" s="1"/>
  <c r="B958" i="1"/>
  <c r="J958" i="1" s="1"/>
  <c r="I958" i="1" s="1"/>
  <c r="K958" i="1" s="1"/>
  <c r="B959" i="1"/>
  <c r="J959" i="1" s="1"/>
  <c r="I959" i="1" s="1"/>
  <c r="K959" i="1" s="1"/>
  <c r="B960" i="1"/>
  <c r="J960" i="1" s="1"/>
  <c r="I960" i="1" s="1"/>
  <c r="K960" i="1" s="1"/>
  <c r="B961" i="1"/>
  <c r="J961" i="1" s="1"/>
  <c r="I961" i="1" s="1"/>
  <c r="K961" i="1" s="1"/>
  <c r="B962" i="1"/>
  <c r="J962" i="1" s="1"/>
  <c r="K962" i="1" s="1"/>
  <c r="B963" i="1"/>
  <c r="J963" i="1" s="1"/>
  <c r="K963" i="1" s="1"/>
  <c r="B964" i="1"/>
  <c r="J964" i="1" s="1"/>
  <c r="I964" i="1" s="1"/>
  <c r="K964" i="1" s="1"/>
  <c r="B965" i="1"/>
  <c r="J965" i="1" s="1"/>
  <c r="I965" i="1" s="1"/>
  <c r="K965" i="1" s="1"/>
  <c r="B966" i="1"/>
  <c r="J966" i="1" s="1"/>
  <c r="I966" i="1" s="1"/>
  <c r="K966" i="1" s="1"/>
  <c r="B967" i="1"/>
  <c r="J967" i="1" s="1"/>
  <c r="K967" i="1" s="1"/>
  <c r="B968" i="1"/>
  <c r="J968" i="1" s="1"/>
  <c r="I968" i="1" s="1"/>
  <c r="K968" i="1" s="1"/>
  <c r="B969" i="1"/>
  <c r="J969" i="1" s="1"/>
  <c r="K969" i="1" s="1"/>
  <c r="B970" i="1"/>
  <c r="J970" i="1" s="1"/>
  <c r="I970" i="1" s="1"/>
  <c r="K970" i="1" s="1"/>
  <c r="B971" i="1"/>
  <c r="J971" i="1" s="1"/>
  <c r="K971" i="1" s="1"/>
  <c r="B972" i="1"/>
  <c r="J972" i="1" s="1"/>
  <c r="K972" i="1" s="1"/>
  <c r="B973" i="1"/>
  <c r="J973" i="1" s="1"/>
  <c r="I973" i="1" s="1"/>
  <c r="K973" i="1" s="1"/>
  <c r="B974" i="1"/>
  <c r="J974" i="1" s="1"/>
  <c r="K974" i="1" s="1"/>
  <c r="B975" i="1"/>
  <c r="J975" i="1" s="1"/>
  <c r="K975" i="1" s="1"/>
  <c r="B976" i="1"/>
  <c r="J976" i="1" s="1"/>
  <c r="K976" i="1" s="1"/>
  <c r="B977" i="1"/>
  <c r="J977" i="1" s="1"/>
  <c r="K977" i="1" s="1"/>
  <c r="B978" i="1"/>
  <c r="J978" i="1" s="1"/>
  <c r="K978" i="1" s="1"/>
  <c r="B979" i="1"/>
  <c r="J979" i="1" s="1"/>
  <c r="K979" i="1" s="1"/>
  <c r="B980" i="1"/>
  <c r="J980" i="1" s="1"/>
  <c r="I980" i="1" s="1"/>
  <c r="K980" i="1" s="1"/>
  <c r="B981" i="1"/>
  <c r="J981" i="1" s="1"/>
  <c r="I981" i="1" s="1"/>
  <c r="K981" i="1" s="1"/>
  <c r="B982" i="1"/>
  <c r="J982" i="1" s="1"/>
  <c r="I982" i="1" s="1"/>
  <c r="K982" i="1" s="1"/>
  <c r="B983" i="1"/>
  <c r="J983" i="1" s="1"/>
  <c r="I983" i="1" s="1"/>
  <c r="K983" i="1" s="1"/>
  <c r="B984" i="1"/>
  <c r="J984" i="1" s="1"/>
  <c r="I984" i="1" s="1"/>
  <c r="K984" i="1" s="1"/>
  <c r="B985" i="1"/>
  <c r="J985" i="1" s="1"/>
  <c r="I985" i="1" s="1"/>
  <c r="K985" i="1" s="1"/>
  <c r="B986" i="1"/>
  <c r="J986" i="1" s="1"/>
  <c r="I986" i="1" s="1"/>
  <c r="K986" i="1" s="1"/>
  <c r="B987" i="1"/>
  <c r="J987" i="1" s="1"/>
  <c r="I987" i="1" s="1"/>
  <c r="K987" i="1" s="1"/>
  <c r="B988" i="1"/>
  <c r="J988" i="1" s="1"/>
  <c r="I988" i="1" s="1"/>
  <c r="K988" i="1" s="1"/>
  <c r="B989" i="1"/>
  <c r="J989" i="1" s="1"/>
  <c r="I989" i="1" s="1"/>
  <c r="K989" i="1" s="1"/>
  <c r="B990" i="1"/>
  <c r="J990" i="1" s="1"/>
  <c r="I990" i="1" s="1"/>
  <c r="K990" i="1" s="1"/>
  <c r="B991" i="1"/>
  <c r="J991" i="1" s="1"/>
  <c r="I991" i="1" s="1"/>
  <c r="K991" i="1" s="1"/>
  <c r="B992" i="1"/>
  <c r="J992" i="1" s="1"/>
  <c r="I992" i="1" s="1"/>
  <c r="K992" i="1" s="1"/>
  <c r="B993" i="1"/>
  <c r="J993" i="1" s="1"/>
  <c r="I993" i="1" s="1"/>
  <c r="K993" i="1" s="1"/>
  <c r="B994" i="1"/>
  <c r="J994" i="1" s="1"/>
  <c r="K994" i="1" s="1"/>
  <c r="B995" i="1"/>
  <c r="J995" i="1" s="1"/>
  <c r="K995" i="1" s="1"/>
  <c r="B996" i="1"/>
  <c r="J996" i="1" s="1"/>
  <c r="K996" i="1" s="1"/>
  <c r="B997" i="1"/>
  <c r="J997" i="1" s="1"/>
  <c r="K997" i="1" s="1"/>
  <c r="B998" i="1"/>
  <c r="J998" i="1" s="1"/>
  <c r="I998" i="1" s="1"/>
  <c r="K998" i="1" s="1"/>
  <c r="B999" i="1"/>
  <c r="J999" i="1" s="1"/>
  <c r="I999" i="1" s="1"/>
  <c r="K999" i="1" s="1"/>
  <c r="B1000" i="1"/>
  <c r="J1000" i="1" s="1"/>
  <c r="K1000" i="1" s="1"/>
  <c r="B1001" i="1"/>
  <c r="J1001" i="1" s="1"/>
  <c r="I1001" i="1" s="1"/>
  <c r="K1001" i="1" s="1"/>
  <c r="B1002" i="1"/>
  <c r="J1002" i="1" s="1"/>
  <c r="I1002" i="1" s="1"/>
  <c r="K1002" i="1" s="1"/>
  <c r="B1003" i="1"/>
  <c r="J1003" i="1" s="1"/>
  <c r="K1003" i="1" s="1"/>
  <c r="B1004" i="1"/>
  <c r="J1004" i="1" s="1"/>
  <c r="K1004" i="1" s="1"/>
  <c r="B1005" i="1"/>
  <c r="J1005" i="1" s="1"/>
  <c r="I1005" i="1" s="1"/>
  <c r="K1005" i="1" s="1"/>
  <c r="B1006" i="1"/>
  <c r="J1006" i="1" s="1"/>
  <c r="K1006" i="1" s="1"/>
  <c r="B1007" i="1"/>
  <c r="J1007" i="1" s="1"/>
  <c r="K1007" i="1" s="1"/>
  <c r="B1008" i="1"/>
  <c r="J1008" i="1" s="1"/>
  <c r="K1008" i="1" s="1"/>
  <c r="B1009" i="1"/>
  <c r="J1009" i="1" s="1"/>
  <c r="K1009" i="1" s="1"/>
  <c r="B1010" i="1"/>
  <c r="J1010" i="1" s="1"/>
  <c r="K1010" i="1" s="1"/>
  <c r="B1011" i="1"/>
  <c r="J1011" i="1" s="1"/>
  <c r="K1011" i="1" s="1"/>
  <c r="B1012" i="1"/>
  <c r="J1012" i="1" s="1"/>
  <c r="I1012" i="1" s="1"/>
  <c r="K1012" i="1" s="1"/>
  <c r="B1013" i="1"/>
  <c r="J1013" i="1" s="1"/>
  <c r="I1013" i="1" s="1"/>
  <c r="K1013" i="1" s="1"/>
  <c r="B1014" i="1"/>
  <c r="J1014" i="1" s="1"/>
  <c r="I1014" i="1" s="1"/>
  <c r="K1014" i="1" s="1"/>
  <c r="B1015" i="1"/>
  <c r="J1015" i="1" s="1"/>
  <c r="K1015" i="1" s="1"/>
  <c r="B1016" i="1"/>
  <c r="J1016" i="1" s="1"/>
  <c r="I1016" i="1" s="1"/>
  <c r="K1016" i="1" s="1"/>
  <c r="B1017" i="1"/>
  <c r="J1017" i="1" s="1"/>
  <c r="I1017" i="1" s="1"/>
  <c r="K1017" i="1" s="1"/>
  <c r="B1018" i="1"/>
  <c r="J1018" i="1" s="1"/>
  <c r="K1018" i="1" s="1"/>
  <c r="B1019" i="1"/>
  <c r="J1019" i="1" s="1"/>
  <c r="I1019" i="1" s="1"/>
  <c r="K1019" i="1" s="1"/>
  <c r="B1020" i="1"/>
  <c r="J1020" i="1" s="1"/>
  <c r="I1020" i="1" s="1"/>
  <c r="K1020" i="1" s="1"/>
  <c r="B1021" i="1"/>
  <c r="J1021" i="1" s="1"/>
  <c r="I1021" i="1" s="1"/>
  <c r="K1021" i="1" s="1"/>
  <c r="B1022" i="1"/>
  <c r="J1022" i="1" s="1"/>
  <c r="I1022" i="1" s="1"/>
  <c r="K1022" i="1" s="1"/>
  <c r="B1023" i="1"/>
  <c r="J1023" i="1" s="1"/>
  <c r="K1023" i="1" s="1"/>
  <c r="B1024" i="1"/>
  <c r="J1024" i="1" s="1"/>
  <c r="I1024" i="1" s="1"/>
  <c r="K1024" i="1" s="1"/>
  <c r="B1025" i="1"/>
  <c r="J1025" i="1" s="1"/>
  <c r="I1025" i="1" s="1"/>
  <c r="K1025" i="1" s="1"/>
  <c r="B1026" i="1"/>
  <c r="J1026" i="1" s="1"/>
  <c r="I1026" i="1" s="1"/>
  <c r="K1026" i="1" s="1"/>
  <c r="B1027" i="1"/>
  <c r="J1027" i="1" s="1"/>
  <c r="K1027" i="1" s="1"/>
  <c r="B1028" i="1"/>
  <c r="J1028" i="1" s="1"/>
  <c r="I1028" i="1" s="1"/>
  <c r="K1028" i="1" s="1"/>
  <c r="B1029" i="1"/>
  <c r="J1029" i="1" s="1"/>
  <c r="I1029" i="1" s="1"/>
  <c r="K1029" i="1" s="1"/>
  <c r="B1030" i="1"/>
  <c r="J1030" i="1" s="1"/>
  <c r="I1030" i="1" s="1"/>
  <c r="K1030" i="1" s="1"/>
  <c r="B1031" i="1"/>
  <c r="J1031" i="1" s="1"/>
  <c r="K1031" i="1" s="1"/>
  <c r="B1032" i="1"/>
  <c r="J1032" i="1" s="1"/>
  <c r="K1032" i="1" s="1"/>
  <c r="B1033" i="1"/>
  <c r="J1033" i="1" s="1"/>
  <c r="K1033" i="1" s="1"/>
  <c r="B1034" i="1"/>
  <c r="J1034" i="1" s="1"/>
  <c r="I1034" i="1" s="1"/>
  <c r="K1034" i="1" s="1"/>
  <c r="B1035" i="1"/>
  <c r="J1035" i="1" s="1"/>
  <c r="I1035" i="1" s="1"/>
  <c r="K1035" i="1" s="1"/>
  <c r="B1036" i="1"/>
  <c r="J1036" i="1" s="1"/>
  <c r="I1036" i="1" s="1"/>
  <c r="K1036" i="1" s="1"/>
  <c r="B1037" i="1"/>
  <c r="J1037" i="1" s="1"/>
  <c r="I1037" i="1" s="1"/>
  <c r="K1037" i="1" s="1"/>
  <c r="B1038" i="1"/>
  <c r="J1038" i="1" s="1"/>
  <c r="I1038" i="1" s="1"/>
  <c r="K1038" i="1" s="1"/>
  <c r="B1039" i="1"/>
  <c r="J1039" i="1" s="1"/>
  <c r="I1039" i="1" s="1"/>
  <c r="K1039" i="1" s="1"/>
  <c r="B1040" i="1"/>
  <c r="J1040" i="1" s="1"/>
  <c r="K1040" i="1" s="1"/>
  <c r="B1041" i="1"/>
  <c r="J1041" i="1" s="1"/>
  <c r="K1041" i="1" s="1"/>
  <c r="B1042" i="1"/>
  <c r="J1042" i="1" s="1"/>
  <c r="I1042" i="1" s="1"/>
  <c r="K1042" i="1" s="1"/>
  <c r="B1043" i="1"/>
  <c r="J1043" i="1" s="1"/>
  <c r="I1043" i="1" s="1"/>
  <c r="K1043" i="1" s="1"/>
  <c r="B1044" i="1"/>
  <c r="J1044" i="1" s="1"/>
  <c r="I1044" i="1" s="1"/>
  <c r="K1044" i="1" s="1"/>
  <c r="B1045" i="1"/>
  <c r="J1045" i="1" s="1"/>
  <c r="I1045" i="1" s="1"/>
  <c r="K1045" i="1" s="1"/>
  <c r="B1046" i="1"/>
  <c r="J1046" i="1" s="1"/>
  <c r="K1046" i="1" s="1"/>
  <c r="B1047" i="1"/>
  <c r="J1047" i="1" s="1"/>
  <c r="K1047" i="1" s="1"/>
  <c r="B1048" i="1"/>
  <c r="J1048" i="1" s="1"/>
  <c r="K1048" i="1" s="1"/>
  <c r="B1049" i="1"/>
  <c r="J1049" i="1" s="1"/>
  <c r="I1049" i="1" s="1"/>
  <c r="K1049" i="1" s="1"/>
  <c r="B1050" i="1"/>
  <c r="J1050" i="1" s="1"/>
  <c r="I1050" i="1" s="1"/>
  <c r="K1050" i="1" s="1"/>
  <c r="B1051" i="1"/>
  <c r="J1051" i="1" s="1"/>
  <c r="I1051" i="1" s="1"/>
  <c r="K1051" i="1" s="1"/>
  <c r="B1052" i="1"/>
  <c r="J1052" i="1" s="1"/>
  <c r="I1052" i="1" s="1"/>
  <c r="K1052" i="1" s="1"/>
  <c r="B1053" i="1"/>
  <c r="J1053" i="1" s="1"/>
  <c r="I1053" i="1" s="1"/>
  <c r="K1053" i="1" s="1"/>
  <c r="B1054" i="1"/>
  <c r="J1054" i="1" s="1"/>
  <c r="I1054" i="1" s="1"/>
  <c r="K1054" i="1" s="1"/>
  <c r="B1055" i="1"/>
  <c r="J1055" i="1" s="1"/>
  <c r="I1055" i="1" s="1"/>
  <c r="K1055" i="1" s="1"/>
  <c r="B1056" i="1"/>
  <c r="J1056" i="1" s="1"/>
  <c r="I1056" i="1" s="1"/>
  <c r="K1056" i="1" s="1"/>
  <c r="B1057" i="1"/>
  <c r="J1057" i="1" s="1"/>
  <c r="I1057" i="1" s="1"/>
  <c r="K1057" i="1" s="1"/>
  <c r="B1058" i="1"/>
  <c r="J1058" i="1" s="1"/>
  <c r="K1058" i="1" s="1"/>
  <c r="B1059" i="1"/>
  <c r="J1059" i="1" s="1"/>
  <c r="I1059" i="1" s="1"/>
  <c r="K1059" i="1" s="1"/>
  <c r="B1060" i="1"/>
  <c r="J1060" i="1" s="1"/>
  <c r="I1060" i="1" s="1"/>
  <c r="K1060" i="1" s="1"/>
  <c r="B1061" i="1"/>
  <c r="J1061" i="1" s="1"/>
  <c r="I1061" i="1" s="1"/>
  <c r="K1061" i="1" s="1"/>
  <c r="B1062" i="1"/>
  <c r="J1062" i="1" s="1"/>
  <c r="K1062" i="1" s="1"/>
  <c r="B1063" i="1"/>
  <c r="J1063" i="1" s="1"/>
  <c r="I1063" i="1" s="1"/>
  <c r="K1063" i="1" s="1"/>
  <c r="B1064" i="1"/>
  <c r="J1064" i="1" s="1"/>
  <c r="I1064" i="1" s="1"/>
  <c r="K1064" i="1" s="1"/>
  <c r="B1065" i="1"/>
  <c r="J1065" i="1" s="1"/>
  <c r="K1065" i="1" s="1"/>
  <c r="B1066" i="1"/>
  <c r="J1066" i="1" s="1"/>
  <c r="I1066" i="1" s="1"/>
  <c r="K1066" i="1" s="1"/>
  <c r="B1067" i="1"/>
  <c r="J1067" i="1" s="1"/>
  <c r="I1067" i="1" s="1"/>
  <c r="K1067" i="1" s="1"/>
  <c r="B1068" i="1"/>
  <c r="J1068" i="1" s="1"/>
  <c r="I1068" i="1" s="1"/>
  <c r="K1068" i="1" s="1"/>
  <c r="B1069" i="1"/>
  <c r="J1069" i="1" s="1"/>
  <c r="I1069" i="1" s="1"/>
  <c r="K1069" i="1" s="1"/>
  <c r="B1070" i="1"/>
  <c r="J1070" i="1" s="1"/>
  <c r="I1070" i="1" s="1"/>
  <c r="K1070" i="1" s="1"/>
  <c r="B1071" i="1"/>
  <c r="J1071" i="1" s="1"/>
  <c r="I1071" i="1" s="1"/>
  <c r="K1071" i="1" s="1"/>
  <c r="B1072" i="1"/>
  <c r="J1072" i="1" s="1"/>
  <c r="K1072" i="1" s="1"/>
  <c r="B1073" i="1"/>
  <c r="J1073" i="1" s="1"/>
  <c r="I1073" i="1" s="1"/>
  <c r="K1073" i="1" s="1"/>
  <c r="B1074" i="1"/>
  <c r="J1074" i="1" s="1"/>
  <c r="K1074" i="1" s="1"/>
  <c r="B1075" i="1"/>
  <c r="J1075" i="1" s="1"/>
  <c r="K1075" i="1" s="1"/>
  <c r="B1076" i="1"/>
  <c r="J1076" i="1" s="1"/>
  <c r="I1076" i="1" s="1"/>
  <c r="K1076" i="1" s="1"/>
  <c r="B1077" i="1"/>
  <c r="J1077" i="1" s="1"/>
  <c r="I1077" i="1" s="1"/>
  <c r="K1077" i="1" s="1"/>
  <c r="B1078" i="1"/>
  <c r="J1078" i="1" s="1"/>
  <c r="I1078" i="1" s="1"/>
  <c r="K1078" i="1" s="1"/>
  <c r="B1079" i="1"/>
  <c r="J1079" i="1" s="1"/>
  <c r="I1079" i="1" s="1"/>
  <c r="K1079" i="1" s="1"/>
  <c r="B1080" i="1"/>
  <c r="J1080" i="1" s="1"/>
  <c r="I1080" i="1" s="1"/>
  <c r="K1080" i="1" s="1"/>
  <c r="B1081" i="1"/>
  <c r="J1081" i="1" s="1"/>
  <c r="I1081" i="1" s="1"/>
  <c r="K1081" i="1" s="1"/>
  <c r="B1082" i="1"/>
  <c r="J1082" i="1" s="1"/>
  <c r="I1082" i="1" s="1"/>
  <c r="K1082" i="1" s="1"/>
  <c r="B1083" i="1"/>
  <c r="J1083" i="1" s="1"/>
  <c r="I1083" i="1" s="1"/>
  <c r="K1083" i="1" s="1"/>
  <c r="B1084" i="1"/>
  <c r="J1084" i="1" s="1"/>
  <c r="I1084" i="1" s="1"/>
  <c r="K1084" i="1" s="1"/>
  <c r="B1085" i="1"/>
  <c r="J1085" i="1" s="1"/>
  <c r="I1085" i="1" s="1"/>
  <c r="K1085" i="1" s="1"/>
  <c r="B1086" i="1"/>
  <c r="J1086" i="1" s="1"/>
  <c r="I1086" i="1" s="1"/>
  <c r="K1086" i="1" s="1"/>
  <c r="B1087" i="1"/>
  <c r="J1087" i="1" s="1"/>
  <c r="I1087" i="1" s="1"/>
  <c r="K1087" i="1" s="1"/>
  <c r="B1088" i="1"/>
  <c r="J1088" i="1" s="1"/>
  <c r="I1088" i="1" s="1"/>
  <c r="K1088" i="1" s="1"/>
  <c r="B1089" i="1"/>
  <c r="J1089" i="1" s="1"/>
  <c r="I1089" i="1" s="1"/>
  <c r="K1089" i="1" s="1"/>
  <c r="B1090" i="1"/>
  <c r="J1090" i="1" s="1"/>
  <c r="I1090" i="1" s="1"/>
  <c r="K1090" i="1" s="1"/>
  <c r="B1091" i="1"/>
  <c r="J1091" i="1" s="1"/>
  <c r="I1091" i="1" s="1"/>
  <c r="K1091" i="1" s="1"/>
  <c r="B1092" i="1"/>
  <c r="J1092" i="1" s="1"/>
  <c r="I1092" i="1" s="1"/>
  <c r="K1092" i="1" s="1"/>
  <c r="B1093" i="1"/>
  <c r="J1093" i="1" s="1"/>
  <c r="K1093" i="1" s="1"/>
  <c r="B1094" i="1"/>
  <c r="J1094" i="1" s="1"/>
  <c r="I1094" i="1" s="1"/>
  <c r="K1094" i="1" s="1"/>
  <c r="B1095" i="1"/>
  <c r="J1095" i="1" s="1"/>
  <c r="I1095" i="1" s="1"/>
  <c r="K1095" i="1" s="1"/>
  <c r="B1096" i="1"/>
  <c r="J1096" i="1" s="1"/>
  <c r="I1096" i="1" s="1"/>
  <c r="K1096" i="1" s="1"/>
  <c r="B1097" i="1"/>
  <c r="J1097" i="1" s="1"/>
  <c r="I1097" i="1" s="1"/>
  <c r="K1097" i="1" s="1"/>
  <c r="B1098" i="1"/>
  <c r="J1098" i="1" s="1"/>
  <c r="K1098" i="1" s="1"/>
  <c r="B1099" i="1"/>
  <c r="J1099" i="1" s="1"/>
  <c r="K1099" i="1" s="1"/>
  <c r="B1100" i="1"/>
  <c r="J1100" i="1" s="1"/>
  <c r="K1100" i="1" s="1"/>
  <c r="B1101" i="1"/>
  <c r="J1101" i="1" s="1"/>
  <c r="K1101" i="1" s="1"/>
  <c r="B1102" i="1"/>
  <c r="J1102" i="1" s="1"/>
  <c r="K1102" i="1" s="1"/>
  <c r="B1103" i="1"/>
  <c r="J1103" i="1" s="1"/>
  <c r="I1103" i="1" s="1"/>
  <c r="K1103" i="1" s="1"/>
  <c r="B1104" i="1"/>
  <c r="J1104" i="1" s="1"/>
  <c r="I1104" i="1" s="1"/>
  <c r="K1104" i="1" s="1"/>
  <c r="B1105" i="1"/>
  <c r="J1105" i="1" s="1"/>
  <c r="I1105" i="1" s="1"/>
  <c r="K1105" i="1" s="1"/>
  <c r="B1106" i="1"/>
  <c r="J1106" i="1" s="1"/>
  <c r="I1106" i="1" s="1"/>
  <c r="K1106" i="1" s="1"/>
  <c r="B1107" i="1"/>
  <c r="J1107" i="1" s="1"/>
  <c r="I1107" i="1" s="1"/>
  <c r="K1107" i="1" s="1"/>
  <c r="B1108" i="1"/>
  <c r="J1108" i="1" s="1"/>
  <c r="I1108" i="1" s="1"/>
  <c r="K1108" i="1" s="1"/>
  <c r="B1109" i="1"/>
  <c r="J1109" i="1" s="1"/>
  <c r="I1109" i="1" s="1"/>
  <c r="K1109" i="1" s="1"/>
  <c r="B1110" i="1"/>
  <c r="J1110" i="1" s="1"/>
  <c r="I1110" i="1" s="1"/>
  <c r="K1110" i="1" s="1"/>
  <c r="B1111" i="1"/>
  <c r="J1111" i="1" s="1"/>
  <c r="I1111" i="1" s="1"/>
  <c r="K1111" i="1" s="1"/>
  <c r="B1112" i="1"/>
  <c r="J1112" i="1" s="1"/>
  <c r="I1112" i="1" s="1"/>
  <c r="K1112" i="1" s="1"/>
  <c r="B1113" i="1"/>
  <c r="J1113" i="1" s="1"/>
  <c r="I1113" i="1" s="1"/>
  <c r="K1113" i="1" s="1"/>
  <c r="B1114" i="1"/>
  <c r="J1114" i="1" s="1"/>
  <c r="I1114" i="1" s="1"/>
  <c r="K1114" i="1" s="1"/>
  <c r="B1115" i="1"/>
  <c r="J1115" i="1" s="1"/>
  <c r="I1115" i="1" s="1"/>
  <c r="K1115" i="1" s="1"/>
  <c r="B1116" i="1"/>
  <c r="J1116" i="1" s="1"/>
  <c r="I1116" i="1" s="1"/>
  <c r="K1116" i="1" s="1"/>
  <c r="B1117" i="1"/>
  <c r="J1117" i="1" s="1"/>
  <c r="I1117" i="1" s="1"/>
  <c r="K1117" i="1" s="1"/>
  <c r="B1118" i="1"/>
  <c r="J1118" i="1" s="1"/>
  <c r="I1118" i="1" s="1"/>
  <c r="K1118" i="1" s="1"/>
  <c r="B1119" i="1"/>
  <c r="J1119" i="1" s="1"/>
  <c r="I1119" i="1" s="1"/>
  <c r="K1119" i="1" s="1"/>
  <c r="B1120" i="1"/>
  <c r="J1120" i="1" s="1"/>
  <c r="I1120" i="1" s="1"/>
  <c r="K1120" i="1" s="1"/>
  <c r="B1121" i="1"/>
  <c r="J1121" i="1" s="1"/>
  <c r="K1121" i="1" s="1"/>
  <c r="B1122" i="1"/>
  <c r="J1122" i="1" s="1"/>
  <c r="I1122" i="1" s="1"/>
  <c r="K1122" i="1" s="1"/>
  <c r="B1123" i="1"/>
  <c r="J1123" i="1" s="1"/>
  <c r="I1123" i="1" s="1"/>
  <c r="K1123" i="1" s="1"/>
  <c r="B1124" i="1"/>
  <c r="J1124" i="1" s="1"/>
  <c r="I1124" i="1" s="1"/>
  <c r="K1124" i="1" s="1"/>
  <c r="B1125" i="1"/>
  <c r="J1125" i="1" s="1"/>
  <c r="I1125" i="1" s="1"/>
  <c r="K1125" i="1" s="1"/>
  <c r="B1126" i="1"/>
  <c r="J1126" i="1" s="1"/>
  <c r="I1126" i="1" s="1"/>
  <c r="K1126" i="1" s="1"/>
  <c r="B1127" i="1"/>
  <c r="J1127" i="1" s="1"/>
  <c r="I1127" i="1" s="1"/>
  <c r="K1127" i="1" s="1"/>
  <c r="B1128" i="1"/>
  <c r="J1128" i="1" s="1"/>
  <c r="I1128" i="1" s="1"/>
  <c r="K1128" i="1" s="1"/>
  <c r="B1129" i="1"/>
  <c r="J1129" i="1" s="1"/>
  <c r="I1129" i="1" s="1"/>
  <c r="K1129" i="1" s="1"/>
  <c r="B1130" i="1"/>
  <c r="J1130" i="1" s="1"/>
  <c r="I1130" i="1" s="1"/>
  <c r="K1130" i="1" s="1"/>
  <c r="B1131" i="1"/>
  <c r="J1131" i="1" s="1"/>
  <c r="I1131" i="1" s="1"/>
  <c r="K1131" i="1" s="1"/>
  <c r="B1132" i="1"/>
  <c r="J1132" i="1" s="1"/>
  <c r="I1132" i="1" s="1"/>
  <c r="K1132" i="1" s="1"/>
  <c r="B1133" i="1"/>
  <c r="J1133" i="1" s="1"/>
  <c r="I1133" i="1" s="1"/>
  <c r="K1133" i="1" s="1"/>
  <c r="B1134" i="1"/>
  <c r="J1134" i="1" s="1"/>
  <c r="K1134" i="1" s="1"/>
  <c r="B1135" i="1"/>
  <c r="J1135" i="1" s="1"/>
  <c r="I1135" i="1" s="1"/>
  <c r="K1135" i="1" s="1"/>
  <c r="B1136" i="1"/>
  <c r="J1136" i="1" s="1"/>
  <c r="I1136" i="1" s="1"/>
  <c r="K1136" i="1" s="1"/>
  <c r="B1137" i="1"/>
  <c r="J1137" i="1" s="1"/>
  <c r="K1137" i="1" s="1"/>
  <c r="B1138" i="1"/>
  <c r="J1138" i="1" s="1"/>
  <c r="K1138" i="1" s="1"/>
  <c r="B1139" i="1"/>
  <c r="J1139" i="1" s="1"/>
  <c r="K1139" i="1" s="1"/>
  <c r="B1140" i="1"/>
  <c r="J1140" i="1" s="1"/>
  <c r="K1140" i="1" s="1"/>
  <c r="B1141" i="1"/>
  <c r="J1141" i="1" s="1"/>
  <c r="I1141" i="1" s="1"/>
  <c r="K1141" i="1" s="1"/>
  <c r="B1142" i="1"/>
  <c r="J1142" i="1" s="1"/>
  <c r="I1142" i="1" s="1"/>
  <c r="K1142" i="1" s="1"/>
  <c r="B1143" i="1"/>
  <c r="J1143" i="1" s="1"/>
  <c r="K1143" i="1" s="1"/>
  <c r="B1144" i="1"/>
  <c r="J1144" i="1" s="1"/>
  <c r="K1144" i="1" s="1"/>
  <c r="B1145" i="1"/>
  <c r="J1145" i="1" s="1"/>
  <c r="I1145" i="1" s="1"/>
  <c r="K1145" i="1" s="1"/>
  <c r="B1146" i="1"/>
  <c r="J1146" i="1" s="1"/>
  <c r="I1146" i="1" s="1"/>
  <c r="K1146" i="1" s="1"/>
  <c r="B1147" i="1"/>
  <c r="J1147" i="1" s="1"/>
  <c r="I1147" i="1" s="1"/>
  <c r="K1147" i="1" s="1"/>
  <c r="B1148" i="1"/>
  <c r="J1148" i="1" s="1"/>
  <c r="I1148" i="1" s="1"/>
  <c r="K1148" i="1" s="1"/>
  <c r="B1149" i="1"/>
  <c r="J1149" i="1" s="1"/>
  <c r="I1149" i="1" s="1"/>
  <c r="K1149" i="1" s="1"/>
  <c r="B1150" i="1"/>
  <c r="J1150" i="1" s="1"/>
  <c r="I1150" i="1" s="1"/>
  <c r="K1150" i="1" s="1"/>
  <c r="B1151" i="1"/>
  <c r="J1151" i="1" s="1"/>
  <c r="I1151" i="1" s="1"/>
  <c r="K1151" i="1" s="1"/>
  <c r="B1152" i="1"/>
  <c r="J1152" i="1" s="1"/>
  <c r="I1152" i="1" s="1"/>
  <c r="K1152" i="1" s="1"/>
  <c r="B1153" i="1"/>
  <c r="J1153" i="1" s="1"/>
  <c r="I1153" i="1" s="1"/>
  <c r="K1153" i="1" s="1"/>
  <c r="B1155" i="1"/>
  <c r="J1155" i="1" s="1"/>
  <c r="I1155" i="1" s="1"/>
  <c r="K1155" i="1" s="1"/>
  <c r="B1156" i="1"/>
  <c r="J1156" i="1" s="1"/>
  <c r="I1156" i="1" s="1"/>
  <c r="K1156" i="1" s="1"/>
  <c r="B1157" i="1"/>
  <c r="J1157" i="1" s="1"/>
  <c r="I1157" i="1" s="1"/>
  <c r="K1157" i="1" s="1"/>
  <c r="B1158" i="1"/>
  <c r="J1158" i="1" s="1"/>
  <c r="I1158" i="1" s="1"/>
  <c r="K1158" i="1" s="1"/>
  <c r="B1159" i="1"/>
  <c r="J1159" i="1" s="1"/>
  <c r="I1159" i="1" s="1"/>
  <c r="K1159" i="1" s="1"/>
  <c r="B1160" i="1"/>
  <c r="J1160" i="1" s="1"/>
  <c r="I1160" i="1" s="1"/>
  <c r="K1160" i="1" s="1"/>
  <c r="B1161" i="1"/>
  <c r="J1161" i="1" s="1"/>
  <c r="I1161" i="1" s="1"/>
  <c r="K1161" i="1" s="1"/>
  <c r="B1162" i="1"/>
  <c r="J1162" i="1" s="1"/>
  <c r="I1162" i="1" s="1"/>
  <c r="K1162" i="1" s="1"/>
  <c r="B1163" i="1"/>
  <c r="J1163" i="1" s="1"/>
  <c r="I1163" i="1" s="1"/>
  <c r="K1163" i="1" s="1"/>
  <c r="B1164" i="1"/>
  <c r="J1164" i="1" s="1"/>
  <c r="I1164" i="1" s="1"/>
  <c r="K1164" i="1" s="1"/>
  <c r="B1165" i="1"/>
  <c r="J1165" i="1" s="1"/>
  <c r="K1165" i="1" s="1"/>
  <c r="B1154" i="1"/>
  <c r="J1154" i="1" s="1"/>
  <c r="K1154" i="1" s="1"/>
  <c r="B1166" i="1"/>
  <c r="J1166" i="1" s="1"/>
  <c r="K1166" i="1" s="1"/>
  <c r="B1167" i="1"/>
  <c r="J1167" i="1" s="1"/>
  <c r="K1167" i="1" s="1"/>
  <c r="B1168" i="1"/>
  <c r="J1168" i="1" s="1"/>
  <c r="K1168" i="1" s="1"/>
  <c r="B1169" i="1"/>
  <c r="J1169" i="1" s="1"/>
  <c r="K1169" i="1" s="1"/>
  <c r="B1170" i="1"/>
  <c r="J1170" i="1" s="1"/>
  <c r="I1170" i="1" s="1"/>
  <c r="K1170" i="1" s="1"/>
  <c r="B1171" i="1"/>
  <c r="J1171" i="1" s="1"/>
  <c r="I1171" i="1" s="1"/>
  <c r="K1171" i="1" s="1"/>
  <c r="B1172" i="1"/>
  <c r="J1172" i="1" s="1"/>
  <c r="I1172" i="1" s="1"/>
  <c r="K1172" i="1" s="1"/>
  <c r="B1173" i="1"/>
  <c r="J1173" i="1" s="1"/>
  <c r="I1173" i="1" s="1"/>
  <c r="K1173" i="1" s="1"/>
  <c r="B1174" i="1"/>
  <c r="J1174" i="1" s="1"/>
  <c r="I1174" i="1" s="1"/>
  <c r="K1174" i="1" s="1"/>
  <c r="B1176" i="1"/>
  <c r="J1176" i="1" s="1"/>
  <c r="I1176" i="1" s="1"/>
  <c r="K1176" i="1" s="1"/>
  <c r="B1177" i="1"/>
  <c r="J1177" i="1" s="1"/>
  <c r="I1177" i="1" s="1"/>
  <c r="K1177" i="1" s="1"/>
  <c r="B1178" i="1"/>
  <c r="J1178" i="1" s="1"/>
  <c r="I1178" i="1" s="1"/>
  <c r="K1178" i="1" s="1"/>
  <c r="B1180" i="1"/>
  <c r="J1180" i="1" s="1"/>
  <c r="I1180" i="1" s="1"/>
  <c r="K1180" i="1" s="1"/>
  <c r="B1181" i="1"/>
  <c r="J1181" i="1" s="1"/>
  <c r="B1175" i="1"/>
  <c r="J1175" i="1" s="1"/>
  <c r="I1175" i="1" s="1"/>
  <c r="K1175" i="1" s="1"/>
  <c r="B1179" i="1"/>
  <c r="J1179" i="1" s="1"/>
  <c r="K1179" i="1" s="1"/>
  <c r="B1182" i="1"/>
  <c r="J1182" i="1" s="1"/>
  <c r="I1182" i="1" s="1"/>
  <c r="K1182" i="1" s="1"/>
  <c r="B1183" i="1"/>
  <c r="J1183" i="1" s="1"/>
  <c r="I1183" i="1" s="1"/>
  <c r="K1183" i="1" s="1"/>
  <c r="B1184" i="1"/>
  <c r="J1184" i="1" s="1"/>
  <c r="I1184" i="1" s="1"/>
  <c r="K1184" i="1" s="1"/>
  <c r="B1185" i="1"/>
  <c r="J1185" i="1" s="1"/>
  <c r="I1185" i="1" s="1"/>
  <c r="K1185" i="1" s="1"/>
  <c r="B1186" i="1"/>
  <c r="J1186" i="1" s="1"/>
  <c r="I1186" i="1" s="1"/>
  <c r="K1186" i="1" s="1"/>
  <c r="B1187" i="1"/>
  <c r="J1187" i="1" s="1"/>
  <c r="I1187" i="1" s="1"/>
  <c r="K1187" i="1" s="1"/>
  <c r="B1188" i="1"/>
  <c r="J1188" i="1" s="1"/>
  <c r="I1188" i="1" s="1"/>
  <c r="K1188" i="1" s="1"/>
  <c r="B1189" i="1"/>
  <c r="J1189" i="1" s="1"/>
  <c r="I1189" i="1" s="1"/>
  <c r="K1189" i="1" s="1"/>
  <c r="B1190" i="1"/>
  <c r="J1190" i="1" s="1"/>
  <c r="I1190" i="1" s="1"/>
  <c r="K1190" i="1" s="1"/>
  <c r="B1191" i="1"/>
  <c r="J1191" i="1" s="1"/>
  <c r="I1191" i="1" s="1"/>
  <c r="K1191" i="1" s="1"/>
  <c r="B1192" i="1"/>
  <c r="J1192" i="1" s="1"/>
  <c r="I1192" i="1" s="1"/>
  <c r="K1192" i="1" s="1"/>
  <c r="B1193" i="1"/>
  <c r="J1193" i="1" s="1"/>
  <c r="I1193" i="1" s="1"/>
  <c r="K1193" i="1" s="1"/>
  <c r="B1194" i="1"/>
  <c r="J1194" i="1" s="1"/>
  <c r="I1194" i="1" s="1"/>
  <c r="K1194" i="1" s="1"/>
  <c r="B1195" i="1"/>
  <c r="J1195" i="1" s="1"/>
  <c r="I1195" i="1" s="1"/>
  <c r="K1195" i="1" s="1"/>
  <c r="B1196" i="1"/>
  <c r="J1196" i="1" s="1"/>
  <c r="I1196" i="1" s="1"/>
  <c r="K1196" i="1" s="1"/>
  <c r="B1197" i="1"/>
  <c r="J1197" i="1" s="1"/>
  <c r="I1197" i="1" s="1"/>
  <c r="K1197" i="1" s="1"/>
  <c r="B1198" i="1"/>
  <c r="J1198" i="1" s="1"/>
  <c r="I1198" i="1" s="1"/>
  <c r="K1198" i="1" s="1"/>
  <c r="B1199" i="1"/>
  <c r="J1199" i="1" s="1"/>
  <c r="I1199" i="1" s="1"/>
  <c r="K1199" i="1" s="1"/>
  <c r="B1200" i="1"/>
  <c r="J1200" i="1" s="1"/>
  <c r="I1200" i="1" s="1"/>
  <c r="K1200" i="1" s="1"/>
  <c r="B1201" i="1"/>
  <c r="J1201" i="1" s="1"/>
  <c r="K1201" i="1" s="1"/>
  <c r="B1202" i="1"/>
  <c r="J1202" i="1" s="1"/>
  <c r="K1202" i="1" s="1"/>
  <c r="B1203" i="1"/>
  <c r="J1203" i="1" s="1"/>
  <c r="K1203" i="1" s="1"/>
  <c r="B1204" i="1"/>
  <c r="J1204" i="1" s="1"/>
  <c r="I1204" i="1" s="1"/>
  <c r="K1204" i="1" s="1"/>
  <c r="B1205" i="1"/>
  <c r="J1205" i="1" s="1"/>
  <c r="I1205" i="1" s="1"/>
  <c r="K1205" i="1" s="1"/>
  <c r="B1206" i="1"/>
  <c r="J1206" i="1" s="1"/>
  <c r="I1206" i="1" s="1"/>
  <c r="K1206" i="1" s="1"/>
  <c r="B1207" i="1"/>
  <c r="J1207" i="1" s="1"/>
  <c r="I1207" i="1" s="1"/>
  <c r="K1207" i="1" s="1"/>
  <c r="B1208" i="1"/>
  <c r="J1208" i="1" s="1"/>
  <c r="I1208" i="1" s="1"/>
  <c r="K1208" i="1" s="1"/>
  <c r="B1209" i="1"/>
  <c r="J1209" i="1" s="1"/>
  <c r="I1209" i="1" s="1"/>
  <c r="K1209" i="1" s="1"/>
  <c r="B1210" i="1"/>
  <c r="J1210" i="1" s="1"/>
  <c r="I1210" i="1" s="1"/>
  <c r="K1210" i="1" s="1"/>
  <c r="B1211" i="1"/>
  <c r="J1211" i="1" s="1"/>
  <c r="I1211" i="1" s="1"/>
  <c r="K1211" i="1" s="1"/>
  <c r="B1212" i="1"/>
  <c r="J1212" i="1" s="1"/>
  <c r="I1212" i="1" s="1"/>
  <c r="K1212" i="1" s="1"/>
  <c r="B1213" i="1"/>
  <c r="J1213" i="1" s="1"/>
  <c r="I1213" i="1" s="1"/>
  <c r="K1213" i="1" s="1"/>
  <c r="B1214" i="1"/>
  <c r="J1214" i="1" s="1"/>
  <c r="I1214" i="1" s="1"/>
  <c r="K1214" i="1" s="1"/>
  <c r="B1215" i="1"/>
  <c r="J1215" i="1" s="1"/>
  <c r="I1215" i="1" s="1"/>
  <c r="K1215" i="1" s="1"/>
  <c r="B1216" i="1"/>
  <c r="J1216" i="1" s="1"/>
  <c r="I1216" i="1" s="1"/>
  <c r="K1216" i="1" s="1"/>
  <c r="B1217" i="1"/>
  <c r="J1217" i="1" s="1"/>
  <c r="I1217" i="1" s="1"/>
  <c r="K1217" i="1" s="1"/>
  <c r="B1218" i="1"/>
  <c r="J1218" i="1" s="1"/>
  <c r="I1218" i="1" s="1"/>
  <c r="K1218" i="1" s="1"/>
  <c r="B1219" i="1"/>
  <c r="J1219" i="1" s="1"/>
  <c r="I1219" i="1" s="1"/>
  <c r="K1219" i="1" s="1"/>
  <c r="B1220" i="1"/>
  <c r="J1220" i="1" s="1"/>
  <c r="I1220" i="1" s="1"/>
  <c r="K1220" i="1" s="1"/>
  <c r="B1221" i="1"/>
  <c r="J1221" i="1" s="1"/>
  <c r="I1221" i="1" s="1"/>
  <c r="K1221" i="1" s="1"/>
  <c r="B1222" i="1"/>
  <c r="J1222" i="1" s="1"/>
  <c r="I1222" i="1" s="1"/>
  <c r="K1222" i="1" s="1"/>
  <c r="B1223" i="1"/>
  <c r="J1223" i="1" s="1"/>
  <c r="I1223" i="1" s="1"/>
  <c r="K1223" i="1" s="1"/>
  <c r="B1224" i="1"/>
  <c r="J1224" i="1" s="1"/>
  <c r="K1224" i="1" s="1"/>
  <c r="B1225" i="1"/>
  <c r="J1225" i="1" s="1"/>
  <c r="K1225" i="1" s="1"/>
  <c r="B1226" i="1"/>
  <c r="J1226" i="1" s="1"/>
  <c r="K1226" i="1" s="1"/>
  <c r="B1227" i="1"/>
  <c r="J1227" i="1" s="1"/>
  <c r="I1227" i="1" s="1"/>
  <c r="K1227" i="1" s="1"/>
  <c r="B1228" i="1"/>
  <c r="J1228" i="1" s="1"/>
  <c r="I1228" i="1" s="1"/>
  <c r="K1228" i="1" s="1"/>
  <c r="B1229" i="1"/>
  <c r="J1229" i="1" s="1"/>
  <c r="I1229" i="1" s="1"/>
  <c r="K1229" i="1" s="1"/>
  <c r="B1230" i="1"/>
  <c r="J1230" i="1" s="1"/>
  <c r="I1230" i="1" s="1"/>
  <c r="K1230" i="1" s="1"/>
  <c r="B1231" i="1"/>
  <c r="J1231" i="1" s="1"/>
  <c r="I1231" i="1" s="1"/>
  <c r="K1231" i="1" s="1"/>
  <c r="B1232" i="1"/>
  <c r="J1232" i="1" s="1"/>
  <c r="I1232" i="1" s="1"/>
  <c r="K1232" i="1" s="1"/>
  <c r="B1233" i="1"/>
  <c r="J1233" i="1" s="1"/>
  <c r="I1233" i="1" s="1"/>
  <c r="K1233" i="1" s="1"/>
  <c r="B1234" i="1"/>
  <c r="J1234" i="1" s="1"/>
  <c r="I1234" i="1" s="1"/>
  <c r="K1234" i="1" s="1"/>
  <c r="B1235" i="1"/>
  <c r="J1235" i="1" s="1"/>
  <c r="I1235" i="1" s="1"/>
  <c r="K1235" i="1" s="1"/>
  <c r="B1236" i="1"/>
  <c r="J1236" i="1" s="1"/>
  <c r="I1236" i="1" s="1"/>
  <c r="K1236" i="1" s="1"/>
  <c r="B1237" i="1"/>
  <c r="J1237" i="1" s="1"/>
  <c r="I1237" i="1" s="1"/>
  <c r="K1237" i="1" s="1"/>
  <c r="B1238" i="1"/>
  <c r="J1238" i="1" s="1"/>
  <c r="I1238" i="1" s="1"/>
  <c r="K1238" i="1" s="1"/>
  <c r="B1239" i="1"/>
  <c r="J1239" i="1" s="1"/>
  <c r="I1239" i="1" s="1"/>
  <c r="K1239" i="1" s="1"/>
  <c r="B1240" i="1"/>
  <c r="J1240" i="1" s="1"/>
  <c r="I1240" i="1" s="1"/>
  <c r="K1240" i="1" s="1"/>
  <c r="B1241" i="1"/>
  <c r="J1241" i="1" s="1"/>
  <c r="I1241" i="1" s="1"/>
  <c r="K1241" i="1" s="1"/>
  <c r="B1242" i="1"/>
  <c r="J1242" i="1" s="1"/>
  <c r="I1242" i="1" s="1"/>
  <c r="K1242" i="1" s="1"/>
  <c r="B1243" i="1"/>
  <c r="J1243" i="1" s="1"/>
  <c r="K1243" i="1" s="1"/>
  <c r="B1244" i="1"/>
  <c r="J1244" i="1" s="1"/>
  <c r="K1244" i="1" s="1"/>
  <c r="B1245" i="1"/>
  <c r="J1245" i="1" s="1"/>
  <c r="I1245" i="1" s="1"/>
  <c r="K1245" i="1" s="1"/>
  <c r="B1246" i="1"/>
  <c r="J1246" i="1" s="1"/>
  <c r="I1246" i="1" s="1"/>
  <c r="K1246" i="1" s="1"/>
  <c r="B1247" i="1"/>
  <c r="J1247" i="1" s="1"/>
  <c r="K1247" i="1" s="1"/>
  <c r="B1248" i="1"/>
  <c r="J1248" i="1" s="1"/>
  <c r="I1248" i="1" s="1"/>
  <c r="K1248" i="1" s="1"/>
  <c r="B1249" i="1"/>
  <c r="J1249" i="1" s="1"/>
  <c r="I1249" i="1" s="1"/>
  <c r="K1249" i="1" s="1"/>
  <c r="B1250" i="1"/>
  <c r="J1250" i="1" s="1"/>
  <c r="I1250" i="1" s="1"/>
  <c r="K1250" i="1" s="1"/>
  <c r="B1251" i="1"/>
  <c r="J1251" i="1" s="1"/>
  <c r="I1251" i="1" s="1"/>
  <c r="K1251" i="1" s="1"/>
  <c r="B1252" i="1"/>
  <c r="J1252" i="1" s="1"/>
  <c r="I1252" i="1" s="1"/>
  <c r="K1252" i="1" s="1"/>
  <c r="B1253" i="1"/>
  <c r="J1253" i="1" s="1"/>
  <c r="I1253" i="1" s="1"/>
  <c r="K1253" i="1" s="1"/>
  <c r="B1254" i="1"/>
  <c r="J1254" i="1" s="1"/>
  <c r="I1254" i="1" s="1"/>
  <c r="K1254" i="1" s="1"/>
  <c r="B1255" i="1"/>
  <c r="J1255" i="1" s="1"/>
  <c r="I1255" i="1" s="1"/>
  <c r="K1255" i="1" s="1"/>
  <c r="B1256" i="1"/>
  <c r="J1256" i="1" s="1"/>
  <c r="I1256" i="1" s="1"/>
  <c r="K1256" i="1" s="1"/>
  <c r="B1257" i="1"/>
  <c r="J1257" i="1" s="1"/>
  <c r="I1257" i="1" s="1"/>
  <c r="K1257" i="1" s="1"/>
  <c r="B1258" i="1"/>
  <c r="J1258" i="1" s="1"/>
  <c r="I1258" i="1" s="1"/>
  <c r="K1258" i="1" s="1"/>
  <c r="B1259" i="1"/>
  <c r="J1259" i="1" s="1"/>
  <c r="I1259" i="1" s="1"/>
  <c r="K1259" i="1" s="1"/>
  <c r="B1260" i="1"/>
  <c r="J1260" i="1" s="1"/>
  <c r="I1260" i="1" s="1"/>
  <c r="K1260" i="1" s="1"/>
  <c r="B1261" i="1"/>
  <c r="J1261" i="1" s="1"/>
  <c r="I1261" i="1" s="1"/>
  <c r="K1261" i="1" s="1"/>
  <c r="B1262" i="1"/>
  <c r="J1262" i="1" s="1"/>
  <c r="I1262" i="1" s="1"/>
  <c r="K1262" i="1" s="1"/>
  <c r="B1263" i="1"/>
  <c r="J1263" i="1" s="1"/>
  <c r="I1263" i="1" s="1"/>
  <c r="K1263" i="1" s="1"/>
  <c r="B1264" i="1"/>
  <c r="J1264" i="1" s="1"/>
  <c r="I1264" i="1" s="1"/>
  <c r="K1264" i="1" s="1"/>
  <c r="B1265" i="1"/>
  <c r="J1265" i="1" s="1"/>
  <c r="I1265" i="1" s="1"/>
  <c r="K1265" i="1" s="1"/>
  <c r="B1266" i="1"/>
  <c r="J1266" i="1" s="1"/>
  <c r="I1266" i="1" s="1"/>
  <c r="K1266" i="1" s="1"/>
  <c r="B1267" i="1"/>
  <c r="J1267" i="1" s="1"/>
  <c r="I1267" i="1" s="1"/>
  <c r="K1267" i="1" s="1"/>
  <c r="B1268" i="1"/>
  <c r="J1268" i="1" s="1"/>
  <c r="I1268" i="1" s="1"/>
  <c r="K1268" i="1" s="1"/>
  <c r="B1269" i="1"/>
  <c r="J1269" i="1" s="1"/>
  <c r="I1269" i="1" s="1"/>
  <c r="K1269" i="1" s="1"/>
  <c r="B1270" i="1"/>
  <c r="J1270" i="1" s="1"/>
  <c r="I1270" i="1" s="1"/>
  <c r="K1270" i="1" s="1"/>
  <c r="B1271" i="1"/>
  <c r="J1271" i="1" s="1"/>
  <c r="I1271" i="1" s="1"/>
  <c r="K1271" i="1" s="1"/>
  <c r="B1272" i="1"/>
  <c r="J1272" i="1" s="1"/>
  <c r="I1272" i="1" s="1"/>
  <c r="K1272" i="1" s="1"/>
  <c r="B1273" i="1"/>
  <c r="J1273" i="1" s="1"/>
  <c r="I1273" i="1" s="1"/>
  <c r="K1273" i="1" s="1"/>
  <c r="B1274" i="1"/>
  <c r="J1274" i="1" s="1"/>
  <c r="I1274" i="1" s="1"/>
  <c r="K1274" i="1" s="1"/>
  <c r="B1275" i="1"/>
  <c r="J1275" i="1" s="1"/>
  <c r="I1275" i="1" s="1"/>
  <c r="K1275" i="1" s="1"/>
  <c r="B1276" i="1"/>
  <c r="J1276" i="1" s="1"/>
  <c r="K1276" i="1" s="1"/>
  <c r="B1277" i="1"/>
  <c r="J1277" i="1" s="1"/>
  <c r="K1277" i="1" s="1"/>
  <c r="B1278" i="1"/>
  <c r="J1278" i="1" s="1"/>
  <c r="K1278" i="1" s="1"/>
  <c r="B1279" i="1"/>
  <c r="J1279" i="1" s="1"/>
  <c r="I1279" i="1" s="1"/>
  <c r="K1279" i="1" s="1"/>
  <c r="B1280" i="1"/>
  <c r="J1280" i="1" s="1"/>
  <c r="I1280" i="1" s="1"/>
  <c r="K1280" i="1" s="1"/>
  <c r="B1281" i="1"/>
  <c r="J1281" i="1" s="1"/>
  <c r="K1281" i="1" s="1"/>
  <c r="B1282" i="1"/>
  <c r="J1282" i="1" s="1"/>
  <c r="K1282" i="1" s="1"/>
  <c r="B1283" i="1"/>
  <c r="J1283" i="1" s="1"/>
  <c r="I1283" i="1" s="1"/>
  <c r="K1283" i="1" s="1"/>
  <c r="B1284" i="1"/>
  <c r="J1284" i="1" s="1"/>
  <c r="I1284" i="1" s="1"/>
  <c r="K1284" i="1" s="1"/>
  <c r="B1285" i="1"/>
  <c r="J1285" i="1" s="1"/>
  <c r="I1285" i="1" s="1"/>
  <c r="K1285" i="1" s="1"/>
  <c r="B1286" i="1"/>
  <c r="J1286" i="1" s="1"/>
  <c r="I1286" i="1" s="1"/>
  <c r="K1286" i="1" s="1"/>
  <c r="B1287" i="1"/>
  <c r="J1287" i="1" s="1"/>
  <c r="I1287" i="1" s="1"/>
  <c r="K1287" i="1" s="1"/>
  <c r="B1288" i="1"/>
  <c r="J1288" i="1" s="1"/>
  <c r="I1288" i="1" s="1"/>
  <c r="K1288" i="1" s="1"/>
  <c r="B1289" i="1"/>
  <c r="J1289" i="1" s="1"/>
  <c r="I1289" i="1" s="1"/>
  <c r="K1289" i="1" s="1"/>
  <c r="B1290" i="1"/>
  <c r="J1290" i="1" s="1"/>
  <c r="I1290" i="1" s="1"/>
  <c r="K1290" i="1" s="1"/>
  <c r="B1291" i="1"/>
  <c r="J1291" i="1" s="1"/>
  <c r="I1291" i="1" s="1"/>
  <c r="K1291" i="1" s="1"/>
  <c r="B1292" i="1"/>
  <c r="J1292" i="1" s="1"/>
  <c r="I1292" i="1" s="1"/>
  <c r="K1292" i="1" s="1"/>
  <c r="B1293" i="1"/>
  <c r="J1293" i="1" s="1"/>
  <c r="I1293" i="1" s="1"/>
  <c r="K1293" i="1" s="1"/>
  <c r="B1294" i="1"/>
  <c r="J1294" i="1" s="1"/>
  <c r="I1294" i="1" s="1"/>
  <c r="K1294" i="1" s="1"/>
  <c r="B1295" i="1"/>
  <c r="J1295" i="1" s="1"/>
  <c r="I1295" i="1" s="1"/>
  <c r="K1295" i="1" s="1"/>
  <c r="B1296" i="1"/>
  <c r="J1296" i="1" s="1"/>
  <c r="I1296" i="1" s="1"/>
  <c r="K1296" i="1" s="1"/>
  <c r="B1297" i="1"/>
  <c r="J1297" i="1" s="1"/>
  <c r="I1297" i="1" s="1"/>
  <c r="K1297" i="1" s="1"/>
  <c r="B1298" i="1"/>
  <c r="J1298" i="1" s="1"/>
  <c r="I1298" i="1" s="1"/>
  <c r="K1298" i="1" s="1"/>
  <c r="B1299" i="1"/>
  <c r="J1299" i="1" s="1"/>
  <c r="I1299" i="1" s="1"/>
  <c r="K1299" i="1" s="1"/>
  <c r="B1300" i="1"/>
  <c r="J1300" i="1" s="1"/>
  <c r="I1300" i="1" s="1"/>
  <c r="K1300" i="1" s="1"/>
  <c r="B1301" i="1"/>
  <c r="J1301" i="1" s="1"/>
  <c r="I1301" i="1" s="1"/>
  <c r="K1301" i="1" s="1"/>
  <c r="B1302" i="1"/>
  <c r="J1302" i="1" s="1"/>
  <c r="I1302" i="1" s="1"/>
  <c r="K1302" i="1" s="1"/>
  <c r="B1303" i="1"/>
  <c r="J1303" i="1" s="1"/>
  <c r="I1303" i="1" s="1"/>
  <c r="K1303" i="1" s="1"/>
  <c r="B1304" i="1"/>
  <c r="J1304" i="1" s="1"/>
  <c r="K1304" i="1" s="1"/>
  <c r="B1305" i="1"/>
  <c r="J1305" i="1" s="1"/>
  <c r="K1305" i="1" s="1"/>
  <c r="B1306" i="1"/>
  <c r="J1306" i="1" s="1"/>
  <c r="K1306" i="1" s="1"/>
  <c r="B1307" i="1"/>
  <c r="J1307" i="1" s="1"/>
  <c r="I1307" i="1" s="1"/>
  <c r="K1307" i="1" s="1"/>
  <c r="B1308" i="1"/>
  <c r="J1308" i="1" s="1"/>
  <c r="K1308" i="1" s="1"/>
  <c r="B1309" i="1"/>
  <c r="J1309" i="1" s="1"/>
  <c r="K1309" i="1" s="1"/>
  <c r="B1310" i="1"/>
  <c r="J1310" i="1" s="1"/>
  <c r="K1310" i="1" s="1"/>
  <c r="B1311" i="1"/>
  <c r="J1311" i="1" s="1"/>
  <c r="K1311" i="1" s="1"/>
  <c r="B1312" i="1"/>
  <c r="J1312" i="1" s="1"/>
  <c r="I1312" i="1" s="1"/>
  <c r="K1312" i="1" s="1"/>
  <c r="B1313" i="1"/>
  <c r="J1313" i="1" s="1"/>
  <c r="I1313" i="1" s="1"/>
  <c r="K1313" i="1" s="1"/>
  <c r="B1314" i="1"/>
  <c r="J1314" i="1" s="1"/>
  <c r="K1314" i="1" s="1"/>
  <c r="B1315" i="1"/>
  <c r="J1315" i="1" s="1"/>
  <c r="I1315" i="1" s="1"/>
  <c r="K1315" i="1" s="1"/>
  <c r="B1316" i="1"/>
  <c r="J1316" i="1" s="1"/>
  <c r="I1316" i="1" s="1"/>
  <c r="K1316" i="1" s="1"/>
  <c r="B1317" i="1"/>
  <c r="J1317" i="1" s="1"/>
  <c r="I1317" i="1" s="1"/>
  <c r="K1317" i="1" s="1"/>
  <c r="B1318" i="1"/>
  <c r="J1318" i="1" s="1"/>
  <c r="I1318" i="1" s="1"/>
  <c r="K1318" i="1" s="1"/>
  <c r="B1319" i="1"/>
  <c r="J1319" i="1" s="1"/>
  <c r="I1319" i="1" s="1"/>
  <c r="K1319" i="1" s="1"/>
  <c r="B1320" i="1"/>
  <c r="J1320" i="1" s="1"/>
  <c r="I1320" i="1" s="1"/>
  <c r="K1320" i="1" s="1"/>
  <c r="B1321" i="1"/>
  <c r="J1321" i="1" s="1"/>
  <c r="I1321" i="1" s="1"/>
  <c r="K1321" i="1" s="1"/>
  <c r="B1322" i="1"/>
  <c r="J1322" i="1" s="1"/>
  <c r="I1322" i="1" s="1"/>
  <c r="K1322" i="1" s="1"/>
  <c r="B1323" i="1"/>
  <c r="J1323" i="1" s="1"/>
  <c r="I1323" i="1" s="1"/>
  <c r="K1323" i="1" s="1"/>
  <c r="B1324" i="1"/>
  <c r="J1324" i="1" s="1"/>
  <c r="I1324" i="1" s="1"/>
  <c r="K1324" i="1" s="1"/>
  <c r="B1325" i="1"/>
  <c r="J1325" i="1" s="1"/>
  <c r="I1325" i="1" s="1"/>
  <c r="K1325" i="1" s="1"/>
  <c r="B1326" i="1"/>
  <c r="J1326" i="1" s="1"/>
  <c r="I1326" i="1" s="1"/>
  <c r="K1326" i="1" s="1"/>
  <c r="B1327" i="1"/>
  <c r="J1327" i="1" s="1"/>
  <c r="I1327" i="1" s="1"/>
  <c r="K1327" i="1" s="1"/>
  <c r="B1328" i="1"/>
  <c r="J1328" i="1" s="1"/>
  <c r="I1328" i="1" s="1"/>
  <c r="K1328" i="1" s="1"/>
  <c r="B1329" i="1"/>
  <c r="J1329" i="1" s="1"/>
  <c r="I1329" i="1" s="1"/>
  <c r="K1329" i="1" s="1"/>
  <c r="B1330" i="1"/>
  <c r="J1330" i="1" s="1"/>
  <c r="I1330" i="1" s="1"/>
  <c r="K1330" i="1" s="1"/>
  <c r="B1331" i="1"/>
  <c r="J1331" i="1" s="1"/>
  <c r="I1331" i="1" s="1"/>
  <c r="K1331" i="1" s="1"/>
  <c r="B1332" i="1"/>
  <c r="J1332" i="1" s="1"/>
  <c r="I1332" i="1" s="1"/>
  <c r="K1332" i="1" s="1"/>
  <c r="B1333" i="1"/>
  <c r="J1333" i="1" s="1"/>
  <c r="I1333" i="1" s="1"/>
  <c r="K1333" i="1" s="1"/>
  <c r="B1334" i="1"/>
  <c r="J1334" i="1" s="1"/>
  <c r="I1334" i="1" s="1"/>
  <c r="K1334" i="1" s="1"/>
  <c r="B1335" i="1"/>
  <c r="J1335" i="1" s="1"/>
  <c r="I1335" i="1" s="1"/>
  <c r="K1335" i="1" s="1"/>
  <c r="B1336" i="1"/>
  <c r="J1336" i="1" s="1"/>
  <c r="I1336" i="1" s="1"/>
  <c r="K1336" i="1" s="1"/>
  <c r="B1337" i="1"/>
  <c r="J1337" i="1" s="1"/>
  <c r="I1337" i="1" s="1"/>
  <c r="K1337" i="1" s="1"/>
  <c r="B1338" i="1"/>
  <c r="J1338" i="1" s="1"/>
  <c r="I1338" i="1" s="1"/>
  <c r="K1338" i="1" s="1"/>
  <c r="B1339" i="1"/>
  <c r="J1339" i="1" s="1"/>
  <c r="I1339" i="1" s="1"/>
  <c r="K1339" i="1" s="1"/>
  <c r="B1340" i="1"/>
  <c r="J1340" i="1" s="1"/>
  <c r="I1340" i="1" s="1"/>
  <c r="K1340" i="1" s="1"/>
  <c r="B1341" i="1"/>
  <c r="J1341" i="1" s="1"/>
  <c r="I1341" i="1" s="1"/>
  <c r="K1341" i="1" s="1"/>
  <c r="B1342" i="1"/>
  <c r="J1342" i="1" s="1"/>
  <c r="I1342" i="1" s="1"/>
  <c r="K1342" i="1" s="1"/>
  <c r="B1343" i="1"/>
  <c r="J1343" i="1" s="1"/>
  <c r="I1343" i="1" s="1"/>
  <c r="K1343" i="1" s="1"/>
  <c r="B1344" i="1"/>
  <c r="J1344" i="1" s="1"/>
  <c r="I1344" i="1" s="1"/>
  <c r="K1344" i="1" s="1"/>
  <c r="B1345" i="1"/>
  <c r="J1345" i="1" s="1"/>
  <c r="I1345" i="1" s="1"/>
  <c r="K1345" i="1" s="1"/>
  <c r="B1346" i="1"/>
  <c r="J1346" i="1" s="1"/>
  <c r="I1346" i="1" s="1"/>
  <c r="K1346" i="1" s="1"/>
  <c r="B1347" i="1"/>
  <c r="J1347" i="1" s="1"/>
  <c r="I1347" i="1" s="1"/>
  <c r="K1347" i="1" s="1"/>
  <c r="B1348" i="1"/>
  <c r="J1348" i="1" s="1"/>
  <c r="I1348" i="1" s="1"/>
  <c r="K1348" i="1" s="1"/>
  <c r="B1349" i="1"/>
  <c r="J1349" i="1" s="1"/>
  <c r="I1349" i="1" s="1"/>
  <c r="K1349" i="1" s="1"/>
  <c r="B1350" i="1"/>
  <c r="J1350" i="1" s="1"/>
  <c r="I1350" i="1" s="1"/>
  <c r="K1350" i="1" s="1"/>
  <c r="B1351" i="1"/>
  <c r="J1351" i="1" s="1"/>
  <c r="I1351" i="1" s="1"/>
  <c r="K1351" i="1" s="1"/>
  <c r="B1352" i="1"/>
  <c r="J1352" i="1" s="1"/>
  <c r="I1352" i="1" s="1"/>
  <c r="K1352" i="1" s="1"/>
  <c r="B1353" i="1"/>
  <c r="J1353" i="1" s="1"/>
  <c r="I1353" i="1" s="1"/>
  <c r="K1353" i="1" s="1"/>
  <c r="B1354" i="1"/>
  <c r="J1354" i="1" s="1"/>
  <c r="I1354" i="1" s="1"/>
  <c r="K1354" i="1" s="1"/>
  <c r="B1355" i="1"/>
  <c r="J1355" i="1" s="1"/>
  <c r="I1355" i="1" s="1"/>
  <c r="K1355" i="1" s="1"/>
  <c r="B1356" i="1"/>
  <c r="J1356" i="1" s="1"/>
  <c r="I1356" i="1" s="1"/>
  <c r="K1356" i="1" s="1"/>
  <c r="B1357" i="1"/>
  <c r="J1357" i="1" s="1"/>
  <c r="I1357" i="1" s="1"/>
  <c r="K1357" i="1" s="1"/>
  <c r="B1358" i="1"/>
  <c r="J1358" i="1" s="1"/>
  <c r="I1358" i="1" s="1"/>
  <c r="K1358" i="1" s="1"/>
  <c r="B1359" i="1"/>
  <c r="J1359" i="1" s="1"/>
  <c r="I1359" i="1" s="1"/>
  <c r="K1359" i="1" s="1"/>
  <c r="B1360" i="1"/>
  <c r="J1360" i="1" s="1"/>
  <c r="I1360" i="1" s="1"/>
  <c r="K1360" i="1" s="1"/>
  <c r="B1361" i="1"/>
  <c r="J1361" i="1" s="1"/>
  <c r="I1361" i="1" s="1"/>
  <c r="K1361" i="1" s="1"/>
  <c r="B1362" i="1"/>
  <c r="J1362" i="1" s="1"/>
  <c r="I1362" i="1" s="1"/>
  <c r="K1362" i="1" s="1"/>
  <c r="B1363" i="1"/>
  <c r="J1363" i="1" s="1"/>
  <c r="I1363" i="1" s="1"/>
  <c r="K1363" i="1" s="1"/>
  <c r="B1364" i="1"/>
  <c r="J1364" i="1" s="1"/>
  <c r="I1364" i="1" s="1"/>
  <c r="K1364" i="1" s="1"/>
  <c r="B1365" i="1"/>
  <c r="J1365" i="1" s="1"/>
  <c r="I1365" i="1" s="1"/>
  <c r="K1365" i="1" s="1"/>
  <c r="B1366" i="1"/>
  <c r="J1366" i="1" s="1"/>
  <c r="I1366" i="1" s="1"/>
  <c r="K1366" i="1" s="1"/>
  <c r="B1367" i="1"/>
  <c r="J1367" i="1" s="1"/>
  <c r="I1367" i="1" s="1"/>
  <c r="K1367" i="1" s="1"/>
  <c r="B1368" i="1"/>
  <c r="J1368" i="1" s="1"/>
  <c r="I1368" i="1" s="1"/>
  <c r="K1368" i="1" s="1"/>
  <c r="B1369" i="1"/>
  <c r="J1369" i="1" s="1"/>
  <c r="I1369" i="1" s="1"/>
  <c r="K1369" i="1" s="1"/>
  <c r="B1370" i="1"/>
  <c r="J1370" i="1" s="1"/>
  <c r="I1370" i="1" s="1"/>
  <c r="K1370" i="1" s="1"/>
  <c r="B1371" i="1"/>
  <c r="J1371" i="1" s="1"/>
  <c r="K1371" i="1" s="1"/>
  <c r="B1372" i="1"/>
  <c r="J1372" i="1" s="1"/>
  <c r="K1372" i="1" s="1"/>
  <c r="B1373" i="1"/>
  <c r="J1373" i="1" s="1"/>
  <c r="K1373" i="1" s="1"/>
  <c r="B1374" i="1"/>
  <c r="J1374" i="1" s="1"/>
  <c r="K1374" i="1" s="1"/>
  <c r="B1375" i="1"/>
  <c r="J1375" i="1" s="1"/>
  <c r="K1375" i="1" s="1"/>
  <c r="B1376" i="1"/>
  <c r="J1376" i="1" s="1"/>
  <c r="K1376" i="1" s="1"/>
  <c r="B1377" i="1"/>
  <c r="J1377" i="1" s="1"/>
  <c r="K1377" i="1" s="1"/>
  <c r="B1378" i="1"/>
  <c r="J1378" i="1" s="1"/>
  <c r="I1378" i="1" s="1"/>
  <c r="K1378" i="1" s="1"/>
  <c r="B1379" i="1"/>
  <c r="J1379" i="1" s="1"/>
  <c r="I1379" i="1" s="1"/>
  <c r="K1379" i="1" s="1"/>
  <c r="B1380" i="1"/>
  <c r="J1380" i="1" s="1"/>
  <c r="K1380" i="1" s="1"/>
  <c r="B1381" i="1"/>
  <c r="J1381" i="1" s="1"/>
  <c r="I1381" i="1" s="1"/>
  <c r="K1381" i="1" s="1"/>
  <c r="B1382" i="1"/>
  <c r="J1382" i="1" s="1"/>
  <c r="I1382" i="1" s="1"/>
  <c r="K1382" i="1" s="1"/>
  <c r="B1383" i="1"/>
  <c r="J1383" i="1" s="1"/>
  <c r="I1383" i="1" s="1"/>
  <c r="K1383" i="1" s="1"/>
  <c r="B1384" i="1"/>
  <c r="J1384" i="1" s="1"/>
  <c r="I1384" i="1" s="1"/>
  <c r="K1384" i="1" s="1"/>
  <c r="B1385" i="1"/>
  <c r="J1385" i="1" s="1"/>
  <c r="I1385" i="1" s="1"/>
  <c r="K1385" i="1" s="1"/>
  <c r="B1386" i="1"/>
  <c r="J1386" i="1" s="1"/>
  <c r="I1386" i="1" s="1"/>
  <c r="K1386" i="1" s="1"/>
  <c r="B1387" i="1"/>
  <c r="J1387" i="1" s="1"/>
  <c r="I1387" i="1" s="1"/>
  <c r="K1387" i="1" s="1"/>
  <c r="B1388" i="1"/>
  <c r="J1388" i="1" s="1"/>
  <c r="I1388" i="1" s="1"/>
  <c r="K1388" i="1" s="1"/>
  <c r="B1389" i="1"/>
  <c r="J1389" i="1" s="1"/>
  <c r="I1389" i="1" s="1"/>
  <c r="K1389" i="1" s="1"/>
  <c r="B1390" i="1"/>
  <c r="J1390" i="1" s="1"/>
  <c r="I1390" i="1" s="1"/>
  <c r="K1390" i="1" s="1"/>
  <c r="B1391" i="1"/>
  <c r="J1391" i="1" s="1"/>
  <c r="K1391" i="1" s="1"/>
  <c r="B1392" i="1"/>
  <c r="J1392" i="1" s="1"/>
  <c r="I1392" i="1" s="1"/>
  <c r="K1392" i="1" s="1"/>
  <c r="B1393" i="1"/>
  <c r="J1393" i="1" s="1"/>
  <c r="I1393" i="1" s="1"/>
  <c r="K1393" i="1" s="1"/>
  <c r="B1394" i="1"/>
  <c r="J1394" i="1" s="1"/>
  <c r="I1394" i="1" s="1"/>
  <c r="K1394" i="1" s="1"/>
  <c r="B1395" i="1"/>
  <c r="J1395" i="1" s="1"/>
  <c r="I1395" i="1" s="1"/>
  <c r="K1395" i="1" s="1"/>
  <c r="B1396" i="1"/>
  <c r="J1396" i="1" s="1"/>
  <c r="I1396" i="1" s="1"/>
  <c r="K1396" i="1" s="1"/>
  <c r="B1397" i="1"/>
  <c r="J1397" i="1" s="1"/>
  <c r="I1397" i="1" s="1"/>
  <c r="K1397" i="1" s="1"/>
  <c r="B1398" i="1"/>
  <c r="J1398" i="1" s="1"/>
  <c r="I1398" i="1" s="1"/>
  <c r="K1398" i="1" s="1"/>
  <c r="B1399" i="1"/>
  <c r="J1399" i="1" s="1"/>
  <c r="I1399" i="1" s="1"/>
  <c r="K1399" i="1" s="1"/>
  <c r="B1400" i="1"/>
  <c r="J1400" i="1" s="1"/>
  <c r="I1400" i="1" s="1"/>
  <c r="K1400" i="1" s="1"/>
  <c r="B1401" i="1"/>
  <c r="J1401" i="1" s="1"/>
  <c r="I1401" i="1" s="1"/>
  <c r="K1401" i="1" s="1"/>
  <c r="B1402" i="1"/>
  <c r="J1402" i="1" s="1"/>
  <c r="I1402" i="1" s="1"/>
  <c r="K1402" i="1" s="1"/>
  <c r="B1403" i="1"/>
  <c r="J1403" i="1" s="1"/>
  <c r="I1403" i="1" s="1"/>
  <c r="K1403" i="1" s="1"/>
  <c r="B1404" i="1"/>
  <c r="J1404" i="1" s="1"/>
  <c r="I1404" i="1" s="1"/>
  <c r="K1404" i="1" s="1"/>
  <c r="B1405" i="1"/>
  <c r="J1405" i="1" s="1"/>
  <c r="I1405" i="1" s="1"/>
  <c r="K1405" i="1" s="1"/>
  <c r="B1406" i="1"/>
  <c r="J1406" i="1" s="1"/>
  <c r="I1406" i="1" s="1"/>
  <c r="K1406" i="1" s="1"/>
  <c r="B1407" i="1"/>
  <c r="J1407" i="1" s="1"/>
  <c r="K1407" i="1" s="1"/>
  <c r="B1408" i="1"/>
  <c r="J1408" i="1" s="1"/>
  <c r="K1408" i="1" s="1"/>
  <c r="B1409" i="1"/>
  <c r="J1409" i="1" s="1"/>
  <c r="I1409" i="1" s="1"/>
  <c r="K1409" i="1" s="1"/>
  <c r="B1410" i="1"/>
  <c r="J1410" i="1" s="1"/>
  <c r="I1410" i="1" s="1"/>
  <c r="K1410" i="1" s="1"/>
  <c r="B1411" i="1"/>
  <c r="J1411" i="1" s="1"/>
  <c r="I1411" i="1" s="1"/>
  <c r="K1411" i="1" s="1"/>
  <c r="B1412" i="1"/>
  <c r="J1412" i="1" s="1"/>
  <c r="I1412" i="1" s="1"/>
  <c r="K1412" i="1" s="1"/>
  <c r="B1413" i="1"/>
  <c r="J1413" i="1" s="1"/>
  <c r="I1413" i="1" s="1"/>
  <c r="K1413" i="1" s="1"/>
  <c r="B1414" i="1"/>
  <c r="J1414" i="1" s="1"/>
  <c r="I1414" i="1" s="1"/>
  <c r="K1414" i="1" s="1"/>
  <c r="B1415" i="1"/>
  <c r="J1415" i="1" s="1"/>
  <c r="I1415" i="1" s="1"/>
  <c r="K1415" i="1" s="1"/>
  <c r="B1416" i="1"/>
  <c r="J1416" i="1" s="1"/>
  <c r="I1416" i="1" s="1"/>
  <c r="K1416" i="1" s="1"/>
  <c r="B1417" i="1"/>
  <c r="J1417" i="1" s="1"/>
  <c r="I1417" i="1" s="1"/>
  <c r="K1417" i="1" s="1"/>
  <c r="B1418" i="1"/>
  <c r="J1418" i="1" s="1"/>
  <c r="I1418" i="1" s="1"/>
  <c r="K1418" i="1" s="1"/>
  <c r="B1419" i="1"/>
  <c r="J1419" i="1" s="1"/>
  <c r="I1419" i="1" s="1"/>
  <c r="K1419" i="1" s="1"/>
  <c r="B1420" i="1"/>
  <c r="J1420" i="1" s="1"/>
  <c r="K1420" i="1" s="1"/>
  <c r="B1421" i="1"/>
  <c r="J1421" i="1" s="1"/>
  <c r="I1421" i="1" s="1"/>
  <c r="K1421" i="1" s="1"/>
  <c r="B1422" i="1"/>
  <c r="J1422" i="1" s="1"/>
  <c r="K1422" i="1" s="1"/>
  <c r="B1423" i="1"/>
  <c r="J1423" i="1" s="1"/>
  <c r="I1423" i="1" s="1"/>
  <c r="K1423" i="1" s="1"/>
  <c r="B1424" i="1"/>
  <c r="J1424" i="1" s="1"/>
  <c r="K1424" i="1" s="1"/>
  <c r="B1425" i="1"/>
  <c r="J1425" i="1" s="1"/>
  <c r="I1425" i="1" s="1"/>
  <c r="K1425" i="1" s="1"/>
  <c r="B1426" i="1"/>
  <c r="J1426" i="1" s="1"/>
  <c r="I1426" i="1" s="1"/>
  <c r="K1426" i="1" s="1"/>
  <c r="B1427" i="1"/>
  <c r="J1427" i="1" s="1"/>
  <c r="I1427" i="1" s="1"/>
  <c r="K1427" i="1" s="1"/>
  <c r="B1428" i="1"/>
  <c r="J1428" i="1" s="1"/>
  <c r="K1428" i="1" s="1"/>
  <c r="B1429" i="1"/>
  <c r="J1429" i="1" s="1"/>
  <c r="K1429" i="1" s="1"/>
  <c r="B1430" i="1"/>
  <c r="J1430" i="1" s="1"/>
  <c r="K1430" i="1" s="1"/>
  <c r="B1431" i="1"/>
  <c r="J1431" i="1" s="1"/>
  <c r="K1431" i="1" s="1"/>
  <c r="B1432" i="1"/>
  <c r="J1432" i="1" s="1"/>
  <c r="K1432" i="1" s="1"/>
  <c r="B1433" i="1"/>
  <c r="J1433" i="1" s="1"/>
  <c r="K1433" i="1" s="1"/>
  <c r="B1434" i="1"/>
  <c r="J1434" i="1" s="1"/>
  <c r="K1434" i="1" s="1"/>
  <c r="B1435" i="1"/>
  <c r="J1435" i="1" s="1"/>
  <c r="K1435" i="1" s="1"/>
  <c r="B1436" i="1"/>
  <c r="J1436" i="1" s="1"/>
  <c r="I1436" i="1" s="1"/>
  <c r="K1436" i="1" s="1"/>
  <c r="B1437" i="1"/>
  <c r="J1437" i="1" s="1"/>
  <c r="I1437" i="1" s="1"/>
  <c r="K1437" i="1" s="1"/>
  <c r="B1438" i="1"/>
  <c r="J1438" i="1" s="1"/>
  <c r="I1438" i="1" s="1"/>
  <c r="K1438" i="1" s="1"/>
  <c r="B1439" i="1"/>
  <c r="J1439" i="1" s="1"/>
  <c r="I1439" i="1" s="1"/>
  <c r="K1439" i="1" s="1"/>
  <c r="B1440" i="1"/>
  <c r="J1440" i="1" s="1"/>
  <c r="I1440" i="1" s="1"/>
  <c r="K1440" i="1" s="1"/>
  <c r="B1441" i="1"/>
  <c r="J1441" i="1" s="1"/>
  <c r="I1441" i="1" s="1"/>
  <c r="K1441" i="1" s="1"/>
  <c r="B1442" i="1"/>
  <c r="J1442" i="1" s="1"/>
  <c r="I1442" i="1" s="1"/>
  <c r="K1442" i="1" s="1"/>
  <c r="B1443" i="1"/>
  <c r="J1443" i="1" s="1"/>
  <c r="I1443" i="1" s="1"/>
  <c r="K1443" i="1" s="1"/>
  <c r="B1444" i="1"/>
  <c r="J1444" i="1" s="1"/>
  <c r="I1444" i="1" s="1"/>
  <c r="K1444" i="1" s="1"/>
  <c r="B1445" i="1"/>
  <c r="J1445" i="1" s="1"/>
  <c r="I1445" i="1" s="1"/>
  <c r="K1445" i="1" s="1"/>
  <c r="B1446" i="1"/>
  <c r="J1446" i="1" s="1"/>
  <c r="I1446" i="1" s="1"/>
  <c r="K1446" i="1" s="1"/>
  <c r="B1447" i="1"/>
  <c r="J1447" i="1" s="1"/>
  <c r="I1447" i="1" s="1"/>
  <c r="K1447" i="1" s="1"/>
  <c r="B1448" i="1"/>
  <c r="J1448" i="1" s="1"/>
  <c r="I1448" i="1" s="1"/>
  <c r="K1448" i="1" s="1"/>
  <c r="B1449" i="1"/>
  <c r="J1449" i="1" s="1"/>
  <c r="I1449" i="1" s="1"/>
  <c r="K1449" i="1" s="1"/>
  <c r="B1450" i="1"/>
  <c r="J1450" i="1" s="1"/>
  <c r="I1450" i="1" s="1"/>
  <c r="K1450" i="1" s="1"/>
  <c r="B1451" i="1"/>
  <c r="J1451" i="1" s="1"/>
  <c r="K1451" i="1" s="1"/>
  <c r="B1452" i="1"/>
  <c r="J1452" i="1" s="1"/>
  <c r="K1452" i="1" s="1"/>
  <c r="B1453" i="1"/>
  <c r="J1453" i="1" s="1"/>
  <c r="I1453" i="1" s="1"/>
  <c r="K1453" i="1" s="1"/>
  <c r="B1454" i="1"/>
  <c r="J1454" i="1" s="1"/>
  <c r="K1454" i="1" s="1"/>
  <c r="B1455" i="1"/>
  <c r="J1455" i="1" s="1"/>
  <c r="K1455" i="1" s="1"/>
  <c r="B1456" i="1"/>
  <c r="J1456" i="1" s="1"/>
  <c r="I1456" i="1" s="1"/>
  <c r="K1456" i="1" s="1"/>
  <c r="B1457" i="1"/>
  <c r="J1457" i="1" s="1"/>
  <c r="I1457" i="1" s="1"/>
  <c r="K1457" i="1" s="1"/>
  <c r="B1458" i="1"/>
  <c r="J1458" i="1" s="1"/>
  <c r="I1458" i="1" s="1"/>
  <c r="K1458" i="1" s="1"/>
  <c r="B1459" i="1"/>
  <c r="J1459" i="1" s="1"/>
  <c r="I1459" i="1" s="1"/>
  <c r="K1459" i="1" s="1"/>
  <c r="B1460" i="1"/>
  <c r="J1460" i="1" s="1"/>
  <c r="I1460" i="1" s="1"/>
  <c r="K1460" i="1" s="1"/>
  <c r="B1461" i="1"/>
  <c r="J1461" i="1" s="1"/>
  <c r="I1461" i="1" s="1"/>
  <c r="K1461" i="1" s="1"/>
  <c r="B1462" i="1"/>
  <c r="J1462" i="1" s="1"/>
  <c r="I1462" i="1" s="1"/>
  <c r="K1462" i="1" s="1"/>
  <c r="B1463" i="1"/>
  <c r="J1463" i="1" s="1"/>
  <c r="I1463" i="1" s="1"/>
  <c r="K1463" i="1" s="1"/>
  <c r="B1464" i="1"/>
  <c r="J1464" i="1" s="1"/>
  <c r="I1464" i="1" s="1"/>
  <c r="K1464" i="1" s="1"/>
  <c r="B1465" i="1"/>
  <c r="J1465" i="1" s="1"/>
  <c r="K1465" i="1" s="1"/>
  <c r="B1466" i="1"/>
  <c r="J1466" i="1" s="1"/>
  <c r="I1466" i="1" s="1"/>
  <c r="K1466" i="1" s="1"/>
  <c r="B1467" i="1"/>
  <c r="J1467" i="1" s="1"/>
  <c r="I1467" i="1" s="1"/>
  <c r="K1467" i="1" s="1"/>
  <c r="B1468" i="1"/>
  <c r="J1468" i="1" s="1"/>
  <c r="I1468" i="1" s="1"/>
  <c r="K1468" i="1" s="1"/>
  <c r="B1469" i="1"/>
  <c r="J1469" i="1" s="1"/>
  <c r="K1469" i="1" s="1"/>
  <c r="B1470" i="1"/>
  <c r="J1470" i="1" s="1"/>
  <c r="I1470" i="1" s="1"/>
  <c r="K1470" i="1" s="1"/>
  <c r="B1471" i="1"/>
  <c r="J1471" i="1" s="1"/>
  <c r="K1471" i="1" s="1"/>
  <c r="B1472" i="1"/>
  <c r="J1472" i="1" s="1"/>
  <c r="I1472" i="1" s="1"/>
  <c r="K1472" i="1" s="1"/>
  <c r="B1473" i="1"/>
  <c r="J1473" i="1" s="1"/>
  <c r="I1473" i="1" s="1"/>
  <c r="K1473" i="1" s="1"/>
  <c r="B1474" i="1"/>
  <c r="J1474" i="1" s="1"/>
  <c r="I1474" i="1" s="1"/>
  <c r="K1474" i="1" s="1"/>
  <c r="B1475" i="1"/>
  <c r="J1475" i="1" s="1"/>
  <c r="I1475" i="1" s="1"/>
  <c r="K1475" i="1" s="1"/>
  <c r="B1476" i="1"/>
  <c r="J1476" i="1" s="1"/>
  <c r="I1476" i="1" s="1"/>
  <c r="K1476" i="1" s="1"/>
  <c r="B1477" i="1"/>
  <c r="J1477" i="1" s="1"/>
  <c r="I1477" i="1" s="1"/>
  <c r="K1477" i="1" s="1"/>
  <c r="B1478" i="1"/>
  <c r="J1478" i="1" s="1"/>
  <c r="I1478" i="1" s="1"/>
  <c r="K1478" i="1" s="1"/>
  <c r="B1479" i="1"/>
  <c r="J1479" i="1" s="1"/>
  <c r="I1479" i="1" s="1"/>
  <c r="K1479" i="1" s="1"/>
  <c r="B1480" i="1"/>
  <c r="J1480" i="1" s="1"/>
  <c r="K1480" i="1" s="1"/>
  <c r="B1481" i="1"/>
  <c r="J1481" i="1" s="1"/>
  <c r="K1481" i="1" s="1"/>
  <c r="B1482" i="1"/>
  <c r="J1482" i="1" s="1"/>
  <c r="K1482" i="1" s="1"/>
  <c r="B1483" i="1"/>
  <c r="J1483" i="1" s="1"/>
  <c r="K1483" i="1" s="1"/>
  <c r="B1484" i="1"/>
  <c r="J1484" i="1" s="1"/>
  <c r="K1484" i="1" s="1"/>
  <c r="B1485" i="1"/>
  <c r="J1485" i="1" s="1"/>
  <c r="K1485" i="1" s="1"/>
  <c r="B1486" i="1"/>
  <c r="J1486" i="1" s="1"/>
  <c r="K1486" i="1" s="1"/>
  <c r="B1487" i="1"/>
  <c r="J1487" i="1" s="1"/>
  <c r="K1487" i="1" s="1"/>
  <c r="B1488" i="1"/>
  <c r="J1488" i="1" s="1"/>
  <c r="K1488" i="1" s="1"/>
  <c r="B1489" i="1"/>
  <c r="J1489" i="1" s="1"/>
  <c r="K1489" i="1" s="1"/>
  <c r="B1490" i="1"/>
  <c r="J1490" i="1" s="1"/>
  <c r="K1490" i="1" s="1"/>
  <c r="B1491" i="1"/>
  <c r="J1491" i="1" s="1"/>
  <c r="K1491" i="1" s="1"/>
  <c r="B1492" i="1"/>
  <c r="J1492" i="1" s="1"/>
  <c r="K1492" i="1" s="1"/>
  <c r="B1493" i="1"/>
  <c r="J1493" i="1" s="1"/>
  <c r="K1493" i="1" s="1"/>
  <c r="B1494" i="1"/>
  <c r="J1494" i="1" s="1"/>
  <c r="K1494" i="1" s="1"/>
  <c r="B1495" i="1"/>
  <c r="J1495" i="1" s="1"/>
  <c r="K1495" i="1" s="1"/>
  <c r="B1496" i="1"/>
  <c r="J1496" i="1" s="1"/>
  <c r="I1496" i="1" s="1"/>
  <c r="K1496" i="1" s="1"/>
  <c r="B1497" i="1"/>
  <c r="J1497" i="1" s="1"/>
  <c r="I1497" i="1" s="1"/>
  <c r="K1497" i="1" s="1"/>
  <c r="B1498" i="1"/>
  <c r="J1498" i="1" s="1"/>
  <c r="I1498" i="1" s="1"/>
  <c r="K1498" i="1" s="1"/>
  <c r="B1499" i="1"/>
  <c r="J1499" i="1" s="1"/>
  <c r="K1499" i="1" s="1"/>
  <c r="B1500" i="1"/>
  <c r="J1500" i="1" s="1"/>
  <c r="K1500" i="1" s="1"/>
  <c r="B1501" i="1"/>
  <c r="J1501" i="1" s="1"/>
  <c r="K1501" i="1" s="1"/>
  <c r="B1502" i="1"/>
  <c r="J1502" i="1" s="1"/>
  <c r="K1502" i="1" s="1"/>
  <c r="B1503" i="1"/>
  <c r="J1503" i="1" s="1"/>
  <c r="I1503" i="1" s="1"/>
  <c r="K1503" i="1" s="1"/>
  <c r="B1504" i="1"/>
  <c r="J1504" i="1" s="1"/>
  <c r="K1504" i="1" s="1"/>
  <c r="B1505" i="1"/>
  <c r="J1505" i="1" s="1"/>
  <c r="I1505" i="1" s="1"/>
  <c r="K1505" i="1" s="1"/>
  <c r="B1506" i="1"/>
  <c r="J1506" i="1" s="1"/>
  <c r="I1506" i="1" s="1"/>
  <c r="K1506" i="1" s="1"/>
  <c r="B1507" i="1"/>
  <c r="J1507" i="1" s="1"/>
  <c r="I1507" i="1" s="1"/>
  <c r="K1507" i="1" s="1"/>
  <c r="B1508" i="1"/>
  <c r="J1508" i="1" s="1"/>
  <c r="I1508" i="1" s="1"/>
  <c r="K1508" i="1" s="1"/>
  <c r="B1509" i="1"/>
  <c r="J1509" i="1" s="1"/>
  <c r="I1509" i="1" s="1"/>
  <c r="K1509" i="1" s="1"/>
  <c r="B1510" i="1"/>
  <c r="J1510" i="1" s="1"/>
  <c r="I1510" i="1" s="1"/>
  <c r="K1510" i="1" s="1"/>
  <c r="B1511" i="1"/>
  <c r="J1511" i="1" s="1"/>
  <c r="I1511" i="1" s="1"/>
  <c r="K1511" i="1" s="1"/>
  <c r="B1512" i="1"/>
  <c r="J1512" i="1" s="1"/>
  <c r="I1512" i="1" s="1"/>
  <c r="K1512" i="1" s="1"/>
  <c r="B1513" i="1"/>
  <c r="J1513" i="1" s="1"/>
  <c r="I1513" i="1" s="1"/>
  <c r="K1513" i="1" s="1"/>
  <c r="B1514" i="1"/>
  <c r="J1514" i="1" s="1"/>
  <c r="I1514" i="1" s="1"/>
  <c r="K1514" i="1" s="1"/>
  <c r="B1515" i="1"/>
  <c r="J1515" i="1" s="1"/>
  <c r="I1515" i="1" s="1"/>
  <c r="K1515" i="1" s="1"/>
  <c r="B1516" i="1"/>
  <c r="J1516" i="1" s="1"/>
  <c r="I1516" i="1" s="1"/>
  <c r="K1516" i="1" s="1"/>
  <c r="B1517" i="1"/>
  <c r="J1517" i="1" s="1"/>
  <c r="I1517" i="1" s="1"/>
  <c r="K1517" i="1" s="1"/>
  <c r="B1518" i="1"/>
  <c r="J1518" i="1" s="1"/>
  <c r="I1518" i="1" s="1"/>
  <c r="K1518" i="1" s="1"/>
  <c r="B1519" i="1"/>
  <c r="J1519" i="1" s="1"/>
  <c r="I1519" i="1" s="1"/>
  <c r="K1519" i="1" s="1"/>
  <c r="B1520" i="1"/>
  <c r="J1520" i="1" s="1"/>
  <c r="K1520" i="1" s="1"/>
  <c r="B1521" i="1"/>
  <c r="J1521" i="1" s="1"/>
  <c r="I1521" i="1" s="1"/>
  <c r="K1521" i="1" s="1"/>
  <c r="B1522" i="1"/>
  <c r="J1522" i="1" s="1"/>
  <c r="I1522" i="1" s="1"/>
  <c r="K1522" i="1" s="1"/>
  <c r="B1523" i="1"/>
  <c r="J1523" i="1" s="1"/>
  <c r="I1523" i="1" s="1"/>
  <c r="K1523" i="1" s="1"/>
  <c r="B1524" i="1"/>
  <c r="J1524" i="1" s="1"/>
  <c r="I1524" i="1" s="1"/>
  <c r="K1524" i="1" s="1"/>
  <c r="B1525" i="1"/>
  <c r="J1525" i="1" s="1"/>
  <c r="I1525" i="1" s="1"/>
  <c r="K1525" i="1" s="1"/>
  <c r="B1526" i="1"/>
  <c r="J1526" i="1" s="1"/>
  <c r="I1526" i="1" s="1"/>
  <c r="K1526" i="1" s="1"/>
  <c r="B1527" i="1"/>
  <c r="J1527" i="1" s="1"/>
  <c r="I1527" i="1" s="1"/>
  <c r="K1527" i="1" s="1"/>
  <c r="B1528" i="1"/>
  <c r="J1528" i="1" s="1"/>
  <c r="K1528" i="1" s="1"/>
  <c r="B1529" i="1"/>
  <c r="J1529" i="1" s="1"/>
  <c r="K1529" i="1" s="1"/>
  <c r="B1530" i="1"/>
  <c r="J1530" i="1" s="1"/>
  <c r="I1530" i="1" s="1"/>
  <c r="K1530" i="1" s="1"/>
  <c r="B1531" i="1"/>
  <c r="J1531" i="1" s="1"/>
  <c r="K1531" i="1" s="1"/>
  <c r="B1532" i="1"/>
  <c r="J1532" i="1" s="1"/>
  <c r="K1532" i="1" s="1"/>
  <c r="B1533" i="1"/>
  <c r="J1533" i="1" s="1"/>
  <c r="K1533" i="1" s="1"/>
  <c r="B1534" i="1"/>
  <c r="J1534" i="1" s="1"/>
  <c r="K1534" i="1" s="1"/>
  <c r="B1535" i="1"/>
  <c r="J1535" i="1" s="1"/>
  <c r="K1535" i="1" s="1"/>
  <c r="B1536" i="1"/>
  <c r="J1536" i="1" s="1"/>
  <c r="I1536" i="1" s="1"/>
  <c r="K1536" i="1" s="1"/>
  <c r="B1537" i="1"/>
  <c r="J1537" i="1" s="1"/>
  <c r="I1537" i="1" s="1"/>
  <c r="K1537" i="1" s="1"/>
  <c r="B1538" i="1"/>
  <c r="J1538" i="1" s="1"/>
  <c r="I1538" i="1" s="1"/>
  <c r="K1538" i="1" s="1"/>
  <c r="B1539" i="1"/>
  <c r="J1539" i="1" s="1"/>
  <c r="I1539" i="1" s="1"/>
  <c r="K1539" i="1" s="1"/>
  <c r="B1540" i="1"/>
  <c r="J1540" i="1" s="1"/>
  <c r="I1540" i="1" s="1"/>
  <c r="K1540" i="1" s="1"/>
  <c r="B1541" i="1"/>
  <c r="J1541" i="1" s="1"/>
  <c r="I1541" i="1" s="1"/>
  <c r="K1541" i="1" s="1"/>
  <c r="B1542" i="1"/>
  <c r="J1542" i="1" s="1"/>
  <c r="I1542" i="1" s="1"/>
  <c r="K1542" i="1" s="1"/>
  <c r="B1543" i="1"/>
  <c r="J1543" i="1" s="1"/>
  <c r="I1543" i="1" s="1"/>
  <c r="K1543" i="1" s="1"/>
  <c r="B1544" i="1"/>
  <c r="J1544" i="1" s="1"/>
  <c r="I1544" i="1" s="1"/>
  <c r="K1544" i="1" s="1"/>
  <c r="B1545" i="1"/>
  <c r="J1545" i="1" s="1"/>
  <c r="I1545" i="1" s="1"/>
  <c r="K1545" i="1" s="1"/>
  <c r="B1546" i="1"/>
  <c r="J1546" i="1" s="1"/>
  <c r="I1546" i="1" s="1"/>
  <c r="K1546" i="1" s="1"/>
  <c r="B1547" i="1"/>
  <c r="J1547" i="1" s="1"/>
  <c r="I1547" i="1" s="1"/>
  <c r="K1547" i="1" s="1"/>
  <c r="B1548" i="1"/>
  <c r="J1548" i="1" s="1"/>
  <c r="I1548" i="1" s="1"/>
  <c r="K1548" i="1" s="1"/>
  <c r="B1549" i="1"/>
  <c r="J1549" i="1" s="1"/>
  <c r="I1549" i="1" s="1"/>
  <c r="K1549" i="1" s="1"/>
  <c r="B1550" i="1"/>
  <c r="J1550" i="1" s="1"/>
  <c r="I1550" i="1" s="1"/>
  <c r="K1550" i="1" s="1"/>
  <c r="B1551" i="1"/>
  <c r="J1551" i="1" s="1"/>
  <c r="I1551" i="1" s="1"/>
  <c r="K1551" i="1" s="1"/>
  <c r="B1552" i="1"/>
  <c r="J1552" i="1" s="1"/>
  <c r="I1552" i="1" s="1"/>
  <c r="K1552" i="1" s="1"/>
  <c r="B1553" i="1"/>
  <c r="J1553" i="1" s="1"/>
  <c r="I1553" i="1" s="1"/>
  <c r="K1553" i="1" s="1"/>
  <c r="B1554" i="1"/>
  <c r="J1554" i="1" s="1"/>
  <c r="I1554" i="1" s="1"/>
  <c r="K1554" i="1" s="1"/>
  <c r="B1555" i="1"/>
  <c r="J1555" i="1" s="1"/>
  <c r="I1555" i="1" s="1"/>
  <c r="K1555" i="1" s="1"/>
  <c r="B1556" i="1"/>
  <c r="J1556" i="1" s="1"/>
  <c r="I1556" i="1" s="1"/>
  <c r="K1556" i="1" s="1"/>
  <c r="B1557" i="1"/>
  <c r="J1557" i="1" s="1"/>
  <c r="I1557" i="1" s="1"/>
  <c r="K1557" i="1" s="1"/>
  <c r="B1558" i="1"/>
  <c r="J1558" i="1" s="1"/>
  <c r="I1558" i="1" s="1"/>
  <c r="K1558" i="1" s="1"/>
  <c r="B1559" i="1"/>
  <c r="J1559" i="1" s="1"/>
  <c r="I1559" i="1" s="1"/>
  <c r="K1559" i="1" s="1"/>
  <c r="B1560" i="1"/>
  <c r="J1560" i="1" s="1"/>
  <c r="I1560" i="1" s="1"/>
  <c r="K1560" i="1" s="1"/>
  <c r="B1561" i="1"/>
  <c r="J1561" i="1" s="1"/>
  <c r="I1561" i="1" s="1"/>
  <c r="K1561" i="1" s="1"/>
  <c r="B1562" i="1"/>
  <c r="J1562" i="1" s="1"/>
  <c r="I1562" i="1" s="1"/>
  <c r="K1562" i="1" s="1"/>
  <c r="B1563" i="1"/>
  <c r="J1563" i="1" s="1"/>
  <c r="K1563" i="1" s="1"/>
  <c r="B1564" i="1"/>
  <c r="J1564" i="1" s="1"/>
  <c r="K1564" i="1" s="1"/>
  <c r="B1565" i="1"/>
  <c r="J1565" i="1" s="1"/>
  <c r="K1565" i="1" s="1"/>
  <c r="B1566" i="1"/>
  <c r="J1566" i="1" s="1"/>
  <c r="K1566" i="1" s="1"/>
  <c r="B1567" i="1"/>
  <c r="J1567" i="1" s="1"/>
  <c r="K1567" i="1" s="1"/>
  <c r="B1568" i="1"/>
  <c r="J1568" i="1" s="1"/>
  <c r="K1568" i="1" s="1"/>
  <c r="B1569" i="1"/>
  <c r="J1569" i="1" s="1"/>
  <c r="I1569" i="1" s="1"/>
  <c r="K1569" i="1" s="1"/>
  <c r="B1570" i="1"/>
  <c r="J1570" i="1" s="1"/>
  <c r="K1570" i="1" s="1"/>
  <c r="B1571" i="1"/>
  <c r="J1571" i="1" s="1"/>
  <c r="K1571" i="1" s="1"/>
  <c r="B1572" i="1"/>
  <c r="J1572" i="1" s="1"/>
  <c r="I1572" i="1" s="1"/>
  <c r="K1572" i="1" s="1"/>
  <c r="B1573" i="1"/>
  <c r="J1573" i="1" s="1"/>
  <c r="K1573" i="1" s="1"/>
  <c r="B1574" i="1"/>
  <c r="J1574" i="1" s="1"/>
  <c r="K1574" i="1" s="1"/>
  <c r="B1575" i="1"/>
  <c r="J1575" i="1" s="1"/>
  <c r="I1575" i="1" s="1"/>
  <c r="K1575" i="1" s="1"/>
  <c r="B1576" i="1"/>
  <c r="J1576" i="1" s="1"/>
  <c r="K1576" i="1" s="1"/>
  <c r="B1577" i="1"/>
  <c r="J1577" i="1" s="1"/>
  <c r="I1577" i="1" s="1"/>
  <c r="K1577" i="1" s="1"/>
  <c r="B1578" i="1"/>
  <c r="J1578" i="1" s="1"/>
  <c r="I1578" i="1" s="1"/>
  <c r="K1578" i="1" s="1"/>
  <c r="B1579" i="1"/>
  <c r="J1579" i="1" s="1"/>
  <c r="K1579" i="1" s="1"/>
  <c r="B1580" i="1"/>
  <c r="J1580" i="1" s="1"/>
  <c r="K1580" i="1" s="1"/>
  <c r="B1581" i="1"/>
  <c r="J1581" i="1" s="1"/>
  <c r="I1581" i="1" s="1"/>
  <c r="K1581" i="1" s="1"/>
  <c r="B1582" i="1"/>
  <c r="J1582" i="1" s="1"/>
  <c r="I1582" i="1" s="1"/>
  <c r="K1582" i="1" s="1"/>
  <c r="B1583" i="1"/>
  <c r="J1583" i="1" s="1"/>
  <c r="I1583" i="1" s="1"/>
  <c r="K1583" i="1" s="1"/>
  <c r="B1584" i="1"/>
  <c r="J1584" i="1" s="1"/>
  <c r="I1584" i="1" s="1"/>
  <c r="K1584" i="1" s="1"/>
  <c r="B1585" i="1"/>
  <c r="J1585" i="1" s="1"/>
  <c r="I1585" i="1" s="1"/>
  <c r="K1585" i="1" s="1"/>
  <c r="B1586" i="1"/>
  <c r="J1586" i="1" s="1"/>
  <c r="I1586" i="1" s="1"/>
  <c r="K1586" i="1" s="1"/>
  <c r="B1587" i="1"/>
  <c r="J1587" i="1" s="1"/>
  <c r="I1587" i="1" s="1"/>
  <c r="K1587" i="1" s="1"/>
  <c r="B1588" i="1"/>
  <c r="J1588" i="1" s="1"/>
  <c r="I1588" i="1" s="1"/>
  <c r="K1588" i="1" s="1"/>
  <c r="B1589" i="1"/>
  <c r="J1589" i="1" s="1"/>
  <c r="I1589" i="1" s="1"/>
  <c r="K1589" i="1" s="1"/>
  <c r="B1590" i="1"/>
  <c r="J1590" i="1" s="1"/>
  <c r="I1590" i="1" s="1"/>
  <c r="K1590" i="1" s="1"/>
  <c r="B1591" i="1"/>
  <c r="J1591" i="1" s="1"/>
  <c r="I1591" i="1" s="1"/>
  <c r="K1591" i="1" s="1"/>
  <c r="B1592" i="1"/>
  <c r="J1592" i="1" s="1"/>
  <c r="I1592" i="1" s="1"/>
  <c r="K1592" i="1" s="1"/>
  <c r="B1593" i="1"/>
  <c r="J1593" i="1" s="1"/>
  <c r="I1593" i="1" s="1"/>
  <c r="K1593" i="1" s="1"/>
  <c r="B1594" i="1"/>
  <c r="J1594" i="1" s="1"/>
  <c r="I1594" i="1" s="1"/>
  <c r="K1594" i="1" s="1"/>
  <c r="B1595" i="1"/>
  <c r="J1595" i="1" s="1"/>
  <c r="I1595" i="1" s="1"/>
  <c r="K1595" i="1" s="1"/>
  <c r="B1596" i="1"/>
  <c r="J1596" i="1" s="1"/>
  <c r="I1596" i="1" s="1"/>
  <c r="K1596" i="1" s="1"/>
  <c r="B1597" i="1"/>
  <c r="J1597" i="1" s="1"/>
  <c r="I1597" i="1" s="1"/>
  <c r="K1597" i="1" s="1"/>
  <c r="B1598" i="1"/>
  <c r="J1598" i="1" s="1"/>
  <c r="I1598" i="1" s="1"/>
  <c r="K1598" i="1" s="1"/>
  <c r="B1599" i="1"/>
  <c r="J1599" i="1" s="1"/>
  <c r="I1599" i="1" s="1"/>
  <c r="K1599" i="1" s="1"/>
  <c r="B1600" i="1"/>
  <c r="J1600" i="1" s="1"/>
  <c r="I1600" i="1" s="1"/>
  <c r="K1600" i="1" s="1"/>
  <c r="B1601" i="1"/>
  <c r="J1601" i="1" s="1"/>
  <c r="I1601" i="1" s="1"/>
  <c r="K1601" i="1" s="1"/>
  <c r="B1602" i="1"/>
  <c r="J1602" i="1" s="1"/>
  <c r="I1602" i="1" s="1"/>
  <c r="K1602" i="1" s="1"/>
  <c r="B1603" i="1"/>
  <c r="J1603" i="1" s="1"/>
  <c r="I1603" i="1" s="1"/>
  <c r="K1603" i="1" s="1"/>
  <c r="B1604" i="1"/>
  <c r="J1604" i="1" s="1"/>
  <c r="I1604" i="1" s="1"/>
  <c r="K1604" i="1" s="1"/>
  <c r="B1605" i="1"/>
  <c r="J1605" i="1" s="1"/>
  <c r="I1605" i="1" s="1"/>
  <c r="K1605" i="1" s="1"/>
  <c r="B1606" i="1"/>
  <c r="J1606" i="1" s="1"/>
  <c r="I1606" i="1" s="1"/>
  <c r="K1606" i="1" s="1"/>
  <c r="B1607" i="1"/>
  <c r="J1607" i="1" s="1"/>
  <c r="I1607" i="1" s="1"/>
  <c r="K1607" i="1" s="1"/>
  <c r="B1608" i="1"/>
  <c r="J1608" i="1" s="1"/>
  <c r="I1608" i="1" s="1"/>
  <c r="K1608" i="1" s="1"/>
  <c r="B1609" i="1"/>
  <c r="J1609" i="1" s="1"/>
  <c r="I1609" i="1" s="1"/>
  <c r="K1609" i="1" s="1"/>
  <c r="B1610" i="1"/>
  <c r="J1610" i="1" s="1"/>
  <c r="I1610" i="1" s="1"/>
  <c r="K1610" i="1" s="1"/>
  <c r="B1611" i="1"/>
  <c r="J1611" i="1" s="1"/>
  <c r="K1611" i="1" s="1"/>
  <c r="B1612" i="1"/>
  <c r="J1612" i="1" s="1"/>
  <c r="K1612" i="1" s="1"/>
  <c r="B1613" i="1"/>
  <c r="J1613" i="1" s="1"/>
  <c r="K1613" i="1" s="1"/>
  <c r="B1614" i="1"/>
  <c r="J1614" i="1" s="1"/>
  <c r="K1614" i="1" s="1"/>
  <c r="B1615" i="1"/>
  <c r="J1615" i="1" s="1"/>
  <c r="I1615" i="1" s="1"/>
  <c r="K1615" i="1" s="1"/>
  <c r="B1616" i="1"/>
  <c r="J1616" i="1" s="1"/>
  <c r="K1616" i="1" s="1"/>
  <c r="B1617" i="1"/>
  <c r="J1617" i="1" s="1"/>
  <c r="K1617" i="1" s="1"/>
  <c r="B1618" i="1"/>
  <c r="J1618" i="1" s="1"/>
  <c r="K1618" i="1" s="1"/>
  <c r="B1619" i="1"/>
  <c r="J1619" i="1" s="1"/>
  <c r="I1619" i="1" s="1"/>
  <c r="K1619" i="1" s="1"/>
  <c r="B1620" i="1"/>
  <c r="J1620" i="1" s="1"/>
  <c r="K1620" i="1" s="1"/>
  <c r="B1621" i="1"/>
  <c r="J1621" i="1" s="1"/>
  <c r="K1621" i="1" s="1"/>
  <c r="B1622" i="1"/>
  <c r="J1622" i="1" s="1"/>
  <c r="K1622" i="1" s="1"/>
  <c r="B1623" i="1"/>
  <c r="J1623" i="1" s="1"/>
  <c r="K1623" i="1" s="1"/>
  <c r="B1624" i="1"/>
  <c r="J1624" i="1" s="1"/>
  <c r="I1624" i="1" s="1"/>
  <c r="K1624" i="1" s="1"/>
  <c r="B1625" i="1"/>
  <c r="J1625" i="1" s="1"/>
  <c r="K1625" i="1" s="1"/>
  <c r="B1626" i="1"/>
  <c r="J1626" i="1" s="1"/>
  <c r="I1626" i="1" s="1"/>
  <c r="K1626" i="1" s="1"/>
  <c r="B1627" i="1"/>
  <c r="J1627" i="1" s="1"/>
  <c r="I1627" i="1" s="1"/>
  <c r="K1627" i="1" s="1"/>
  <c r="B1628" i="1"/>
  <c r="J1628" i="1" s="1"/>
  <c r="I1628" i="1" s="1"/>
  <c r="K1628" i="1" s="1"/>
  <c r="B1629" i="1"/>
  <c r="J1629" i="1" s="1"/>
  <c r="K1629" i="1" s="1"/>
  <c r="B1630" i="1"/>
  <c r="J1630" i="1" s="1"/>
  <c r="I1630" i="1" s="1"/>
  <c r="K1630" i="1" s="1"/>
  <c r="B1631" i="1"/>
  <c r="J1631" i="1" s="1"/>
  <c r="K1631" i="1" s="1"/>
  <c r="B1632" i="1"/>
  <c r="J1632" i="1" s="1"/>
  <c r="I1632" i="1" s="1"/>
  <c r="K1632" i="1" s="1"/>
  <c r="B1633" i="1"/>
  <c r="J1633" i="1" s="1"/>
  <c r="I1633" i="1" s="1"/>
  <c r="K1633" i="1" s="1"/>
  <c r="B1634" i="1"/>
  <c r="J1634" i="1" s="1"/>
  <c r="I1634" i="1" s="1"/>
  <c r="K1634" i="1" s="1"/>
  <c r="B1635" i="1"/>
  <c r="J1635" i="1" s="1"/>
  <c r="K1635" i="1" s="1"/>
  <c r="B1636" i="1"/>
  <c r="J1636" i="1" s="1"/>
  <c r="K1636" i="1" s="1"/>
  <c r="B1637" i="1"/>
  <c r="J1637" i="1" s="1"/>
  <c r="K1637" i="1" s="1"/>
  <c r="B1638" i="1"/>
  <c r="J1638" i="1" s="1"/>
  <c r="K1638" i="1" s="1"/>
  <c r="B1639" i="1"/>
  <c r="J1639" i="1" s="1"/>
  <c r="I1639" i="1" s="1"/>
  <c r="K1639" i="1" s="1"/>
  <c r="B1640" i="1"/>
  <c r="J1640" i="1" s="1"/>
  <c r="I1640" i="1" s="1"/>
  <c r="K1640" i="1" s="1"/>
  <c r="B1641" i="1"/>
  <c r="J1641" i="1" s="1"/>
  <c r="I1641" i="1" s="1"/>
  <c r="K1641" i="1" s="1"/>
  <c r="B1642" i="1"/>
  <c r="J1642" i="1" s="1"/>
  <c r="I1642" i="1" s="1"/>
  <c r="K1642" i="1" s="1"/>
  <c r="B1643" i="1"/>
  <c r="J1643" i="1" s="1"/>
  <c r="I1643" i="1" s="1"/>
  <c r="K1643" i="1" s="1"/>
  <c r="B1644" i="1"/>
  <c r="J1644" i="1" s="1"/>
  <c r="I1644" i="1" s="1"/>
  <c r="K1644" i="1" s="1"/>
  <c r="B1645" i="1"/>
  <c r="J1645" i="1" s="1"/>
  <c r="I1645" i="1" s="1"/>
  <c r="K1645" i="1" s="1"/>
  <c r="B1646" i="1"/>
  <c r="J1646" i="1" s="1"/>
  <c r="I1646" i="1" s="1"/>
  <c r="K1646" i="1" s="1"/>
  <c r="B1647" i="1"/>
  <c r="J1647" i="1" s="1"/>
  <c r="I1647" i="1" s="1"/>
  <c r="K1647" i="1" s="1"/>
  <c r="B1648" i="1"/>
  <c r="J1648" i="1" s="1"/>
  <c r="I1648" i="1" s="1"/>
  <c r="K1648" i="1" s="1"/>
  <c r="B1649" i="1"/>
  <c r="J1649" i="1" s="1"/>
  <c r="I1649" i="1" s="1"/>
  <c r="K1649" i="1" s="1"/>
  <c r="B1650" i="1"/>
  <c r="J1650" i="1" s="1"/>
  <c r="I1650" i="1" s="1"/>
  <c r="K1650" i="1" s="1"/>
  <c r="B1651" i="1"/>
  <c r="J1651" i="1" s="1"/>
  <c r="K1651" i="1" s="1"/>
  <c r="B1652" i="1"/>
  <c r="J1652" i="1" s="1"/>
  <c r="K1652" i="1" s="1"/>
  <c r="B1653" i="1"/>
  <c r="J1653" i="1" s="1"/>
  <c r="K1653" i="1" s="1"/>
  <c r="B1654" i="1"/>
  <c r="J1654" i="1" s="1"/>
  <c r="I1654" i="1" s="1"/>
  <c r="K1654" i="1" s="1"/>
  <c r="B1655" i="1"/>
  <c r="J1655" i="1" s="1"/>
  <c r="I1655" i="1" s="1"/>
  <c r="K1655" i="1" s="1"/>
  <c r="B1656" i="1"/>
  <c r="J1656" i="1" s="1"/>
  <c r="I1656" i="1" s="1"/>
  <c r="K1656" i="1" s="1"/>
  <c r="B1657" i="1"/>
  <c r="J1657" i="1" s="1"/>
  <c r="I1657" i="1" s="1"/>
  <c r="K1657" i="1" s="1"/>
  <c r="B1658" i="1"/>
  <c r="J1658" i="1" s="1"/>
  <c r="I1658" i="1" s="1"/>
  <c r="K1658" i="1" s="1"/>
  <c r="B1659" i="1"/>
  <c r="J1659" i="1" s="1"/>
  <c r="I1659" i="1" s="1"/>
  <c r="K1659" i="1" s="1"/>
  <c r="B1660" i="1"/>
  <c r="J1660" i="1" s="1"/>
  <c r="I1660" i="1" s="1"/>
  <c r="K1660" i="1" s="1"/>
  <c r="B1661" i="1"/>
  <c r="J1661" i="1" s="1"/>
  <c r="I1661" i="1" s="1"/>
  <c r="K1661" i="1" s="1"/>
  <c r="B1662" i="1"/>
  <c r="J1662" i="1" s="1"/>
  <c r="I1662" i="1" s="1"/>
  <c r="K1662" i="1" s="1"/>
  <c r="B1663" i="1"/>
  <c r="J1663" i="1" s="1"/>
  <c r="I1663" i="1" s="1"/>
  <c r="K1663" i="1" s="1"/>
  <c r="B1664" i="1"/>
  <c r="J1664" i="1" s="1"/>
  <c r="I1664" i="1" s="1"/>
  <c r="K1664" i="1" s="1"/>
  <c r="B1665" i="1"/>
  <c r="J1665" i="1" s="1"/>
  <c r="I1665" i="1" s="1"/>
  <c r="K1665" i="1" s="1"/>
  <c r="B1666" i="1"/>
  <c r="J1666" i="1" s="1"/>
  <c r="I1666" i="1" s="1"/>
  <c r="K1666" i="1" s="1"/>
  <c r="B1667" i="1"/>
  <c r="J1667" i="1" s="1"/>
  <c r="I1667" i="1" s="1"/>
  <c r="K1667" i="1" s="1"/>
  <c r="B1668" i="1"/>
  <c r="J1668" i="1" s="1"/>
  <c r="I1668" i="1" s="1"/>
  <c r="K1668" i="1" s="1"/>
  <c r="B1669" i="1"/>
  <c r="J1669" i="1" s="1"/>
  <c r="K1669" i="1" s="1"/>
  <c r="B1670" i="1"/>
  <c r="J1670" i="1" s="1"/>
  <c r="K1670" i="1" s="1"/>
  <c r="B1671" i="1"/>
  <c r="J1671" i="1" s="1"/>
  <c r="K1671" i="1" s="1"/>
  <c r="B1672" i="1"/>
  <c r="J1672" i="1" s="1"/>
  <c r="K1672" i="1" s="1"/>
  <c r="B1673" i="1"/>
  <c r="J1673" i="1" s="1"/>
  <c r="K1673" i="1" s="1"/>
  <c r="B1674" i="1"/>
  <c r="J1674" i="1" s="1"/>
  <c r="K1674" i="1" s="1"/>
  <c r="B1675" i="1"/>
  <c r="J1675" i="1" s="1"/>
  <c r="I1675" i="1" s="1"/>
  <c r="K1675" i="1" s="1"/>
  <c r="B1676" i="1"/>
  <c r="J1676" i="1" s="1"/>
  <c r="K1676" i="1" s="1"/>
  <c r="B1677" i="1"/>
  <c r="J1677" i="1" s="1"/>
  <c r="K1677" i="1" s="1"/>
  <c r="B1679" i="1"/>
  <c r="J1679" i="1" s="1"/>
  <c r="K1679" i="1" s="1"/>
  <c r="B1680" i="1"/>
  <c r="J1680" i="1" s="1"/>
  <c r="I1680" i="1" s="1"/>
  <c r="K1680" i="1" s="1"/>
  <c r="B1681" i="1"/>
  <c r="J1681" i="1" s="1"/>
  <c r="I1681" i="1" s="1"/>
  <c r="K1681" i="1" s="1"/>
  <c r="B1682" i="1"/>
  <c r="J1682" i="1" s="1"/>
  <c r="K1682" i="1" s="1"/>
  <c r="B1683" i="1"/>
  <c r="J1683" i="1" s="1"/>
  <c r="I1683" i="1" s="1"/>
  <c r="K1683" i="1" s="1"/>
  <c r="B1684" i="1"/>
  <c r="J1684" i="1" s="1"/>
  <c r="I1684" i="1" s="1"/>
  <c r="K1684" i="1" s="1"/>
  <c r="B1685" i="1"/>
  <c r="J1685" i="1" s="1"/>
  <c r="I1685" i="1" s="1"/>
  <c r="K1685" i="1" s="1"/>
  <c r="B1686" i="1"/>
  <c r="J1686" i="1" s="1"/>
  <c r="I1686" i="1" s="1"/>
  <c r="K1686" i="1" s="1"/>
  <c r="B1687" i="1"/>
  <c r="J1687" i="1" s="1"/>
  <c r="K1687" i="1" s="1"/>
  <c r="B1688" i="1"/>
  <c r="J1688" i="1" s="1"/>
  <c r="I1688" i="1" s="1"/>
  <c r="K1688" i="1" s="1"/>
  <c r="B1689" i="1"/>
  <c r="J1689" i="1" s="1"/>
  <c r="I1689" i="1" s="1"/>
  <c r="K1689" i="1" s="1"/>
  <c r="B1690" i="1"/>
  <c r="J1690" i="1" s="1"/>
  <c r="I1690" i="1" s="1"/>
  <c r="K1690" i="1" s="1"/>
  <c r="B1691" i="1"/>
  <c r="J1691" i="1" s="1"/>
  <c r="I1691" i="1" s="1"/>
  <c r="K1691" i="1" s="1"/>
  <c r="B1692" i="1"/>
  <c r="J1692" i="1" s="1"/>
  <c r="K1692" i="1" s="1"/>
  <c r="B1693" i="1"/>
  <c r="J1693" i="1" s="1"/>
  <c r="I1693" i="1" s="1"/>
  <c r="K1693" i="1" s="1"/>
  <c r="B1694" i="1"/>
  <c r="J1694" i="1" s="1"/>
  <c r="I1694" i="1" s="1"/>
  <c r="K1694" i="1" s="1"/>
  <c r="B1695" i="1"/>
  <c r="J1695" i="1" s="1"/>
  <c r="I1695" i="1" s="1"/>
  <c r="K1695" i="1" s="1"/>
  <c r="B1696" i="1"/>
  <c r="J1696" i="1" s="1"/>
  <c r="I1696" i="1" s="1"/>
  <c r="K1696" i="1" s="1"/>
  <c r="B1697" i="1"/>
  <c r="J1697" i="1" s="1"/>
  <c r="I1697" i="1" s="1"/>
  <c r="K1697" i="1" s="1"/>
  <c r="B1698" i="1"/>
  <c r="J1698" i="1" s="1"/>
  <c r="I1698" i="1" s="1"/>
  <c r="K1698" i="1" s="1"/>
  <c r="B1699" i="1"/>
  <c r="J1699" i="1" s="1"/>
  <c r="I1699" i="1" s="1"/>
  <c r="K1699" i="1" s="1"/>
  <c r="B1700" i="1"/>
  <c r="J1700" i="1" s="1"/>
  <c r="I1700" i="1" s="1"/>
  <c r="K1700" i="1" s="1"/>
  <c r="B1701" i="1"/>
  <c r="J1701" i="1" s="1"/>
  <c r="I1701" i="1" s="1"/>
  <c r="K1701" i="1" s="1"/>
  <c r="B1702" i="1"/>
  <c r="J1702" i="1" s="1"/>
  <c r="K1702" i="1" s="1"/>
  <c r="B1703" i="1"/>
  <c r="J1703" i="1" s="1"/>
  <c r="K1703" i="1" s="1"/>
  <c r="B1704" i="1"/>
  <c r="J1704" i="1" s="1"/>
  <c r="K1704" i="1" s="1"/>
  <c r="B1705" i="1"/>
  <c r="J1705" i="1" s="1"/>
  <c r="K1705" i="1" s="1"/>
  <c r="B1706" i="1"/>
  <c r="J1706" i="1" s="1"/>
  <c r="K1706" i="1" s="1"/>
  <c r="B1707" i="1"/>
  <c r="J1707" i="1" s="1"/>
  <c r="K1707" i="1" s="1"/>
  <c r="B1708" i="1"/>
  <c r="J1708" i="1" s="1"/>
  <c r="K1708" i="1" s="1"/>
  <c r="B1709" i="1"/>
  <c r="J1709" i="1" s="1"/>
  <c r="K1709" i="1" s="1"/>
  <c r="B1710" i="1"/>
  <c r="J1710" i="1" s="1"/>
  <c r="K1710" i="1" s="1"/>
  <c r="B1711" i="1"/>
  <c r="J1711" i="1" s="1"/>
  <c r="K1711" i="1" s="1"/>
  <c r="B1712" i="1"/>
  <c r="J1712" i="1" s="1"/>
  <c r="K1712" i="1" s="1"/>
  <c r="B1713" i="1"/>
  <c r="J1713" i="1" s="1"/>
  <c r="K1713" i="1" s="1"/>
  <c r="B1714" i="1"/>
  <c r="J1714" i="1" s="1"/>
  <c r="K1714" i="1" s="1"/>
  <c r="B1715" i="1"/>
  <c r="J1715" i="1" s="1"/>
  <c r="K1715" i="1" s="1"/>
  <c r="B1716" i="1"/>
  <c r="J1716" i="1" s="1"/>
  <c r="I1716" i="1" s="1"/>
  <c r="K1716" i="1" s="1"/>
  <c r="B1717" i="1"/>
  <c r="J1717" i="1" s="1"/>
  <c r="I1717" i="1" s="1"/>
  <c r="K1717" i="1" s="1"/>
  <c r="B1718" i="1"/>
  <c r="J1718" i="1" s="1"/>
  <c r="K1718" i="1" s="1"/>
  <c r="B1719" i="1"/>
  <c r="J1719" i="1" s="1"/>
  <c r="I1719" i="1" s="1"/>
  <c r="K1719" i="1" s="1"/>
  <c r="B1720" i="1"/>
  <c r="J1720" i="1" s="1"/>
  <c r="K1720" i="1" s="1"/>
  <c r="B1721" i="1"/>
  <c r="J1721" i="1" s="1"/>
  <c r="K1721" i="1" s="1"/>
  <c r="B1722" i="1"/>
  <c r="J1722" i="1" s="1"/>
  <c r="I1722" i="1" s="1"/>
  <c r="K1722" i="1" s="1"/>
  <c r="B1723" i="1"/>
  <c r="J1723" i="1" s="1"/>
  <c r="I1723" i="1" s="1"/>
  <c r="K1723" i="1" s="1"/>
  <c r="B1724" i="1"/>
  <c r="J1724" i="1" s="1"/>
  <c r="I1724" i="1" s="1"/>
  <c r="K1724" i="1" s="1"/>
  <c r="B1725" i="1"/>
  <c r="J1725" i="1" s="1"/>
  <c r="I1725" i="1" s="1"/>
  <c r="K1725" i="1" s="1"/>
  <c r="B1726" i="1"/>
  <c r="J1726" i="1" s="1"/>
  <c r="K1726" i="1" s="1"/>
  <c r="B1727" i="1"/>
  <c r="J1727" i="1" s="1"/>
  <c r="I1727" i="1" s="1"/>
  <c r="K1727" i="1" s="1"/>
  <c r="B1728" i="1"/>
  <c r="J1728" i="1" s="1"/>
  <c r="I1728" i="1" s="1"/>
  <c r="K1728" i="1" s="1"/>
  <c r="B1729" i="1"/>
  <c r="J1729" i="1" s="1"/>
  <c r="I1729" i="1" s="1"/>
  <c r="K1729" i="1" s="1"/>
  <c r="B1730" i="1"/>
  <c r="J1730" i="1" s="1"/>
  <c r="I1730" i="1" s="1"/>
  <c r="K1730" i="1" s="1"/>
  <c r="B1731" i="1"/>
  <c r="J1731" i="1" s="1"/>
  <c r="I1731" i="1" s="1"/>
  <c r="K1731" i="1" s="1"/>
  <c r="B1732" i="1"/>
  <c r="J1732" i="1" s="1"/>
  <c r="I1732" i="1" s="1"/>
  <c r="K1732" i="1" s="1"/>
  <c r="B1733" i="1"/>
  <c r="J1733" i="1" s="1"/>
  <c r="I1733" i="1" s="1"/>
  <c r="K1733" i="1" s="1"/>
  <c r="B1734" i="1"/>
  <c r="J1734" i="1" s="1"/>
  <c r="K1734" i="1" s="1"/>
  <c r="B1735" i="1"/>
  <c r="J1735" i="1" s="1"/>
  <c r="K1735" i="1" s="1"/>
  <c r="B1736" i="1"/>
  <c r="J1736" i="1" s="1"/>
  <c r="I1736" i="1" s="1"/>
  <c r="K1736" i="1" s="1"/>
  <c r="B1737" i="1"/>
  <c r="J1737" i="1" s="1"/>
  <c r="I1737" i="1" s="1"/>
  <c r="K1737" i="1" s="1"/>
  <c r="B1738" i="1"/>
  <c r="J1738" i="1" s="1"/>
  <c r="K1738" i="1" s="1"/>
  <c r="B1739" i="1"/>
  <c r="J1739" i="1" s="1"/>
  <c r="K1739" i="1" s="1"/>
  <c r="B1740" i="1"/>
  <c r="J1740" i="1" s="1"/>
  <c r="K1740" i="1" s="1"/>
  <c r="B1741" i="1"/>
  <c r="J1741" i="1" s="1"/>
  <c r="K1741" i="1" s="1"/>
  <c r="B1742" i="1"/>
  <c r="J1742" i="1" s="1"/>
  <c r="K1742" i="1" s="1"/>
  <c r="B1743" i="1"/>
  <c r="J1743" i="1" s="1"/>
  <c r="K1743" i="1" s="1"/>
  <c r="B1744" i="1"/>
  <c r="J1744" i="1" s="1"/>
  <c r="I1744" i="1" s="1"/>
  <c r="K1744" i="1" s="1"/>
  <c r="B1745" i="1"/>
  <c r="J1745" i="1" s="1"/>
  <c r="K1745" i="1" s="1"/>
  <c r="B1746" i="1"/>
  <c r="J1746" i="1" s="1"/>
  <c r="I1746" i="1" s="1"/>
  <c r="K1746" i="1" s="1"/>
  <c r="B1747" i="1"/>
  <c r="J1747" i="1" s="1"/>
  <c r="I1747" i="1" s="1"/>
  <c r="K1747" i="1" s="1"/>
  <c r="B1748" i="1"/>
  <c r="J1748" i="1" s="1"/>
  <c r="I1748" i="1" s="1"/>
  <c r="K1748" i="1" s="1"/>
  <c r="B1749" i="1"/>
  <c r="J1749" i="1" s="1"/>
  <c r="I1749" i="1" s="1"/>
  <c r="K1749" i="1" s="1"/>
  <c r="B1750" i="1"/>
  <c r="J1750" i="1" s="1"/>
  <c r="I1750" i="1" s="1"/>
  <c r="K1750" i="1" s="1"/>
  <c r="B1751" i="1"/>
  <c r="J1751" i="1" s="1"/>
  <c r="I1751" i="1" s="1"/>
  <c r="K1751" i="1" s="1"/>
  <c r="B1752" i="1"/>
  <c r="J1752" i="1" s="1"/>
  <c r="I1752" i="1" s="1"/>
  <c r="K1752" i="1" s="1"/>
  <c r="B1753" i="1"/>
  <c r="J1753" i="1" s="1"/>
  <c r="I1753" i="1" s="1"/>
  <c r="K1753" i="1" s="1"/>
  <c r="B1754" i="1"/>
  <c r="J1754" i="1" s="1"/>
  <c r="I1754" i="1" s="1"/>
  <c r="K1754" i="1" s="1"/>
  <c r="B1755" i="1"/>
  <c r="J1755" i="1" s="1"/>
  <c r="I1755" i="1" s="1"/>
  <c r="K1755" i="1" s="1"/>
  <c r="B1756" i="1"/>
  <c r="J1756" i="1" s="1"/>
  <c r="I1756" i="1" s="1"/>
  <c r="K1756" i="1" s="1"/>
  <c r="B1757" i="1"/>
  <c r="J1757" i="1" s="1"/>
  <c r="I1757" i="1" s="1"/>
  <c r="K1757" i="1" s="1"/>
  <c r="B1758" i="1"/>
  <c r="J1758" i="1" s="1"/>
  <c r="I1758" i="1" s="1"/>
  <c r="K1758" i="1" s="1"/>
  <c r="B1759" i="1"/>
  <c r="J1759" i="1" s="1"/>
  <c r="I1759" i="1" s="1"/>
  <c r="K1759" i="1" s="1"/>
  <c r="B1760" i="1"/>
  <c r="J1760" i="1" s="1"/>
  <c r="K1760" i="1" s="1"/>
  <c r="B1761" i="1"/>
  <c r="J1761" i="1" s="1"/>
  <c r="K1761" i="1" s="1"/>
  <c r="B1762" i="1"/>
  <c r="J1762" i="1" s="1"/>
  <c r="K1762" i="1" s="1"/>
  <c r="B1763" i="1"/>
  <c r="J1763" i="1" s="1"/>
  <c r="K1763" i="1" s="1"/>
  <c r="B1764" i="1"/>
  <c r="J1764" i="1" s="1"/>
  <c r="I1764" i="1" s="1"/>
  <c r="K1764" i="1" s="1"/>
  <c r="B1765" i="1"/>
  <c r="J1765" i="1" s="1"/>
  <c r="K1765" i="1" s="1"/>
  <c r="B1766" i="1"/>
  <c r="J1766" i="1" s="1"/>
  <c r="K1766" i="1" s="1"/>
  <c r="B1767" i="1"/>
  <c r="J1767" i="1" s="1"/>
  <c r="K1767" i="1" s="1"/>
  <c r="B1768" i="1"/>
  <c r="J1768" i="1" s="1"/>
  <c r="K1768" i="1" s="1"/>
  <c r="B1769" i="1"/>
  <c r="J1769" i="1" s="1"/>
  <c r="K1769" i="1" s="1"/>
  <c r="B1770" i="1"/>
  <c r="J1770" i="1" s="1"/>
  <c r="K1770" i="1" s="1"/>
  <c r="B1771" i="1"/>
  <c r="J1771" i="1" s="1"/>
  <c r="I1771" i="1" s="1"/>
  <c r="K1771" i="1" s="1"/>
  <c r="B1772" i="1"/>
  <c r="J1772" i="1" s="1"/>
  <c r="I1772" i="1" s="1"/>
  <c r="K1772" i="1" s="1"/>
  <c r="B1773" i="1"/>
  <c r="J1773" i="1" s="1"/>
  <c r="I1773" i="1" s="1"/>
  <c r="K1773" i="1" s="1"/>
  <c r="B1774" i="1"/>
  <c r="J1774" i="1" s="1"/>
  <c r="I1774" i="1" s="1"/>
  <c r="K1774" i="1" s="1"/>
  <c r="B1775" i="1"/>
  <c r="J1775" i="1" s="1"/>
  <c r="I1775" i="1" s="1"/>
  <c r="K1775" i="1" s="1"/>
  <c r="B1776" i="1"/>
  <c r="J1776" i="1" s="1"/>
  <c r="I1776" i="1" s="1"/>
  <c r="K1776" i="1" s="1"/>
  <c r="B1777" i="1"/>
  <c r="J1777" i="1" s="1"/>
  <c r="I1777" i="1" s="1"/>
  <c r="K1777" i="1" s="1"/>
  <c r="B1778" i="1"/>
  <c r="J1778" i="1" s="1"/>
  <c r="I1778" i="1" s="1"/>
  <c r="K1778" i="1" s="1"/>
  <c r="B1779" i="1"/>
  <c r="J1779" i="1" s="1"/>
  <c r="I1779" i="1" s="1"/>
  <c r="K1779" i="1" s="1"/>
  <c r="B1780" i="1"/>
  <c r="J1780" i="1" s="1"/>
  <c r="K1780" i="1" s="1"/>
  <c r="B1781" i="1"/>
  <c r="J1781" i="1" s="1"/>
  <c r="K1781" i="1" s="1"/>
  <c r="B1782" i="1"/>
  <c r="J1782" i="1" s="1"/>
  <c r="K1782" i="1" s="1"/>
  <c r="B1783" i="1"/>
  <c r="J1783" i="1" s="1"/>
  <c r="K1783" i="1" s="1"/>
  <c r="B1784" i="1"/>
  <c r="J1784" i="1" s="1"/>
  <c r="K1784" i="1" s="1"/>
  <c r="B1785" i="1"/>
  <c r="J1785" i="1" s="1"/>
  <c r="K1785" i="1" s="1"/>
  <c r="B1786" i="1"/>
  <c r="J1786" i="1" s="1"/>
  <c r="K1786" i="1" s="1"/>
  <c r="B1787" i="1"/>
  <c r="J1787" i="1" s="1"/>
  <c r="K1787" i="1" s="1"/>
  <c r="B1788" i="1"/>
  <c r="J1788" i="1" s="1"/>
  <c r="K1788" i="1" s="1"/>
  <c r="B1789" i="1"/>
  <c r="J1789" i="1" s="1"/>
  <c r="K1789" i="1" s="1"/>
  <c r="B1790" i="1"/>
  <c r="J1790" i="1" s="1"/>
  <c r="K1790" i="1" s="1"/>
  <c r="B1791" i="1"/>
  <c r="J1791" i="1" s="1"/>
  <c r="K1791" i="1" s="1"/>
  <c r="B1792" i="1"/>
  <c r="J1792" i="1" s="1"/>
  <c r="K1792" i="1" s="1"/>
  <c r="B1793" i="1"/>
  <c r="J1793" i="1" s="1"/>
  <c r="K1793" i="1" s="1"/>
  <c r="B1794" i="1"/>
  <c r="J1794" i="1" s="1"/>
  <c r="I1794" i="1" s="1"/>
  <c r="K1794" i="1" s="1"/>
  <c r="B1795" i="1"/>
  <c r="J1795" i="1" s="1"/>
  <c r="I1795" i="1" s="1"/>
  <c r="K1795" i="1" s="1"/>
  <c r="B1796" i="1"/>
  <c r="J1796" i="1" s="1"/>
  <c r="I1796" i="1" s="1"/>
  <c r="K1796" i="1" s="1"/>
  <c r="B1797" i="1"/>
  <c r="J1797" i="1" s="1"/>
  <c r="I1797" i="1" s="1"/>
  <c r="K1797" i="1" s="1"/>
  <c r="B1798" i="1"/>
  <c r="J1798" i="1" s="1"/>
  <c r="K1798" i="1" s="1"/>
  <c r="B1799" i="1"/>
  <c r="J1799" i="1" s="1"/>
  <c r="K1799" i="1" s="1"/>
  <c r="B1800" i="1"/>
  <c r="J1800" i="1" s="1"/>
  <c r="I1800" i="1" s="1"/>
  <c r="K1800" i="1" s="1"/>
  <c r="B1801" i="1"/>
  <c r="J1801" i="1" s="1"/>
  <c r="I1801" i="1" s="1"/>
  <c r="K1801" i="1" s="1"/>
  <c r="B1802" i="1"/>
  <c r="J1802" i="1" s="1"/>
  <c r="I1802" i="1" s="1"/>
  <c r="K1802" i="1" s="1"/>
  <c r="B1803" i="1"/>
  <c r="J1803" i="1" s="1"/>
  <c r="K1803" i="1" s="1"/>
  <c r="B1804" i="1"/>
  <c r="J1804" i="1" s="1"/>
  <c r="K1804" i="1" s="1"/>
  <c r="B1805" i="1"/>
  <c r="J1805" i="1" s="1"/>
  <c r="K1805" i="1" s="1"/>
  <c r="B1806" i="1"/>
  <c r="J1806" i="1" s="1"/>
  <c r="K1806" i="1" s="1"/>
  <c r="B1807" i="1"/>
  <c r="J1807" i="1" s="1"/>
  <c r="I1807" i="1" s="1"/>
  <c r="K1807" i="1" s="1"/>
  <c r="B1808" i="1"/>
  <c r="J1808" i="1" s="1"/>
  <c r="I1808" i="1" s="1"/>
  <c r="K1808" i="1" s="1"/>
  <c r="B1809" i="1"/>
  <c r="J1809" i="1" s="1"/>
  <c r="I1809" i="1" s="1"/>
  <c r="K1809" i="1" s="1"/>
  <c r="B1810" i="1"/>
  <c r="J1810" i="1" s="1"/>
  <c r="I1810" i="1" s="1"/>
  <c r="K1810" i="1" s="1"/>
  <c r="B1811" i="1"/>
  <c r="J1811" i="1" s="1"/>
  <c r="K1811" i="1" s="1"/>
  <c r="B1812" i="1"/>
  <c r="J1812" i="1" s="1"/>
  <c r="K1812" i="1" s="1"/>
  <c r="B1813" i="1"/>
  <c r="J1813" i="1" s="1"/>
  <c r="K1813" i="1" s="1"/>
  <c r="B1814" i="1"/>
  <c r="J1814" i="1" s="1"/>
  <c r="K1814" i="1" s="1"/>
  <c r="B1815" i="1"/>
  <c r="J1815" i="1" s="1"/>
  <c r="K1815" i="1" s="1"/>
  <c r="B1816" i="1"/>
  <c r="J1816" i="1" s="1"/>
  <c r="K1816" i="1" s="1"/>
  <c r="B1817" i="1"/>
  <c r="J1817" i="1" s="1"/>
  <c r="K1817" i="1" s="1"/>
  <c r="B1818" i="1"/>
  <c r="J1818" i="1" s="1"/>
  <c r="K1818" i="1" s="1"/>
  <c r="B1819" i="1"/>
  <c r="J1819" i="1" s="1"/>
  <c r="K1819" i="1" s="1"/>
  <c r="B1820" i="1"/>
  <c r="J1820" i="1" s="1"/>
  <c r="K1820" i="1" s="1"/>
  <c r="B1821" i="1"/>
  <c r="J1821" i="1" s="1"/>
  <c r="K1821" i="1" s="1"/>
  <c r="B1822" i="1"/>
  <c r="J1822" i="1" s="1"/>
  <c r="K1822" i="1" s="1"/>
  <c r="B1823" i="1"/>
  <c r="J1823" i="1" s="1"/>
  <c r="I1823" i="1" s="1"/>
  <c r="K1823" i="1" s="1"/>
  <c r="B1824" i="1"/>
  <c r="J1824" i="1" s="1"/>
  <c r="I1824" i="1" s="1"/>
  <c r="K1824" i="1" s="1"/>
  <c r="B1825" i="1"/>
  <c r="J1825" i="1" s="1"/>
  <c r="I1825" i="1" s="1"/>
  <c r="K1825" i="1" s="1"/>
  <c r="B1826" i="1"/>
  <c r="J1826" i="1" s="1"/>
  <c r="K1826" i="1" s="1"/>
  <c r="B1827" i="1"/>
  <c r="J1827" i="1" s="1"/>
  <c r="I1827" i="1" s="1"/>
  <c r="K1827" i="1" s="1"/>
  <c r="B1828" i="1"/>
  <c r="J1828" i="1" s="1"/>
  <c r="I1828" i="1" s="1"/>
  <c r="K1828" i="1" s="1"/>
  <c r="B1829" i="1"/>
  <c r="J1829" i="1" s="1"/>
  <c r="I1829" i="1" s="1"/>
  <c r="K1829" i="1" s="1"/>
  <c r="B1830" i="1"/>
  <c r="J1830" i="1" s="1"/>
  <c r="K1830" i="1" s="1"/>
  <c r="B1831" i="1"/>
  <c r="J1831" i="1" s="1"/>
  <c r="K1831" i="1" s="1"/>
  <c r="B1832" i="1"/>
  <c r="J1832" i="1" s="1"/>
  <c r="K1832" i="1" s="1"/>
  <c r="B1833" i="1"/>
  <c r="J1833" i="1" s="1"/>
  <c r="K1833" i="1" s="1"/>
  <c r="B1834" i="1"/>
  <c r="J1834" i="1" s="1"/>
  <c r="I1834" i="1" s="1"/>
  <c r="K1834" i="1" s="1"/>
  <c r="B1835" i="1"/>
  <c r="J1835" i="1" s="1"/>
  <c r="I1835" i="1" s="1"/>
  <c r="K1835" i="1" s="1"/>
  <c r="B1836" i="1"/>
  <c r="J1836" i="1" s="1"/>
  <c r="I1836" i="1" s="1"/>
  <c r="K1836" i="1" s="1"/>
  <c r="B1837" i="1"/>
  <c r="J1837" i="1" s="1"/>
  <c r="I1837" i="1" s="1"/>
  <c r="K1837" i="1" s="1"/>
  <c r="B1838" i="1"/>
  <c r="J1838" i="1" s="1"/>
  <c r="I1838" i="1" s="1"/>
  <c r="K1838" i="1" s="1"/>
  <c r="B1839" i="1"/>
  <c r="J1839" i="1" s="1"/>
  <c r="I1839" i="1" s="1"/>
  <c r="K1839" i="1" s="1"/>
  <c r="B1840" i="1"/>
  <c r="J1840" i="1" s="1"/>
  <c r="I1840" i="1" s="1"/>
  <c r="K1840" i="1" s="1"/>
  <c r="B1841" i="1"/>
  <c r="J1841" i="1" s="1"/>
  <c r="I1841" i="1" s="1"/>
  <c r="K1841" i="1" s="1"/>
  <c r="B1842" i="1"/>
  <c r="J1842" i="1" s="1"/>
  <c r="K1842" i="1" s="1"/>
  <c r="B1843" i="1"/>
  <c r="J1843" i="1" s="1"/>
  <c r="I1843" i="1" s="1"/>
  <c r="K1843" i="1" s="1"/>
  <c r="B1844" i="1"/>
  <c r="J1844" i="1" s="1"/>
  <c r="K1844" i="1" s="1"/>
  <c r="B1845" i="1"/>
  <c r="J1845" i="1" s="1"/>
  <c r="K1845" i="1" s="1"/>
  <c r="B1846" i="1"/>
  <c r="J1846" i="1" s="1"/>
  <c r="K1846" i="1" s="1"/>
  <c r="B1847" i="1"/>
  <c r="J1847" i="1" s="1"/>
  <c r="K1847" i="1" s="1"/>
  <c r="B1848" i="1"/>
  <c r="J1848" i="1" s="1"/>
  <c r="K1848" i="1" s="1"/>
  <c r="B1849" i="1"/>
  <c r="J1849" i="1" s="1"/>
  <c r="K1849" i="1" s="1"/>
  <c r="B1850" i="1"/>
  <c r="J1850" i="1" s="1"/>
  <c r="K1850" i="1" s="1"/>
  <c r="B1851" i="1"/>
  <c r="J1851" i="1" s="1"/>
  <c r="K1851" i="1" s="1"/>
  <c r="B1852" i="1"/>
  <c r="J1852" i="1" s="1"/>
  <c r="K1852" i="1" s="1"/>
  <c r="B1853" i="1"/>
  <c r="J1853" i="1" s="1"/>
  <c r="I1853" i="1" s="1"/>
  <c r="K1853" i="1" s="1"/>
  <c r="B1854" i="1"/>
  <c r="J1854" i="1" s="1"/>
  <c r="I1854" i="1" s="1"/>
  <c r="K1854" i="1" s="1"/>
  <c r="B1855" i="1"/>
  <c r="J1855" i="1" s="1"/>
  <c r="I1855" i="1" s="1"/>
  <c r="K1855" i="1" s="1"/>
  <c r="B1856" i="1"/>
  <c r="J1856" i="1" s="1"/>
  <c r="I1856" i="1" s="1"/>
  <c r="K1856" i="1" s="1"/>
  <c r="B1857" i="1"/>
  <c r="J1857" i="1" s="1"/>
  <c r="I1857" i="1" s="1"/>
  <c r="K1857" i="1" s="1"/>
  <c r="B1858" i="1"/>
  <c r="J1858" i="1" s="1"/>
  <c r="I1858" i="1" s="1"/>
  <c r="K1858" i="1" s="1"/>
  <c r="B1859" i="1"/>
  <c r="J1859" i="1" s="1"/>
  <c r="I1859" i="1" s="1"/>
  <c r="K1859" i="1" s="1"/>
  <c r="B1860" i="1"/>
  <c r="J1860" i="1" s="1"/>
  <c r="I1860" i="1" s="1"/>
  <c r="K1860" i="1" s="1"/>
  <c r="B1861" i="1"/>
  <c r="J1861" i="1" s="1"/>
  <c r="K1861" i="1" s="1"/>
  <c r="B1862" i="1"/>
  <c r="J1862" i="1" s="1"/>
  <c r="I1862" i="1" s="1"/>
  <c r="K1862" i="1" s="1"/>
  <c r="B1863" i="1"/>
  <c r="J1863" i="1" s="1"/>
  <c r="K1863" i="1" s="1"/>
  <c r="B1864" i="1"/>
  <c r="J1864" i="1" s="1"/>
  <c r="K1864" i="1" s="1"/>
  <c r="B1865" i="1"/>
  <c r="J1865" i="1" s="1"/>
  <c r="K1865" i="1" s="1"/>
  <c r="B1866" i="1"/>
  <c r="J1866" i="1" s="1"/>
  <c r="I1866" i="1" s="1"/>
  <c r="K1866" i="1" s="1"/>
  <c r="B1867" i="1"/>
  <c r="J1867" i="1" s="1"/>
  <c r="K1867" i="1" s="1"/>
  <c r="B1868" i="1"/>
  <c r="J1868" i="1" s="1"/>
  <c r="K1868" i="1" s="1"/>
  <c r="B1869" i="1"/>
  <c r="J1869" i="1" s="1"/>
  <c r="I1869" i="1" s="1"/>
  <c r="K1869" i="1" s="1"/>
  <c r="B1870" i="1"/>
  <c r="J1870" i="1" s="1"/>
  <c r="I1870" i="1" s="1"/>
  <c r="K1870" i="1" s="1"/>
  <c r="B1871" i="1"/>
  <c r="J1871" i="1" s="1"/>
  <c r="I1871" i="1" s="1"/>
  <c r="K1871" i="1" s="1"/>
  <c r="B1872" i="1"/>
  <c r="J1872" i="1" s="1"/>
  <c r="K1872" i="1" s="1"/>
  <c r="B1873" i="1"/>
  <c r="J1873" i="1" s="1"/>
  <c r="I1873" i="1" s="1"/>
  <c r="K1873" i="1" s="1"/>
  <c r="B1874" i="1"/>
  <c r="J1874" i="1" s="1"/>
  <c r="I1874" i="1" s="1"/>
  <c r="K1874" i="1" s="1"/>
  <c r="B1875" i="1"/>
  <c r="J1875" i="1" s="1"/>
  <c r="I1875" i="1" s="1"/>
  <c r="K1875" i="1" s="1"/>
  <c r="B1876" i="1"/>
  <c r="J1876" i="1" s="1"/>
  <c r="I1876" i="1" s="1"/>
  <c r="K1876" i="1" s="1"/>
  <c r="B1877" i="1"/>
  <c r="J1877" i="1" s="1"/>
  <c r="K1877" i="1" s="1"/>
  <c r="B1878" i="1"/>
  <c r="J1878" i="1" s="1"/>
  <c r="K1878" i="1" s="1"/>
  <c r="B1879" i="1"/>
  <c r="J1879" i="1" s="1"/>
  <c r="K1879" i="1" s="1"/>
  <c r="B1880" i="1"/>
  <c r="J1880" i="1" s="1"/>
  <c r="K1880" i="1" s="1"/>
  <c r="B1881" i="1"/>
  <c r="J1881" i="1" s="1"/>
  <c r="K1881" i="1" s="1"/>
  <c r="B1882" i="1"/>
  <c r="J1882" i="1" s="1"/>
  <c r="K1882" i="1" s="1"/>
  <c r="B1883" i="1"/>
  <c r="J1883" i="1" s="1"/>
  <c r="I1883" i="1" s="1"/>
  <c r="K1883" i="1" s="1"/>
  <c r="B1884" i="1"/>
  <c r="J1884" i="1" s="1"/>
  <c r="I1884" i="1" s="1"/>
  <c r="K1884" i="1" s="1"/>
  <c r="B1885" i="1"/>
  <c r="J1885" i="1" s="1"/>
  <c r="I1885" i="1" s="1"/>
  <c r="K1885" i="1" s="1"/>
  <c r="B1886" i="1"/>
  <c r="J1886" i="1" s="1"/>
  <c r="I1886" i="1" s="1"/>
  <c r="K1886" i="1" s="1"/>
  <c r="B1887" i="1"/>
  <c r="J1887" i="1" s="1"/>
  <c r="K1887" i="1" s="1"/>
  <c r="B1888" i="1"/>
  <c r="J1888" i="1" s="1"/>
  <c r="K1888" i="1" s="1"/>
  <c r="B1889" i="1"/>
  <c r="J1889" i="1" s="1"/>
  <c r="K1889" i="1" s="1"/>
  <c r="B1890" i="1"/>
  <c r="J1890" i="1" s="1"/>
  <c r="K1890" i="1" s="1"/>
  <c r="B1891" i="1"/>
  <c r="J1891" i="1" s="1"/>
  <c r="K1891" i="1" s="1"/>
  <c r="B1892" i="1"/>
  <c r="J1892" i="1" s="1"/>
  <c r="K1892" i="1" s="1"/>
  <c r="B1893" i="1"/>
  <c r="J1893" i="1" s="1"/>
  <c r="I1893" i="1" s="1"/>
  <c r="K1893" i="1" s="1"/>
  <c r="B1894" i="1"/>
  <c r="J1894" i="1" s="1"/>
  <c r="I1894" i="1" s="1"/>
  <c r="K1894" i="1" s="1"/>
  <c r="B1895" i="1"/>
  <c r="J1895" i="1" s="1"/>
  <c r="I1895" i="1" s="1"/>
  <c r="K1895" i="1" s="1"/>
  <c r="B1896" i="1"/>
  <c r="J1896" i="1" s="1"/>
  <c r="I1896" i="1" s="1"/>
  <c r="K1896" i="1" s="1"/>
  <c r="B1897" i="1"/>
  <c r="J1897" i="1" s="1"/>
  <c r="K1897" i="1" s="1"/>
  <c r="B1898" i="1"/>
  <c r="J1898" i="1" s="1"/>
  <c r="K1898" i="1" s="1"/>
  <c r="B1899" i="1"/>
  <c r="J1899" i="1" s="1"/>
  <c r="I1899" i="1" s="1"/>
  <c r="K1899" i="1" s="1"/>
  <c r="B1900" i="1"/>
  <c r="J1900" i="1" s="1"/>
  <c r="I1900" i="1" s="1"/>
  <c r="K1900" i="1" s="1"/>
  <c r="B1901" i="1"/>
  <c r="J1901" i="1" s="1"/>
  <c r="K1901" i="1" s="1"/>
  <c r="B1902" i="1"/>
  <c r="J1902" i="1" s="1"/>
  <c r="I1902" i="1" s="1"/>
  <c r="K1902" i="1" s="1"/>
  <c r="B1903" i="1"/>
  <c r="J1903" i="1" s="1"/>
  <c r="I1903" i="1" s="1"/>
  <c r="K1903" i="1" s="1"/>
  <c r="B1904" i="1"/>
  <c r="J1904" i="1" s="1"/>
  <c r="K1904" i="1" s="1"/>
  <c r="B1905" i="1"/>
  <c r="J1905" i="1" s="1"/>
  <c r="I1905" i="1" s="1"/>
  <c r="K1905" i="1" s="1"/>
  <c r="B1906" i="1"/>
  <c r="J1906" i="1" s="1"/>
  <c r="I1906" i="1" s="1"/>
  <c r="K1906" i="1" s="1"/>
  <c r="B1907" i="1"/>
  <c r="J1907" i="1" s="1"/>
  <c r="I1907" i="1" s="1"/>
  <c r="K1907" i="1" s="1"/>
  <c r="B1908" i="1"/>
  <c r="J1908" i="1" s="1"/>
  <c r="I1908" i="1" s="1"/>
  <c r="K1908" i="1" s="1"/>
  <c r="B1909" i="1"/>
  <c r="J1909" i="1" s="1"/>
  <c r="I1909" i="1" s="1"/>
  <c r="K1909" i="1" s="1"/>
  <c r="B1910" i="1"/>
  <c r="J1910" i="1" s="1"/>
  <c r="I1910" i="1" s="1"/>
  <c r="K1910" i="1" s="1"/>
  <c r="B1911" i="1"/>
  <c r="J1911" i="1" s="1"/>
  <c r="I1911" i="1" s="1"/>
  <c r="K1911" i="1" s="1"/>
  <c r="B1912" i="1"/>
  <c r="J1912" i="1" s="1"/>
  <c r="I1912" i="1" s="1"/>
  <c r="K1912" i="1" s="1"/>
  <c r="B1913" i="1"/>
  <c r="J1913" i="1" s="1"/>
  <c r="I1913" i="1" s="1"/>
  <c r="K1913" i="1" s="1"/>
  <c r="B1914" i="1"/>
  <c r="J1914" i="1" s="1"/>
  <c r="K1914" i="1" s="1"/>
  <c r="B1915" i="1"/>
  <c r="J1915" i="1" s="1"/>
  <c r="K1915" i="1" s="1"/>
  <c r="B1916" i="1"/>
  <c r="J1916" i="1" s="1"/>
  <c r="I1916" i="1" s="1"/>
  <c r="K1916" i="1" s="1"/>
  <c r="B1917" i="1"/>
  <c r="J1917" i="1" s="1"/>
  <c r="I1917" i="1" s="1"/>
  <c r="K1917" i="1" s="1"/>
  <c r="B1918" i="1"/>
  <c r="J1918" i="1" s="1"/>
  <c r="I1918" i="1" s="1"/>
  <c r="K1918" i="1" s="1"/>
  <c r="B1919" i="1"/>
  <c r="J1919" i="1" s="1"/>
  <c r="K1919" i="1" s="1"/>
  <c r="B1920" i="1"/>
  <c r="J1920" i="1" s="1"/>
  <c r="K1920" i="1" s="1"/>
  <c r="B1921" i="1"/>
  <c r="J1921" i="1" s="1"/>
  <c r="K1921" i="1" s="1"/>
  <c r="B1922" i="1"/>
  <c r="J1922" i="1" s="1"/>
  <c r="I1922" i="1" s="1"/>
  <c r="K1922" i="1" s="1"/>
  <c r="B1923" i="1"/>
  <c r="J1923" i="1" s="1"/>
  <c r="I1923" i="1" s="1"/>
  <c r="K1923" i="1" s="1"/>
  <c r="B1924" i="1"/>
  <c r="J1924" i="1" s="1"/>
  <c r="I1924" i="1" s="1"/>
  <c r="K1924" i="1" s="1"/>
  <c r="B1925" i="1"/>
  <c r="J1925" i="1" s="1"/>
  <c r="I1925" i="1" s="1"/>
  <c r="K1925" i="1" s="1"/>
  <c r="B1926" i="1"/>
  <c r="J1926" i="1" s="1"/>
  <c r="I1926" i="1" s="1"/>
  <c r="K1926" i="1" s="1"/>
  <c r="B1927" i="1"/>
  <c r="J1927" i="1" s="1"/>
  <c r="K1927" i="1" s="1"/>
  <c r="B1928" i="1"/>
  <c r="J1928" i="1" s="1"/>
  <c r="K1928" i="1" s="1"/>
  <c r="B1929" i="1"/>
  <c r="J1929" i="1" s="1"/>
  <c r="K1929" i="1" s="1"/>
  <c r="B1930" i="1"/>
  <c r="J1930" i="1" s="1"/>
  <c r="K1930" i="1" s="1"/>
  <c r="B1931" i="1"/>
  <c r="J1931" i="1" s="1"/>
  <c r="K1931" i="1" s="1"/>
  <c r="B1932" i="1"/>
  <c r="J1932" i="1" s="1"/>
  <c r="K1932" i="1" s="1"/>
  <c r="B1933" i="1"/>
  <c r="J1933" i="1" s="1"/>
  <c r="I1933" i="1" s="1"/>
  <c r="K1933" i="1" s="1"/>
  <c r="B1934" i="1"/>
  <c r="J1934" i="1" s="1"/>
  <c r="I1934" i="1" s="1"/>
  <c r="K1934" i="1" s="1"/>
  <c r="B1935" i="1"/>
  <c r="J1935" i="1" s="1"/>
  <c r="K1935" i="1" s="1"/>
  <c r="B1936" i="1"/>
  <c r="J1936" i="1" s="1"/>
  <c r="K1936" i="1" s="1"/>
  <c r="B1937" i="1"/>
  <c r="J1937" i="1" s="1"/>
  <c r="K1937" i="1" s="1"/>
  <c r="B1938" i="1"/>
  <c r="J1938" i="1" s="1"/>
  <c r="B1939" i="1"/>
  <c r="J1939" i="1" s="1"/>
  <c r="I1939" i="1" s="1"/>
  <c r="K1939" i="1" s="1"/>
  <c r="B1940" i="1"/>
  <c r="J1940" i="1" s="1"/>
  <c r="K1940" i="1" s="1"/>
  <c r="B1941" i="1"/>
  <c r="J1941" i="1" s="1"/>
  <c r="K1941" i="1" s="1"/>
  <c r="B1942" i="1"/>
  <c r="J1942" i="1" s="1"/>
  <c r="K1942" i="1" s="1"/>
  <c r="B1943" i="1"/>
  <c r="J1943" i="1" s="1"/>
  <c r="I1943" i="1" s="1"/>
  <c r="K1943" i="1" s="1"/>
  <c r="B1944" i="1"/>
  <c r="J1944" i="1" s="1"/>
  <c r="I1944" i="1" s="1"/>
  <c r="K1944" i="1" s="1"/>
  <c r="B1945" i="1"/>
  <c r="J1945" i="1" s="1"/>
  <c r="K1945" i="1" s="1"/>
  <c r="B1946" i="1"/>
  <c r="J1946" i="1" s="1"/>
  <c r="K1946" i="1" s="1"/>
  <c r="B1947" i="1"/>
  <c r="J1947" i="1" s="1"/>
  <c r="K1947" i="1" s="1"/>
  <c r="B1948" i="1"/>
  <c r="J1948" i="1" s="1"/>
  <c r="K1948" i="1" s="1"/>
  <c r="B1949" i="1"/>
  <c r="J1949" i="1" s="1"/>
  <c r="K1949" i="1" s="1"/>
  <c r="B1950" i="1"/>
  <c r="J1950" i="1" s="1"/>
  <c r="K1950" i="1" s="1"/>
  <c r="B1951" i="1"/>
  <c r="J1951" i="1" s="1"/>
  <c r="I1951" i="1" s="1"/>
  <c r="K1951" i="1" s="1"/>
  <c r="B1952" i="1"/>
  <c r="J1952" i="1" s="1"/>
  <c r="I1952" i="1" s="1"/>
  <c r="K1952" i="1" s="1"/>
  <c r="B1953" i="1"/>
  <c r="J1953" i="1" s="1"/>
  <c r="K1953" i="1" s="1"/>
  <c r="B1954" i="1"/>
  <c r="J1954" i="1" s="1"/>
  <c r="I1954" i="1" s="1"/>
  <c r="K1954" i="1" s="1"/>
  <c r="B1955" i="1"/>
  <c r="J1955" i="1" s="1"/>
  <c r="I1955" i="1" s="1"/>
  <c r="K1955" i="1" s="1"/>
  <c r="B1956" i="1"/>
  <c r="J1956" i="1" s="1"/>
  <c r="I1956" i="1" s="1"/>
  <c r="K1956" i="1" s="1"/>
  <c r="B1957" i="1"/>
  <c r="J1957" i="1" s="1"/>
  <c r="I1957" i="1" s="1"/>
  <c r="K1957" i="1" s="1"/>
  <c r="B1958" i="1"/>
  <c r="J1958" i="1" s="1"/>
  <c r="I1958" i="1" s="1"/>
  <c r="K1958" i="1" s="1"/>
  <c r="B1959" i="1"/>
  <c r="J1959" i="1" s="1"/>
  <c r="I1959" i="1" s="1"/>
  <c r="K1959" i="1" s="1"/>
  <c r="B1960" i="1"/>
  <c r="J1960" i="1" s="1"/>
  <c r="K1960" i="1" s="1"/>
  <c r="B1961" i="1"/>
  <c r="J1961" i="1" s="1"/>
  <c r="K1961" i="1" s="1"/>
  <c r="B1962" i="1"/>
  <c r="J1962" i="1" s="1"/>
  <c r="K1962" i="1" s="1"/>
  <c r="B1963" i="1"/>
  <c r="J1963" i="1" s="1"/>
  <c r="K1963" i="1" s="1"/>
  <c r="B1964" i="1"/>
  <c r="J1964" i="1" s="1"/>
  <c r="K1964" i="1" s="1"/>
  <c r="B1965" i="1"/>
  <c r="J1965" i="1" s="1"/>
  <c r="K1965" i="1" s="1"/>
  <c r="B1966" i="1"/>
  <c r="J1966" i="1" s="1"/>
  <c r="K1966" i="1" s="1"/>
  <c r="B1967" i="1"/>
  <c r="J1967" i="1" s="1"/>
  <c r="I1967" i="1" s="1"/>
  <c r="K1967" i="1" s="1"/>
  <c r="B1968" i="1"/>
  <c r="J1968" i="1" s="1"/>
  <c r="I1968" i="1" s="1"/>
  <c r="K1968" i="1" s="1"/>
  <c r="B1969" i="1"/>
  <c r="J1969" i="1" s="1"/>
  <c r="I1969" i="1" s="1"/>
  <c r="K1969" i="1" s="1"/>
  <c r="B1970" i="1"/>
  <c r="J1970" i="1" s="1"/>
  <c r="I1970" i="1" s="1"/>
  <c r="K1970" i="1" s="1"/>
  <c r="B1971" i="1"/>
  <c r="J1971" i="1" s="1"/>
  <c r="I1971" i="1" s="1"/>
  <c r="K1971" i="1" s="1"/>
  <c r="B1972" i="1"/>
  <c r="J1972" i="1" s="1"/>
  <c r="I1972" i="1" s="1"/>
  <c r="K1972" i="1" s="1"/>
  <c r="B1973" i="1"/>
  <c r="J1973" i="1" s="1"/>
  <c r="I1973" i="1" s="1"/>
  <c r="K1973" i="1" s="1"/>
  <c r="B1974" i="1"/>
  <c r="J1974" i="1" s="1"/>
  <c r="K1974" i="1" s="1"/>
  <c r="B1975" i="1"/>
  <c r="J1975" i="1" s="1"/>
  <c r="K1975" i="1" s="1"/>
  <c r="B1976" i="1"/>
  <c r="J1976" i="1" s="1"/>
  <c r="K1976" i="1" s="1"/>
  <c r="B1977" i="1"/>
  <c r="J1977" i="1" s="1"/>
  <c r="K1977" i="1" s="1"/>
  <c r="B1978" i="1"/>
  <c r="J1978" i="1" s="1"/>
  <c r="K1978" i="1" s="1"/>
  <c r="B1979" i="1"/>
  <c r="J1979" i="1" s="1"/>
  <c r="I1979" i="1" s="1"/>
  <c r="K1979" i="1" s="1"/>
  <c r="B1980" i="1"/>
  <c r="J1980" i="1" s="1"/>
  <c r="K1980" i="1" s="1"/>
  <c r="B1981" i="1"/>
  <c r="J1981" i="1" s="1"/>
  <c r="K1981" i="1" s="1"/>
  <c r="B1982" i="1"/>
  <c r="J1982" i="1" s="1"/>
  <c r="K1982" i="1" s="1"/>
  <c r="B1983" i="1"/>
  <c r="J1983" i="1" s="1"/>
  <c r="I1983" i="1" s="1"/>
  <c r="K1983" i="1" s="1"/>
  <c r="B1984" i="1"/>
  <c r="J1984" i="1" s="1"/>
  <c r="K1984" i="1" s="1"/>
  <c r="B1985" i="1"/>
  <c r="J1985" i="1" s="1"/>
  <c r="K1985" i="1" s="1"/>
  <c r="B1986" i="1"/>
  <c r="J1986" i="1" s="1"/>
  <c r="K1986" i="1" s="1"/>
  <c r="B1987" i="1"/>
  <c r="J1987" i="1" s="1"/>
  <c r="K1987" i="1" s="1"/>
  <c r="B1988" i="1"/>
  <c r="J1988" i="1" s="1"/>
  <c r="K1988" i="1" s="1"/>
  <c r="B1989" i="1"/>
  <c r="J1989" i="1" s="1"/>
  <c r="K1989" i="1" s="1"/>
  <c r="B1990" i="1"/>
  <c r="J1990" i="1" s="1"/>
  <c r="K1990" i="1" s="1"/>
  <c r="B1991" i="1"/>
  <c r="J1991" i="1" s="1"/>
  <c r="K1991" i="1" s="1"/>
  <c r="B1992" i="1"/>
  <c r="J1992" i="1" s="1"/>
  <c r="K1992" i="1" s="1"/>
  <c r="B1993" i="1"/>
  <c r="J1993" i="1" s="1"/>
  <c r="K1993" i="1" s="1"/>
  <c r="B1994" i="1"/>
  <c r="J1994" i="1" s="1"/>
  <c r="K1994" i="1" s="1"/>
  <c r="B1995" i="1"/>
  <c r="J1995" i="1" s="1"/>
  <c r="K1995" i="1" s="1"/>
  <c r="B1996" i="1"/>
  <c r="J1996" i="1" s="1"/>
  <c r="K1996" i="1" s="1"/>
  <c r="B1997" i="1"/>
  <c r="J1997" i="1" s="1"/>
  <c r="K1997" i="1" s="1"/>
  <c r="B1998" i="1"/>
  <c r="J1998" i="1" s="1"/>
  <c r="K1998" i="1" s="1"/>
  <c r="B1999" i="1"/>
  <c r="J1999" i="1" s="1"/>
  <c r="K1999" i="1" s="1"/>
  <c r="B2000" i="1"/>
  <c r="J2000" i="1" s="1"/>
  <c r="I2000" i="1" s="1"/>
  <c r="K2000" i="1" s="1"/>
  <c r="B2001" i="1"/>
  <c r="J2001" i="1" s="1"/>
  <c r="K2001" i="1" s="1"/>
  <c r="B2002" i="1"/>
  <c r="J2002" i="1" s="1"/>
  <c r="K2002" i="1" s="1"/>
  <c r="B2003" i="1"/>
  <c r="J2003" i="1" s="1"/>
  <c r="I2003" i="1" s="1"/>
  <c r="K2003" i="1" s="1"/>
  <c r="B2004" i="1"/>
  <c r="J2004" i="1" s="1"/>
  <c r="I2004" i="1" s="1"/>
  <c r="K2004" i="1" s="1"/>
  <c r="B2005" i="1"/>
  <c r="J2005" i="1" s="1"/>
  <c r="K2005" i="1" s="1"/>
  <c r="B2006" i="1"/>
  <c r="J2006" i="1" s="1"/>
  <c r="I2006" i="1" s="1"/>
  <c r="K2006" i="1" s="1"/>
  <c r="B2007" i="1"/>
  <c r="J2007" i="1" s="1"/>
  <c r="K2007" i="1" s="1"/>
  <c r="B2008" i="1"/>
  <c r="J2008" i="1" s="1"/>
  <c r="I2008" i="1" s="1"/>
  <c r="K2008" i="1" s="1"/>
  <c r="B2009" i="1"/>
  <c r="J2009" i="1" s="1"/>
  <c r="I2009" i="1" s="1"/>
  <c r="K2009" i="1" s="1"/>
  <c r="B2010" i="1"/>
  <c r="J2010" i="1" s="1"/>
  <c r="K2010" i="1" s="1"/>
  <c r="B2011" i="1"/>
  <c r="J2011" i="1" s="1"/>
  <c r="K2011" i="1" s="1"/>
  <c r="B2012" i="1"/>
  <c r="J2012" i="1" s="1"/>
  <c r="K2012" i="1" s="1"/>
  <c r="B2013" i="1"/>
  <c r="J2013" i="1" s="1"/>
  <c r="K2013" i="1" s="1"/>
  <c r="B2014" i="1"/>
  <c r="J2014" i="1" s="1"/>
  <c r="K2014" i="1" s="1"/>
  <c r="B2015" i="1"/>
  <c r="J2015" i="1" s="1"/>
  <c r="K2015" i="1" s="1"/>
  <c r="B2016" i="1"/>
  <c r="J2016" i="1" s="1"/>
  <c r="K2016" i="1" s="1"/>
  <c r="B2017" i="1"/>
  <c r="J2017" i="1" s="1"/>
  <c r="K2017" i="1" s="1"/>
  <c r="B2018" i="1"/>
  <c r="J2018" i="1" s="1"/>
  <c r="K2018" i="1" s="1"/>
  <c r="B2019" i="1"/>
  <c r="J2019" i="1" s="1"/>
  <c r="K2019" i="1" s="1"/>
  <c r="B2020" i="1"/>
  <c r="J2020" i="1" s="1"/>
  <c r="K2020" i="1" s="1"/>
  <c r="B2021" i="1"/>
  <c r="J2021" i="1" s="1"/>
  <c r="K2021" i="1" s="1"/>
  <c r="B2022" i="1"/>
  <c r="J2022" i="1" s="1"/>
  <c r="K2022" i="1" s="1"/>
  <c r="B2023" i="1"/>
  <c r="J2023" i="1" s="1"/>
  <c r="K2023" i="1" s="1"/>
  <c r="B2024" i="1"/>
  <c r="J2024" i="1" s="1"/>
  <c r="K2024" i="1" s="1"/>
  <c r="B2025" i="1"/>
  <c r="J2025" i="1" s="1"/>
  <c r="K2025" i="1" s="1"/>
  <c r="B2026" i="1"/>
  <c r="J2026" i="1" s="1"/>
  <c r="K2026" i="1" s="1"/>
  <c r="B2027" i="1"/>
  <c r="J2027" i="1" s="1"/>
  <c r="K2027" i="1" s="1"/>
  <c r="B2028" i="1"/>
  <c r="J2028" i="1" s="1"/>
  <c r="I2028" i="1" s="1"/>
  <c r="K2028" i="1" s="1"/>
  <c r="B2029" i="1"/>
  <c r="J2029" i="1" s="1"/>
  <c r="I2029" i="1" s="1"/>
  <c r="K2029" i="1" s="1"/>
  <c r="B2030" i="1"/>
  <c r="J2030" i="1" s="1"/>
  <c r="I2030" i="1" s="1"/>
  <c r="K2030" i="1" s="1"/>
  <c r="B2031" i="1"/>
  <c r="J2031" i="1" s="1"/>
  <c r="I2031" i="1" s="1"/>
  <c r="K2031" i="1" s="1"/>
  <c r="B2032" i="1"/>
  <c r="J2032" i="1" s="1"/>
  <c r="K2032" i="1" s="1"/>
  <c r="B2033" i="1"/>
  <c r="J2033" i="1" s="1"/>
  <c r="K2033" i="1" s="1"/>
  <c r="B2034" i="1"/>
  <c r="J2034" i="1" s="1"/>
  <c r="K2034" i="1" s="1"/>
  <c r="B2035" i="1"/>
  <c r="J2035" i="1" s="1"/>
  <c r="I2035" i="1" s="1"/>
  <c r="K2035" i="1" s="1"/>
  <c r="B2036" i="1"/>
  <c r="J2036" i="1" s="1"/>
  <c r="K2036" i="1" s="1"/>
  <c r="B2037" i="1"/>
  <c r="J2037" i="1" s="1"/>
  <c r="K2037" i="1" s="1"/>
  <c r="B2038" i="1"/>
  <c r="J2038" i="1" s="1"/>
  <c r="K2038" i="1" s="1"/>
  <c r="B2039" i="1"/>
  <c r="J2039" i="1" s="1"/>
  <c r="K2039" i="1" s="1"/>
  <c r="B2040" i="1"/>
  <c r="J2040" i="1" s="1"/>
  <c r="K2040" i="1" s="1"/>
  <c r="B2041" i="1"/>
  <c r="J2041" i="1" s="1"/>
  <c r="I2041" i="1" s="1"/>
  <c r="K2041" i="1" s="1"/>
  <c r="B2042" i="1"/>
  <c r="J2042" i="1" s="1"/>
  <c r="I2042" i="1" s="1"/>
  <c r="K2042" i="1" s="1"/>
  <c r="B2043" i="1"/>
  <c r="J2043" i="1" s="1"/>
  <c r="K2043" i="1" s="1"/>
  <c r="B2044" i="1"/>
  <c r="J2044" i="1" s="1"/>
  <c r="I2044" i="1" s="1"/>
  <c r="K2044" i="1" s="1"/>
  <c r="B2045" i="1"/>
  <c r="J2045" i="1" s="1"/>
  <c r="I2045" i="1" s="1"/>
  <c r="K2045" i="1" s="1"/>
  <c r="B2046" i="1"/>
  <c r="J2046" i="1" s="1"/>
  <c r="K2046" i="1" s="1"/>
  <c r="B2047" i="1"/>
  <c r="J2047" i="1" s="1"/>
  <c r="K2047" i="1" s="1"/>
  <c r="B2048" i="1"/>
  <c r="J2048" i="1" s="1"/>
  <c r="K2048" i="1" s="1"/>
  <c r="B2049" i="1"/>
  <c r="J2049" i="1" s="1"/>
  <c r="K2049" i="1" s="1"/>
  <c r="B2050" i="1"/>
  <c r="J2050" i="1" s="1"/>
  <c r="K2050" i="1" s="1"/>
  <c r="B2051" i="1"/>
  <c r="J2051" i="1" s="1"/>
  <c r="K2051" i="1" s="1"/>
  <c r="B2052" i="1"/>
  <c r="J2052" i="1" s="1"/>
  <c r="K2052" i="1" s="1"/>
  <c r="B2053" i="1"/>
  <c r="J2053" i="1" s="1"/>
  <c r="K2053" i="1" s="1"/>
  <c r="B2054" i="1"/>
  <c r="J2054" i="1" s="1"/>
  <c r="K2054" i="1" s="1"/>
  <c r="B2055" i="1"/>
  <c r="J2055" i="1" s="1"/>
  <c r="K2055" i="1" s="1"/>
  <c r="B2056" i="1"/>
  <c r="J2056" i="1" s="1"/>
  <c r="K2056" i="1" s="1"/>
  <c r="B2057" i="1"/>
  <c r="J2057" i="1" s="1"/>
  <c r="K2057" i="1" s="1"/>
  <c r="B2058" i="1"/>
  <c r="J2058" i="1" s="1"/>
  <c r="K2058" i="1" s="1"/>
  <c r="B2059" i="1"/>
  <c r="J2059" i="1" s="1"/>
  <c r="K2059" i="1" s="1"/>
  <c r="B2060" i="1"/>
  <c r="J2060" i="1" s="1"/>
  <c r="K2060" i="1" s="1"/>
  <c r="B2061" i="1"/>
  <c r="J2061" i="1" s="1"/>
  <c r="K2061" i="1" s="1"/>
  <c r="B2062" i="1"/>
  <c r="J2062" i="1" s="1"/>
  <c r="K2062" i="1" s="1"/>
  <c r="B2063" i="1"/>
  <c r="J2063" i="1" s="1"/>
  <c r="K2063" i="1" s="1"/>
  <c r="B2064" i="1"/>
  <c r="J2064" i="1" s="1"/>
  <c r="K2064" i="1" s="1"/>
  <c r="B2065" i="1"/>
  <c r="J2065" i="1" s="1"/>
  <c r="K2065" i="1" s="1"/>
  <c r="B2066" i="1"/>
  <c r="J2066" i="1" s="1"/>
  <c r="K2066" i="1" s="1"/>
  <c r="B2067" i="1"/>
  <c r="J2067" i="1" s="1"/>
  <c r="K2067" i="1" s="1"/>
  <c r="B2068" i="1"/>
  <c r="J2068" i="1" s="1"/>
  <c r="K2068" i="1" s="1"/>
  <c r="B2069" i="1"/>
  <c r="J2069" i="1" s="1"/>
  <c r="K2069" i="1" s="1"/>
  <c r="B2070" i="1"/>
  <c r="J2070" i="1" s="1"/>
  <c r="K2070" i="1" s="1"/>
  <c r="B2071" i="1"/>
  <c r="J2071" i="1" s="1"/>
  <c r="K2071" i="1" s="1"/>
  <c r="B2072" i="1"/>
  <c r="J2072" i="1" s="1"/>
  <c r="K2072" i="1" s="1"/>
  <c r="B2073" i="1"/>
  <c r="J2073" i="1" s="1"/>
  <c r="K2073" i="1" s="1"/>
  <c r="B2074" i="1"/>
  <c r="J2074" i="1" s="1"/>
  <c r="I2074" i="1" s="1"/>
  <c r="K2074" i="1" s="1"/>
  <c r="B2075" i="1"/>
  <c r="J2075" i="1" s="1"/>
  <c r="I2075" i="1" s="1"/>
  <c r="K2075" i="1" s="1"/>
  <c r="B2076" i="1"/>
  <c r="J2076" i="1" s="1"/>
  <c r="I2076" i="1" s="1"/>
  <c r="K2076" i="1" s="1"/>
  <c r="B2077" i="1"/>
  <c r="J2077" i="1" s="1"/>
  <c r="K2077" i="1" s="1"/>
  <c r="B2078" i="1"/>
  <c r="J2078" i="1" s="1"/>
  <c r="K2078" i="1" s="1"/>
  <c r="B2079" i="1"/>
  <c r="J2079" i="1" s="1"/>
  <c r="K2079" i="1" s="1"/>
  <c r="B2080" i="1"/>
  <c r="J2080" i="1" s="1"/>
  <c r="K2080" i="1" s="1"/>
  <c r="B2081" i="1"/>
  <c r="J2081" i="1" s="1"/>
  <c r="K2081" i="1" s="1"/>
  <c r="B2082" i="1"/>
  <c r="J2082" i="1" s="1"/>
  <c r="K2082" i="1" s="1"/>
  <c r="B2083" i="1"/>
  <c r="J2083" i="1" s="1"/>
  <c r="K2083" i="1" s="1"/>
  <c r="B2084" i="1"/>
  <c r="J2084" i="1" s="1"/>
  <c r="K2084" i="1" s="1"/>
  <c r="B2085" i="1"/>
  <c r="J2085" i="1" s="1"/>
  <c r="K2085" i="1" s="1"/>
  <c r="B2086" i="1"/>
  <c r="J2086" i="1" s="1"/>
  <c r="K2086" i="1" s="1"/>
  <c r="B2087" i="1"/>
  <c r="J2087" i="1" s="1"/>
  <c r="K2087" i="1" s="1"/>
  <c r="B2088" i="1"/>
  <c r="J2088" i="1" s="1"/>
  <c r="K2088" i="1" s="1"/>
  <c r="B2089" i="1"/>
  <c r="J2089" i="1" s="1"/>
  <c r="K2089" i="1" s="1"/>
  <c r="B2090" i="1"/>
  <c r="J2090" i="1" s="1"/>
  <c r="I2090" i="1" s="1"/>
  <c r="K2090" i="1" s="1"/>
  <c r="B2091" i="1"/>
  <c r="J2091" i="1" s="1"/>
  <c r="K2091" i="1" s="1"/>
  <c r="B2092" i="1"/>
  <c r="J2092" i="1" s="1"/>
  <c r="I2092" i="1" s="1"/>
  <c r="K2092" i="1" s="1"/>
  <c r="B2093" i="1"/>
  <c r="J2093" i="1" s="1"/>
  <c r="I2093" i="1" s="1"/>
  <c r="K2093" i="1" s="1"/>
  <c r="B2094" i="1"/>
  <c r="J2094" i="1" s="1"/>
  <c r="I2094" i="1" s="1"/>
  <c r="K2094" i="1" s="1"/>
  <c r="B2095" i="1"/>
  <c r="J2095" i="1" s="1"/>
  <c r="I2095" i="1" s="1"/>
  <c r="K2095" i="1" s="1"/>
  <c r="B2096" i="1"/>
  <c r="J2096" i="1" s="1"/>
  <c r="I2096" i="1" s="1"/>
  <c r="K2096" i="1" s="1"/>
  <c r="B2097" i="1"/>
  <c r="J2097" i="1" s="1"/>
  <c r="I2097" i="1" s="1"/>
  <c r="K2097" i="1" s="1"/>
  <c r="B2098" i="1"/>
  <c r="J2098" i="1" s="1"/>
  <c r="I2098" i="1" s="1"/>
  <c r="K2098" i="1" s="1"/>
  <c r="B2099" i="1"/>
  <c r="J2099" i="1" s="1"/>
  <c r="I2099" i="1" s="1"/>
  <c r="K2099" i="1" s="1"/>
  <c r="B2100" i="1"/>
  <c r="J2100" i="1" s="1"/>
  <c r="I2100" i="1" s="1"/>
  <c r="K2100" i="1" s="1"/>
  <c r="B2101" i="1"/>
  <c r="J2101" i="1" s="1"/>
  <c r="K2101" i="1" s="1"/>
  <c r="B2102" i="1"/>
  <c r="J2102" i="1" s="1"/>
  <c r="K2102" i="1" s="1"/>
  <c r="B2103" i="1"/>
  <c r="J2103" i="1" s="1"/>
  <c r="K2103" i="1" s="1"/>
  <c r="B2104" i="1"/>
  <c r="J2104" i="1" s="1"/>
  <c r="K2104" i="1" s="1"/>
  <c r="B2105" i="1"/>
  <c r="J2105" i="1" s="1"/>
  <c r="K2105" i="1" s="1"/>
  <c r="B2106" i="1"/>
  <c r="J2106" i="1" s="1"/>
  <c r="K2106" i="1" s="1"/>
  <c r="B2107" i="1"/>
  <c r="J2107" i="1" s="1"/>
  <c r="K2107" i="1" s="1"/>
  <c r="B2108" i="1"/>
  <c r="J2108" i="1" s="1"/>
  <c r="K2108" i="1" s="1"/>
  <c r="B2109" i="1"/>
  <c r="J2109" i="1" s="1"/>
  <c r="K2109" i="1" s="1"/>
  <c r="B2110" i="1"/>
  <c r="J2110" i="1" s="1"/>
  <c r="K2110" i="1" s="1"/>
  <c r="B2111" i="1"/>
  <c r="J2111" i="1" s="1"/>
  <c r="K2111" i="1" s="1"/>
  <c r="B2112" i="1"/>
  <c r="J2112" i="1" s="1"/>
  <c r="K2112" i="1" s="1"/>
  <c r="B2113" i="1"/>
  <c r="J2113" i="1" s="1"/>
  <c r="K2113" i="1" s="1"/>
  <c r="B2114" i="1"/>
  <c r="J2114" i="1" s="1"/>
  <c r="K2114" i="1" s="1"/>
  <c r="B2115" i="1"/>
  <c r="J2115" i="1" s="1"/>
  <c r="K2115" i="1" s="1"/>
  <c r="B2116" i="1"/>
  <c r="J2116" i="1" s="1"/>
  <c r="K2116" i="1" s="1"/>
  <c r="B2117" i="1"/>
  <c r="J2117" i="1" s="1"/>
  <c r="K2117" i="1" s="1"/>
  <c r="B2118" i="1"/>
  <c r="J2118" i="1" s="1"/>
  <c r="K2118" i="1" s="1"/>
  <c r="B2119" i="1"/>
  <c r="J2119" i="1" s="1"/>
  <c r="K2119" i="1" s="1"/>
  <c r="B2120" i="1"/>
  <c r="J2120" i="1" s="1"/>
  <c r="K2120" i="1" s="1"/>
  <c r="B2121" i="1"/>
  <c r="J2121" i="1" s="1"/>
  <c r="K2121" i="1" s="1"/>
  <c r="B2122" i="1"/>
  <c r="J2122" i="1" s="1"/>
  <c r="K2122" i="1" s="1"/>
  <c r="B2123" i="1"/>
  <c r="J2123" i="1" s="1"/>
  <c r="K2123" i="1" s="1"/>
  <c r="B2124" i="1"/>
  <c r="J2124" i="1" s="1"/>
  <c r="K2124" i="1" s="1"/>
  <c r="B2125" i="1"/>
  <c r="J2125" i="1" s="1"/>
  <c r="K2125" i="1" s="1"/>
  <c r="B2126" i="1"/>
  <c r="J2126" i="1" s="1"/>
  <c r="K2126" i="1" s="1"/>
  <c r="B2127" i="1"/>
  <c r="J2127" i="1" s="1"/>
  <c r="K2127" i="1" s="1"/>
  <c r="B2128" i="1"/>
  <c r="J2128" i="1" s="1"/>
  <c r="K2128" i="1" s="1"/>
  <c r="B2129" i="1"/>
  <c r="J2129" i="1" s="1"/>
  <c r="K2129" i="1" s="1"/>
  <c r="B2130" i="1"/>
  <c r="J2130" i="1" s="1"/>
  <c r="K2130" i="1" s="1"/>
  <c r="B2131" i="1"/>
  <c r="J2131" i="1" s="1"/>
  <c r="K2131" i="1" s="1"/>
  <c r="B2132" i="1"/>
  <c r="J2132" i="1" s="1"/>
  <c r="K2132" i="1" s="1"/>
  <c r="B2133" i="1"/>
  <c r="J2133" i="1" s="1"/>
  <c r="I2133" i="1" s="1"/>
  <c r="K2133" i="1" s="1"/>
  <c r="B2134" i="1"/>
  <c r="J2134" i="1" s="1"/>
  <c r="K2134" i="1" s="1"/>
  <c r="B2135" i="1"/>
  <c r="J2135" i="1" s="1"/>
  <c r="K2135" i="1" s="1"/>
  <c r="B2136" i="1"/>
  <c r="J2136" i="1" s="1"/>
  <c r="K2136" i="1" s="1"/>
  <c r="B2137" i="1"/>
  <c r="J2137" i="1" s="1"/>
  <c r="K2137" i="1" s="1"/>
  <c r="B2138" i="1"/>
  <c r="J2138" i="1" s="1"/>
  <c r="K2138" i="1" s="1"/>
  <c r="B2139" i="1"/>
  <c r="J2139" i="1" s="1"/>
  <c r="K2139" i="1" s="1"/>
  <c r="B2140" i="1"/>
  <c r="J2140" i="1" s="1"/>
  <c r="K2140" i="1" s="1"/>
  <c r="B2141" i="1"/>
  <c r="J2141" i="1" s="1"/>
  <c r="K2141" i="1" s="1"/>
  <c r="B2142" i="1"/>
  <c r="J2142" i="1" s="1"/>
  <c r="K2142" i="1" s="1"/>
  <c r="B2143" i="1"/>
  <c r="J2143" i="1" s="1"/>
  <c r="K2143" i="1" s="1"/>
  <c r="B2144" i="1"/>
  <c r="J2144" i="1" s="1"/>
  <c r="K2144" i="1" s="1"/>
  <c r="B2145" i="1"/>
  <c r="J2145" i="1" s="1"/>
  <c r="K2145" i="1" s="1"/>
  <c r="B2146" i="1"/>
  <c r="J2146" i="1" s="1"/>
  <c r="K2146" i="1" s="1"/>
  <c r="B2147" i="1"/>
  <c r="J2147" i="1" s="1"/>
  <c r="K2147" i="1" s="1"/>
  <c r="B2148" i="1"/>
  <c r="J2148" i="1" s="1"/>
  <c r="K2148" i="1" s="1"/>
  <c r="B2149" i="1"/>
  <c r="J2149" i="1" s="1"/>
  <c r="K2149" i="1" s="1"/>
  <c r="B2150" i="1"/>
  <c r="J2150" i="1" s="1"/>
  <c r="K2150" i="1" s="1"/>
  <c r="B2151" i="1"/>
  <c r="J2151" i="1" s="1"/>
  <c r="K2151" i="1" s="1"/>
  <c r="B2152" i="1"/>
  <c r="J2152" i="1" s="1"/>
  <c r="K2152" i="1" s="1"/>
  <c r="B2153" i="1"/>
  <c r="J2153" i="1" s="1"/>
  <c r="K2153" i="1" s="1"/>
  <c r="B2154" i="1"/>
  <c r="J2154" i="1" s="1"/>
  <c r="K2154" i="1" s="1"/>
  <c r="B2155" i="1"/>
  <c r="J2155" i="1" s="1"/>
  <c r="K2155" i="1" s="1"/>
  <c r="B2156" i="1"/>
  <c r="J2156" i="1" s="1"/>
  <c r="K2156" i="1" s="1"/>
  <c r="B2157" i="1"/>
  <c r="J2157" i="1" s="1"/>
  <c r="K2157" i="1" s="1"/>
  <c r="B2158" i="1"/>
  <c r="J2158" i="1" s="1"/>
  <c r="K2158" i="1" s="1"/>
  <c r="B2159" i="1"/>
  <c r="J2159" i="1" s="1"/>
  <c r="K2159" i="1" s="1"/>
  <c r="B2160" i="1"/>
  <c r="J2160" i="1" s="1"/>
  <c r="K2160" i="1" s="1"/>
  <c r="B2161" i="1"/>
  <c r="J2161" i="1" s="1"/>
  <c r="K2161" i="1" s="1"/>
  <c r="B2162" i="1"/>
  <c r="J2162" i="1" s="1"/>
  <c r="K2162" i="1" s="1"/>
  <c r="B2163" i="1"/>
  <c r="J2163" i="1" s="1"/>
  <c r="K2163" i="1" s="1"/>
  <c r="B2164" i="1"/>
  <c r="J2164" i="1" s="1"/>
  <c r="K2164" i="1" s="1"/>
  <c r="B2165" i="1"/>
  <c r="J2165" i="1" s="1"/>
  <c r="K2165" i="1" s="1"/>
  <c r="B2166" i="1"/>
  <c r="J2166" i="1" s="1"/>
  <c r="K2166" i="1" s="1"/>
  <c r="B2167" i="1"/>
  <c r="J2167" i="1" s="1"/>
  <c r="K2167" i="1" s="1"/>
  <c r="B2168" i="1"/>
  <c r="J2168" i="1" s="1"/>
  <c r="K2168" i="1" s="1"/>
  <c r="B2169" i="1"/>
  <c r="J2169" i="1" s="1"/>
  <c r="K2169" i="1" s="1"/>
  <c r="B2170" i="1"/>
  <c r="J2170" i="1" s="1"/>
  <c r="K2170" i="1" s="1"/>
  <c r="B2171" i="1"/>
  <c r="J2171" i="1" s="1"/>
  <c r="K2171" i="1" s="1"/>
  <c r="B2172" i="1"/>
  <c r="J2172" i="1" s="1"/>
  <c r="K2172" i="1" s="1"/>
  <c r="B2173" i="1"/>
  <c r="J2173" i="1" s="1"/>
  <c r="K2173" i="1" s="1"/>
  <c r="B2174" i="1"/>
  <c r="J2174" i="1" s="1"/>
  <c r="K2174" i="1" s="1"/>
  <c r="B2175" i="1"/>
  <c r="J2175" i="1" s="1"/>
  <c r="K2175" i="1" s="1"/>
  <c r="B2176" i="1"/>
  <c r="J2176" i="1" s="1"/>
  <c r="K2176" i="1" s="1"/>
  <c r="B2177" i="1"/>
  <c r="J2177" i="1" s="1"/>
  <c r="K2177" i="1" s="1"/>
  <c r="B2178" i="1"/>
  <c r="J2178" i="1" s="1"/>
  <c r="K2178" i="1" s="1"/>
  <c r="B2179" i="1"/>
  <c r="J2179" i="1" s="1"/>
  <c r="K2179" i="1" s="1"/>
  <c r="B2180" i="1"/>
  <c r="J2180" i="1" s="1"/>
  <c r="K2180" i="1" s="1"/>
  <c r="B2181" i="1"/>
  <c r="J2181" i="1" s="1"/>
  <c r="K2181" i="1" s="1"/>
  <c r="B2182" i="1"/>
  <c r="J2182" i="1" s="1"/>
  <c r="K2182" i="1" s="1"/>
  <c r="B2183" i="1"/>
  <c r="J2183" i="1" s="1"/>
  <c r="K2183" i="1" s="1"/>
  <c r="B2184" i="1"/>
  <c r="J2184" i="1" s="1"/>
  <c r="K2184" i="1" s="1"/>
  <c r="B2185" i="1"/>
  <c r="J2185" i="1" s="1"/>
  <c r="K2185" i="1" s="1"/>
  <c r="B2186" i="1"/>
  <c r="J2186" i="1" s="1"/>
  <c r="K2186" i="1" s="1"/>
  <c r="B2187" i="1"/>
  <c r="J2187" i="1" s="1"/>
  <c r="K2187" i="1" s="1"/>
  <c r="B2188" i="1"/>
  <c r="J2188" i="1" s="1"/>
  <c r="K2188" i="1" s="1"/>
  <c r="B2189" i="1"/>
  <c r="J2189" i="1" s="1"/>
  <c r="K2189" i="1" s="1"/>
  <c r="B2190" i="1"/>
  <c r="J2190" i="1" s="1"/>
  <c r="K2190" i="1" s="1"/>
  <c r="B2191" i="1"/>
  <c r="J2191" i="1" s="1"/>
  <c r="K2191" i="1" s="1"/>
  <c r="B2192" i="1"/>
  <c r="J2192" i="1" s="1"/>
  <c r="K2192" i="1" s="1"/>
  <c r="B2193" i="1"/>
  <c r="J2193" i="1" s="1"/>
  <c r="K2193" i="1" s="1"/>
  <c r="B2194" i="1"/>
  <c r="J2194" i="1" s="1"/>
  <c r="K2194" i="1" s="1"/>
  <c r="B2195" i="1"/>
  <c r="J2195" i="1" s="1"/>
  <c r="I2195" i="1" s="1"/>
  <c r="K2195" i="1" s="1"/>
  <c r="B2196" i="1"/>
  <c r="J2196" i="1" s="1"/>
  <c r="K2196" i="1" s="1"/>
  <c r="B2197" i="1"/>
  <c r="J2197" i="1" s="1"/>
  <c r="K2197" i="1" s="1"/>
  <c r="B2198" i="1"/>
  <c r="J2198" i="1" s="1"/>
  <c r="K2198" i="1" s="1"/>
  <c r="B2199" i="1"/>
  <c r="J2199" i="1" s="1"/>
  <c r="K2199" i="1" s="1"/>
  <c r="B2200" i="1"/>
  <c r="J2200" i="1" s="1"/>
  <c r="K2200" i="1" s="1"/>
  <c r="B2201" i="1"/>
  <c r="J2201" i="1" s="1"/>
  <c r="K2201" i="1" s="1"/>
  <c r="B2202" i="1"/>
  <c r="J2202" i="1" s="1"/>
  <c r="K2202" i="1" s="1"/>
  <c r="B2203" i="1"/>
  <c r="J2203" i="1" s="1"/>
  <c r="K2203" i="1" s="1"/>
  <c r="B2204" i="1"/>
  <c r="J2204" i="1" s="1"/>
  <c r="K2204" i="1" s="1"/>
  <c r="B2205" i="1"/>
  <c r="J2205" i="1" s="1"/>
  <c r="K2205" i="1" s="1"/>
  <c r="B2206" i="1"/>
  <c r="J2206" i="1" s="1"/>
  <c r="K2206" i="1" s="1"/>
  <c r="B2207" i="1"/>
  <c r="J2207" i="1" s="1"/>
  <c r="K2207" i="1" s="1"/>
  <c r="B2208" i="1"/>
  <c r="J2208" i="1" s="1"/>
  <c r="K2208" i="1" s="1"/>
  <c r="B2209" i="1"/>
  <c r="J2209" i="1" s="1"/>
  <c r="K2209" i="1" s="1"/>
  <c r="B2210" i="1"/>
  <c r="J2210" i="1" s="1"/>
  <c r="K2210" i="1" s="1"/>
  <c r="B2211" i="1"/>
  <c r="J2211" i="1" s="1"/>
  <c r="K2211" i="1" s="1"/>
  <c r="B2212" i="1"/>
  <c r="J2212" i="1" s="1"/>
  <c r="K2212" i="1" s="1"/>
  <c r="B2213" i="1"/>
  <c r="J2213" i="1" s="1"/>
  <c r="K2213" i="1" s="1"/>
  <c r="B2214" i="1"/>
  <c r="J2214" i="1" s="1"/>
  <c r="K2214" i="1" s="1"/>
  <c r="B2215" i="1"/>
  <c r="J2215" i="1" s="1"/>
  <c r="K2215" i="1" s="1"/>
  <c r="B2216" i="1"/>
  <c r="J2216" i="1" s="1"/>
  <c r="K2216" i="1" s="1"/>
  <c r="B2217" i="1"/>
  <c r="J2217" i="1" s="1"/>
  <c r="K2217" i="1" s="1"/>
  <c r="B2218" i="1"/>
  <c r="J2218" i="1" s="1"/>
  <c r="K2218" i="1" s="1"/>
  <c r="B2219" i="1"/>
  <c r="J2219" i="1" s="1"/>
  <c r="K2219" i="1" s="1"/>
  <c r="B2220" i="1"/>
  <c r="J2220" i="1" s="1"/>
  <c r="K2220" i="1" s="1"/>
  <c r="B2221" i="1"/>
  <c r="J2221" i="1" s="1"/>
  <c r="K2221" i="1" s="1"/>
  <c r="B2222" i="1"/>
  <c r="J2222" i="1" s="1"/>
  <c r="K2222" i="1" s="1"/>
  <c r="B2223" i="1"/>
  <c r="J2223" i="1" s="1"/>
  <c r="K2223" i="1" s="1"/>
  <c r="B2224" i="1"/>
  <c r="J2224" i="1" s="1"/>
  <c r="K2224" i="1" s="1"/>
  <c r="B2225" i="1"/>
  <c r="J2225" i="1" s="1"/>
  <c r="I2225" i="1" s="1"/>
  <c r="K2225" i="1" s="1"/>
  <c r="B2226" i="1"/>
  <c r="J2226" i="1" s="1"/>
  <c r="K2226" i="1" s="1"/>
  <c r="B2227" i="1"/>
  <c r="J2227" i="1" s="1"/>
  <c r="K2227" i="1" s="1"/>
  <c r="B2228" i="1"/>
  <c r="J2228" i="1" s="1"/>
  <c r="K2228" i="1" s="1"/>
  <c r="B2229" i="1"/>
  <c r="J2229" i="1" s="1"/>
  <c r="K2229" i="1" s="1"/>
  <c r="B2230" i="1"/>
  <c r="J2230" i="1" s="1"/>
  <c r="K2230" i="1" s="1"/>
  <c r="B2231" i="1"/>
  <c r="J2231" i="1" s="1"/>
  <c r="K2231" i="1" s="1"/>
  <c r="B2232" i="1"/>
  <c r="J2232" i="1" s="1"/>
  <c r="K2232" i="1" s="1"/>
  <c r="B2233" i="1"/>
  <c r="J2233" i="1" s="1"/>
  <c r="K2233" i="1" s="1"/>
  <c r="B2234" i="1"/>
  <c r="J2234" i="1" s="1"/>
  <c r="K2234" i="1" s="1"/>
  <c r="B2235" i="1"/>
  <c r="J2235" i="1" s="1"/>
  <c r="K2235" i="1" s="1"/>
  <c r="B2236" i="1"/>
  <c r="J2236" i="1" s="1"/>
  <c r="K2236" i="1" s="1"/>
  <c r="B2237" i="1"/>
  <c r="J2237" i="1" s="1"/>
  <c r="K2237" i="1" s="1"/>
  <c r="B2238" i="1"/>
  <c r="J2238" i="1" s="1"/>
  <c r="K2238" i="1" s="1"/>
  <c r="B2239" i="1"/>
  <c r="J2239" i="1" s="1"/>
  <c r="K2239" i="1" s="1"/>
  <c r="B2240" i="1"/>
  <c r="J2240" i="1" s="1"/>
  <c r="K2240" i="1" s="1"/>
  <c r="B2241" i="1"/>
  <c r="J2241" i="1" s="1"/>
  <c r="K2241" i="1" s="1"/>
  <c r="B2242" i="1"/>
  <c r="J2242" i="1" s="1"/>
  <c r="K2242" i="1" s="1"/>
  <c r="B2243" i="1"/>
  <c r="J2243" i="1" s="1"/>
  <c r="K2243" i="1" s="1"/>
  <c r="B2244" i="1"/>
  <c r="J2244" i="1" s="1"/>
  <c r="K2244" i="1" s="1"/>
  <c r="B2245" i="1"/>
  <c r="J2245" i="1" s="1"/>
  <c r="K2245" i="1" s="1"/>
  <c r="B2246" i="1"/>
  <c r="J2246" i="1" s="1"/>
  <c r="K2246" i="1" s="1"/>
  <c r="B2247" i="1"/>
  <c r="J2247" i="1" s="1"/>
  <c r="K2247" i="1" s="1"/>
  <c r="B2248" i="1"/>
  <c r="J2248" i="1" s="1"/>
  <c r="K2248" i="1" s="1"/>
  <c r="B2249" i="1"/>
  <c r="J2249" i="1" s="1"/>
  <c r="K2249" i="1" s="1"/>
  <c r="B2250" i="1"/>
  <c r="J2250" i="1" s="1"/>
  <c r="K2250" i="1" s="1"/>
  <c r="B2251" i="1"/>
  <c r="J2251" i="1" s="1"/>
  <c r="K2251" i="1" s="1"/>
  <c r="B2252" i="1"/>
  <c r="J2252" i="1" s="1"/>
  <c r="K2252" i="1" s="1"/>
  <c r="B2253" i="1"/>
  <c r="J2253" i="1" s="1"/>
  <c r="K2253" i="1" s="1"/>
  <c r="B2254" i="1"/>
  <c r="J2254" i="1" s="1"/>
  <c r="K2254" i="1" s="1"/>
  <c r="B2255" i="1"/>
  <c r="J2255" i="1" s="1"/>
  <c r="K2255" i="1" s="1"/>
  <c r="B2256" i="1"/>
  <c r="J2256" i="1" s="1"/>
  <c r="K2256" i="1" s="1"/>
  <c r="B2257" i="1"/>
  <c r="J2257" i="1" s="1"/>
  <c r="K2257" i="1" s="1"/>
  <c r="B2258" i="1"/>
  <c r="J2258" i="1" s="1"/>
  <c r="K2258" i="1" s="1"/>
  <c r="B2259" i="1"/>
  <c r="J2259" i="1" s="1"/>
  <c r="K2259" i="1" s="1"/>
  <c r="B2260" i="1"/>
  <c r="J2260" i="1" s="1"/>
  <c r="K2260" i="1" s="1"/>
  <c r="B2261" i="1"/>
  <c r="J2261" i="1" s="1"/>
  <c r="K2261" i="1" s="1"/>
  <c r="B2262" i="1"/>
  <c r="J2262" i="1" s="1"/>
  <c r="K2262" i="1" s="1"/>
  <c r="B2263" i="1"/>
  <c r="J2263" i="1" s="1"/>
  <c r="K2263" i="1" s="1"/>
  <c r="B2264" i="1"/>
  <c r="J2264" i="1" s="1"/>
  <c r="K2264" i="1" s="1"/>
  <c r="B2265" i="1"/>
  <c r="J2265" i="1" s="1"/>
  <c r="K2265" i="1" s="1"/>
  <c r="B2266" i="1"/>
  <c r="J2266" i="1" s="1"/>
  <c r="K2266" i="1" s="1"/>
  <c r="B2267" i="1"/>
  <c r="J2267" i="1" s="1"/>
  <c r="K2267" i="1" s="1"/>
  <c r="B2268" i="1"/>
  <c r="J2268" i="1" s="1"/>
  <c r="K2268" i="1" s="1"/>
  <c r="B2269" i="1"/>
  <c r="J2269" i="1" s="1"/>
  <c r="K2269" i="1" s="1"/>
  <c r="B2270" i="1"/>
  <c r="J2270" i="1" s="1"/>
  <c r="K2270" i="1" s="1"/>
  <c r="B2271" i="1"/>
  <c r="J2271" i="1" s="1"/>
  <c r="K2271" i="1" s="1"/>
  <c r="B2272" i="1"/>
  <c r="J2272" i="1" s="1"/>
  <c r="K2272" i="1" s="1"/>
  <c r="B2273" i="1"/>
  <c r="J2273" i="1" s="1"/>
  <c r="K2273" i="1" s="1"/>
  <c r="B2274" i="1"/>
  <c r="J2274" i="1" s="1"/>
  <c r="K2274" i="1" s="1"/>
  <c r="B2275" i="1"/>
  <c r="J2275" i="1" s="1"/>
  <c r="K2275" i="1" s="1"/>
  <c r="B2276" i="1"/>
  <c r="J2276" i="1" s="1"/>
  <c r="K2276" i="1" s="1"/>
  <c r="B2277" i="1"/>
  <c r="J2277" i="1" s="1"/>
  <c r="K2277" i="1" s="1"/>
  <c r="B2278" i="1"/>
  <c r="J2278" i="1" s="1"/>
  <c r="K2278" i="1" s="1"/>
  <c r="B2279" i="1"/>
  <c r="J2279" i="1" s="1"/>
  <c r="K2279" i="1" s="1"/>
  <c r="B2280" i="1"/>
  <c r="J2280" i="1" s="1"/>
  <c r="K2280" i="1" s="1"/>
  <c r="B2281" i="1"/>
  <c r="J2281" i="1" s="1"/>
  <c r="K2281" i="1" s="1"/>
  <c r="B2282" i="1"/>
  <c r="J2282" i="1" s="1"/>
  <c r="K2282" i="1" s="1"/>
  <c r="B2283" i="1"/>
  <c r="J2283" i="1" s="1"/>
  <c r="K2283" i="1" s="1"/>
  <c r="B2284" i="1"/>
  <c r="J2284" i="1" s="1"/>
  <c r="K2284" i="1" s="1"/>
  <c r="B2285" i="1"/>
  <c r="J2285" i="1" s="1"/>
  <c r="K2285" i="1" s="1"/>
  <c r="B2286" i="1"/>
  <c r="J2286" i="1" s="1"/>
  <c r="K2286" i="1" s="1"/>
  <c r="B2287" i="1"/>
  <c r="J2287" i="1" s="1"/>
  <c r="K2287" i="1" s="1"/>
  <c r="B2288" i="1"/>
  <c r="J2288" i="1" s="1"/>
  <c r="K2288" i="1" s="1"/>
  <c r="B2289" i="1"/>
  <c r="J2289" i="1" s="1"/>
  <c r="K2289" i="1" s="1"/>
  <c r="B2290" i="1"/>
  <c r="J2290" i="1" s="1"/>
  <c r="K2290" i="1" s="1"/>
  <c r="B2291" i="1"/>
  <c r="J2291" i="1" s="1"/>
  <c r="K2291" i="1" s="1"/>
  <c r="B2292" i="1"/>
  <c r="J2292" i="1" s="1"/>
  <c r="K2292" i="1" s="1"/>
  <c r="B2293" i="1"/>
  <c r="J2293" i="1" s="1"/>
  <c r="K2293" i="1" s="1"/>
  <c r="B2294" i="1"/>
  <c r="J2294" i="1" s="1"/>
  <c r="K2294" i="1" s="1"/>
  <c r="B2295" i="1"/>
  <c r="J2295" i="1" s="1"/>
  <c r="I2295" i="1" s="1"/>
  <c r="K2295" i="1" s="1"/>
  <c r="B2296" i="1"/>
  <c r="J2296" i="1" s="1"/>
  <c r="K2296" i="1" s="1"/>
  <c r="B2297" i="1"/>
  <c r="J2297" i="1" s="1"/>
  <c r="K2297" i="1" s="1"/>
  <c r="B2298" i="1"/>
  <c r="J2298" i="1" s="1"/>
  <c r="K2298" i="1" s="1"/>
  <c r="B2299" i="1"/>
  <c r="J2299" i="1" s="1"/>
  <c r="K2299" i="1" s="1"/>
  <c r="B2300" i="1"/>
  <c r="J2300" i="1" s="1"/>
  <c r="K2300" i="1" s="1"/>
  <c r="B2301" i="1"/>
  <c r="J2301" i="1" s="1"/>
  <c r="K2301" i="1" s="1"/>
  <c r="B2302" i="1"/>
  <c r="J2302" i="1" s="1"/>
  <c r="K2302" i="1" s="1"/>
  <c r="B2303" i="1"/>
  <c r="J2303" i="1" s="1"/>
  <c r="K2303" i="1" s="1"/>
  <c r="B2304" i="1"/>
  <c r="J2304" i="1" s="1"/>
  <c r="K2304" i="1" s="1"/>
  <c r="B2305" i="1"/>
  <c r="J2305" i="1" s="1"/>
  <c r="K2305" i="1" s="1"/>
  <c r="B2306" i="1"/>
  <c r="J2306" i="1" s="1"/>
  <c r="K2306" i="1" s="1"/>
  <c r="B2307" i="1"/>
  <c r="J2307" i="1" s="1"/>
  <c r="K2307" i="1" s="1"/>
  <c r="B2308" i="1"/>
  <c r="J2308" i="1" s="1"/>
  <c r="K2308" i="1" s="1"/>
  <c r="B2309" i="1"/>
  <c r="J2309" i="1" s="1"/>
  <c r="K2309" i="1" s="1"/>
  <c r="B2310" i="1"/>
  <c r="J2310" i="1" s="1"/>
  <c r="K2310" i="1" s="1"/>
  <c r="B2311" i="1"/>
  <c r="J2311" i="1" s="1"/>
  <c r="K2311" i="1" s="1"/>
  <c r="B2312" i="1"/>
  <c r="J2312" i="1" s="1"/>
  <c r="K2312" i="1" s="1"/>
  <c r="B2313" i="1"/>
  <c r="J2313" i="1" s="1"/>
  <c r="K2313" i="1" s="1"/>
  <c r="B2314" i="1"/>
  <c r="J2314" i="1" s="1"/>
  <c r="K2314" i="1" s="1"/>
  <c r="B2315" i="1"/>
  <c r="J2315" i="1" s="1"/>
  <c r="K2315" i="1" s="1"/>
  <c r="B2316" i="1"/>
  <c r="J2316" i="1" s="1"/>
  <c r="K2316" i="1" s="1"/>
  <c r="B2317" i="1"/>
  <c r="J2317" i="1" s="1"/>
  <c r="K2317" i="1" s="1"/>
  <c r="B2318" i="1"/>
  <c r="J2318" i="1" s="1"/>
  <c r="K2318" i="1" s="1"/>
  <c r="B2319" i="1"/>
  <c r="J2319" i="1" s="1"/>
  <c r="K2319" i="1" s="1"/>
  <c r="B2320" i="1"/>
  <c r="J2320" i="1" s="1"/>
  <c r="K2320" i="1" s="1"/>
  <c r="B2321" i="1"/>
  <c r="J2321" i="1" s="1"/>
  <c r="K2321" i="1" s="1"/>
  <c r="B2322" i="1"/>
  <c r="J2322" i="1" s="1"/>
  <c r="K2322" i="1" s="1"/>
  <c r="B2323" i="1"/>
  <c r="J2323" i="1" s="1"/>
  <c r="K2323" i="1" s="1"/>
  <c r="B2324" i="1"/>
  <c r="J2324" i="1" s="1"/>
  <c r="I2324" i="1" s="1"/>
  <c r="K2324" i="1" s="1"/>
  <c r="B2325" i="1"/>
  <c r="J2325" i="1" s="1"/>
  <c r="K2325" i="1" s="1"/>
  <c r="B2326" i="1"/>
  <c r="J2326" i="1" s="1"/>
  <c r="K2326" i="1" s="1"/>
  <c r="B2327" i="1"/>
  <c r="J2327" i="1" s="1"/>
  <c r="K2327" i="1" s="1"/>
  <c r="B2328" i="1"/>
  <c r="J2328" i="1" s="1"/>
  <c r="K2328" i="1" s="1"/>
  <c r="B2329" i="1"/>
  <c r="J2329" i="1" s="1"/>
  <c r="K2329" i="1" s="1"/>
  <c r="B2330" i="1"/>
  <c r="J2330" i="1" s="1"/>
  <c r="K2330" i="1" s="1"/>
  <c r="B2331" i="1"/>
  <c r="J2331" i="1" s="1"/>
  <c r="K2331" i="1" s="1"/>
  <c r="B2332" i="1"/>
  <c r="J2332" i="1" s="1"/>
  <c r="K2332" i="1" s="1"/>
  <c r="B2333" i="1"/>
  <c r="J2333" i="1" s="1"/>
  <c r="K2333" i="1" s="1"/>
  <c r="B2334" i="1"/>
  <c r="J2334" i="1" s="1"/>
  <c r="K2334" i="1" s="1"/>
  <c r="B2335" i="1"/>
  <c r="J2335" i="1" s="1"/>
  <c r="K2335" i="1" s="1"/>
  <c r="B2336" i="1"/>
  <c r="J2336" i="1" s="1"/>
  <c r="K2336" i="1" s="1"/>
  <c r="B2337" i="1"/>
  <c r="J2337" i="1" s="1"/>
  <c r="K2337" i="1" s="1"/>
  <c r="B2338" i="1"/>
  <c r="J2338" i="1" s="1"/>
  <c r="K2338" i="1" s="1"/>
  <c r="B2339" i="1"/>
  <c r="J2339" i="1" s="1"/>
  <c r="K2339" i="1" s="1"/>
  <c r="B2340" i="1"/>
  <c r="J2340" i="1" s="1"/>
  <c r="K2340" i="1" s="1"/>
  <c r="B2341" i="1"/>
  <c r="J2341" i="1" s="1"/>
  <c r="K2341" i="1" s="1"/>
  <c r="B2342" i="1"/>
  <c r="J2342" i="1" s="1"/>
  <c r="K2342" i="1" s="1"/>
  <c r="B2343" i="1"/>
  <c r="J2343" i="1" s="1"/>
  <c r="K2343" i="1" s="1"/>
  <c r="B2344" i="1"/>
  <c r="J2344" i="1" s="1"/>
  <c r="K2344" i="1" s="1"/>
  <c r="B2345" i="1"/>
  <c r="J2345" i="1" s="1"/>
  <c r="K2345" i="1" s="1"/>
  <c r="B2346" i="1"/>
  <c r="J2346" i="1" s="1"/>
  <c r="K2346" i="1" s="1"/>
  <c r="B2347" i="1"/>
  <c r="J2347" i="1" s="1"/>
  <c r="K2347" i="1" s="1"/>
  <c r="B2348" i="1"/>
  <c r="J2348" i="1" s="1"/>
  <c r="K2348" i="1" s="1"/>
  <c r="B2349" i="1"/>
  <c r="J2349" i="1" s="1"/>
  <c r="K2349" i="1" s="1"/>
  <c r="B2350" i="1"/>
  <c r="J2350" i="1" s="1"/>
  <c r="K2350" i="1" s="1"/>
  <c r="B2351" i="1"/>
  <c r="J2351" i="1" s="1"/>
  <c r="K2351" i="1" s="1"/>
  <c r="B2352" i="1"/>
  <c r="J2352" i="1" s="1"/>
  <c r="K2352" i="1" s="1"/>
  <c r="B2353" i="1"/>
  <c r="J2353" i="1" s="1"/>
  <c r="K2353" i="1" s="1"/>
  <c r="B2354" i="1"/>
  <c r="J2354" i="1" s="1"/>
  <c r="K2354" i="1" s="1"/>
  <c r="B2355" i="1"/>
  <c r="J2355" i="1" s="1"/>
  <c r="K2355" i="1" s="1"/>
  <c r="B2356" i="1"/>
  <c r="J2356" i="1" s="1"/>
  <c r="K2356" i="1" s="1"/>
  <c r="B2357" i="1"/>
  <c r="J2357" i="1" s="1"/>
  <c r="K2357" i="1" s="1"/>
  <c r="B2358" i="1"/>
  <c r="J2358" i="1" s="1"/>
  <c r="K2358" i="1" s="1"/>
  <c r="B2359" i="1"/>
  <c r="J2359" i="1" s="1"/>
  <c r="K2359" i="1" s="1"/>
  <c r="B2360" i="1"/>
  <c r="J2360" i="1" s="1"/>
  <c r="K2360" i="1" s="1"/>
  <c r="B2361" i="1"/>
  <c r="J2361" i="1" s="1"/>
  <c r="K2361" i="1" s="1"/>
  <c r="B2362" i="1"/>
  <c r="J2362" i="1" s="1"/>
  <c r="K2362" i="1" s="1"/>
  <c r="B2363" i="1"/>
  <c r="J2363" i="1" s="1"/>
  <c r="K2363" i="1" s="1"/>
  <c r="B2364" i="1"/>
  <c r="J2364" i="1" s="1"/>
  <c r="K2364" i="1" s="1"/>
  <c r="B2365" i="1"/>
  <c r="J2365" i="1" s="1"/>
  <c r="K2365" i="1" s="1"/>
  <c r="B2366" i="1"/>
  <c r="J2366" i="1" s="1"/>
  <c r="K2366" i="1" s="1"/>
  <c r="B2367" i="1"/>
  <c r="J2367" i="1" s="1"/>
  <c r="K2367" i="1" s="1"/>
  <c r="B2368" i="1"/>
  <c r="J2368" i="1" s="1"/>
  <c r="K2368" i="1" s="1"/>
  <c r="B2369" i="1"/>
  <c r="J2369" i="1" s="1"/>
  <c r="K2369" i="1" s="1"/>
  <c r="B2370" i="1"/>
  <c r="J2370" i="1" s="1"/>
  <c r="K2370" i="1" s="1"/>
  <c r="B2371" i="1"/>
  <c r="J2371" i="1" s="1"/>
  <c r="K2371" i="1" s="1"/>
  <c r="B2372" i="1"/>
  <c r="J2372" i="1" s="1"/>
  <c r="K2372" i="1" s="1"/>
  <c r="B2373" i="1"/>
  <c r="J2373" i="1" s="1"/>
  <c r="K2373" i="1" s="1"/>
  <c r="B2374" i="1"/>
  <c r="J2374" i="1" s="1"/>
  <c r="K2374" i="1" s="1"/>
  <c r="B2375" i="1"/>
  <c r="J2375" i="1" s="1"/>
  <c r="K2375" i="1" s="1"/>
  <c r="B2376" i="1"/>
  <c r="J2376" i="1" s="1"/>
  <c r="K2376" i="1" s="1"/>
  <c r="B2377" i="1"/>
  <c r="J2377" i="1" s="1"/>
  <c r="K2377" i="1" s="1"/>
  <c r="B2378" i="1"/>
  <c r="J2378" i="1" s="1"/>
  <c r="K2378" i="1" s="1"/>
  <c r="B2379" i="1"/>
  <c r="J2379" i="1" s="1"/>
  <c r="K2379" i="1" s="1"/>
  <c r="B2380" i="1"/>
  <c r="J2380" i="1" s="1"/>
  <c r="K2380" i="1" s="1"/>
  <c r="B2381" i="1"/>
  <c r="J2381" i="1" s="1"/>
  <c r="K2381" i="1" s="1"/>
  <c r="B2382" i="1"/>
  <c r="J2382" i="1" s="1"/>
  <c r="K2382" i="1" s="1"/>
  <c r="B2383" i="1"/>
  <c r="J2383" i="1" s="1"/>
  <c r="K2383" i="1" s="1"/>
  <c r="B2384" i="1"/>
  <c r="J2384" i="1" s="1"/>
  <c r="K2384" i="1" s="1"/>
  <c r="B2385" i="1"/>
  <c r="J2385" i="1" s="1"/>
  <c r="K2385" i="1" s="1"/>
  <c r="B2386" i="1"/>
  <c r="J2386" i="1" s="1"/>
  <c r="K2386" i="1" s="1"/>
  <c r="B2387" i="1"/>
  <c r="J2387" i="1" s="1"/>
  <c r="K2387" i="1" s="1"/>
  <c r="B2388" i="1"/>
  <c r="J2388" i="1" s="1"/>
  <c r="K2388" i="1" s="1"/>
  <c r="B2389" i="1"/>
  <c r="J2389" i="1" s="1"/>
  <c r="K2389" i="1" s="1"/>
  <c r="B2390" i="1"/>
  <c r="J2390" i="1" s="1"/>
  <c r="K2390" i="1" s="1"/>
  <c r="B2391" i="1"/>
  <c r="J2391" i="1" s="1"/>
  <c r="K2391" i="1" s="1"/>
  <c r="B2392" i="1"/>
  <c r="J2392" i="1" s="1"/>
  <c r="K2392" i="1" s="1"/>
  <c r="B2393" i="1"/>
  <c r="J2393" i="1" s="1"/>
  <c r="K2393" i="1" s="1"/>
  <c r="B2394" i="1"/>
  <c r="J2394" i="1" s="1"/>
  <c r="K2394" i="1" s="1"/>
  <c r="B2395" i="1"/>
  <c r="J2395" i="1" s="1"/>
  <c r="K2395" i="1" s="1"/>
  <c r="B2396" i="1"/>
  <c r="J2396" i="1" s="1"/>
  <c r="K2396" i="1" s="1"/>
  <c r="B2397" i="1"/>
  <c r="J2397" i="1" s="1"/>
  <c r="K2397" i="1" s="1"/>
  <c r="B2398" i="1"/>
  <c r="J2398" i="1" s="1"/>
  <c r="K2398" i="1" s="1"/>
  <c r="B2399" i="1"/>
  <c r="J2399" i="1" s="1"/>
  <c r="K2399" i="1" s="1"/>
  <c r="B2400" i="1"/>
  <c r="J2400" i="1" s="1"/>
  <c r="K2400" i="1" s="1"/>
  <c r="B2401" i="1"/>
  <c r="J2401" i="1" s="1"/>
  <c r="K2401" i="1" s="1"/>
  <c r="B2402" i="1"/>
  <c r="J2402" i="1" s="1"/>
  <c r="K2402" i="1" s="1"/>
  <c r="B2403" i="1"/>
  <c r="J2403" i="1" s="1"/>
  <c r="K2403" i="1" s="1"/>
  <c r="B2404" i="1"/>
  <c r="J2404" i="1" s="1"/>
  <c r="K2404" i="1" s="1"/>
  <c r="B2405" i="1"/>
  <c r="J2405" i="1" s="1"/>
  <c r="K2405" i="1" s="1"/>
  <c r="B2406" i="1"/>
  <c r="J2406" i="1" s="1"/>
  <c r="K2406" i="1" s="1"/>
  <c r="B2407" i="1"/>
  <c r="J2407" i="1" s="1"/>
  <c r="K2407" i="1" s="1"/>
  <c r="B2408" i="1"/>
  <c r="J2408" i="1" s="1"/>
  <c r="K2408" i="1" s="1"/>
  <c r="B2409" i="1"/>
  <c r="J2409" i="1" s="1"/>
  <c r="K2409" i="1" s="1"/>
  <c r="B2410" i="1"/>
  <c r="J2410" i="1" s="1"/>
  <c r="K2410" i="1" s="1"/>
  <c r="B2411" i="1"/>
  <c r="J2411" i="1" s="1"/>
  <c r="K2411" i="1" s="1"/>
  <c r="B2412" i="1"/>
  <c r="J2412" i="1" s="1"/>
  <c r="K2412" i="1" s="1"/>
  <c r="B2413" i="1"/>
  <c r="J2413" i="1" s="1"/>
  <c r="K2413" i="1" s="1"/>
  <c r="B2414" i="1"/>
  <c r="J2414" i="1" s="1"/>
  <c r="K2414" i="1" s="1"/>
  <c r="B2415" i="1"/>
  <c r="J2415" i="1" s="1"/>
  <c r="K2415" i="1" s="1"/>
  <c r="B2416" i="1"/>
  <c r="J2416" i="1" s="1"/>
  <c r="K2416" i="1" s="1"/>
  <c r="B2417" i="1"/>
  <c r="J2417" i="1" s="1"/>
  <c r="K2417" i="1" s="1"/>
  <c r="B2418" i="1"/>
  <c r="J2418" i="1" s="1"/>
  <c r="K2418" i="1" s="1"/>
  <c r="B2419" i="1"/>
  <c r="J2419" i="1" s="1"/>
  <c r="K2419" i="1" s="1"/>
  <c r="B2420" i="1"/>
  <c r="J2420" i="1" s="1"/>
  <c r="K2420" i="1" s="1"/>
  <c r="B2421" i="1"/>
  <c r="J2421" i="1" s="1"/>
  <c r="K2421" i="1" s="1"/>
  <c r="B2422" i="1"/>
  <c r="J2422" i="1" s="1"/>
  <c r="K2422" i="1" s="1"/>
  <c r="B2423" i="1"/>
  <c r="J2423" i="1" s="1"/>
  <c r="K2423" i="1" s="1"/>
  <c r="B2424" i="1"/>
  <c r="J2424" i="1" s="1"/>
  <c r="K2424" i="1" s="1"/>
  <c r="B2425" i="1"/>
  <c r="J2425" i="1" s="1"/>
  <c r="K2425" i="1" s="1"/>
  <c r="B2426" i="1"/>
  <c r="J2426" i="1" s="1"/>
  <c r="K2426" i="1" s="1"/>
  <c r="B2427" i="1"/>
  <c r="J2427" i="1" s="1"/>
  <c r="K2427" i="1" s="1"/>
  <c r="B2428" i="1"/>
  <c r="J2428" i="1" s="1"/>
  <c r="K2428" i="1" s="1"/>
  <c r="B2429" i="1"/>
  <c r="J2429" i="1" s="1"/>
  <c r="K2429" i="1" s="1"/>
  <c r="B2430" i="1"/>
  <c r="J2430" i="1" s="1"/>
  <c r="K2430" i="1" s="1"/>
  <c r="B2431" i="1"/>
  <c r="J2431" i="1" s="1"/>
  <c r="K2431" i="1" s="1"/>
  <c r="B2432" i="1"/>
  <c r="J2432" i="1" s="1"/>
  <c r="K2432" i="1" s="1"/>
  <c r="B2433" i="1"/>
  <c r="J2433" i="1" s="1"/>
  <c r="K2433" i="1" s="1"/>
  <c r="B2434" i="1"/>
  <c r="J2434" i="1" s="1"/>
  <c r="K2434" i="1" s="1"/>
  <c r="B2435" i="1"/>
  <c r="J2435" i="1" s="1"/>
  <c r="K2435" i="1" s="1"/>
  <c r="B2436" i="1"/>
  <c r="J2436" i="1" s="1"/>
  <c r="K2436" i="1" s="1"/>
  <c r="B2437" i="1"/>
  <c r="J2437" i="1" s="1"/>
  <c r="K2437" i="1" s="1"/>
  <c r="B2438" i="1"/>
  <c r="J2438" i="1" s="1"/>
  <c r="K2438" i="1" s="1"/>
  <c r="B2439" i="1"/>
  <c r="J2439" i="1" s="1"/>
  <c r="K2439" i="1" s="1"/>
  <c r="B2440" i="1"/>
  <c r="J2440" i="1" s="1"/>
  <c r="K2440" i="1" s="1"/>
  <c r="B2441" i="1"/>
  <c r="J2441" i="1" s="1"/>
  <c r="K2441" i="1" s="1"/>
  <c r="B2442" i="1"/>
  <c r="J2442" i="1" s="1"/>
  <c r="K2442" i="1" s="1"/>
  <c r="B2443" i="1"/>
  <c r="J2443" i="1" s="1"/>
  <c r="K2443" i="1" s="1"/>
  <c r="B2444" i="1"/>
  <c r="J2444" i="1" s="1"/>
  <c r="K2444" i="1" s="1"/>
  <c r="B2445" i="1"/>
  <c r="J2445" i="1" s="1"/>
  <c r="K2445" i="1" s="1"/>
  <c r="B2446" i="1"/>
  <c r="J2446" i="1" s="1"/>
  <c r="K2446" i="1" s="1"/>
  <c r="B2447" i="1"/>
  <c r="J2447" i="1" s="1"/>
  <c r="K2447" i="1" s="1"/>
  <c r="B2448" i="1"/>
  <c r="J2448" i="1" s="1"/>
  <c r="K2448" i="1" s="1"/>
  <c r="B2449" i="1"/>
  <c r="J2449" i="1" s="1"/>
  <c r="K2449" i="1" s="1"/>
  <c r="B2450" i="1"/>
  <c r="J2450" i="1" s="1"/>
  <c r="K2450" i="1" s="1"/>
  <c r="B2451" i="1"/>
  <c r="J2451" i="1" s="1"/>
  <c r="K2451" i="1" s="1"/>
  <c r="B2452" i="1"/>
  <c r="J2452" i="1" s="1"/>
  <c r="K2452" i="1" s="1"/>
  <c r="B2453" i="1"/>
  <c r="J2453" i="1" s="1"/>
  <c r="K2453" i="1" s="1"/>
  <c r="B2454" i="1"/>
  <c r="J2454" i="1" s="1"/>
  <c r="K2454" i="1" s="1"/>
  <c r="B2455" i="1"/>
  <c r="J2455" i="1" s="1"/>
  <c r="K2455" i="1" s="1"/>
  <c r="B2456" i="1"/>
  <c r="J2456" i="1" s="1"/>
  <c r="K2456" i="1" s="1"/>
  <c r="B2457" i="1"/>
  <c r="J2457" i="1" s="1"/>
  <c r="K2457" i="1" s="1"/>
  <c r="B2458" i="1"/>
  <c r="J2458" i="1" s="1"/>
  <c r="K2458" i="1" s="1"/>
  <c r="B2459" i="1"/>
  <c r="J2459" i="1" s="1"/>
  <c r="K2459" i="1" s="1"/>
  <c r="B2460" i="1"/>
  <c r="J2460" i="1" s="1"/>
  <c r="K2460" i="1" s="1"/>
  <c r="B2461" i="1"/>
  <c r="J2461" i="1" s="1"/>
  <c r="K2461" i="1" s="1"/>
  <c r="B2462" i="1"/>
  <c r="J2462" i="1" s="1"/>
  <c r="K2462" i="1" s="1"/>
  <c r="B2463" i="1"/>
  <c r="J2463" i="1" s="1"/>
  <c r="K2463" i="1" s="1"/>
  <c r="B2464" i="1"/>
  <c r="J2464" i="1" s="1"/>
  <c r="K2464" i="1" s="1"/>
  <c r="B2465" i="1"/>
  <c r="J2465" i="1" s="1"/>
  <c r="K2465" i="1" s="1"/>
  <c r="B2466" i="1"/>
  <c r="J2466" i="1" s="1"/>
  <c r="K2466" i="1" s="1"/>
  <c r="B2467" i="1"/>
  <c r="J2467" i="1" s="1"/>
  <c r="K2467" i="1" s="1"/>
  <c r="B2468" i="1"/>
  <c r="J2468" i="1" s="1"/>
  <c r="K2468" i="1" s="1"/>
  <c r="B2469" i="1"/>
  <c r="J2469" i="1" s="1"/>
  <c r="K2469" i="1" s="1"/>
  <c r="B2470" i="1"/>
  <c r="J2470" i="1" s="1"/>
  <c r="K2470" i="1" s="1"/>
  <c r="B2471" i="1"/>
  <c r="J2471" i="1" s="1"/>
  <c r="K2471" i="1" s="1"/>
  <c r="B2472" i="1"/>
  <c r="J2472" i="1" s="1"/>
  <c r="K2472" i="1" s="1"/>
  <c r="B2473" i="1"/>
  <c r="J2473" i="1" s="1"/>
  <c r="K2473" i="1" s="1"/>
  <c r="B2474" i="1"/>
  <c r="J2474" i="1" s="1"/>
  <c r="K2474" i="1" s="1"/>
  <c r="B2475" i="1"/>
  <c r="J2475" i="1" s="1"/>
  <c r="K2475" i="1" s="1"/>
  <c r="B2476" i="1"/>
  <c r="J2476" i="1" s="1"/>
  <c r="K2476" i="1" s="1"/>
  <c r="B2477" i="1"/>
  <c r="J2477" i="1" s="1"/>
  <c r="K2477" i="1" s="1"/>
  <c r="B2478" i="1"/>
  <c r="J2478" i="1" s="1"/>
  <c r="K2478" i="1" s="1"/>
  <c r="B2479" i="1"/>
  <c r="J2479" i="1" s="1"/>
  <c r="K2479" i="1" s="1"/>
  <c r="B2480" i="1"/>
  <c r="J2480" i="1" s="1"/>
  <c r="K2480" i="1" s="1"/>
  <c r="B2481" i="1"/>
  <c r="J2481" i="1" s="1"/>
  <c r="K2481" i="1" s="1"/>
  <c r="B2482" i="1"/>
  <c r="J2482" i="1" s="1"/>
  <c r="K2482" i="1" s="1"/>
  <c r="B2483" i="1"/>
  <c r="J2483" i="1" s="1"/>
  <c r="K2483" i="1" s="1"/>
  <c r="B2484" i="1"/>
  <c r="J2484" i="1" s="1"/>
  <c r="K2484" i="1" s="1"/>
  <c r="B2485" i="1"/>
  <c r="J2485" i="1" s="1"/>
  <c r="K2485" i="1" s="1"/>
  <c r="B2486" i="1"/>
  <c r="J2486" i="1" s="1"/>
  <c r="K2486" i="1" s="1"/>
  <c r="B2487" i="1"/>
  <c r="J2487" i="1" s="1"/>
  <c r="K2487" i="1" s="1"/>
  <c r="B2488" i="1"/>
  <c r="J2488" i="1" s="1"/>
  <c r="K2488" i="1" s="1"/>
  <c r="B2489" i="1"/>
  <c r="J2489" i="1" s="1"/>
  <c r="K2489" i="1" s="1"/>
  <c r="B2490" i="1"/>
  <c r="J2490" i="1" s="1"/>
  <c r="K2490" i="1" s="1"/>
  <c r="B2491" i="1"/>
  <c r="J2491" i="1" s="1"/>
  <c r="K2491" i="1" s="1"/>
  <c r="B2492" i="1"/>
  <c r="J2492" i="1" s="1"/>
  <c r="K2492" i="1" s="1"/>
  <c r="B2493" i="1"/>
  <c r="J2493" i="1" s="1"/>
  <c r="K2493" i="1" s="1"/>
  <c r="B2494" i="1"/>
  <c r="J2494" i="1" s="1"/>
  <c r="K2494" i="1" s="1"/>
  <c r="B2495" i="1"/>
  <c r="J2495" i="1" s="1"/>
  <c r="K2495" i="1" s="1"/>
  <c r="B2496" i="1"/>
  <c r="J2496" i="1" s="1"/>
  <c r="K2496" i="1" s="1"/>
  <c r="B2497" i="1"/>
  <c r="J2497" i="1" s="1"/>
  <c r="K2497" i="1" s="1"/>
  <c r="B2498" i="1"/>
  <c r="J2498" i="1" s="1"/>
  <c r="K2498" i="1" s="1"/>
  <c r="B2499" i="1"/>
  <c r="J2499" i="1" s="1"/>
  <c r="K2499" i="1" s="1"/>
  <c r="B2500" i="1"/>
  <c r="J2500" i="1" s="1"/>
  <c r="K2500" i="1" s="1"/>
  <c r="B2501" i="1"/>
  <c r="J2501" i="1" s="1"/>
  <c r="K2501" i="1" s="1"/>
  <c r="B2502" i="1"/>
  <c r="J2502" i="1" s="1"/>
  <c r="K2502" i="1" s="1"/>
  <c r="B2503" i="1"/>
  <c r="J2503" i="1" s="1"/>
  <c r="K2503" i="1" s="1"/>
  <c r="B2504" i="1"/>
  <c r="J2504" i="1" s="1"/>
  <c r="K2504" i="1" s="1"/>
  <c r="B2505" i="1"/>
  <c r="J2505" i="1" s="1"/>
  <c r="K2505" i="1" s="1"/>
  <c r="B2506" i="1"/>
  <c r="J2506" i="1" s="1"/>
  <c r="K2506" i="1" s="1"/>
  <c r="B2507" i="1"/>
  <c r="J2507" i="1" s="1"/>
  <c r="K2507" i="1" s="1"/>
  <c r="B2508" i="1"/>
  <c r="J2508" i="1" s="1"/>
  <c r="K2508" i="1" s="1"/>
  <c r="B2509" i="1"/>
  <c r="J2509" i="1" s="1"/>
  <c r="K2509" i="1" s="1"/>
  <c r="B2510" i="1"/>
  <c r="J2510" i="1" s="1"/>
  <c r="K2510" i="1" s="1"/>
  <c r="B2511" i="1"/>
  <c r="J2511" i="1" s="1"/>
  <c r="K2511" i="1" s="1"/>
  <c r="B2512" i="1"/>
  <c r="J2512" i="1" s="1"/>
  <c r="K2512" i="1" s="1"/>
  <c r="B2513" i="1"/>
  <c r="J2513" i="1" s="1"/>
  <c r="K2513" i="1" s="1"/>
  <c r="B2514" i="1"/>
  <c r="J2514" i="1" s="1"/>
  <c r="K2514" i="1" s="1"/>
  <c r="B2515" i="1"/>
  <c r="J2515" i="1" s="1"/>
  <c r="K2515" i="1" s="1"/>
  <c r="B2516" i="1"/>
  <c r="J2516" i="1" s="1"/>
  <c r="K2516" i="1" s="1"/>
  <c r="B2517" i="1"/>
  <c r="J2517" i="1" s="1"/>
  <c r="K2517" i="1" s="1"/>
  <c r="B2518" i="1"/>
  <c r="J2518" i="1" s="1"/>
  <c r="K2518" i="1" s="1"/>
  <c r="B2519" i="1"/>
  <c r="J2519" i="1" s="1"/>
  <c r="K2519" i="1" s="1"/>
  <c r="B2520" i="1"/>
  <c r="J2520" i="1" s="1"/>
  <c r="K2520" i="1" s="1"/>
  <c r="B2521" i="1"/>
  <c r="J2521" i="1" s="1"/>
  <c r="K2521" i="1" s="1"/>
  <c r="B2522" i="1"/>
  <c r="J2522" i="1" s="1"/>
  <c r="K2522" i="1" s="1"/>
  <c r="B2523" i="1"/>
  <c r="J2523" i="1" s="1"/>
  <c r="K2523" i="1" s="1"/>
  <c r="B2524" i="1"/>
  <c r="J2524" i="1" s="1"/>
  <c r="K2524" i="1" s="1"/>
  <c r="B2525" i="1"/>
  <c r="J2525" i="1" s="1"/>
  <c r="K2525" i="1" s="1"/>
  <c r="B2526" i="1"/>
  <c r="J2526" i="1" s="1"/>
  <c r="K2526" i="1" s="1"/>
  <c r="B2527" i="1"/>
  <c r="J2527" i="1" s="1"/>
  <c r="K2527" i="1" s="1"/>
  <c r="B2528" i="1"/>
  <c r="J2528" i="1" s="1"/>
  <c r="K2528" i="1" s="1"/>
  <c r="B2529" i="1"/>
  <c r="J2529" i="1" s="1"/>
  <c r="K2529" i="1" s="1"/>
  <c r="B2530" i="1"/>
  <c r="J2530" i="1" s="1"/>
  <c r="K2530" i="1" s="1"/>
  <c r="B2531" i="1"/>
  <c r="J2531" i="1" s="1"/>
  <c r="K2531" i="1" s="1"/>
  <c r="B2532" i="1"/>
  <c r="J2532" i="1" s="1"/>
  <c r="K2532" i="1" s="1"/>
  <c r="B2533" i="1"/>
  <c r="J2533" i="1" s="1"/>
  <c r="K2533" i="1" s="1"/>
  <c r="B2534" i="1"/>
  <c r="J2534" i="1" s="1"/>
  <c r="K2534" i="1" s="1"/>
  <c r="B2535" i="1"/>
  <c r="J2535" i="1" s="1"/>
  <c r="K2535" i="1" s="1"/>
  <c r="B2536" i="1"/>
  <c r="J2536" i="1" s="1"/>
  <c r="K2536" i="1" s="1"/>
  <c r="B2537" i="1"/>
  <c r="J2537" i="1" s="1"/>
  <c r="K2537" i="1" s="1"/>
  <c r="B2538" i="1"/>
  <c r="J2538" i="1" s="1"/>
  <c r="K2538" i="1" s="1"/>
  <c r="B2539" i="1"/>
  <c r="J2539" i="1" s="1"/>
  <c r="K2539" i="1" s="1"/>
  <c r="B2540" i="1"/>
  <c r="J2540" i="1" s="1"/>
  <c r="K2540" i="1" s="1"/>
  <c r="B2541" i="1"/>
  <c r="J2541" i="1" s="1"/>
  <c r="K2541" i="1" s="1"/>
  <c r="B2542" i="1"/>
  <c r="J2542" i="1" s="1"/>
  <c r="K2542" i="1" s="1"/>
  <c r="B2543" i="1"/>
  <c r="J2543" i="1" s="1"/>
  <c r="K2543" i="1" s="1"/>
  <c r="B2544" i="1"/>
  <c r="J2544" i="1" s="1"/>
  <c r="K2544" i="1" s="1"/>
  <c r="B2545" i="1"/>
  <c r="J2545" i="1" s="1"/>
  <c r="K2545" i="1" s="1"/>
  <c r="B2546" i="1"/>
  <c r="J2546" i="1" s="1"/>
  <c r="K2546" i="1" s="1"/>
  <c r="B2547" i="1"/>
  <c r="J2547" i="1" s="1"/>
  <c r="K2547" i="1" s="1"/>
  <c r="B2548" i="1"/>
  <c r="J2548" i="1" s="1"/>
  <c r="K2548" i="1" s="1"/>
  <c r="B2549" i="1"/>
  <c r="J2549" i="1" s="1"/>
  <c r="K2549" i="1" s="1"/>
  <c r="B2550" i="1"/>
  <c r="J2550" i="1" s="1"/>
  <c r="K2550" i="1" s="1"/>
  <c r="B2551" i="1"/>
  <c r="J2551" i="1" s="1"/>
  <c r="K2551" i="1" s="1"/>
  <c r="B2552" i="1"/>
  <c r="J2552" i="1" s="1"/>
  <c r="K2552" i="1" s="1"/>
  <c r="B2553" i="1"/>
  <c r="J2553" i="1" s="1"/>
  <c r="K2553" i="1" s="1"/>
  <c r="B2554" i="1"/>
  <c r="J2554" i="1" s="1"/>
  <c r="K2554" i="1" s="1"/>
  <c r="B2555" i="1"/>
  <c r="J2555" i="1" s="1"/>
  <c r="K2555" i="1" s="1"/>
  <c r="B2556" i="1"/>
  <c r="J2556" i="1" s="1"/>
  <c r="K2556" i="1" s="1"/>
  <c r="B2557" i="1"/>
  <c r="J2557" i="1" s="1"/>
  <c r="K2557" i="1" s="1"/>
  <c r="B2558" i="1"/>
  <c r="J2558" i="1" s="1"/>
  <c r="K2558" i="1" s="1"/>
  <c r="B2559" i="1"/>
  <c r="J2559" i="1" s="1"/>
  <c r="K2559" i="1" s="1"/>
  <c r="B2560" i="1"/>
  <c r="J2560" i="1" s="1"/>
  <c r="K2560" i="1" s="1"/>
  <c r="B2561" i="1"/>
  <c r="J2561" i="1" s="1"/>
  <c r="K2561" i="1" s="1"/>
  <c r="B2562" i="1"/>
  <c r="J2562" i="1" s="1"/>
  <c r="K2562" i="1" s="1"/>
  <c r="B2563" i="1"/>
  <c r="J2563" i="1" s="1"/>
  <c r="K2563" i="1" s="1"/>
  <c r="B2564" i="1"/>
  <c r="J2564" i="1" s="1"/>
  <c r="K2564" i="1" s="1"/>
  <c r="B2565" i="1"/>
  <c r="J2565" i="1" s="1"/>
  <c r="K2565" i="1" s="1"/>
  <c r="B2566" i="1"/>
  <c r="J2566" i="1" s="1"/>
  <c r="K2566" i="1" s="1"/>
  <c r="B2567" i="1"/>
  <c r="J2567" i="1" s="1"/>
  <c r="K2567" i="1" s="1"/>
  <c r="B2568" i="1"/>
  <c r="J2568" i="1" s="1"/>
  <c r="K2568" i="1" s="1"/>
  <c r="B2569" i="1"/>
  <c r="J2569" i="1" s="1"/>
  <c r="K2569" i="1" s="1"/>
  <c r="B2570" i="1"/>
  <c r="J2570" i="1" s="1"/>
  <c r="K2570" i="1" s="1"/>
  <c r="B2571" i="1"/>
  <c r="J2571" i="1" s="1"/>
  <c r="K2571" i="1" s="1"/>
  <c r="B2572" i="1"/>
  <c r="J2572" i="1" s="1"/>
  <c r="K2572" i="1" s="1"/>
  <c r="B2573" i="1"/>
  <c r="J2573" i="1" s="1"/>
  <c r="K2573" i="1" s="1"/>
  <c r="B2574" i="1"/>
  <c r="J2574" i="1" s="1"/>
  <c r="K2574" i="1" s="1"/>
  <c r="B2575" i="1"/>
  <c r="J2575" i="1" s="1"/>
  <c r="K2575" i="1" s="1"/>
  <c r="B2576" i="1"/>
  <c r="J2576" i="1" s="1"/>
  <c r="K2576" i="1" s="1"/>
  <c r="B2577" i="1"/>
  <c r="J2577" i="1" s="1"/>
  <c r="K2577" i="1" s="1"/>
  <c r="B2578" i="1"/>
  <c r="J2578" i="1" s="1"/>
  <c r="K2578" i="1" s="1"/>
  <c r="B2579" i="1"/>
  <c r="J2579" i="1" s="1"/>
  <c r="K2579" i="1" s="1"/>
  <c r="B2580" i="1"/>
  <c r="J2580" i="1" s="1"/>
  <c r="K2580" i="1" s="1"/>
  <c r="B2581" i="1"/>
  <c r="J2581" i="1" s="1"/>
  <c r="K2581" i="1" s="1"/>
  <c r="B2582" i="1"/>
  <c r="J2582" i="1" s="1"/>
  <c r="K2582" i="1" s="1"/>
  <c r="B2583" i="1"/>
  <c r="J2583" i="1" s="1"/>
  <c r="K2583" i="1" s="1"/>
  <c r="B2584" i="1"/>
  <c r="J2584" i="1" s="1"/>
  <c r="K2584" i="1" s="1"/>
  <c r="B2585" i="1"/>
  <c r="J2585" i="1" s="1"/>
  <c r="K2585" i="1" s="1"/>
  <c r="B2586" i="1"/>
  <c r="J2586" i="1" s="1"/>
  <c r="K2586" i="1" s="1"/>
  <c r="B2587" i="1"/>
  <c r="J2587" i="1" s="1"/>
  <c r="K2587" i="1" s="1"/>
  <c r="B2588" i="1"/>
  <c r="J2588" i="1" s="1"/>
  <c r="K2588" i="1" s="1"/>
  <c r="B2589" i="1"/>
  <c r="J2589" i="1" s="1"/>
  <c r="K2589" i="1" s="1"/>
  <c r="B2590" i="1"/>
  <c r="J2590" i="1" s="1"/>
  <c r="K2590" i="1" s="1"/>
  <c r="B2591" i="1"/>
  <c r="J2591" i="1" s="1"/>
  <c r="K2591" i="1" s="1"/>
  <c r="B2592" i="1"/>
  <c r="J2592" i="1" s="1"/>
  <c r="K2592" i="1" s="1"/>
  <c r="B2593" i="1"/>
  <c r="J2593" i="1" s="1"/>
  <c r="K2593" i="1" s="1"/>
  <c r="B2594" i="1"/>
  <c r="J2594" i="1" s="1"/>
  <c r="K2594" i="1" s="1"/>
  <c r="B2595" i="1"/>
  <c r="J2595" i="1" s="1"/>
  <c r="K2595" i="1" s="1"/>
  <c r="B2596" i="1"/>
  <c r="J2596" i="1" s="1"/>
  <c r="K2596" i="1" s="1"/>
  <c r="B2597" i="1"/>
  <c r="J2597" i="1" s="1"/>
  <c r="K2597" i="1" s="1"/>
  <c r="B2598" i="1"/>
  <c r="J2598" i="1" s="1"/>
  <c r="K2598" i="1" s="1"/>
  <c r="B2599" i="1"/>
  <c r="J2599" i="1" s="1"/>
  <c r="K2599" i="1" s="1"/>
  <c r="B2600" i="1"/>
  <c r="J2600" i="1" s="1"/>
  <c r="K2600" i="1" s="1"/>
  <c r="B2601" i="1"/>
  <c r="J2601" i="1" s="1"/>
  <c r="K2601" i="1" s="1"/>
  <c r="B2602" i="1"/>
  <c r="J2602" i="1" s="1"/>
  <c r="K2602" i="1" s="1"/>
  <c r="B2603" i="1"/>
  <c r="J2603" i="1" s="1"/>
  <c r="K2603" i="1" s="1"/>
  <c r="B2604" i="1"/>
  <c r="J2604" i="1" s="1"/>
  <c r="K2604" i="1" s="1"/>
  <c r="B2605" i="1"/>
  <c r="J2605" i="1" s="1"/>
  <c r="K2605" i="1" s="1"/>
  <c r="B2606" i="1"/>
  <c r="J2606" i="1" s="1"/>
  <c r="K2606" i="1" s="1"/>
  <c r="B2607" i="1"/>
  <c r="J2607" i="1" s="1"/>
  <c r="K2607" i="1" s="1"/>
  <c r="B2608" i="1"/>
  <c r="J2608" i="1" s="1"/>
  <c r="K2608" i="1" s="1"/>
  <c r="B2609" i="1"/>
  <c r="J2609" i="1" s="1"/>
  <c r="K2609" i="1" s="1"/>
  <c r="B2610" i="1"/>
  <c r="J2610" i="1" s="1"/>
  <c r="K2610" i="1" s="1"/>
  <c r="B2611" i="1"/>
  <c r="J2611" i="1" s="1"/>
  <c r="K2611" i="1" s="1"/>
  <c r="B2612" i="1"/>
  <c r="J2612" i="1" s="1"/>
  <c r="K2612" i="1" s="1"/>
  <c r="B2613" i="1"/>
  <c r="J2613" i="1" s="1"/>
  <c r="K2613" i="1" s="1"/>
  <c r="B2614" i="1"/>
  <c r="J2614" i="1" s="1"/>
  <c r="K2614" i="1" s="1"/>
  <c r="B2615" i="1"/>
  <c r="J2615" i="1" s="1"/>
  <c r="K2615" i="1" s="1"/>
  <c r="B2616" i="1"/>
  <c r="J2616" i="1" s="1"/>
  <c r="K2616" i="1" s="1"/>
  <c r="B2617" i="1"/>
  <c r="J2617" i="1" s="1"/>
  <c r="K2617" i="1" s="1"/>
  <c r="B2618" i="1"/>
  <c r="J2618" i="1" s="1"/>
  <c r="K2618" i="1" s="1"/>
  <c r="B2619" i="1"/>
  <c r="J2619" i="1" s="1"/>
  <c r="K2619" i="1" s="1"/>
  <c r="B2620" i="1"/>
  <c r="J2620" i="1" s="1"/>
  <c r="K2620" i="1" s="1"/>
  <c r="B2621" i="1"/>
  <c r="J2621" i="1" s="1"/>
  <c r="K2621" i="1" s="1"/>
  <c r="B2622" i="1"/>
  <c r="J2622" i="1" s="1"/>
  <c r="K2622" i="1" s="1"/>
  <c r="B2623" i="1"/>
  <c r="J2623" i="1" s="1"/>
  <c r="K2623" i="1" s="1"/>
  <c r="B2624" i="1"/>
  <c r="J2624" i="1" s="1"/>
  <c r="K2624" i="1" s="1"/>
  <c r="B2625" i="1"/>
  <c r="J2625" i="1" s="1"/>
  <c r="K2625" i="1" s="1"/>
  <c r="B2626" i="1"/>
  <c r="J2626" i="1" s="1"/>
  <c r="K2626" i="1" s="1"/>
  <c r="B2627" i="1"/>
  <c r="J2627" i="1" s="1"/>
  <c r="K2627" i="1" s="1"/>
  <c r="B2628" i="1"/>
  <c r="J2628" i="1" s="1"/>
  <c r="K2628" i="1" s="1"/>
  <c r="B2629" i="1"/>
  <c r="J2629" i="1" s="1"/>
  <c r="K2629" i="1" s="1"/>
  <c r="B2630" i="1"/>
  <c r="J2630" i="1" s="1"/>
  <c r="K2630" i="1" s="1"/>
  <c r="B2631" i="1"/>
  <c r="J2631" i="1" s="1"/>
  <c r="K2631" i="1" s="1"/>
  <c r="B2632" i="1"/>
  <c r="J2632" i="1" s="1"/>
  <c r="K2632" i="1" s="1"/>
  <c r="B2633" i="1"/>
  <c r="J2633" i="1" s="1"/>
  <c r="K2633" i="1" s="1"/>
  <c r="B2634" i="1"/>
  <c r="J2634" i="1" s="1"/>
  <c r="K2634" i="1" s="1"/>
  <c r="B2635" i="1"/>
  <c r="J2635" i="1" s="1"/>
  <c r="K2635" i="1" s="1"/>
  <c r="B2636" i="1"/>
  <c r="J2636" i="1" s="1"/>
  <c r="K2636" i="1" s="1"/>
  <c r="B2637" i="1"/>
  <c r="J2637" i="1" s="1"/>
  <c r="K2637" i="1" s="1"/>
  <c r="B2638" i="1"/>
  <c r="J2638" i="1" s="1"/>
  <c r="K2638" i="1" s="1"/>
  <c r="B2639" i="1"/>
  <c r="J2639" i="1" s="1"/>
  <c r="K2639" i="1" s="1"/>
  <c r="B2640" i="1"/>
  <c r="J2640" i="1" s="1"/>
  <c r="K2640" i="1" s="1"/>
  <c r="B2641" i="1"/>
  <c r="J2641" i="1" s="1"/>
  <c r="K2641" i="1" s="1"/>
  <c r="B2642" i="1"/>
  <c r="J2642" i="1" s="1"/>
  <c r="K2642" i="1" s="1"/>
  <c r="B2643" i="1"/>
  <c r="J2643" i="1" s="1"/>
  <c r="K2643" i="1" s="1"/>
  <c r="B2644" i="1"/>
  <c r="J2644" i="1" s="1"/>
  <c r="K2644" i="1" s="1"/>
  <c r="B2645" i="1"/>
  <c r="J2645" i="1" s="1"/>
  <c r="K2645" i="1" s="1"/>
  <c r="B2646" i="1"/>
  <c r="J2646" i="1" s="1"/>
  <c r="K2646" i="1" s="1"/>
  <c r="B2647" i="1"/>
  <c r="J2647" i="1" s="1"/>
  <c r="K2647" i="1" s="1"/>
  <c r="B2648" i="1"/>
  <c r="J2648" i="1" s="1"/>
  <c r="K2648" i="1" s="1"/>
  <c r="B2649" i="1"/>
  <c r="J2649" i="1" s="1"/>
  <c r="K2649" i="1" s="1"/>
  <c r="B2650" i="1"/>
  <c r="J2650" i="1" s="1"/>
  <c r="K2650" i="1" s="1"/>
  <c r="B2651" i="1"/>
  <c r="J2651" i="1" s="1"/>
  <c r="K2651" i="1" s="1"/>
  <c r="B2652" i="1"/>
  <c r="J2652" i="1" s="1"/>
  <c r="K2652" i="1" s="1"/>
  <c r="B2653" i="1"/>
  <c r="J2653" i="1" s="1"/>
  <c r="K2653" i="1" s="1"/>
  <c r="B2654" i="1"/>
  <c r="J2654" i="1" s="1"/>
  <c r="K2654" i="1" s="1"/>
  <c r="B2655" i="1"/>
  <c r="J2655" i="1" s="1"/>
  <c r="K2655" i="1" s="1"/>
  <c r="B2656" i="1"/>
  <c r="J2656" i="1" s="1"/>
  <c r="K2656" i="1" s="1"/>
  <c r="B2657" i="1"/>
  <c r="J2657" i="1" s="1"/>
  <c r="K2657" i="1" s="1"/>
  <c r="B2658" i="1"/>
  <c r="J2658" i="1" s="1"/>
  <c r="K2658" i="1" s="1"/>
  <c r="B2659" i="1"/>
  <c r="J2659" i="1" s="1"/>
  <c r="K2659" i="1" s="1"/>
  <c r="B2660" i="1"/>
  <c r="J2660" i="1" s="1"/>
  <c r="K2660" i="1" s="1"/>
  <c r="B2661" i="1"/>
  <c r="J2661" i="1" s="1"/>
  <c r="K2661" i="1" s="1"/>
  <c r="B2662" i="1"/>
  <c r="J2662" i="1" s="1"/>
  <c r="K2662" i="1" s="1"/>
  <c r="B2663" i="1"/>
  <c r="J2663" i="1" s="1"/>
  <c r="K2663" i="1" s="1"/>
  <c r="B2664" i="1"/>
  <c r="J2664" i="1" s="1"/>
  <c r="K2664" i="1" s="1"/>
  <c r="B2665" i="1"/>
  <c r="J2665" i="1" s="1"/>
  <c r="K2665" i="1" s="1"/>
  <c r="B2666" i="1"/>
  <c r="J2666" i="1" s="1"/>
  <c r="K2666" i="1" s="1"/>
  <c r="B2667" i="1"/>
  <c r="J2667" i="1" s="1"/>
  <c r="K2667" i="1" s="1"/>
  <c r="B2668" i="1"/>
  <c r="J2668" i="1" s="1"/>
  <c r="K2668" i="1" s="1"/>
  <c r="B2669" i="1"/>
  <c r="J2669" i="1" s="1"/>
  <c r="K2669" i="1" s="1"/>
  <c r="B2670" i="1"/>
  <c r="J2670" i="1" s="1"/>
  <c r="K2670" i="1" s="1"/>
  <c r="B2671" i="1"/>
  <c r="J2671" i="1" s="1"/>
  <c r="K2671" i="1" s="1"/>
  <c r="B2672" i="1"/>
  <c r="J2672" i="1" s="1"/>
  <c r="K2672" i="1" s="1"/>
  <c r="B2673" i="1"/>
  <c r="J2673" i="1" s="1"/>
  <c r="K2673" i="1" s="1"/>
  <c r="B2674" i="1"/>
  <c r="J2674" i="1" s="1"/>
  <c r="K2674" i="1" s="1"/>
  <c r="B2675" i="1"/>
  <c r="J2675" i="1" s="1"/>
  <c r="K2675" i="1" s="1"/>
  <c r="B2676" i="1"/>
  <c r="J2676" i="1" s="1"/>
  <c r="K2676" i="1" s="1"/>
  <c r="B2677" i="1"/>
  <c r="J2677" i="1" s="1"/>
  <c r="K2677" i="1" s="1"/>
  <c r="B2678" i="1"/>
  <c r="J2678" i="1" s="1"/>
  <c r="K2678" i="1" s="1"/>
  <c r="B2679" i="1"/>
  <c r="J2679" i="1" s="1"/>
  <c r="K2679" i="1" s="1"/>
  <c r="B2680" i="1"/>
  <c r="J2680" i="1" s="1"/>
  <c r="K2680" i="1" s="1"/>
  <c r="B2681" i="1"/>
  <c r="J2681" i="1" s="1"/>
  <c r="K2681" i="1" s="1"/>
  <c r="B2682" i="1"/>
  <c r="J2682" i="1" s="1"/>
  <c r="K2682" i="1" s="1"/>
  <c r="B2683" i="1"/>
  <c r="J2683" i="1" s="1"/>
  <c r="K2683" i="1" s="1"/>
  <c r="B2684" i="1"/>
  <c r="J2684" i="1" s="1"/>
  <c r="K2684" i="1" s="1"/>
  <c r="B2685" i="1"/>
  <c r="J2685" i="1" s="1"/>
  <c r="K2685" i="1" s="1"/>
  <c r="B2686" i="1"/>
  <c r="J2686" i="1" s="1"/>
  <c r="K2686" i="1" s="1"/>
  <c r="B2687" i="1"/>
  <c r="J2687" i="1" s="1"/>
  <c r="K2687" i="1" s="1"/>
  <c r="B2688" i="1"/>
  <c r="J2688" i="1" s="1"/>
  <c r="K2688" i="1" s="1"/>
  <c r="B2689" i="1"/>
  <c r="J2689" i="1" s="1"/>
  <c r="K2689" i="1" s="1"/>
  <c r="B2690" i="1"/>
  <c r="J2690" i="1" s="1"/>
  <c r="K2690" i="1" s="1"/>
  <c r="B2691" i="1"/>
  <c r="J2691" i="1" s="1"/>
  <c r="K2691" i="1" s="1"/>
  <c r="B2692" i="1"/>
  <c r="J2692" i="1" s="1"/>
  <c r="K2692" i="1" s="1"/>
  <c r="B2693" i="1"/>
  <c r="J2693" i="1" s="1"/>
  <c r="K2693" i="1" s="1"/>
  <c r="B2694" i="1"/>
  <c r="J2694" i="1" s="1"/>
  <c r="K2694" i="1" s="1"/>
  <c r="B2695" i="1"/>
  <c r="J2695" i="1" s="1"/>
  <c r="K2695" i="1" s="1"/>
  <c r="B2696" i="1"/>
  <c r="J2696" i="1" s="1"/>
  <c r="K2696" i="1" s="1"/>
  <c r="B2697" i="1"/>
  <c r="J2697" i="1" s="1"/>
  <c r="K2697" i="1" s="1"/>
  <c r="B2698" i="1"/>
  <c r="J2698" i="1" s="1"/>
  <c r="K2698" i="1" s="1"/>
  <c r="B2699" i="1"/>
  <c r="J2699" i="1" s="1"/>
  <c r="K2699" i="1" s="1"/>
  <c r="B2700" i="1"/>
  <c r="J2700" i="1" s="1"/>
  <c r="K2700" i="1" s="1"/>
  <c r="B2701" i="1"/>
  <c r="J2701" i="1" s="1"/>
  <c r="K2701" i="1" s="1"/>
  <c r="B2702" i="1"/>
  <c r="J2702" i="1" s="1"/>
  <c r="K2702" i="1" s="1"/>
  <c r="B2703" i="1"/>
  <c r="J2703" i="1" s="1"/>
  <c r="K2703" i="1" s="1"/>
  <c r="B2704" i="1"/>
  <c r="J2704" i="1" s="1"/>
  <c r="K2704" i="1" s="1"/>
  <c r="B2705" i="1"/>
  <c r="J2705" i="1" s="1"/>
  <c r="K2705" i="1" s="1"/>
  <c r="B2706" i="1"/>
  <c r="J2706" i="1" s="1"/>
  <c r="K2706" i="1" s="1"/>
  <c r="B2707" i="1"/>
  <c r="J2707" i="1" s="1"/>
  <c r="K2707" i="1" s="1"/>
  <c r="B2708" i="1"/>
  <c r="J2708" i="1" s="1"/>
  <c r="K2708" i="1" s="1"/>
  <c r="B2709" i="1"/>
  <c r="J2709" i="1" s="1"/>
  <c r="K2709" i="1" s="1"/>
  <c r="B2710" i="1"/>
  <c r="J2710" i="1" s="1"/>
  <c r="K2710" i="1" s="1"/>
  <c r="B2711" i="1"/>
  <c r="J2711" i="1" s="1"/>
  <c r="K2711" i="1" s="1"/>
  <c r="B2712" i="1"/>
  <c r="J2712" i="1" s="1"/>
  <c r="K2712" i="1" s="1"/>
  <c r="B2713" i="1"/>
  <c r="J2713" i="1" s="1"/>
  <c r="K2713" i="1" s="1"/>
  <c r="B2714" i="1"/>
  <c r="J2714" i="1" s="1"/>
  <c r="K2714" i="1" s="1"/>
  <c r="B2715" i="1"/>
  <c r="J2715" i="1" s="1"/>
  <c r="K2715" i="1" s="1"/>
  <c r="B2716" i="1"/>
  <c r="J2716" i="1" s="1"/>
  <c r="K2716" i="1" s="1"/>
  <c r="B2717" i="1"/>
  <c r="J2717" i="1" s="1"/>
  <c r="K2717" i="1" s="1"/>
  <c r="B2718" i="1"/>
  <c r="J2718" i="1" s="1"/>
  <c r="K2718" i="1" s="1"/>
  <c r="B2719" i="1"/>
  <c r="J2719" i="1" s="1"/>
  <c r="K2719" i="1" s="1"/>
  <c r="B2720" i="1"/>
  <c r="J2720" i="1" s="1"/>
  <c r="K2720" i="1" s="1"/>
  <c r="B2721" i="1"/>
  <c r="J2721" i="1" s="1"/>
  <c r="K2721" i="1" s="1"/>
  <c r="B2722" i="1"/>
  <c r="J2722" i="1" s="1"/>
  <c r="K2722" i="1" s="1"/>
  <c r="B2723" i="1"/>
  <c r="J2723" i="1" s="1"/>
  <c r="K2723" i="1" s="1"/>
  <c r="B2724" i="1"/>
  <c r="J2724" i="1" s="1"/>
  <c r="K2724" i="1" s="1"/>
  <c r="B2725" i="1"/>
  <c r="J2725" i="1" s="1"/>
  <c r="K2725" i="1" s="1"/>
  <c r="B2726" i="1"/>
  <c r="J2726" i="1" s="1"/>
  <c r="K2726" i="1" s="1"/>
  <c r="B2727" i="1"/>
  <c r="J2727" i="1" s="1"/>
  <c r="K2727" i="1" s="1"/>
  <c r="B2728" i="1"/>
  <c r="J2728" i="1" s="1"/>
  <c r="K2728" i="1" s="1"/>
  <c r="B2729" i="1"/>
  <c r="J2729" i="1" s="1"/>
  <c r="K2729" i="1" s="1"/>
  <c r="B2730" i="1"/>
  <c r="J2730" i="1" s="1"/>
  <c r="K2730" i="1" s="1"/>
  <c r="B2731" i="1"/>
  <c r="J2731" i="1" s="1"/>
  <c r="K2731" i="1" s="1"/>
  <c r="B2732" i="1"/>
  <c r="J2732" i="1" s="1"/>
  <c r="K2732" i="1" s="1"/>
  <c r="B2733" i="1"/>
  <c r="J2733" i="1" s="1"/>
  <c r="K2733" i="1" s="1"/>
  <c r="B2734" i="1"/>
  <c r="J2734" i="1" s="1"/>
  <c r="K2734" i="1" s="1"/>
  <c r="B2735" i="1"/>
  <c r="J2735" i="1" s="1"/>
  <c r="K2735" i="1" s="1"/>
  <c r="B2736" i="1"/>
  <c r="J2736" i="1" s="1"/>
  <c r="K2736" i="1" s="1"/>
  <c r="B2737" i="1"/>
  <c r="J2737" i="1" s="1"/>
  <c r="K2737" i="1" s="1"/>
  <c r="B2738" i="1"/>
  <c r="J2738" i="1" s="1"/>
  <c r="K2738" i="1" s="1"/>
  <c r="B2739" i="1"/>
  <c r="J2739" i="1" s="1"/>
  <c r="K2739" i="1" s="1"/>
  <c r="B2740" i="1"/>
  <c r="J2740" i="1" s="1"/>
  <c r="K2740" i="1" s="1"/>
  <c r="B2741" i="1"/>
  <c r="J2741" i="1" s="1"/>
  <c r="K2741" i="1" s="1"/>
  <c r="B2742" i="1"/>
  <c r="J2742" i="1" s="1"/>
  <c r="K2742" i="1" s="1"/>
  <c r="B2743" i="1"/>
  <c r="J2743" i="1" s="1"/>
  <c r="K2743" i="1" s="1"/>
  <c r="B2744" i="1"/>
  <c r="J2744" i="1" s="1"/>
  <c r="K2744" i="1" s="1"/>
  <c r="B2745" i="1"/>
  <c r="J2745" i="1" s="1"/>
  <c r="K2745" i="1" s="1"/>
  <c r="B2746" i="1"/>
  <c r="J2746" i="1" s="1"/>
  <c r="K2746" i="1" s="1"/>
  <c r="B2747" i="1"/>
  <c r="J2747" i="1" s="1"/>
  <c r="K2747" i="1" s="1"/>
  <c r="B2748" i="1"/>
  <c r="J2748" i="1" s="1"/>
  <c r="K2748" i="1" s="1"/>
  <c r="B2749" i="1"/>
  <c r="J2749" i="1" s="1"/>
  <c r="K2749" i="1" s="1"/>
  <c r="B2750" i="1"/>
  <c r="J2750" i="1" s="1"/>
  <c r="K2750" i="1" s="1"/>
  <c r="B2751" i="1"/>
  <c r="J2751" i="1" s="1"/>
  <c r="K2751" i="1" s="1"/>
  <c r="B2752" i="1"/>
  <c r="J2752" i="1" s="1"/>
  <c r="K2752" i="1" s="1"/>
  <c r="B2753" i="1"/>
  <c r="J2753" i="1" s="1"/>
  <c r="K2753" i="1" s="1"/>
  <c r="B2754" i="1"/>
  <c r="J2754" i="1" s="1"/>
  <c r="K2754" i="1" s="1"/>
  <c r="B2755" i="1"/>
  <c r="J2755" i="1" s="1"/>
  <c r="K2755" i="1" s="1"/>
  <c r="B2756" i="1"/>
  <c r="J2756" i="1" s="1"/>
  <c r="K2756" i="1" s="1"/>
  <c r="B2757" i="1"/>
  <c r="J2757" i="1" s="1"/>
  <c r="K2757" i="1" s="1"/>
  <c r="B2758" i="1"/>
  <c r="J2758" i="1" s="1"/>
  <c r="K2758" i="1" s="1"/>
  <c r="B2759" i="1"/>
  <c r="J2759" i="1" s="1"/>
  <c r="K2759" i="1" s="1"/>
  <c r="B2760" i="1"/>
  <c r="J2760" i="1" s="1"/>
  <c r="K2760" i="1" s="1"/>
  <c r="B2761" i="1"/>
  <c r="J2761" i="1" s="1"/>
  <c r="K2761" i="1" s="1"/>
  <c r="B2762" i="1"/>
  <c r="J2762" i="1" s="1"/>
  <c r="K2762" i="1" s="1"/>
  <c r="B2763" i="1"/>
  <c r="J2763" i="1" s="1"/>
  <c r="K2763" i="1" s="1"/>
  <c r="B2764" i="1"/>
  <c r="J2764" i="1" s="1"/>
  <c r="K2764" i="1" s="1"/>
  <c r="B2765" i="1"/>
  <c r="J2765" i="1" s="1"/>
  <c r="K2765" i="1" s="1"/>
  <c r="B2766" i="1"/>
  <c r="J2766" i="1" s="1"/>
  <c r="K2766" i="1" s="1"/>
  <c r="B2767" i="1"/>
  <c r="J2767" i="1" s="1"/>
  <c r="K2767" i="1" s="1"/>
  <c r="B2768" i="1"/>
  <c r="J2768" i="1" s="1"/>
  <c r="K2768" i="1" s="1"/>
  <c r="B2769" i="1"/>
  <c r="J2769" i="1" s="1"/>
  <c r="K2769" i="1" s="1"/>
  <c r="B2770" i="1"/>
  <c r="J2770" i="1" s="1"/>
  <c r="K2770" i="1" s="1"/>
  <c r="B2771" i="1"/>
  <c r="J2771" i="1" s="1"/>
  <c r="K2771" i="1" s="1"/>
  <c r="B2772" i="1"/>
  <c r="J2772" i="1" s="1"/>
  <c r="K2772" i="1" s="1"/>
  <c r="B2773" i="1"/>
  <c r="J2773" i="1" s="1"/>
  <c r="K2773" i="1" s="1"/>
  <c r="B2774" i="1"/>
  <c r="J2774" i="1" s="1"/>
  <c r="K2774" i="1" s="1"/>
  <c r="B2775" i="1"/>
  <c r="J2775" i="1" s="1"/>
  <c r="K2775" i="1" s="1"/>
  <c r="B2777" i="1"/>
  <c r="J2777" i="1" s="1"/>
  <c r="K2777" i="1" s="1"/>
  <c r="B2778" i="1"/>
  <c r="J2778" i="1" s="1"/>
  <c r="K2778" i="1" s="1"/>
  <c r="B2779" i="1"/>
  <c r="J2779" i="1" s="1"/>
  <c r="K2779" i="1" s="1"/>
  <c r="B2780" i="1"/>
  <c r="J2780" i="1" s="1"/>
  <c r="K2780" i="1" s="1"/>
  <c r="B2781" i="1"/>
  <c r="J2781" i="1" s="1"/>
  <c r="K2781" i="1" s="1"/>
  <c r="B2782" i="1"/>
  <c r="J2782" i="1" s="1"/>
  <c r="K2782" i="1" s="1"/>
  <c r="B2783" i="1"/>
  <c r="J2783" i="1" s="1"/>
  <c r="K2783" i="1" s="1"/>
  <c r="B2784" i="1"/>
  <c r="J2784" i="1" s="1"/>
  <c r="K2784" i="1" s="1"/>
  <c r="B2785" i="1"/>
  <c r="J2785" i="1" s="1"/>
  <c r="K2785" i="1" s="1"/>
  <c r="B2786" i="1"/>
  <c r="J2786" i="1" s="1"/>
  <c r="K2786" i="1" s="1"/>
  <c r="B2787" i="1"/>
  <c r="J2787" i="1" s="1"/>
  <c r="K2787" i="1" s="1"/>
  <c r="B2788" i="1"/>
  <c r="J2788" i="1" s="1"/>
  <c r="K2788" i="1" s="1"/>
  <c r="B2789" i="1"/>
  <c r="J2789" i="1" s="1"/>
  <c r="K2789" i="1" s="1"/>
  <c r="B2790" i="1"/>
  <c r="J2790" i="1" s="1"/>
  <c r="K2790" i="1" s="1"/>
  <c r="B2791" i="1"/>
  <c r="J2791" i="1" s="1"/>
  <c r="K2791" i="1" s="1"/>
  <c r="B2792" i="1"/>
  <c r="J2792" i="1" s="1"/>
  <c r="K2792" i="1" s="1"/>
  <c r="B2793" i="1"/>
  <c r="J2793" i="1" s="1"/>
  <c r="K2793" i="1" s="1"/>
  <c r="B2794" i="1"/>
  <c r="J2794" i="1" s="1"/>
  <c r="K2794" i="1" s="1"/>
  <c r="B2795" i="1"/>
  <c r="J2795" i="1" s="1"/>
  <c r="K2795" i="1" s="1"/>
  <c r="B2796" i="1"/>
  <c r="J2796" i="1" s="1"/>
  <c r="K2796" i="1" s="1"/>
  <c r="B2797" i="1"/>
  <c r="J2797" i="1" s="1"/>
  <c r="K2797" i="1" s="1"/>
  <c r="B2798" i="1"/>
  <c r="J2798" i="1" s="1"/>
  <c r="K2798" i="1" s="1"/>
  <c r="B2799" i="1"/>
  <c r="J2799" i="1" s="1"/>
  <c r="K2799" i="1" s="1"/>
  <c r="B2800" i="1"/>
  <c r="J2800" i="1" s="1"/>
  <c r="K2800" i="1" s="1"/>
  <c r="B2801" i="1"/>
  <c r="J2801" i="1" s="1"/>
  <c r="K2801" i="1" s="1"/>
  <c r="B2802" i="1"/>
  <c r="J2802" i="1" s="1"/>
  <c r="K2802" i="1" s="1"/>
  <c r="B2803" i="1"/>
  <c r="J2803" i="1" s="1"/>
  <c r="K2803" i="1" s="1"/>
  <c r="B2804" i="1"/>
  <c r="J2804" i="1" s="1"/>
  <c r="K2804" i="1" s="1"/>
  <c r="B2805" i="1"/>
  <c r="J2805" i="1" s="1"/>
  <c r="K2805" i="1" s="1"/>
  <c r="B2806" i="1"/>
  <c r="J2806" i="1" s="1"/>
  <c r="K2806" i="1" s="1"/>
  <c r="B2807" i="1"/>
  <c r="J2807" i="1" s="1"/>
  <c r="K2807" i="1" s="1"/>
  <c r="B2808" i="1"/>
  <c r="J2808" i="1" s="1"/>
  <c r="K2808" i="1" s="1"/>
  <c r="B2809" i="1"/>
  <c r="J2809" i="1" s="1"/>
  <c r="K2809" i="1" s="1"/>
  <c r="B2810" i="1"/>
  <c r="J2810" i="1" s="1"/>
  <c r="K2810" i="1" s="1"/>
  <c r="B2811" i="1"/>
  <c r="J2811" i="1" s="1"/>
  <c r="K2811" i="1" s="1"/>
  <c r="B2812" i="1"/>
  <c r="J2812" i="1" s="1"/>
  <c r="K2812" i="1" s="1"/>
  <c r="B2813" i="1"/>
  <c r="J2813" i="1" s="1"/>
  <c r="K2813" i="1" s="1"/>
  <c r="B2814" i="1"/>
  <c r="J2814" i="1" s="1"/>
  <c r="K2814" i="1" s="1"/>
  <c r="B2815" i="1"/>
  <c r="J2815" i="1" s="1"/>
  <c r="K2815" i="1" s="1"/>
  <c r="B2816" i="1"/>
  <c r="J2816" i="1" s="1"/>
  <c r="K2816" i="1" s="1"/>
  <c r="B2817" i="1"/>
  <c r="J2817" i="1" s="1"/>
  <c r="K2817" i="1" s="1"/>
  <c r="B2818" i="1"/>
  <c r="J2818" i="1" s="1"/>
  <c r="K2818" i="1" s="1"/>
  <c r="B2819" i="1"/>
  <c r="J2819" i="1" s="1"/>
  <c r="K2819" i="1" s="1"/>
  <c r="B2820" i="1"/>
  <c r="J2820" i="1" s="1"/>
  <c r="K2820" i="1" s="1"/>
  <c r="B2821" i="1"/>
  <c r="J2821" i="1" s="1"/>
  <c r="K2821" i="1" s="1"/>
  <c r="B2822" i="1"/>
  <c r="J2822" i="1" s="1"/>
  <c r="K2822" i="1" s="1"/>
  <c r="B2823" i="1"/>
  <c r="J2823" i="1" s="1"/>
  <c r="K2823" i="1" s="1"/>
  <c r="B2824" i="1"/>
  <c r="J2824" i="1" s="1"/>
  <c r="K2824" i="1" s="1"/>
  <c r="B2825" i="1"/>
  <c r="J2825" i="1" s="1"/>
  <c r="K2825" i="1" s="1"/>
  <c r="B2826" i="1"/>
  <c r="J2826" i="1" s="1"/>
  <c r="K2826" i="1" s="1"/>
  <c r="B2827" i="1"/>
  <c r="J2827" i="1" s="1"/>
  <c r="K2827" i="1" s="1"/>
  <c r="B2828" i="1"/>
  <c r="J2828" i="1" s="1"/>
  <c r="K2828" i="1" s="1"/>
  <c r="B2829" i="1"/>
  <c r="J2829" i="1" s="1"/>
  <c r="K2829" i="1" s="1"/>
  <c r="B2830" i="1"/>
  <c r="J2830" i="1" s="1"/>
  <c r="K2830" i="1" s="1"/>
  <c r="B2831" i="1"/>
  <c r="J2831" i="1" s="1"/>
  <c r="K2831" i="1" s="1"/>
  <c r="B2832" i="1"/>
  <c r="J2832" i="1" s="1"/>
  <c r="K2832" i="1" s="1"/>
  <c r="B2833" i="1"/>
  <c r="J2833" i="1" s="1"/>
  <c r="K2833" i="1" s="1"/>
  <c r="B2834" i="1"/>
  <c r="J2834" i="1" s="1"/>
  <c r="K2834" i="1" s="1"/>
  <c r="B2835" i="1"/>
  <c r="J2835" i="1" s="1"/>
  <c r="K2835" i="1" s="1"/>
  <c r="B2836" i="1"/>
  <c r="J2836" i="1" s="1"/>
  <c r="K2836" i="1" s="1"/>
  <c r="B2837" i="1"/>
  <c r="J2837" i="1" s="1"/>
  <c r="K2837" i="1" s="1"/>
  <c r="B2838" i="1"/>
  <c r="J2838" i="1" s="1"/>
  <c r="K2838" i="1" s="1"/>
  <c r="B2839" i="1"/>
  <c r="J2839" i="1" s="1"/>
  <c r="K2839" i="1" s="1"/>
  <c r="B2840" i="1"/>
  <c r="J2840" i="1" s="1"/>
  <c r="K2840" i="1" s="1"/>
  <c r="B2841" i="1"/>
  <c r="J2841" i="1" s="1"/>
  <c r="K2841" i="1" s="1"/>
  <c r="B2842" i="1"/>
  <c r="J2842" i="1" s="1"/>
  <c r="K2842" i="1" s="1"/>
  <c r="B2843" i="1"/>
  <c r="J2843" i="1" s="1"/>
  <c r="K2843" i="1" s="1"/>
  <c r="B2844" i="1"/>
  <c r="J2844" i="1" s="1"/>
  <c r="K2844" i="1" s="1"/>
  <c r="B2845" i="1"/>
  <c r="J2845" i="1" s="1"/>
  <c r="K2845" i="1" s="1"/>
  <c r="B2846" i="1"/>
  <c r="J2846" i="1" s="1"/>
  <c r="K2846" i="1" s="1"/>
  <c r="B2847" i="1"/>
  <c r="J2847" i="1" s="1"/>
  <c r="K2847" i="1" s="1"/>
  <c r="B2848" i="1"/>
  <c r="J2848" i="1" s="1"/>
  <c r="K2848" i="1" s="1"/>
  <c r="B2849" i="1"/>
  <c r="J2849" i="1" s="1"/>
  <c r="K2849" i="1" s="1"/>
  <c r="B2850" i="1"/>
  <c r="J2850" i="1" s="1"/>
  <c r="K2850" i="1" s="1"/>
  <c r="B2851" i="1"/>
  <c r="J2851" i="1" s="1"/>
  <c r="K2851" i="1" s="1"/>
  <c r="B2852" i="1"/>
  <c r="J2852" i="1" s="1"/>
  <c r="K2852" i="1" s="1"/>
  <c r="B2853" i="1"/>
  <c r="J2853" i="1" s="1"/>
  <c r="K2853" i="1" s="1"/>
  <c r="B2854" i="1"/>
  <c r="J2854" i="1" s="1"/>
  <c r="K2854" i="1" s="1"/>
  <c r="B2855" i="1"/>
  <c r="J2855" i="1" s="1"/>
  <c r="K2855" i="1" s="1"/>
  <c r="B2856" i="1"/>
  <c r="J2856" i="1" s="1"/>
  <c r="K2856" i="1" s="1"/>
  <c r="B2857" i="1"/>
  <c r="J2857" i="1" s="1"/>
  <c r="K2857" i="1" s="1"/>
  <c r="B2858" i="1"/>
  <c r="J2858" i="1" s="1"/>
  <c r="K2858" i="1" s="1"/>
  <c r="B2859" i="1"/>
  <c r="J2859" i="1" s="1"/>
  <c r="K2859" i="1" s="1"/>
  <c r="B2860" i="1"/>
  <c r="J2860" i="1" s="1"/>
  <c r="K2860" i="1" s="1"/>
  <c r="B2861" i="1"/>
  <c r="J2861" i="1" s="1"/>
  <c r="K2861" i="1" s="1"/>
  <c r="B2862" i="1"/>
  <c r="J2862" i="1" s="1"/>
  <c r="K2862" i="1" s="1"/>
  <c r="B2863" i="1"/>
  <c r="J2863" i="1" s="1"/>
  <c r="K2863" i="1" s="1"/>
  <c r="B2864" i="1"/>
  <c r="J2864" i="1" s="1"/>
  <c r="K2864" i="1" s="1"/>
  <c r="B2865" i="1"/>
  <c r="J2865" i="1" s="1"/>
  <c r="K2865" i="1" s="1"/>
  <c r="B2866" i="1"/>
  <c r="J2866" i="1" s="1"/>
  <c r="K2866" i="1" s="1"/>
  <c r="B2867" i="1"/>
  <c r="J2867" i="1" s="1"/>
  <c r="K2867" i="1" s="1"/>
  <c r="B2868" i="1"/>
  <c r="J2868" i="1" s="1"/>
  <c r="K2868" i="1" s="1"/>
  <c r="B2869" i="1"/>
  <c r="J2869" i="1" s="1"/>
  <c r="K2869" i="1" s="1"/>
  <c r="B2870" i="1"/>
  <c r="J2870" i="1" s="1"/>
  <c r="K2870" i="1" s="1"/>
  <c r="B2871" i="1"/>
  <c r="J2871" i="1" s="1"/>
  <c r="K2871" i="1" s="1"/>
  <c r="B2872" i="1"/>
  <c r="J2872" i="1" s="1"/>
  <c r="K2872" i="1" s="1"/>
  <c r="B2873" i="1"/>
  <c r="J2873" i="1" s="1"/>
  <c r="K2873" i="1" s="1"/>
  <c r="B2874" i="1"/>
  <c r="J2874" i="1" s="1"/>
  <c r="K2874" i="1" s="1"/>
  <c r="B2875" i="1"/>
  <c r="J2875" i="1" s="1"/>
  <c r="K2875" i="1" s="1"/>
  <c r="B2876" i="1"/>
  <c r="J2876" i="1" s="1"/>
  <c r="K2876" i="1" s="1"/>
  <c r="B2877" i="1"/>
  <c r="J2877" i="1" s="1"/>
  <c r="K2877" i="1" s="1"/>
  <c r="B2878" i="1"/>
  <c r="J2878" i="1" s="1"/>
  <c r="K2878" i="1" s="1"/>
  <c r="B2879" i="1"/>
  <c r="J2879" i="1" s="1"/>
  <c r="K2879" i="1" s="1"/>
  <c r="B2880" i="1"/>
  <c r="J2880" i="1" s="1"/>
  <c r="K2880" i="1" s="1"/>
  <c r="B2881" i="1"/>
  <c r="J2881" i="1" s="1"/>
  <c r="K2881" i="1" s="1"/>
  <c r="B2882" i="1"/>
  <c r="J2882" i="1" s="1"/>
  <c r="K2882" i="1" s="1"/>
  <c r="B2883" i="1"/>
  <c r="J2883" i="1" s="1"/>
  <c r="K2883" i="1" s="1"/>
  <c r="B2884" i="1"/>
  <c r="J2884" i="1" s="1"/>
  <c r="K2884" i="1" s="1"/>
  <c r="B2885" i="1"/>
  <c r="J2885" i="1" s="1"/>
  <c r="K2885" i="1" s="1"/>
  <c r="B2886" i="1"/>
  <c r="J2886" i="1" s="1"/>
  <c r="K2886" i="1" s="1"/>
  <c r="B2887" i="1"/>
  <c r="J2887" i="1" s="1"/>
  <c r="K2887" i="1" s="1"/>
  <c r="B2888" i="1"/>
  <c r="J2888" i="1" s="1"/>
  <c r="K2888" i="1" s="1"/>
  <c r="B2889" i="1"/>
  <c r="J2889" i="1" s="1"/>
  <c r="K2889" i="1" s="1"/>
  <c r="B2890" i="1"/>
  <c r="J2890" i="1" s="1"/>
  <c r="K2890" i="1" s="1"/>
  <c r="B2891" i="1"/>
  <c r="J2891" i="1" s="1"/>
  <c r="K2891" i="1" s="1"/>
  <c r="B2892" i="1"/>
  <c r="J2892" i="1" s="1"/>
  <c r="K2892" i="1" s="1"/>
  <c r="B2893" i="1"/>
  <c r="J2893" i="1" s="1"/>
  <c r="K2893" i="1" s="1"/>
  <c r="B2894" i="1"/>
  <c r="J2894" i="1" s="1"/>
  <c r="K2894" i="1" s="1"/>
  <c r="B2895" i="1"/>
  <c r="J2895" i="1" s="1"/>
  <c r="K2895" i="1" s="1"/>
  <c r="B2896" i="1"/>
  <c r="J2896" i="1" s="1"/>
  <c r="K2896" i="1" s="1"/>
  <c r="B2897" i="1"/>
  <c r="J2897" i="1" s="1"/>
  <c r="K2897" i="1" s="1"/>
  <c r="B2898" i="1"/>
  <c r="J2898" i="1" s="1"/>
  <c r="K2898" i="1" s="1"/>
  <c r="B2899" i="1"/>
  <c r="J2899" i="1" s="1"/>
  <c r="K2899" i="1" s="1"/>
  <c r="B2900" i="1"/>
  <c r="J2900" i="1" s="1"/>
  <c r="K2900" i="1" s="1"/>
  <c r="B2901" i="1"/>
  <c r="J2901" i="1" s="1"/>
  <c r="K2901" i="1" s="1"/>
  <c r="B2902" i="1"/>
  <c r="J2902" i="1" s="1"/>
  <c r="K2902" i="1" s="1"/>
  <c r="B2903" i="1"/>
  <c r="J2903" i="1" s="1"/>
  <c r="K2903" i="1" s="1"/>
  <c r="B2904" i="1"/>
  <c r="J2904" i="1" s="1"/>
  <c r="K2904" i="1" s="1"/>
  <c r="B2905" i="1"/>
  <c r="J2905" i="1" s="1"/>
  <c r="K2905" i="1" s="1"/>
  <c r="B2906" i="1"/>
  <c r="J2906" i="1" s="1"/>
  <c r="K2906" i="1" s="1"/>
  <c r="B2907" i="1"/>
  <c r="J2907" i="1" s="1"/>
  <c r="K2907" i="1" s="1"/>
  <c r="B2908" i="1"/>
  <c r="J2908" i="1" s="1"/>
  <c r="K2908" i="1" s="1"/>
  <c r="B2909" i="1"/>
  <c r="J2909" i="1" s="1"/>
  <c r="K2909" i="1" s="1"/>
  <c r="B2910" i="1"/>
  <c r="J2910" i="1" s="1"/>
  <c r="K2910" i="1" s="1"/>
  <c r="B2911" i="1"/>
  <c r="J2911" i="1" s="1"/>
  <c r="K2911" i="1" s="1"/>
  <c r="B2912" i="1"/>
  <c r="J2912" i="1" s="1"/>
  <c r="K2912" i="1" s="1"/>
  <c r="B2913" i="1"/>
  <c r="J2913" i="1" s="1"/>
  <c r="K2913" i="1" s="1"/>
  <c r="B2914" i="1"/>
  <c r="J2914" i="1" s="1"/>
  <c r="K2914" i="1" s="1"/>
  <c r="B2915" i="1"/>
  <c r="J2915" i="1" s="1"/>
  <c r="K2915" i="1" s="1"/>
  <c r="B2916" i="1"/>
  <c r="J2916" i="1" s="1"/>
  <c r="K2916" i="1" s="1"/>
  <c r="B2917" i="1"/>
  <c r="J2917" i="1" s="1"/>
  <c r="K2917" i="1" s="1"/>
  <c r="B2918" i="1"/>
  <c r="J2918" i="1" s="1"/>
  <c r="K2918" i="1" s="1"/>
  <c r="B2919" i="1"/>
  <c r="J2919" i="1" s="1"/>
  <c r="K2919" i="1" s="1"/>
  <c r="B2920" i="1"/>
  <c r="J2920" i="1" s="1"/>
  <c r="K2920" i="1" s="1"/>
  <c r="B2921" i="1"/>
  <c r="J2921" i="1" s="1"/>
  <c r="K2921" i="1" s="1"/>
  <c r="B2922" i="1"/>
  <c r="J2922" i="1" s="1"/>
  <c r="K2922" i="1" s="1"/>
  <c r="B2923" i="1"/>
  <c r="J2923" i="1" s="1"/>
  <c r="K2923" i="1" s="1"/>
  <c r="B2924" i="1"/>
  <c r="J2924" i="1" s="1"/>
  <c r="K2924" i="1" s="1"/>
  <c r="B2925" i="1"/>
  <c r="J2925" i="1" s="1"/>
  <c r="K2925" i="1" s="1"/>
  <c r="B2926" i="1"/>
  <c r="J2926" i="1" s="1"/>
  <c r="K2926" i="1" s="1"/>
  <c r="B2927" i="1"/>
  <c r="J2927" i="1" s="1"/>
  <c r="K2927" i="1" s="1"/>
  <c r="B2928" i="1"/>
  <c r="J2928" i="1" s="1"/>
  <c r="K2928" i="1" s="1"/>
  <c r="B2929" i="1"/>
  <c r="J2929" i="1" s="1"/>
  <c r="K2929" i="1" s="1"/>
  <c r="B2930" i="1"/>
  <c r="J2930" i="1" s="1"/>
  <c r="K2930" i="1" s="1"/>
  <c r="B2931" i="1"/>
  <c r="J2931" i="1" s="1"/>
  <c r="K2931" i="1" s="1"/>
  <c r="B2932" i="1"/>
  <c r="J2932" i="1" s="1"/>
  <c r="K2932" i="1" s="1"/>
  <c r="B2933" i="1"/>
  <c r="J2933" i="1" s="1"/>
  <c r="K2933" i="1" s="1"/>
  <c r="B2934" i="1"/>
  <c r="J2934" i="1" s="1"/>
  <c r="K2934" i="1" s="1"/>
  <c r="B2935" i="1"/>
  <c r="J2935" i="1" s="1"/>
  <c r="K2935" i="1" s="1"/>
  <c r="B2936" i="1"/>
  <c r="J2936" i="1" s="1"/>
  <c r="K2936" i="1" s="1"/>
  <c r="B2937" i="1"/>
  <c r="J2937" i="1" s="1"/>
  <c r="K2937" i="1" s="1"/>
  <c r="B2938" i="1"/>
  <c r="J2938" i="1" s="1"/>
  <c r="K2938" i="1" s="1"/>
  <c r="B2939" i="1"/>
  <c r="J2939" i="1" s="1"/>
  <c r="K2939" i="1" s="1"/>
  <c r="B2940" i="1"/>
  <c r="J2940" i="1" s="1"/>
  <c r="K2940" i="1" s="1"/>
  <c r="B2941" i="1"/>
  <c r="J2941" i="1" s="1"/>
  <c r="K2941" i="1" s="1"/>
  <c r="B2942" i="1"/>
  <c r="J2942" i="1" s="1"/>
  <c r="K2942" i="1" s="1"/>
  <c r="B2943" i="1"/>
  <c r="J2943" i="1" s="1"/>
  <c r="K2943" i="1" s="1"/>
  <c r="B2944" i="1"/>
  <c r="J2944" i="1" s="1"/>
  <c r="K2944" i="1" s="1"/>
  <c r="B2945" i="1"/>
  <c r="J2945" i="1" s="1"/>
  <c r="K2945" i="1" s="1"/>
  <c r="B2946" i="1"/>
  <c r="J2946" i="1" s="1"/>
  <c r="K2946" i="1" s="1"/>
  <c r="B2947" i="1"/>
  <c r="J2947" i="1" s="1"/>
  <c r="K2947" i="1" s="1"/>
  <c r="B2948" i="1"/>
  <c r="J2948" i="1" s="1"/>
  <c r="K2948" i="1" s="1"/>
  <c r="B2949" i="1"/>
  <c r="J2949" i="1" s="1"/>
  <c r="K2949" i="1" s="1"/>
  <c r="B2950" i="1"/>
  <c r="J2950" i="1" s="1"/>
  <c r="K2950" i="1" s="1"/>
  <c r="B2951" i="1"/>
  <c r="J2951" i="1" s="1"/>
  <c r="K2951" i="1" s="1"/>
  <c r="B2952" i="1"/>
  <c r="J2952" i="1" s="1"/>
  <c r="K2952" i="1" s="1"/>
  <c r="B2953" i="1"/>
  <c r="J2953" i="1" s="1"/>
  <c r="K2953" i="1" s="1"/>
  <c r="B2954" i="1"/>
  <c r="J2954" i="1" s="1"/>
  <c r="K2954" i="1" s="1"/>
  <c r="B2955" i="1"/>
  <c r="J2955" i="1" s="1"/>
  <c r="K2955" i="1" s="1"/>
  <c r="B2956" i="1"/>
  <c r="J2956" i="1" s="1"/>
  <c r="K2956" i="1" s="1"/>
  <c r="B2957" i="1"/>
  <c r="J2957" i="1" s="1"/>
  <c r="K2957" i="1" s="1"/>
  <c r="B2958" i="1"/>
  <c r="J2958" i="1" s="1"/>
  <c r="K2958" i="1" s="1"/>
  <c r="B2959" i="1"/>
  <c r="J2959" i="1" s="1"/>
  <c r="K2959" i="1" s="1"/>
  <c r="B2960" i="1"/>
  <c r="J2960" i="1" s="1"/>
  <c r="K2960" i="1" s="1"/>
  <c r="B2961" i="1"/>
  <c r="J2961" i="1" s="1"/>
  <c r="K2961" i="1" s="1"/>
  <c r="B2962" i="1"/>
  <c r="J2962" i="1" s="1"/>
  <c r="K2962" i="1" s="1"/>
  <c r="B2963" i="1"/>
  <c r="J2963" i="1" s="1"/>
  <c r="K2963" i="1" s="1"/>
  <c r="B2964" i="1"/>
  <c r="J2964" i="1" s="1"/>
  <c r="K2964" i="1" s="1"/>
  <c r="B2965" i="1"/>
  <c r="J2965" i="1" s="1"/>
  <c r="K2965" i="1" s="1"/>
  <c r="B2966" i="1"/>
  <c r="J2966" i="1" s="1"/>
  <c r="K2966" i="1" s="1"/>
  <c r="B2967" i="1"/>
  <c r="J2967" i="1" s="1"/>
  <c r="K2967" i="1" s="1"/>
  <c r="B2968" i="1"/>
  <c r="J2968" i="1" s="1"/>
  <c r="K2968" i="1" s="1"/>
  <c r="B2969" i="1"/>
  <c r="J2969" i="1" s="1"/>
  <c r="K2969" i="1" s="1"/>
  <c r="B2970" i="1"/>
  <c r="J2970" i="1" s="1"/>
  <c r="K2970" i="1" s="1"/>
  <c r="B2971" i="1"/>
  <c r="J2971" i="1" s="1"/>
  <c r="K2971" i="1" s="1"/>
  <c r="B2972" i="1"/>
  <c r="J2972" i="1" s="1"/>
  <c r="K2972" i="1" s="1"/>
  <c r="B2973" i="1"/>
  <c r="J2973" i="1" s="1"/>
  <c r="K2973" i="1" s="1"/>
  <c r="B2974" i="1"/>
  <c r="J2974" i="1" s="1"/>
  <c r="K2974" i="1" s="1"/>
  <c r="B2975" i="1"/>
  <c r="J2975" i="1" s="1"/>
  <c r="K2975" i="1" s="1"/>
  <c r="B2976" i="1"/>
  <c r="J2976" i="1" s="1"/>
  <c r="K2976" i="1" s="1"/>
  <c r="B2977" i="1"/>
  <c r="J2977" i="1" s="1"/>
  <c r="K2977" i="1" s="1"/>
  <c r="B2978" i="1"/>
  <c r="J2978" i="1" s="1"/>
  <c r="K2978" i="1" s="1"/>
  <c r="B2979" i="1"/>
  <c r="J2979" i="1" s="1"/>
  <c r="K2979" i="1" s="1"/>
  <c r="B2980" i="1"/>
  <c r="J2980" i="1" s="1"/>
  <c r="K2980" i="1" s="1"/>
  <c r="B2981" i="1"/>
  <c r="J2981" i="1" s="1"/>
  <c r="K2981" i="1" s="1"/>
  <c r="B2982" i="1"/>
  <c r="J2982" i="1" s="1"/>
  <c r="K2982" i="1" s="1"/>
  <c r="B2983" i="1"/>
  <c r="J2983" i="1" s="1"/>
  <c r="K2983" i="1" s="1"/>
  <c r="B2984" i="1"/>
  <c r="J2984" i="1" s="1"/>
  <c r="K2984" i="1" s="1"/>
  <c r="B2985" i="1"/>
  <c r="J2985" i="1" s="1"/>
  <c r="K2985" i="1" s="1"/>
  <c r="B2986" i="1"/>
  <c r="J2986" i="1" s="1"/>
  <c r="K2986" i="1" s="1"/>
  <c r="B2987" i="1"/>
  <c r="J2987" i="1" s="1"/>
  <c r="K2987" i="1" s="1"/>
  <c r="B2988" i="1"/>
  <c r="J2988" i="1" s="1"/>
  <c r="K2988" i="1" s="1"/>
  <c r="B2989" i="1"/>
  <c r="J2989" i="1" s="1"/>
  <c r="K2989" i="1" s="1"/>
  <c r="B2990" i="1"/>
  <c r="J2990" i="1" s="1"/>
  <c r="K2990" i="1" s="1"/>
  <c r="B2991" i="1"/>
  <c r="J2991" i="1" s="1"/>
  <c r="K2991" i="1" s="1"/>
  <c r="B2992" i="1"/>
  <c r="J2992" i="1" s="1"/>
  <c r="K2992" i="1" s="1"/>
  <c r="B2993" i="1"/>
  <c r="J2993" i="1" s="1"/>
  <c r="K2993" i="1" s="1"/>
  <c r="B2994" i="1"/>
  <c r="J2994" i="1" s="1"/>
  <c r="K2994" i="1" s="1"/>
  <c r="B2995" i="1"/>
  <c r="J2995" i="1" s="1"/>
  <c r="K2995" i="1" s="1"/>
  <c r="B2996" i="1"/>
  <c r="J2996" i="1" s="1"/>
  <c r="K2996" i="1" s="1"/>
  <c r="B2997" i="1"/>
  <c r="J2997" i="1" s="1"/>
  <c r="K2997" i="1" s="1"/>
  <c r="B2998" i="1"/>
  <c r="J2998" i="1" s="1"/>
  <c r="K2998" i="1" s="1"/>
  <c r="B2999" i="1"/>
  <c r="J2999" i="1" s="1"/>
  <c r="K2999" i="1" s="1"/>
  <c r="B3000" i="1"/>
  <c r="J3000" i="1" s="1"/>
  <c r="K3000" i="1" s="1"/>
  <c r="B3001" i="1"/>
  <c r="J3001" i="1" s="1"/>
  <c r="K3001" i="1" s="1"/>
  <c r="B3002" i="1"/>
  <c r="J3002" i="1" s="1"/>
  <c r="K3002" i="1" s="1"/>
  <c r="B3003" i="1"/>
  <c r="J3003" i="1" s="1"/>
  <c r="K3003" i="1" s="1"/>
  <c r="B3004" i="1"/>
  <c r="J3004" i="1" s="1"/>
  <c r="K3004" i="1" s="1"/>
  <c r="B3005" i="1"/>
  <c r="J3005" i="1" s="1"/>
  <c r="K3005" i="1" s="1"/>
  <c r="B3006" i="1"/>
  <c r="J3006" i="1" s="1"/>
  <c r="K3006" i="1" s="1"/>
  <c r="B3007" i="1"/>
  <c r="J3007" i="1" s="1"/>
  <c r="K3007" i="1" s="1"/>
  <c r="B3008" i="1"/>
  <c r="J3008" i="1" s="1"/>
  <c r="K3008" i="1" s="1"/>
  <c r="B3009" i="1"/>
  <c r="J3009" i="1" s="1"/>
  <c r="K3009" i="1" s="1"/>
  <c r="B3010" i="1"/>
  <c r="J3010" i="1" s="1"/>
  <c r="K3010" i="1" s="1"/>
  <c r="B3011" i="1"/>
  <c r="J3011" i="1" s="1"/>
  <c r="K3011" i="1" s="1"/>
  <c r="B3012" i="1"/>
  <c r="J3012" i="1" s="1"/>
  <c r="K3012" i="1" s="1"/>
  <c r="B3013" i="1"/>
  <c r="J3013" i="1" s="1"/>
  <c r="K3013" i="1" s="1"/>
  <c r="B3014" i="1"/>
  <c r="J3014" i="1" s="1"/>
  <c r="K3014" i="1" s="1"/>
  <c r="B3015" i="1"/>
  <c r="J3015" i="1" s="1"/>
  <c r="K3015" i="1" s="1"/>
  <c r="B3016" i="1"/>
  <c r="J3016" i="1" s="1"/>
  <c r="K3016" i="1" s="1"/>
  <c r="B3017" i="1"/>
  <c r="J3017" i="1" s="1"/>
  <c r="K3017" i="1" s="1"/>
  <c r="B3018" i="1"/>
  <c r="J3018" i="1" s="1"/>
  <c r="K3018" i="1" s="1"/>
  <c r="B3019" i="1"/>
  <c r="J3019" i="1" s="1"/>
  <c r="K3019" i="1" s="1"/>
  <c r="B3020" i="1"/>
  <c r="J3020" i="1" s="1"/>
  <c r="K3020" i="1" s="1"/>
  <c r="B3021" i="1"/>
  <c r="J3021" i="1" s="1"/>
  <c r="K3021" i="1" s="1"/>
  <c r="B3022" i="1"/>
  <c r="J3022" i="1" s="1"/>
  <c r="K3022" i="1" s="1"/>
  <c r="B3023" i="1"/>
  <c r="J3023" i="1" s="1"/>
  <c r="K3023" i="1" s="1"/>
  <c r="B3024" i="1"/>
  <c r="J3024" i="1" s="1"/>
  <c r="K3024" i="1" s="1"/>
  <c r="B3025" i="1"/>
  <c r="J3025" i="1" s="1"/>
  <c r="K3025" i="1" s="1"/>
  <c r="B3026" i="1"/>
  <c r="J3026" i="1" s="1"/>
  <c r="K3026" i="1" s="1"/>
  <c r="B3027" i="1"/>
  <c r="J3027" i="1" s="1"/>
  <c r="K3027" i="1" s="1"/>
  <c r="B3028" i="1"/>
  <c r="J3028" i="1" s="1"/>
  <c r="K3028" i="1" s="1"/>
  <c r="B3029" i="1"/>
  <c r="J3029" i="1" s="1"/>
  <c r="K3029" i="1" s="1"/>
  <c r="B3030" i="1"/>
  <c r="J3030" i="1" s="1"/>
  <c r="K3030" i="1" s="1"/>
  <c r="B3031" i="1"/>
  <c r="J3031" i="1" s="1"/>
  <c r="K3031" i="1" s="1"/>
  <c r="B3032" i="1"/>
  <c r="J3032" i="1" s="1"/>
  <c r="K3032" i="1" s="1"/>
  <c r="B3033" i="1"/>
  <c r="J3033" i="1" s="1"/>
  <c r="K3033" i="1" s="1"/>
  <c r="B3034" i="1"/>
  <c r="J3034" i="1" s="1"/>
  <c r="K3034" i="1" s="1"/>
  <c r="B3035" i="1"/>
  <c r="J3035" i="1" s="1"/>
  <c r="K3035" i="1" s="1"/>
  <c r="B3036" i="1"/>
  <c r="J3036" i="1" s="1"/>
  <c r="K3036" i="1" s="1"/>
  <c r="B3037" i="1"/>
  <c r="J3037" i="1" s="1"/>
  <c r="K3037" i="1" s="1"/>
  <c r="B3038" i="1"/>
  <c r="J3038" i="1" s="1"/>
  <c r="K3038" i="1" s="1"/>
  <c r="B3039" i="1"/>
  <c r="J3039" i="1" s="1"/>
  <c r="K3039" i="1" s="1"/>
  <c r="B3040" i="1"/>
  <c r="J3040" i="1" s="1"/>
  <c r="K3040" i="1" s="1"/>
  <c r="B3041" i="1"/>
  <c r="J3041" i="1" s="1"/>
  <c r="K3041" i="1" s="1"/>
  <c r="B3042" i="1"/>
  <c r="J3042" i="1" s="1"/>
  <c r="K3042" i="1" s="1"/>
  <c r="B3043" i="1"/>
  <c r="J3043" i="1" s="1"/>
  <c r="K3043" i="1" s="1"/>
  <c r="B3044" i="1"/>
  <c r="J3044" i="1" s="1"/>
  <c r="K3044" i="1" s="1"/>
  <c r="B3045" i="1"/>
  <c r="J3045" i="1" s="1"/>
  <c r="K3045" i="1" s="1"/>
  <c r="B3046" i="1"/>
  <c r="J3046" i="1" s="1"/>
  <c r="K3046" i="1" s="1"/>
  <c r="B3047" i="1"/>
  <c r="J3047" i="1" s="1"/>
  <c r="K3047" i="1" s="1"/>
  <c r="B3048" i="1"/>
  <c r="J3048" i="1" s="1"/>
  <c r="K3048" i="1" s="1"/>
  <c r="B3049" i="1"/>
  <c r="J3049" i="1" s="1"/>
  <c r="K3049" i="1" s="1"/>
  <c r="B3050" i="1"/>
  <c r="J3050" i="1" s="1"/>
  <c r="K3050" i="1" s="1"/>
  <c r="B3051" i="1"/>
  <c r="J3051" i="1" s="1"/>
  <c r="K3051" i="1" s="1"/>
  <c r="B3052" i="1"/>
  <c r="J3052" i="1" s="1"/>
  <c r="K3052" i="1" s="1"/>
  <c r="B3053" i="1"/>
  <c r="J3053" i="1" s="1"/>
  <c r="K3053" i="1" s="1"/>
  <c r="B3054" i="1"/>
  <c r="J3054" i="1" s="1"/>
  <c r="K3054" i="1" s="1"/>
  <c r="B3055" i="1"/>
  <c r="J3055" i="1" s="1"/>
  <c r="K3055" i="1" s="1"/>
  <c r="B3056" i="1"/>
  <c r="J3056" i="1" s="1"/>
  <c r="K3056" i="1" s="1"/>
  <c r="B3057" i="1"/>
  <c r="J3057" i="1" s="1"/>
  <c r="K3057" i="1" s="1"/>
  <c r="B3058" i="1"/>
  <c r="J3058" i="1" s="1"/>
  <c r="K3058" i="1" s="1"/>
  <c r="B3059" i="1"/>
  <c r="J3059" i="1" s="1"/>
  <c r="K3059" i="1" s="1"/>
  <c r="B3060" i="1"/>
  <c r="J3060" i="1" s="1"/>
  <c r="K3060" i="1" s="1"/>
  <c r="B3061" i="1"/>
  <c r="J3061" i="1" s="1"/>
  <c r="K3061" i="1" s="1"/>
  <c r="B3062" i="1"/>
  <c r="J3062" i="1" s="1"/>
  <c r="K3062" i="1" s="1"/>
  <c r="B3063" i="1"/>
  <c r="J3063" i="1" s="1"/>
  <c r="K3063" i="1" s="1"/>
  <c r="B3064" i="1"/>
  <c r="J3064" i="1" s="1"/>
  <c r="K3064" i="1" s="1"/>
  <c r="B3065" i="1"/>
  <c r="J3065" i="1" s="1"/>
  <c r="K3065" i="1" s="1"/>
  <c r="B3066" i="1"/>
  <c r="J3066" i="1" s="1"/>
  <c r="K3066" i="1" s="1"/>
  <c r="B3067" i="1"/>
  <c r="J3067" i="1" s="1"/>
  <c r="K3067" i="1" s="1"/>
  <c r="B3068" i="1"/>
  <c r="J3068" i="1" s="1"/>
  <c r="K3068" i="1" s="1"/>
  <c r="B3069" i="1"/>
  <c r="J3069" i="1" s="1"/>
  <c r="K3069" i="1" s="1"/>
  <c r="B3070" i="1"/>
  <c r="J3070" i="1" s="1"/>
  <c r="K3070" i="1" s="1"/>
  <c r="B3071" i="1"/>
  <c r="J3071" i="1" s="1"/>
  <c r="K3071" i="1" s="1"/>
  <c r="B3072" i="1"/>
  <c r="J3072" i="1" s="1"/>
  <c r="K3072" i="1" s="1"/>
  <c r="B3073" i="1"/>
  <c r="J3073" i="1" s="1"/>
  <c r="K3073" i="1" s="1"/>
  <c r="B3074" i="1"/>
  <c r="J3074" i="1" s="1"/>
  <c r="K3074" i="1" s="1"/>
  <c r="B3075" i="1"/>
  <c r="J3075" i="1" s="1"/>
  <c r="K3075" i="1" s="1"/>
  <c r="B3076" i="1"/>
  <c r="J3076" i="1" s="1"/>
  <c r="K3076" i="1" s="1"/>
  <c r="B3077" i="1"/>
  <c r="J3077" i="1" s="1"/>
  <c r="K3077" i="1" s="1"/>
  <c r="B3078" i="1"/>
  <c r="J3078" i="1" s="1"/>
  <c r="K3078" i="1" s="1"/>
  <c r="B3079" i="1"/>
  <c r="J3079" i="1" s="1"/>
  <c r="K3079" i="1" s="1"/>
  <c r="B3080" i="1"/>
  <c r="J3080" i="1" s="1"/>
  <c r="K3080" i="1" s="1"/>
  <c r="B3081" i="1"/>
  <c r="J3081" i="1" s="1"/>
  <c r="K3081" i="1" s="1"/>
  <c r="B3082" i="1"/>
  <c r="J3082" i="1" s="1"/>
  <c r="K3082" i="1" s="1"/>
  <c r="B3083" i="1"/>
  <c r="J3083" i="1" s="1"/>
  <c r="K3083" i="1" s="1"/>
  <c r="B3084" i="1"/>
  <c r="J3084" i="1" s="1"/>
  <c r="K3084" i="1" s="1"/>
  <c r="B3085" i="1"/>
  <c r="J3085" i="1" s="1"/>
  <c r="K3085" i="1" s="1"/>
  <c r="B3086" i="1"/>
  <c r="J3086" i="1" s="1"/>
  <c r="K3086" i="1" s="1"/>
  <c r="B3087" i="1"/>
  <c r="J3087" i="1" s="1"/>
  <c r="K3087" i="1" s="1"/>
  <c r="B3088" i="1"/>
  <c r="J3088" i="1" s="1"/>
  <c r="K3088" i="1" s="1"/>
  <c r="B3089" i="1"/>
  <c r="J3089" i="1" s="1"/>
  <c r="K3089" i="1" s="1"/>
  <c r="B3090" i="1"/>
  <c r="J3090" i="1" s="1"/>
  <c r="K3090" i="1" s="1"/>
  <c r="B3091" i="1"/>
  <c r="J3091" i="1" s="1"/>
  <c r="K3091" i="1" s="1"/>
  <c r="B3092" i="1"/>
  <c r="J3092" i="1" s="1"/>
  <c r="K3092" i="1" s="1"/>
  <c r="B3093" i="1"/>
  <c r="J3093" i="1" s="1"/>
  <c r="K3093" i="1" s="1"/>
  <c r="B3094" i="1"/>
  <c r="J3094" i="1" s="1"/>
  <c r="K3094" i="1" s="1"/>
  <c r="B3095" i="1"/>
  <c r="J3095" i="1" s="1"/>
  <c r="K3095" i="1" s="1"/>
  <c r="B3096" i="1"/>
  <c r="J3096" i="1" s="1"/>
  <c r="K3096" i="1" s="1"/>
  <c r="B3097" i="1"/>
  <c r="J3097" i="1" s="1"/>
  <c r="K3097" i="1" s="1"/>
  <c r="B3098" i="1"/>
  <c r="J3098" i="1" s="1"/>
  <c r="K3098" i="1" s="1"/>
  <c r="B3099" i="1"/>
  <c r="J3099" i="1" s="1"/>
  <c r="K3099" i="1" s="1"/>
  <c r="B3100" i="1"/>
  <c r="J3100" i="1" s="1"/>
  <c r="K3100" i="1" s="1"/>
  <c r="B3101" i="1"/>
  <c r="J3101" i="1" s="1"/>
  <c r="K3101" i="1" s="1"/>
  <c r="B3102" i="1"/>
  <c r="J3102" i="1" s="1"/>
  <c r="K3102" i="1" s="1"/>
  <c r="B3103" i="1"/>
  <c r="J3103" i="1" s="1"/>
  <c r="K3103" i="1" s="1"/>
  <c r="B3104" i="1"/>
  <c r="J3104" i="1" s="1"/>
  <c r="K3104" i="1" s="1"/>
  <c r="B3105" i="1"/>
  <c r="J3105" i="1" s="1"/>
  <c r="K3105" i="1" s="1"/>
  <c r="B3106" i="1"/>
  <c r="J3106" i="1" s="1"/>
  <c r="K3106" i="1" s="1"/>
  <c r="B3107" i="1"/>
  <c r="J3107" i="1" s="1"/>
  <c r="K3107" i="1" s="1"/>
  <c r="B3108" i="1"/>
  <c r="J3108" i="1" s="1"/>
  <c r="K3108" i="1" s="1"/>
  <c r="B3109" i="1"/>
  <c r="J3109" i="1" s="1"/>
  <c r="K3109" i="1" s="1"/>
  <c r="B3110" i="1"/>
  <c r="J3110" i="1" s="1"/>
  <c r="K3110" i="1" s="1"/>
  <c r="B3111" i="1"/>
  <c r="J3111" i="1" s="1"/>
  <c r="K3111" i="1" s="1"/>
  <c r="B3112" i="1"/>
  <c r="J3112" i="1" s="1"/>
  <c r="K3112" i="1" s="1"/>
  <c r="B3113" i="1"/>
  <c r="J3113" i="1" s="1"/>
  <c r="K3113" i="1" s="1"/>
  <c r="B3114" i="1"/>
  <c r="J3114" i="1" s="1"/>
  <c r="K3114" i="1" s="1"/>
  <c r="B3115" i="1"/>
  <c r="J3115" i="1" s="1"/>
  <c r="K3115" i="1" s="1"/>
  <c r="B3116" i="1"/>
  <c r="J3116" i="1" s="1"/>
  <c r="K3116" i="1" s="1"/>
  <c r="B3117" i="1"/>
  <c r="J3117" i="1" s="1"/>
  <c r="K3117" i="1" s="1"/>
  <c r="B3118" i="1"/>
  <c r="J3118" i="1" s="1"/>
  <c r="K3118" i="1" s="1"/>
  <c r="B3119" i="1"/>
  <c r="J3119" i="1" s="1"/>
  <c r="K3119" i="1" s="1"/>
  <c r="B3120" i="1"/>
  <c r="J3120" i="1" s="1"/>
  <c r="K3120" i="1" s="1"/>
  <c r="B3121" i="1"/>
  <c r="J3121" i="1" s="1"/>
  <c r="K3121" i="1" s="1"/>
  <c r="B3122" i="1"/>
  <c r="J3122" i="1" s="1"/>
  <c r="K3122" i="1" s="1"/>
  <c r="B3123" i="1"/>
  <c r="J3123" i="1" s="1"/>
  <c r="K3123" i="1" s="1"/>
  <c r="B3124" i="1"/>
  <c r="J3124" i="1" s="1"/>
  <c r="K3124" i="1" s="1"/>
  <c r="B3125" i="1"/>
  <c r="J3125" i="1" s="1"/>
  <c r="K3125" i="1" s="1"/>
  <c r="B3126" i="1"/>
  <c r="J3126" i="1" s="1"/>
  <c r="K3126" i="1" s="1"/>
  <c r="B3127" i="1"/>
  <c r="J3127" i="1" s="1"/>
  <c r="K3127" i="1" s="1"/>
  <c r="B3128" i="1"/>
  <c r="J3128" i="1" s="1"/>
  <c r="K3128" i="1" s="1"/>
  <c r="B3129" i="1"/>
  <c r="J3129" i="1" s="1"/>
  <c r="K3129" i="1" s="1"/>
  <c r="B3130" i="1"/>
  <c r="J3130" i="1" s="1"/>
  <c r="K3130" i="1" s="1"/>
  <c r="B3131" i="1"/>
  <c r="J3131" i="1" s="1"/>
  <c r="K3131" i="1" s="1"/>
  <c r="B3132" i="1"/>
  <c r="J3132" i="1" s="1"/>
  <c r="K3132" i="1" s="1"/>
  <c r="B3133" i="1"/>
  <c r="J3133" i="1" s="1"/>
  <c r="K3133" i="1" s="1"/>
  <c r="B3134" i="1"/>
  <c r="J3134" i="1" s="1"/>
  <c r="K3134" i="1" s="1"/>
  <c r="B3135" i="1"/>
  <c r="J3135" i="1" s="1"/>
  <c r="K3135" i="1" s="1"/>
  <c r="B3136" i="1"/>
  <c r="J3136" i="1" s="1"/>
  <c r="K3136" i="1" s="1"/>
  <c r="B3137" i="1"/>
  <c r="J3137" i="1" s="1"/>
  <c r="K3137" i="1" s="1"/>
  <c r="B3138" i="1"/>
  <c r="J3138" i="1" s="1"/>
  <c r="K3138" i="1" s="1"/>
  <c r="B3139" i="1"/>
  <c r="J3139" i="1" s="1"/>
  <c r="K3139" i="1" s="1"/>
  <c r="B3140" i="1"/>
  <c r="J3140" i="1" s="1"/>
  <c r="K3140" i="1" s="1"/>
  <c r="B3141" i="1"/>
  <c r="J3141" i="1" s="1"/>
  <c r="K3141" i="1" s="1"/>
  <c r="B3142" i="1"/>
  <c r="J3142" i="1" s="1"/>
  <c r="K3142" i="1" s="1"/>
  <c r="B3143" i="1"/>
  <c r="J3143" i="1" s="1"/>
  <c r="K3143" i="1" s="1"/>
  <c r="B3144" i="1"/>
  <c r="J3144" i="1" s="1"/>
  <c r="K3144" i="1" s="1"/>
  <c r="B3145" i="1"/>
  <c r="J3145" i="1" s="1"/>
  <c r="K3145" i="1" s="1"/>
  <c r="B3146" i="1"/>
  <c r="J3146" i="1" s="1"/>
  <c r="K3146" i="1" s="1"/>
  <c r="B3147" i="1"/>
  <c r="J3147" i="1" s="1"/>
  <c r="K3147" i="1" s="1"/>
  <c r="B3148" i="1"/>
  <c r="J3148" i="1" s="1"/>
  <c r="K3148" i="1" s="1"/>
  <c r="B3149" i="1"/>
  <c r="J3149" i="1" s="1"/>
  <c r="K3149" i="1" s="1"/>
  <c r="B3150" i="1"/>
  <c r="J3150" i="1" s="1"/>
  <c r="K3150" i="1" s="1"/>
  <c r="B3151" i="1"/>
  <c r="J3151" i="1" s="1"/>
  <c r="K3151" i="1" s="1"/>
  <c r="B3152" i="1"/>
  <c r="J3152" i="1" s="1"/>
  <c r="K3152" i="1" s="1"/>
  <c r="B3153" i="1"/>
  <c r="J3153" i="1" s="1"/>
  <c r="K3153" i="1" s="1"/>
  <c r="B3154" i="1"/>
  <c r="J3154" i="1" s="1"/>
  <c r="K3154" i="1" s="1"/>
  <c r="B3155" i="1"/>
  <c r="J3155" i="1" s="1"/>
  <c r="K3155" i="1" s="1"/>
  <c r="B3156" i="1"/>
  <c r="J3156" i="1" s="1"/>
  <c r="K3156" i="1" s="1"/>
  <c r="B3157" i="1"/>
  <c r="J3157" i="1" s="1"/>
  <c r="K3157" i="1" s="1"/>
  <c r="B3158" i="1"/>
  <c r="J3158" i="1" s="1"/>
  <c r="K3158" i="1" s="1"/>
  <c r="B3159" i="1"/>
  <c r="J3159" i="1" s="1"/>
  <c r="K3159" i="1" s="1"/>
  <c r="B3160" i="1"/>
  <c r="J3160" i="1" s="1"/>
  <c r="K3160" i="1" s="1"/>
  <c r="B3161" i="1"/>
  <c r="J3161" i="1" s="1"/>
  <c r="K3161" i="1" s="1"/>
  <c r="B3162" i="1"/>
  <c r="J3162" i="1" s="1"/>
  <c r="K3162" i="1" s="1"/>
  <c r="B3163" i="1"/>
  <c r="J3163" i="1" s="1"/>
  <c r="K3163" i="1" s="1"/>
  <c r="B3164" i="1"/>
  <c r="J3164" i="1" s="1"/>
  <c r="K3164" i="1" s="1"/>
  <c r="B3165" i="1"/>
  <c r="J3165" i="1" s="1"/>
  <c r="K3165" i="1" s="1"/>
  <c r="B3166" i="1"/>
  <c r="J3166" i="1" s="1"/>
  <c r="K3166" i="1" s="1"/>
  <c r="B3167" i="1"/>
  <c r="J3167" i="1" s="1"/>
  <c r="K3167" i="1" s="1"/>
  <c r="B3168" i="1"/>
  <c r="J3168" i="1" s="1"/>
  <c r="K3168" i="1" s="1"/>
  <c r="B3169" i="1"/>
  <c r="J3169" i="1" s="1"/>
  <c r="K3169" i="1" s="1"/>
  <c r="B3170" i="1"/>
  <c r="J3170" i="1" s="1"/>
  <c r="K3170" i="1" s="1"/>
  <c r="B3171" i="1"/>
  <c r="J3171" i="1" s="1"/>
  <c r="K3171" i="1" s="1"/>
  <c r="B3172" i="1"/>
  <c r="J3172" i="1" s="1"/>
  <c r="K3172" i="1" s="1"/>
  <c r="B3173" i="1"/>
  <c r="J3173" i="1" s="1"/>
  <c r="K3173" i="1" s="1"/>
  <c r="B3174" i="1"/>
  <c r="J3174" i="1" s="1"/>
  <c r="K3174" i="1" s="1"/>
  <c r="B3175" i="1"/>
  <c r="J3175" i="1" s="1"/>
  <c r="K3175" i="1" s="1"/>
  <c r="B3176" i="1"/>
  <c r="J3176" i="1" s="1"/>
  <c r="K3176" i="1" s="1"/>
  <c r="B3177" i="1"/>
  <c r="J3177" i="1" s="1"/>
  <c r="K3177" i="1" s="1"/>
  <c r="B3178" i="1"/>
  <c r="J3178" i="1" s="1"/>
  <c r="K3178" i="1" s="1"/>
  <c r="B3179" i="1"/>
  <c r="J3179" i="1" s="1"/>
  <c r="K3179" i="1" s="1"/>
  <c r="B3180" i="1"/>
  <c r="J3180" i="1" s="1"/>
  <c r="K3180" i="1" s="1"/>
  <c r="B3181" i="1"/>
  <c r="J3181" i="1" s="1"/>
  <c r="K3181" i="1" s="1"/>
  <c r="B3182" i="1"/>
  <c r="J3182" i="1" s="1"/>
  <c r="K3182" i="1" s="1"/>
  <c r="B3183" i="1"/>
  <c r="J3183" i="1" s="1"/>
  <c r="K3183" i="1" s="1"/>
  <c r="B3184" i="1"/>
  <c r="J3184" i="1" s="1"/>
  <c r="K3184" i="1" s="1"/>
  <c r="B3185" i="1"/>
  <c r="J3185" i="1" s="1"/>
  <c r="K3185" i="1" s="1"/>
  <c r="B3186" i="1"/>
  <c r="J3186" i="1" s="1"/>
  <c r="K3186" i="1" s="1"/>
  <c r="B3187" i="1"/>
  <c r="J3187" i="1" s="1"/>
  <c r="K3187" i="1" s="1"/>
  <c r="B3188" i="1"/>
  <c r="J3188" i="1" s="1"/>
  <c r="K3188" i="1" s="1"/>
  <c r="B3189" i="1"/>
  <c r="J3189" i="1" s="1"/>
  <c r="K3189" i="1" s="1"/>
  <c r="B3190" i="1"/>
  <c r="J3190" i="1" s="1"/>
  <c r="K3190" i="1" s="1"/>
  <c r="B3191" i="1"/>
  <c r="J3191" i="1" s="1"/>
  <c r="K3191" i="1" s="1"/>
  <c r="B3192" i="1"/>
  <c r="J3192" i="1" s="1"/>
  <c r="K3192" i="1" s="1"/>
  <c r="B3193" i="1"/>
  <c r="J3193" i="1" s="1"/>
  <c r="K3193" i="1" s="1"/>
  <c r="B3194" i="1"/>
  <c r="J3194" i="1" s="1"/>
  <c r="K3194" i="1" s="1"/>
  <c r="B3195" i="1"/>
  <c r="J3195" i="1" s="1"/>
  <c r="K3195" i="1" s="1"/>
  <c r="B3196" i="1"/>
  <c r="J3196" i="1" s="1"/>
  <c r="K3196" i="1" s="1"/>
  <c r="B3197" i="1"/>
  <c r="J3197" i="1" s="1"/>
  <c r="K3197" i="1" s="1"/>
  <c r="B3198" i="1"/>
  <c r="J3198" i="1" s="1"/>
  <c r="K3198" i="1" s="1"/>
  <c r="B3199" i="1"/>
  <c r="J3199" i="1" s="1"/>
  <c r="K3199" i="1" s="1"/>
  <c r="B3200" i="1"/>
  <c r="J3200" i="1" s="1"/>
  <c r="K3200" i="1" s="1"/>
  <c r="B3201" i="1"/>
  <c r="J3201" i="1" s="1"/>
  <c r="K3201" i="1" s="1"/>
  <c r="B3202" i="1"/>
  <c r="J3202" i="1" s="1"/>
  <c r="K3202" i="1" s="1"/>
  <c r="B3203" i="1"/>
  <c r="J3203" i="1" s="1"/>
  <c r="K3203" i="1" s="1"/>
  <c r="B3204" i="1"/>
  <c r="J3204" i="1" s="1"/>
  <c r="K3204" i="1" s="1"/>
  <c r="B3205" i="1"/>
  <c r="J3205" i="1" s="1"/>
  <c r="K3205" i="1" s="1"/>
  <c r="B3206" i="1"/>
  <c r="J3206" i="1" s="1"/>
  <c r="K3206" i="1" s="1"/>
  <c r="B3207" i="1"/>
  <c r="J3207" i="1" s="1"/>
  <c r="K3207" i="1" s="1"/>
  <c r="B3208" i="1"/>
  <c r="J3208" i="1" s="1"/>
  <c r="K3208" i="1" s="1"/>
  <c r="B3209" i="1"/>
  <c r="J3209" i="1" s="1"/>
  <c r="K3209" i="1" s="1"/>
  <c r="B3210" i="1"/>
  <c r="J3210" i="1" s="1"/>
  <c r="K3210" i="1" s="1"/>
  <c r="B3211" i="1"/>
  <c r="J3211" i="1" s="1"/>
  <c r="K3211" i="1" s="1"/>
  <c r="B3212" i="1"/>
  <c r="J3212" i="1" s="1"/>
  <c r="K3212" i="1" s="1"/>
  <c r="B3213" i="1"/>
  <c r="J3213" i="1" s="1"/>
  <c r="K3213" i="1" s="1"/>
  <c r="B3214" i="1"/>
  <c r="J3214" i="1" s="1"/>
  <c r="K3214" i="1" s="1"/>
  <c r="B3215" i="1"/>
  <c r="J3215" i="1" s="1"/>
  <c r="K3215" i="1" s="1"/>
  <c r="B3216" i="1"/>
  <c r="J3216" i="1" s="1"/>
  <c r="K3216" i="1" s="1"/>
  <c r="B3218" i="1"/>
  <c r="J3218" i="1" s="1"/>
  <c r="K3218" i="1" s="1"/>
  <c r="B3219" i="1"/>
  <c r="J3219" i="1" s="1"/>
  <c r="K3219" i="1" s="1"/>
  <c r="B3220" i="1"/>
  <c r="J3220" i="1" s="1"/>
  <c r="K3220" i="1" s="1"/>
  <c r="B3221" i="1"/>
  <c r="J3221" i="1" s="1"/>
  <c r="K3221" i="1" s="1"/>
  <c r="B3222" i="1"/>
  <c r="J3222" i="1" s="1"/>
  <c r="K3222" i="1" s="1"/>
  <c r="B3223" i="1"/>
  <c r="J3223" i="1" s="1"/>
  <c r="K3223" i="1" s="1"/>
  <c r="B3224" i="1"/>
  <c r="J3224" i="1" s="1"/>
  <c r="K3224" i="1" s="1"/>
  <c r="B3225" i="1"/>
  <c r="J3225" i="1" s="1"/>
  <c r="K3225" i="1" s="1"/>
  <c r="B3226" i="1"/>
  <c r="J3226" i="1" s="1"/>
  <c r="K3226" i="1" s="1"/>
  <c r="B3227" i="1"/>
  <c r="J3227" i="1" s="1"/>
  <c r="K3227" i="1" s="1"/>
  <c r="B3228" i="1"/>
  <c r="J3228" i="1" s="1"/>
  <c r="K3228" i="1" s="1"/>
  <c r="B3229" i="1"/>
  <c r="J3229" i="1" s="1"/>
  <c r="K3229" i="1" s="1"/>
  <c r="B3230" i="1"/>
  <c r="J3230" i="1" s="1"/>
  <c r="K3230" i="1" s="1"/>
  <c r="B3231" i="1"/>
  <c r="J3231" i="1" s="1"/>
  <c r="K3231" i="1" s="1"/>
  <c r="B3232" i="1"/>
  <c r="J3232" i="1" s="1"/>
  <c r="K3232" i="1" s="1"/>
  <c r="B3233" i="1"/>
  <c r="J3233" i="1" s="1"/>
  <c r="K3233" i="1" s="1"/>
  <c r="B3234" i="1"/>
  <c r="J3234" i="1" s="1"/>
  <c r="K3234" i="1" s="1"/>
  <c r="B3235" i="1"/>
  <c r="J3235" i="1" s="1"/>
  <c r="K3235" i="1" s="1"/>
  <c r="B3236" i="1"/>
  <c r="J3236" i="1" s="1"/>
  <c r="K3236" i="1" s="1"/>
  <c r="B3237" i="1"/>
  <c r="J3237" i="1" s="1"/>
  <c r="K3237" i="1" s="1"/>
  <c r="B3238" i="1"/>
  <c r="J3238" i="1" s="1"/>
  <c r="K3238" i="1" s="1"/>
  <c r="B3239" i="1"/>
  <c r="J3239" i="1" s="1"/>
  <c r="K3239" i="1" s="1"/>
  <c r="B3240" i="1"/>
  <c r="J3240" i="1" s="1"/>
  <c r="K3240" i="1" s="1"/>
  <c r="B3241" i="1"/>
  <c r="J3241" i="1" s="1"/>
  <c r="K3241" i="1" s="1"/>
  <c r="B3242" i="1"/>
  <c r="J3242" i="1" s="1"/>
  <c r="K3242" i="1" s="1"/>
  <c r="B3243" i="1"/>
  <c r="J3243" i="1" s="1"/>
  <c r="K3243" i="1" s="1"/>
  <c r="B3244" i="1"/>
  <c r="J3244" i="1" s="1"/>
  <c r="K3244" i="1" s="1"/>
  <c r="B3245" i="1"/>
  <c r="J3245" i="1" s="1"/>
  <c r="K3245" i="1" s="1"/>
  <c r="B3246" i="1"/>
  <c r="J3246" i="1" s="1"/>
  <c r="K3246" i="1" s="1"/>
  <c r="B3247" i="1"/>
  <c r="J3247" i="1" s="1"/>
  <c r="K3247" i="1" s="1"/>
  <c r="B3248" i="1"/>
  <c r="J3248" i="1" s="1"/>
  <c r="K3248" i="1" s="1"/>
  <c r="B3249" i="1"/>
  <c r="J3249" i="1" s="1"/>
  <c r="K3249" i="1" s="1"/>
  <c r="B3250" i="1"/>
  <c r="J3250" i="1" s="1"/>
  <c r="K3250" i="1" s="1"/>
  <c r="B3251" i="1"/>
  <c r="J3251" i="1" s="1"/>
  <c r="K3251" i="1" s="1"/>
  <c r="B3252" i="1"/>
  <c r="J3252" i="1" s="1"/>
  <c r="K3252" i="1" s="1"/>
  <c r="B3253" i="1"/>
  <c r="J3253" i="1" s="1"/>
  <c r="K3253" i="1" s="1"/>
  <c r="B3254" i="1"/>
  <c r="J3254" i="1" s="1"/>
  <c r="K3254" i="1" s="1"/>
  <c r="B3255" i="1"/>
  <c r="J3255" i="1" s="1"/>
  <c r="K3255" i="1" s="1"/>
  <c r="B3256" i="1"/>
  <c r="J3256" i="1" s="1"/>
  <c r="K3256" i="1" s="1"/>
  <c r="B3257" i="1"/>
  <c r="J3257" i="1" s="1"/>
  <c r="K3257" i="1" s="1"/>
  <c r="B3258" i="1"/>
  <c r="J3258" i="1" s="1"/>
  <c r="K3258" i="1" s="1"/>
  <c r="B3259" i="1"/>
  <c r="J3259" i="1" s="1"/>
  <c r="K3259" i="1" s="1"/>
  <c r="B3260" i="1"/>
  <c r="J3260" i="1" s="1"/>
  <c r="K3260" i="1" s="1"/>
  <c r="B3261" i="1"/>
  <c r="J3261" i="1" s="1"/>
  <c r="K3261" i="1" s="1"/>
  <c r="B3262" i="1"/>
  <c r="J3262" i="1" s="1"/>
  <c r="K3262" i="1" s="1"/>
  <c r="B3263" i="1"/>
  <c r="J3263" i="1" s="1"/>
  <c r="K3263" i="1" s="1"/>
  <c r="B3264" i="1"/>
  <c r="J3264" i="1" s="1"/>
  <c r="K3264" i="1" s="1"/>
  <c r="B3265" i="1"/>
  <c r="J3265" i="1" s="1"/>
  <c r="K3265" i="1" s="1"/>
  <c r="B3266" i="1"/>
  <c r="J3266" i="1" s="1"/>
  <c r="K3266" i="1" s="1"/>
  <c r="B3267" i="1"/>
  <c r="J3267" i="1" s="1"/>
  <c r="K3267" i="1" s="1"/>
  <c r="B3268" i="1"/>
  <c r="J3268" i="1" s="1"/>
  <c r="K3268" i="1" s="1"/>
  <c r="B3269" i="1"/>
  <c r="J3269" i="1" s="1"/>
  <c r="K3269" i="1" s="1"/>
  <c r="B3270" i="1"/>
  <c r="J3270" i="1" s="1"/>
  <c r="K3270" i="1" s="1"/>
  <c r="B3271" i="1"/>
  <c r="J3271" i="1" s="1"/>
  <c r="K3271" i="1" s="1"/>
  <c r="B3272" i="1"/>
  <c r="J3272" i="1" s="1"/>
  <c r="K3272" i="1" s="1"/>
  <c r="B3273" i="1"/>
  <c r="J3273" i="1" s="1"/>
  <c r="K3273" i="1" s="1"/>
  <c r="B3274" i="1"/>
  <c r="J3274" i="1" s="1"/>
  <c r="K3274" i="1" s="1"/>
  <c r="B3275" i="1"/>
  <c r="J3275" i="1" s="1"/>
  <c r="K3275" i="1" s="1"/>
  <c r="B3276" i="1"/>
  <c r="J3276" i="1" s="1"/>
  <c r="K3276" i="1" s="1"/>
  <c r="B3277" i="1"/>
  <c r="J3277" i="1" s="1"/>
  <c r="K3277" i="1" s="1"/>
  <c r="B3278" i="1"/>
  <c r="J3278" i="1" s="1"/>
  <c r="K3278" i="1" s="1"/>
  <c r="B3279" i="1"/>
  <c r="J3279" i="1" s="1"/>
  <c r="K3279" i="1" s="1"/>
  <c r="B3280" i="1"/>
  <c r="J3280" i="1" s="1"/>
  <c r="K3280" i="1" s="1"/>
  <c r="B3281" i="1"/>
  <c r="J3281" i="1" s="1"/>
  <c r="K3281" i="1" s="1"/>
  <c r="B3282" i="1"/>
  <c r="J3282" i="1" s="1"/>
  <c r="K3282" i="1" s="1"/>
  <c r="B3283" i="1"/>
  <c r="J3283" i="1" s="1"/>
  <c r="K3283" i="1" s="1"/>
  <c r="B3284" i="1"/>
  <c r="J3284" i="1" s="1"/>
  <c r="K3284" i="1" s="1"/>
  <c r="B3285" i="1"/>
  <c r="J3285" i="1" s="1"/>
  <c r="K3285" i="1" s="1"/>
  <c r="B3286" i="1"/>
  <c r="J3286" i="1" s="1"/>
  <c r="K3286" i="1" s="1"/>
  <c r="B3287" i="1"/>
  <c r="J3287" i="1" s="1"/>
  <c r="K3287" i="1" s="1"/>
  <c r="B3288" i="1"/>
  <c r="J3288" i="1" s="1"/>
  <c r="K3288" i="1" s="1"/>
  <c r="B3289" i="1"/>
  <c r="J3289" i="1" s="1"/>
  <c r="K3289" i="1" s="1"/>
  <c r="B3290" i="1"/>
  <c r="J3290" i="1" s="1"/>
  <c r="K3290" i="1" s="1"/>
  <c r="B3291" i="1"/>
  <c r="J3291" i="1" s="1"/>
  <c r="K3291" i="1" s="1"/>
  <c r="B3292" i="1"/>
  <c r="J3292" i="1" s="1"/>
  <c r="K3292" i="1" s="1"/>
  <c r="B3293" i="1"/>
  <c r="J3293" i="1" s="1"/>
  <c r="K3293" i="1" s="1"/>
  <c r="B3294" i="1"/>
  <c r="J3294" i="1" s="1"/>
  <c r="K3294" i="1" s="1"/>
  <c r="B3295" i="1"/>
  <c r="J3295" i="1" s="1"/>
  <c r="K3295" i="1" s="1"/>
  <c r="B3296" i="1"/>
  <c r="J3296" i="1" s="1"/>
  <c r="K3296" i="1" s="1"/>
  <c r="B3297" i="1"/>
  <c r="J3297" i="1" s="1"/>
  <c r="K3297" i="1" s="1"/>
  <c r="B3298" i="1"/>
  <c r="J3298" i="1" s="1"/>
  <c r="K3298" i="1" s="1"/>
  <c r="B3299" i="1"/>
  <c r="J3299" i="1" s="1"/>
  <c r="K3299" i="1" s="1"/>
  <c r="B3300" i="1"/>
  <c r="J3300" i="1" s="1"/>
  <c r="K3300" i="1" s="1"/>
  <c r="B3301" i="1"/>
  <c r="J3301" i="1" s="1"/>
  <c r="K3301" i="1" s="1"/>
  <c r="B3302" i="1"/>
  <c r="J3302" i="1" s="1"/>
  <c r="K3302" i="1" s="1"/>
  <c r="B3303" i="1"/>
  <c r="J3303" i="1" s="1"/>
  <c r="K3303" i="1" s="1"/>
  <c r="B3304" i="1"/>
  <c r="J3304" i="1" s="1"/>
  <c r="K3304" i="1" s="1"/>
  <c r="B3305" i="1"/>
  <c r="J3305" i="1" s="1"/>
  <c r="K3305" i="1" s="1"/>
  <c r="B3306" i="1"/>
  <c r="J3306" i="1" s="1"/>
  <c r="K3306" i="1" s="1"/>
  <c r="B3307" i="1"/>
  <c r="J3307" i="1" s="1"/>
  <c r="K3307" i="1" s="1"/>
  <c r="B3308" i="1"/>
  <c r="J3308" i="1" s="1"/>
  <c r="K3308" i="1" s="1"/>
  <c r="B3309" i="1"/>
  <c r="J3309" i="1" s="1"/>
  <c r="K3309" i="1" s="1"/>
  <c r="B3310" i="1"/>
  <c r="J3310" i="1" s="1"/>
  <c r="K3310" i="1" s="1"/>
  <c r="B3311" i="1"/>
  <c r="J3311" i="1" s="1"/>
  <c r="K3311" i="1" s="1"/>
  <c r="B3312" i="1"/>
  <c r="J3312" i="1" s="1"/>
  <c r="K3312" i="1" s="1"/>
  <c r="B3313" i="1"/>
  <c r="J3313" i="1" s="1"/>
  <c r="K3313" i="1" s="1"/>
  <c r="B3314" i="1"/>
  <c r="J3314" i="1" s="1"/>
  <c r="K3314" i="1" s="1"/>
  <c r="B3315" i="1"/>
  <c r="J3315" i="1" s="1"/>
  <c r="K3315" i="1" s="1"/>
  <c r="B3316" i="1"/>
  <c r="J3316" i="1" s="1"/>
  <c r="K3316" i="1" s="1"/>
  <c r="B3317" i="1"/>
  <c r="J3317" i="1" s="1"/>
  <c r="K3317" i="1" s="1"/>
  <c r="B3318" i="1"/>
  <c r="J3318" i="1" s="1"/>
  <c r="K3318" i="1" s="1"/>
  <c r="B3319" i="1"/>
  <c r="J3319" i="1" s="1"/>
  <c r="K3319" i="1" s="1"/>
  <c r="B3320" i="1"/>
  <c r="J3320" i="1" s="1"/>
  <c r="K3320" i="1" s="1"/>
  <c r="B3321" i="1"/>
  <c r="J3321" i="1" s="1"/>
  <c r="K3321" i="1" s="1"/>
  <c r="B3322" i="1"/>
  <c r="J3322" i="1" s="1"/>
  <c r="K3322" i="1" s="1"/>
  <c r="B3323" i="1"/>
  <c r="J3323" i="1" s="1"/>
  <c r="K3323" i="1" s="1"/>
  <c r="B3324" i="1"/>
  <c r="J3324" i="1" s="1"/>
  <c r="K3324" i="1" s="1"/>
  <c r="B3325" i="1"/>
  <c r="J3325" i="1" s="1"/>
  <c r="K3325" i="1" s="1"/>
  <c r="B3326" i="1"/>
  <c r="J3326" i="1" s="1"/>
  <c r="K3326" i="1" s="1"/>
  <c r="B3327" i="1"/>
  <c r="J3327" i="1" s="1"/>
  <c r="K3327" i="1" s="1"/>
  <c r="B3328" i="1"/>
  <c r="J3328" i="1" s="1"/>
  <c r="K3328" i="1" s="1"/>
  <c r="B3329" i="1"/>
  <c r="J3329" i="1" s="1"/>
  <c r="K3329" i="1" s="1"/>
  <c r="B3330" i="1"/>
  <c r="J3330" i="1" s="1"/>
  <c r="K3330" i="1" s="1"/>
  <c r="B3331" i="1"/>
  <c r="J3331" i="1" s="1"/>
  <c r="K3331" i="1" s="1"/>
  <c r="B3332" i="1"/>
  <c r="J3332" i="1" s="1"/>
  <c r="K3332" i="1" s="1"/>
  <c r="B3333" i="1"/>
  <c r="J3333" i="1" s="1"/>
  <c r="K3333" i="1" s="1"/>
  <c r="B3334" i="1"/>
  <c r="J3334" i="1" s="1"/>
  <c r="K3334" i="1" s="1"/>
  <c r="B3335" i="1"/>
  <c r="J3335" i="1" s="1"/>
  <c r="K3335" i="1" s="1"/>
  <c r="B3336" i="1"/>
  <c r="J3336" i="1" s="1"/>
  <c r="K3336" i="1" s="1"/>
  <c r="B3337" i="1"/>
  <c r="J3337" i="1" s="1"/>
  <c r="K3337" i="1" s="1"/>
  <c r="B3338" i="1"/>
  <c r="J3338" i="1" s="1"/>
  <c r="K3338" i="1" s="1"/>
  <c r="B3339" i="1"/>
  <c r="J3339" i="1" s="1"/>
  <c r="K3339" i="1" s="1"/>
  <c r="B3340" i="1"/>
  <c r="J3340" i="1" s="1"/>
  <c r="K3340" i="1" s="1"/>
  <c r="B3341" i="1"/>
  <c r="J3341" i="1" s="1"/>
  <c r="K3341" i="1" s="1"/>
  <c r="B3342" i="1"/>
  <c r="J3342" i="1" s="1"/>
  <c r="K3342" i="1" s="1"/>
  <c r="B3343" i="1"/>
  <c r="J3343" i="1" s="1"/>
  <c r="K3343" i="1" s="1"/>
  <c r="B3344" i="1"/>
  <c r="J3344" i="1" s="1"/>
  <c r="I3344" i="1" s="1"/>
  <c r="K3344" i="1" s="1"/>
  <c r="B3345" i="1"/>
  <c r="J3345" i="1" s="1"/>
  <c r="I3345" i="1" s="1"/>
  <c r="K3345" i="1" s="1"/>
  <c r="B3346" i="1"/>
  <c r="J3346" i="1" s="1"/>
  <c r="I3346" i="1" s="1"/>
  <c r="K3346" i="1" s="1"/>
  <c r="B3347" i="1"/>
  <c r="J3347" i="1" s="1"/>
  <c r="I3347" i="1" s="1"/>
  <c r="K3347" i="1" s="1"/>
  <c r="B3348" i="1"/>
  <c r="J3348" i="1" s="1"/>
  <c r="I3348" i="1" s="1"/>
  <c r="K3348" i="1" s="1"/>
  <c r="B3349" i="1"/>
  <c r="J3349" i="1" s="1"/>
  <c r="I3349" i="1" s="1"/>
  <c r="K3349" i="1" s="1"/>
  <c r="B3350" i="1"/>
  <c r="J3350" i="1" s="1"/>
  <c r="I3350" i="1" s="1"/>
  <c r="K3350" i="1" s="1"/>
  <c r="B3351" i="1"/>
  <c r="J3351" i="1" s="1"/>
  <c r="I3351" i="1" s="1"/>
  <c r="K3351" i="1" s="1"/>
  <c r="B3352" i="1"/>
  <c r="J3352" i="1" s="1"/>
  <c r="K3352" i="1" s="1"/>
  <c r="B3353" i="1"/>
  <c r="J3353" i="1" s="1"/>
  <c r="K3353" i="1" s="1"/>
  <c r="B3354" i="1"/>
  <c r="J3354" i="1" s="1"/>
  <c r="K3354" i="1" s="1"/>
  <c r="B3355" i="1"/>
  <c r="J3355" i="1" s="1"/>
  <c r="K3355" i="1" s="1"/>
  <c r="B3356" i="1"/>
  <c r="J3356" i="1" s="1"/>
  <c r="K3356" i="1" s="1"/>
  <c r="B3357" i="1"/>
  <c r="J3357" i="1" s="1"/>
  <c r="K3357" i="1" s="1"/>
  <c r="B3358" i="1"/>
  <c r="J3358" i="1" s="1"/>
  <c r="K3358" i="1" s="1"/>
  <c r="B3359" i="1"/>
  <c r="J3359" i="1" s="1"/>
  <c r="K3359" i="1" s="1"/>
  <c r="B3360" i="1"/>
  <c r="J3360" i="1" s="1"/>
  <c r="K3360" i="1" s="1"/>
  <c r="B3361" i="1"/>
  <c r="J3361" i="1" s="1"/>
  <c r="K3361" i="1" s="1"/>
  <c r="B3362" i="1"/>
  <c r="J3362" i="1" s="1"/>
  <c r="K3362" i="1" s="1"/>
  <c r="B3363" i="1"/>
  <c r="J3363" i="1" s="1"/>
  <c r="K3363" i="1" s="1"/>
  <c r="B3364" i="1"/>
  <c r="J3364" i="1" s="1"/>
  <c r="K3364" i="1" s="1"/>
  <c r="B3365" i="1"/>
  <c r="J3365" i="1" s="1"/>
  <c r="K3365" i="1" s="1"/>
  <c r="B3366" i="1"/>
  <c r="J3366" i="1" s="1"/>
  <c r="K3366" i="1" s="1"/>
  <c r="B3367" i="1"/>
  <c r="J3367" i="1" s="1"/>
  <c r="K3367" i="1" s="1"/>
  <c r="B3368" i="1"/>
  <c r="J3368" i="1" s="1"/>
  <c r="K3368" i="1" s="1"/>
  <c r="B3369" i="1"/>
  <c r="J3369" i="1" s="1"/>
  <c r="K3369" i="1" s="1"/>
  <c r="B3370" i="1"/>
  <c r="J3370" i="1" s="1"/>
  <c r="K3370" i="1" s="1"/>
  <c r="B3371" i="1"/>
  <c r="J3371" i="1" s="1"/>
  <c r="K3371" i="1" s="1"/>
  <c r="B3372" i="1"/>
  <c r="J3372" i="1" s="1"/>
  <c r="K3372" i="1" s="1"/>
  <c r="B3373" i="1"/>
  <c r="J3373" i="1" s="1"/>
  <c r="K3373" i="1" s="1"/>
  <c r="B3374" i="1"/>
  <c r="J3374" i="1" s="1"/>
  <c r="K3374" i="1" s="1"/>
  <c r="B3375" i="1"/>
  <c r="J3375" i="1" s="1"/>
  <c r="K3375" i="1" s="1"/>
  <c r="B3376" i="1"/>
  <c r="J3376" i="1" s="1"/>
  <c r="K3376" i="1" s="1"/>
  <c r="B3377" i="1"/>
  <c r="J3377" i="1" s="1"/>
  <c r="K3377" i="1" s="1"/>
  <c r="B3378" i="1"/>
  <c r="J3378" i="1" s="1"/>
  <c r="K3378" i="1" s="1"/>
  <c r="B3379" i="1"/>
  <c r="J3379" i="1" s="1"/>
  <c r="K3379" i="1" s="1"/>
  <c r="B3380" i="1"/>
  <c r="J3380" i="1" s="1"/>
  <c r="K3380" i="1" s="1"/>
  <c r="B3381" i="1"/>
  <c r="J3381" i="1" s="1"/>
  <c r="K3381" i="1" s="1"/>
  <c r="B3382" i="1"/>
  <c r="J3382" i="1" s="1"/>
  <c r="K3382" i="1" s="1"/>
  <c r="B3383" i="1"/>
  <c r="J3383" i="1" s="1"/>
  <c r="K3383" i="1" s="1"/>
  <c r="B3384" i="1"/>
  <c r="J3384" i="1" s="1"/>
  <c r="K3384" i="1" s="1"/>
  <c r="B3385" i="1"/>
  <c r="J3385" i="1" s="1"/>
  <c r="K3385" i="1" s="1"/>
  <c r="B3386" i="1"/>
  <c r="J3386" i="1" s="1"/>
  <c r="K3386" i="1" s="1"/>
  <c r="B3387" i="1"/>
  <c r="J3387" i="1" s="1"/>
  <c r="K3387" i="1" s="1"/>
  <c r="B3388" i="1"/>
  <c r="J3388" i="1" s="1"/>
  <c r="K3388" i="1" s="1"/>
  <c r="B3389" i="1"/>
  <c r="J3389" i="1" s="1"/>
  <c r="K3389" i="1" s="1"/>
  <c r="B3390" i="1"/>
  <c r="J3390" i="1" s="1"/>
  <c r="K3390" i="1" s="1"/>
  <c r="B3391" i="1"/>
  <c r="J3391" i="1" s="1"/>
  <c r="K3391" i="1" s="1"/>
  <c r="B3392" i="1"/>
  <c r="J3392" i="1" s="1"/>
  <c r="K3392" i="1" s="1"/>
  <c r="B3393" i="1"/>
  <c r="J3393" i="1" s="1"/>
  <c r="K3393" i="1" s="1"/>
  <c r="B3394" i="1"/>
  <c r="J3394" i="1" s="1"/>
  <c r="K3394" i="1" s="1"/>
  <c r="B3395" i="1"/>
  <c r="J3395" i="1" s="1"/>
  <c r="K3395" i="1" s="1"/>
  <c r="B3396" i="1"/>
  <c r="J3396" i="1" s="1"/>
  <c r="K3396" i="1" s="1"/>
  <c r="B3397" i="1"/>
  <c r="J3397" i="1" s="1"/>
  <c r="K3397" i="1" s="1"/>
  <c r="B3398" i="1"/>
  <c r="J3398" i="1" s="1"/>
  <c r="K3398" i="1" s="1"/>
  <c r="B3399" i="1"/>
  <c r="J3399" i="1" s="1"/>
  <c r="K3399" i="1" s="1"/>
  <c r="B3400" i="1"/>
  <c r="J3400" i="1" s="1"/>
  <c r="K3400" i="1" s="1"/>
  <c r="B3401" i="1"/>
  <c r="J3401" i="1" s="1"/>
  <c r="K3401" i="1" s="1"/>
  <c r="B3402" i="1"/>
  <c r="J3402" i="1" s="1"/>
  <c r="K3402" i="1" s="1"/>
  <c r="B3403" i="1"/>
  <c r="J3403" i="1" s="1"/>
  <c r="K3403" i="1" s="1"/>
  <c r="B3404" i="1"/>
  <c r="J3404" i="1" s="1"/>
  <c r="K3404" i="1" s="1"/>
  <c r="B3405" i="1"/>
  <c r="J3405" i="1" s="1"/>
  <c r="K3405" i="1" s="1"/>
  <c r="B3406" i="1"/>
  <c r="J3406" i="1" s="1"/>
  <c r="K3406" i="1" s="1"/>
  <c r="B3407" i="1"/>
  <c r="J3407" i="1" s="1"/>
  <c r="K3407" i="1" s="1"/>
  <c r="B3408" i="1"/>
  <c r="J3408" i="1" s="1"/>
  <c r="K3408" i="1" s="1"/>
  <c r="B3409" i="1"/>
  <c r="J3409" i="1" s="1"/>
  <c r="K3409" i="1" s="1"/>
  <c r="B3410" i="1"/>
  <c r="J3410" i="1" s="1"/>
  <c r="K3410" i="1" s="1"/>
  <c r="B3411" i="1"/>
  <c r="J3411" i="1" s="1"/>
  <c r="K3411" i="1" s="1"/>
  <c r="B3412" i="1"/>
  <c r="J3412" i="1" s="1"/>
  <c r="K3412" i="1" s="1"/>
  <c r="B3413" i="1"/>
  <c r="J3413" i="1" s="1"/>
  <c r="K3413" i="1" s="1"/>
  <c r="B3414" i="1"/>
  <c r="J3414" i="1" s="1"/>
  <c r="K3414" i="1" s="1"/>
  <c r="B3415" i="1"/>
  <c r="J3415" i="1" s="1"/>
  <c r="K3415" i="1" s="1"/>
  <c r="B3416" i="1"/>
  <c r="J3416" i="1" s="1"/>
  <c r="K3416" i="1" s="1"/>
  <c r="B3417" i="1"/>
  <c r="J3417" i="1" s="1"/>
  <c r="K3417" i="1" s="1"/>
  <c r="B3418" i="1"/>
  <c r="J3418" i="1" s="1"/>
  <c r="K3418" i="1" s="1"/>
  <c r="B3419" i="1"/>
  <c r="J3419" i="1" s="1"/>
  <c r="K3419" i="1" s="1"/>
  <c r="B3420" i="1"/>
  <c r="J3420" i="1" s="1"/>
  <c r="K3420" i="1" s="1"/>
  <c r="B3421" i="1"/>
  <c r="J3421" i="1" s="1"/>
  <c r="K3421" i="1" s="1"/>
  <c r="B3422" i="1"/>
  <c r="J3422" i="1" s="1"/>
  <c r="K3422" i="1" s="1"/>
  <c r="B3423" i="1"/>
  <c r="J3423" i="1" s="1"/>
  <c r="K3423" i="1" s="1"/>
  <c r="B3424" i="1"/>
  <c r="J3424" i="1" s="1"/>
  <c r="K3424" i="1" s="1"/>
  <c r="B3425" i="1"/>
  <c r="J3425" i="1" s="1"/>
  <c r="K3425" i="1" s="1"/>
  <c r="B3426" i="1"/>
  <c r="J3426" i="1" s="1"/>
  <c r="K3426" i="1" s="1"/>
  <c r="B3427" i="1"/>
  <c r="J3427" i="1" s="1"/>
  <c r="K3427" i="1" s="1"/>
  <c r="B3428" i="1"/>
  <c r="J3428" i="1" s="1"/>
  <c r="K3428" i="1" s="1"/>
  <c r="B3429" i="1"/>
  <c r="J3429" i="1" s="1"/>
  <c r="K3429" i="1" s="1"/>
  <c r="B3430" i="1"/>
  <c r="J3430" i="1" s="1"/>
  <c r="K3430" i="1" s="1"/>
  <c r="B3431" i="1"/>
  <c r="J3431" i="1" s="1"/>
  <c r="K3431" i="1" s="1"/>
  <c r="B3432" i="1"/>
  <c r="J3432" i="1" s="1"/>
  <c r="K3432" i="1" s="1"/>
  <c r="B3433" i="1"/>
  <c r="J3433" i="1" s="1"/>
  <c r="K3433" i="1" s="1"/>
  <c r="B3434" i="1"/>
  <c r="J3434" i="1" s="1"/>
  <c r="K3434" i="1" s="1"/>
  <c r="B3435" i="1"/>
  <c r="J3435" i="1" s="1"/>
  <c r="K3435" i="1" s="1"/>
  <c r="B3436" i="1"/>
  <c r="J3436" i="1" s="1"/>
  <c r="K3436" i="1" s="1"/>
  <c r="B3437" i="1"/>
  <c r="J3437" i="1" s="1"/>
  <c r="K3437" i="1" s="1"/>
  <c r="B3438" i="1"/>
  <c r="J3438" i="1" s="1"/>
  <c r="K3438" i="1" s="1"/>
  <c r="B3439" i="1"/>
  <c r="J3439" i="1" s="1"/>
  <c r="K3439" i="1" s="1"/>
  <c r="B3440" i="1"/>
  <c r="J3440" i="1" s="1"/>
  <c r="K3440" i="1" s="1"/>
  <c r="B3441" i="1"/>
  <c r="J3441" i="1" s="1"/>
  <c r="K3441" i="1" s="1"/>
  <c r="B3442" i="1"/>
  <c r="J3442" i="1" s="1"/>
  <c r="K3442" i="1" s="1"/>
  <c r="B3443" i="1"/>
  <c r="J3443" i="1" s="1"/>
  <c r="K3443" i="1" s="1"/>
  <c r="B3444" i="1"/>
  <c r="J3444" i="1" s="1"/>
  <c r="K3444" i="1" s="1"/>
  <c r="B3445" i="1"/>
  <c r="J3445" i="1" s="1"/>
  <c r="K3445" i="1" s="1"/>
  <c r="B3446" i="1"/>
  <c r="J3446" i="1" s="1"/>
  <c r="K3446" i="1" s="1"/>
  <c r="B3447" i="1"/>
  <c r="J3447" i="1" s="1"/>
  <c r="K3447" i="1" s="1"/>
  <c r="B3448" i="1"/>
  <c r="J3448" i="1" s="1"/>
  <c r="K3448" i="1" s="1"/>
  <c r="B3449" i="1"/>
  <c r="J3449" i="1" s="1"/>
  <c r="K3449" i="1" s="1"/>
  <c r="B3450" i="1"/>
  <c r="J3450" i="1" s="1"/>
  <c r="K3450" i="1" s="1"/>
  <c r="B3451" i="1"/>
  <c r="J3451" i="1" s="1"/>
  <c r="K3451" i="1" s="1"/>
  <c r="B3452" i="1"/>
  <c r="J3452" i="1" s="1"/>
  <c r="K3452" i="1" s="1"/>
  <c r="B3453" i="1"/>
  <c r="J3453" i="1" s="1"/>
  <c r="K3453" i="1" s="1"/>
  <c r="B3454" i="1"/>
  <c r="J3454" i="1" s="1"/>
  <c r="K3454" i="1" s="1"/>
  <c r="B3455" i="1"/>
  <c r="J3455" i="1" s="1"/>
  <c r="K3455" i="1" s="1"/>
  <c r="B3456" i="1"/>
  <c r="J3456" i="1" s="1"/>
  <c r="K3456" i="1" s="1"/>
  <c r="B3457" i="1"/>
  <c r="J3457" i="1" s="1"/>
  <c r="K3457" i="1" s="1"/>
  <c r="B3458" i="1"/>
  <c r="J3458" i="1" s="1"/>
  <c r="K3458" i="1" s="1"/>
  <c r="B3459" i="1"/>
  <c r="J3459" i="1" s="1"/>
  <c r="K3459" i="1" s="1"/>
  <c r="B3460" i="1"/>
  <c r="J3460" i="1" s="1"/>
  <c r="K3460" i="1" s="1"/>
  <c r="B3461" i="1"/>
  <c r="J3461" i="1" s="1"/>
  <c r="K3461" i="1" s="1"/>
  <c r="B3462" i="1"/>
  <c r="J3462" i="1" s="1"/>
  <c r="K3462" i="1" s="1"/>
  <c r="B3463" i="1"/>
  <c r="J3463" i="1" s="1"/>
  <c r="K3463" i="1" s="1"/>
  <c r="B3464" i="1"/>
  <c r="J3464" i="1" s="1"/>
  <c r="K3464" i="1" s="1"/>
  <c r="B3465" i="1"/>
  <c r="J3465" i="1" s="1"/>
  <c r="I3465" i="1" s="1"/>
  <c r="K3465" i="1" s="1"/>
  <c r="B3466" i="1"/>
  <c r="J3466" i="1" s="1"/>
  <c r="I3466" i="1" s="1"/>
  <c r="K3466" i="1" s="1"/>
  <c r="B3467" i="1"/>
  <c r="J3467" i="1" s="1"/>
  <c r="I3467" i="1" s="1"/>
  <c r="K3467" i="1" s="1"/>
  <c r="B3468" i="1"/>
  <c r="J3468" i="1" s="1"/>
  <c r="I3468" i="1" s="1"/>
  <c r="K3468" i="1" s="1"/>
  <c r="B3469" i="1"/>
  <c r="J3469" i="1" s="1"/>
  <c r="I3469" i="1" s="1"/>
  <c r="K3469" i="1" s="1"/>
  <c r="B3470" i="1"/>
  <c r="J3470" i="1" s="1"/>
  <c r="I3470" i="1" s="1"/>
  <c r="K3470" i="1" s="1"/>
  <c r="B3471" i="1"/>
  <c r="J3471" i="1" s="1"/>
  <c r="I3471" i="1" s="1"/>
  <c r="K3471" i="1" s="1"/>
  <c r="B3472" i="1"/>
  <c r="J3472" i="1" s="1"/>
  <c r="I3472" i="1" s="1"/>
  <c r="K3472" i="1" s="1"/>
  <c r="B3473" i="1"/>
  <c r="J3473" i="1" s="1"/>
  <c r="I3473" i="1" s="1"/>
  <c r="K3473" i="1" s="1"/>
  <c r="B3474" i="1"/>
  <c r="J3474" i="1" s="1"/>
  <c r="I3474" i="1" s="1"/>
  <c r="K3474" i="1" s="1"/>
  <c r="B3475" i="1"/>
  <c r="J3475" i="1" s="1"/>
  <c r="K3475" i="1" s="1"/>
  <c r="B3476" i="1"/>
  <c r="J3476" i="1" s="1"/>
  <c r="K3476" i="1" s="1"/>
  <c r="B3477" i="1"/>
  <c r="J3477" i="1" s="1"/>
  <c r="K3477" i="1" s="1"/>
  <c r="B3478" i="1"/>
  <c r="J3478" i="1" s="1"/>
  <c r="K3478" i="1" s="1"/>
  <c r="B3479" i="1"/>
  <c r="J3479" i="1" s="1"/>
  <c r="K3479" i="1" s="1"/>
  <c r="B3480" i="1"/>
  <c r="J3480" i="1" s="1"/>
  <c r="K3480" i="1" s="1"/>
  <c r="B3481" i="1"/>
  <c r="J3481" i="1" s="1"/>
  <c r="K3481" i="1" s="1"/>
  <c r="B3482" i="1"/>
  <c r="J3482" i="1" s="1"/>
  <c r="K3482" i="1" s="1"/>
  <c r="B3483" i="1"/>
  <c r="J3483" i="1" s="1"/>
  <c r="K3483" i="1" s="1"/>
  <c r="B3484" i="1"/>
  <c r="J3484" i="1" s="1"/>
  <c r="K3484" i="1" s="1"/>
  <c r="B3485" i="1"/>
  <c r="J3485" i="1" s="1"/>
  <c r="K3485" i="1" s="1"/>
  <c r="B3486" i="1"/>
  <c r="J3486" i="1" s="1"/>
  <c r="K3486" i="1" s="1"/>
  <c r="B3487" i="1"/>
  <c r="J3487" i="1" s="1"/>
  <c r="K3487" i="1" s="1"/>
  <c r="B3488" i="1"/>
  <c r="J3488" i="1" s="1"/>
  <c r="K3488" i="1" s="1"/>
  <c r="B3489" i="1"/>
  <c r="J3489" i="1" s="1"/>
  <c r="K3489" i="1" s="1"/>
  <c r="B3490" i="1"/>
  <c r="J3490" i="1" s="1"/>
  <c r="K3490" i="1" s="1"/>
  <c r="B3491" i="1"/>
  <c r="J3491" i="1" s="1"/>
  <c r="K3491" i="1" s="1"/>
  <c r="B3492" i="1"/>
  <c r="J3492" i="1" s="1"/>
  <c r="K3492" i="1" s="1"/>
  <c r="B3493" i="1"/>
  <c r="J3493" i="1" s="1"/>
  <c r="K3493" i="1" s="1"/>
  <c r="B3494" i="1"/>
  <c r="J3494" i="1" s="1"/>
  <c r="K3494" i="1" s="1"/>
  <c r="B3495" i="1"/>
  <c r="J3495" i="1" s="1"/>
  <c r="K3495" i="1" s="1"/>
  <c r="B3496" i="1"/>
  <c r="J3496" i="1" s="1"/>
  <c r="K3496" i="1" s="1"/>
  <c r="B3497" i="1"/>
  <c r="J3497" i="1" s="1"/>
  <c r="K3497" i="1" s="1"/>
  <c r="B3498" i="1"/>
  <c r="J3498" i="1" s="1"/>
  <c r="K3498" i="1" s="1"/>
  <c r="B3499" i="1"/>
  <c r="J3499" i="1" s="1"/>
  <c r="K3499" i="1" s="1"/>
  <c r="B3500" i="1"/>
  <c r="J3500" i="1" s="1"/>
  <c r="K3500" i="1" s="1"/>
  <c r="B3501" i="1"/>
  <c r="J3501" i="1" s="1"/>
  <c r="K3501" i="1" s="1"/>
  <c r="B3502" i="1"/>
  <c r="J3502" i="1" s="1"/>
  <c r="K3502" i="1" s="1"/>
  <c r="B3503" i="1"/>
  <c r="J3503" i="1" s="1"/>
  <c r="K3503" i="1" s="1"/>
  <c r="B3504" i="1"/>
  <c r="J3504" i="1" s="1"/>
  <c r="K3504" i="1" s="1"/>
  <c r="B3505" i="1"/>
  <c r="J3505" i="1" s="1"/>
  <c r="K3505" i="1" s="1"/>
  <c r="B3506" i="1"/>
  <c r="J3506" i="1" s="1"/>
  <c r="K3506" i="1" s="1"/>
  <c r="B3507" i="1"/>
  <c r="J3507" i="1" s="1"/>
  <c r="K3507" i="1" s="1"/>
  <c r="B3508" i="1"/>
  <c r="J3508" i="1" s="1"/>
  <c r="K3508" i="1" s="1"/>
  <c r="B3509" i="1"/>
  <c r="J3509" i="1" s="1"/>
  <c r="K3509" i="1" s="1"/>
  <c r="B3510" i="1"/>
  <c r="J3510" i="1" s="1"/>
  <c r="K3510" i="1" s="1"/>
  <c r="B3511" i="1"/>
  <c r="J3511" i="1" s="1"/>
  <c r="K3511" i="1" s="1"/>
  <c r="B3512" i="1"/>
  <c r="J3512" i="1" s="1"/>
  <c r="K3512" i="1" s="1"/>
  <c r="B3513" i="1"/>
  <c r="J3513" i="1" s="1"/>
  <c r="K3513" i="1" s="1"/>
  <c r="B3514" i="1"/>
  <c r="J3514" i="1" s="1"/>
  <c r="K3514" i="1" s="1"/>
  <c r="B3515" i="1"/>
  <c r="J3515" i="1" s="1"/>
  <c r="K3515" i="1" s="1"/>
  <c r="B3516" i="1"/>
  <c r="J3516" i="1" s="1"/>
  <c r="K3516" i="1" s="1"/>
  <c r="B3517" i="1"/>
  <c r="J3517" i="1" s="1"/>
  <c r="K3517" i="1" s="1"/>
  <c r="B3518" i="1"/>
  <c r="J3518" i="1" s="1"/>
  <c r="K3518" i="1" s="1"/>
  <c r="B3519" i="1"/>
  <c r="J3519" i="1" s="1"/>
  <c r="K3519" i="1" s="1"/>
  <c r="B3520" i="1"/>
  <c r="J3520" i="1" s="1"/>
  <c r="K3520" i="1" s="1"/>
  <c r="B3521" i="1"/>
  <c r="J3521" i="1" s="1"/>
  <c r="K3521" i="1" s="1"/>
  <c r="B3522" i="1"/>
  <c r="J3522" i="1" s="1"/>
  <c r="K3522" i="1" s="1"/>
  <c r="B3523" i="1"/>
  <c r="J3523" i="1" s="1"/>
  <c r="K3523" i="1" s="1"/>
  <c r="B3524" i="1"/>
  <c r="J3524" i="1" s="1"/>
  <c r="K3524" i="1" s="1"/>
  <c r="B3525" i="1"/>
  <c r="J3525" i="1" s="1"/>
  <c r="K3525" i="1" s="1"/>
  <c r="B3526" i="1"/>
  <c r="J3526" i="1" s="1"/>
  <c r="K3526" i="1" s="1"/>
  <c r="B3527" i="1"/>
  <c r="J3527" i="1" s="1"/>
  <c r="K3527" i="1" s="1"/>
  <c r="B3528" i="1"/>
  <c r="J3528" i="1" s="1"/>
  <c r="K3528" i="1" s="1"/>
  <c r="B3529" i="1"/>
  <c r="J3529" i="1" s="1"/>
  <c r="K3529" i="1" s="1"/>
  <c r="B3530" i="1"/>
  <c r="J3530" i="1" s="1"/>
  <c r="K3530" i="1" s="1"/>
  <c r="B3531" i="1"/>
  <c r="J3531" i="1" s="1"/>
  <c r="K3531" i="1" s="1"/>
  <c r="B3532" i="1"/>
  <c r="J3532" i="1" s="1"/>
  <c r="K3532" i="1" s="1"/>
  <c r="B3533" i="1"/>
  <c r="J3533" i="1" s="1"/>
  <c r="K3533" i="1" s="1"/>
  <c r="B3534" i="1"/>
  <c r="J3534" i="1" s="1"/>
  <c r="K3534" i="1" s="1"/>
  <c r="B3535" i="1"/>
  <c r="J3535" i="1" s="1"/>
  <c r="K3535" i="1" s="1"/>
  <c r="B3536" i="1"/>
  <c r="J3536" i="1" s="1"/>
  <c r="K3536" i="1" s="1"/>
  <c r="B3537" i="1"/>
  <c r="J3537" i="1" s="1"/>
  <c r="K3537" i="1" s="1"/>
  <c r="B3538" i="1"/>
  <c r="J3538" i="1" s="1"/>
  <c r="K3538" i="1" s="1"/>
  <c r="B3539" i="1"/>
  <c r="J3539" i="1" s="1"/>
  <c r="K3539" i="1" s="1"/>
  <c r="B3540" i="1"/>
  <c r="J3540" i="1" s="1"/>
  <c r="K3540" i="1" s="1"/>
  <c r="B3541" i="1"/>
  <c r="J3541" i="1" s="1"/>
  <c r="K3541" i="1" s="1"/>
  <c r="B3542" i="1"/>
  <c r="J3542" i="1" s="1"/>
  <c r="K3542" i="1" s="1"/>
  <c r="B3543" i="1"/>
  <c r="J3543" i="1" s="1"/>
  <c r="K3543" i="1" s="1"/>
  <c r="B3544" i="1"/>
  <c r="J3544" i="1" s="1"/>
  <c r="K3544" i="1" s="1"/>
  <c r="B3545" i="1"/>
  <c r="J3545" i="1" s="1"/>
  <c r="K3545" i="1" s="1"/>
  <c r="B3546" i="1"/>
  <c r="J3546" i="1" s="1"/>
  <c r="K3546" i="1" s="1"/>
  <c r="B3547" i="1"/>
  <c r="J3547" i="1" s="1"/>
  <c r="K3547" i="1" s="1"/>
  <c r="B3548" i="1"/>
  <c r="J3548" i="1" s="1"/>
  <c r="K3548" i="1" s="1"/>
  <c r="B3549" i="1"/>
  <c r="J3549" i="1" s="1"/>
  <c r="K3549" i="1" s="1"/>
  <c r="B3550" i="1"/>
  <c r="J3550" i="1" s="1"/>
  <c r="K3550" i="1" s="1"/>
  <c r="B3551" i="1"/>
  <c r="J3551" i="1" s="1"/>
  <c r="K3551" i="1" s="1"/>
  <c r="B3552" i="1"/>
  <c r="J3552" i="1" s="1"/>
  <c r="K3552" i="1" s="1"/>
  <c r="B3553" i="1"/>
  <c r="J3553" i="1" s="1"/>
  <c r="K3553" i="1" s="1"/>
  <c r="B3554" i="1"/>
  <c r="J3554" i="1" s="1"/>
  <c r="K3554" i="1" s="1"/>
  <c r="B3555" i="1"/>
  <c r="J3555" i="1" s="1"/>
  <c r="K3555" i="1" s="1"/>
  <c r="B3556" i="1"/>
  <c r="J3556" i="1" s="1"/>
  <c r="K3556" i="1" s="1"/>
  <c r="B3557" i="1"/>
  <c r="J3557" i="1" s="1"/>
  <c r="K3557" i="1" s="1"/>
  <c r="B3558" i="1"/>
  <c r="J3558" i="1" s="1"/>
  <c r="K3558" i="1" s="1"/>
  <c r="B3559" i="1"/>
  <c r="J3559" i="1" s="1"/>
  <c r="K3559" i="1" s="1"/>
  <c r="B3560" i="1"/>
  <c r="J3560" i="1" s="1"/>
  <c r="K3560" i="1" s="1"/>
  <c r="B3561" i="1"/>
  <c r="J3561" i="1" s="1"/>
  <c r="K3561" i="1" s="1"/>
  <c r="B3562" i="1"/>
  <c r="J3562" i="1" s="1"/>
  <c r="K3562" i="1" s="1"/>
  <c r="B3563" i="1"/>
  <c r="J3563" i="1" s="1"/>
  <c r="K3563" i="1" s="1"/>
  <c r="B3564" i="1"/>
  <c r="J3564" i="1" s="1"/>
  <c r="K3564" i="1" s="1"/>
  <c r="B3565" i="1"/>
  <c r="J3565" i="1" s="1"/>
  <c r="K3565" i="1" s="1"/>
  <c r="B3566" i="1"/>
  <c r="J3566" i="1" s="1"/>
  <c r="K3566" i="1" s="1"/>
  <c r="B3567" i="1"/>
  <c r="J3567" i="1" s="1"/>
  <c r="K3567" i="1" s="1"/>
  <c r="B3568" i="1"/>
  <c r="J3568" i="1" s="1"/>
  <c r="K3568" i="1" s="1"/>
  <c r="B3569" i="1"/>
  <c r="J3569" i="1" s="1"/>
  <c r="K3569" i="1" s="1"/>
  <c r="B3570" i="1"/>
  <c r="J3570" i="1" s="1"/>
  <c r="K3570" i="1" s="1"/>
  <c r="B3571" i="1"/>
  <c r="J3571" i="1" s="1"/>
  <c r="K3571" i="1" s="1"/>
  <c r="B3572" i="1"/>
  <c r="J3572" i="1" s="1"/>
  <c r="K3572" i="1" s="1"/>
  <c r="B3573" i="1"/>
  <c r="J3573" i="1" s="1"/>
  <c r="K3573" i="1" s="1"/>
  <c r="B3574" i="1"/>
  <c r="J3574" i="1" s="1"/>
  <c r="K3574" i="1" s="1"/>
  <c r="B3575" i="1"/>
  <c r="J3575" i="1" s="1"/>
  <c r="K3575" i="1" s="1"/>
  <c r="B3576" i="1"/>
  <c r="J3576" i="1" s="1"/>
  <c r="K3576" i="1" s="1"/>
  <c r="B3577" i="1"/>
  <c r="J3577" i="1" s="1"/>
  <c r="K3577" i="1" s="1"/>
  <c r="B3578" i="1"/>
  <c r="J3578" i="1" s="1"/>
  <c r="I3578" i="1" s="1"/>
  <c r="K3578" i="1" s="1"/>
  <c r="B3579" i="1"/>
  <c r="J3579" i="1" s="1"/>
  <c r="I3579" i="1" s="1"/>
  <c r="K3579" i="1" s="1"/>
  <c r="B3580" i="1"/>
  <c r="J3580" i="1" s="1"/>
  <c r="I3580" i="1" s="1"/>
  <c r="K3580" i="1" s="1"/>
  <c r="B3581" i="1"/>
  <c r="J3581" i="1" s="1"/>
  <c r="I3581" i="1" s="1"/>
  <c r="K3581" i="1" s="1"/>
  <c r="B3582" i="1"/>
  <c r="J3582" i="1" s="1"/>
  <c r="I3582" i="1" s="1"/>
  <c r="K3582" i="1" s="1"/>
  <c r="B3583" i="1"/>
  <c r="J3583" i="1" s="1"/>
  <c r="I3583" i="1" s="1"/>
  <c r="K3583" i="1" s="1"/>
  <c r="B3584" i="1"/>
  <c r="J3584" i="1" s="1"/>
  <c r="I3584" i="1" s="1"/>
  <c r="K3584" i="1" s="1"/>
  <c r="B3585" i="1"/>
  <c r="J3585" i="1" s="1"/>
  <c r="I3585" i="1" s="1"/>
  <c r="K3585" i="1" s="1"/>
  <c r="B3586" i="1"/>
  <c r="J3586" i="1" s="1"/>
  <c r="I3586" i="1" s="1"/>
  <c r="K3586" i="1" s="1"/>
  <c r="B3587" i="1"/>
  <c r="J3587" i="1" s="1"/>
  <c r="I3587" i="1" s="1"/>
  <c r="K3587" i="1" s="1"/>
  <c r="B3588" i="1"/>
  <c r="J3588" i="1" s="1"/>
  <c r="I3588" i="1" s="1"/>
  <c r="K3588" i="1" s="1"/>
  <c r="B3589" i="1"/>
  <c r="J3589" i="1" s="1"/>
  <c r="I3589" i="1" s="1"/>
  <c r="K3589" i="1" s="1"/>
  <c r="B3590" i="1"/>
  <c r="J3590" i="1" s="1"/>
  <c r="I3590" i="1" s="1"/>
  <c r="K3590" i="1" s="1"/>
  <c r="B3591" i="1"/>
  <c r="J3591" i="1" s="1"/>
  <c r="I3591" i="1" s="1"/>
  <c r="K3591" i="1" s="1"/>
  <c r="B3592" i="1"/>
  <c r="J3592" i="1" s="1"/>
  <c r="I3592" i="1" s="1"/>
  <c r="K3592" i="1" s="1"/>
  <c r="B3593" i="1"/>
  <c r="J3593" i="1" s="1"/>
  <c r="I3593" i="1" s="1"/>
  <c r="K3593" i="1" s="1"/>
  <c r="B3594" i="1"/>
  <c r="J3594" i="1" s="1"/>
  <c r="I3594" i="1" s="1"/>
  <c r="K3594" i="1" s="1"/>
  <c r="B3595" i="1"/>
  <c r="J3595" i="1" s="1"/>
  <c r="I3595" i="1" s="1"/>
  <c r="K3595" i="1" s="1"/>
  <c r="B3596" i="1"/>
  <c r="J3596" i="1" s="1"/>
  <c r="I3596" i="1" s="1"/>
  <c r="K3596" i="1" s="1"/>
  <c r="B3597" i="1"/>
  <c r="J3597" i="1" s="1"/>
  <c r="I3597" i="1" s="1"/>
  <c r="K3597" i="1" s="1"/>
  <c r="B3598" i="1"/>
  <c r="J3598" i="1" s="1"/>
  <c r="I3598" i="1" s="1"/>
  <c r="K3598" i="1" s="1"/>
  <c r="B3599" i="1"/>
  <c r="J3599" i="1" s="1"/>
  <c r="K3599" i="1" s="1"/>
  <c r="B3600" i="1"/>
  <c r="J3600" i="1" s="1"/>
  <c r="K3600" i="1" s="1"/>
  <c r="B3601" i="1"/>
  <c r="J3601" i="1" s="1"/>
  <c r="K3601" i="1" s="1"/>
  <c r="B3602" i="1"/>
  <c r="J3602" i="1" s="1"/>
  <c r="K3602" i="1" s="1"/>
  <c r="B3603" i="1"/>
  <c r="J3603" i="1" s="1"/>
  <c r="K3603" i="1" s="1"/>
  <c r="B3604" i="1"/>
  <c r="J3604" i="1" s="1"/>
  <c r="K3604" i="1" s="1"/>
  <c r="B3605" i="1"/>
  <c r="J3605" i="1" s="1"/>
  <c r="K3605" i="1" s="1"/>
  <c r="B3606" i="1"/>
  <c r="J3606" i="1" s="1"/>
  <c r="K3606" i="1" s="1"/>
  <c r="B3607" i="1"/>
  <c r="J3607" i="1" s="1"/>
  <c r="K3607" i="1" s="1"/>
  <c r="B3608" i="1"/>
  <c r="J3608" i="1" s="1"/>
  <c r="K3608" i="1" s="1"/>
  <c r="B3609" i="1"/>
  <c r="J3609" i="1" s="1"/>
  <c r="K3609" i="1" s="1"/>
  <c r="B3610" i="1"/>
  <c r="J3610" i="1" s="1"/>
  <c r="K3610" i="1" s="1"/>
  <c r="B3611" i="1"/>
  <c r="J3611" i="1" s="1"/>
  <c r="K3611" i="1" s="1"/>
  <c r="B3612" i="1"/>
  <c r="J3612" i="1" s="1"/>
  <c r="K3612" i="1" s="1"/>
  <c r="B3613" i="1"/>
  <c r="J3613" i="1" s="1"/>
  <c r="K3613" i="1" s="1"/>
  <c r="B3614" i="1"/>
  <c r="J3614" i="1" s="1"/>
  <c r="K3614" i="1" s="1"/>
  <c r="B3615" i="1"/>
  <c r="J3615" i="1" s="1"/>
  <c r="K3615" i="1" s="1"/>
  <c r="B3616" i="1"/>
  <c r="J3616" i="1" s="1"/>
  <c r="K3616" i="1" s="1"/>
  <c r="B3617" i="1"/>
  <c r="J3617" i="1" s="1"/>
  <c r="K3617" i="1" s="1"/>
  <c r="B3618" i="1"/>
  <c r="J3618" i="1" s="1"/>
  <c r="K3618" i="1" s="1"/>
  <c r="B3619" i="1"/>
  <c r="J3619" i="1" s="1"/>
  <c r="K3619" i="1" s="1"/>
  <c r="B3620" i="1"/>
  <c r="J3620" i="1" s="1"/>
  <c r="K3620" i="1" s="1"/>
  <c r="B3621" i="1"/>
  <c r="J3621" i="1" s="1"/>
  <c r="K3621" i="1" s="1"/>
  <c r="B3622" i="1"/>
  <c r="J3622" i="1" s="1"/>
  <c r="K3622" i="1" s="1"/>
  <c r="B3623" i="1"/>
  <c r="J3623" i="1" s="1"/>
  <c r="K3623" i="1" s="1"/>
  <c r="B3624" i="1"/>
  <c r="J3624" i="1" s="1"/>
  <c r="K3624" i="1" s="1"/>
  <c r="B3625" i="1"/>
  <c r="J3625" i="1" s="1"/>
  <c r="K3625" i="1" s="1"/>
  <c r="B3626" i="1"/>
  <c r="J3626" i="1" s="1"/>
  <c r="K3626" i="1" s="1"/>
  <c r="B3627" i="1"/>
  <c r="J3627" i="1" s="1"/>
  <c r="K3627" i="1" s="1"/>
  <c r="B3628" i="1"/>
  <c r="J3628" i="1" s="1"/>
  <c r="K3628" i="1" s="1"/>
  <c r="B3629" i="1"/>
  <c r="J3629" i="1" s="1"/>
  <c r="K3629" i="1" s="1"/>
  <c r="B3630" i="1"/>
  <c r="J3630" i="1" s="1"/>
  <c r="K3630" i="1" s="1"/>
  <c r="B3631" i="1"/>
  <c r="J3631" i="1" s="1"/>
  <c r="K3631" i="1" s="1"/>
  <c r="B3632" i="1"/>
  <c r="J3632" i="1" s="1"/>
  <c r="K3632" i="1" s="1"/>
  <c r="B3633" i="1"/>
  <c r="J3633" i="1" s="1"/>
  <c r="K3633" i="1" s="1"/>
  <c r="B3634" i="1"/>
  <c r="J3634" i="1" s="1"/>
  <c r="K3634" i="1" s="1"/>
  <c r="B3635" i="1"/>
  <c r="J3635" i="1" s="1"/>
  <c r="K3635" i="1" s="1"/>
  <c r="B3636" i="1"/>
  <c r="J3636" i="1" s="1"/>
  <c r="K3636" i="1" s="1"/>
  <c r="B3637" i="1"/>
  <c r="J3637" i="1" s="1"/>
  <c r="K3637" i="1" s="1"/>
  <c r="B3638" i="1"/>
  <c r="J3638" i="1" s="1"/>
  <c r="K3638" i="1" s="1"/>
  <c r="B3639" i="1"/>
  <c r="J3639" i="1" s="1"/>
  <c r="K3639" i="1" s="1"/>
  <c r="B3640" i="1"/>
  <c r="J3640" i="1" s="1"/>
  <c r="K3640" i="1" s="1"/>
  <c r="B3641" i="1"/>
  <c r="J3641" i="1" s="1"/>
  <c r="K3641" i="1" s="1"/>
  <c r="B3642" i="1"/>
  <c r="J3642" i="1" s="1"/>
  <c r="K3642" i="1" s="1"/>
  <c r="B3644" i="1"/>
  <c r="J3644" i="1" s="1"/>
  <c r="K3644" i="1" s="1"/>
  <c r="B3645" i="1"/>
  <c r="J3645" i="1" s="1"/>
  <c r="K3645" i="1" s="1"/>
  <c r="B3646" i="1"/>
  <c r="J3646" i="1" s="1"/>
  <c r="K3646" i="1" s="1"/>
  <c r="B3647" i="1"/>
  <c r="J3647" i="1" s="1"/>
  <c r="K3647" i="1" s="1"/>
  <c r="B3648" i="1"/>
  <c r="J3648" i="1" s="1"/>
  <c r="K3648" i="1" s="1"/>
  <c r="B3649" i="1"/>
  <c r="J3649" i="1" s="1"/>
  <c r="K3649" i="1" s="1"/>
  <c r="B3650" i="1"/>
  <c r="J3650" i="1" s="1"/>
  <c r="K3650" i="1" s="1"/>
  <c r="B3651" i="1"/>
  <c r="J3651" i="1" s="1"/>
  <c r="K3651" i="1" s="1"/>
  <c r="B3652" i="1"/>
  <c r="J3652" i="1" s="1"/>
  <c r="K3652" i="1" s="1"/>
  <c r="B3653" i="1"/>
  <c r="J3653" i="1" s="1"/>
  <c r="K3653" i="1" s="1"/>
  <c r="B3654" i="1"/>
  <c r="J3654" i="1" s="1"/>
  <c r="K3654" i="1" s="1"/>
  <c r="B3655" i="1"/>
  <c r="J3655" i="1" s="1"/>
  <c r="K3655" i="1" s="1"/>
  <c r="B3656" i="1"/>
  <c r="J3656" i="1" s="1"/>
  <c r="K3656" i="1" s="1"/>
  <c r="B3657" i="1"/>
  <c r="J3657" i="1" s="1"/>
  <c r="K3657" i="1" s="1"/>
  <c r="B3658" i="1"/>
  <c r="J3658" i="1" s="1"/>
  <c r="K3658" i="1" s="1"/>
  <c r="B3659" i="1"/>
  <c r="J3659" i="1" s="1"/>
  <c r="K3659" i="1" s="1"/>
  <c r="B3660" i="1"/>
  <c r="J3660" i="1" s="1"/>
  <c r="K3660" i="1" s="1"/>
  <c r="B3661" i="1"/>
  <c r="J3661" i="1" s="1"/>
  <c r="K3661" i="1" s="1"/>
  <c r="B3662" i="1"/>
  <c r="J3662" i="1" s="1"/>
  <c r="K3662" i="1" s="1"/>
  <c r="B3663" i="1"/>
  <c r="J3663" i="1" s="1"/>
  <c r="K3663" i="1" s="1"/>
  <c r="B3664" i="1"/>
  <c r="J3664" i="1" s="1"/>
  <c r="K3664" i="1" s="1"/>
  <c r="B3665" i="1"/>
  <c r="J3665" i="1" s="1"/>
  <c r="K3665" i="1" s="1"/>
  <c r="B3666" i="1"/>
  <c r="J3666" i="1" s="1"/>
  <c r="K3666" i="1" s="1"/>
  <c r="B3667" i="1"/>
  <c r="J3667" i="1" s="1"/>
  <c r="K3667" i="1" s="1"/>
  <c r="B3668" i="1"/>
  <c r="J3668" i="1" s="1"/>
  <c r="K3668" i="1" s="1"/>
  <c r="B3669" i="1"/>
  <c r="J3669" i="1" s="1"/>
  <c r="K3669" i="1" s="1"/>
  <c r="B3670" i="1"/>
  <c r="J3670" i="1" s="1"/>
  <c r="K3670" i="1" s="1"/>
  <c r="B3671" i="1"/>
  <c r="J3671" i="1" s="1"/>
  <c r="K3671" i="1" s="1"/>
  <c r="B3672" i="1"/>
  <c r="J3672" i="1" s="1"/>
  <c r="K3672" i="1" s="1"/>
  <c r="B3673" i="1"/>
  <c r="J3673" i="1" s="1"/>
  <c r="I3673" i="1" s="1"/>
  <c r="K3673" i="1" s="1"/>
  <c r="B3674" i="1"/>
  <c r="J3674" i="1" s="1"/>
  <c r="I3674" i="1" s="1"/>
  <c r="K3674" i="1" s="1"/>
  <c r="B3675" i="1"/>
  <c r="J3675" i="1" s="1"/>
  <c r="I3675" i="1" s="1"/>
  <c r="K3675" i="1" s="1"/>
  <c r="B3676" i="1"/>
  <c r="J3676" i="1" s="1"/>
  <c r="I3676" i="1" s="1"/>
  <c r="K3676" i="1" s="1"/>
  <c r="B3677" i="1"/>
  <c r="J3677" i="1" s="1"/>
  <c r="I3677" i="1" s="1"/>
  <c r="K3677" i="1" s="1"/>
  <c r="B3678" i="1"/>
  <c r="J3678" i="1" s="1"/>
  <c r="I3678" i="1" s="1"/>
  <c r="K3678" i="1" s="1"/>
  <c r="B3679" i="1"/>
  <c r="J3679" i="1" s="1"/>
  <c r="I3679" i="1" s="1"/>
  <c r="K3679" i="1" s="1"/>
  <c r="B3680" i="1"/>
  <c r="J3680" i="1" s="1"/>
  <c r="I3680" i="1" s="1"/>
  <c r="K3680" i="1" s="1"/>
  <c r="B3681" i="1"/>
  <c r="J3681" i="1" s="1"/>
  <c r="I3681" i="1" s="1"/>
  <c r="K3681" i="1" s="1"/>
  <c r="B3682" i="1"/>
  <c r="J3682" i="1" s="1"/>
  <c r="I3682" i="1" s="1"/>
  <c r="K3682" i="1" s="1"/>
  <c r="B3683" i="1"/>
  <c r="J3683" i="1" s="1"/>
  <c r="I3683" i="1" s="1"/>
  <c r="K3683" i="1" s="1"/>
  <c r="B3684" i="1"/>
  <c r="J3684" i="1" s="1"/>
  <c r="I3684" i="1" s="1"/>
  <c r="K3684" i="1" s="1"/>
  <c r="B3685" i="1"/>
  <c r="J3685" i="1" s="1"/>
  <c r="I3685" i="1" s="1"/>
  <c r="K3685" i="1" s="1"/>
  <c r="B3686" i="1"/>
  <c r="J3686" i="1" s="1"/>
  <c r="I3686" i="1" s="1"/>
  <c r="K3686" i="1" s="1"/>
  <c r="B3687" i="1"/>
  <c r="J3687" i="1" s="1"/>
  <c r="I3687" i="1" s="1"/>
  <c r="K3687" i="1" s="1"/>
  <c r="B3688" i="1"/>
  <c r="J3688" i="1" s="1"/>
  <c r="I3688" i="1" s="1"/>
  <c r="K3688" i="1" s="1"/>
  <c r="B3689" i="1"/>
  <c r="J3689" i="1" s="1"/>
  <c r="I3689" i="1" s="1"/>
  <c r="K3689" i="1" s="1"/>
  <c r="B3690" i="1"/>
  <c r="J3690" i="1" s="1"/>
  <c r="I3690" i="1" s="1"/>
  <c r="K3690" i="1" s="1"/>
  <c r="B3691" i="1"/>
  <c r="J3691" i="1" s="1"/>
  <c r="K3691" i="1" s="1"/>
  <c r="B3692" i="1"/>
  <c r="J3692" i="1" s="1"/>
  <c r="K3692" i="1" s="1"/>
  <c r="B3693" i="1"/>
  <c r="J3693" i="1" s="1"/>
  <c r="K3693" i="1" s="1"/>
  <c r="B3694" i="1"/>
  <c r="J3694" i="1" s="1"/>
  <c r="K3694" i="1" s="1"/>
  <c r="B3695" i="1"/>
  <c r="J3695" i="1" s="1"/>
  <c r="K3695" i="1" s="1"/>
  <c r="B3696" i="1"/>
  <c r="J3696" i="1" s="1"/>
  <c r="K3696" i="1" s="1"/>
  <c r="B3697" i="1"/>
  <c r="J3697" i="1" s="1"/>
  <c r="K3697" i="1" s="1"/>
  <c r="B3698" i="1"/>
  <c r="J3698" i="1" s="1"/>
  <c r="K3698" i="1" s="1"/>
  <c r="B3699" i="1"/>
  <c r="J3699" i="1" s="1"/>
  <c r="K3699" i="1" s="1"/>
  <c r="B3700" i="1"/>
  <c r="J3700" i="1" s="1"/>
  <c r="K3700" i="1" s="1"/>
  <c r="B3701" i="1"/>
  <c r="J3701" i="1" s="1"/>
  <c r="K3701" i="1" s="1"/>
  <c r="B3702" i="1"/>
  <c r="J3702" i="1" s="1"/>
  <c r="K3702" i="1" s="1"/>
  <c r="B3703" i="1"/>
  <c r="J3703" i="1" s="1"/>
  <c r="K3703" i="1" s="1"/>
  <c r="B3704" i="1"/>
  <c r="J3704" i="1" s="1"/>
  <c r="K3704" i="1" s="1"/>
  <c r="B3705" i="1"/>
  <c r="J3705" i="1" s="1"/>
  <c r="K3705" i="1" s="1"/>
  <c r="B3706" i="1"/>
  <c r="J3706" i="1" s="1"/>
  <c r="K3706" i="1" s="1"/>
  <c r="B3707" i="1"/>
  <c r="J3707" i="1" s="1"/>
  <c r="K3707" i="1" s="1"/>
  <c r="B3708" i="1"/>
  <c r="J3708" i="1" s="1"/>
  <c r="K3708" i="1" s="1"/>
  <c r="B3709" i="1"/>
  <c r="J3709" i="1" s="1"/>
  <c r="K3709" i="1" s="1"/>
  <c r="B3710" i="1"/>
  <c r="J3710" i="1" s="1"/>
  <c r="K3710" i="1" s="1"/>
  <c r="B3711" i="1"/>
  <c r="J3711" i="1" s="1"/>
  <c r="K3711" i="1" s="1"/>
  <c r="B3712" i="1"/>
  <c r="J3712" i="1" s="1"/>
  <c r="K3712" i="1" s="1"/>
  <c r="B3713" i="1"/>
  <c r="J3713" i="1" s="1"/>
  <c r="K3713" i="1" s="1"/>
  <c r="B3714" i="1"/>
  <c r="J3714" i="1" s="1"/>
  <c r="K3714" i="1" s="1"/>
  <c r="B3715" i="1"/>
  <c r="J3715" i="1" s="1"/>
  <c r="K3715" i="1" s="1"/>
  <c r="B3716" i="1"/>
  <c r="J3716" i="1" s="1"/>
  <c r="K3716" i="1" s="1"/>
  <c r="B3717" i="1"/>
  <c r="J3717" i="1" s="1"/>
  <c r="K3717" i="1" s="1"/>
  <c r="B3718" i="1"/>
  <c r="J3718" i="1" s="1"/>
  <c r="K3718" i="1" s="1"/>
  <c r="B3719" i="1"/>
  <c r="J3719" i="1" s="1"/>
  <c r="K3719" i="1" s="1"/>
  <c r="B3720" i="1"/>
  <c r="J3720" i="1" s="1"/>
  <c r="K3720" i="1" s="1"/>
  <c r="B3721" i="1"/>
  <c r="J3721" i="1" s="1"/>
  <c r="K3721" i="1" s="1"/>
  <c r="B3722" i="1"/>
  <c r="J3722" i="1" s="1"/>
  <c r="K3722" i="1" s="1"/>
  <c r="B3723" i="1"/>
  <c r="J3723" i="1" s="1"/>
  <c r="K3723" i="1" s="1"/>
  <c r="B3724" i="1"/>
  <c r="J3724" i="1" s="1"/>
  <c r="K3724" i="1" s="1"/>
  <c r="B3725" i="1"/>
  <c r="J3725" i="1" s="1"/>
  <c r="K3725" i="1" s="1"/>
  <c r="B3726" i="1"/>
  <c r="J3726" i="1" s="1"/>
  <c r="K3726" i="1" s="1"/>
  <c r="B3727" i="1"/>
  <c r="J3727" i="1" s="1"/>
  <c r="K3727" i="1" s="1"/>
  <c r="B3728" i="1"/>
  <c r="J3728" i="1" s="1"/>
  <c r="K3728" i="1" s="1"/>
  <c r="B3729" i="1"/>
  <c r="J3729" i="1" s="1"/>
  <c r="K3729" i="1" s="1"/>
  <c r="B3730" i="1"/>
  <c r="J3730" i="1" s="1"/>
  <c r="K3730" i="1" s="1"/>
  <c r="B3731" i="1"/>
  <c r="J3731" i="1" s="1"/>
  <c r="K3731" i="1" s="1"/>
  <c r="B3732" i="1"/>
  <c r="J3732" i="1" s="1"/>
  <c r="K3732" i="1" s="1"/>
  <c r="B3733" i="1"/>
  <c r="J3733" i="1" s="1"/>
  <c r="K3733" i="1" s="1"/>
  <c r="B3734" i="1"/>
  <c r="J3734" i="1" s="1"/>
  <c r="K3734" i="1" s="1"/>
  <c r="B3735" i="1"/>
  <c r="J3735" i="1" s="1"/>
  <c r="K3735" i="1" s="1"/>
  <c r="B3736" i="1"/>
  <c r="J3736" i="1" s="1"/>
  <c r="K3736" i="1" s="1"/>
  <c r="B3737" i="1"/>
  <c r="J3737" i="1" s="1"/>
  <c r="K3737" i="1" s="1"/>
  <c r="B3738" i="1"/>
  <c r="J3738" i="1" s="1"/>
  <c r="K3738" i="1" s="1"/>
  <c r="B3739" i="1"/>
  <c r="J3739" i="1" s="1"/>
  <c r="K3739" i="1" s="1"/>
  <c r="B3740" i="1"/>
  <c r="J3740" i="1" s="1"/>
  <c r="K3740" i="1" s="1"/>
  <c r="B3741" i="1"/>
  <c r="J3741" i="1" s="1"/>
  <c r="K3741" i="1" s="1"/>
  <c r="B3742" i="1"/>
  <c r="J3742" i="1" s="1"/>
  <c r="K3742" i="1" s="1"/>
  <c r="B3743" i="1"/>
  <c r="J3743" i="1" s="1"/>
  <c r="K3743" i="1" s="1"/>
  <c r="B3744" i="1"/>
  <c r="J3744" i="1" s="1"/>
  <c r="K3744" i="1" s="1"/>
  <c r="B3745" i="1"/>
  <c r="J3745" i="1" s="1"/>
  <c r="K3745" i="1" s="1"/>
  <c r="B3746" i="1"/>
  <c r="J3746" i="1" s="1"/>
  <c r="K3746" i="1" s="1"/>
  <c r="B3747" i="1"/>
  <c r="J3747" i="1" s="1"/>
  <c r="K3747" i="1" s="1"/>
  <c r="B3748" i="1"/>
  <c r="J3748" i="1" s="1"/>
  <c r="K3748" i="1" s="1"/>
  <c r="B3749" i="1"/>
  <c r="J3749" i="1" s="1"/>
  <c r="K3749" i="1" s="1"/>
  <c r="B3750" i="1"/>
  <c r="J3750" i="1" s="1"/>
  <c r="K3750" i="1" s="1"/>
  <c r="B3751" i="1"/>
  <c r="J3751" i="1" s="1"/>
  <c r="K3751" i="1" s="1"/>
  <c r="B3752" i="1"/>
  <c r="J3752" i="1" s="1"/>
  <c r="K3752" i="1" s="1"/>
  <c r="B3753" i="1"/>
  <c r="J3753" i="1" s="1"/>
  <c r="K3753" i="1" s="1"/>
  <c r="B3754" i="1"/>
  <c r="J3754" i="1" s="1"/>
  <c r="K3754" i="1" s="1"/>
  <c r="B3755" i="1"/>
  <c r="J3755" i="1" s="1"/>
  <c r="K3755" i="1" s="1"/>
  <c r="B3756" i="1"/>
  <c r="J3756" i="1" s="1"/>
  <c r="K3756" i="1" s="1"/>
  <c r="B3757" i="1"/>
  <c r="J3757" i="1" s="1"/>
  <c r="K3757" i="1" s="1"/>
  <c r="B3758" i="1"/>
  <c r="J3758" i="1" s="1"/>
  <c r="K3758" i="1" s="1"/>
  <c r="B3759" i="1"/>
  <c r="J3759" i="1" s="1"/>
  <c r="K3759" i="1" s="1"/>
  <c r="B3760" i="1"/>
  <c r="J3760" i="1" s="1"/>
  <c r="K3760" i="1" s="1"/>
  <c r="B3761" i="1"/>
  <c r="J3761" i="1" s="1"/>
  <c r="K3761" i="1" s="1"/>
  <c r="B3762" i="1"/>
  <c r="J3762" i="1" s="1"/>
  <c r="K3762" i="1" s="1"/>
  <c r="B3763" i="1"/>
  <c r="J3763" i="1" s="1"/>
  <c r="K3763" i="1" s="1"/>
  <c r="B3764" i="1"/>
  <c r="J3764" i="1" s="1"/>
  <c r="K3764" i="1" s="1"/>
  <c r="B3765" i="1"/>
  <c r="J3765" i="1" s="1"/>
  <c r="K3765" i="1" s="1"/>
  <c r="B3766" i="1"/>
  <c r="J3766" i="1" s="1"/>
  <c r="K3766" i="1" s="1"/>
  <c r="B3767" i="1"/>
  <c r="J3767" i="1" s="1"/>
  <c r="K3767" i="1" s="1"/>
  <c r="B3768" i="1"/>
  <c r="J3768" i="1" s="1"/>
  <c r="K3768" i="1" s="1"/>
  <c r="B3769" i="1"/>
  <c r="J3769" i="1" s="1"/>
  <c r="K3769" i="1" s="1"/>
  <c r="B3770" i="1"/>
  <c r="J3770" i="1" s="1"/>
  <c r="K3770" i="1" s="1"/>
  <c r="B3771" i="1"/>
  <c r="J3771" i="1" s="1"/>
  <c r="K3771" i="1" s="1"/>
  <c r="B3772" i="1"/>
  <c r="J3772" i="1" s="1"/>
  <c r="K3772" i="1" s="1"/>
  <c r="B3773" i="1"/>
  <c r="J3773" i="1" s="1"/>
  <c r="K3773" i="1" s="1"/>
  <c r="B3774" i="1"/>
  <c r="J3774" i="1" s="1"/>
  <c r="K3774" i="1" s="1"/>
  <c r="B3775" i="1"/>
  <c r="J3775" i="1" s="1"/>
  <c r="K3775" i="1" s="1"/>
  <c r="B3776" i="1"/>
  <c r="J3776" i="1" s="1"/>
  <c r="K3776" i="1" s="1"/>
  <c r="B3777" i="1"/>
  <c r="J3777" i="1" s="1"/>
  <c r="K3777" i="1" s="1"/>
  <c r="B3778" i="1"/>
  <c r="J3778" i="1" s="1"/>
  <c r="K3778" i="1" s="1"/>
  <c r="B3779" i="1"/>
  <c r="J3779" i="1" s="1"/>
  <c r="K3779" i="1" s="1"/>
  <c r="B3780" i="1"/>
  <c r="J3780" i="1" s="1"/>
  <c r="K3780" i="1" s="1"/>
  <c r="B3781" i="1"/>
  <c r="J3781" i="1" s="1"/>
  <c r="K3781" i="1" s="1"/>
  <c r="B3782" i="1"/>
  <c r="J3782" i="1" s="1"/>
  <c r="K3782" i="1" s="1"/>
  <c r="B3783" i="1"/>
  <c r="J3783" i="1" s="1"/>
  <c r="K3783" i="1" s="1"/>
  <c r="B3784" i="1"/>
  <c r="J3784" i="1" s="1"/>
  <c r="K3784" i="1" s="1"/>
  <c r="B3785" i="1"/>
  <c r="J3785" i="1" s="1"/>
  <c r="K3785" i="1" s="1"/>
  <c r="B3786" i="1"/>
  <c r="J3786" i="1" s="1"/>
  <c r="K3786" i="1" s="1"/>
  <c r="B3787" i="1"/>
  <c r="J3787" i="1" s="1"/>
  <c r="K3787" i="1" s="1"/>
  <c r="B3788" i="1"/>
  <c r="J3788" i="1" s="1"/>
  <c r="K3788" i="1" s="1"/>
  <c r="B3789" i="1"/>
  <c r="J3789" i="1" s="1"/>
  <c r="K3789" i="1" s="1"/>
  <c r="B3790" i="1"/>
  <c r="J3790" i="1" s="1"/>
  <c r="K3790" i="1" s="1"/>
  <c r="B3791" i="1"/>
  <c r="J3791" i="1" s="1"/>
  <c r="K3791" i="1" s="1"/>
  <c r="B3792" i="1"/>
  <c r="J3792" i="1" s="1"/>
  <c r="K3792" i="1" s="1"/>
  <c r="B3793" i="1"/>
  <c r="J3793" i="1" s="1"/>
  <c r="K3793" i="1" s="1"/>
  <c r="B3794" i="1"/>
  <c r="J3794" i="1" s="1"/>
  <c r="I3794" i="1" s="1"/>
  <c r="K3794" i="1" s="1"/>
  <c r="B3795" i="1"/>
  <c r="J3795" i="1" s="1"/>
  <c r="I3795" i="1" s="1"/>
  <c r="K3795" i="1" s="1"/>
  <c r="B3796" i="1"/>
  <c r="J3796" i="1" s="1"/>
  <c r="I3796" i="1" s="1"/>
  <c r="K3796" i="1" s="1"/>
  <c r="B3797" i="1"/>
  <c r="J3797" i="1" s="1"/>
  <c r="I3797" i="1" s="1"/>
  <c r="K3797" i="1" s="1"/>
  <c r="B3798" i="1"/>
  <c r="J3798" i="1" s="1"/>
  <c r="I3798" i="1" s="1"/>
  <c r="K3798" i="1" s="1"/>
  <c r="B3799" i="1"/>
  <c r="J3799" i="1" s="1"/>
  <c r="I3799" i="1" s="1"/>
  <c r="K3799" i="1" s="1"/>
  <c r="B3800" i="1"/>
  <c r="J3800" i="1" s="1"/>
  <c r="I3800" i="1" s="1"/>
  <c r="K3800" i="1" s="1"/>
  <c r="B3801" i="1"/>
  <c r="J3801" i="1" s="1"/>
  <c r="I3801" i="1" s="1"/>
  <c r="K3801" i="1" s="1"/>
  <c r="B3802" i="1"/>
  <c r="J3802" i="1" s="1"/>
  <c r="I3802" i="1" s="1"/>
  <c r="K3802" i="1" s="1"/>
  <c r="B3803" i="1"/>
  <c r="J3803" i="1" s="1"/>
  <c r="I3803" i="1" s="1"/>
  <c r="K3803" i="1" s="1"/>
  <c r="B3804" i="1"/>
  <c r="J3804" i="1" s="1"/>
  <c r="I3804" i="1" s="1"/>
  <c r="K3804" i="1" s="1"/>
  <c r="B3805" i="1"/>
  <c r="J3805" i="1" s="1"/>
  <c r="I3805" i="1" s="1"/>
  <c r="K3805" i="1" s="1"/>
  <c r="B3806" i="1"/>
  <c r="J3806" i="1" s="1"/>
  <c r="I3806" i="1" s="1"/>
  <c r="K3806" i="1" s="1"/>
  <c r="B3807" i="1"/>
  <c r="J3807" i="1" s="1"/>
  <c r="I3807" i="1" s="1"/>
  <c r="K3807" i="1" s="1"/>
  <c r="B3808" i="1"/>
  <c r="J3808" i="1" s="1"/>
  <c r="I3808" i="1" s="1"/>
  <c r="K3808" i="1" s="1"/>
  <c r="B3809" i="1"/>
  <c r="J3809" i="1" s="1"/>
  <c r="I3809" i="1" s="1"/>
  <c r="K3809" i="1" s="1"/>
  <c r="B3810" i="1"/>
  <c r="J3810" i="1" s="1"/>
  <c r="I3810" i="1" s="1"/>
  <c r="K3810" i="1" s="1"/>
  <c r="B3811" i="1"/>
  <c r="J3811" i="1" s="1"/>
  <c r="I3811" i="1" s="1"/>
  <c r="K3811" i="1" s="1"/>
  <c r="B3812" i="1"/>
  <c r="J3812" i="1" s="1"/>
  <c r="I3812" i="1" s="1"/>
  <c r="K3812" i="1" s="1"/>
  <c r="B3813" i="1"/>
  <c r="J3813" i="1" s="1"/>
  <c r="I3813" i="1" s="1"/>
  <c r="K3813" i="1" s="1"/>
  <c r="B3814" i="1"/>
  <c r="J3814" i="1" s="1"/>
  <c r="I3814" i="1" s="1"/>
  <c r="K3814" i="1" s="1"/>
  <c r="B3815" i="1"/>
  <c r="J3815" i="1" s="1"/>
  <c r="I3815" i="1" s="1"/>
  <c r="K3815" i="1" s="1"/>
  <c r="B3816" i="1"/>
  <c r="J3816" i="1" s="1"/>
  <c r="I3816" i="1" s="1"/>
  <c r="K3816" i="1" s="1"/>
  <c r="B3817" i="1"/>
  <c r="J3817" i="1" s="1"/>
  <c r="I3817" i="1" s="1"/>
  <c r="K3817" i="1" s="1"/>
  <c r="B3818" i="1"/>
  <c r="J3818" i="1" s="1"/>
  <c r="I3818" i="1" s="1"/>
  <c r="K3818" i="1" s="1"/>
  <c r="B3819" i="1"/>
  <c r="J3819" i="1" s="1"/>
  <c r="K3819" i="1" s="1"/>
  <c r="B3820" i="1"/>
  <c r="J3820" i="1" s="1"/>
  <c r="K3820" i="1" s="1"/>
  <c r="B3821" i="1"/>
  <c r="J3821" i="1" s="1"/>
  <c r="K3821" i="1" s="1"/>
  <c r="B3822" i="1"/>
  <c r="J3822" i="1" s="1"/>
  <c r="K3822" i="1" s="1"/>
  <c r="B3823" i="1"/>
  <c r="J3823" i="1" s="1"/>
  <c r="K3823" i="1" s="1"/>
  <c r="B3824" i="1"/>
  <c r="J3824" i="1" s="1"/>
  <c r="K3824" i="1" s="1"/>
  <c r="B3825" i="1"/>
  <c r="J3825" i="1" s="1"/>
  <c r="K3825" i="1" s="1"/>
  <c r="B3826" i="1"/>
  <c r="J3826" i="1" s="1"/>
  <c r="K3826" i="1" s="1"/>
  <c r="B3827" i="1"/>
  <c r="J3827" i="1" s="1"/>
  <c r="K3827" i="1" s="1"/>
  <c r="B3828" i="1"/>
  <c r="J3828" i="1" s="1"/>
  <c r="K3828" i="1" s="1"/>
  <c r="B3829" i="1"/>
  <c r="J3829" i="1" s="1"/>
  <c r="K3829" i="1" s="1"/>
  <c r="B3830" i="1"/>
  <c r="J3830" i="1" s="1"/>
  <c r="K3830" i="1" s="1"/>
  <c r="B3831" i="1"/>
  <c r="J3831" i="1" s="1"/>
  <c r="K3831" i="1" s="1"/>
  <c r="B3832" i="1"/>
  <c r="J3832" i="1" s="1"/>
  <c r="K3832" i="1" s="1"/>
  <c r="B3833" i="1"/>
  <c r="J3833" i="1" s="1"/>
  <c r="K3833" i="1" s="1"/>
  <c r="B3834" i="1"/>
  <c r="J3834" i="1" s="1"/>
  <c r="K3834" i="1" s="1"/>
  <c r="B3835" i="1"/>
  <c r="J3835" i="1" s="1"/>
  <c r="K3835" i="1" s="1"/>
  <c r="B3836" i="1"/>
  <c r="J3836" i="1" s="1"/>
  <c r="K3836" i="1" s="1"/>
  <c r="B3837" i="1"/>
  <c r="J3837" i="1" s="1"/>
  <c r="K3837" i="1" s="1"/>
  <c r="B3838" i="1"/>
  <c r="J3838" i="1" s="1"/>
  <c r="K3838" i="1" s="1"/>
  <c r="B3839" i="1"/>
  <c r="J3839" i="1" s="1"/>
  <c r="K3839" i="1" s="1"/>
  <c r="B3840" i="1"/>
  <c r="J3840" i="1" s="1"/>
  <c r="K3840" i="1" s="1"/>
  <c r="B3841" i="1"/>
  <c r="J3841" i="1" s="1"/>
  <c r="K3841" i="1" s="1"/>
  <c r="B3842" i="1"/>
  <c r="J3842" i="1" s="1"/>
  <c r="K3842" i="1" s="1"/>
  <c r="B3843" i="1"/>
  <c r="J3843" i="1" s="1"/>
  <c r="K3843" i="1" s="1"/>
  <c r="B3844" i="1"/>
  <c r="J3844" i="1" s="1"/>
  <c r="K3844" i="1" s="1"/>
  <c r="B3845" i="1"/>
  <c r="J3845" i="1" s="1"/>
  <c r="K3845" i="1" s="1"/>
  <c r="B3846" i="1"/>
  <c r="J3846" i="1" s="1"/>
  <c r="K3846" i="1" s="1"/>
  <c r="B3847" i="1"/>
  <c r="J3847" i="1" s="1"/>
  <c r="K3847" i="1" s="1"/>
  <c r="B3848" i="1"/>
  <c r="J3848" i="1" s="1"/>
  <c r="K3848" i="1" s="1"/>
  <c r="B3849" i="1"/>
  <c r="J3849" i="1" s="1"/>
  <c r="K3849" i="1" s="1"/>
  <c r="B3850" i="1"/>
  <c r="J3850" i="1" s="1"/>
  <c r="K3850" i="1" s="1"/>
  <c r="B3851" i="1"/>
  <c r="J3851" i="1" s="1"/>
  <c r="K3851" i="1" s="1"/>
  <c r="B3852" i="1"/>
  <c r="J3852" i="1" s="1"/>
  <c r="K3852" i="1" s="1"/>
  <c r="B3853" i="1"/>
  <c r="J3853" i="1" s="1"/>
  <c r="K3853" i="1" s="1"/>
  <c r="B3854" i="1"/>
  <c r="J3854" i="1" s="1"/>
  <c r="K3854" i="1" s="1"/>
  <c r="B3855" i="1"/>
  <c r="J3855" i="1" s="1"/>
  <c r="K3855" i="1" s="1"/>
  <c r="B3856" i="1"/>
  <c r="J3856" i="1" s="1"/>
  <c r="K3856" i="1" s="1"/>
  <c r="B3857" i="1"/>
  <c r="J3857" i="1" s="1"/>
  <c r="K3857" i="1" s="1"/>
  <c r="B3858" i="1"/>
  <c r="J3858" i="1" s="1"/>
  <c r="K3858" i="1" s="1"/>
  <c r="B3859" i="1"/>
  <c r="J3859" i="1" s="1"/>
  <c r="K3859" i="1" s="1"/>
  <c r="B3860" i="1"/>
  <c r="J3860" i="1" s="1"/>
  <c r="K3860" i="1" s="1"/>
  <c r="B3861" i="1"/>
  <c r="J3861" i="1" s="1"/>
  <c r="K3861" i="1" s="1"/>
  <c r="B3862" i="1"/>
  <c r="J3862" i="1" s="1"/>
  <c r="K3862" i="1" s="1"/>
  <c r="B3863" i="1"/>
  <c r="J3863" i="1" s="1"/>
  <c r="K3863" i="1" s="1"/>
  <c r="B3864" i="1"/>
  <c r="J3864" i="1" s="1"/>
  <c r="K3864" i="1" s="1"/>
  <c r="B3865" i="1"/>
  <c r="J3865" i="1" s="1"/>
  <c r="K3865" i="1" s="1"/>
  <c r="B3866" i="1"/>
  <c r="J3866" i="1" s="1"/>
  <c r="K3866" i="1" s="1"/>
  <c r="B3867" i="1"/>
  <c r="J3867" i="1" s="1"/>
  <c r="K3867" i="1" s="1"/>
  <c r="B3868" i="1"/>
  <c r="J3868" i="1" s="1"/>
  <c r="K3868" i="1" s="1"/>
  <c r="B3869" i="1"/>
  <c r="J3869" i="1" s="1"/>
  <c r="K3869" i="1" s="1"/>
  <c r="B3870" i="1"/>
  <c r="J3870" i="1" s="1"/>
  <c r="K3870" i="1" s="1"/>
  <c r="B3871" i="1"/>
  <c r="J3871" i="1" s="1"/>
  <c r="K3871" i="1" s="1"/>
  <c r="B3872" i="1"/>
  <c r="J3872" i="1" s="1"/>
  <c r="K3872" i="1" s="1"/>
  <c r="B3873" i="1"/>
  <c r="J3873" i="1" s="1"/>
  <c r="K3873" i="1" s="1"/>
  <c r="B3874" i="1"/>
  <c r="J3874" i="1" s="1"/>
  <c r="K3874" i="1" s="1"/>
  <c r="B3875" i="1"/>
  <c r="J3875" i="1" s="1"/>
  <c r="K3875" i="1" s="1"/>
  <c r="B3876" i="1"/>
  <c r="J3876" i="1" s="1"/>
  <c r="K3876" i="1" s="1"/>
  <c r="B3877" i="1"/>
  <c r="J3877" i="1" s="1"/>
  <c r="K3877" i="1" s="1"/>
  <c r="B3878" i="1"/>
  <c r="J3878" i="1" s="1"/>
  <c r="K3878" i="1" s="1"/>
  <c r="B3879" i="1"/>
  <c r="J3879" i="1" s="1"/>
  <c r="K3879" i="1" s="1"/>
  <c r="B3880" i="1"/>
  <c r="J3880" i="1" s="1"/>
  <c r="K3880" i="1" s="1"/>
  <c r="B3881" i="1"/>
  <c r="J3881" i="1" s="1"/>
  <c r="K3881" i="1" s="1"/>
  <c r="B3882" i="1"/>
  <c r="J3882" i="1" s="1"/>
  <c r="K3882" i="1" s="1"/>
  <c r="B3883" i="1"/>
  <c r="J3883" i="1" s="1"/>
  <c r="K3883" i="1" s="1"/>
  <c r="B3884" i="1"/>
  <c r="J3884" i="1" s="1"/>
  <c r="K3884" i="1" s="1"/>
  <c r="B3885" i="1"/>
  <c r="J3885" i="1" s="1"/>
  <c r="K3885" i="1" s="1"/>
  <c r="B3886" i="1"/>
  <c r="J3886" i="1" s="1"/>
  <c r="K3886" i="1" s="1"/>
  <c r="B3887" i="1"/>
  <c r="J3887" i="1" s="1"/>
  <c r="K3887" i="1" s="1"/>
  <c r="B3888" i="1"/>
  <c r="J3888" i="1" s="1"/>
  <c r="K3888" i="1" s="1"/>
  <c r="B3889" i="1"/>
  <c r="J3889" i="1" s="1"/>
  <c r="K3889" i="1" s="1"/>
  <c r="B3890" i="1"/>
  <c r="J3890" i="1" s="1"/>
  <c r="K3890" i="1" s="1"/>
  <c r="B3892" i="1"/>
  <c r="J3892" i="1" s="1"/>
  <c r="K3892" i="1" s="1"/>
  <c r="B3893" i="1"/>
  <c r="J3893" i="1" s="1"/>
  <c r="K3893" i="1" s="1"/>
  <c r="B3894" i="1"/>
  <c r="J3894" i="1" s="1"/>
  <c r="K3894" i="1" s="1"/>
  <c r="B3895" i="1"/>
  <c r="J3895" i="1" s="1"/>
  <c r="K3895" i="1" s="1"/>
  <c r="B3896" i="1"/>
  <c r="J3896" i="1" s="1"/>
  <c r="K3896" i="1" s="1"/>
  <c r="B3897" i="1"/>
  <c r="J3897" i="1" s="1"/>
  <c r="K3897" i="1" s="1"/>
  <c r="B3898" i="1"/>
  <c r="J3898" i="1" s="1"/>
  <c r="K3898" i="1" s="1"/>
  <c r="B3899" i="1"/>
  <c r="J3899" i="1" s="1"/>
  <c r="K3899" i="1" s="1"/>
  <c r="B3900" i="1"/>
  <c r="J3900" i="1" s="1"/>
  <c r="K3900" i="1" s="1"/>
  <c r="B3901" i="1"/>
  <c r="J3901" i="1" s="1"/>
  <c r="K3901" i="1" s="1"/>
  <c r="B3902" i="1"/>
  <c r="J3902" i="1" s="1"/>
  <c r="K3902" i="1" s="1"/>
  <c r="B3903" i="1"/>
  <c r="J3903" i="1" s="1"/>
  <c r="K3903" i="1" s="1"/>
  <c r="B3904" i="1"/>
  <c r="J3904" i="1" s="1"/>
  <c r="K3904" i="1" s="1"/>
  <c r="B3905" i="1"/>
  <c r="J3905" i="1" s="1"/>
  <c r="K3905" i="1" s="1"/>
  <c r="B3906" i="1"/>
  <c r="J3906" i="1" s="1"/>
  <c r="K3906" i="1" s="1"/>
  <c r="B3907" i="1"/>
  <c r="J3907" i="1" s="1"/>
  <c r="K3907" i="1" s="1"/>
  <c r="B3908" i="1"/>
  <c r="J3908" i="1" s="1"/>
  <c r="K3908" i="1" s="1"/>
  <c r="B3909" i="1"/>
  <c r="J3909" i="1" s="1"/>
  <c r="K3909" i="1" s="1"/>
  <c r="B3910" i="1"/>
  <c r="J3910" i="1" s="1"/>
  <c r="K3910" i="1" s="1"/>
  <c r="B3911" i="1"/>
  <c r="J3911" i="1" s="1"/>
  <c r="K3911" i="1" s="1"/>
  <c r="B3912" i="1"/>
  <c r="J3912" i="1" s="1"/>
  <c r="K3912" i="1" s="1"/>
  <c r="B3913" i="1"/>
  <c r="J3913" i="1" s="1"/>
  <c r="K3913" i="1" s="1"/>
  <c r="B3914" i="1"/>
  <c r="J3914" i="1" s="1"/>
  <c r="I3914" i="1" s="1"/>
  <c r="K3914" i="1" s="1"/>
  <c r="B3915" i="1"/>
  <c r="J3915" i="1" s="1"/>
  <c r="I3915" i="1" s="1"/>
  <c r="K3915" i="1" s="1"/>
  <c r="B3916" i="1"/>
  <c r="J3916" i="1" s="1"/>
  <c r="I3916" i="1" s="1"/>
  <c r="K3916" i="1" s="1"/>
  <c r="B3917" i="1"/>
  <c r="J3917" i="1" s="1"/>
  <c r="I3917" i="1" s="1"/>
  <c r="K3917" i="1" s="1"/>
  <c r="B3918" i="1"/>
  <c r="J3918" i="1" s="1"/>
  <c r="I3918" i="1" s="1"/>
  <c r="K3918" i="1" s="1"/>
  <c r="B3919" i="1"/>
  <c r="J3919" i="1" s="1"/>
  <c r="I3919" i="1" s="1"/>
  <c r="K3919" i="1" s="1"/>
  <c r="B3920" i="1"/>
  <c r="J3920" i="1" s="1"/>
  <c r="I3920" i="1" s="1"/>
  <c r="K3920" i="1" s="1"/>
  <c r="B3921" i="1"/>
  <c r="J3921" i="1" s="1"/>
  <c r="I3921" i="1" s="1"/>
  <c r="K3921" i="1" s="1"/>
  <c r="B3922" i="1"/>
  <c r="J3922" i="1" s="1"/>
  <c r="I3922" i="1" s="1"/>
  <c r="K3922" i="1" s="1"/>
  <c r="B3923" i="1"/>
  <c r="J3923" i="1" s="1"/>
  <c r="I3923" i="1" s="1"/>
  <c r="K3923" i="1" s="1"/>
  <c r="B3924" i="1"/>
  <c r="J3924" i="1" s="1"/>
  <c r="I3924" i="1" s="1"/>
  <c r="K3924" i="1" s="1"/>
  <c r="B3925" i="1"/>
  <c r="J3925" i="1" s="1"/>
  <c r="I3925" i="1" s="1"/>
  <c r="K3925" i="1" s="1"/>
  <c r="B3926" i="1"/>
  <c r="J3926" i="1" s="1"/>
  <c r="I3926" i="1" s="1"/>
  <c r="K3926" i="1" s="1"/>
  <c r="B3927" i="1"/>
  <c r="J3927" i="1" s="1"/>
  <c r="I3927" i="1" s="1"/>
  <c r="K3927" i="1" s="1"/>
  <c r="B3928" i="1"/>
  <c r="J3928" i="1" s="1"/>
  <c r="I3928" i="1" s="1"/>
  <c r="K3928" i="1" s="1"/>
  <c r="B3929" i="1"/>
  <c r="J3929" i="1" s="1"/>
  <c r="I3929" i="1" s="1"/>
  <c r="K3929" i="1" s="1"/>
  <c r="B3930" i="1"/>
  <c r="J3930" i="1" s="1"/>
  <c r="K3930" i="1" s="1"/>
  <c r="B3931" i="1"/>
  <c r="J3931" i="1" s="1"/>
  <c r="K3931" i="1" s="1"/>
  <c r="B3932" i="1"/>
  <c r="J3932" i="1" s="1"/>
  <c r="K3932" i="1" s="1"/>
  <c r="B3933" i="1"/>
  <c r="J3933" i="1" s="1"/>
  <c r="K3933" i="1" s="1"/>
  <c r="B3934" i="1"/>
  <c r="J3934" i="1" s="1"/>
  <c r="K3934" i="1" s="1"/>
  <c r="B3935" i="1"/>
  <c r="J3935" i="1" s="1"/>
  <c r="K3935" i="1" s="1"/>
  <c r="B3936" i="1"/>
  <c r="J3936" i="1" s="1"/>
  <c r="K3936" i="1" s="1"/>
  <c r="B3937" i="1"/>
  <c r="J3937" i="1" s="1"/>
  <c r="K3937" i="1" s="1"/>
  <c r="B3938" i="1"/>
  <c r="J3938" i="1" s="1"/>
  <c r="K3938" i="1" s="1"/>
  <c r="B3939" i="1"/>
  <c r="J3939" i="1" s="1"/>
  <c r="K3939" i="1" s="1"/>
  <c r="B3940" i="1"/>
  <c r="J3940" i="1" s="1"/>
  <c r="K3940" i="1" s="1"/>
  <c r="B3941" i="1"/>
  <c r="J3941" i="1" s="1"/>
  <c r="K3941" i="1" s="1"/>
  <c r="B3942" i="1"/>
  <c r="J3942" i="1" s="1"/>
  <c r="K3942" i="1" s="1"/>
  <c r="B3943" i="1"/>
  <c r="J3943" i="1" s="1"/>
  <c r="K3943" i="1" s="1"/>
  <c r="B3944" i="1"/>
  <c r="J3944" i="1" s="1"/>
  <c r="K3944" i="1" s="1"/>
  <c r="B3945" i="1"/>
  <c r="J3945" i="1" s="1"/>
  <c r="K3945" i="1" s="1"/>
  <c r="B3946" i="1"/>
  <c r="J3946" i="1" s="1"/>
  <c r="K3946" i="1" s="1"/>
  <c r="B3947" i="1"/>
  <c r="J3947" i="1" s="1"/>
  <c r="K3947" i="1" s="1"/>
  <c r="B3948" i="1"/>
  <c r="J3948" i="1" s="1"/>
  <c r="K3948" i="1" s="1"/>
  <c r="B3949" i="1"/>
  <c r="J3949" i="1" s="1"/>
  <c r="K3949" i="1" s="1"/>
  <c r="B3950" i="1"/>
  <c r="J3950" i="1" s="1"/>
  <c r="K3950" i="1" s="1"/>
  <c r="B3951" i="1"/>
  <c r="J3951" i="1" s="1"/>
  <c r="K3951" i="1" s="1"/>
  <c r="B3952" i="1"/>
  <c r="J3952" i="1" s="1"/>
  <c r="K3952" i="1" s="1"/>
  <c r="B3953" i="1"/>
  <c r="J3953" i="1" s="1"/>
  <c r="K3953" i="1" s="1"/>
  <c r="B3954" i="1"/>
  <c r="J3954" i="1" s="1"/>
  <c r="K3954" i="1" s="1"/>
  <c r="B3955" i="1"/>
  <c r="J3955" i="1" s="1"/>
  <c r="K3955" i="1" s="1"/>
  <c r="B3956" i="1"/>
  <c r="J3956" i="1" s="1"/>
  <c r="K3956" i="1" s="1"/>
  <c r="B3957" i="1"/>
  <c r="J3957" i="1" s="1"/>
  <c r="K3957" i="1" s="1"/>
  <c r="B3958" i="1"/>
  <c r="J3958" i="1" s="1"/>
  <c r="K3958" i="1" s="1"/>
  <c r="B3959" i="1"/>
  <c r="J3959" i="1" s="1"/>
  <c r="K3959" i="1" s="1"/>
  <c r="B3960" i="1"/>
  <c r="J3960" i="1" s="1"/>
  <c r="K3960" i="1" s="1"/>
  <c r="B3961" i="1"/>
  <c r="J3961" i="1" s="1"/>
  <c r="K3961" i="1" s="1"/>
  <c r="B3962" i="1"/>
  <c r="J3962" i="1" s="1"/>
  <c r="K3962" i="1" s="1"/>
  <c r="B3963" i="1"/>
  <c r="J3963" i="1" s="1"/>
  <c r="K3963" i="1" s="1"/>
  <c r="B3964" i="1"/>
  <c r="J3964" i="1" s="1"/>
  <c r="K3964" i="1" s="1"/>
  <c r="B3965" i="1"/>
  <c r="J3965" i="1" s="1"/>
  <c r="K3965" i="1" s="1"/>
  <c r="B3966" i="1"/>
  <c r="J3966" i="1" s="1"/>
  <c r="K3966" i="1" s="1"/>
  <c r="B3967" i="1"/>
  <c r="J3967" i="1" s="1"/>
  <c r="K3967" i="1" s="1"/>
  <c r="B3968" i="1"/>
  <c r="J3968" i="1" s="1"/>
  <c r="K3968" i="1" s="1"/>
  <c r="B3969" i="1"/>
  <c r="J3969" i="1" s="1"/>
  <c r="K3969" i="1" s="1"/>
  <c r="B3970" i="1"/>
  <c r="J3970" i="1" s="1"/>
  <c r="K3970" i="1" s="1"/>
  <c r="B3971" i="1"/>
  <c r="J3971" i="1" s="1"/>
  <c r="K3971" i="1" s="1"/>
  <c r="B3972" i="1"/>
  <c r="J3972" i="1" s="1"/>
  <c r="K3972" i="1" s="1"/>
  <c r="B3973" i="1"/>
  <c r="J3973" i="1" s="1"/>
  <c r="K3973" i="1" s="1"/>
  <c r="B3974" i="1"/>
  <c r="J3974" i="1" s="1"/>
  <c r="K3974" i="1" s="1"/>
  <c r="B3975" i="1"/>
  <c r="J3975" i="1" s="1"/>
  <c r="K3975" i="1" s="1"/>
  <c r="B3976" i="1"/>
  <c r="J3976" i="1" s="1"/>
  <c r="K3976" i="1" s="1"/>
  <c r="B3977" i="1"/>
  <c r="J3977" i="1" s="1"/>
  <c r="K3977" i="1" s="1"/>
  <c r="B3978" i="1"/>
  <c r="J3978" i="1" s="1"/>
  <c r="K3978" i="1" s="1"/>
  <c r="B3979" i="1"/>
  <c r="J3979" i="1" s="1"/>
  <c r="K3979" i="1" s="1"/>
  <c r="B3980" i="1"/>
  <c r="J3980" i="1" s="1"/>
  <c r="K3980" i="1" s="1"/>
  <c r="B3981" i="1"/>
  <c r="J3981" i="1" s="1"/>
  <c r="K3981" i="1" s="1"/>
  <c r="B3982" i="1"/>
  <c r="J3982" i="1" s="1"/>
  <c r="K3982" i="1" s="1"/>
  <c r="B3983" i="1"/>
  <c r="J3983" i="1" s="1"/>
  <c r="K3983" i="1" s="1"/>
  <c r="B3984" i="1"/>
  <c r="J3984" i="1" s="1"/>
  <c r="K3984" i="1" s="1"/>
  <c r="B3985" i="1"/>
  <c r="J3985" i="1" s="1"/>
  <c r="K3985" i="1" s="1"/>
  <c r="B3986" i="1"/>
  <c r="J3986" i="1" s="1"/>
  <c r="K3986" i="1" s="1"/>
  <c r="B3987" i="1"/>
  <c r="J3987" i="1" s="1"/>
  <c r="K3987" i="1" s="1"/>
  <c r="B3988" i="1"/>
  <c r="J3988" i="1" s="1"/>
  <c r="K3988" i="1" s="1"/>
  <c r="B3989" i="1"/>
  <c r="J3989" i="1" s="1"/>
  <c r="K3989" i="1" s="1"/>
  <c r="B3990" i="1"/>
  <c r="J3990" i="1" s="1"/>
  <c r="K3990" i="1" s="1"/>
  <c r="B3991" i="1"/>
  <c r="J3991" i="1" s="1"/>
  <c r="K3991" i="1" s="1"/>
  <c r="B3992" i="1"/>
  <c r="J3992" i="1" s="1"/>
  <c r="K3992" i="1" s="1"/>
  <c r="B3993" i="1"/>
  <c r="J3993" i="1" s="1"/>
  <c r="K3993" i="1" s="1"/>
  <c r="B3994" i="1"/>
  <c r="J3994" i="1" s="1"/>
  <c r="K3994" i="1" s="1"/>
  <c r="B3995" i="1"/>
  <c r="J3995" i="1" s="1"/>
  <c r="K3995" i="1" s="1"/>
  <c r="B3996" i="1"/>
  <c r="J3996" i="1" s="1"/>
  <c r="K3996" i="1" s="1"/>
  <c r="B3997" i="1"/>
  <c r="J3997" i="1" s="1"/>
  <c r="K3997" i="1" s="1"/>
  <c r="B3998" i="1"/>
  <c r="J3998" i="1" s="1"/>
  <c r="K3998" i="1" s="1"/>
  <c r="B3999" i="1"/>
  <c r="J3999" i="1" s="1"/>
  <c r="K3999" i="1" s="1"/>
  <c r="B4000" i="1"/>
  <c r="J4000" i="1" s="1"/>
  <c r="K4000" i="1" s="1"/>
  <c r="B4001" i="1"/>
  <c r="J4001" i="1" s="1"/>
  <c r="K4001" i="1" s="1"/>
  <c r="B4002" i="1"/>
  <c r="J4002" i="1" s="1"/>
  <c r="K4002" i="1" s="1"/>
  <c r="B4003" i="1"/>
  <c r="J4003" i="1" s="1"/>
  <c r="K4003" i="1" s="1"/>
  <c r="B4004" i="1"/>
  <c r="J4004" i="1" s="1"/>
  <c r="K4004" i="1" s="1"/>
  <c r="B4005" i="1"/>
  <c r="J4005" i="1" s="1"/>
  <c r="K4005" i="1" s="1"/>
  <c r="B4006" i="1"/>
  <c r="J4006" i="1" s="1"/>
  <c r="K4006" i="1" s="1"/>
  <c r="B4007" i="1"/>
  <c r="J4007" i="1" s="1"/>
  <c r="K4007" i="1" s="1"/>
  <c r="B4008" i="1"/>
  <c r="J4008" i="1" s="1"/>
  <c r="K4008" i="1" s="1"/>
  <c r="B4009" i="1"/>
  <c r="J4009" i="1" s="1"/>
  <c r="K4009" i="1" s="1"/>
  <c r="B4010" i="1"/>
  <c r="J4010" i="1" s="1"/>
  <c r="K4010" i="1" s="1"/>
  <c r="B4011" i="1"/>
  <c r="J4011" i="1" s="1"/>
  <c r="K4011" i="1" s="1"/>
  <c r="B4012" i="1"/>
  <c r="J4012" i="1" s="1"/>
  <c r="K4012" i="1" s="1"/>
  <c r="B4013" i="1"/>
  <c r="J4013" i="1" s="1"/>
  <c r="K4013" i="1" s="1"/>
  <c r="B4014" i="1"/>
  <c r="J4014" i="1" s="1"/>
  <c r="K4014" i="1" s="1"/>
  <c r="B4015" i="1"/>
  <c r="J4015" i="1" s="1"/>
  <c r="K4015" i="1" s="1"/>
  <c r="B4016" i="1"/>
  <c r="J4016" i="1" s="1"/>
  <c r="K4016" i="1" s="1"/>
  <c r="B4017" i="1"/>
  <c r="J4017" i="1" s="1"/>
  <c r="K4017" i="1" s="1"/>
  <c r="B4018" i="1"/>
  <c r="J4018" i="1" s="1"/>
  <c r="K4018" i="1" s="1"/>
  <c r="B4019" i="1"/>
  <c r="J4019" i="1" s="1"/>
  <c r="K4019" i="1" s="1"/>
  <c r="B4020" i="1"/>
  <c r="J4020" i="1" s="1"/>
  <c r="K4020" i="1" s="1"/>
  <c r="B4021" i="1"/>
  <c r="J4021" i="1" s="1"/>
  <c r="K4021" i="1" s="1"/>
  <c r="B4022" i="1"/>
  <c r="J4022" i="1" s="1"/>
  <c r="K4022" i="1" s="1"/>
  <c r="B4023" i="1"/>
  <c r="J4023" i="1" s="1"/>
  <c r="K4023" i="1" s="1"/>
  <c r="B4024" i="1"/>
  <c r="J4024" i="1" s="1"/>
  <c r="K4024" i="1" s="1"/>
  <c r="B4025" i="1"/>
  <c r="J4025" i="1" s="1"/>
  <c r="K4025" i="1" s="1"/>
  <c r="B4026" i="1"/>
  <c r="J4026" i="1" s="1"/>
  <c r="K4026" i="1" s="1"/>
  <c r="B4027" i="1"/>
  <c r="J4027" i="1" s="1"/>
  <c r="K4027" i="1" s="1"/>
  <c r="B4028" i="1"/>
  <c r="J4028" i="1" s="1"/>
  <c r="K4028" i="1" s="1"/>
  <c r="B4029" i="1"/>
  <c r="J4029" i="1" s="1"/>
  <c r="K4029" i="1" s="1"/>
  <c r="B4030" i="1"/>
  <c r="J4030" i="1" s="1"/>
  <c r="K4030" i="1" s="1"/>
  <c r="B4031" i="1"/>
  <c r="J4031" i="1" s="1"/>
  <c r="I4031" i="1" s="1"/>
  <c r="K4031" i="1" s="1"/>
  <c r="B4032" i="1"/>
  <c r="J4032" i="1" s="1"/>
  <c r="I4032" i="1" s="1"/>
  <c r="K4032" i="1" s="1"/>
  <c r="B4033" i="1"/>
  <c r="J4033" i="1" s="1"/>
  <c r="I4033" i="1" s="1"/>
  <c r="K4033" i="1" s="1"/>
  <c r="B4034" i="1"/>
  <c r="J4034" i="1" s="1"/>
  <c r="I4034" i="1" s="1"/>
  <c r="K4034" i="1" s="1"/>
  <c r="B4035" i="1"/>
  <c r="J4035" i="1" s="1"/>
  <c r="I4035" i="1" s="1"/>
  <c r="K4035" i="1" s="1"/>
  <c r="B4036" i="1"/>
  <c r="J4036" i="1" s="1"/>
  <c r="I4036" i="1" s="1"/>
  <c r="K4036" i="1" s="1"/>
  <c r="B4037" i="1"/>
  <c r="J4037" i="1" s="1"/>
  <c r="I4037" i="1" s="1"/>
  <c r="K4037" i="1" s="1"/>
  <c r="B4038" i="1"/>
  <c r="J4038" i="1" s="1"/>
  <c r="I4038" i="1" s="1"/>
  <c r="K4038" i="1" s="1"/>
  <c r="B4039" i="1"/>
  <c r="J4039" i="1" s="1"/>
  <c r="I4039" i="1" s="1"/>
  <c r="K4039" i="1" s="1"/>
  <c r="B4040" i="1"/>
  <c r="J4040" i="1" s="1"/>
  <c r="I4040" i="1" s="1"/>
  <c r="K4040" i="1" s="1"/>
  <c r="B4041" i="1"/>
  <c r="J4041" i="1" s="1"/>
  <c r="I4041" i="1" s="1"/>
  <c r="K4041" i="1" s="1"/>
  <c r="B4042" i="1"/>
  <c r="J4042" i="1" s="1"/>
  <c r="I4042" i="1" s="1"/>
  <c r="K4042" i="1" s="1"/>
  <c r="B4043" i="1"/>
  <c r="J4043" i="1" s="1"/>
  <c r="I4043" i="1" s="1"/>
  <c r="K4043" i="1" s="1"/>
  <c r="B4044" i="1"/>
  <c r="J4044" i="1" s="1"/>
  <c r="I4044" i="1" s="1"/>
  <c r="K4044" i="1" s="1"/>
  <c r="B4045" i="1"/>
  <c r="J4045" i="1" s="1"/>
  <c r="I4045" i="1" s="1"/>
  <c r="K4045" i="1" s="1"/>
  <c r="B4046" i="1"/>
  <c r="J4046" i="1" s="1"/>
  <c r="I4046" i="1" s="1"/>
  <c r="K4046" i="1" s="1"/>
  <c r="B4047" i="1"/>
  <c r="J4047" i="1" s="1"/>
  <c r="I4047" i="1" s="1"/>
  <c r="K4047" i="1" s="1"/>
  <c r="B4048" i="1"/>
  <c r="J4048" i="1" s="1"/>
  <c r="I4048" i="1" s="1"/>
  <c r="K4048" i="1" s="1"/>
  <c r="B4049" i="1"/>
  <c r="J4049" i="1" s="1"/>
  <c r="I4049" i="1" s="1"/>
  <c r="K4049" i="1" s="1"/>
  <c r="B4050" i="1"/>
  <c r="J4050" i="1" s="1"/>
  <c r="I4050" i="1" s="1"/>
  <c r="K4050" i="1" s="1"/>
  <c r="B4051" i="1"/>
  <c r="J4051" i="1" s="1"/>
  <c r="I4051" i="1" s="1"/>
  <c r="K4051" i="1" s="1"/>
  <c r="B4052" i="1"/>
  <c r="J4052" i="1" s="1"/>
  <c r="I4052" i="1" s="1"/>
  <c r="K4052" i="1" s="1"/>
  <c r="B4053" i="1"/>
  <c r="J4053" i="1" s="1"/>
  <c r="I4053" i="1" s="1"/>
  <c r="K4053" i="1" s="1"/>
  <c r="B4054" i="1"/>
  <c r="J4054" i="1" s="1"/>
  <c r="I4054" i="1" s="1"/>
  <c r="K4054" i="1" s="1"/>
  <c r="B4055" i="1"/>
  <c r="J4055" i="1" s="1"/>
  <c r="K4055" i="1" s="1"/>
  <c r="B4056" i="1"/>
  <c r="J4056" i="1" s="1"/>
  <c r="K4056" i="1" s="1"/>
  <c r="B4057" i="1"/>
  <c r="J4057" i="1" s="1"/>
  <c r="K4057" i="1" s="1"/>
  <c r="B4058" i="1"/>
  <c r="J4058" i="1" s="1"/>
  <c r="K4058" i="1" s="1"/>
  <c r="B4059" i="1"/>
  <c r="J4059" i="1" s="1"/>
  <c r="K4059" i="1" s="1"/>
  <c r="B4060" i="1"/>
  <c r="J4060" i="1" s="1"/>
  <c r="K4060" i="1" s="1"/>
  <c r="B4061" i="1"/>
  <c r="J4061" i="1" s="1"/>
  <c r="K4061" i="1" s="1"/>
  <c r="B4062" i="1"/>
  <c r="J4062" i="1" s="1"/>
  <c r="K4062" i="1" s="1"/>
  <c r="B4063" i="1"/>
  <c r="J4063" i="1" s="1"/>
  <c r="K4063" i="1" s="1"/>
  <c r="B4064" i="1"/>
  <c r="J4064" i="1" s="1"/>
  <c r="K4064" i="1" s="1"/>
  <c r="B4065" i="1"/>
  <c r="J4065" i="1" s="1"/>
  <c r="K4065" i="1" s="1"/>
  <c r="B4066" i="1"/>
  <c r="J4066" i="1" s="1"/>
  <c r="K4066" i="1" s="1"/>
  <c r="B4067" i="1"/>
  <c r="J4067" i="1" s="1"/>
  <c r="K4067" i="1" s="1"/>
  <c r="B4068" i="1"/>
  <c r="J4068" i="1" s="1"/>
  <c r="K4068" i="1" s="1"/>
  <c r="B4069" i="1"/>
  <c r="J4069" i="1" s="1"/>
  <c r="K4069" i="1" s="1"/>
  <c r="B4070" i="1"/>
  <c r="J4070" i="1" s="1"/>
  <c r="K4070" i="1" s="1"/>
  <c r="B4071" i="1"/>
  <c r="J4071" i="1" s="1"/>
  <c r="K4071" i="1" s="1"/>
  <c r="B4072" i="1"/>
  <c r="J4072" i="1" s="1"/>
  <c r="K4072" i="1" s="1"/>
  <c r="B4073" i="1"/>
  <c r="J4073" i="1" s="1"/>
  <c r="K4073" i="1" s="1"/>
  <c r="B4074" i="1"/>
  <c r="J4074" i="1" s="1"/>
  <c r="K4074" i="1" s="1"/>
  <c r="B4075" i="1"/>
  <c r="J4075" i="1" s="1"/>
  <c r="K4075" i="1" s="1"/>
  <c r="B4076" i="1"/>
  <c r="J4076" i="1" s="1"/>
  <c r="K4076" i="1" s="1"/>
  <c r="B4077" i="1"/>
  <c r="J4077" i="1" s="1"/>
  <c r="K4077" i="1" s="1"/>
  <c r="B4078" i="1"/>
  <c r="J4078" i="1" s="1"/>
  <c r="K4078" i="1" s="1"/>
  <c r="B4079" i="1"/>
  <c r="J4079" i="1" s="1"/>
  <c r="K4079" i="1" s="1"/>
  <c r="B4080" i="1"/>
  <c r="J4080" i="1" s="1"/>
  <c r="K4080" i="1" s="1"/>
  <c r="B4081" i="1"/>
  <c r="J4081" i="1" s="1"/>
  <c r="K4081" i="1" s="1"/>
  <c r="B4082" i="1"/>
  <c r="J4082" i="1" s="1"/>
  <c r="K4082" i="1" s="1"/>
  <c r="B4083" i="1"/>
  <c r="J4083" i="1" s="1"/>
  <c r="K4083" i="1" s="1"/>
  <c r="B4084" i="1"/>
  <c r="J4084" i="1" s="1"/>
  <c r="K4084" i="1" s="1"/>
  <c r="B4085" i="1"/>
  <c r="J4085" i="1" s="1"/>
  <c r="K4085" i="1" s="1"/>
  <c r="B4086" i="1"/>
  <c r="J4086" i="1" s="1"/>
  <c r="K4086" i="1" s="1"/>
  <c r="B4087" i="1"/>
  <c r="J4087" i="1" s="1"/>
  <c r="K4087" i="1" s="1"/>
  <c r="B4088" i="1"/>
  <c r="J4088" i="1" s="1"/>
  <c r="K4088" i="1" s="1"/>
  <c r="B4089" i="1"/>
  <c r="J4089" i="1" s="1"/>
  <c r="K4089" i="1" s="1"/>
  <c r="B4090" i="1"/>
  <c r="J4090" i="1" s="1"/>
  <c r="K4090" i="1" s="1"/>
  <c r="B4091" i="1"/>
  <c r="J4091" i="1" s="1"/>
  <c r="K4091" i="1" s="1"/>
  <c r="B4092" i="1"/>
  <c r="J4092" i="1" s="1"/>
  <c r="K4092" i="1" s="1"/>
  <c r="B4093" i="1"/>
  <c r="J4093" i="1" s="1"/>
  <c r="K4093" i="1" s="1"/>
  <c r="B4094" i="1"/>
  <c r="J4094" i="1" s="1"/>
  <c r="K4094" i="1" s="1"/>
  <c r="B4095" i="1"/>
  <c r="J4095" i="1" s="1"/>
  <c r="K4095" i="1" s="1"/>
  <c r="B4096" i="1"/>
  <c r="J4096" i="1" s="1"/>
  <c r="K4096" i="1" s="1"/>
  <c r="B4097" i="1"/>
  <c r="J4097" i="1" s="1"/>
  <c r="K4097" i="1" s="1"/>
  <c r="B4098" i="1"/>
  <c r="J4098" i="1" s="1"/>
  <c r="K4098" i="1" s="1"/>
  <c r="B4099" i="1"/>
  <c r="J4099" i="1" s="1"/>
  <c r="K4099" i="1" s="1"/>
  <c r="B4100" i="1"/>
  <c r="J4100" i="1" s="1"/>
  <c r="K4100" i="1" s="1"/>
  <c r="B4101" i="1"/>
  <c r="J4101" i="1" s="1"/>
  <c r="K4101" i="1" s="1"/>
  <c r="B4102" i="1"/>
  <c r="J4102" i="1" s="1"/>
  <c r="K4102" i="1" s="1"/>
  <c r="B4103" i="1"/>
  <c r="J4103" i="1" s="1"/>
  <c r="K4103" i="1" s="1"/>
  <c r="B4104" i="1"/>
  <c r="J4104" i="1" s="1"/>
  <c r="K4104" i="1" s="1"/>
  <c r="B4105" i="1"/>
  <c r="J4105" i="1" s="1"/>
  <c r="K4105" i="1" s="1"/>
  <c r="B4106" i="1"/>
  <c r="J4106" i="1" s="1"/>
  <c r="K4106" i="1" s="1"/>
  <c r="B4107" i="1"/>
  <c r="J4107" i="1" s="1"/>
  <c r="K4107" i="1" s="1"/>
  <c r="B4108" i="1"/>
  <c r="J4108" i="1" s="1"/>
  <c r="K4108" i="1" s="1"/>
  <c r="B4109" i="1"/>
  <c r="J4109" i="1" s="1"/>
  <c r="K4109" i="1" s="1"/>
  <c r="B4110" i="1"/>
  <c r="J4110" i="1" s="1"/>
  <c r="K4110" i="1" s="1"/>
  <c r="B4111" i="1"/>
  <c r="J4111" i="1" s="1"/>
  <c r="K4111" i="1" s="1"/>
  <c r="B4112" i="1"/>
  <c r="J4112" i="1" s="1"/>
  <c r="K4112" i="1" s="1"/>
  <c r="B4113" i="1"/>
  <c r="J4113" i="1" s="1"/>
  <c r="K4113" i="1" s="1"/>
  <c r="B4114" i="1"/>
  <c r="J4114" i="1" s="1"/>
  <c r="K4114" i="1" s="1"/>
  <c r="B4115" i="1"/>
  <c r="J4115" i="1" s="1"/>
  <c r="K4115" i="1" s="1"/>
  <c r="B4116" i="1"/>
  <c r="J4116" i="1" s="1"/>
  <c r="K4116" i="1" s="1"/>
  <c r="B4117" i="1"/>
  <c r="J4117" i="1" s="1"/>
  <c r="K4117" i="1" s="1"/>
  <c r="B4118" i="1"/>
  <c r="J4118" i="1" s="1"/>
  <c r="K4118" i="1" s="1"/>
  <c r="B4119" i="1"/>
  <c r="J4119" i="1" s="1"/>
  <c r="K4119" i="1" s="1"/>
  <c r="B4120" i="1"/>
  <c r="J4120" i="1" s="1"/>
  <c r="K4120" i="1" s="1"/>
  <c r="B4121" i="1"/>
  <c r="J4121" i="1" s="1"/>
  <c r="K4121" i="1" s="1"/>
  <c r="B4122" i="1"/>
  <c r="J4122" i="1" s="1"/>
  <c r="K4122" i="1" s="1"/>
  <c r="B4123" i="1"/>
  <c r="J4123" i="1" s="1"/>
  <c r="K4123" i="1" s="1"/>
  <c r="B4124" i="1"/>
  <c r="J4124" i="1" s="1"/>
  <c r="K4124" i="1" s="1"/>
  <c r="B4125" i="1"/>
  <c r="J4125" i="1" s="1"/>
  <c r="K4125" i="1" s="1"/>
  <c r="B4126" i="1"/>
  <c r="J4126" i="1" s="1"/>
  <c r="K4126" i="1" s="1"/>
  <c r="B4127" i="1"/>
  <c r="J4127" i="1" s="1"/>
  <c r="K4127" i="1" s="1"/>
  <c r="B4128" i="1"/>
  <c r="J4128" i="1" s="1"/>
  <c r="K4128" i="1" s="1"/>
  <c r="B4129" i="1"/>
  <c r="J4129" i="1" s="1"/>
  <c r="K4129" i="1" s="1"/>
  <c r="B4130" i="1"/>
  <c r="J4130" i="1" s="1"/>
  <c r="K4130" i="1" s="1"/>
  <c r="B4131" i="1"/>
  <c r="J4131" i="1" s="1"/>
  <c r="K4131" i="1" s="1"/>
  <c r="B4132" i="1"/>
  <c r="J4132" i="1" s="1"/>
  <c r="K4132" i="1" s="1"/>
  <c r="B4133" i="1"/>
  <c r="J4133" i="1" s="1"/>
  <c r="K4133" i="1" s="1"/>
  <c r="B4134" i="1"/>
  <c r="J4134" i="1" s="1"/>
  <c r="K4134" i="1" s="1"/>
  <c r="B4135" i="1"/>
  <c r="J4135" i="1" s="1"/>
  <c r="K4135" i="1" s="1"/>
  <c r="B4136" i="1"/>
  <c r="J4136" i="1" s="1"/>
  <c r="K4136" i="1" s="1"/>
  <c r="B4895" i="1"/>
  <c r="J4895" i="1" s="1"/>
  <c r="K4895" i="1" s="1"/>
  <c r="B4137" i="1"/>
  <c r="J4137" i="1" s="1"/>
  <c r="K4137" i="1" s="1"/>
  <c r="B4138" i="1"/>
  <c r="J4138" i="1" s="1"/>
  <c r="K4138" i="1" s="1"/>
  <c r="B4139" i="1"/>
  <c r="J4139" i="1" s="1"/>
  <c r="K4139" i="1" s="1"/>
  <c r="B4140" i="1"/>
  <c r="J4140" i="1" s="1"/>
  <c r="K4140" i="1" s="1"/>
  <c r="B4141" i="1"/>
  <c r="J4141" i="1" s="1"/>
  <c r="K4141" i="1" s="1"/>
  <c r="B4142" i="1"/>
  <c r="J4142" i="1" s="1"/>
  <c r="I4142" i="1" s="1"/>
  <c r="K4142" i="1" s="1"/>
  <c r="B4143" i="1"/>
  <c r="J4143" i="1" s="1"/>
  <c r="K4143" i="1" s="1"/>
  <c r="B4144" i="1"/>
  <c r="J4144" i="1" s="1"/>
  <c r="K4144" i="1" s="1"/>
  <c r="B4145" i="1"/>
  <c r="J4145" i="1" s="1"/>
  <c r="K4145" i="1" s="1"/>
  <c r="B4146" i="1"/>
  <c r="J4146" i="1" s="1"/>
  <c r="K4146" i="1" s="1"/>
  <c r="B4147" i="1"/>
  <c r="J4147" i="1" s="1"/>
  <c r="K4147" i="1" s="1"/>
  <c r="B4148" i="1"/>
  <c r="J4148" i="1" s="1"/>
  <c r="K4148" i="1" s="1"/>
  <c r="B4149" i="1"/>
  <c r="J4149" i="1" s="1"/>
  <c r="K4149" i="1" s="1"/>
  <c r="B4150" i="1"/>
  <c r="J4150" i="1" s="1"/>
  <c r="K4150" i="1" s="1"/>
  <c r="B4151" i="1"/>
  <c r="J4151" i="1" s="1"/>
  <c r="K4151" i="1" s="1"/>
  <c r="B4152" i="1"/>
  <c r="J4152" i="1" s="1"/>
  <c r="K4152" i="1" s="1"/>
  <c r="B4153" i="1"/>
  <c r="J4153" i="1" s="1"/>
  <c r="K4153" i="1" s="1"/>
  <c r="B4154" i="1"/>
  <c r="J4154" i="1" s="1"/>
  <c r="K4154" i="1" s="1"/>
  <c r="B4155" i="1"/>
  <c r="J4155" i="1" s="1"/>
  <c r="K4155" i="1" s="1"/>
  <c r="B4156" i="1"/>
  <c r="J4156" i="1" s="1"/>
  <c r="K4156" i="1" s="1"/>
  <c r="B4157" i="1"/>
  <c r="J4157" i="1" s="1"/>
  <c r="K4157" i="1" s="1"/>
  <c r="B4158" i="1"/>
  <c r="J4158" i="1" s="1"/>
  <c r="K4158" i="1" s="1"/>
  <c r="B4159" i="1"/>
  <c r="J4159" i="1" s="1"/>
  <c r="K4159" i="1" s="1"/>
  <c r="B4160" i="1"/>
  <c r="J4160" i="1" s="1"/>
  <c r="K4160" i="1" s="1"/>
  <c r="B4161" i="1"/>
  <c r="J4161" i="1" s="1"/>
  <c r="K4161" i="1" s="1"/>
  <c r="B4162" i="1"/>
  <c r="J4162" i="1" s="1"/>
  <c r="K4162" i="1" s="1"/>
  <c r="B4163" i="1"/>
  <c r="J4163" i="1" s="1"/>
  <c r="K4163" i="1" s="1"/>
  <c r="B4164" i="1"/>
  <c r="J4164" i="1" s="1"/>
  <c r="K4164" i="1" s="1"/>
  <c r="B4165" i="1"/>
  <c r="J4165" i="1" s="1"/>
  <c r="K4165" i="1" s="1"/>
  <c r="B4166" i="1"/>
  <c r="J4166" i="1" s="1"/>
  <c r="I4166" i="1" s="1"/>
  <c r="K4166" i="1" s="1"/>
  <c r="B4167" i="1"/>
  <c r="J4167" i="1" s="1"/>
  <c r="I4167" i="1" s="1"/>
  <c r="K4167" i="1" s="1"/>
  <c r="B4168" i="1"/>
  <c r="J4168" i="1" s="1"/>
  <c r="I4168" i="1" s="1"/>
  <c r="K4168" i="1" s="1"/>
  <c r="B4169" i="1"/>
  <c r="J4169" i="1" s="1"/>
  <c r="I4169" i="1" s="1"/>
  <c r="K4169" i="1" s="1"/>
  <c r="B4170" i="1"/>
  <c r="J4170" i="1" s="1"/>
  <c r="I4170" i="1" s="1"/>
  <c r="K4170" i="1" s="1"/>
  <c r="B4171" i="1"/>
  <c r="J4171" i="1" s="1"/>
  <c r="I4171" i="1" s="1"/>
  <c r="K4171" i="1" s="1"/>
  <c r="B4172" i="1"/>
  <c r="J4172" i="1" s="1"/>
  <c r="I4172" i="1" s="1"/>
  <c r="K4172" i="1" s="1"/>
  <c r="B4173" i="1"/>
  <c r="J4173" i="1" s="1"/>
  <c r="I4173" i="1" s="1"/>
  <c r="K4173" i="1" s="1"/>
  <c r="B4174" i="1"/>
  <c r="J4174" i="1" s="1"/>
  <c r="I4174" i="1" s="1"/>
  <c r="K4174" i="1" s="1"/>
  <c r="B4175" i="1"/>
  <c r="J4175" i="1" s="1"/>
  <c r="I4175" i="1" s="1"/>
  <c r="K4175" i="1" s="1"/>
  <c r="B4176" i="1"/>
  <c r="J4176" i="1" s="1"/>
  <c r="I4176" i="1" s="1"/>
  <c r="K4176" i="1" s="1"/>
  <c r="B4177" i="1"/>
  <c r="J4177" i="1" s="1"/>
  <c r="I4177" i="1" s="1"/>
  <c r="K4177" i="1" s="1"/>
  <c r="B4178" i="1"/>
  <c r="J4178" i="1" s="1"/>
  <c r="I4178" i="1" s="1"/>
  <c r="K4178" i="1" s="1"/>
  <c r="B4179" i="1"/>
  <c r="J4179" i="1" s="1"/>
  <c r="I4179" i="1" s="1"/>
  <c r="K4179" i="1" s="1"/>
  <c r="B4180" i="1"/>
  <c r="J4180" i="1" s="1"/>
  <c r="I4180" i="1" s="1"/>
  <c r="K4180" i="1" s="1"/>
  <c r="B4181" i="1"/>
  <c r="J4181" i="1" s="1"/>
  <c r="I4181" i="1" s="1"/>
  <c r="K4181" i="1" s="1"/>
  <c r="B4182" i="1"/>
  <c r="J4182" i="1" s="1"/>
  <c r="I4182" i="1" s="1"/>
  <c r="K4182" i="1" s="1"/>
  <c r="B4183" i="1"/>
  <c r="J4183" i="1" s="1"/>
  <c r="K4183" i="1" s="1"/>
  <c r="B4184" i="1"/>
  <c r="J4184" i="1" s="1"/>
  <c r="K4184" i="1" s="1"/>
  <c r="B4185" i="1"/>
  <c r="J4185" i="1" s="1"/>
  <c r="K4185" i="1" s="1"/>
  <c r="B4186" i="1"/>
  <c r="J4186" i="1" s="1"/>
  <c r="K4186" i="1" s="1"/>
  <c r="B4187" i="1"/>
  <c r="J4187" i="1" s="1"/>
  <c r="K4187" i="1" s="1"/>
  <c r="B4188" i="1"/>
  <c r="J4188" i="1" s="1"/>
  <c r="K4188" i="1" s="1"/>
  <c r="B4189" i="1"/>
  <c r="J4189" i="1" s="1"/>
  <c r="K4189" i="1" s="1"/>
  <c r="B4190" i="1"/>
  <c r="J4190" i="1" s="1"/>
  <c r="K4190" i="1" s="1"/>
  <c r="B4191" i="1"/>
  <c r="J4191" i="1" s="1"/>
  <c r="K4191" i="1" s="1"/>
  <c r="B4192" i="1"/>
  <c r="J4192" i="1" s="1"/>
  <c r="K4192" i="1" s="1"/>
  <c r="B4193" i="1"/>
  <c r="J4193" i="1" s="1"/>
  <c r="K4193" i="1" s="1"/>
  <c r="B4194" i="1"/>
  <c r="J4194" i="1" s="1"/>
  <c r="K4194" i="1" s="1"/>
  <c r="B4195" i="1"/>
  <c r="J4195" i="1" s="1"/>
  <c r="K4195" i="1" s="1"/>
  <c r="B4196" i="1"/>
  <c r="J4196" i="1" s="1"/>
  <c r="K4196" i="1" s="1"/>
  <c r="B4197" i="1"/>
  <c r="J4197" i="1" s="1"/>
  <c r="K4197" i="1" s="1"/>
  <c r="B4198" i="1"/>
  <c r="J4198" i="1" s="1"/>
  <c r="K4198" i="1" s="1"/>
  <c r="B4199" i="1"/>
  <c r="J4199" i="1" s="1"/>
  <c r="K4199" i="1" s="1"/>
  <c r="B4200" i="1"/>
  <c r="J4200" i="1" s="1"/>
  <c r="K4200" i="1" s="1"/>
  <c r="B4201" i="1"/>
  <c r="J4201" i="1" s="1"/>
  <c r="K4201" i="1" s="1"/>
  <c r="B4202" i="1"/>
  <c r="J4202" i="1" s="1"/>
  <c r="K4202" i="1" s="1"/>
  <c r="B4203" i="1"/>
  <c r="J4203" i="1" s="1"/>
  <c r="K4203" i="1" s="1"/>
  <c r="B4204" i="1"/>
  <c r="J4204" i="1" s="1"/>
  <c r="K4204" i="1" s="1"/>
  <c r="B4205" i="1"/>
  <c r="J4205" i="1" s="1"/>
  <c r="K4205" i="1" s="1"/>
  <c r="B4206" i="1"/>
  <c r="J4206" i="1" s="1"/>
  <c r="K4206" i="1" s="1"/>
  <c r="B4207" i="1"/>
  <c r="J4207" i="1" s="1"/>
  <c r="K4207" i="1" s="1"/>
  <c r="B4208" i="1"/>
  <c r="J4208" i="1" s="1"/>
  <c r="K4208" i="1" s="1"/>
  <c r="B4209" i="1"/>
  <c r="J4209" i="1" s="1"/>
  <c r="K4209" i="1" s="1"/>
  <c r="B4210" i="1"/>
  <c r="J4210" i="1" s="1"/>
  <c r="K4210" i="1" s="1"/>
  <c r="B4211" i="1"/>
  <c r="J4211" i="1" s="1"/>
  <c r="K4211" i="1" s="1"/>
  <c r="B4212" i="1"/>
  <c r="J4212" i="1" s="1"/>
  <c r="K4212" i="1" s="1"/>
  <c r="B4213" i="1"/>
  <c r="J4213" i="1" s="1"/>
  <c r="K4213" i="1" s="1"/>
  <c r="B4214" i="1"/>
  <c r="J4214" i="1" s="1"/>
  <c r="K4214" i="1" s="1"/>
  <c r="B4215" i="1"/>
  <c r="J4215" i="1" s="1"/>
  <c r="K4215" i="1" s="1"/>
  <c r="B4216" i="1"/>
  <c r="J4216" i="1" s="1"/>
  <c r="K4216" i="1" s="1"/>
  <c r="B4217" i="1"/>
  <c r="J4217" i="1" s="1"/>
  <c r="K4217" i="1" s="1"/>
  <c r="B4218" i="1"/>
  <c r="J4218" i="1" s="1"/>
  <c r="K4218" i="1" s="1"/>
  <c r="B4219" i="1"/>
  <c r="J4219" i="1" s="1"/>
  <c r="K4219" i="1" s="1"/>
  <c r="B4220" i="1"/>
  <c r="J4220" i="1" s="1"/>
  <c r="K4220" i="1" s="1"/>
  <c r="B4221" i="1"/>
  <c r="J4221" i="1" s="1"/>
  <c r="K4221" i="1" s="1"/>
  <c r="B4222" i="1"/>
  <c r="J4222" i="1" s="1"/>
  <c r="K4222" i="1" s="1"/>
  <c r="B4223" i="1"/>
  <c r="J4223" i="1" s="1"/>
  <c r="K4223" i="1" s="1"/>
  <c r="B4224" i="1"/>
  <c r="J4224" i="1" s="1"/>
  <c r="K4224" i="1" s="1"/>
  <c r="B4225" i="1"/>
  <c r="J4225" i="1" s="1"/>
  <c r="K4225" i="1" s="1"/>
  <c r="B4226" i="1"/>
  <c r="J4226" i="1" s="1"/>
  <c r="K4226" i="1" s="1"/>
  <c r="B4227" i="1"/>
  <c r="J4227" i="1" s="1"/>
  <c r="K4227" i="1" s="1"/>
  <c r="B4228" i="1"/>
  <c r="J4228" i="1" s="1"/>
  <c r="K4228" i="1" s="1"/>
  <c r="B4229" i="1"/>
  <c r="J4229" i="1" s="1"/>
  <c r="K4229" i="1" s="1"/>
  <c r="B4230" i="1"/>
  <c r="J4230" i="1" s="1"/>
  <c r="K4230" i="1" s="1"/>
  <c r="B4231" i="1"/>
  <c r="J4231" i="1" s="1"/>
  <c r="K4231" i="1" s="1"/>
  <c r="B4232" i="1"/>
  <c r="J4232" i="1" s="1"/>
  <c r="K4232" i="1" s="1"/>
  <c r="B4233" i="1"/>
  <c r="J4233" i="1" s="1"/>
  <c r="K4233" i="1" s="1"/>
  <c r="B4234" i="1"/>
  <c r="J4234" i="1" s="1"/>
  <c r="K4234" i="1" s="1"/>
  <c r="B4235" i="1"/>
  <c r="J4235" i="1" s="1"/>
  <c r="K4235" i="1" s="1"/>
  <c r="B4236" i="1"/>
  <c r="J4236" i="1" s="1"/>
  <c r="K4236" i="1" s="1"/>
  <c r="B4237" i="1"/>
  <c r="J4237" i="1" s="1"/>
  <c r="K4237" i="1" s="1"/>
  <c r="B4238" i="1"/>
  <c r="J4238" i="1" s="1"/>
  <c r="K4238" i="1" s="1"/>
  <c r="B4239" i="1"/>
  <c r="J4239" i="1" s="1"/>
  <c r="K4239" i="1" s="1"/>
  <c r="B4240" i="1"/>
  <c r="J4240" i="1" s="1"/>
  <c r="K4240" i="1" s="1"/>
  <c r="B4241" i="1"/>
  <c r="J4241" i="1" s="1"/>
  <c r="K4241" i="1" s="1"/>
  <c r="B4242" i="1"/>
  <c r="J4242" i="1" s="1"/>
  <c r="K4242" i="1" s="1"/>
  <c r="B4243" i="1"/>
  <c r="J4243" i="1" s="1"/>
  <c r="K4243" i="1" s="1"/>
  <c r="B4244" i="1"/>
  <c r="J4244" i="1" s="1"/>
  <c r="K4244" i="1" s="1"/>
  <c r="B4245" i="1"/>
  <c r="J4245" i="1" s="1"/>
  <c r="K4245" i="1" s="1"/>
  <c r="B4246" i="1"/>
  <c r="J4246" i="1" s="1"/>
  <c r="K4246" i="1" s="1"/>
  <c r="B4247" i="1"/>
  <c r="J4247" i="1" s="1"/>
  <c r="K4247" i="1" s="1"/>
  <c r="B4248" i="1"/>
  <c r="J4248" i="1" s="1"/>
  <c r="K4248" i="1" s="1"/>
  <c r="B4249" i="1"/>
  <c r="J4249" i="1" s="1"/>
  <c r="K4249" i="1" s="1"/>
  <c r="B4250" i="1"/>
  <c r="J4250" i="1" s="1"/>
  <c r="K4250" i="1" s="1"/>
  <c r="B4251" i="1"/>
  <c r="J4251" i="1" s="1"/>
  <c r="K4251" i="1" s="1"/>
  <c r="B4252" i="1"/>
  <c r="J4252" i="1" s="1"/>
  <c r="K4252" i="1" s="1"/>
  <c r="B4253" i="1"/>
  <c r="J4253" i="1" s="1"/>
  <c r="K4253" i="1" s="1"/>
  <c r="B4254" i="1"/>
  <c r="J4254" i="1" s="1"/>
  <c r="K4254" i="1" s="1"/>
  <c r="B4255" i="1"/>
  <c r="J4255" i="1" s="1"/>
  <c r="K4255" i="1" s="1"/>
  <c r="B4256" i="1"/>
  <c r="J4256" i="1" s="1"/>
  <c r="K4256" i="1" s="1"/>
  <c r="B4257" i="1"/>
  <c r="J4257" i="1" s="1"/>
  <c r="K4257" i="1" s="1"/>
  <c r="B4258" i="1"/>
  <c r="J4258" i="1" s="1"/>
  <c r="K4258" i="1" s="1"/>
  <c r="B4259" i="1"/>
  <c r="J4259" i="1" s="1"/>
  <c r="K4259" i="1" s="1"/>
  <c r="B4260" i="1"/>
  <c r="J4260" i="1" s="1"/>
  <c r="K4260" i="1" s="1"/>
  <c r="B4261" i="1"/>
  <c r="J4261" i="1" s="1"/>
  <c r="K4261" i="1" s="1"/>
  <c r="B4262" i="1"/>
  <c r="J4262" i="1" s="1"/>
  <c r="K4262" i="1" s="1"/>
  <c r="B4263" i="1"/>
  <c r="J4263" i="1" s="1"/>
  <c r="K4263" i="1" s="1"/>
  <c r="B4264" i="1"/>
  <c r="J4264" i="1" s="1"/>
  <c r="K4264" i="1" s="1"/>
  <c r="B4265" i="1"/>
  <c r="J4265" i="1" s="1"/>
  <c r="K4265" i="1" s="1"/>
  <c r="B4266" i="1"/>
  <c r="J4266" i="1" s="1"/>
  <c r="K4266" i="1" s="1"/>
  <c r="B4267" i="1"/>
  <c r="J4267" i="1" s="1"/>
  <c r="K4267" i="1" s="1"/>
  <c r="B4268" i="1"/>
  <c r="J4268" i="1" s="1"/>
  <c r="K4268" i="1" s="1"/>
  <c r="B4269" i="1"/>
  <c r="J4269" i="1" s="1"/>
  <c r="K4269" i="1" s="1"/>
  <c r="B4270" i="1"/>
  <c r="J4270" i="1" s="1"/>
  <c r="K4270" i="1" s="1"/>
  <c r="B4271" i="1"/>
  <c r="J4271" i="1" s="1"/>
  <c r="I4271" i="1" s="1"/>
  <c r="K4271" i="1" s="1"/>
  <c r="B4272" i="1"/>
  <c r="J4272" i="1" s="1"/>
  <c r="I4272" i="1" s="1"/>
  <c r="K4272" i="1" s="1"/>
  <c r="B4273" i="1"/>
  <c r="J4273" i="1" s="1"/>
  <c r="I4273" i="1" s="1"/>
  <c r="K4273" i="1" s="1"/>
  <c r="B4274" i="1"/>
  <c r="J4274" i="1" s="1"/>
  <c r="I4274" i="1" s="1"/>
  <c r="K4274" i="1" s="1"/>
  <c r="B4275" i="1"/>
  <c r="J4275" i="1" s="1"/>
  <c r="I4275" i="1" s="1"/>
  <c r="K4275" i="1" s="1"/>
  <c r="B4276" i="1"/>
  <c r="J4276" i="1" s="1"/>
  <c r="I4276" i="1" s="1"/>
  <c r="K4276" i="1" s="1"/>
  <c r="B4277" i="1"/>
  <c r="J4277" i="1" s="1"/>
  <c r="K4277" i="1" s="1"/>
  <c r="B4278" i="1"/>
  <c r="J4278" i="1" s="1"/>
  <c r="K4278" i="1" s="1"/>
  <c r="B4279" i="1"/>
  <c r="J4279" i="1" s="1"/>
  <c r="K4279" i="1" s="1"/>
  <c r="B4280" i="1"/>
  <c r="J4280" i="1" s="1"/>
  <c r="K4280" i="1" s="1"/>
  <c r="B4281" i="1"/>
  <c r="J4281" i="1" s="1"/>
  <c r="K4281" i="1" s="1"/>
  <c r="B4282" i="1"/>
  <c r="J4282" i="1" s="1"/>
  <c r="K4282" i="1" s="1"/>
  <c r="B4283" i="1"/>
  <c r="J4283" i="1" s="1"/>
  <c r="K4283" i="1" s="1"/>
  <c r="B4284" i="1"/>
  <c r="J4284" i="1" s="1"/>
  <c r="K4284" i="1" s="1"/>
  <c r="B4285" i="1"/>
  <c r="J4285" i="1" s="1"/>
  <c r="K4285" i="1" s="1"/>
  <c r="B4286" i="1"/>
  <c r="J4286" i="1" s="1"/>
  <c r="K4286" i="1" s="1"/>
  <c r="B4287" i="1"/>
  <c r="J4287" i="1" s="1"/>
  <c r="K4287" i="1" s="1"/>
  <c r="B4288" i="1"/>
  <c r="J4288" i="1" s="1"/>
  <c r="K4288" i="1" s="1"/>
  <c r="B4289" i="1"/>
  <c r="J4289" i="1" s="1"/>
  <c r="K4289" i="1" s="1"/>
  <c r="B4290" i="1"/>
  <c r="J4290" i="1" s="1"/>
  <c r="K4290" i="1" s="1"/>
  <c r="B4291" i="1"/>
  <c r="J4291" i="1" s="1"/>
  <c r="K4291" i="1" s="1"/>
  <c r="B4292" i="1"/>
  <c r="J4292" i="1" s="1"/>
  <c r="K4292" i="1" s="1"/>
  <c r="B4293" i="1"/>
  <c r="J4293" i="1" s="1"/>
  <c r="K4293" i="1" s="1"/>
  <c r="B4294" i="1"/>
  <c r="J4294" i="1" s="1"/>
  <c r="K4294" i="1" s="1"/>
  <c r="B4295" i="1"/>
  <c r="J4295" i="1" s="1"/>
  <c r="K4295" i="1" s="1"/>
  <c r="B4296" i="1"/>
  <c r="J4296" i="1" s="1"/>
  <c r="K4296" i="1" s="1"/>
  <c r="B4297" i="1"/>
  <c r="J4297" i="1" s="1"/>
  <c r="K4297" i="1" s="1"/>
  <c r="B4298" i="1"/>
  <c r="J4298" i="1" s="1"/>
  <c r="K4298" i="1" s="1"/>
  <c r="B4299" i="1"/>
  <c r="J4299" i="1" s="1"/>
  <c r="K4299" i="1" s="1"/>
  <c r="B4300" i="1"/>
  <c r="J4300" i="1" s="1"/>
  <c r="K4300" i="1" s="1"/>
  <c r="B4301" i="1"/>
  <c r="J4301" i="1" s="1"/>
  <c r="K4301" i="1" s="1"/>
  <c r="B4302" i="1"/>
  <c r="J4302" i="1" s="1"/>
  <c r="K4302" i="1" s="1"/>
  <c r="B4303" i="1"/>
  <c r="J4303" i="1" s="1"/>
  <c r="K4303" i="1" s="1"/>
  <c r="B4304" i="1"/>
  <c r="J4304" i="1" s="1"/>
  <c r="K4304" i="1" s="1"/>
  <c r="B4305" i="1"/>
  <c r="J4305" i="1" s="1"/>
  <c r="K4305" i="1" s="1"/>
  <c r="B4306" i="1"/>
  <c r="J4306" i="1" s="1"/>
  <c r="K4306" i="1" s="1"/>
  <c r="B4307" i="1"/>
  <c r="J4307" i="1" s="1"/>
  <c r="K4307" i="1" s="1"/>
  <c r="B4308" i="1"/>
  <c r="J4308" i="1" s="1"/>
  <c r="K4308" i="1" s="1"/>
  <c r="B4309" i="1"/>
  <c r="J4309" i="1" s="1"/>
  <c r="K4309" i="1" s="1"/>
  <c r="B4310" i="1"/>
  <c r="J4310" i="1" s="1"/>
  <c r="K4310" i="1" s="1"/>
  <c r="B4311" i="1"/>
  <c r="J4311" i="1" s="1"/>
  <c r="K4311" i="1" s="1"/>
  <c r="B4312" i="1"/>
  <c r="J4312" i="1" s="1"/>
  <c r="K4312" i="1" s="1"/>
  <c r="B4313" i="1"/>
  <c r="J4313" i="1" s="1"/>
  <c r="K4313" i="1" s="1"/>
  <c r="B4314" i="1"/>
  <c r="J4314" i="1" s="1"/>
  <c r="K4314" i="1" s="1"/>
  <c r="B4315" i="1"/>
  <c r="J4315" i="1" s="1"/>
  <c r="K4315" i="1" s="1"/>
  <c r="B4316" i="1"/>
  <c r="J4316" i="1" s="1"/>
  <c r="K4316" i="1" s="1"/>
  <c r="B4317" i="1"/>
  <c r="J4317" i="1" s="1"/>
  <c r="K4317" i="1" s="1"/>
  <c r="B4318" i="1"/>
  <c r="J4318" i="1" s="1"/>
  <c r="K4318" i="1" s="1"/>
  <c r="B4319" i="1"/>
  <c r="J4319" i="1" s="1"/>
  <c r="K4319" i="1" s="1"/>
  <c r="B4320" i="1"/>
  <c r="J4320" i="1" s="1"/>
  <c r="K4320" i="1" s="1"/>
  <c r="B4321" i="1"/>
  <c r="J4321" i="1" s="1"/>
  <c r="K4321" i="1" s="1"/>
  <c r="B4322" i="1"/>
  <c r="J4322" i="1" s="1"/>
  <c r="K4322" i="1" s="1"/>
  <c r="B4323" i="1"/>
  <c r="J4323" i="1" s="1"/>
  <c r="K4323" i="1" s="1"/>
  <c r="B4324" i="1"/>
  <c r="J4324" i="1" s="1"/>
  <c r="K4324" i="1" s="1"/>
  <c r="B4325" i="1"/>
  <c r="J4325" i="1" s="1"/>
  <c r="K4325" i="1" s="1"/>
  <c r="B4326" i="1"/>
  <c r="J4326" i="1" s="1"/>
  <c r="K4326" i="1" s="1"/>
  <c r="B4327" i="1"/>
  <c r="J4327" i="1" s="1"/>
  <c r="K4327" i="1" s="1"/>
  <c r="B4328" i="1"/>
  <c r="J4328" i="1" s="1"/>
  <c r="K4328" i="1" s="1"/>
  <c r="B4329" i="1"/>
  <c r="J4329" i="1" s="1"/>
  <c r="K4329" i="1" s="1"/>
  <c r="B4330" i="1"/>
  <c r="J4330" i="1" s="1"/>
  <c r="K4330" i="1" s="1"/>
  <c r="B4331" i="1"/>
  <c r="J4331" i="1" s="1"/>
  <c r="K4331" i="1" s="1"/>
  <c r="B4332" i="1"/>
  <c r="J4332" i="1" s="1"/>
  <c r="K4332" i="1" s="1"/>
  <c r="B4333" i="1"/>
  <c r="J4333" i="1" s="1"/>
  <c r="K4333" i="1" s="1"/>
  <c r="B4334" i="1"/>
  <c r="J4334" i="1" s="1"/>
  <c r="K4334" i="1" s="1"/>
  <c r="B4335" i="1"/>
  <c r="J4335" i="1" s="1"/>
  <c r="K4335" i="1" s="1"/>
  <c r="B4336" i="1"/>
  <c r="J4336" i="1" s="1"/>
  <c r="K4336" i="1" s="1"/>
  <c r="B4337" i="1"/>
  <c r="J4337" i="1" s="1"/>
  <c r="K4337" i="1" s="1"/>
  <c r="B4338" i="1"/>
  <c r="J4338" i="1" s="1"/>
  <c r="K4338" i="1" s="1"/>
  <c r="B4339" i="1"/>
  <c r="J4339" i="1" s="1"/>
  <c r="K4339" i="1" s="1"/>
  <c r="B4340" i="1"/>
  <c r="J4340" i="1" s="1"/>
  <c r="K4340" i="1" s="1"/>
  <c r="B4341" i="1"/>
  <c r="J4341" i="1" s="1"/>
  <c r="K4341" i="1" s="1"/>
  <c r="B4342" i="1"/>
  <c r="J4342" i="1" s="1"/>
  <c r="K4342" i="1" s="1"/>
  <c r="B4343" i="1"/>
  <c r="J4343" i="1" s="1"/>
  <c r="K4343" i="1" s="1"/>
  <c r="B4344" i="1"/>
  <c r="J4344" i="1" s="1"/>
  <c r="K4344" i="1" s="1"/>
  <c r="B4345" i="1"/>
  <c r="J4345" i="1" s="1"/>
  <c r="K4345" i="1" s="1"/>
  <c r="B4346" i="1"/>
  <c r="J4346" i="1" s="1"/>
  <c r="K4346" i="1" s="1"/>
  <c r="B4347" i="1"/>
  <c r="J4347" i="1" s="1"/>
  <c r="K4347" i="1" s="1"/>
  <c r="B4348" i="1"/>
  <c r="J4348" i="1" s="1"/>
  <c r="K4348" i="1" s="1"/>
  <c r="B4349" i="1"/>
  <c r="J4349" i="1" s="1"/>
  <c r="K4349" i="1" s="1"/>
  <c r="B4350" i="1"/>
  <c r="J4350" i="1" s="1"/>
  <c r="K4350" i="1" s="1"/>
  <c r="B4351" i="1"/>
  <c r="J4351" i="1" s="1"/>
  <c r="K4351" i="1" s="1"/>
  <c r="B4352" i="1"/>
  <c r="J4352" i="1" s="1"/>
  <c r="K4352" i="1" s="1"/>
  <c r="B4353" i="1"/>
  <c r="J4353" i="1" s="1"/>
  <c r="K4353" i="1" s="1"/>
  <c r="B4354" i="1"/>
  <c r="J4354" i="1" s="1"/>
  <c r="K4354" i="1" s="1"/>
  <c r="B4355" i="1"/>
  <c r="J4355" i="1" s="1"/>
  <c r="K4355" i="1" s="1"/>
  <c r="B4356" i="1"/>
  <c r="J4356" i="1" s="1"/>
  <c r="K4356" i="1" s="1"/>
  <c r="B4357" i="1"/>
  <c r="J4357" i="1" s="1"/>
  <c r="K4357" i="1" s="1"/>
  <c r="B4358" i="1"/>
  <c r="J4358" i="1" s="1"/>
  <c r="K4358" i="1" s="1"/>
  <c r="B4359" i="1"/>
  <c r="J4359" i="1" s="1"/>
  <c r="K4359" i="1" s="1"/>
  <c r="B4361" i="1"/>
  <c r="J4361" i="1" s="1"/>
  <c r="K4361" i="1" s="1"/>
  <c r="B4362" i="1"/>
  <c r="J4362" i="1" s="1"/>
  <c r="K4362" i="1" s="1"/>
  <c r="B4363" i="1"/>
  <c r="J4363" i="1" s="1"/>
  <c r="K4363" i="1" s="1"/>
  <c r="B4364" i="1"/>
  <c r="J4364" i="1" s="1"/>
  <c r="K4364" i="1" s="1"/>
  <c r="B4365" i="1"/>
  <c r="J4365" i="1" s="1"/>
  <c r="K4365" i="1" s="1"/>
  <c r="B4366" i="1"/>
  <c r="J4366" i="1" s="1"/>
  <c r="K4366" i="1" s="1"/>
  <c r="B4367" i="1"/>
  <c r="J4367" i="1" s="1"/>
  <c r="K4367" i="1" s="1"/>
  <c r="B4368" i="1"/>
  <c r="J4368" i="1" s="1"/>
  <c r="K4368" i="1" s="1"/>
  <c r="B4369" i="1"/>
  <c r="J4369" i="1" s="1"/>
  <c r="K4369" i="1" s="1"/>
  <c r="B4370" i="1"/>
  <c r="J4370" i="1" s="1"/>
  <c r="K4370" i="1" s="1"/>
  <c r="B4371" i="1"/>
  <c r="J4371" i="1" s="1"/>
  <c r="K4371" i="1" s="1"/>
  <c r="B4372" i="1"/>
  <c r="J4372" i="1" s="1"/>
  <c r="K4372" i="1" s="1"/>
  <c r="B4373" i="1"/>
  <c r="J4373" i="1" s="1"/>
  <c r="K4373" i="1" s="1"/>
  <c r="B4374" i="1"/>
  <c r="J4374" i="1" s="1"/>
  <c r="K4374" i="1" s="1"/>
  <c r="B4375" i="1"/>
  <c r="J4375" i="1" s="1"/>
  <c r="K4375" i="1" s="1"/>
  <c r="B4376" i="1"/>
  <c r="J4376" i="1" s="1"/>
  <c r="K4376" i="1" s="1"/>
  <c r="B4377" i="1"/>
  <c r="J4377" i="1" s="1"/>
  <c r="K4377" i="1" s="1"/>
  <c r="B4378" i="1"/>
  <c r="J4378" i="1" s="1"/>
  <c r="K4378" i="1" s="1"/>
  <c r="B4379" i="1"/>
  <c r="J4379" i="1" s="1"/>
  <c r="K4379" i="1" s="1"/>
  <c r="B4380" i="1"/>
  <c r="J4380" i="1" s="1"/>
  <c r="K4380" i="1" s="1"/>
  <c r="B4381" i="1"/>
  <c r="J4381" i="1" s="1"/>
  <c r="K4381" i="1" s="1"/>
  <c r="B4382" i="1"/>
  <c r="J4382" i="1" s="1"/>
  <c r="K4382" i="1" s="1"/>
  <c r="B4383" i="1"/>
  <c r="J4383" i="1" s="1"/>
  <c r="K4383" i="1" s="1"/>
  <c r="B4384" i="1"/>
  <c r="J4384" i="1" s="1"/>
  <c r="K4384" i="1" s="1"/>
  <c r="B4385" i="1"/>
  <c r="J4385" i="1" s="1"/>
  <c r="K4385" i="1" s="1"/>
  <c r="B4386" i="1"/>
  <c r="J4386" i="1" s="1"/>
  <c r="K4386" i="1" s="1"/>
  <c r="B4387" i="1"/>
  <c r="J4387" i="1" s="1"/>
  <c r="K4387" i="1" s="1"/>
  <c r="B4388" i="1"/>
  <c r="J4388" i="1" s="1"/>
  <c r="K4388" i="1" s="1"/>
  <c r="B4389" i="1"/>
  <c r="J4389" i="1" s="1"/>
  <c r="K4389" i="1" s="1"/>
  <c r="B4390" i="1"/>
  <c r="J4390" i="1" s="1"/>
  <c r="K4390" i="1" s="1"/>
  <c r="B4391" i="1"/>
  <c r="J4391" i="1" s="1"/>
  <c r="K4391" i="1" s="1"/>
  <c r="B4392" i="1"/>
  <c r="J4392" i="1" s="1"/>
  <c r="K4392" i="1" s="1"/>
  <c r="B4393" i="1"/>
  <c r="J4393" i="1" s="1"/>
  <c r="K4393" i="1" s="1"/>
  <c r="B4394" i="1"/>
  <c r="J4394" i="1" s="1"/>
  <c r="K4394" i="1" s="1"/>
  <c r="B4395" i="1"/>
  <c r="J4395" i="1" s="1"/>
  <c r="I4395" i="1" s="1"/>
  <c r="K4395" i="1" s="1"/>
  <c r="B4396" i="1"/>
  <c r="J4396" i="1" s="1"/>
  <c r="I4396" i="1" s="1"/>
  <c r="K4396" i="1" s="1"/>
  <c r="B4397" i="1"/>
  <c r="J4397" i="1" s="1"/>
  <c r="I4397" i="1" s="1"/>
  <c r="K4397" i="1" s="1"/>
  <c r="B4398" i="1"/>
  <c r="J4398" i="1" s="1"/>
  <c r="I4398" i="1" s="1"/>
  <c r="K4398" i="1" s="1"/>
  <c r="B4399" i="1"/>
  <c r="J4399" i="1" s="1"/>
  <c r="I4399" i="1" s="1"/>
  <c r="K4399" i="1" s="1"/>
  <c r="B4400" i="1"/>
  <c r="J4400" i="1" s="1"/>
  <c r="I4400" i="1" s="1"/>
  <c r="K4400" i="1" s="1"/>
  <c r="B4401" i="1"/>
  <c r="J4401" i="1" s="1"/>
  <c r="I4401" i="1" s="1"/>
  <c r="K4401" i="1" s="1"/>
  <c r="B4402" i="1"/>
  <c r="J4402" i="1" s="1"/>
  <c r="K4402" i="1" s="1"/>
  <c r="B4403" i="1"/>
  <c r="J4403" i="1" s="1"/>
  <c r="K4403" i="1" s="1"/>
  <c r="B4404" i="1"/>
  <c r="J4404" i="1" s="1"/>
  <c r="K4404" i="1" s="1"/>
  <c r="B4405" i="1"/>
  <c r="J4405" i="1" s="1"/>
  <c r="K4405" i="1" s="1"/>
  <c r="B4406" i="1"/>
  <c r="J4406" i="1" s="1"/>
  <c r="K4406" i="1" s="1"/>
  <c r="B4407" i="1"/>
  <c r="J4407" i="1" s="1"/>
  <c r="K4407" i="1" s="1"/>
  <c r="B4408" i="1"/>
  <c r="J4408" i="1" s="1"/>
  <c r="K4408" i="1" s="1"/>
  <c r="B4409" i="1"/>
  <c r="J4409" i="1" s="1"/>
  <c r="K4409" i="1" s="1"/>
  <c r="B4410" i="1"/>
  <c r="J4410" i="1" s="1"/>
  <c r="K4410" i="1" s="1"/>
  <c r="B4411" i="1"/>
  <c r="J4411" i="1" s="1"/>
  <c r="K4411" i="1" s="1"/>
  <c r="B4412" i="1"/>
  <c r="J4412" i="1" s="1"/>
  <c r="K4412" i="1" s="1"/>
  <c r="B4413" i="1"/>
  <c r="J4413" i="1" s="1"/>
  <c r="K4413" i="1" s="1"/>
  <c r="B4414" i="1"/>
  <c r="J4414" i="1" s="1"/>
  <c r="K4414" i="1" s="1"/>
  <c r="B4415" i="1"/>
  <c r="J4415" i="1" s="1"/>
  <c r="K4415" i="1" s="1"/>
  <c r="B4416" i="1"/>
  <c r="J4416" i="1" s="1"/>
  <c r="K4416" i="1" s="1"/>
  <c r="B4417" i="1"/>
  <c r="J4417" i="1" s="1"/>
  <c r="K4417" i="1" s="1"/>
  <c r="B4418" i="1"/>
  <c r="J4418" i="1" s="1"/>
  <c r="K4418" i="1" s="1"/>
  <c r="B4419" i="1"/>
  <c r="J4419" i="1" s="1"/>
  <c r="K4419" i="1" s="1"/>
  <c r="B4420" i="1"/>
  <c r="J4420" i="1" s="1"/>
  <c r="K4420" i="1" s="1"/>
  <c r="B4421" i="1"/>
  <c r="J4421" i="1" s="1"/>
  <c r="K4421" i="1" s="1"/>
  <c r="B4422" i="1"/>
  <c r="J4422" i="1" s="1"/>
  <c r="K4422" i="1" s="1"/>
  <c r="B4423" i="1"/>
  <c r="J4423" i="1" s="1"/>
  <c r="K4423" i="1" s="1"/>
  <c r="B4424" i="1"/>
  <c r="J4424" i="1" s="1"/>
  <c r="K4424" i="1" s="1"/>
  <c r="B4425" i="1"/>
  <c r="J4425" i="1" s="1"/>
  <c r="K4425" i="1" s="1"/>
  <c r="B4426" i="1"/>
  <c r="J4426" i="1" s="1"/>
  <c r="K4426" i="1" s="1"/>
  <c r="B4427" i="1"/>
  <c r="J4427" i="1" s="1"/>
  <c r="K4427" i="1" s="1"/>
  <c r="B4428" i="1"/>
  <c r="J4428" i="1" s="1"/>
  <c r="K4428" i="1" s="1"/>
  <c r="B4429" i="1"/>
  <c r="J4429" i="1" s="1"/>
  <c r="K4429" i="1" s="1"/>
  <c r="B4430" i="1"/>
  <c r="J4430" i="1" s="1"/>
  <c r="K4430" i="1" s="1"/>
  <c r="B4431" i="1"/>
  <c r="J4431" i="1" s="1"/>
  <c r="K4431" i="1" s="1"/>
  <c r="B4432" i="1"/>
  <c r="J4432" i="1" s="1"/>
  <c r="K4432" i="1" s="1"/>
  <c r="B4433" i="1"/>
  <c r="J4433" i="1" s="1"/>
  <c r="K4433" i="1" s="1"/>
  <c r="B4434" i="1"/>
  <c r="J4434" i="1" s="1"/>
  <c r="K4434" i="1" s="1"/>
  <c r="B4435" i="1"/>
  <c r="J4435" i="1" s="1"/>
  <c r="K4435" i="1" s="1"/>
  <c r="B4436" i="1"/>
  <c r="J4436" i="1" s="1"/>
  <c r="K4436" i="1" s="1"/>
  <c r="B4437" i="1"/>
  <c r="J4437" i="1" s="1"/>
  <c r="K4437" i="1" s="1"/>
  <c r="B4438" i="1"/>
  <c r="J4438" i="1" s="1"/>
  <c r="K4438" i="1" s="1"/>
  <c r="B4439" i="1"/>
  <c r="J4439" i="1" s="1"/>
  <c r="K4439" i="1" s="1"/>
  <c r="B4440" i="1"/>
  <c r="J4440" i="1" s="1"/>
  <c r="K4440" i="1" s="1"/>
  <c r="B4441" i="1"/>
  <c r="J4441" i="1" s="1"/>
  <c r="K4441" i="1" s="1"/>
  <c r="B4442" i="1"/>
  <c r="J4442" i="1" s="1"/>
  <c r="K4442" i="1" s="1"/>
  <c r="B4443" i="1"/>
  <c r="J4443" i="1" s="1"/>
  <c r="K4443" i="1" s="1"/>
  <c r="B4444" i="1"/>
  <c r="J4444" i="1" s="1"/>
  <c r="K4444" i="1" s="1"/>
  <c r="B4445" i="1"/>
  <c r="J4445" i="1" s="1"/>
  <c r="K4445" i="1" s="1"/>
  <c r="B4446" i="1"/>
  <c r="J4446" i="1" s="1"/>
  <c r="K4446" i="1" s="1"/>
  <c r="B4447" i="1"/>
  <c r="J4447" i="1" s="1"/>
  <c r="K4447" i="1" s="1"/>
  <c r="B4448" i="1"/>
  <c r="J4448" i="1" s="1"/>
  <c r="K4448" i="1" s="1"/>
  <c r="B4449" i="1"/>
  <c r="J4449" i="1" s="1"/>
  <c r="K4449" i="1" s="1"/>
  <c r="B4450" i="1"/>
  <c r="J4450" i="1" s="1"/>
  <c r="K4450" i="1" s="1"/>
  <c r="B4451" i="1"/>
  <c r="J4451" i="1" s="1"/>
  <c r="K4451" i="1" s="1"/>
  <c r="B4452" i="1"/>
  <c r="J4452" i="1" s="1"/>
  <c r="K4452" i="1" s="1"/>
  <c r="B4453" i="1"/>
  <c r="J4453" i="1" s="1"/>
  <c r="K4453" i="1" s="1"/>
  <c r="B4454" i="1"/>
  <c r="J4454" i="1" s="1"/>
  <c r="K4454" i="1" s="1"/>
  <c r="B4455" i="1"/>
  <c r="J4455" i="1" s="1"/>
  <c r="K4455" i="1" s="1"/>
  <c r="B4456" i="1"/>
  <c r="J4456" i="1" s="1"/>
  <c r="K4456" i="1" s="1"/>
  <c r="B4457" i="1"/>
  <c r="J4457" i="1" s="1"/>
  <c r="K4457" i="1" s="1"/>
  <c r="B4458" i="1"/>
  <c r="J4458" i="1" s="1"/>
  <c r="K4458" i="1" s="1"/>
  <c r="B4459" i="1"/>
  <c r="J4459" i="1" s="1"/>
  <c r="K4459" i="1" s="1"/>
  <c r="B4460" i="1"/>
  <c r="J4460" i="1" s="1"/>
  <c r="K4460" i="1" s="1"/>
  <c r="B4461" i="1"/>
  <c r="J4461" i="1" s="1"/>
  <c r="K4461" i="1" s="1"/>
  <c r="B4462" i="1"/>
  <c r="J4462" i="1" s="1"/>
  <c r="K4462" i="1" s="1"/>
  <c r="B4463" i="1"/>
  <c r="J4463" i="1" s="1"/>
  <c r="K4463" i="1" s="1"/>
  <c r="B4464" i="1"/>
  <c r="J4464" i="1" s="1"/>
  <c r="K4464" i="1" s="1"/>
  <c r="B4465" i="1"/>
  <c r="J4465" i="1" s="1"/>
  <c r="K4465" i="1" s="1"/>
  <c r="B4466" i="1"/>
  <c r="J4466" i="1" s="1"/>
  <c r="K4466" i="1" s="1"/>
  <c r="B4467" i="1"/>
  <c r="J4467" i="1" s="1"/>
  <c r="K4467" i="1" s="1"/>
  <c r="B4468" i="1"/>
  <c r="J4468" i="1" s="1"/>
  <c r="K4468" i="1" s="1"/>
  <c r="B4469" i="1"/>
  <c r="J4469" i="1" s="1"/>
  <c r="K4469" i="1" s="1"/>
  <c r="B4470" i="1"/>
  <c r="J4470" i="1" s="1"/>
  <c r="K4470" i="1" s="1"/>
  <c r="B4471" i="1"/>
  <c r="J4471" i="1" s="1"/>
  <c r="K4471" i="1" s="1"/>
  <c r="B4472" i="1"/>
  <c r="J4472" i="1" s="1"/>
  <c r="K4472" i="1" s="1"/>
  <c r="B4473" i="1"/>
  <c r="J4473" i="1" s="1"/>
  <c r="K4473" i="1" s="1"/>
  <c r="B4474" i="1"/>
  <c r="J4474" i="1" s="1"/>
  <c r="K4474" i="1" s="1"/>
  <c r="B4475" i="1"/>
  <c r="J4475" i="1" s="1"/>
  <c r="K4475" i="1" s="1"/>
  <c r="B4476" i="1"/>
  <c r="J4476" i="1" s="1"/>
  <c r="K4476" i="1" s="1"/>
  <c r="B4477" i="1"/>
  <c r="J4477" i="1" s="1"/>
  <c r="K4477" i="1" s="1"/>
  <c r="B4478" i="1"/>
  <c r="J4478" i="1" s="1"/>
  <c r="K4478" i="1" s="1"/>
  <c r="B4479" i="1"/>
  <c r="J4479" i="1" s="1"/>
  <c r="K4479" i="1" s="1"/>
  <c r="B4480" i="1"/>
  <c r="J4480" i="1" s="1"/>
  <c r="K4480" i="1" s="1"/>
  <c r="B4481" i="1"/>
  <c r="J4481" i="1" s="1"/>
  <c r="K4481" i="1" s="1"/>
  <c r="B4482" i="1"/>
  <c r="J4482" i="1" s="1"/>
  <c r="K4482" i="1" s="1"/>
  <c r="B4483" i="1"/>
  <c r="J4483" i="1" s="1"/>
  <c r="K4483" i="1" s="1"/>
  <c r="B4484" i="1"/>
  <c r="J4484" i="1" s="1"/>
  <c r="K4484" i="1" s="1"/>
  <c r="B4485" i="1"/>
  <c r="J4485" i="1" s="1"/>
  <c r="K4485" i="1" s="1"/>
  <c r="B4486" i="1"/>
  <c r="J4486" i="1" s="1"/>
  <c r="K4486" i="1" s="1"/>
  <c r="B4487" i="1"/>
  <c r="J4487" i="1" s="1"/>
  <c r="K4487" i="1" s="1"/>
  <c r="B4488" i="1"/>
  <c r="J4488" i="1" s="1"/>
  <c r="K4488" i="1" s="1"/>
  <c r="B4489" i="1"/>
  <c r="J4489" i="1" s="1"/>
  <c r="K4489" i="1" s="1"/>
  <c r="B4490" i="1"/>
  <c r="J4490" i="1" s="1"/>
  <c r="K4490" i="1" s="1"/>
  <c r="B4491" i="1"/>
  <c r="J4491" i="1" s="1"/>
  <c r="K4491" i="1" s="1"/>
  <c r="B4492" i="1"/>
  <c r="J4492" i="1" s="1"/>
  <c r="K4492" i="1" s="1"/>
  <c r="B4493" i="1"/>
  <c r="J4493" i="1" s="1"/>
  <c r="K4493" i="1" s="1"/>
  <c r="B4494" i="1"/>
  <c r="J4494" i="1" s="1"/>
  <c r="K4494" i="1" s="1"/>
  <c r="B4495" i="1"/>
  <c r="J4495" i="1" s="1"/>
  <c r="K4495" i="1" s="1"/>
  <c r="B4496" i="1"/>
  <c r="J4496" i="1" s="1"/>
  <c r="K4496" i="1" s="1"/>
  <c r="B4497" i="1"/>
  <c r="J4497" i="1" s="1"/>
  <c r="K4497" i="1" s="1"/>
  <c r="B4498" i="1"/>
  <c r="J4498" i="1" s="1"/>
  <c r="K4498" i="1" s="1"/>
  <c r="B4499" i="1"/>
  <c r="J4499" i="1" s="1"/>
  <c r="K4499" i="1" s="1"/>
  <c r="B4500" i="1"/>
  <c r="J4500" i="1" s="1"/>
  <c r="K4500" i="1" s="1"/>
  <c r="B4501" i="1"/>
  <c r="J4501" i="1" s="1"/>
  <c r="K4501" i="1" s="1"/>
  <c r="B4502" i="1"/>
  <c r="J4502" i="1" s="1"/>
  <c r="K4502" i="1" s="1"/>
  <c r="B4503" i="1"/>
  <c r="J4503" i="1" s="1"/>
  <c r="K4503" i="1" s="1"/>
  <c r="B4504" i="1"/>
  <c r="J4504" i="1" s="1"/>
  <c r="K4504" i="1" s="1"/>
  <c r="B4505" i="1"/>
  <c r="J4505" i="1" s="1"/>
  <c r="K4505" i="1" s="1"/>
  <c r="B4506" i="1"/>
  <c r="J4506" i="1" s="1"/>
  <c r="K4506" i="1" s="1"/>
  <c r="B4507" i="1"/>
  <c r="J4507" i="1" s="1"/>
  <c r="K4507" i="1" s="1"/>
  <c r="B4508" i="1"/>
  <c r="J4508" i="1" s="1"/>
  <c r="K4508" i="1" s="1"/>
  <c r="B4509" i="1"/>
  <c r="J4509" i="1" s="1"/>
  <c r="K4509" i="1" s="1"/>
  <c r="B4510" i="1"/>
  <c r="J4510" i="1" s="1"/>
  <c r="K4510" i="1" s="1"/>
  <c r="B4511" i="1"/>
  <c r="J4511" i="1" s="1"/>
  <c r="K4511" i="1" s="1"/>
  <c r="B4512" i="1"/>
  <c r="J4512" i="1" s="1"/>
  <c r="K4512" i="1" s="1"/>
  <c r="B4513" i="1"/>
  <c r="J4513" i="1" s="1"/>
  <c r="K4513" i="1" s="1"/>
  <c r="B4514" i="1"/>
  <c r="J4514" i="1" s="1"/>
  <c r="K4514" i="1" s="1"/>
  <c r="B4515" i="1"/>
  <c r="J4515" i="1" s="1"/>
  <c r="K4515" i="1" s="1"/>
  <c r="B4516" i="1"/>
  <c r="J4516" i="1" s="1"/>
  <c r="K4516" i="1" s="1"/>
  <c r="B4517" i="1"/>
  <c r="J4517" i="1" s="1"/>
  <c r="K4517" i="1" s="1"/>
  <c r="B4518" i="1"/>
  <c r="J4518" i="1" s="1"/>
  <c r="I4518" i="1" s="1"/>
  <c r="K4518" i="1" s="1"/>
  <c r="B4519" i="1"/>
  <c r="J4519" i="1" s="1"/>
  <c r="I4519" i="1" s="1"/>
  <c r="K4519" i="1" s="1"/>
  <c r="B4520" i="1"/>
  <c r="J4520" i="1" s="1"/>
  <c r="I4520" i="1" s="1"/>
  <c r="K4520" i="1" s="1"/>
  <c r="B4521" i="1"/>
  <c r="J4521" i="1" s="1"/>
  <c r="K4521" i="1" s="1"/>
  <c r="B4522" i="1"/>
  <c r="J4522" i="1" s="1"/>
  <c r="K4522" i="1" s="1"/>
  <c r="B4523" i="1"/>
  <c r="J4523" i="1" s="1"/>
  <c r="K4523" i="1" s="1"/>
  <c r="B4524" i="1"/>
  <c r="J4524" i="1" s="1"/>
  <c r="K4524" i="1" s="1"/>
  <c r="B4525" i="1"/>
  <c r="J4525" i="1" s="1"/>
  <c r="K4525" i="1" s="1"/>
  <c r="B4526" i="1"/>
  <c r="J4526" i="1" s="1"/>
  <c r="K4526" i="1" s="1"/>
  <c r="B4527" i="1"/>
  <c r="J4527" i="1" s="1"/>
  <c r="K4527" i="1" s="1"/>
  <c r="B4528" i="1"/>
  <c r="J4528" i="1" s="1"/>
  <c r="K4528" i="1" s="1"/>
  <c r="B4529" i="1"/>
  <c r="J4529" i="1" s="1"/>
  <c r="K4529" i="1" s="1"/>
  <c r="B4530" i="1"/>
  <c r="J4530" i="1" s="1"/>
  <c r="K4530" i="1" s="1"/>
  <c r="B4531" i="1"/>
  <c r="J4531" i="1" s="1"/>
  <c r="K4531" i="1" s="1"/>
  <c r="B4532" i="1"/>
  <c r="J4532" i="1" s="1"/>
  <c r="K4532" i="1" s="1"/>
  <c r="B4533" i="1"/>
  <c r="J4533" i="1" s="1"/>
  <c r="K4533" i="1" s="1"/>
  <c r="B4534" i="1"/>
  <c r="J4534" i="1" s="1"/>
  <c r="K4534" i="1" s="1"/>
  <c r="B4535" i="1"/>
  <c r="J4535" i="1" s="1"/>
  <c r="K4535" i="1" s="1"/>
  <c r="B4536" i="1"/>
  <c r="J4536" i="1" s="1"/>
  <c r="K4536" i="1" s="1"/>
  <c r="B4537" i="1"/>
  <c r="J4537" i="1" s="1"/>
  <c r="K4537" i="1" s="1"/>
  <c r="B4538" i="1"/>
  <c r="J4538" i="1" s="1"/>
  <c r="K4538" i="1" s="1"/>
  <c r="B4539" i="1"/>
  <c r="J4539" i="1" s="1"/>
  <c r="K4539" i="1" s="1"/>
  <c r="B4540" i="1"/>
  <c r="J4540" i="1" s="1"/>
  <c r="K4540" i="1" s="1"/>
  <c r="B4541" i="1"/>
  <c r="J4541" i="1" s="1"/>
  <c r="K4541" i="1" s="1"/>
  <c r="B4542" i="1"/>
  <c r="J4542" i="1" s="1"/>
  <c r="K4542" i="1" s="1"/>
  <c r="B4543" i="1"/>
  <c r="J4543" i="1" s="1"/>
  <c r="K4543" i="1" s="1"/>
  <c r="B4544" i="1"/>
  <c r="J4544" i="1" s="1"/>
  <c r="K4544" i="1" s="1"/>
  <c r="B4545" i="1"/>
  <c r="J4545" i="1" s="1"/>
  <c r="K4545" i="1" s="1"/>
  <c r="B4546" i="1"/>
  <c r="J4546" i="1" s="1"/>
  <c r="K4546" i="1" s="1"/>
  <c r="B4547" i="1"/>
  <c r="J4547" i="1" s="1"/>
  <c r="K4547" i="1" s="1"/>
  <c r="B4548" i="1"/>
  <c r="J4548" i="1" s="1"/>
  <c r="K4548" i="1" s="1"/>
  <c r="B4549" i="1"/>
  <c r="J4549" i="1" s="1"/>
  <c r="K4549" i="1" s="1"/>
  <c r="B4550" i="1"/>
  <c r="J4550" i="1" s="1"/>
  <c r="K4550" i="1" s="1"/>
  <c r="B4551" i="1"/>
  <c r="J4551" i="1" s="1"/>
  <c r="K4551" i="1" s="1"/>
  <c r="B4552" i="1"/>
  <c r="J4552" i="1" s="1"/>
  <c r="K4552" i="1" s="1"/>
  <c r="B4553" i="1"/>
  <c r="J4553" i="1" s="1"/>
  <c r="K4553" i="1" s="1"/>
  <c r="B4554" i="1"/>
  <c r="J4554" i="1" s="1"/>
  <c r="K4554" i="1" s="1"/>
  <c r="B4555" i="1"/>
  <c r="J4555" i="1" s="1"/>
  <c r="K4555" i="1" s="1"/>
  <c r="B4556" i="1"/>
  <c r="J4556" i="1" s="1"/>
  <c r="K4556" i="1" s="1"/>
  <c r="B4557" i="1"/>
  <c r="J4557" i="1" s="1"/>
  <c r="K4557" i="1" s="1"/>
  <c r="B4558" i="1"/>
  <c r="J4558" i="1" s="1"/>
  <c r="K4558" i="1" s="1"/>
  <c r="B4559" i="1"/>
  <c r="J4559" i="1" s="1"/>
  <c r="K4559" i="1" s="1"/>
  <c r="B4560" i="1"/>
  <c r="J4560" i="1" s="1"/>
  <c r="K4560" i="1" s="1"/>
  <c r="B4561" i="1"/>
  <c r="J4561" i="1" s="1"/>
  <c r="K4561" i="1" s="1"/>
  <c r="B4562" i="1"/>
  <c r="J4562" i="1" s="1"/>
  <c r="K4562" i="1" s="1"/>
  <c r="B4563" i="1"/>
  <c r="J4563" i="1" s="1"/>
  <c r="K4563" i="1" s="1"/>
  <c r="B4564" i="1"/>
  <c r="J4564" i="1" s="1"/>
  <c r="K4564" i="1" s="1"/>
  <c r="B4565" i="1"/>
  <c r="J4565" i="1" s="1"/>
  <c r="K4565" i="1" s="1"/>
  <c r="B4566" i="1"/>
  <c r="J4566" i="1" s="1"/>
  <c r="K4566" i="1" s="1"/>
  <c r="B4567" i="1"/>
  <c r="J4567" i="1" s="1"/>
  <c r="K4567" i="1" s="1"/>
  <c r="B4568" i="1"/>
  <c r="J4568" i="1" s="1"/>
  <c r="K4568" i="1" s="1"/>
  <c r="B4569" i="1"/>
  <c r="J4569" i="1" s="1"/>
  <c r="K4569" i="1" s="1"/>
  <c r="B4570" i="1"/>
  <c r="J4570" i="1" s="1"/>
  <c r="K4570" i="1" s="1"/>
  <c r="B4571" i="1"/>
  <c r="J4571" i="1" s="1"/>
  <c r="K4571" i="1" s="1"/>
  <c r="B4572" i="1"/>
  <c r="J4572" i="1" s="1"/>
  <c r="K4572" i="1" s="1"/>
  <c r="B4573" i="1"/>
  <c r="J4573" i="1" s="1"/>
  <c r="K4573" i="1" s="1"/>
  <c r="B4574" i="1"/>
  <c r="J4574" i="1" s="1"/>
  <c r="K4574" i="1" s="1"/>
  <c r="B4575" i="1"/>
  <c r="J4575" i="1" s="1"/>
  <c r="K4575" i="1" s="1"/>
  <c r="B4576" i="1"/>
  <c r="J4576" i="1" s="1"/>
  <c r="K4576" i="1" s="1"/>
  <c r="B4577" i="1"/>
  <c r="J4577" i="1" s="1"/>
  <c r="K4577" i="1" s="1"/>
  <c r="B4578" i="1"/>
  <c r="J4578" i="1" s="1"/>
  <c r="K4578" i="1" s="1"/>
  <c r="B4579" i="1"/>
  <c r="J4579" i="1" s="1"/>
  <c r="K4579" i="1" s="1"/>
  <c r="B4580" i="1"/>
  <c r="J4580" i="1" s="1"/>
  <c r="K4580" i="1" s="1"/>
  <c r="B4581" i="1"/>
  <c r="J4581" i="1" s="1"/>
  <c r="K4581" i="1" s="1"/>
  <c r="B4582" i="1"/>
  <c r="J4582" i="1" s="1"/>
  <c r="K4582" i="1" s="1"/>
  <c r="B4583" i="1"/>
  <c r="J4583" i="1" s="1"/>
  <c r="K4583" i="1" s="1"/>
  <c r="B4584" i="1"/>
  <c r="J4584" i="1" s="1"/>
  <c r="K4584" i="1" s="1"/>
  <c r="B4585" i="1"/>
  <c r="J4585" i="1" s="1"/>
  <c r="K4585" i="1" s="1"/>
  <c r="B4586" i="1"/>
  <c r="J4586" i="1" s="1"/>
  <c r="K4586" i="1" s="1"/>
  <c r="B4587" i="1"/>
  <c r="J4587" i="1" s="1"/>
  <c r="K4587" i="1" s="1"/>
  <c r="B4588" i="1"/>
  <c r="J4588" i="1" s="1"/>
  <c r="K4588" i="1" s="1"/>
  <c r="B4589" i="1"/>
  <c r="J4589" i="1" s="1"/>
  <c r="K4589" i="1" s="1"/>
  <c r="B4590" i="1"/>
  <c r="J4590" i="1" s="1"/>
  <c r="K4590" i="1" s="1"/>
  <c r="B4591" i="1"/>
  <c r="J4591" i="1" s="1"/>
  <c r="K4591" i="1" s="1"/>
  <c r="B4592" i="1"/>
  <c r="J4592" i="1" s="1"/>
  <c r="I4592" i="1" s="1"/>
  <c r="K4592" i="1" s="1"/>
  <c r="B4593" i="1"/>
  <c r="J4593" i="1" s="1"/>
  <c r="I4593" i="1" s="1"/>
  <c r="K4593" i="1" s="1"/>
  <c r="B4594" i="1"/>
  <c r="J4594" i="1" s="1"/>
  <c r="I4594" i="1" s="1"/>
  <c r="K4594" i="1" s="1"/>
  <c r="B4595" i="1"/>
  <c r="J4595" i="1" s="1"/>
  <c r="K4595" i="1" s="1"/>
  <c r="B4596" i="1"/>
  <c r="J4596" i="1" s="1"/>
  <c r="K4596" i="1" s="1"/>
  <c r="B4597" i="1"/>
  <c r="J4597" i="1" s="1"/>
  <c r="K4597" i="1" s="1"/>
  <c r="B4598" i="1"/>
  <c r="J4598" i="1" s="1"/>
  <c r="K4598" i="1" s="1"/>
  <c r="B4599" i="1"/>
  <c r="J4599" i="1" s="1"/>
  <c r="K4599" i="1" s="1"/>
  <c r="B4600" i="1"/>
  <c r="J4600" i="1" s="1"/>
  <c r="K4600" i="1" s="1"/>
  <c r="B4601" i="1"/>
  <c r="J4601" i="1" s="1"/>
  <c r="K4601" i="1" s="1"/>
  <c r="B4602" i="1"/>
  <c r="J4602" i="1" s="1"/>
  <c r="K4602" i="1" s="1"/>
  <c r="B4603" i="1"/>
  <c r="J4603" i="1" s="1"/>
  <c r="K4603" i="1" s="1"/>
  <c r="B4604" i="1"/>
  <c r="J4604" i="1" s="1"/>
  <c r="K4604" i="1" s="1"/>
  <c r="B4605" i="1"/>
  <c r="J4605" i="1" s="1"/>
  <c r="K4605" i="1" s="1"/>
  <c r="B4606" i="1"/>
  <c r="J4606" i="1" s="1"/>
  <c r="K4606" i="1" s="1"/>
  <c r="B4607" i="1"/>
  <c r="J4607" i="1" s="1"/>
  <c r="K4607" i="1" s="1"/>
  <c r="B4608" i="1"/>
  <c r="J4608" i="1" s="1"/>
  <c r="K4608" i="1" s="1"/>
  <c r="B4609" i="1"/>
  <c r="J4609" i="1" s="1"/>
  <c r="K4609" i="1" s="1"/>
  <c r="B4610" i="1"/>
  <c r="J4610" i="1" s="1"/>
  <c r="K4610" i="1" s="1"/>
  <c r="B4611" i="1"/>
  <c r="J4611" i="1" s="1"/>
  <c r="K4611" i="1" s="1"/>
  <c r="B4612" i="1"/>
  <c r="J4612" i="1" s="1"/>
  <c r="K4612" i="1" s="1"/>
  <c r="B4613" i="1"/>
  <c r="J4613" i="1" s="1"/>
  <c r="K4613" i="1" s="1"/>
  <c r="B4614" i="1"/>
  <c r="J4614" i="1" s="1"/>
  <c r="K4614" i="1" s="1"/>
  <c r="B4615" i="1"/>
  <c r="J4615" i="1" s="1"/>
  <c r="K4615" i="1" s="1"/>
  <c r="B4616" i="1"/>
  <c r="J4616" i="1" s="1"/>
  <c r="K4616" i="1" s="1"/>
  <c r="B4617" i="1"/>
  <c r="J4617" i="1" s="1"/>
  <c r="K4617" i="1" s="1"/>
  <c r="B4618" i="1"/>
  <c r="J4618" i="1" s="1"/>
  <c r="K4618" i="1" s="1"/>
  <c r="B4619" i="1"/>
  <c r="J4619" i="1" s="1"/>
  <c r="K4619" i="1" s="1"/>
  <c r="B4620" i="1"/>
  <c r="J4620" i="1" s="1"/>
  <c r="K4620" i="1" s="1"/>
  <c r="B4621" i="1"/>
  <c r="J4621" i="1" s="1"/>
  <c r="K4621" i="1" s="1"/>
  <c r="B4622" i="1"/>
  <c r="J4622" i="1" s="1"/>
  <c r="K4622" i="1" s="1"/>
  <c r="B4623" i="1"/>
  <c r="J4623" i="1" s="1"/>
  <c r="K4623" i="1" s="1"/>
  <c r="B4624" i="1"/>
  <c r="J4624" i="1" s="1"/>
  <c r="K4624" i="1" s="1"/>
  <c r="B4625" i="1"/>
  <c r="J4625" i="1" s="1"/>
  <c r="K4625" i="1" s="1"/>
  <c r="B4626" i="1"/>
  <c r="J4626" i="1" s="1"/>
  <c r="K4626" i="1" s="1"/>
  <c r="B4627" i="1"/>
  <c r="J4627" i="1" s="1"/>
  <c r="K4627" i="1" s="1"/>
  <c r="B4628" i="1"/>
  <c r="J4628" i="1" s="1"/>
  <c r="K4628" i="1" s="1"/>
  <c r="B4629" i="1"/>
  <c r="J4629" i="1" s="1"/>
  <c r="K4629" i="1" s="1"/>
  <c r="B4630" i="1"/>
  <c r="J4630" i="1" s="1"/>
  <c r="K4630" i="1" s="1"/>
  <c r="B4631" i="1"/>
  <c r="J4631" i="1" s="1"/>
  <c r="K4631" i="1" s="1"/>
  <c r="B4632" i="1"/>
  <c r="J4632" i="1" s="1"/>
  <c r="K4632" i="1" s="1"/>
  <c r="B4633" i="1"/>
  <c r="J4633" i="1" s="1"/>
  <c r="K4633" i="1" s="1"/>
  <c r="B4634" i="1"/>
  <c r="J4634" i="1" s="1"/>
  <c r="K4634" i="1" s="1"/>
  <c r="B4635" i="1"/>
  <c r="J4635" i="1" s="1"/>
  <c r="K4635" i="1" s="1"/>
  <c r="B4636" i="1"/>
  <c r="J4636" i="1" s="1"/>
  <c r="K4636" i="1" s="1"/>
  <c r="B4637" i="1"/>
  <c r="J4637" i="1" s="1"/>
  <c r="K4637" i="1" s="1"/>
  <c r="B4638" i="1"/>
  <c r="J4638" i="1" s="1"/>
  <c r="K4638" i="1" s="1"/>
  <c r="B4639" i="1"/>
  <c r="J4639" i="1" s="1"/>
  <c r="K4639" i="1" s="1"/>
  <c r="B4640" i="1"/>
  <c r="J4640" i="1" s="1"/>
  <c r="K4640" i="1" s="1"/>
  <c r="B4641" i="1"/>
  <c r="J4641" i="1" s="1"/>
  <c r="K4641" i="1" s="1"/>
  <c r="B4642" i="1"/>
  <c r="J4642" i="1" s="1"/>
  <c r="K4642" i="1" s="1"/>
  <c r="B4643" i="1"/>
  <c r="J4643" i="1" s="1"/>
  <c r="K4643" i="1" s="1"/>
  <c r="B4644" i="1"/>
  <c r="J4644" i="1" s="1"/>
  <c r="K4644" i="1" s="1"/>
  <c r="B4645" i="1"/>
  <c r="J4645" i="1" s="1"/>
  <c r="K4645" i="1" s="1"/>
  <c r="B4646" i="1"/>
  <c r="J4646" i="1" s="1"/>
  <c r="K4646" i="1" s="1"/>
  <c r="B4647" i="1"/>
  <c r="J4647" i="1" s="1"/>
  <c r="K4647" i="1" s="1"/>
  <c r="B4648" i="1"/>
  <c r="J4648" i="1" s="1"/>
  <c r="K4648" i="1" s="1"/>
  <c r="B4649" i="1"/>
  <c r="J4649" i="1" s="1"/>
  <c r="K4649" i="1" s="1"/>
  <c r="B4650" i="1"/>
  <c r="J4650" i="1" s="1"/>
  <c r="K4650" i="1" s="1"/>
  <c r="B4651" i="1"/>
  <c r="J4651" i="1" s="1"/>
  <c r="K4651" i="1" s="1"/>
  <c r="B4652" i="1"/>
  <c r="J4652" i="1" s="1"/>
  <c r="K4652" i="1" s="1"/>
  <c r="B4653" i="1"/>
  <c r="J4653" i="1" s="1"/>
  <c r="K4653" i="1" s="1"/>
  <c r="B4654" i="1"/>
  <c r="J4654" i="1" s="1"/>
  <c r="K4654" i="1" s="1"/>
  <c r="B4655" i="1"/>
  <c r="J4655" i="1" s="1"/>
  <c r="K4655" i="1" s="1"/>
  <c r="B4656" i="1"/>
  <c r="J4656" i="1" s="1"/>
  <c r="K4656" i="1" s="1"/>
  <c r="B4657" i="1"/>
  <c r="J4657" i="1" s="1"/>
  <c r="K4657" i="1" s="1"/>
  <c r="B4658" i="1"/>
  <c r="J4658" i="1" s="1"/>
  <c r="K4658" i="1" s="1"/>
  <c r="B4659" i="1"/>
  <c r="J4659" i="1" s="1"/>
  <c r="K4659" i="1" s="1"/>
  <c r="B4660" i="1"/>
  <c r="J4660" i="1" s="1"/>
  <c r="K4660" i="1" s="1"/>
  <c r="B4661" i="1"/>
  <c r="J4661" i="1" s="1"/>
  <c r="K4661" i="1" s="1"/>
  <c r="B4662" i="1"/>
  <c r="J4662" i="1" s="1"/>
  <c r="K4662" i="1" s="1"/>
  <c r="B4663" i="1"/>
  <c r="J4663" i="1" s="1"/>
  <c r="K4663" i="1" s="1"/>
  <c r="B4664" i="1"/>
  <c r="J4664" i="1" s="1"/>
  <c r="K4664" i="1" s="1"/>
  <c r="B4665" i="1"/>
  <c r="J4665" i="1" s="1"/>
  <c r="K4665" i="1" s="1"/>
  <c r="B4666" i="1"/>
  <c r="J4666" i="1" s="1"/>
  <c r="K4666" i="1" s="1"/>
  <c r="B4667" i="1"/>
  <c r="J4667" i="1" s="1"/>
  <c r="K4667" i="1" s="1"/>
  <c r="B4668" i="1"/>
  <c r="J4668" i="1" s="1"/>
  <c r="K4668" i="1" s="1"/>
  <c r="B4669" i="1"/>
  <c r="J4669" i="1" s="1"/>
  <c r="K4669" i="1" s="1"/>
  <c r="B4670" i="1"/>
  <c r="J4670" i="1" s="1"/>
  <c r="K4670" i="1" s="1"/>
  <c r="B4671" i="1"/>
  <c r="J4671" i="1" s="1"/>
  <c r="K4671" i="1" s="1"/>
  <c r="B4672" i="1"/>
  <c r="J4672" i="1" s="1"/>
  <c r="K4672" i="1" s="1"/>
  <c r="B4673" i="1"/>
  <c r="J4673" i="1" s="1"/>
  <c r="K4673" i="1" s="1"/>
  <c r="B4674" i="1"/>
  <c r="J4674" i="1" s="1"/>
  <c r="K4674" i="1" s="1"/>
  <c r="B4675" i="1"/>
  <c r="J4675" i="1" s="1"/>
  <c r="K4675" i="1" s="1"/>
  <c r="B4676" i="1"/>
  <c r="J4676" i="1" s="1"/>
  <c r="K4676" i="1" s="1"/>
  <c r="B4677" i="1"/>
  <c r="J4677" i="1" s="1"/>
  <c r="K4677" i="1" s="1"/>
  <c r="B4678" i="1"/>
  <c r="J4678" i="1" s="1"/>
  <c r="K4678" i="1" s="1"/>
  <c r="B4679" i="1"/>
  <c r="J4679" i="1" s="1"/>
  <c r="K4679" i="1" s="1"/>
  <c r="B4680" i="1"/>
  <c r="J4680" i="1" s="1"/>
  <c r="K4680" i="1" s="1"/>
  <c r="B4681" i="1"/>
  <c r="J4681" i="1" s="1"/>
  <c r="K4681" i="1" s="1"/>
  <c r="B4682" i="1"/>
  <c r="J4682" i="1" s="1"/>
  <c r="K4682" i="1" s="1"/>
  <c r="B4683" i="1"/>
  <c r="J4683" i="1" s="1"/>
  <c r="K4683" i="1" s="1"/>
  <c r="B4684" i="1"/>
  <c r="J4684" i="1" s="1"/>
  <c r="K4684" i="1" s="1"/>
  <c r="B4685" i="1"/>
  <c r="J4685" i="1" s="1"/>
  <c r="K4685" i="1" s="1"/>
  <c r="B4686" i="1"/>
  <c r="J4686" i="1" s="1"/>
  <c r="K4686" i="1" s="1"/>
  <c r="B4687" i="1"/>
  <c r="J4687" i="1" s="1"/>
  <c r="K4687" i="1" s="1"/>
  <c r="B4688" i="1"/>
  <c r="J4688" i="1" s="1"/>
  <c r="K4688" i="1" s="1"/>
  <c r="B4689" i="1"/>
  <c r="J4689" i="1" s="1"/>
  <c r="K4689" i="1" s="1"/>
  <c r="B4690" i="1"/>
  <c r="J4690" i="1" s="1"/>
  <c r="K4690" i="1" s="1"/>
  <c r="B4691" i="1"/>
  <c r="J4691" i="1" s="1"/>
  <c r="K4691" i="1" s="1"/>
  <c r="B4692" i="1"/>
  <c r="J4692" i="1" s="1"/>
  <c r="K4692" i="1" s="1"/>
  <c r="B4693" i="1"/>
  <c r="J4693" i="1" s="1"/>
  <c r="K4693" i="1" s="1"/>
  <c r="B4694" i="1"/>
  <c r="J4694" i="1" s="1"/>
  <c r="K4694" i="1" s="1"/>
  <c r="B4695" i="1"/>
  <c r="J4695" i="1" s="1"/>
  <c r="K4695" i="1" s="1"/>
  <c r="B4696" i="1"/>
  <c r="J4696" i="1" s="1"/>
  <c r="K4696" i="1" s="1"/>
  <c r="B4697" i="1"/>
  <c r="J4697" i="1" s="1"/>
  <c r="K4697" i="1" s="1"/>
  <c r="B4698" i="1"/>
  <c r="J4698" i="1" s="1"/>
  <c r="K4698" i="1" s="1"/>
  <c r="B4699" i="1"/>
  <c r="J4699" i="1" s="1"/>
  <c r="K4699" i="1" s="1"/>
  <c r="B4700" i="1"/>
  <c r="J4700" i="1" s="1"/>
  <c r="K4700" i="1" s="1"/>
  <c r="B4701" i="1"/>
  <c r="J4701" i="1" s="1"/>
  <c r="K4701" i="1" s="1"/>
  <c r="B4702" i="1"/>
  <c r="J4702" i="1" s="1"/>
  <c r="K4702" i="1" s="1"/>
  <c r="B4703" i="1"/>
  <c r="J4703" i="1" s="1"/>
  <c r="K4703" i="1" s="1"/>
  <c r="B4704" i="1"/>
  <c r="J4704" i="1" s="1"/>
  <c r="K4704" i="1" s="1"/>
  <c r="B4705" i="1"/>
  <c r="J4705" i="1" s="1"/>
  <c r="K4705" i="1" s="1"/>
  <c r="B4706" i="1"/>
  <c r="J4706" i="1" s="1"/>
  <c r="K4706" i="1" s="1"/>
  <c r="B4707" i="1"/>
  <c r="J4707" i="1" s="1"/>
  <c r="K4707" i="1" s="1"/>
  <c r="B4708" i="1"/>
  <c r="J4708" i="1" s="1"/>
  <c r="K4708" i="1" s="1"/>
  <c r="B4709" i="1"/>
  <c r="J4709" i="1" s="1"/>
  <c r="K4709" i="1" s="1"/>
  <c r="B4710" i="1"/>
  <c r="J4710" i="1" s="1"/>
  <c r="K4710" i="1" s="1"/>
  <c r="B4711" i="1"/>
  <c r="J4711" i="1" s="1"/>
  <c r="K4711" i="1" s="1"/>
  <c r="B4712" i="1"/>
  <c r="J4712" i="1" s="1"/>
  <c r="K4712" i="1" s="1"/>
  <c r="B4713" i="1"/>
  <c r="J4713" i="1" s="1"/>
  <c r="K4713" i="1" s="1"/>
  <c r="B4714" i="1"/>
  <c r="J4714" i="1" s="1"/>
  <c r="K4714" i="1" s="1"/>
  <c r="B4715" i="1"/>
  <c r="J4715" i="1" s="1"/>
  <c r="K4715" i="1" s="1"/>
  <c r="B4716" i="1"/>
  <c r="J4716" i="1" s="1"/>
  <c r="K4716" i="1" s="1"/>
  <c r="B4718" i="1"/>
  <c r="J4718" i="1" s="1"/>
  <c r="K4718" i="1" s="1"/>
  <c r="B4719" i="1"/>
  <c r="J4719" i="1" s="1"/>
  <c r="K4719" i="1" s="1"/>
  <c r="B4720" i="1"/>
  <c r="J4720" i="1" s="1"/>
  <c r="K4720" i="1" s="1"/>
  <c r="B4721" i="1"/>
  <c r="J4721" i="1" s="1"/>
  <c r="K4721" i="1" s="1"/>
  <c r="B4722" i="1"/>
  <c r="J4722" i="1" s="1"/>
  <c r="K4722" i="1" s="1"/>
  <c r="B4723" i="1"/>
  <c r="J4723" i="1" s="1"/>
  <c r="K4723" i="1" s="1"/>
  <c r="B4724" i="1"/>
  <c r="J4724" i="1" s="1"/>
  <c r="K4724" i="1" s="1"/>
  <c r="B4725" i="1"/>
  <c r="J4725" i="1" s="1"/>
  <c r="K4725" i="1" s="1"/>
  <c r="B4726" i="1"/>
  <c r="J4726" i="1" s="1"/>
  <c r="K4726" i="1" s="1"/>
  <c r="B4727" i="1"/>
  <c r="J4727" i="1" s="1"/>
  <c r="K4727" i="1" s="1"/>
  <c r="B4728" i="1"/>
  <c r="J4728" i="1" s="1"/>
  <c r="K4728" i="1" s="1"/>
  <c r="B4729" i="1"/>
  <c r="J4729" i="1" s="1"/>
  <c r="K4729" i="1" s="1"/>
  <c r="B4730" i="1"/>
  <c r="J4730" i="1" s="1"/>
  <c r="K4730" i="1" s="1"/>
  <c r="B4731" i="1"/>
  <c r="J4731" i="1" s="1"/>
  <c r="K4731" i="1" s="1"/>
  <c r="B4732" i="1"/>
  <c r="J4732" i="1" s="1"/>
  <c r="K4732" i="1" s="1"/>
  <c r="B4733" i="1"/>
  <c r="J4733" i="1" s="1"/>
  <c r="K4733" i="1" s="1"/>
  <c r="B4734" i="1"/>
  <c r="J4734" i="1" s="1"/>
  <c r="K4734" i="1" s="1"/>
  <c r="B4735" i="1"/>
  <c r="J4735" i="1" s="1"/>
  <c r="K4735" i="1" s="1"/>
  <c r="B4736" i="1"/>
  <c r="J4736" i="1" s="1"/>
  <c r="K4736" i="1" s="1"/>
  <c r="B4737" i="1"/>
  <c r="J4737" i="1" s="1"/>
  <c r="K4737" i="1" s="1"/>
  <c r="B4738" i="1"/>
  <c r="J4738" i="1" s="1"/>
  <c r="K4738" i="1" s="1"/>
  <c r="B4739" i="1"/>
  <c r="J4739" i="1" s="1"/>
  <c r="K4739" i="1" s="1"/>
  <c r="B4740" i="1"/>
  <c r="J4740" i="1" s="1"/>
  <c r="K4740" i="1" s="1"/>
  <c r="B4741" i="1"/>
  <c r="J4741" i="1" s="1"/>
  <c r="K4741" i="1" s="1"/>
  <c r="B4742" i="1"/>
  <c r="J4742" i="1" s="1"/>
  <c r="K4742" i="1" s="1"/>
  <c r="B4743" i="1"/>
  <c r="J4743" i="1" s="1"/>
  <c r="K4743" i="1" s="1"/>
  <c r="B4744" i="1"/>
  <c r="J4744" i="1" s="1"/>
  <c r="K4744" i="1" s="1"/>
  <c r="B4745" i="1"/>
  <c r="J4745" i="1" s="1"/>
  <c r="K4745" i="1" s="1"/>
  <c r="B4746" i="1"/>
  <c r="J4746" i="1" s="1"/>
  <c r="K4746" i="1" s="1"/>
  <c r="B4747" i="1"/>
  <c r="J4747" i="1" s="1"/>
  <c r="K4747" i="1" s="1"/>
  <c r="B4748" i="1"/>
  <c r="J4748" i="1" s="1"/>
  <c r="K4748" i="1" s="1"/>
  <c r="B4749" i="1"/>
  <c r="J4749" i="1" s="1"/>
  <c r="K4749" i="1" s="1"/>
  <c r="B4750" i="1"/>
  <c r="J4750" i="1" s="1"/>
  <c r="K4750" i="1" s="1"/>
  <c r="B4751" i="1"/>
  <c r="J4751" i="1" s="1"/>
  <c r="K4751" i="1" s="1"/>
  <c r="B4752" i="1"/>
  <c r="J4752" i="1" s="1"/>
  <c r="K4752" i="1" s="1"/>
  <c r="B4753" i="1"/>
  <c r="J4753" i="1" s="1"/>
  <c r="K4753" i="1" s="1"/>
  <c r="B4754" i="1"/>
  <c r="J4754" i="1" s="1"/>
  <c r="K4754" i="1" s="1"/>
  <c r="B4755" i="1"/>
  <c r="J4755" i="1" s="1"/>
  <c r="K4755" i="1" s="1"/>
  <c r="B4756" i="1"/>
  <c r="J4756" i="1" s="1"/>
  <c r="K4756" i="1" s="1"/>
  <c r="B4757" i="1"/>
  <c r="J4757" i="1" s="1"/>
  <c r="K4757" i="1" s="1"/>
  <c r="B4758" i="1"/>
  <c r="J4758" i="1" s="1"/>
  <c r="K4758" i="1" s="1"/>
  <c r="B4759" i="1"/>
  <c r="J4759" i="1" s="1"/>
  <c r="K4759" i="1" s="1"/>
  <c r="B4760" i="1"/>
  <c r="J4760" i="1" s="1"/>
  <c r="K4760" i="1" s="1"/>
  <c r="B4761" i="1"/>
  <c r="J4761" i="1" s="1"/>
  <c r="K4761" i="1" s="1"/>
  <c r="B4762" i="1"/>
  <c r="J4762" i="1" s="1"/>
  <c r="K4762" i="1" s="1"/>
  <c r="B4763" i="1"/>
  <c r="J4763" i="1" s="1"/>
  <c r="K4763" i="1" s="1"/>
  <c r="B4764" i="1"/>
  <c r="J4764" i="1" s="1"/>
  <c r="K4764" i="1" s="1"/>
  <c r="B4765" i="1"/>
  <c r="J4765" i="1" s="1"/>
  <c r="K4765" i="1" s="1"/>
  <c r="B4766" i="1"/>
  <c r="J4766" i="1" s="1"/>
  <c r="K4766" i="1" s="1"/>
  <c r="B4767" i="1"/>
  <c r="J4767" i="1" s="1"/>
  <c r="K4767" i="1" s="1"/>
  <c r="B4768" i="1"/>
  <c r="J4768" i="1" s="1"/>
  <c r="K4768" i="1" s="1"/>
  <c r="B4769" i="1"/>
  <c r="J4769" i="1" s="1"/>
  <c r="K4769" i="1" s="1"/>
  <c r="B4770" i="1"/>
  <c r="J4770" i="1" s="1"/>
  <c r="K4770" i="1" s="1"/>
  <c r="B4771" i="1"/>
  <c r="J4771" i="1" s="1"/>
  <c r="K4771" i="1" s="1"/>
  <c r="B4772" i="1"/>
  <c r="J4772" i="1" s="1"/>
  <c r="K4772" i="1" s="1"/>
  <c r="B4773" i="1"/>
  <c r="J4773" i="1" s="1"/>
  <c r="K4773" i="1" s="1"/>
  <c r="B4774" i="1"/>
  <c r="J4774" i="1" s="1"/>
  <c r="K4774" i="1" s="1"/>
  <c r="B4775" i="1"/>
  <c r="J4775" i="1" s="1"/>
  <c r="K4775" i="1" s="1"/>
  <c r="B4776" i="1"/>
  <c r="J4776" i="1" s="1"/>
  <c r="K4776" i="1" s="1"/>
  <c r="B4777" i="1"/>
  <c r="J4777" i="1" s="1"/>
  <c r="K4777" i="1" s="1"/>
  <c r="B4778" i="1"/>
  <c r="J4778" i="1" s="1"/>
  <c r="K4778" i="1" s="1"/>
  <c r="B4779" i="1"/>
  <c r="J4779" i="1" s="1"/>
  <c r="K4779" i="1" s="1"/>
  <c r="B4780" i="1"/>
  <c r="J4780" i="1" s="1"/>
  <c r="K4780" i="1" s="1"/>
  <c r="B4781" i="1"/>
  <c r="J4781" i="1" s="1"/>
  <c r="K4781" i="1" s="1"/>
  <c r="B4782" i="1"/>
  <c r="J4782" i="1" s="1"/>
  <c r="K4782" i="1" s="1"/>
  <c r="B4783" i="1"/>
  <c r="J4783" i="1" s="1"/>
  <c r="K4783" i="1" s="1"/>
  <c r="B4784" i="1"/>
  <c r="J4784" i="1" s="1"/>
  <c r="K4784" i="1" s="1"/>
  <c r="B4785" i="1"/>
  <c r="J4785" i="1" s="1"/>
  <c r="K4785" i="1" s="1"/>
  <c r="B4786" i="1"/>
  <c r="J4786" i="1" s="1"/>
  <c r="K4786" i="1" s="1"/>
  <c r="B4787" i="1"/>
  <c r="J4787" i="1" s="1"/>
  <c r="K4787" i="1" s="1"/>
  <c r="B4788" i="1"/>
  <c r="J4788" i="1" s="1"/>
  <c r="K4788" i="1" s="1"/>
  <c r="B4789" i="1"/>
  <c r="J4789" i="1" s="1"/>
  <c r="K4789" i="1" s="1"/>
  <c r="B4790" i="1"/>
  <c r="J4790" i="1" s="1"/>
  <c r="K4790" i="1" s="1"/>
  <c r="B4791" i="1"/>
  <c r="J4791" i="1" s="1"/>
  <c r="K4791" i="1" s="1"/>
  <c r="B4792" i="1"/>
  <c r="J4792" i="1" s="1"/>
  <c r="K4792" i="1" s="1"/>
  <c r="B4793" i="1"/>
  <c r="J4793" i="1" s="1"/>
  <c r="K4793" i="1" s="1"/>
  <c r="B4794" i="1"/>
  <c r="J4794" i="1" s="1"/>
  <c r="K4794" i="1" s="1"/>
  <c r="B4795" i="1"/>
  <c r="J4795" i="1" s="1"/>
  <c r="K4795" i="1" s="1"/>
  <c r="B4796" i="1"/>
  <c r="J4796" i="1" s="1"/>
  <c r="K4796" i="1" s="1"/>
  <c r="B4797" i="1"/>
  <c r="J4797" i="1" s="1"/>
  <c r="K4797" i="1" s="1"/>
  <c r="B4798" i="1"/>
  <c r="J4798" i="1" s="1"/>
  <c r="K4798" i="1" s="1"/>
  <c r="B4799" i="1"/>
  <c r="J4799" i="1" s="1"/>
  <c r="K4799" i="1" s="1"/>
  <c r="B4800" i="1"/>
  <c r="J4800" i="1" s="1"/>
  <c r="K4800" i="1" s="1"/>
  <c r="B4801" i="1"/>
  <c r="J4801" i="1" s="1"/>
  <c r="K4801" i="1" s="1"/>
  <c r="B4802" i="1"/>
  <c r="J4802" i="1" s="1"/>
  <c r="K4802" i="1" s="1"/>
  <c r="B4803" i="1"/>
  <c r="J4803" i="1" s="1"/>
  <c r="K4803" i="1" s="1"/>
  <c r="B4804" i="1"/>
  <c r="J4804" i="1" s="1"/>
  <c r="K4804" i="1" s="1"/>
  <c r="B4805" i="1"/>
  <c r="J4805" i="1" s="1"/>
  <c r="K4805" i="1" s="1"/>
  <c r="B4806" i="1"/>
  <c r="J4806" i="1" s="1"/>
  <c r="K4806" i="1" s="1"/>
  <c r="B4807" i="1"/>
  <c r="J4807" i="1" s="1"/>
  <c r="K4807" i="1" s="1"/>
  <c r="B4808" i="1"/>
  <c r="J4808" i="1" s="1"/>
  <c r="K4808" i="1" s="1"/>
  <c r="B4809" i="1"/>
  <c r="J4809" i="1" s="1"/>
  <c r="K4809" i="1" s="1"/>
  <c r="B4810" i="1"/>
  <c r="J4810" i="1" s="1"/>
  <c r="K4810" i="1" s="1"/>
  <c r="B4811" i="1"/>
  <c r="J4811" i="1" s="1"/>
  <c r="K4811" i="1" s="1"/>
  <c r="B4812" i="1"/>
  <c r="J4812" i="1" s="1"/>
  <c r="K4812" i="1" s="1"/>
  <c r="B4813" i="1"/>
  <c r="J4813" i="1" s="1"/>
  <c r="K4813" i="1" s="1"/>
  <c r="B4814" i="1"/>
  <c r="J4814" i="1" s="1"/>
  <c r="K4814" i="1" s="1"/>
  <c r="B4815" i="1"/>
  <c r="J4815" i="1" s="1"/>
  <c r="K4815" i="1" s="1"/>
  <c r="B4816" i="1"/>
  <c r="J4816" i="1" s="1"/>
  <c r="K4816" i="1" s="1"/>
  <c r="B4817" i="1"/>
  <c r="J4817" i="1" s="1"/>
  <c r="K4817" i="1" s="1"/>
  <c r="B4818" i="1"/>
  <c r="J4818" i="1" s="1"/>
  <c r="K4818" i="1" s="1"/>
  <c r="B4819" i="1"/>
  <c r="J4819" i="1" s="1"/>
  <c r="K4819" i="1" s="1"/>
  <c r="B4820" i="1"/>
  <c r="J4820" i="1" s="1"/>
  <c r="K4820" i="1" s="1"/>
  <c r="B4821" i="1"/>
  <c r="J4821" i="1" s="1"/>
  <c r="K4821" i="1" s="1"/>
  <c r="B4822" i="1"/>
  <c r="J4822" i="1" s="1"/>
  <c r="K4822" i="1" s="1"/>
  <c r="B4823" i="1"/>
  <c r="J4823" i="1" s="1"/>
  <c r="K4823" i="1" s="1"/>
  <c r="B4824" i="1"/>
  <c r="J4824" i="1" s="1"/>
  <c r="K4824" i="1" s="1"/>
  <c r="B4825" i="1"/>
  <c r="J4825" i="1" s="1"/>
  <c r="K4825" i="1" s="1"/>
  <c r="B4826" i="1"/>
  <c r="J4826" i="1" s="1"/>
  <c r="K4826" i="1" s="1"/>
  <c r="B4827" i="1"/>
  <c r="J4827" i="1" s="1"/>
  <c r="K4827" i="1" s="1"/>
  <c r="B4828" i="1"/>
  <c r="J4828" i="1" s="1"/>
  <c r="K4828" i="1" s="1"/>
  <c r="B4829" i="1"/>
  <c r="J4829" i="1" s="1"/>
  <c r="K4829" i="1" s="1"/>
  <c r="B4830" i="1"/>
  <c r="J4830" i="1" s="1"/>
  <c r="K4830" i="1" s="1"/>
  <c r="B4831" i="1"/>
  <c r="J4831" i="1" s="1"/>
  <c r="K4831" i="1" s="1"/>
  <c r="B4832" i="1"/>
  <c r="J4832" i="1" s="1"/>
  <c r="K4832" i="1" s="1"/>
  <c r="B4833" i="1"/>
  <c r="J4833" i="1" s="1"/>
  <c r="K4833" i="1" s="1"/>
  <c r="B4834" i="1"/>
  <c r="J4834" i="1" s="1"/>
  <c r="K4834" i="1" s="1"/>
  <c r="B4835" i="1"/>
  <c r="J4835" i="1" s="1"/>
  <c r="K4835" i="1" s="1"/>
  <c r="B4836" i="1"/>
  <c r="J4836" i="1" s="1"/>
  <c r="K4836" i="1" s="1"/>
  <c r="B4837" i="1"/>
  <c r="J4837" i="1" s="1"/>
  <c r="K4837" i="1" s="1"/>
  <c r="B4838" i="1"/>
  <c r="J4838" i="1" s="1"/>
  <c r="K4838" i="1" s="1"/>
  <c r="B4839" i="1"/>
  <c r="J4839" i="1" s="1"/>
  <c r="K4839" i="1" s="1"/>
  <c r="B4840" i="1"/>
  <c r="J4840" i="1" s="1"/>
  <c r="K4840" i="1" s="1"/>
  <c r="B4841" i="1"/>
  <c r="J4841" i="1" s="1"/>
  <c r="K4841" i="1" s="1"/>
  <c r="B4842" i="1"/>
  <c r="J4842" i="1" s="1"/>
  <c r="K4842" i="1" s="1"/>
  <c r="B4843" i="1"/>
  <c r="J4843" i="1" s="1"/>
  <c r="K4843" i="1" s="1"/>
  <c r="B4844" i="1"/>
  <c r="J4844" i="1" s="1"/>
  <c r="K4844" i="1" s="1"/>
  <c r="B4845" i="1"/>
  <c r="J4845" i="1" s="1"/>
  <c r="K4845" i="1" s="1"/>
  <c r="B4846" i="1"/>
  <c r="J4846" i="1" s="1"/>
  <c r="K4846" i="1" s="1"/>
  <c r="B4847" i="1"/>
  <c r="J4847" i="1" s="1"/>
  <c r="K4847" i="1" s="1"/>
  <c r="B4848" i="1"/>
  <c r="J4848" i="1" s="1"/>
  <c r="K4848" i="1" s="1"/>
  <c r="B4849" i="1"/>
  <c r="J4849" i="1" s="1"/>
  <c r="K4849" i="1" s="1"/>
  <c r="B4850" i="1"/>
  <c r="J4850" i="1" s="1"/>
  <c r="K4850" i="1" s="1"/>
  <c r="B4851" i="1"/>
  <c r="J4851" i="1" s="1"/>
  <c r="K4851" i="1" s="1"/>
  <c r="B4852" i="1"/>
  <c r="J4852" i="1" s="1"/>
  <c r="K4852" i="1" s="1"/>
  <c r="B4853" i="1"/>
  <c r="J4853" i="1" s="1"/>
  <c r="K4853" i="1" s="1"/>
  <c r="B4854" i="1"/>
  <c r="J4854" i="1" s="1"/>
  <c r="K4854" i="1" s="1"/>
  <c r="B4855" i="1"/>
  <c r="J4855" i="1" s="1"/>
  <c r="K4855" i="1" s="1"/>
  <c r="B4856" i="1"/>
  <c r="J4856" i="1" s="1"/>
  <c r="K4856" i="1" s="1"/>
  <c r="B4857" i="1"/>
  <c r="J4857" i="1" s="1"/>
  <c r="K4857" i="1" s="1"/>
  <c r="B4858" i="1"/>
  <c r="J4858" i="1" s="1"/>
  <c r="K4858" i="1" s="1"/>
  <c r="B4859" i="1"/>
  <c r="J4859" i="1" s="1"/>
  <c r="K4859" i="1" s="1"/>
  <c r="B4860" i="1"/>
  <c r="J4860" i="1" s="1"/>
  <c r="K4860" i="1" s="1"/>
  <c r="B4861" i="1"/>
  <c r="J4861" i="1" s="1"/>
  <c r="K4861" i="1" s="1"/>
  <c r="B4862" i="1"/>
  <c r="J4862" i="1" s="1"/>
  <c r="K4862" i="1" s="1"/>
  <c r="B4863" i="1"/>
  <c r="J4863" i="1" s="1"/>
  <c r="K4863" i="1" s="1"/>
  <c r="B4864" i="1"/>
  <c r="J4864" i="1" s="1"/>
  <c r="K4864" i="1" s="1"/>
  <c r="B4865" i="1"/>
  <c r="J4865" i="1" s="1"/>
  <c r="K4865" i="1" s="1"/>
  <c r="B4866" i="1"/>
  <c r="J4866" i="1" s="1"/>
  <c r="K4866" i="1" s="1"/>
  <c r="B4867" i="1"/>
  <c r="J4867" i="1" s="1"/>
  <c r="K4867" i="1" s="1"/>
  <c r="B4868" i="1"/>
  <c r="J4868" i="1" s="1"/>
  <c r="K4868" i="1" s="1"/>
  <c r="B4869" i="1"/>
  <c r="J4869" i="1" s="1"/>
  <c r="K4869" i="1" s="1"/>
  <c r="B4870" i="1"/>
  <c r="J4870" i="1" s="1"/>
  <c r="K4870" i="1" s="1"/>
  <c r="B4871" i="1"/>
  <c r="J4871" i="1" s="1"/>
  <c r="K4871" i="1" s="1"/>
  <c r="B4872" i="1"/>
  <c r="J4872" i="1" s="1"/>
  <c r="K4872" i="1" s="1"/>
  <c r="B4873" i="1"/>
  <c r="J4873" i="1" s="1"/>
  <c r="K4873" i="1" s="1"/>
  <c r="B4874" i="1"/>
  <c r="J4874" i="1" s="1"/>
  <c r="K4874" i="1" s="1"/>
  <c r="B4875" i="1"/>
  <c r="J4875" i="1" s="1"/>
  <c r="K4875" i="1" s="1"/>
  <c r="B4876" i="1"/>
  <c r="J4876" i="1" s="1"/>
  <c r="K4876" i="1" s="1"/>
  <c r="B4877" i="1"/>
  <c r="J4877" i="1" s="1"/>
  <c r="K4877" i="1" s="1"/>
  <c r="B4878" i="1"/>
  <c r="J4878" i="1" s="1"/>
  <c r="K4878" i="1" s="1"/>
  <c r="B4879" i="1"/>
  <c r="J4879" i="1" s="1"/>
  <c r="K4879" i="1" s="1"/>
  <c r="B4880" i="1"/>
  <c r="J4880" i="1" s="1"/>
  <c r="K4880" i="1" s="1"/>
  <c r="B4881" i="1"/>
  <c r="J4881" i="1" s="1"/>
  <c r="K4881" i="1" s="1"/>
  <c r="B4882" i="1"/>
  <c r="J4882" i="1" s="1"/>
  <c r="K4882" i="1" s="1"/>
  <c r="B4883" i="1"/>
  <c r="J4883" i="1" s="1"/>
  <c r="K4883" i="1" s="1"/>
  <c r="B4884" i="1"/>
  <c r="J4884" i="1" s="1"/>
  <c r="K4884" i="1" s="1"/>
  <c r="B4885" i="1"/>
  <c r="J4885" i="1" s="1"/>
  <c r="K4885" i="1" s="1"/>
  <c r="B4886" i="1"/>
  <c r="J4886" i="1" s="1"/>
  <c r="K4886" i="1" s="1"/>
  <c r="B4887" i="1"/>
  <c r="J4887" i="1" s="1"/>
  <c r="K4887" i="1" s="1"/>
  <c r="B4888" i="1"/>
  <c r="J4888" i="1" s="1"/>
  <c r="K4888" i="1" s="1"/>
  <c r="B4889" i="1"/>
  <c r="J4889" i="1" s="1"/>
  <c r="K4889" i="1" s="1"/>
  <c r="B4890" i="1"/>
  <c r="J4890" i="1" s="1"/>
  <c r="K4890" i="1" s="1"/>
  <c r="B4891" i="1"/>
  <c r="J4891" i="1" s="1"/>
  <c r="K4891" i="1" s="1"/>
  <c r="B4892" i="1"/>
  <c r="J4892" i="1" s="1"/>
  <c r="K4892" i="1" s="1"/>
  <c r="B4893" i="1"/>
  <c r="J4893" i="1" s="1"/>
  <c r="K4893" i="1" s="1"/>
  <c r="B4894" i="1"/>
  <c r="J4894" i="1" s="1"/>
  <c r="K4894" i="1" s="1"/>
  <c r="B4896" i="1"/>
  <c r="J4896" i="1" s="1"/>
  <c r="K4896" i="1" s="1"/>
  <c r="B4897" i="1"/>
  <c r="J4897" i="1" s="1"/>
  <c r="K4897" i="1" s="1"/>
  <c r="B4898" i="1"/>
  <c r="J4898" i="1" s="1"/>
  <c r="K4898" i="1" s="1"/>
  <c r="B4899" i="1"/>
  <c r="J4899" i="1" s="1"/>
  <c r="K4899" i="1" s="1"/>
  <c r="B4900" i="1"/>
  <c r="J4900" i="1" s="1"/>
  <c r="K4900" i="1" s="1"/>
  <c r="B4901" i="1"/>
  <c r="J4901" i="1" s="1"/>
  <c r="K4901" i="1" s="1"/>
  <c r="B4902" i="1"/>
  <c r="J4902" i="1" s="1"/>
  <c r="K4902" i="1" s="1"/>
  <c r="B4903" i="1"/>
  <c r="J4903" i="1" s="1"/>
  <c r="K4903" i="1" s="1"/>
  <c r="B4904" i="1"/>
  <c r="J4904" i="1" s="1"/>
  <c r="K4904" i="1" s="1"/>
  <c r="B4905" i="1"/>
  <c r="J4905" i="1" s="1"/>
  <c r="K4905" i="1" s="1"/>
  <c r="B4906" i="1"/>
  <c r="J4906" i="1" s="1"/>
  <c r="K4906" i="1" s="1"/>
  <c r="B4907" i="1"/>
  <c r="J4907" i="1" s="1"/>
  <c r="K4907" i="1" s="1"/>
  <c r="B4908" i="1"/>
  <c r="J4908" i="1" s="1"/>
  <c r="K4908" i="1" s="1"/>
  <c r="B4909" i="1"/>
  <c r="J4909" i="1" s="1"/>
  <c r="K4909" i="1" s="1"/>
  <c r="B4910" i="1"/>
  <c r="J4910" i="1" s="1"/>
  <c r="K4910" i="1" s="1"/>
  <c r="B4911" i="1"/>
  <c r="J4911" i="1" s="1"/>
  <c r="K4911" i="1" s="1"/>
  <c r="B4912" i="1"/>
  <c r="J4912" i="1" s="1"/>
  <c r="K4912" i="1" s="1"/>
  <c r="B4913" i="1"/>
  <c r="J4913" i="1" s="1"/>
  <c r="K4913" i="1" s="1"/>
  <c r="B4914" i="1"/>
  <c r="J4914" i="1" s="1"/>
  <c r="K4914" i="1" s="1"/>
  <c r="B4915" i="1"/>
  <c r="J4915" i="1" s="1"/>
  <c r="K4915" i="1" s="1"/>
  <c r="B4916" i="1"/>
  <c r="J4916" i="1" s="1"/>
  <c r="K4916" i="1" s="1"/>
  <c r="B4917" i="1"/>
  <c r="J4917" i="1" s="1"/>
  <c r="K4917" i="1" s="1"/>
  <c r="B4918" i="1"/>
  <c r="J4918" i="1" s="1"/>
  <c r="K4918" i="1" s="1"/>
  <c r="B4919" i="1"/>
  <c r="J4919" i="1" s="1"/>
  <c r="K4919" i="1" s="1"/>
  <c r="B4920" i="1"/>
  <c r="J4920" i="1" s="1"/>
  <c r="K4920" i="1" s="1"/>
  <c r="B4921" i="1"/>
  <c r="J4921" i="1" s="1"/>
  <c r="K4921" i="1" s="1"/>
  <c r="B4922" i="1"/>
  <c r="J4922" i="1" s="1"/>
  <c r="K4922" i="1" s="1"/>
  <c r="B4923" i="1"/>
  <c r="J4923" i="1" s="1"/>
  <c r="K4923" i="1" s="1"/>
  <c r="B4924" i="1"/>
  <c r="J4924" i="1" s="1"/>
  <c r="K4924" i="1" s="1"/>
  <c r="B4925" i="1"/>
  <c r="J4925" i="1" s="1"/>
  <c r="K4925" i="1" s="1"/>
  <c r="B4926" i="1"/>
  <c r="J4926" i="1" s="1"/>
  <c r="K4926" i="1" s="1"/>
  <c r="B4927" i="1"/>
  <c r="J4927" i="1" s="1"/>
  <c r="K4927" i="1" s="1"/>
  <c r="B4928" i="1"/>
  <c r="J4928" i="1" s="1"/>
  <c r="K4928" i="1" s="1"/>
  <c r="B4929" i="1"/>
  <c r="J4929" i="1" s="1"/>
  <c r="K4929" i="1" s="1"/>
  <c r="B4930" i="1"/>
  <c r="J4930" i="1" s="1"/>
  <c r="K4930" i="1" s="1"/>
  <c r="B4931" i="1"/>
  <c r="J4931" i="1" s="1"/>
  <c r="K4931" i="1" s="1"/>
  <c r="B4932" i="1"/>
  <c r="J4932" i="1" s="1"/>
  <c r="K4932" i="1" s="1"/>
  <c r="B4933" i="1"/>
  <c r="J4933" i="1" s="1"/>
  <c r="K4933" i="1" s="1"/>
  <c r="B4934" i="1"/>
  <c r="J4934" i="1" s="1"/>
  <c r="K4934" i="1" s="1"/>
  <c r="B4935" i="1"/>
  <c r="J4935" i="1" s="1"/>
  <c r="K4935" i="1" s="1"/>
  <c r="B4936" i="1"/>
  <c r="J4936" i="1" s="1"/>
  <c r="K4936" i="1" s="1"/>
  <c r="B4937" i="1"/>
  <c r="J4937" i="1" s="1"/>
  <c r="K4937" i="1" s="1"/>
  <c r="B4938" i="1"/>
  <c r="J4938" i="1" s="1"/>
  <c r="K4938" i="1" s="1"/>
  <c r="B4939" i="1"/>
  <c r="J4939" i="1" s="1"/>
  <c r="K4939" i="1" s="1"/>
  <c r="B4940" i="1"/>
  <c r="J4940" i="1" s="1"/>
  <c r="K4940" i="1" s="1"/>
  <c r="B4941" i="1"/>
  <c r="J4941" i="1" s="1"/>
  <c r="K4941" i="1" s="1"/>
  <c r="B4942" i="1"/>
  <c r="J4942" i="1" s="1"/>
  <c r="K4942" i="1" s="1"/>
  <c r="B4943" i="1"/>
  <c r="J4943" i="1" s="1"/>
  <c r="K4943" i="1" s="1"/>
  <c r="B4944" i="1"/>
  <c r="J4944" i="1" s="1"/>
  <c r="K4944" i="1" s="1"/>
  <c r="B4945" i="1"/>
  <c r="J4945" i="1" s="1"/>
  <c r="K4945" i="1" s="1"/>
  <c r="B4946" i="1"/>
  <c r="J4946" i="1" s="1"/>
  <c r="K4946" i="1" s="1"/>
  <c r="B4947" i="1"/>
  <c r="J4947" i="1" s="1"/>
  <c r="K4947" i="1" s="1"/>
  <c r="B4948" i="1"/>
  <c r="J4948" i="1" s="1"/>
  <c r="K4948" i="1" s="1"/>
  <c r="B4949" i="1"/>
  <c r="J4949" i="1" s="1"/>
  <c r="K4949" i="1" s="1"/>
  <c r="B4950" i="1"/>
  <c r="J4950" i="1" s="1"/>
  <c r="K4950" i="1" s="1"/>
  <c r="B4951" i="1"/>
  <c r="J4951" i="1" s="1"/>
  <c r="K4951" i="1" s="1"/>
  <c r="B4952" i="1"/>
  <c r="J4952" i="1" s="1"/>
  <c r="K4952" i="1" s="1"/>
  <c r="B4953" i="1"/>
  <c r="J4953" i="1" s="1"/>
  <c r="K4953" i="1" s="1"/>
  <c r="B4954" i="1"/>
  <c r="J4954" i="1" s="1"/>
  <c r="K4954" i="1" s="1"/>
  <c r="B4955" i="1"/>
  <c r="J4955" i="1" s="1"/>
  <c r="K4955" i="1" s="1"/>
  <c r="B4956" i="1"/>
  <c r="J4956" i="1" s="1"/>
  <c r="K4956" i="1" s="1"/>
  <c r="B4957" i="1"/>
  <c r="J4957" i="1" s="1"/>
  <c r="K4957" i="1" s="1"/>
  <c r="B4958" i="1"/>
  <c r="J4958" i="1" s="1"/>
  <c r="K4958" i="1" s="1"/>
  <c r="B4959" i="1"/>
  <c r="J4959" i="1" s="1"/>
  <c r="K4959" i="1" s="1"/>
  <c r="B4960" i="1"/>
  <c r="J4960" i="1" s="1"/>
  <c r="K4960" i="1" s="1"/>
  <c r="B4961" i="1"/>
  <c r="J4961" i="1" s="1"/>
  <c r="K4961" i="1" s="1"/>
  <c r="B4962" i="1"/>
  <c r="J4962" i="1" s="1"/>
  <c r="K4962" i="1" s="1"/>
  <c r="B4963" i="1"/>
  <c r="J4963" i="1" s="1"/>
  <c r="K4963" i="1" s="1"/>
  <c r="B4964" i="1"/>
  <c r="J4964" i="1" s="1"/>
  <c r="K4964" i="1" s="1"/>
  <c r="B4965" i="1"/>
  <c r="J4965" i="1" s="1"/>
  <c r="K4965" i="1" s="1"/>
  <c r="B4966" i="1"/>
  <c r="J4966" i="1" s="1"/>
  <c r="K4966" i="1" s="1"/>
  <c r="B4967" i="1"/>
  <c r="J4967" i="1" s="1"/>
  <c r="K4967" i="1" s="1"/>
  <c r="B4968" i="1"/>
  <c r="J4968" i="1" s="1"/>
  <c r="K4968" i="1" s="1"/>
  <c r="B4969" i="1"/>
  <c r="J4969" i="1" s="1"/>
  <c r="K4969" i="1" s="1"/>
  <c r="B4970" i="1"/>
  <c r="J4970" i="1" s="1"/>
  <c r="K4970" i="1" s="1"/>
  <c r="B4971" i="1"/>
  <c r="J4971" i="1" s="1"/>
  <c r="K4971" i="1" s="1"/>
  <c r="B4972" i="1"/>
  <c r="J4972" i="1" s="1"/>
  <c r="K4972" i="1" s="1"/>
  <c r="B4973" i="1"/>
  <c r="J4973" i="1" s="1"/>
  <c r="K4973" i="1" s="1"/>
  <c r="B4974" i="1"/>
  <c r="J4974" i="1" s="1"/>
  <c r="K4974" i="1" s="1"/>
  <c r="B4975" i="1"/>
  <c r="J4975" i="1" s="1"/>
  <c r="K4975" i="1" s="1"/>
  <c r="B4976" i="1"/>
  <c r="J4976" i="1" s="1"/>
  <c r="K4976" i="1" s="1"/>
  <c r="B4977" i="1"/>
  <c r="J4977" i="1" s="1"/>
  <c r="K4977" i="1" s="1"/>
  <c r="B4978" i="1"/>
  <c r="J4978" i="1" s="1"/>
  <c r="K4978" i="1" s="1"/>
  <c r="B4979" i="1"/>
  <c r="J4979" i="1" s="1"/>
  <c r="K4979" i="1" s="1"/>
  <c r="B4980" i="1"/>
  <c r="J4980" i="1" s="1"/>
  <c r="K4980" i="1" s="1"/>
  <c r="B4981" i="1"/>
  <c r="J4981" i="1" s="1"/>
  <c r="K4981" i="1" s="1"/>
  <c r="B4982" i="1"/>
  <c r="J4982" i="1" s="1"/>
  <c r="K4982" i="1" s="1"/>
  <c r="B4983" i="1"/>
  <c r="J4983" i="1" s="1"/>
  <c r="K4983" i="1" s="1"/>
  <c r="B4984" i="1"/>
  <c r="J4984" i="1" s="1"/>
  <c r="K4984" i="1" s="1"/>
  <c r="B4985" i="1"/>
  <c r="J4985" i="1" s="1"/>
  <c r="K4985" i="1" s="1"/>
  <c r="B4986" i="1"/>
  <c r="J4986" i="1" s="1"/>
  <c r="K4986" i="1" s="1"/>
  <c r="B4987" i="1"/>
  <c r="J4987" i="1" s="1"/>
  <c r="K4987" i="1" s="1"/>
  <c r="B4988" i="1"/>
  <c r="J4988" i="1" s="1"/>
  <c r="K4988" i="1" s="1"/>
  <c r="B4989" i="1"/>
  <c r="J4989" i="1" s="1"/>
  <c r="K4989" i="1" s="1"/>
  <c r="B4990" i="1"/>
  <c r="J4990" i="1" s="1"/>
  <c r="K4990" i="1" s="1"/>
  <c r="B4991" i="1"/>
  <c r="J4991" i="1" s="1"/>
  <c r="K4991" i="1" s="1"/>
  <c r="B4992" i="1"/>
  <c r="J4992" i="1" s="1"/>
  <c r="K4992" i="1" s="1"/>
  <c r="B4993" i="1"/>
  <c r="J4993" i="1" s="1"/>
  <c r="K4993" i="1" s="1"/>
  <c r="B4994" i="1"/>
  <c r="J4994" i="1" s="1"/>
  <c r="K4994" i="1" s="1"/>
  <c r="B4995" i="1"/>
  <c r="J4995" i="1" s="1"/>
  <c r="K4995" i="1" s="1"/>
  <c r="B4996" i="1"/>
  <c r="J4996" i="1" s="1"/>
  <c r="K4996" i="1" s="1"/>
  <c r="B4997" i="1"/>
  <c r="J4997" i="1" s="1"/>
  <c r="K4997" i="1" s="1"/>
  <c r="B4998" i="1"/>
  <c r="J4998" i="1" s="1"/>
  <c r="K4998" i="1" s="1"/>
  <c r="B4999" i="1"/>
  <c r="J4999" i="1" s="1"/>
  <c r="K4999" i="1" s="1"/>
  <c r="B5000" i="1"/>
  <c r="J5000" i="1" s="1"/>
  <c r="K5000" i="1" s="1"/>
  <c r="B5001" i="1"/>
  <c r="J5001" i="1" s="1"/>
  <c r="K5001" i="1" s="1"/>
  <c r="B5002" i="1"/>
  <c r="J5002" i="1" s="1"/>
  <c r="K5002" i="1" s="1"/>
  <c r="B5003" i="1"/>
  <c r="J5003" i="1" s="1"/>
  <c r="K5003" i="1" s="1"/>
  <c r="B5004" i="1"/>
  <c r="J5004" i="1" s="1"/>
  <c r="K5004" i="1" s="1"/>
  <c r="B5005" i="1"/>
  <c r="J5005" i="1" s="1"/>
  <c r="K5005" i="1" s="1"/>
  <c r="B5006" i="1"/>
  <c r="J5006" i="1" s="1"/>
  <c r="K5006" i="1" s="1"/>
  <c r="B5007" i="1"/>
  <c r="J5007" i="1" s="1"/>
  <c r="K5007" i="1" s="1"/>
  <c r="B5008" i="1"/>
  <c r="J5008" i="1" s="1"/>
  <c r="K5008" i="1" s="1"/>
  <c r="B5009" i="1"/>
  <c r="J5009" i="1" s="1"/>
  <c r="K5009" i="1" s="1"/>
  <c r="B5010" i="1"/>
  <c r="J5010" i="1" s="1"/>
  <c r="K5010" i="1" s="1"/>
  <c r="B5011" i="1"/>
  <c r="J5011" i="1" s="1"/>
  <c r="K5011" i="1" s="1"/>
  <c r="B5012" i="1"/>
  <c r="J5012" i="1" s="1"/>
  <c r="K5012" i="1" s="1"/>
  <c r="B5013" i="1"/>
  <c r="J5013" i="1" s="1"/>
  <c r="K5013" i="1" s="1"/>
  <c r="B5014" i="1"/>
  <c r="J5014" i="1" s="1"/>
  <c r="K5014" i="1" s="1"/>
  <c r="B5015" i="1"/>
  <c r="J5015" i="1" s="1"/>
  <c r="K5015" i="1" s="1"/>
  <c r="B5016" i="1"/>
  <c r="J5016" i="1" s="1"/>
  <c r="K5016" i="1" s="1"/>
  <c r="B5017" i="1"/>
  <c r="J5017" i="1" s="1"/>
  <c r="K5017" i="1" s="1"/>
  <c r="B5018" i="1"/>
  <c r="J5018" i="1" s="1"/>
  <c r="K5018" i="1" s="1"/>
  <c r="B5019" i="1"/>
  <c r="J5019" i="1" s="1"/>
  <c r="K5019" i="1" s="1"/>
  <c r="B5020" i="1"/>
  <c r="J5020" i="1" s="1"/>
  <c r="K5020" i="1" s="1"/>
  <c r="B5021" i="1"/>
  <c r="J5021" i="1" s="1"/>
  <c r="K5021" i="1" s="1"/>
  <c r="B5022" i="1"/>
  <c r="J5022" i="1" s="1"/>
  <c r="K5022" i="1" s="1"/>
  <c r="B5023" i="1"/>
  <c r="J5023" i="1" s="1"/>
  <c r="K5023" i="1" s="1"/>
  <c r="B5024" i="1"/>
  <c r="J5024" i="1" s="1"/>
  <c r="K5024" i="1" s="1"/>
  <c r="B5025" i="1"/>
  <c r="J5025" i="1" s="1"/>
  <c r="K5025" i="1" s="1"/>
  <c r="B5026" i="1"/>
  <c r="J5026" i="1" s="1"/>
  <c r="K5026" i="1" s="1"/>
  <c r="B5027" i="1"/>
  <c r="J5027" i="1" s="1"/>
  <c r="K5027" i="1" s="1"/>
  <c r="B5028" i="1"/>
  <c r="J5028" i="1" s="1"/>
  <c r="K5028" i="1" s="1"/>
  <c r="B5029" i="1"/>
  <c r="J5029" i="1" s="1"/>
  <c r="K5029" i="1" s="1"/>
  <c r="B5030" i="1"/>
  <c r="J5030" i="1" s="1"/>
  <c r="K5030" i="1" s="1"/>
  <c r="B5031" i="1"/>
  <c r="J5031" i="1" s="1"/>
  <c r="K5031" i="1" s="1"/>
  <c r="B5032" i="1"/>
  <c r="J5032" i="1" s="1"/>
  <c r="K5032" i="1" s="1"/>
  <c r="B5033" i="1"/>
  <c r="J5033" i="1" s="1"/>
  <c r="K5033" i="1" s="1"/>
  <c r="B5034" i="1"/>
  <c r="J5034" i="1" s="1"/>
  <c r="K5034" i="1" s="1"/>
  <c r="B5035" i="1"/>
  <c r="J5035" i="1" s="1"/>
  <c r="K5035" i="1" s="1"/>
  <c r="B5036" i="1"/>
  <c r="J5036" i="1" s="1"/>
  <c r="K5036" i="1" s="1"/>
  <c r="B5037" i="1"/>
  <c r="J5037" i="1" s="1"/>
  <c r="K5037" i="1" s="1"/>
  <c r="B5038" i="1"/>
  <c r="J5038" i="1" s="1"/>
  <c r="K5038" i="1" s="1"/>
  <c r="B5039" i="1"/>
  <c r="J5039" i="1" s="1"/>
  <c r="K5039" i="1" s="1"/>
  <c r="B5040" i="1"/>
  <c r="J5040" i="1" s="1"/>
  <c r="K5040" i="1" s="1"/>
  <c r="B5041" i="1"/>
  <c r="J5041" i="1" s="1"/>
  <c r="K5041" i="1" s="1"/>
  <c r="B5042" i="1"/>
  <c r="J5042" i="1" s="1"/>
  <c r="K5042" i="1" s="1"/>
  <c r="B5043" i="1"/>
  <c r="J5043" i="1" s="1"/>
  <c r="K5043" i="1" s="1"/>
  <c r="B5044" i="1"/>
  <c r="J5044" i="1" s="1"/>
  <c r="K5044" i="1" s="1"/>
  <c r="B5045" i="1"/>
  <c r="J5045" i="1" s="1"/>
  <c r="K5045" i="1" s="1"/>
  <c r="B5046" i="1"/>
  <c r="J5046" i="1" s="1"/>
  <c r="K5046" i="1" s="1"/>
  <c r="B5047" i="1"/>
  <c r="J5047" i="1" s="1"/>
  <c r="K5047" i="1" s="1"/>
  <c r="B5048" i="1"/>
  <c r="J5048" i="1" s="1"/>
  <c r="K5048" i="1" s="1"/>
  <c r="B5049" i="1"/>
  <c r="J5049" i="1" s="1"/>
  <c r="K5049" i="1" s="1"/>
  <c r="B5050" i="1"/>
  <c r="J5050" i="1" s="1"/>
  <c r="K5050" i="1" s="1"/>
  <c r="B5051" i="1"/>
  <c r="J5051" i="1" s="1"/>
  <c r="K5051" i="1" s="1"/>
  <c r="B5052" i="1"/>
  <c r="J5052" i="1" s="1"/>
  <c r="K5052" i="1" s="1"/>
  <c r="B5053" i="1"/>
  <c r="J5053" i="1" s="1"/>
  <c r="K5053" i="1" s="1"/>
  <c r="B5054" i="1"/>
  <c r="J5054" i="1" s="1"/>
  <c r="K5054" i="1" s="1"/>
  <c r="B5055" i="1"/>
  <c r="J5055" i="1" s="1"/>
  <c r="K5055" i="1" s="1"/>
  <c r="B5056" i="1"/>
  <c r="J5056" i="1" s="1"/>
  <c r="K5056" i="1" s="1"/>
  <c r="B5057" i="1"/>
  <c r="J5057" i="1" s="1"/>
  <c r="K5057" i="1" s="1"/>
  <c r="B5058" i="1"/>
  <c r="J5058" i="1" s="1"/>
  <c r="K5058" i="1" s="1"/>
  <c r="B5059" i="1"/>
  <c r="J5059" i="1" s="1"/>
  <c r="K5059" i="1" s="1"/>
  <c r="B5060" i="1"/>
  <c r="J5060" i="1" s="1"/>
  <c r="K5060" i="1" s="1"/>
  <c r="B5061" i="1"/>
  <c r="J5061" i="1" s="1"/>
  <c r="K5061" i="1" s="1"/>
  <c r="B5062" i="1"/>
  <c r="J5062" i="1" s="1"/>
  <c r="K5062" i="1" s="1"/>
  <c r="B5063" i="1"/>
  <c r="J5063" i="1" s="1"/>
  <c r="K5063" i="1" s="1"/>
  <c r="B5064" i="1"/>
  <c r="J5064" i="1" s="1"/>
  <c r="K5064" i="1" s="1"/>
  <c r="B5065" i="1"/>
  <c r="J5065" i="1" s="1"/>
  <c r="K5065" i="1" s="1"/>
  <c r="B5066" i="1"/>
  <c r="J5066" i="1" s="1"/>
  <c r="K5066" i="1" s="1"/>
  <c r="B5067" i="1"/>
  <c r="J5067" i="1" s="1"/>
  <c r="K5067" i="1" s="1"/>
  <c r="B5068" i="1"/>
  <c r="J5068" i="1" s="1"/>
  <c r="K5068" i="1" s="1"/>
  <c r="B5069" i="1"/>
  <c r="J5069" i="1" s="1"/>
  <c r="K5069" i="1" s="1"/>
  <c r="B5070" i="1"/>
  <c r="J5070" i="1" s="1"/>
  <c r="K5070" i="1" s="1"/>
  <c r="B5071" i="1"/>
  <c r="J5071" i="1" s="1"/>
  <c r="K5071" i="1" s="1"/>
  <c r="B5072" i="1"/>
  <c r="J5072" i="1" s="1"/>
  <c r="K5072" i="1" s="1"/>
  <c r="B5073" i="1"/>
  <c r="J5073" i="1" s="1"/>
  <c r="K5073" i="1" s="1"/>
  <c r="B5074" i="1"/>
  <c r="J5074" i="1" s="1"/>
  <c r="K5074" i="1" s="1"/>
  <c r="B5075" i="1"/>
  <c r="J5075" i="1" s="1"/>
  <c r="K5075" i="1" s="1"/>
  <c r="B5076" i="1"/>
  <c r="J5076" i="1" s="1"/>
  <c r="K5076" i="1" s="1"/>
  <c r="B5077" i="1"/>
  <c r="J5077" i="1" s="1"/>
  <c r="K5077" i="1" s="1"/>
  <c r="B5078" i="1"/>
  <c r="J5078" i="1" s="1"/>
  <c r="K5078" i="1" s="1"/>
  <c r="B5079" i="1"/>
  <c r="J5079" i="1" s="1"/>
  <c r="K5079" i="1" s="1"/>
  <c r="B5080" i="1"/>
  <c r="J5080" i="1" s="1"/>
  <c r="K5080" i="1" s="1"/>
  <c r="B5081" i="1"/>
  <c r="J5081" i="1" s="1"/>
  <c r="K5081" i="1" s="1"/>
  <c r="B5082" i="1"/>
  <c r="J5082" i="1" s="1"/>
  <c r="K5082" i="1" s="1"/>
  <c r="B5083" i="1"/>
  <c r="J5083" i="1" s="1"/>
  <c r="K5083" i="1" s="1"/>
  <c r="B5084" i="1"/>
  <c r="J5084" i="1" s="1"/>
  <c r="K5084" i="1" s="1"/>
  <c r="B5085" i="1"/>
  <c r="J5085" i="1" s="1"/>
  <c r="K5085" i="1" s="1"/>
  <c r="B5086" i="1"/>
  <c r="J5086" i="1" s="1"/>
  <c r="K5086" i="1" s="1"/>
  <c r="B5087" i="1"/>
  <c r="J5087" i="1" s="1"/>
  <c r="K5087" i="1" s="1"/>
  <c r="B5088" i="1"/>
  <c r="J5088" i="1" s="1"/>
  <c r="K5088" i="1" s="1"/>
  <c r="B5089" i="1"/>
  <c r="J5089" i="1" s="1"/>
  <c r="K5089" i="1" s="1"/>
  <c r="B5090" i="1"/>
  <c r="J5090" i="1" s="1"/>
  <c r="K5090" i="1" s="1"/>
  <c r="B5091" i="1"/>
  <c r="J5091" i="1" s="1"/>
  <c r="K5091" i="1" s="1"/>
  <c r="B5092" i="1"/>
  <c r="J5092" i="1" s="1"/>
  <c r="K5092" i="1" s="1"/>
  <c r="B5093" i="1"/>
  <c r="J5093" i="1" s="1"/>
  <c r="K5093" i="1" s="1"/>
  <c r="B5094" i="1"/>
  <c r="J5094" i="1" s="1"/>
  <c r="K5094" i="1" s="1"/>
  <c r="B5095" i="1"/>
  <c r="J5095" i="1" s="1"/>
  <c r="K5095" i="1" s="1"/>
  <c r="B5096" i="1"/>
  <c r="J5096" i="1" s="1"/>
  <c r="K5096" i="1" s="1"/>
  <c r="B5097" i="1"/>
  <c r="J5097" i="1" s="1"/>
  <c r="K5097" i="1" s="1"/>
  <c r="B5098" i="1"/>
  <c r="J5098" i="1" s="1"/>
  <c r="K5098" i="1" s="1"/>
  <c r="B5099" i="1"/>
  <c r="J5099" i="1" s="1"/>
  <c r="K5099" i="1" s="1"/>
  <c r="B5100" i="1"/>
  <c r="J5100" i="1" s="1"/>
  <c r="K5100" i="1" s="1"/>
  <c r="B5101" i="1"/>
  <c r="J5101" i="1" s="1"/>
  <c r="K5101" i="1" s="1"/>
  <c r="B5102" i="1"/>
  <c r="J5102" i="1" s="1"/>
  <c r="K5102" i="1" s="1"/>
  <c r="B5103" i="1"/>
  <c r="J5103" i="1" s="1"/>
  <c r="K5103" i="1" s="1"/>
  <c r="B5104" i="1"/>
  <c r="J5104" i="1" s="1"/>
  <c r="K5104" i="1" s="1"/>
  <c r="B5105" i="1"/>
  <c r="J5105" i="1" s="1"/>
  <c r="K5105" i="1" s="1"/>
  <c r="B5106" i="1"/>
  <c r="J5106" i="1" s="1"/>
  <c r="K5106" i="1" s="1"/>
  <c r="B5107" i="1"/>
  <c r="J5107" i="1" s="1"/>
  <c r="K5107" i="1" s="1"/>
  <c r="B5108" i="1"/>
  <c r="J5108" i="1" s="1"/>
  <c r="K5108" i="1" s="1"/>
  <c r="B5109" i="1"/>
  <c r="J5109" i="1" s="1"/>
  <c r="K5109" i="1" s="1"/>
  <c r="B5110" i="1"/>
  <c r="J5110" i="1" s="1"/>
  <c r="K5110" i="1" s="1"/>
  <c r="B5111" i="1"/>
  <c r="J5111" i="1" s="1"/>
  <c r="K5111" i="1" s="1"/>
  <c r="B5112" i="1"/>
  <c r="J5112" i="1" s="1"/>
  <c r="K5112" i="1" s="1"/>
  <c r="B5113" i="1"/>
  <c r="J5113" i="1" s="1"/>
  <c r="K5113" i="1" s="1"/>
  <c r="B5114" i="1"/>
  <c r="J5114" i="1" s="1"/>
  <c r="K5114" i="1" s="1"/>
  <c r="B5115" i="1"/>
  <c r="J5115" i="1" s="1"/>
  <c r="K5115" i="1" s="1"/>
  <c r="B5116" i="1"/>
  <c r="J5116" i="1" s="1"/>
  <c r="K5116" i="1" s="1"/>
  <c r="B5117" i="1"/>
  <c r="J5117" i="1" s="1"/>
  <c r="K5117" i="1" s="1"/>
  <c r="B5118" i="1"/>
  <c r="J5118" i="1" s="1"/>
  <c r="K5118" i="1" s="1"/>
  <c r="B5119" i="1"/>
  <c r="J5119" i="1" s="1"/>
  <c r="K5119" i="1" s="1"/>
  <c r="B5120" i="1"/>
  <c r="J5120" i="1" s="1"/>
  <c r="K5120" i="1" s="1"/>
  <c r="B5121" i="1"/>
  <c r="J5121" i="1" s="1"/>
  <c r="K5121" i="1" s="1"/>
  <c r="B5122" i="1"/>
  <c r="J5122" i="1" s="1"/>
  <c r="K5122" i="1" s="1"/>
  <c r="B5123" i="1"/>
  <c r="J5123" i="1" s="1"/>
  <c r="K5123" i="1" s="1"/>
  <c r="B5124" i="1"/>
  <c r="J5124" i="1" s="1"/>
  <c r="K5124" i="1" s="1"/>
  <c r="B5125" i="1"/>
  <c r="J5125" i="1" s="1"/>
  <c r="K5125" i="1" s="1"/>
  <c r="B5126" i="1"/>
  <c r="J5126" i="1" s="1"/>
  <c r="K5126" i="1" s="1"/>
  <c r="B5127" i="1"/>
  <c r="J5127" i="1" s="1"/>
  <c r="K5127" i="1" s="1"/>
  <c r="B5128" i="1"/>
  <c r="J5128" i="1" s="1"/>
  <c r="K5128" i="1" s="1"/>
  <c r="B5129" i="1"/>
  <c r="J5129" i="1" s="1"/>
  <c r="K5129" i="1" s="1"/>
  <c r="B5130" i="1"/>
  <c r="J5130" i="1" s="1"/>
  <c r="K5130" i="1" s="1"/>
  <c r="B5131" i="1"/>
  <c r="J5131" i="1" s="1"/>
  <c r="K5131" i="1" s="1"/>
  <c r="B5132" i="1"/>
  <c r="J5132" i="1" s="1"/>
  <c r="K5132" i="1" s="1"/>
  <c r="B5133" i="1"/>
  <c r="J5133" i="1" s="1"/>
  <c r="K5133" i="1" s="1"/>
  <c r="B5134" i="1"/>
  <c r="J5134" i="1" s="1"/>
  <c r="K5134" i="1" s="1"/>
  <c r="B5135" i="1"/>
  <c r="J5135" i="1" s="1"/>
  <c r="K5135" i="1" s="1"/>
  <c r="B5136" i="1"/>
  <c r="J5136" i="1" s="1"/>
  <c r="K5136" i="1" s="1"/>
  <c r="B5137" i="1"/>
  <c r="J5137" i="1" s="1"/>
  <c r="K5137" i="1" s="1"/>
  <c r="B5138" i="1"/>
  <c r="J5138" i="1" s="1"/>
  <c r="K5138" i="1" s="1"/>
  <c r="B5139" i="1"/>
  <c r="J5139" i="1" s="1"/>
  <c r="K5139" i="1" s="1"/>
  <c r="B5140" i="1"/>
  <c r="J5140" i="1" s="1"/>
  <c r="K5140" i="1" s="1"/>
  <c r="B5141" i="1"/>
  <c r="J5141" i="1" s="1"/>
  <c r="K5141" i="1" s="1"/>
  <c r="B5142" i="1"/>
  <c r="J5142" i="1" s="1"/>
  <c r="K5142" i="1" s="1"/>
  <c r="B5143" i="1"/>
  <c r="J5143" i="1" s="1"/>
  <c r="K5143" i="1" s="1"/>
  <c r="B5144" i="1"/>
  <c r="J5144" i="1" s="1"/>
  <c r="K5144" i="1" s="1"/>
  <c r="B5145" i="1"/>
  <c r="J5145" i="1" s="1"/>
  <c r="K5145" i="1" s="1"/>
  <c r="B5146" i="1"/>
  <c r="J5146" i="1" s="1"/>
  <c r="K5146" i="1" s="1"/>
  <c r="B5147" i="1"/>
  <c r="J5147" i="1" s="1"/>
  <c r="K5147" i="1" s="1"/>
  <c r="B5148" i="1"/>
  <c r="J5148" i="1" s="1"/>
  <c r="K5148" i="1" s="1"/>
  <c r="B5149" i="1"/>
  <c r="J5149" i="1" s="1"/>
  <c r="K5149" i="1" s="1"/>
  <c r="B5150" i="1"/>
  <c r="J5150" i="1" s="1"/>
  <c r="K5150" i="1" s="1"/>
  <c r="B5151" i="1"/>
  <c r="J5151" i="1" s="1"/>
  <c r="K5151" i="1" s="1"/>
  <c r="B5152" i="1"/>
  <c r="J5152" i="1" s="1"/>
  <c r="K5152" i="1" s="1"/>
  <c r="B5153" i="1"/>
  <c r="J5153" i="1" s="1"/>
  <c r="K5153" i="1" s="1"/>
  <c r="B5154" i="1"/>
  <c r="J5154" i="1" s="1"/>
  <c r="K5154" i="1" s="1"/>
  <c r="B5155" i="1"/>
  <c r="J5155" i="1" s="1"/>
  <c r="K5155" i="1" s="1"/>
  <c r="B5156" i="1"/>
  <c r="J5156" i="1" s="1"/>
  <c r="K5156" i="1" s="1"/>
  <c r="B5157" i="1"/>
  <c r="J5157" i="1" s="1"/>
  <c r="K5157" i="1" s="1"/>
  <c r="B5158" i="1"/>
  <c r="J5158" i="1" s="1"/>
  <c r="K5158" i="1" s="1"/>
  <c r="B5159" i="1"/>
  <c r="J5159" i="1" s="1"/>
  <c r="K5159" i="1" s="1"/>
  <c r="B5160" i="1"/>
  <c r="J5160" i="1" s="1"/>
  <c r="K5160" i="1" s="1"/>
  <c r="B5161" i="1"/>
  <c r="J5161" i="1" s="1"/>
  <c r="K5161" i="1" s="1"/>
  <c r="B5162" i="1"/>
  <c r="J5162" i="1" s="1"/>
  <c r="K5162" i="1" s="1"/>
  <c r="B5163" i="1"/>
  <c r="J5163" i="1" s="1"/>
  <c r="K5163" i="1" s="1"/>
  <c r="B5164" i="1"/>
  <c r="J5164" i="1" s="1"/>
  <c r="K5164" i="1" s="1"/>
  <c r="B5165" i="1"/>
  <c r="J5165" i="1" s="1"/>
  <c r="K5165" i="1" s="1"/>
  <c r="B5166" i="1"/>
  <c r="J5166" i="1" s="1"/>
  <c r="K5166" i="1" s="1"/>
  <c r="B5167" i="1"/>
  <c r="J5167" i="1" s="1"/>
  <c r="K5167" i="1" s="1"/>
  <c r="B5168" i="1"/>
  <c r="J5168" i="1" s="1"/>
  <c r="K5168" i="1" s="1"/>
  <c r="B5169" i="1"/>
  <c r="J5169" i="1" s="1"/>
  <c r="K5169" i="1" s="1"/>
  <c r="B5170" i="1"/>
  <c r="J5170" i="1" s="1"/>
  <c r="K5170" i="1" s="1"/>
  <c r="B5171" i="1"/>
  <c r="J5171" i="1" s="1"/>
  <c r="K5171" i="1" s="1"/>
  <c r="B5172" i="1"/>
  <c r="J5172" i="1" s="1"/>
  <c r="K5172" i="1" s="1"/>
  <c r="B5173" i="1"/>
  <c r="J5173" i="1" s="1"/>
  <c r="K5173" i="1" s="1"/>
  <c r="B5174" i="1"/>
  <c r="J5174" i="1" s="1"/>
  <c r="K5174" i="1" s="1"/>
  <c r="B5175" i="1"/>
  <c r="J5175" i="1" s="1"/>
  <c r="K5175" i="1" s="1"/>
  <c r="B5176" i="1"/>
  <c r="J5176" i="1" s="1"/>
  <c r="K5176" i="1" s="1"/>
  <c r="B5177" i="1"/>
  <c r="J5177" i="1" s="1"/>
  <c r="K5177" i="1" s="1"/>
  <c r="B5178" i="1"/>
  <c r="J5178" i="1" s="1"/>
  <c r="K5178" i="1" s="1"/>
  <c r="B5179" i="1"/>
  <c r="J5179" i="1" s="1"/>
  <c r="K5179" i="1" s="1"/>
  <c r="B5180" i="1"/>
  <c r="J5180" i="1" s="1"/>
  <c r="K5180" i="1" s="1"/>
  <c r="B5181" i="1"/>
  <c r="J5181" i="1" s="1"/>
  <c r="K5181" i="1" s="1"/>
  <c r="B5182" i="1"/>
  <c r="J5182" i="1" s="1"/>
  <c r="K5182" i="1" s="1"/>
  <c r="B5183" i="1"/>
  <c r="J5183" i="1" s="1"/>
  <c r="K5183" i="1" s="1"/>
  <c r="B5184" i="1"/>
  <c r="J5184" i="1" s="1"/>
  <c r="K5184" i="1" s="1"/>
  <c r="B5185" i="1"/>
  <c r="J5185" i="1" s="1"/>
  <c r="K5185" i="1" s="1"/>
  <c r="B5186" i="1"/>
  <c r="J5186" i="1" s="1"/>
  <c r="K5186" i="1" s="1"/>
  <c r="B5187" i="1"/>
  <c r="J5187" i="1" s="1"/>
  <c r="K5187" i="1" s="1"/>
  <c r="B5188" i="1"/>
  <c r="J5188" i="1" s="1"/>
  <c r="K5188" i="1" s="1"/>
  <c r="B5189" i="1"/>
  <c r="J5189" i="1" s="1"/>
  <c r="K5189" i="1" s="1"/>
  <c r="B5190" i="1"/>
  <c r="J5190" i="1" s="1"/>
  <c r="K5190" i="1" s="1"/>
  <c r="B5191" i="1"/>
  <c r="J5191" i="1" s="1"/>
  <c r="K5191" i="1" s="1"/>
  <c r="B5192" i="1"/>
  <c r="J5192" i="1" s="1"/>
  <c r="K5192" i="1" s="1"/>
  <c r="B5193" i="1"/>
  <c r="J5193" i="1" s="1"/>
  <c r="K5193" i="1" s="1"/>
  <c r="B5194" i="1"/>
  <c r="J5194" i="1" s="1"/>
  <c r="K5194" i="1" s="1"/>
  <c r="B5195" i="1"/>
  <c r="J5195" i="1" s="1"/>
  <c r="K5195" i="1" s="1"/>
  <c r="B5196" i="1"/>
  <c r="J5196" i="1" s="1"/>
  <c r="K5196" i="1" s="1"/>
  <c r="B5197" i="1"/>
  <c r="J5197" i="1" s="1"/>
  <c r="K5197" i="1" s="1"/>
  <c r="B5198" i="1"/>
  <c r="J5198" i="1" s="1"/>
  <c r="K5198" i="1" s="1"/>
  <c r="B5199" i="1"/>
  <c r="J5199" i="1" s="1"/>
  <c r="K5199" i="1" s="1"/>
  <c r="B5201" i="1"/>
  <c r="J5201" i="1" s="1"/>
  <c r="K5201" i="1" s="1"/>
  <c r="B5202" i="1"/>
  <c r="J5202" i="1" s="1"/>
  <c r="K5202" i="1" s="1"/>
  <c r="B5203" i="1"/>
  <c r="J5203" i="1" s="1"/>
  <c r="K5203" i="1" s="1"/>
  <c r="B5204" i="1"/>
  <c r="J5204" i="1" s="1"/>
  <c r="K5204" i="1" s="1"/>
  <c r="B5205" i="1"/>
  <c r="J5205" i="1" s="1"/>
  <c r="K5205" i="1" s="1"/>
  <c r="B5206" i="1"/>
  <c r="J5206" i="1" s="1"/>
  <c r="K5206" i="1" s="1"/>
  <c r="B5207" i="1"/>
  <c r="J5207" i="1" s="1"/>
  <c r="K5207" i="1" s="1"/>
  <c r="B5208" i="1"/>
  <c r="J5208" i="1" s="1"/>
  <c r="K5208" i="1" s="1"/>
  <c r="B5209" i="1"/>
  <c r="J5209" i="1" s="1"/>
  <c r="K5209" i="1" s="1"/>
  <c r="B5210" i="1"/>
  <c r="J5210" i="1" s="1"/>
  <c r="K5210" i="1" s="1"/>
  <c r="B5211" i="1"/>
  <c r="J5211" i="1" s="1"/>
  <c r="K5211" i="1" s="1"/>
  <c r="B5212" i="1"/>
  <c r="J5212" i="1" s="1"/>
  <c r="K5212" i="1" s="1"/>
  <c r="B5213" i="1"/>
  <c r="J5213" i="1" s="1"/>
  <c r="K5213" i="1" s="1"/>
  <c r="B5214" i="1"/>
  <c r="J5214" i="1" s="1"/>
  <c r="K5214" i="1" s="1"/>
  <c r="B5215" i="1"/>
  <c r="J5215" i="1" s="1"/>
  <c r="K5215" i="1" s="1"/>
  <c r="B5216" i="1"/>
  <c r="J5216" i="1" s="1"/>
  <c r="K5216" i="1" s="1"/>
  <c r="B5217" i="1"/>
  <c r="J5217" i="1" s="1"/>
  <c r="K5217" i="1" s="1"/>
  <c r="B5218" i="1"/>
  <c r="J5218" i="1" s="1"/>
  <c r="K5218" i="1" s="1"/>
  <c r="B5219" i="1"/>
  <c r="J5219" i="1" s="1"/>
  <c r="K5219" i="1" s="1"/>
  <c r="B5220" i="1"/>
  <c r="J5220" i="1" s="1"/>
  <c r="K5220" i="1" s="1"/>
  <c r="B5221" i="1"/>
  <c r="J5221" i="1" s="1"/>
  <c r="K5221" i="1" s="1"/>
  <c r="B5222" i="1"/>
  <c r="J5222" i="1" s="1"/>
  <c r="K5222" i="1" s="1"/>
  <c r="B5223" i="1"/>
  <c r="J5223" i="1" s="1"/>
  <c r="K5223" i="1" s="1"/>
  <c r="B5224" i="1"/>
  <c r="J5224" i="1" s="1"/>
  <c r="K5224" i="1" s="1"/>
  <c r="B5225" i="1"/>
  <c r="J5225" i="1" s="1"/>
  <c r="K5225" i="1" s="1"/>
  <c r="B5226" i="1"/>
  <c r="J5226" i="1" s="1"/>
  <c r="K5226" i="1" s="1"/>
  <c r="B5227" i="1"/>
  <c r="J5227" i="1" s="1"/>
  <c r="K5227" i="1" s="1"/>
  <c r="B5228" i="1"/>
  <c r="J5228" i="1" s="1"/>
  <c r="K5228" i="1" s="1"/>
  <c r="B5229" i="1"/>
  <c r="J5229" i="1" s="1"/>
  <c r="K5229" i="1" s="1"/>
  <c r="B5230" i="1"/>
  <c r="J5230" i="1" s="1"/>
  <c r="K5230" i="1" s="1"/>
  <c r="B5231" i="1"/>
  <c r="J5231" i="1" s="1"/>
  <c r="K5231" i="1" s="1"/>
  <c r="B5232" i="1"/>
  <c r="J5232" i="1" s="1"/>
  <c r="K5232" i="1" s="1"/>
  <c r="B5233" i="1"/>
  <c r="J5233" i="1" s="1"/>
  <c r="K5233" i="1" s="1"/>
  <c r="B5234" i="1"/>
  <c r="J5234" i="1" s="1"/>
  <c r="K5234" i="1" s="1"/>
  <c r="B5235" i="1"/>
  <c r="J5235" i="1" s="1"/>
  <c r="K5235" i="1" s="1"/>
  <c r="B5236" i="1"/>
  <c r="J5236" i="1" s="1"/>
  <c r="K5236" i="1" s="1"/>
  <c r="B5237" i="1"/>
  <c r="J5237" i="1" s="1"/>
  <c r="K5237" i="1" s="1"/>
  <c r="B5238" i="1"/>
  <c r="J5238" i="1" s="1"/>
  <c r="K5238" i="1" s="1"/>
  <c r="B5239" i="1"/>
  <c r="J5239" i="1" s="1"/>
  <c r="K5239" i="1" s="1"/>
  <c r="B5240" i="1"/>
  <c r="J5240" i="1" s="1"/>
  <c r="K5240" i="1" s="1"/>
  <c r="B5241" i="1"/>
  <c r="J5241" i="1" s="1"/>
  <c r="K5241" i="1" s="1"/>
  <c r="B5242" i="1"/>
  <c r="J5242" i="1" s="1"/>
  <c r="K5242" i="1" s="1"/>
  <c r="B5243" i="1"/>
  <c r="J5243" i="1" s="1"/>
  <c r="K5243" i="1" s="1"/>
  <c r="B5244" i="1"/>
  <c r="J5244" i="1" s="1"/>
  <c r="K5244" i="1" s="1"/>
  <c r="B5245" i="1"/>
  <c r="J5245" i="1" s="1"/>
  <c r="K5245" i="1" s="1"/>
  <c r="B5246" i="1"/>
  <c r="J5246" i="1" s="1"/>
  <c r="K5246" i="1" s="1"/>
  <c r="B5247" i="1"/>
  <c r="J5247" i="1" s="1"/>
  <c r="K5247" i="1" s="1"/>
  <c r="B5248" i="1"/>
  <c r="J5248" i="1" s="1"/>
  <c r="K5248" i="1" s="1"/>
  <c r="B5249" i="1"/>
  <c r="J5249" i="1" s="1"/>
  <c r="K5249" i="1" s="1"/>
  <c r="B5250" i="1"/>
  <c r="J5250" i="1" s="1"/>
  <c r="K5250" i="1" s="1"/>
  <c r="B5251" i="1"/>
  <c r="J5251" i="1" s="1"/>
  <c r="K5251" i="1" s="1"/>
  <c r="B5252" i="1"/>
  <c r="J5252" i="1" s="1"/>
  <c r="K5252" i="1" s="1"/>
  <c r="B5253" i="1"/>
  <c r="J5253" i="1" s="1"/>
  <c r="K5253" i="1" s="1"/>
  <c r="B5254" i="1"/>
  <c r="J5254" i="1" s="1"/>
  <c r="K5254" i="1" s="1"/>
  <c r="B5255" i="1"/>
  <c r="J5255" i="1" s="1"/>
  <c r="K5255" i="1" s="1"/>
  <c r="B5256" i="1"/>
  <c r="J5256" i="1" s="1"/>
  <c r="K5256" i="1" s="1"/>
  <c r="B5257" i="1"/>
  <c r="J5257" i="1" s="1"/>
  <c r="K5257" i="1" s="1"/>
  <c r="B5258" i="1"/>
  <c r="J5258" i="1" s="1"/>
  <c r="K5258" i="1" s="1"/>
  <c r="B5259" i="1"/>
  <c r="J5259" i="1" s="1"/>
  <c r="K5259" i="1" s="1"/>
  <c r="B5260" i="1"/>
  <c r="J5260" i="1" s="1"/>
  <c r="K5260" i="1" s="1"/>
  <c r="B5261" i="1"/>
  <c r="J5261" i="1" s="1"/>
  <c r="K5261" i="1" s="1"/>
  <c r="B5262" i="1"/>
  <c r="J5262" i="1" s="1"/>
  <c r="K5262" i="1" s="1"/>
  <c r="B5263" i="1"/>
  <c r="J5263" i="1" s="1"/>
  <c r="K5263" i="1" s="1"/>
  <c r="B5264" i="1"/>
  <c r="J5264" i="1" s="1"/>
  <c r="K5264" i="1" s="1"/>
  <c r="B5265" i="1"/>
  <c r="J5265" i="1" s="1"/>
  <c r="K5265" i="1" s="1"/>
  <c r="B5266" i="1"/>
  <c r="J5266" i="1" s="1"/>
  <c r="K5266" i="1" s="1"/>
  <c r="B5267" i="1"/>
  <c r="J5267" i="1" s="1"/>
  <c r="K5267" i="1" s="1"/>
  <c r="B5268" i="1"/>
  <c r="J5268" i="1" s="1"/>
  <c r="K5268" i="1" s="1"/>
  <c r="B5269" i="1"/>
  <c r="J5269" i="1" s="1"/>
  <c r="K5269" i="1" s="1"/>
  <c r="B5270" i="1"/>
  <c r="J5270" i="1" s="1"/>
  <c r="K5270" i="1" s="1"/>
  <c r="B5271" i="1"/>
  <c r="J5271" i="1" s="1"/>
  <c r="K5271" i="1" s="1"/>
  <c r="B5272" i="1"/>
  <c r="J5272" i="1" s="1"/>
  <c r="K5272" i="1" s="1"/>
  <c r="B5273" i="1"/>
  <c r="J5273" i="1" s="1"/>
  <c r="K5273" i="1" s="1"/>
  <c r="B5274" i="1"/>
  <c r="J5274" i="1" s="1"/>
  <c r="K5274" i="1" s="1"/>
  <c r="B5275" i="1"/>
  <c r="J5275" i="1" s="1"/>
  <c r="K5275" i="1" s="1"/>
  <c r="B5276" i="1"/>
  <c r="J5276" i="1" s="1"/>
  <c r="K5276" i="1" s="1"/>
  <c r="B5277" i="1"/>
  <c r="J5277" i="1" s="1"/>
  <c r="K5277" i="1" s="1"/>
  <c r="B5278" i="1"/>
  <c r="J5278" i="1" s="1"/>
  <c r="K5278" i="1" s="1"/>
  <c r="B5279" i="1"/>
  <c r="J5279" i="1" s="1"/>
  <c r="K5279" i="1" s="1"/>
  <c r="B5280" i="1"/>
  <c r="J5280" i="1" s="1"/>
  <c r="K5280" i="1" s="1"/>
  <c r="B5281" i="1"/>
  <c r="J5281" i="1" s="1"/>
  <c r="K5281" i="1" s="1"/>
  <c r="B5282" i="1"/>
  <c r="J5282" i="1" s="1"/>
  <c r="K5282" i="1" s="1"/>
  <c r="B5283" i="1"/>
  <c r="J5283" i="1" s="1"/>
  <c r="K5283" i="1" s="1"/>
  <c r="B5284" i="1"/>
  <c r="J5284" i="1" s="1"/>
  <c r="K5284" i="1" s="1"/>
  <c r="B5286" i="1"/>
  <c r="J5286" i="1" s="1"/>
  <c r="K5286" i="1" s="1"/>
  <c r="B5287" i="1"/>
  <c r="J5287" i="1" s="1"/>
  <c r="K5287" i="1" s="1"/>
  <c r="B5288" i="1"/>
  <c r="J5288" i="1" s="1"/>
  <c r="K5288" i="1" s="1"/>
  <c r="B5289" i="1"/>
  <c r="J5289" i="1" s="1"/>
  <c r="K5289" i="1" s="1"/>
  <c r="B5290" i="1"/>
  <c r="J5290" i="1" s="1"/>
  <c r="K5290" i="1" s="1"/>
  <c r="B5291" i="1"/>
  <c r="J5291" i="1" s="1"/>
  <c r="K5291" i="1" s="1"/>
  <c r="B5292" i="1"/>
  <c r="J5292" i="1" s="1"/>
  <c r="K5292" i="1" s="1"/>
  <c r="B5293" i="1"/>
  <c r="J5293" i="1" s="1"/>
  <c r="K5293" i="1" s="1"/>
  <c r="B5294" i="1"/>
  <c r="J5294" i="1" s="1"/>
  <c r="K5294" i="1" s="1"/>
  <c r="B5295" i="1"/>
  <c r="J5295" i="1" s="1"/>
  <c r="K5295" i="1" s="1"/>
  <c r="B5296" i="1"/>
  <c r="J5296" i="1" s="1"/>
  <c r="K5296" i="1" s="1"/>
  <c r="B5297" i="1"/>
  <c r="J5297" i="1" s="1"/>
  <c r="K5297" i="1" s="1"/>
  <c r="B5298" i="1"/>
  <c r="J5298" i="1" s="1"/>
  <c r="K5298" i="1" s="1"/>
  <c r="B5299" i="1"/>
  <c r="J5299" i="1" s="1"/>
  <c r="K5299" i="1" s="1"/>
  <c r="B5300" i="1"/>
  <c r="J5300" i="1" s="1"/>
  <c r="K5300" i="1" s="1"/>
  <c r="B5301" i="1"/>
  <c r="J5301" i="1" s="1"/>
  <c r="K5301" i="1" s="1"/>
  <c r="B5302" i="1"/>
  <c r="J5302" i="1" s="1"/>
  <c r="K5302" i="1" s="1"/>
  <c r="B5303" i="1"/>
  <c r="J5303" i="1" s="1"/>
  <c r="K5303" i="1" s="1"/>
  <c r="B5304" i="1"/>
  <c r="J5304" i="1" s="1"/>
  <c r="K5304" i="1" s="1"/>
  <c r="B5305" i="1"/>
  <c r="J5305" i="1" s="1"/>
  <c r="K5305" i="1" s="1"/>
  <c r="B5306" i="1"/>
  <c r="J5306" i="1" s="1"/>
  <c r="K5306" i="1" s="1"/>
  <c r="B5307" i="1"/>
  <c r="J5307" i="1" s="1"/>
  <c r="K5307" i="1" s="1"/>
  <c r="B5308" i="1"/>
  <c r="J5308" i="1" s="1"/>
  <c r="K5308" i="1" s="1"/>
  <c r="B5309" i="1"/>
  <c r="J5309" i="1" s="1"/>
  <c r="K5309" i="1" s="1"/>
  <c r="B5310" i="1"/>
  <c r="J5310" i="1" s="1"/>
  <c r="K5310" i="1" s="1"/>
  <c r="B5311" i="1"/>
  <c r="J5311" i="1" s="1"/>
  <c r="K5311" i="1" s="1"/>
  <c r="B5312" i="1"/>
  <c r="J5312" i="1" s="1"/>
  <c r="K5312" i="1" s="1"/>
  <c r="B5313" i="1"/>
  <c r="J5313" i="1" s="1"/>
  <c r="K5313" i="1" s="1"/>
  <c r="B5314" i="1"/>
  <c r="J5314" i="1" s="1"/>
  <c r="K5314" i="1" s="1"/>
  <c r="B5315" i="1"/>
  <c r="J5315" i="1" s="1"/>
  <c r="K5315" i="1" s="1"/>
  <c r="B5316" i="1"/>
  <c r="J5316" i="1" s="1"/>
  <c r="K5316" i="1" s="1"/>
  <c r="B5317" i="1"/>
  <c r="J5317" i="1" s="1"/>
  <c r="K5317" i="1" s="1"/>
  <c r="B5318" i="1"/>
  <c r="J5318" i="1" s="1"/>
  <c r="K5318" i="1" s="1"/>
  <c r="B5319" i="1"/>
  <c r="J5319" i="1" s="1"/>
  <c r="K5319" i="1" s="1"/>
  <c r="B5320" i="1"/>
  <c r="J5320" i="1" s="1"/>
  <c r="K5320" i="1" s="1"/>
  <c r="B5321" i="1"/>
  <c r="J5321" i="1" s="1"/>
  <c r="K5321" i="1" s="1"/>
  <c r="B5322" i="1"/>
  <c r="J5322" i="1" s="1"/>
  <c r="K5322" i="1" s="1"/>
  <c r="B5323" i="1"/>
  <c r="J5323" i="1" s="1"/>
  <c r="K5323" i="1" s="1"/>
  <c r="B5324" i="1"/>
  <c r="J5324" i="1" s="1"/>
  <c r="K5324" i="1" s="1"/>
  <c r="B5325" i="1"/>
  <c r="J5325" i="1" s="1"/>
  <c r="K5325" i="1" s="1"/>
  <c r="B5326" i="1"/>
  <c r="J5326" i="1" s="1"/>
  <c r="K5326" i="1" s="1"/>
  <c r="B5327" i="1"/>
  <c r="J5327" i="1" s="1"/>
  <c r="K5327" i="1" s="1"/>
  <c r="B5328" i="1"/>
  <c r="J5328" i="1" s="1"/>
  <c r="K5328" i="1" s="1"/>
  <c r="B5329" i="1"/>
  <c r="J5329" i="1" s="1"/>
  <c r="K5329" i="1" s="1"/>
  <c r="B5330" i="1"/>
  <c r="J5330" i="1" s="1"/>
  <c r="K5330" i="1" s="1"/>
  <c r="B5331" i="1"/>
  <c r="J5331" i="1" s="1"/>
  <c r="K5331" i="1" s="1"/>
  <c r="B5332" i="1"/>
  <c r="J5332" i="1" s="1"/>
  <c r="K5332" i="1" s="1"/>
  <c r="B5333" i="1"/>
  <c r="J5333" i="1" s="1"/>
  <c r="K5333" i="1" s="1"/>
  <c r="B5334" i="1"/>
  <c r="J5334" i="1" s="1"/>
  <c r="K5334" i="1" s="1"/>
  <c r="B5335" i="1"/>
  <c r="J5335" i="1" s="1"/>
  <c r="K5335" i="1" s="1"/>
  <c r="B5336" i="1"/>
  <c r="J5336" i="1" s="1"/>
  <c r="K5336" i="1" s="1"/>
  <c r="B5337" i="1"/>
  <c r="J5337" i="1" s="1"/>
  <c r="K5337" i="1" s="1"/>
  <c r="B5338" i="1"/>
  <c r="J5338" i="1" s="1"/>
  <c r="K5338" i="1" s="1"/>
  <c r="B5339" i="1"/>
  <c r="J5339" i="1" s="1"/>
  <c r="K5339" i="1" s="1"/>
  <c r="B5340" i="1"/>
  <c r="J5340" i="1" s="1"/>
  <c r="K5340" i="1" s="1"/>
  <c r="B5341" i="1"/>
  <c r="J5341" i="1" s="1"/>
  <c r="K5341" i="1" s="1"/>
  <c r="B5342" i="1"/>
  <c r="J5342" i="1" s="1"/>
  <c r="K5342" i="1" s="1"/>
  <c r="B5343" i="1"/>
  <c r="J5343" i="1" s="1"/>
  <c r="K5343" i="1" s="1"/>
  <c r="B5344" i="1"/>
  <c r="J5344" i="1" s="1"/>
  <c r="K5344" i="1" s="1"/>
  <c r="B5345" i="1"/>
  <c r="J5345" i="1" s="1"/>
  <c r="K5345" i="1" s="1"/>
  <c r="B5346" i="1"/>
  <c r="J5346" i="1" s="1"/>
  <c r="K5346" i="1" s="1"/>
  <c r="B5347" i="1"/>
  <c r="J5347" i="1" s="1"/>
  <c r="K5347" i="1" s="1"/>
  <c r="B5348" i="1"/>
  <c r="J5348" i="1" s="1"/>
  <c r="K5348" i="1" s="1"/>
  <c r="B5349" i="1"/>
  <c r="J5349" i="1" s="1"/>
  <c r="K5349" i="1" s="1"/>
  <c r="B5350" i="1"/>
  <c r="J5350" i="1" s="1"/>
  <c r="K5350" i="1" s="1"/>
  <c r="B5351" i="1"/>
  <c r="J5351" i="1" s="1"/>
  <c r="K5351" i="1" s="1"/>
  <c r="B5352" i="1"/>
  <c r="J5352" i="1" s="1"/>
  <c r="K5352" i="1" s="1"/>
  <c r="B5353" i="1"/>
  <c r="J5353" i="1" s="1"/>
  <c r="K5353" i="1" s="1"/>
  <c r="B5354" i="1"/>
  <c r="J5354" i="1" s="1"/>
  <c r="K5354" i="1" s="1"/>
  <c r="B5355" i="1"/>
  <c r="J5355" i="1" s="1"/>
  <c r="K5355" i="1" s="1"/>
  <c r="B5356" i="1"/>
  <c r="J5356" i="1" s="1"/>
  <c r="K5356" i="1" s="1"/>
  <c r="B5357" i="1"/>
  <c r="J5357" i="1" s="1"/>
  <c r="K5357" i="1" s="1"/>
  <c r="B5358" i="1"/>
  <c r="J5358" i="1" s="1"/>
  <c r="K5358" i="1" s="1"/>
  <c r="B5359" i="1"/>
  <c r="J5359" i="1" s="1"/>
  <c r="K5359" i="1" s="1"/>
  <c r="B5360" i="1"/>
  <c r="J5360" i="1" s="1"/>
  <c r="K5360" i="1" s="1"/>
  <c r="B5361" i="1"/>
  <c r="J5361" i="1" s="1"/>
  <c r="K5361" i="1" s="1"/>
  <c r="B5362" i="1"/>
  <c r="J5362" i="1" s="1"/>
  <c r="K5362" i="1" s="1"/>
  <c r="B5363" i="1"/>
  <c r="J5363" i="1" s="1"/>
  <c r="K5363" i="1" s="1"/>
  <c r="B5364" i="1"/>
  <c r="J5364" i="1" s="1"/>
  <c r="K5364" i="1" s="1"/>
  <c r="B5365" i="1"/>
  <c r="J5365" i="1" s="1"/>
  <c r="K5365" i="1" s="1"/>
  <c r="B5366" i="1"/>
  <c r="J5366" i="1" s="1"/>
  <c r="K5366" i="1" s="1"/>
  <c r="B5367" i="1"/>
  <c r="J5367" i="1" s="1"/>
  <c r="K5367" i="1" s="1"/>
  <c r="B5368" i="1"/>
  <c r="J5368" i="1" s="1"/>
  <c r="K5368" i="1" s="1"/>
  <c r="B5369" i="1"/>
  <c r="J5369" i="1" s="1"/>
  <c r="K5369" i="1" s="1"/>
  <c r="B5370" i="1"/>
  <c r="J5370" i="1" s="1"/>
  <c r="K5370" i="1" s="1"/>
  <c r="B5371" i="1"/>
  <c r="J5371" i="1" s="1"/>
  <c r="K5371" i="1" s="1"/>
  <c r="B5372" i="1"/>
  <c r="J5372" i="1" s="1"/>
  <c r="K5372" i="1" s="1"/>
  <c r="B5373" i="1"/>
  <c r="J5373" i="1" s="1"/>
  <c r="K5373" i="1" s="1"/>
  <c r="B5374" i="1"/>
  <c r="J5374" i="1" s="1"/>
  <c r="K5374" i="1" s="1"/>
  <c r="B5375" i="1"/>
  <c r="J5375" i="1" s="1"/>
  <c r="K5375" i="1" s="1"/>
  <c r="B5376" i="1"/>
  <c r="J5376" i="1" s="1"/>
  <c r="K5376" i="1" s="1"/>
  <c r="B5377" i="1"/>
  <c r="J5377" i="1" s="1"/>
  <c r="K5377" i="1" s="1"/>
  <c r="B5378" i="1"/>
  <c r="J5378" i="1" s="1"/>
  <c r="K5378" i="1" s="1"/>
  <c r="B5379" i="1"/>
  <c r="J5379" i="1" s="1"/>
  <c r="K5379" i="1" s="1"/>
  <c r="B5380" i="1"/>
  <c r="J5380" i="1" s="1"/>
  <c r="K5380" i="1" s="1"/>
  <c r="B5381" i="1"/>
  <c r="J5381" i="1" s="1"/>
  <c r="K5381" i="1" s="1"/>
  <c r="B5382" i="1"/>
  <c r="J5382" i="1" s="1"/>
  <c r="K5382" i="1" s="1"/>
  <c r="B5383" i="1"/>
  <c r="J5383" i="1" s="1"/>
  <c r="K5383" i="1" s="1"/>
  <c r="B5384" i="1"/>
  <c r="J5384" i="1" s="1"/>
  <c r="K5384" i="1" s="1"/>
  <c r="B5385" i="1"/>
  <c r="J5385" i="1" s="1"/>
  <c r="K5385" i="1" s="1"/>
  <c r="B5386" i="1"/>
  <c r="J5386" i="1" s="1"/>
  <c r="K5386" i="1" s="1"/>
  <c r="B5387" i="1"/>
  <c r="J5387" i="1" s="1"/>
  <c r="K5387" i="1" s="1"/>
  <c r="B5388" i="1"/>
  <c r="J5388" i="1" s="1"/>
  <c r="K5388" i="1" s="1"/>
  <c r="B5389" i="1"/>
  <c r="J5389" i="1" s="1"/>
  <c r="K5389" i="1" s="1"/>
  <c r="B5390" i="1"/>
  <c r="J5390" i="1" s="1"/>
  <c r="K5390" i="1" s="1"/>
  <c r="B5391" i="1"/>
  <c r="J5391" i="1" s="1"/>
  <c r="K5391" i="1" s="1"/>
  <c r="B5392" i="1"/>
  <c r="J5392" i="1" s="1"/>
  <c r="K5392" i="1" s="1"/>
  <c r="B5393" i="1"/>
  <c r="J5393" i="1" s="1"/>
  <c r="K5393" i="1" s="1"/>
  <c r="B5394" i="1"/>
  <c r="J5394" i="1" s="1"/>
  <c r="K5394" i="1" s="1"/>
  <c r="B5395" i="1"/>
  <c r="J5395" i="1" s="1"/>
  <c r="K5395" i="1" s="1"/>
  <c r="B5396" i="1"/>
  <c r="J5396" i="1" s="1"/>
  <c r="K5396" i="1" s="1"/>
  <c r="B5397" i="1"/>
  <c r="J5397" i="1" s="1"/>
  <c r="K5397" i="1" s="1"/>
  <c r="B5398" i="1"/>
  <c r="J5398" i="1" s="1"/>
  <c r="K5398" i="1" s="1"/>
  <c r="B5399" i="1"/>
  <c r="J5399" i="1" s="1"/>
  <c r="K5399" i="1" s="1"/>
  <c r="B5400" i="1"/>
  <c r="J5400" i="1" s="1"/>
  <c r="K5400" i="1" s="1"/>
  <c r="B5401" i="1"/>
  <c r="J5401" i="1" s="1"/>
  <c r="K5401" i="1" s="1"/>
  <c r="B5402" i="1"/>
  <c r="J5402" i="1" s="1"/>
  <c r="K5402" i="1" s="1"/>
  <c r="B5403" i="1"/>
  <c r="J5403" i="1" s="1"/>
  <c r="K5403" i="1" s="1"/>
  <c r="B5404" i="1"/>
  <c r="J5404" i="1" s="1"/>
  <c r="K5404" i="1" s="1"/>
  <c r="B5405" i="1"/>
  <c r="J5405" i="1" s="1"/>
  <c r="K5405" i="1" s="1"/>
  <c r="B5406" i="1"/>
  <c r="J5406" i="1" s="1"/>
  <c r="K5406" i="1" s="1"/>
  <c r="B5407" i="1"/>
  <c r="J5407" i="1" s="1"/>
  <c r="K5407" i="1" s="1"/>
  <c r="B5408" i="1"/>
  <c r="J5408" i="1" s="1"/>
  <c r="K5408" i="1" s="1"/>
  <c r="B5409" i="1"/>
  <c r="J5409" i="1" s="1"/>
  <c r="K5409" i="1" s="1"/>
  <c r="B5410" i="1"/>
  <c r="J5410" i="1" s="1"/>
  <c r="K5410" i="1" s="1"/>
  <c r="B5411" i="1"/>
  <c r="J5411" i="1" s="1"/>
  <c r="K5411" i="1" s="1"/>
  <c r="B5412" i="1"/>
  <c r="J5412" i="1" s="1"/>
  <c r="K5412" i="1" s="1"/>
  <c r="B5413" i="1"/>
  <c r="J5413" i="1" s="1"/>
  <c r="K5413" i="1" s="1"/>
  <c r="B5414" i="1"/>
  <c r="J5414" i="1" s="1"/>
  <c r="K5414" i="1" s="1"/>
  <c r="B5415" i="1"/>
  <c r="J5415" i="1" s="1"/>
  <c r="K5415" i="1" s="1"/>
  <c r="B5416" i="1"/>
  <c r="J5416" i="1" s="1"/>
  <c r="K5416" i="1" s="1"/>
  <c r="B5417" i="1"/>
  <c r="J5417" i="1" s="1"/>
  <c r="K5417" i="1" s="1"/>
  <c r="B5418" i="1"/>
  <c r="J5418" i="1" s="1"/>
  <c r="K5418" i="1" s="1"/>
  <c r="B5419" i="1"/>
  <c r="J5419" i="1" s="1"/>
  <c r="K5419" i="1" s="1"/>
  <c r="B5420" i="1"/>
  <c r="J5420" i="1" s="1"/>
  <c r="K5420" i="1" s="1"/>
  <c r="B5421" i="1"/>
  <c r="J5421" i="1" s="1"/>
  <c r="K5421" i="1" s="1"/>
  <c r="B5422" i="1"/>
  <c r="J5422" i="1" s="1"/>
  <c r="K5422" i="1" s="1"/>
  <c r="B5423" i="1"/>
  <c r="J5423" i="1" s="1"/>
  <c r="K5423" i="1" s="1"/>
  <c r="B5424" i="1"/>
  <c r="J5424" i="1" s="1"/>
  <c r="K5424" i="1" s="1"/>
  <c r="B5425" i="1"/>
  <c r="J5425" i="1" s="1"/>
  <c r="K5425" i="1" s="1"/>
  <c r="B5426" i="1"/>
  <c r="J5426" i="1" s="1"/>
  <c r="K5426" i="1" s="1"/>
  <c r="B5427" i="1"/>
  <c r="J5427" i="1" s="1"/>
  <c r="K5427" i="1" s="1"/>
  <c r="B5428" i="1"/>
  <c r="J5428" i="1" s="1"/>
  <c r="K5428" i="1" s="1"/>
  <c r="B5429" i="1"/>
  <c r="J5429" i="1" s="1"/>
  <c r="K5429" i="1" s="1"/>
  <c r="B5430" i="1"/>
  <c r="J5430" i="1" s="1"/>
  <c r="K5430" i="1" s="1"/>
  <c r="B5431" i="1"/>
  <c r="J5431" i="1" s="1"/>
  <c r="K5431" i="1" s="1"/>
  <c r="B5432" i="1"/>
  <c r="J5432" i="1" s="1"/>
  <c r="K5432" i="1" s="1"/>
  <c r="B5433" i="1"/>
  <c r="J5433" i="1" s="1"/>
  <c r="K5433" i="1" s="1"/>
  <c r="B5434" i="1"/>
  <c r="J5434" i="1" s="1"/>
  <c r="K5434" i="1" s="1"/>
  <c r="B5435" i="1"/>
  <c r="J5435" i="1" s="1"/>
  <c r="K5435" i="1" s="1"/>
  <c r="B5436" i="1"/>
  <c r="J5436" i="1" s="1"/>
  <c r="K5436" i="1" s="1"/>
  <c r="B5437" i="1"/>
  <c r="J5437" i="1" s="1"/>
  <c r="K5437" i="1" s="1"/>
  <c r="B5438" i="1"/>
  <c r="J5438" i="1" s="1"/>
  <c r="K5438" i="1" s="1"/>
  <c r="B5439" i="1"/>
  <c r="J5439" i="1" s="1"/>
  <c r="K5439" i="1" s="1"/>
  <c r="B5440" i="1"/>
  <c r="J5440" i="1" s="1"/>
  <c r="K5440" i="1" s="1"/>
  <c r="B5441" i="1"/>
  <c r="J5441" i="1" s="1"/>
  <c r="K5441" i="1" s="1"/>
  <c r="B5442" i="1"/>
  <c r="J5442" i="1" s="1"/>
  <c r="K5442" i="1" s="1"/>
  <c r="B5443" i="1"/>
  <c r="J5443" i="1" s="1"/>
  <c r="K5443" i="1" s="1"/>
  <c r="B5444" i="1"/>
  <c r="J5444" i="1" s="1"/>
  <c r="K5444" i="1" s="1"/>
  <c r="B5445" i="1"/>
  <c r="J5445" i="1" s="1"/>
  <c r="K5445" i="1" s="1"/>
  <c r="B5446" i="1"/>
  <c r="J5446" i="1" s="1"/>
  <c r="K5446" i="1" s="1"/>
  <c r="B5447" i="1"/>
  <c r="J5447" i="1" s="1"/>
  <c r="K5447" i="1" s="1"/>
  <c r="B5448" i="1"/>
  <c r="J5448" i="1" s="1"/>
  <c r="K5448" i="1" s="1"/>
  <c r="B5449" i="1"/>
  <c r="J5449" i="1" s="1"/>
  <c r="K5449" i="1" s="1"/>
  <c r="B5450" i="1"/>
  <c r="J5450" i="1" s="1"/>
  <c r="K5450" i="1" s="1"/>
  <c r="B5451" i="1"/>
  <c r="J5451" i="1" s="1"/>
  <c r="K5451" i="1" s="1"/>
  <c r="B5452" i="1"/>
  <c r="J5452" i="1" s="1"/>
  <c r="K5452" i="1" s="1"/>
  <c r="B5453" i="1"/>
  <c r="J5453" i="1" s="1"/>
  <c r="K5453" i="1" s="1"/>
  <c r="B5454" i="1"/>
  <c r="J5454" i="1" s="1"/>
  <c r="K5454" i="1" s="1"/>
  <c r="B5455" i="1"/>
  <c r="J5455" i="1" s="1"/>
  <c r="K5455" i="1" s="1"/>
  <c r="B5456" i="1"/>
  <c r="J5456" i="1" s="1"/>
  <c r="K5456" i="1" s="1"/>
  <c r="B5457" i="1"/>
  <c r="J5457" i="1" s="1"/>
  <c r="K5457" i="1" s="1"/>
  <c r="B5458" i="1"/>
  <c r="J5458" i="1" s="1"/>
  <c r="K5458" i="1" s="1"/>
  <c r="B5459" i="1"/>
  <c r="J5459" i="1" s="1"/>
  <c r="K5459" i="1" s="1"/>
  <c r="B5460" i="1"/>
  <c r="J5460" i="1" s="1"/>
  <c r="K5460" i="1" s="1"/>
  <c r="B5461" i="1"/>
  <c r="J5461" i="1" s="1"/>
  <c r="K5461" i="1" s="1"/>
  <c r="B5462" i="1"/>
  <c r="J5462" i="1" s="1"/>
  <c r="K5462" i="1" s="1"/>
  <c r="B5463" i="1"/>
  <c r="J5463" i="1" s="1"/>
  <c r="K5463" i="1" s="1"/>
  <c r="B5464" i="1"/>
  <c r="J5464" i="1" s="1"/>
  <c r="K5464" i="1" s="1"/>
  <c r="B5465" i="1"/>
  <c r="J5465" i="1" s="1"/>
  <c r="K5465" i="1" s="1"/>
  <c r="B5466" i="1"/>
  <c r="J5466" i="1" s="1"/>
  <c r="K5466" i="1" s="1"/>
  <c r="B5467" i="1"/>
  <c r="J5467" i="1" s="1"/>
  <c r="K5467" i="1" s="1"/>
  <c r="B5468" i="1"/>
  <c r="J5468" i="1" s="1"/>
  <c r="K5468" i="1" s="1"/>
  <c r="B5469" i="1"/>
  <c r="J5469" i="1" s="1"/>
  <c r="K5469" i="1" s="1"/>
  <c r="B5470" i="1"/>
  <c r="J5470" i="1" s="1"/>
  <c r="K5470" i="1" s="1"/>
  <c r="B5471" i="1"/>
  <c r="J5471" i="1" s="1"/>
  <c r="K5471" i="1" s="1"/>
  <c r="B5472" i="1"/>
  <c r="J5472" i="1" s="1"/>
  <c r="K5472" i="1" s="1"/>
  <c r="B5473" i="1"/>
  <c r="J5473" i="1" s="1"/>
  <c r="K5473" i="1" s="1"/>
  <c r="B5474" i="1"/>
  <c r="J5474" i="1" s="1"/>
  <c r="K5474" i="1" s="1"/>
  <c r="B5475" i="1"/>
  <c r="J5475" i="1" s="1"/>
  <c r="K5475" i="1" s="1"/>
  <c r="B5476" i="1"/>
  <c r="J5476" i="1" s="1"/>
  <c r="K5476" i="1" s="1"/>
  <c r="B5477" i="1"/>
  <c r="J5477" i="1" s="1"/>
  <c r="K5477" i="1" s="1"/>
  <c r="B5478" i="1"/>
  <c r="J5478" i="1" s="1"/>
  <c r="K5478" i="1" s="1"/>
  <c r="B5479" i="1"/>
  <c r="J5479" i="1" s="1"/>
  <c r="K5479" i="1" s="1"/>
  <c r="B5480" i="1"/>
  <c r="J5480" i="1" s="1"/>
  <c r="K5480" i="1" s="1"/>
  <c r="B5481" i="1"/>
  <c r="J5481" i="1" s="1"/>
  <c r="K5481" i="1" s="1"/>
  <c r="B5482" i="1"/>
  <c r="J5482" i="1" s="1"/>
  <c r="K5482" i="1" s="1"/>
  <c r="B5483" i="1"/>
  <c r="J5483" i="1" s="1"/>
  <c r="K5483" i="1" s="1"/>
  <c r="B5484" i="1"/>
  <c r="J5484" i="1" s="1"/>
  <c r="K5484" i="1" s="1"/>
  <c r="B5485" i="1"/>
  <c r="J5485" i="1" s="1"/>
  <c r="K5485" i="1" s="1"/>
  <c r="B5486" i="1"/>
  <c r="J5486" i="1" s="1"/>
  <c r="K5486" i="1" s="1"/>
  <c r="B5487" i="1"/>
  <c r="J5487" i="1" s="1"/>
  <c r="K5487" i="1" s="1"/>
  <c r="B5488" i="1"/>
  <c r="J5488" i="1" s="1"/>
  <c r="K5488" i="1" s="1"/>
  <c r="B5489" i="1"/>
  <c r="J5489" i="1" s="1"/>
  <c r="K5489" i="1" s="1"/>
  <c r="B5490" i="1"/>
  <c r="J5490" i="1" s="1"/>
  <c r="K5490" i="1" s="1"/>
  <c r="B5491" i="1"/>
  <c r="J5491" i="1" s="1"/>
  <c r="K5491" i="1" s="1"/>
  <c r="B5492" i="1"/>
  <c r="J5492" i="1" s="1"/>
  <c r="K5492" i="1" s="1"/>
  <c r="B5493" i="1"/>
  <c r="J5493" i="1" s="1"/>
  <c r="K5493" i="1" s="1"/>
  <c r="B5494" i="1"/>
  <c r="J5494" i="1" s="1"/>
  <c r="K5494" i="1" s="1"/>
  <c r="B5495" i="1"/>
  <c r="J5495" i="1" s="1"/>
  <c r="K5495" i="1" s="1"/>
  <c r="B5496" i="1"/>
  <c r="J5496" i="1" s="1"/>
  <c r="K5496" i="1" s="1"/>
  <c r="B5497" i="1"/>
  <c r="J5497" i="1" s="1"/>
  <c r="K5497" i="1" s="1"/>
  <c r="B5498" i="1"/>
  <c r="J5498" i="1" s="1"/>
  <c r="K5498" i="1" s="1"/>
  <c r="B5499" i="1"/>
  <c r="J5499" i="1" s="1"/>
  <c r="K5499" i="1" s="1"/>
  <c r="B5500" i="1"/>
  <c r="J5500" i="1" s="1"/>
  <c r="K5500" i="1" s="1"/>
  <c r="B5501" i="1"/>
  <c r="J5501" i="1" s="1"/>
  <c r="K5501" i="1" s="1"/>
  <c r="B5502" i="1"/>
  <c r="J5502" i="1" s="1"/>
  <c r="K5502" i="1" s="1"/>
  <c r="B5503" i="1"/>
  <c r="J5503" i="1" s="1"/>
  <c r="K5503" i="1" s="1"/>
  <c r="B5504" i="1"/>
  <c r="J5504" i="1" s="1"/>
  <c r="K5504" i="1" s="1"/>
  <c r="B5505" i="1"/>
  <c r="J5505" i="1" s="1"/>
  <c r="K5505" i="1" s="1"/>
  <c r="B5506" i="1"/>
  <c r="J5506" i="1" s="1"/>
  <c r="K5506" i="1" s="1"/>
  <c r="B5507" i="1"/>
  <c r="J5507" i="1" s="1"/>
  <c r="K5507" i="1" s="1"/>
  <c r="B5508" i="1"/>
  <c r="J5508" i="1" s="1"/>
  <c r="K5508" i="1" s="1"/>
  <c r="B5509" i="1"/>
  <c r="J5509" i="1" s="1"/>
  <c r="K5509" i="1" s="1"/>
  <c r="B5510" i="1"/>
  <c r="J5510" i="1" s="1"/>
  <c r="K5510" i="1" s="1"/>
  <c r="B5511" i="1"/>
  <c r="J5511" i="1" s="1"/>
  <c r="K5511" i="1" s="1"/>
  <c r="B5512" i="1"/>
  <c r="J5512" i="1" s="1"/>
  <c r="K5512" i="1" s="1"/>
  <c r="B5513" i="1"/>
  <c r="J5513" i="1" s="1"/>
  <c r="K5513" i="1" s="1"/>
  <c r="B5514" i="1"/>
  <c r="J5514" i="1" s="1"/>
  <c r="K5514" i="1" s="1"/>
  <c r="B5515" i="1"/>
  <c r="J5515" i="1" s="1"/>
  <c r="K5515" i="1" s="1"/>
  <c r="B5516" i="1"/>
  <c r="J5516" i="1" s="1"/>
  <c r="K5516" i="1" s="1"/>
  <c r="B5517" i="1"/>
  <c r="J5517" i="1" s="1"/>
  <c r="K5517" i="1" s="1"/>
  <c r="B5518" i="1"/>
  <c r="J5518" i="1" s="1"/>
  <c r="K5518" i="1" s="1"/>
  <c r="B5519" i="1"/>
  <c r="J5519" i="1" s="1"/>
  <c r="K5519" i="1" s="1"/>
  <c r="B5520" i="1"/>
  <c r="J5520" i="1" s="1"/>
  <c r="K5520" i="1" s="1"/>
  <c r="B5521" i="1"/>
  <c r="J5521" i="1" s="1"/>
  <c r="K5521" i="1" s="1"/>
  <c r="B5522" i="1"/>
  <c r="J5522" i="1" s="1"/>
  <c r="K5522" i="1" s="1"/>
  <c r="B5523" i="1"/>
  <c r="J5523" i="1" s="1"/>
  <c r="K5523" i="1" s="1"/>
  <c r="B5524" i="1"/>
  <c r="J5524" i="1" s="1"/>
  <c r="K5524" i="1" s="1"/>
  <c r="B5525" i="1"/>
  <c r="J5525" i="1" s="1"/>
  <c r="K5525" i="1" s="1"/>
  <c r="B5526" i="1"/>
  <c r="J5526" i="1" s="1"/>
  <c r="K5526" i="1" s="1"/>
  <c r="B5527" i="1"/>
  <c r="J5527" i="1" s="1"/>
  <c r="K5527" i="1" s="1"/>
  <c r="B5528" i="1"/>
  <c r="J5528" i="1" s="1"/>
  <c r="K5528" i="1" s="1"/>
  <c r="B5529" i="1"/>
  <c r="J5529" i="1" s="1"/>
  <c r="K5529" i="1" s="1"/>
  <c r="B5530" i="1"/>
  <c r="J5530" i="1" s="1"/>
  <c r="K5530" i="1" s="1"/>
  <c r="B5531" i="1"/>
  <c r="J5531" i="1" s="1"/>
  <c r="K5531" i="1" s="1"/>
  <c r="B5532" i="1"/>
  <c r="J5532" i="1" s="1"/>
  <c r="K5532" i="1" s="1"/>
  <c r="B5533" i="1"/>
  <c r="J5533" i="1" s="1"/>
  <c r="K5533" i="1" s="1"/>
  <c r="B5534" i="1"/>
  <c r="J5534" i="1" s="1"/>
  <c r="K5534" i="1" s="1"/>
  <c r="B5535" i="1"/>
  <c r="J5535" i="1" s="1"/>
  <c r="K5535" i="1" s="1"/>
  <c r="B5536" i="1"/>
  <c r="J5536" i="1" s="1"/>
  <c r="K5536" i="1" s="1"/>
  <c r="B5537" i="1"/>
  <c r="J5537" i="1" s="1"/>
  <c r="K5537" i="1" s="1"/>
  <c r="B5538" i="1"/>
  <c r="J5538" i="1" s="1"/>
  <c r="K5538" i="1" s="1"/>
  <c r="B5539" i="1"/>
  <c r="J5539" i="1" s="1"/>
  <c r="K5539" i="1" s="1"/>
  <c r="B5540" i="1"/>
  <c r="J5540" i="1" s="1"/>
  <c r="K5540" i="1" s="1"/>
  <c r="B5541" i="1"/>
  <c r="J5541" i="1" s="1"/>
  <c r="K5541" i="1" s="1"/>
  <c r="B5542" i="1"/>
  <c r="J5542" i="1" s="1"/>
  <c r="K5542" i="1" s="1"/>
  <c r="B5543" i="1"/>
  <c r="J5543" i="1" s="1"/>
  <c r="K5543" i="1" s="1"/>
  <c r="B5544" i="1"/>
  <c r="J5544" i="1" s="1"/>
  <c r="K5544" i="1" s="1"/>
  <c r="B5545" i="1"/>
  <c r="J5545" i="1" s="1"/>
  <c r="K5545" i="1" s="1"/>
  <c r="B5546" i="1"/>
  <c r="J5546" i="1" s="1"/>
  <c r="K5546" i="1" s="1"/>
  <c r="B5547" i="1"/>
  <c r="J5547" i="1" s="1"/>
  <c r="K5547" i="1" s="1"/>
  <c r="B5548" i="1"/>
  <c r="J5548" i="1" s="1"/>
  <c r="K5548" i="1" s="1"/>
  <c r="B5549" i="1"/>
  <c r="J5549" i="1" s="1"/>
  <c r="K5549" i="1" s="1"/>
  <c r="B5550" i="1"/>
  <c r="J5550" i="1" s="1"/>
  <c r="K5550" i="1" s="1"/>
  <c r="B5551" i="1"/>
  <c r="J5551" i="1" s="1"/>
  <c r="K5551" i="1" s="1"/>
  <c r="B5552" i="1"/>
  <c r="J5552" i="1" s="1"/>
  <c r="K5552" i="1" s="1"/>
  <c r="B5553" i="1"/>
  <c r="J5553" i="1" s="1"/>
  <c r="K5553" i="1" s="1"/>
  <c r="B5554" i="1"/>
  <c r="J5554" i="1" s="1"/>
  <c r="K5554" i="1" s="1"/>
  <c r="B5555" i="1"/>
  <c r="J5555" i="1" s="1"/>
  <c r="K5555" i="1" s="1"/>
  <c r="B5556" i="1"/>
  <c r="J5556" i="1" s="1"/>
  <c r="K5556" i="1" s="1"/>
  <c r="B5557" i="1"/>
  <c r="J5557" i="1" s="1"/>
  <c r="K5557" i="1" s="1"/>
  <c r="B5558" i="1"/>
  <c r="J5558" i="1" s="1"/>
  <c r="K5558" i="1" s="1"/>
  <c r="B5559" i="1"/>
  <c r="J5559" i="1" s="1"/>
  <c r="K5559" i="1" s="1"/>
  <c r="B5560" i="1"/>
  <c r="J5560" i="1" s="1"/>
  <c r="K5560" i="1" s="1"/>
  <c r="B5561" i="1"/>
  <c r="J5561" i="1" s="1"/>
  <c r="K5561" i="1" s="1"/>
  <c r="B5562" i="1"/>
  <c r="J5562" i="1" s="1"/>
  <c r="K5562" i="1" s="1"/>
  <c r="B5563" i="1"/>
  <c r="J5563" i="1" s="1"/>
  <c r="K5563" i="1" s="1"/>
  <c r="B5564" i="1"/>
  <c r="J5564" i="1" s="1"/>
  <c r="K5564" i="1" s="1"/>
  <c r="B5565" i="1"/>
  <c r="J5565" i="1" s="1"/>
  <c r="K5565" i="1" s="1"/>
  <c r="B5566" i="1"/>
  <c r="J5566" i="1" s="1"/>
  <c r="K5566" i="1" s="1"/>
  <c r="B5567" i="1"/>
  <c r="J5567" i="1" s="1"/>
  <c r="K5567" i="1" s="1"/>
  <c r="B5568" i="1"/>
  <c r="J5568" i="1" s="1"/>
  <c r="K5568" i="1" s="1"/>
  <c r="B5569" i="1"/>
  <c r="J5569" i="1" s="1"/>
  <c r="K5569" i="1" s="1"/>
  <c r="B5570" i="1"/>
  <c r="J5570" i="1" s="1"/>
  <c r="K5570" i="1" s="1"/>
  <c r="B5571" i="1"/>
  <c r="J5571" i="1" s="1"/>
  <c r="K5571" i="1" s="1"/>
  <c r="B5572" i="1"/>
  <c r="J5572" i="1" s="1"/>
  <c r="K5572" i="1" s="1"/>
  <c r="B5573" i="1"/>
  <c r="J5573" i="1" s="1"/>
  <c r="K5573" i="1" s="1"/>
  <c r="B5574" i="1"/>
  <c r="J5574" i="1" s="1"/>
  <c r="K5574" i="1" s="1"/>
  <c r="B5575" i="1"/>
  <c r="J5575" i="1" s="1"/>
  <c r="K5575" i="1" s="1"/>
  <c r="B5576" i="1"/>
  <c r="J5576" i="1" s="1"/>
  <c r="K5576" i="1" s="1"/>
  <c r="B5577" i="1"/>
  <c r="J5577" i="1" s="1"/>
  <c r="K5577" i="1" s="1"/>
  <c r="B5578" i="1"/>
  <c r="J5578" i="1" s="1"/>
  <c r="K5578" i="1" s="1"/>
  <c r="B5579" i="1"/>
  <c r="J5579" i="1" s="1"/>
  <c r="K5579" i="1" s="1"/>
  <c r="B5580" i="1"/>
  <c r="J5580" i="1" s="1"/>
  <c r="K5580" i="1" s="1"/>
  <c r="B5581" i="1"/>
  <c r="J5581" i="1" s="1"/>
  <c r="K5581" i="1" s="1"/>
  <c r="B5582" i="1"/>
  <c r="J5582" i="1" s="1"/>
  <c r="K5582" i="1" s="1"/>
  <c r="B5583" i="1"/>
  <c r="J5583" i="1" s="1"/>
  <c r="K5583" i="1" s="1"/>
  <c r="B5584" i="1"/>
  <c r="J5584" i="1" s="1"/>
  <c r="K5584" i="1" s="1"/>
  <c r="B5585" i="1"/>
  <c r="J5585" i="1" s="1"/>
  <c r="K5585" i="1" s="1"/>
  <c r="B5586" i="1"/>
  <c r="J5586" i="1" s="1"/>
  <c r="K5586" i="1" s="1"/>
  <c r="B5587" i="1"/>
  <c r="J5587" i="1" s="1"/>
  <c r="K5587" i="1" s="1"/>
  <c r="B5588" i="1"/>
  <c r="J5588" i="1" s="1"/>
  <c r="K5588" i="1" s="1"/>
  <c r="B5589" i="1"/>
  <c r="J5589" i="1" s="1"/>
  <c r="K5589" i="1" s="1"/>
  <c r="B5590" i="1"/>
  <c r="J5590" i="1" s="1"/>
  <c r="K5590" i="1" s="1"/>
  <c r="B5591" i="1"/>
  <c r="J5591" i="1" s="1"/>
  <c r="K5591" i="1" s="1"/>
  <c r="B5592" i="1"/>
  <c r="J5592" i="1" s="1"/>
  <c r="K5592" i="1" s="1"/>
  <c r="B5593" i="1"/>
  <c r="J5593" i="1" s="1"/>
  <c r="K5593" i="1" s="1"/>
  <c r="B5594" i="1"/>
  <c r="J5594" i="1" s="1"/>
  <c r="K5594" i="1" s="1"/>
  <c r="B5595" i="1"/>
  <c r="J5595" i="1" s="1"/>
  <c r="K5595" i="1" s="1"/>
  <c r="B5596" i="1"/>
  <c r="J5596" i="1" s="1"/>
  <c r="K5596" i="1" s="1"/>
  <c r="B5597" i="1"/>
  <c r="J5597" i="1" s="1"/>
  <c r="K5597" i="1" s="1"/>
  <c r="B5598" i="1"/>
  <c r="J5598" i="1" s="1"/>
  <c r="K5598" i="1" s="1"/>
  <c r="B5599" i="1"/>
  <c r="J5599" i="1" s="1"/>
  <c r="K5599" i="1" s="1"/>
  <c r="B5600" i="1"/>
  <c r="J5600" i="1" s="1"/>
  <c r="K5600" i="1" s="1"/>
  <c r="B5601" i="1"/>
  <c r="J5601" i="1" s="1"/>
  <c r="K5601" i="1" s="1"/>
  <c r="B5602" i="1"/>
  <c r="J5602" i="1" s="1"/>
  <c r="K5602" i="1" s="1"/>
  <c r="B5603" i="1"/>
  <c r="J5603" i="1" s="1"/>
  <c r="K5603" i="1" s="1"/>
  <c r="B5604" i="1"/>
  <c r="J5604" i="1" s="1"/>
  <c r="K5604" i="1" s="1"/>
  <c r="B5605" i="1"/>
  <c r="J5605" i="1" s="1"/>
  <c r="K5605" i="1" s="1"/>
  <c r="B5606" i="1"/>
  <c r="J5606" i="1" s="1"/>
  <c r="K5606" i="1" s="1"/>
  <c r="B5607" i="1"/>
  <c r="J5607" i="1" s="1"/>
  <c r="K5607" i="1" s="1"/>
  <c r="B5608" i="1"/>
  <c r="J5608" i="1" s="1"/>
  <c r="K5608" i="1" s="1"/>
  <c r="B5609" i="1"/>
  <c r="J5609" i="1" s="1"/>
  <c r="K5609" i="1" s="1"/>
  <c r="B5610" i="1"/>
  <c r="J5610" i="1" s="1"/>
  <c r="K5610" i="1" s="1"/>
  <c r="B5611" i="1"/>
  <c r="J5611" i="1" s="1"/>
  <c r="K5611" i="1" s="1"/>
  <c r="B5612" i="1"/>
  <c r="J5612" i="1" s="1"/>
  <c r="K5612" i="1" s="1"/>
  <c r="B5613" i="1"/>
  <c r="J5613" i="1" s="1"/>
  <c r="K5613" i="1" s="1"/>
  <c r="B5614" i="1"/>
  <c r="J5614" i="1" s="1"/>
  <c r="K5614" i="1" s="1"/>
  <c r="B5615" i="1"/>
  <c r="J5615" i="1" s="1"/>
  <c r="K5615" i="1" s="1"/>
  <c r="B5616" i="1"/>
  <c r="J5616" i="1" s="1"/>
  <c r="K5616" i="1" s="1"/>
  <c r="B5617" i="1"/>
  <c r="J5617" i="1" s="1"/>
  <c r="K5617" i="1" s="1"/>
  <c r="B5618" i="1"/>
  <c r="J5618" i="1" s="1"/>
  <c r="K5618" i="1" s="1"/>
  <c r="B5619" i="1"/>
  <c r="J5619" i="1" s="1"/>
  <c r="K5619" i="1" s="1"/>
  <c r="B5620" i="1"/>
  <c r="J5620" i="1" s="1"/>
  <c r="K5620" i="1" s="1"/>
  <c r="B5621" i="1"/>
  <c r="J5621" i="1" s="1"/>
  <c r="K5621" i="1" s="1"/>
  <c r="B5622" i="1"/>
  <c r="J5622" i="1" s="1"/>
  <c r="K5622" i="1" s="1"/>
  <c r="B5623" i="1"/>
  <c r="J5623" i="1" s="1"/>
  <c r="K5623" i="1" s="1"/>
  <c r="B5624" i="1"/>
  <c r="J5624" i="1" s="1"/>
  <c r="K5624" i="1" s="1"/>
  <c r="B5625" i="1"/>
  <c r="J5625" i="1" s="1"/>
  <c r="K5625" i="1" s="1"/>
  <c r="B5626" i="1"/>
  <c r="J5626" i="1" s="1"/>
  <c r="K5626" i="1" s="1"/>
  <c r="B5627" i="1"/>
  <c r="J5627" i="1" s="1"/>
  <c r="K5627" i="1" s="1"/>
  <c r="B5628" i="1"/>
  <c r="J5628" i="1" s="1"/>
  <c r="K5628" i="1" s="1"/>
  <c r="B5629" i="1"/>
  <c r="J5629" i="1" s="1"/>
  <c r="K5629" i="1" s="1"/>
  <c r="B5630" i="1"/>
  <c r="J5630" i="1" s="1"/>
  <c r="K5630" i="1" s="1"/>
  <c r="B5631" i="1"/>
  <c r="J5631" i="1" s="1"/>
  <c r="K5631" i="1" s="1"/>
  <c r="B5632" i="1"/>
  <c r="J5632" i="1" s="1"/>
  <c r="K5632" i="1" s="1"/>
  <c r="B5633" i="1"/>
  <c r="J5633" i="1" s="1"/>
  <c r="K5633" i="1" s="1"/>
  <c r="B5634" i="1"/>
  <c r="J5634" i="1" s="1"/>
  <c r="K5634" i="1" s="1"/>
  <c r="B5635" i="1"/>
  <c r="J5635" i="1" s="1"/>
  <c r="K5635" i="1" s="1"/>
  <c r="B5636" i="1"/>
  <c r="J5636" i="1" s="1"/>
  <c r="K5636" i="1" s="1"/>
  <c r="B5637" i="1"/>
  <c r="J5637" i="1" s="1"/>
  <c r="K5637" i="1" s="1"/>
  <c r="B5638" i="1"/>
  <c r="J5638" i="1" s="1"/>
  <c r="K5638" i="1" s="1"/>
  <c r="B5639" i="1"/>
  <c r="J5639" i="1" s="1"/>
  <c r="K5639" i="1" s="1"/>
  <c r="B5640" i="1"/>
  <c r="J5640" i="1" s="1"/>
  <c r="K5640" i="1" s="1"/>
  <c r="B5641" i="1"/>
  <c r="J5641" i="1" s="1"/>
  <c r="K5641" i="1" s="1"/>
  <c r="B5642" i="1"/>
  <c r="J5642" i="1" s="1"/>
  <c r="K5642" i="1" s="1"/>
  <c r="B5643" i="1"/>
  <c r="J5643" i="1" s="1"/>
  <c r="K5643" i="1" s="1"/>
  <c r="B5644" i="1"/>
  <c r="J5644" i="1" s="1"/>
  <c r="K5644" i="1" s="1"/>
  <c r="B5645" i="1"/>
  <c r="J5645" i="1" s="1"/>
  <c r="K5645" i="1" s="1"/>
  <c r="B5646" i="1"/>
  <c r="J5646" i="1" s="1"/>
  <c r="K5646" i="1" s="1"/>
  <c r="B5647" i="1"/>
  <c r="J5647" i="1" s="1"/>
  <c r="K5647" i="1" s="1"/>
  <c r="B5648" i="1"/>
  <c r="J5648" i="1" s="1"/>
  <c r="K5648" i="1" s="1"/>
  <c r="B5649" i="1"/>
  <c r="J5649" i="1" s="1"/>
  <c r="K5649" i="1" s="1"/>
  <c r="B5650" i="1"/>
  <c r="J5650" i="1" s="1"/>
  <c r="K5650" i="1" s="1"/>
  <c r="B5651" i="1"/>
  <c r="J5651" i="1" s="1"/>
  <c r="K5651" i="1" s="1"/>
  <c r="B5652" i="1"/>
  <c r="J5652" i="1" s="1"/>
  <c r="K5652" i="1" s="1"/>
  <c r="B5653" i="1"/>
  <c r="J5653" i="1" s="1"/>
  <c r="K5653" i="1" s="1"/>
  <c r="B5654" i="1"/>
  <c r="J5654" i="1" s="1"/>
  <c r="K5654" i="1" s="1"/>
  <c r="B5655" i="1"/>
  <c r="J5655" i="1" s="1"/>
  <c r="K5655" i="1" s="1"/>
  <c r="B5656" i="1"/>
  <c r="J5656" i="1" s="1"/>
  <c r="K5656" i="1" s="1"/>
  <c r="B5657" i="1"/>
  <c r="J5657" i="1" s="1"/>
  <c r="K5657" i="1" s="1"/>
  <c r="B5658" i="1"/>
  <c r="J5658" i="1" s="1"/>
  <c r="K5658" i="1" s="1"/>
  <c r="B5659" i="1"/>
  <c r="J5659" i="1" s="1"/>
  <c r="K5659" i="1" s="1"/>
  <c r="B5660" i="1"/>
  <c r="J5660" i="1" s="1"/>
  <c r="K5660" i="1" s="1"/>
  <c r="B5661" i="1"/>
  <c r="J5661" i="1" s="1"/>
  <c r="K5661" i="1" s="1"/>
  <c r="B5662" i="1"/>
  <c r="J5662" i="1" s="1"/>
  <c r="K5662" i="1" s="1"/>
  <c r="B5663" i="1"/>
  <c r="J5663" i="1" s="1"/>
  <c r="K5663" i="1" s="1"/>
  <c r="B5664" i="1"/>
  <c r="J5664" i="1" s="1"/>
  <c r="K5664" i="1" s="1"/>
  <c r="B5665" i="1"/>
  <c r="J5665" i="1" s="1"/>
  <c r="K5665" i="1" s="1"/>
  <c r="B5666" i="1"/>
  <c r="J5666" i="1" s="1"/>
  <c r="K5666" i="1" s="1"/>
  <c r="B5667" i="1"/>
  <c r="J5667" i="1" s="1"/>
  <c r="K5667" i="1" s="1"/>
  <c r="B5668" i="1"/>
  <c r="J5668" i="1" s="1"/>
  <c r="K5668" i="1" s="1"/>
  <c r="B5669" i="1"/>
  <c r="J5669" i="1" s="1"/>
  <c r="K5669" i="1" s="1"/>
  <c r="B5670" i="1"/>
  <c r="J5670" i="1" s="1"/>
  <c r="K5670" i="1" s="1"/>
  <c r="B5671" i="1"/>
  <c r="J5671" i="1" s="1"/>
  <c r="K5671" i="1" s="1"/>
  <c r="B5672" i="1"/>
  <c r="J5672" i="1" s="1"/>
  <c r="K5672" i="1" s="1"/>
  <c r="B5673" i="1"/>
  <c r="J5673" i="1" s="1"/>
  <c r="K5673" i="1" s="1"/>
  <c r="B5674" i="1"/>
  <c r="J5674" i="1" s="1"/>
  <c r="K5674" i="1" s="1"/>
  <c r="B5675" i="1"/>
  <c r="J5675" i="1" s="1"/>
  <c r="K5675" i="1" s="1"/>
  <c r="B5676" i="1"/>
  <c r="J5676" i="1" s="1"/>
  <c r="K5676" i="1" s="1"/>
  <c r="B5677" i="1"/>
  <c r="J5677" i="1" s="1"/>
  <c r="K5677" i="1" s="1"/>
  <c r="B5678" i="1"/>
  <c r="J5678" i="1" s="1"/>
  <c r="K5678" i="1" s="1"/>
  <c r="B5679" i="1"/>
  <c r="J5679" i="1" s="1"/>
  <c r="K5679" i="1" s="1"/>
  <c r="B5680" i="1"/>
  <c r="J5680" i="1" s="1"/>
  <c r="K5680" i="1" s="1"/>
  <c r="B5681" i="1"/>
  <c r="J5681" i="1" s="1"/>
  <c r="K5681" i="1" s="1"/>
  <c r="B5682" i="1"/>
  <c r="J5682" i="1" s="1"/>
  <c r="K5682" i="1" s="1"/>
  <c r="B5683" i="1"/>
  <c r="J5683" i="1" s="1"/>
  <c r="K5683" i="1" s="1"/>
  <c r="B5684" i="1"/>
  <c r="J5684" i="1" s="1"/>
  <c r="K5684" i="1" s="1"/>
  <c r="B5685" i="1"/>
  <c r="J5685" i="1" s="1"/>
  <c r="K5685" i="1" s="1"/>
  <c r="B5686" i="1"/>
  <c r="J5686" i="1" s="1"/>
  <c r="K5686" i="1" s="1"/>
  <c r="B5687" i="1"/>
  <c r="J5687" i="1" s="1"/>
  <c r="K5687" i="1" s="1"/>
  <c r="B5688" i="1"/>
  <c r="J5688" i="1" s="1"/>
  <c r="K5688" i="1" s="1"/>
  <c r="B5689" i="1"/>
  <c r="J5689" i="1" s="1"/>
  <c r="K5689" i="1" s="1"/>
  <c r="B5690" i="1"/>
  <c r="J5690" i="1" s="1"/>
  <c r="K5690" i="1" s="1"/>
  <c r="B5691" i="1"/>
  <c r="J5691" i="1" s="1"/>
  <c r="K5691" i="1" s="1"/>
  <c r="B5692" i="1"/>
  <c r="J5692" i="1" s="1"/>
  <c r="K5692" i="1" s="1"/>
  <c r="B5693" i="1"/>
  <c r="J5693" i="1" s="1"/>
  <c r="K5693" i="1" s="1"/>
  <c r="B5694" i="1"/>
  <c r="J5694" i="1" s="1"/>
  <c r="K5694" i="1" s="1"/>
  <c r="B5695" i="1"/>
  <c r="J5695" i="1" s="1"/>
  <c r="K5695" i="1" s="1"/>
  <c r="B5696" i="1"/>
  <c r="J5696" i="1" s="1"/>
  <c r="K5696" i="1" s="1"/>
  <c r="B5697" i="1"/>
  <c r="J5697" i="1" s="1"/>
  <c r="K5697" i="1" s="1"/>
  <c r="B5698" i="1"/>
  <c r="J5698" i="1" s="1"/>
  <c r="K5698" i="1" s="1"/>
  <c r="B5699" i="1"/>
  <c r="J5699" i="1" s="1"/>
  <c r="K5699" i="1" s="1"/>
  <c r="B5700" i="1"/>
  <c r="J5700" i="1" s="1"/>
  <c r="K5700" i="1" s="1"/>
  <c r="B5701" i="1"/>
  <c r="J5701" i="1" s="1"/>
  <c r="K5701" i="1" s="1"/>
  <c r="B5702" i="1"/>
  <c r="J5702" i="1" s="1"/>
  <c r="K5702" i="1" s="1"/>
  <c r="B5703" i="1"/>
  <c r="J5703" i="1" s="1"/>
  <c r="K5703" i="1" s="1"/>
  <c r="B5704" i="1"/>
  <c r="J5704" i="1" s="1"/>
  <c r="K5704" i="1" s="1"/>
  <c r="B5705" i="1"/>
  <c r="J5705" i="1" s="1"/>
  <c r="K5705" i="1" s="1"/>
  <c r="B5706" i="1"/>
  <c r="J5706" i="1" s="1"/>
  <c r="K5706" i="1" s="1"/>
  <c r="B5707" i="1"/>
  <c r="J5707" i="1" s="1"/>
  <c r="K5707" i="1" s="1"/>
  <c r="B5708" i="1"/>
  <c r="J5708" i="1" s="1"/>
  <c r="K5708" i="1" s="1"/>
  <c r="B5709" i="1"/>
  <c r="J5709" i="1" s="1"/>
  <c r="K5709" i="1" s="1"/>
  <c r="B5710" i="1"/>
  <c r="J5710" i="1" s="1"/>
  <c r="K5710" i="1" s="1"/>
  <c r="B5711" i="1"/>
  <c r="J5711" i="1" s="1"/>
  <c r="K5711" i="1" s="1"/>
  <c r="B5712" i="1"/>
  <c r="J5712" i="1" s="1"/>
  <c r="K5712" i="1" s="1"/>
  <c r="B5713" i="1"/>
  <c r="J5713" i="1" s="1"/>
  <c r="K5713" i="1" s="1"/>
  <c r="B5714" i="1"/>
  <c r="J5714" i="1" s="1"/>
  <c r="K5714" i="1" s="1"/>
  <c r="B5715" i="1"/>
  <c r="J5715" i="1" s="1"/>
  <c r="K5715" i="1" s="1"/>
  <c r="B5716" i="1"/>
  <c r="J5716" i="1" s="1"/>
  <c r="K5716" i="1" s="1"/>
  <c r="B5717" i="1"/>
  <c r="J5717" i="1" s="1"/>
  <c r="K5717" i="1" s="1"/>
  <c r="B5718" i="1"/>
  <c r="J5718" i="1" s="1"/>
  <c r="K5718" i="1" s="1"/>
  <c r="B5719" i="1"/>
  <c r="J5719" i="1" s="1"/>
  <c r="K5719" i="1" s="1"/>
  <c r="B5720" i="1"/>
  <c r="J5720" i="1" s="1"/>
  <c r="K5720" i="1" s="1"/>
  <c r="B5721" i="1"/>
  <c r="J5721" i="1" s="1"/>
  <c r="K5721" i="1" s="1"/>
  <c r="B5722" i="1"/>
  <c r="J5722" i="1" s="1"/>
  <c r="K5722" i="1" s="1"/>
  <c r="B5723" i="1"/>
  <c r="J5723" i="1" s="1"/>
  <c r="K5723" i="1" s="1"/>
  <c r="B5724" i="1"/>
  <c r="J5724" i="1" s="1"/>
  <c r="K5724" i="1" s="1"/>
  <c r="B5725" i="1"/>
  <c r="J5725" i="1" s="1"/>
  <c r="K5725" i="1" s="1"/>
  <c r="B5726" i="1"/>
  <c r="J5726" i="1" s="1"/>
  <c r="K5726" i="1" s="1"/>
  <c r="B5727" i="1"/>
  <c r="J5727" i="1" s="1"/>
  <c r="K5727" i="1" s="1"/>
  <c r="B5728" i="1"/>
  <c r="J5728" i="1" s="1"/>
  <c r="K5728" i="1" s="1"/>
  <c r="B5729" i="1"/>
  <c r="J5729" i="1" s="1"/>
  <c r="K5729" i="1" s="1"/>
  <c r="B5730" i="1"/>
  <c r="J5730" i="1" s="1"/>
  <c r="K5730" i="1" s="1"/>
  <c r="B5731" i="1"/>
  <c r="J5731" i="1" s="1"/>
  <c r="K5731" i="1" s="1"/>
  <c r="B5732" i="1"/>
  <c r="J5732" i="1" s="1"/>
  <c r="K5732" i="1" s="1"/>
  <c r="B5733" i="1"/>
  <c r="J5733" i="1" s="1"/>
  <c r="K5733" i="1" s="1"/>
  <c r="B5734" i="1"/>
  <c r="J5734" i="1" s="1"/>
  <c r="K5734" i="1" s="1"/>
  <c r="B5735" i="1"/>
  <c r="J5735" i="1" s="1"/>
  <c r="K5735" i="1" s="1"/>
  <c r="B5736" i="1"/>
  <c r="J5736" i="1" s="1"/>
  <c r="K5736" i="1" s="1"/>
  <c r="B5737" i="1"/>
  <c r="J5737" i="1" s="1"/>
  <c r="K5737" i="1" s="1"/>
  <c r="B5738" i="1"/>
  <c r="J5738" i="1" s="1"/>
  <c r="K5738" i="1" s="1"/>
  <c r="B5739" i="1"/>
  <c r="J5739" i="1" s="1"/>
  <c r="K5739" i="1" s="1"/>
  <c r="B5740" i="1"/>
  <c r="J5740" i="1" s="1"/>
  <c r="K5740" i="1" s="1"/>
  <c r="B5741" i="1"/>
  <c r="J5741" i="1" s="1"/>
  <c r="K5741" i="1" s="1"/>
  <c r="B5742" i="1"/>
  <c r="J5742" i="1" s="1"/>
  <c r="K5742" i="1" s="1"/>
  <c r="B5743" i="1"/>
  <c r="J5743" i="1" s="1"/>
  <c r="K5743" i="1" s="1"/>
  <c r="B5744" i="1"/>
  <c r="J5744" i="1" s="1"/>
  <c r="K5744" i="1" s="1"/>
  <c r="B5745" i="1"/>
  <c r="J5745" i="1" s="1"/>
  <c r="K5745" i="1" s="1"/>
  <c r="B5746" i="1"/>
  <c r="J5746" i="1" s="1"/>
  <c r="K5746" i="1" s="1"/>
  <c r="B5747" i="1"/>
  <c r="J5747" i="1" s="1"/>
  <c r="K5747" i="1" s="1"/>
  <c r="B5748" i="1"/>
  <c r="J5748" i="1" s="1"/>
  <c r="K5748" i="1" s="1"/>
  <c r="B5749" i="1"/>
  <c r="J5749" i="1" s="1"/>
  <c r="K5749" i="1" s="1"/>
  <c r="B5750" i="1"/>
  <c r="J5750" i="1" s="1"/>
  <c r="K5750" i="1" s="1"/>
  <c r="B5751" i="1"/>
  <c r="J5751" i="1" s="1"/>
  <c r="K5751" i="1" s="1"/>
  <c r="B5752" i="1"/>
  <c r="J5752" i="1" s="1"/>
  <c r="K5752" i="1" s="1"/>
  <c r="B5753" i="1"/>
  <c r="J5753" i="1" s="1"/>
  <c r="K5753" i="1" s="1"/>
  <c r="B5754" i="1"/>
  <c r="J5754" i="1" s="1"/>
  <c r="K5754" i="1" s="1"/>
  <c r="B5755" i="1"/>
  <c r="J5755" i="1" s="1"/>
  <c r="K5755" i="1" s="1"/>
  <c r="B5756" i="1"/>
  <c r="J5756" i="1" s="1"/>
  <c r="K5756" i="1" s="1"/>
  <c r="B5757" i="1"/>
  <c r="J5757" i="1" s="1"/>
  <c r="K5757" i="1" s="1"/>
  <c r="B5758" i="1"/>
  <c r="J5758" i="1" s="1"/>
  <c r="K5758" i="1" s="1"/>
  <c r="B5759" i="1"/>
  <c r="J5759" i="1" s="1"/>
  <c r="K5759" i="1" s="1"/>
  <c r="B5760" i="1"/>
  <c r="J5760" i="1" s="1"/>
  <c r="K5760" i="1" s="1"/>
  <c r="B5761" i="1"/>
  <c r="J5761" i="1" s="1"/>
  <c r="K5761" i="1" s="1"/>
  <c r="B5762" i="1"/>
  <c r="J5762" i="1" s="1"/>
  <c r="K5762" i="1" s="1"/>
  <c r="B5763" i="1"/>
  <c r="J5763" i="1" s="1"/>
  <c r="K5763" i="1" s="1"/>
  <c r="B5764" i="1"/>
  <c r="J5764" i="1" s="1"/>
  <c r="K5764" i="1" s="1"/>
  <c r="B5765" i="1"/>
  <c r="J5765" i="1" s="1"/>
  <c r="K5765" i="1" s="1"/>
  <c r="B5766" i="1"/>
  <c r="J5766" i="1" s="1"/>
  <c r="K5766" i="1" s="1"/>
  <c r="B5767" i="1"/>
  <c r="J5767" i="1" s="1"/>
  <c r="K5767" i="1" s="1"/>
  <c r="B5768" i="1"/>
  <c r="J5768" i="1" s="1"/>
  <c r="K5768" i="1" s="1"/>
  <c r="B5769" i="1"/>
  <c r="J5769" i="1" s="1"/>
  <c r="K5769" i="1" s="1"/>
  <c r="B5770" i="1"/>
  <c r="J5770" i="1" s="1"/>
  <c r="K5770" i="1" s="1"/>
  <c r="B5771" i="1"/>
  <c r="J5771" i="1" s="1"/>
  <c r="K5771" i="1" s="1"/>
  <c r="B5772" i="1"/>
  <c r="J5772" i="1" s="1"/>
  <c r="K5772" i="1" s="1"/>
  <c r="B5773" i="1"/>
  <c r="J5773" i="1" s="1"/>
  <c r="K5773" i="1" s="1"/>
  <c r="B5774" i="1"/>
  <c r="J5774" i="1" s="1"/>
  <c r="K5774" i="1" s="1"/>
  <c r="B5775" i="1"/>
  <c r="J5775" i="1" s="1"/>
  <c r="K5775" i="1" s="1"/>
  <c r="B5776" i="1"/>
  <c r="J5776" i="1" s="1"/>
  <c r="K5776" i="1" s="1"/>
  <c r="B5777" i="1"/>
  <c r="J5777" i="1" s="1"/>
  <c r="K5777" i="1" s="1"/>
  <c r="B5778" i="1"/>
  <c r="J5778" i="1" s="1"/>
  <c r="K5778" i="1" s="1"/>
  <c r="B5779" i="1"/>
  <c r="J5779" i="1" s="1"/>
  <c r="K5779" i="1" s="1"/>
  <c r="B5780" i="1"/>
  <c r="J5780" i="1" s="1"/>
  <c r="K5780" i="1" s="1"/>
  <c r="B5781" i="1"/>
  <c r="J5781" i="1" s="1"/>
  <c r="K5781" i="1" s="1"/>
  <c r="B5782" i="1"/>
  <c r="J5782" i="1" s="1"/>
  <c r="K5782" i="1" s="1"/>
  <c r="B5783" i="1"/>
  <c r="J5783" i="1" s="1"/>
  <c r="K5783" i="1" s="1"/>
  <c r="B5784" i="1"/>
  <c r="J5784" i="1" s="1"/>
  <c r="K5784" i="1" s="1"/>
  <c r="B5785" i="1"/>
  <c r="J5785" i="1" s="1"/>
  <c r="K5785" i="1" s="1"/>
  <c r="B5786" i="1"/>
  <c r="J5786" i="1" s="1"/>
  <c r="K5786" i="1" s="1"/>
  <c r="B5787" i="1"/>
  <c r="J5787" i="1" s="1"/>
  <c r="K5787" i="1" s="1"/>
  <c r="B5788" i="1"/>
  <c r="J5788" i="1" s="1"/>
  <c r="K5788" i="1" s="1"/>
  <c r="B5789" i="1"/>
  <c r="J5789" i="1" s="1"/>
  <c r="K5789" i="1" s="1"/>
  <c r="B5790" i="1"/>
  <c r="J5790" i="1" s="1"/>
  <c r="K5790" i="1" s="1"/>
  <c r="B5791" i="1"/>
  <c r="J5791" i="1" s="1"/>
  <c r="K5791" i="1" s="1"/>
  <c r="B5792" i="1"/>
  <c r="J5792" i="1" s="1"/>
  <c r="K5792" i="1" s="1"/>
  <c r="B5793" i="1"/>
  <c r="J5793" i="1" s="1"/>
  <c r="K5793" i="1" s="1"/>
  <c r="B5794" i="1"/>
  <c r="J5794" i="1" s="1"/>
  <c r="K5794" i="1" s="1"/>
  <c r="B5795" i="1"/>
  <c r="J5795" i="1" s="1"/>
  <c r="K5795" i="1" s="1"/>
  <c r="B5796" i="1"/>
  <c r="J5796" i="1" s="1"/>
  <c r="K5796" i="1" s="1"/>
  <c r="B5797" i="1"/>
  <c r="J5797" i="1" s="1"/>
  <c r="K5797" i="1" s="1"/>
  <c r="B5798" i="1"/>
  <c r="J5798" i="1" s="1"/>
  <c r="K5798" i="1" s="1"/>
  <c r="B5799" i="1"/>
  <c r="J5799" i="1" s="1"/>
  <c r="K5799" i="1" s="1"/>
  <c r="B5800" i="1"/>
  <c r="J5800" i="1" s="1"/>
  <c r="K5800" i="1" s="1"/>
  <c r="B5801" i="1"/>
  <c r="J5801" i="1" s="1"/>
  <c r="K5801" i="1" s="1"/>
  <c r="B5802" i="1"/>
  <c r="J5802" i="1" s="1"/>
  <c r="K5802" i="1" s="1"/>
  <c r="B5803" i="1"/>
  <c r="J5803" i="1" s="1"/>
  <c r="K5803" i="1" s="1"/>
  <c r="B5804" i="1"/>
  <c r="J5804" i="1" s="1"/>
  <c r="K5804" i="1" s="1"/>
  <c r="B5805" i="1"/>
  <c r="J5805" i="1" s="1"/>
  <c r="K5805" i="1" s="1"/>
  <c r="B5806" i="1"/>
  <c r="J5806" i="1" s="1"/>
  <c r="K5806" i="1" s="1"/>
  <c r="B5807" i="1"/>
  <c r="J5807" i="1" s="1"/>
  <c r="K5807" i="1" s="1"/>
  <c r="B5808" i="1"/>
  <c r="J5808" i="1" s="1"/>
  <c r="K5808" i="1" s="1"/>
  <c r="B5809" i="1"/>
  <c r="J5809" i="1" s="1"/>
  <c r="K5809" i="1" s="1"/>
  <c r="B5810" i="1"/>
  <c r="J5810" i="1" s="1"/>
  <c r="K5810" i="1" s="1"/>
  <c r="B5811" i="1"/>
  <c r="J5811" i="1" s="1"/>
  <c r="K5811" i="1" s="1"/>
  <c r="B5812" i="1"/>
  <c r="J5812" i="1" s="1"/>
  <c r="K5812" i="1" s="1"/>
  <c r="B5813" i="1"/>
  <c r="J5813" i="1" s="1"/>
  <c r="K5813" i="1" s="1"/>
  <c r="B5814" i="1"/>
  <c r="J5814" i="1" s="1"/>
  <c r="K5814" i="1" s="1"/>
  <c r="B5815" i="1"/>
  <c r="J5815" i="1" s="1"/>
  <c r="K5815" i="1" s="1"/>
  <c r="B5817" i="1"/>
  <c r="J5817" i="1" s="1"/>
  <c r="K5817" i="1" s="1"/>
  <c r="B5818" i="1"/>
  <c r="J5818" i="1" s="1"/>
  <c r="K5818" i="1" s="1"/>
  <c r="B5819" i="1"/>
  <c r="J5819" i="1" s="1"/>
  <c r="K5819" i="1" s="1"/>
  <c r="B5820" i="1"/>
  <c r="J5820" i="1" s="1"/>
  <c r="K5820" i="1" s="1"/>
  <c r="B5821" i="1"/>
  <c r="J5821" i="1" s="1"/>
  <c r="K5821" i="1" s="1"/>
  <c r="B5822" i="1"/>
  <c r="J5822" i="1" s="1"/>
  <c r="K5822" i="1" s="1"/>
  <c r="B5823" i="1"/>
  <c r="J5823" i="1" s="1"/>
  <c r="K5823" i="1" s="1"/>
  <c r="B5824" i="1"/>
  <c r="J5824" i="1" s="1"/>
  <c r="K5824" i="1" s="1"/>
  <c r="B5825" i="1"/>
  <c r="J5825" i="1" s="1"/>
  <c r="K5825" i="1" s="1"/>
  <c r="B5826" i="1"/>
  <c r="J5826" i="1" s="1"/>
  <c r="K5826" i="1" s="1"/>
  <c r="B5827" i="1"/>
  <c r="J5827" i="1" s="1"/>
  <c r="K5827" i="1" s="1"/>
  <c r="B5828" i="1"/>
  <c r="J5828" i="1" s="1"/>
  <c r="K5828" i="1" s="1"/>
  <c r="B5829" i="1"/>
  <c r="J5829" i="1" s="1"/>
  <c r="K5829" i="1" s="1"/>
  <c r="B5830" i="1"/>
  <c r="J5830" i="1" s="1"/>
  <c r="K5830" i="1" s="1"/>
  <c r="B5831" i="1"/>
  <c r="J5831" i="1" s="1"/>
  <c r="K5831" i="1" s="1"/>
  <c r="B5832" i="1"/>
  <c r="J5832" i="1" s="1"/>
  <c r="K5832" i="1" s="1"/>
  <c r="B5833" i="1"/>
  <c r="J5833" i="1" s="1"/>
  <c r="K5833" i="1" s="1"/>
  <c r="B5834" i="1"/>
  <c r="J5834" i="1" s="1"/>
  <c r="K5834" i="1" s="1"/>
  <c r="B5835" i="1"/>
  <c r="J5835" i="1" s="1"/>
  <c r="K5835" i="1" s="1"/>
  <c r="B5836" i="1"/>
  <c r="J5836" i="1" s="1"/>
  <c r="K5836" i="1" s="1"/>
  <c r="B5837" i="1"/>
  <c r="J5837" i="1" s="1"/>
  <c r="K5837" i="1" s="1"/>
  <c r="B5838" i="1"/>
  <c r="J5838" i="1" s="1"/>
  <c r="K5838" i="1" s="1"/>
  <c r="B5839" i="1"/>
  <c r="J5839" i="1" s="1"/>
  <c r="K5839" i="1" s="1"/>
  <c r="B5840" i="1"/>
  <c r="J5840" i="1" s="1"/>
  <c r="K5840" i="1" s="1"/>
  <c r="B5841" i="1"/>
  <c r="J5841" i="1" s="1"/>
  <c r="K5841" i="1" s="1"/>
  <c r="B5842" i="1"/>
  <c r="J5842" i="1" s="1"/>
  <c r="K5842" i="1" s="1"/>
  <c r="B5843" i="1"/>
  <c r="J5843" i="1" s="1"/>
  <c r="K5843" i="1" s="1"/>
  <c r="B5844" i="1"/>
  <c r="J5844" i="1" s="1"/>
  <c r="K5844" i="1" s="1"/>
  <c r="B5845" i="1"/>
  <c r="J5845" i="1" s="1"/>
  <c r="K5845" i="1" s="1"/>
  <c r="B5846" i="1"/>
  <c r="J5846" i="1" s="1"/>
  <c r="K5846" i="1" s="1"/>
  <c r="B5847" i="1"/>
  <c r="J5847" i="1" s="1"/>
  <c r="K5847" i="1" s="1"/>
  <c r="B5848" i="1"/>
  <c r="J5848" i="1" s="1"/>
  <c r="K5848" i="1" s="1"/>
  <c r="B5849" i="1"/>
  <c r="J5849" i="1" s="1"/>
  <c r="K5849" i="1" s="1"/>
  <c r="B5850" i="1"/>
  <c r="J5850" i="1" s="1"/>
  <c r="K5850" i="1" s="1"/>
  <c r="B5851" i="1"/>
  <c r="J5851" i="1" s="1"/>
  <c r="K5851" i="1" s="1"/>
  <c r="B5852" i="1"/>
  <c r="J5852" i="1" s="1"/>
  <c r="K5852" i="1" s="1"/>
  <c r="B5853" i="1"/>
  <c r="J5853" i="1" s="1"/>
  <c r="K5853" i="1" s="1"/>
  <c r="B5854" i="1"/>
  <c r="J5854" i="1" s="1"/>
  <c r="K5854" i="1" s="1"/>
  <c r="B5855" i="1"/>
  <c r="J5855" i="1" s="1"/>
  <c r="K5855" i="1" s="1"/>
  <c r="B5856" i="1"/>
  <c r="J5856" i="1" s="1"/>
  <c r="K5856" i="1" s="1"/>
  <c r="B5857" i="1"/>
  <c r="J5857" i="1" s="1"/>
  <c r="K5857" i="1" s="1"/>
  <c r="B5858" i="1"/>
  <c r="J5858" i="1" s="1"/>
  <c r="K5858" i="1" s="1"/>
  <c r="B5859" i="1"/>
  <c r="J5859" i="1" s="1"/>
  <c r="K5859" i="1" s="1"/>
  <c r="B5860" i="1"/>
  <c r="J5860" i="1" s="1"/>
  <c r="K5860" i="1" s="1"/>
  <c r="B5861" i="1"/>
  <c r="J5861" i="1" s="1"/>
  <c r="K5861" i="1" s="1"/>
  <c r="B5862" i="1"/>
  <c r="J5862" i="1" s="1"/>
  <c r="K5862" i="1" s="1"/>
  <c r="B5863" i="1"/>
  <c r="J5863" i="1" s="1"/>
  <c r="K5863" i="1" s="1"/>
  <c r="B5864" i="1"/>
  <c r="J5864" i="1" s="1"/>
  <c r="K5864" i="1" s="1"/>
  <c r="B5865" i="1"/>
  <c r="J5865" i="1" s="1"/>
  <c r="K5865" i="1" s="1"/>
  <c r="B5866" i="1"/>
  <c r="J5866" i="1" s="1"/>
  <c r="K5866" i="1" s="1"/>
  <c r="B5867" i="1"/>
  <c r="J5867" i="1" s="1"/>
  <c r="K5867" i="1" s="1"/>
  <c r="B5868" i="1"/>
  <c r="J5868" i="1" s="1"/>
  <c r="K5868" i="1" s="1"/>
  <c r="B5869" i="1"/>
  <c r="J5869" i="1" s="1"/>
  <c r="K5869" i="1" s="1"/>
  <c r="B5870" i="1"/>
  <c r="J5870" i="1" s="1"/>
  <c r="K5870" i="1" s="1"/>
  <c r="B5871" i="1"/>
  <c r="J5871" i="1" s="1"/>
  <c r="K5871" i="1" s="1"/>
  <c r="B5872" i="1"/>
  <c r="J5872" i="1" s="1"/>
  <c r="K5872" i="1" s="1"/>
  <c r="B5873" i="1"/>
  <c r="J5873" i="1" s="1"/>
  <c r="K5873" i="1" s="1"/>
  <c r="B5874" i="1"/>
  <c r="J5874" i="1" s="1"/>
  <c r="K5874" i="1" s="1"/>
  <c r="B5875" i="1"/>
  <c r="J5875" i="1" s="1"/>
  <c r="K5875" i="1" s="1"/>
  <c r="B5876" i="1"/>
  <c r="J5876" i="1" s="1"/>
  <c r="K5876" i="1" s="1"/>
  <c r="B5877" i="1"/>
  <c r="J5877" i="1" s="1"/>
  <c r="K5877" i="1" s="1"/>
  <c r="B5878" i="1"/>
  <c r="J5878" i="1" s="1"/>
  <c r="K5878" i="1" s="1"/>
  <c r="B5879" i="1"/>
  <c r="J5879" i="1" s="1"/>
  <c r="K5879" i="1" s="1"/>
  <c r="B5880" i="1"/>
  <c r="J5880" i="1" s="1"/>
  <c r="K5880" i="1" s="1"/>
  <c r="B5881" i="1"/>
  <c r="J5881" i="1" s="1"/>
  <c r="K5881" i="1" s="1"/>
  <c r="B5882" i="1"/>
  <c r="J5882" i="1" s="1"/>
  <c r="K5882" i="1" s="1"/>
  <c r="B5883" i="1"/>
  <c r="J5883" i="1" s="1"/>
  <c r="K5883" i="1" s="1"/>
  <c r="B5884" i="1"/>
  <c r="J5884" i="1" s="1"/>
  <c r="K5884" i="1" s="1"/>
  <c r="B5885" i="1"/>
  <c r="J5885" i="1" s="1"/>
  <c r="K5885" i="1" s="1"/>
  <c r="B5886" i="1"/>
  <c r="J5886" i="1" s="1"/>
  <c r="K5886" i="1" s="1"/>
  <c r="B5887" i="1"/>
  <c r="J5887" i="1" s="1"/>
  <c r="K5887" i="1" s="1"/>
  <c r="B5888" i="1"/>
  <c r="J5888" i="1" s="1"/>
  <c r="K5888" i="1" s="1"/>
  <c r="B5889" i="1"/>
  <c r="J5889" i="1" s="1"/>
  <c r="K5889" i="1" s="1"/>
  <c r="B5890" i="1"/>
  <c r="J5890" i="1" s="1"/>
  <c r="K5890" i="1" s="1"/>
  <c r="B5891" i="1"/>
  <c r="J5891" i="1" s="1"/>
  <c r="K5891" i="1" s="1"/>
  <c r="B5892" i="1"/>
  <c r="J5892" i="1" s="1"/>
  <c r="K5892" i="1" s="1"/>
  <c r="B5893" i="1"/>
  <c r="J5893" i="1" s="1"/>
  <c r="K5893" i="1" s="1"/>
  <c r="B5894" i="1"/>
  <c r="J5894" i="1" s="1"/>
  <c r="K5894" i="1" s="1"/>
  <c r="B5895" i="1"/>
  <c r="J5895" i="1" s="1"/>
  <c r="K5895" i="1" s="1"/>
  <c r="B5896" i="1"/>
  <c r="J5896" i="1" s="1"/>
  <c r="K5896" i="1" s="1"/>
  <c r="B5897" i="1"/>
  <c r="J5897" i="1" s="1"/>
  <c r="K5897" i="1" s="1"/>
  <c r="B5898" i="1"/>
  <c r="J5898" i="1" s="1"/>
  <c r="K5898" i="1" s="1"/>
  <c r="B5899" i="1"/>
  <c r="J5899" i="1" s="1"/>
  <c r="K5899" i="1" s="1"/>
  <c r="B5900" i="1"/>
  <c r="J5900" i="1" s="1"/>
  <c r="K5900" i="1" s="1"/>
  <c r="B5901" i="1"/>
  <c r="J5901" i="1" s="1"/>
  <c r="K5901" i="1" s="1"/>
  <c r="B5902" i="1"/>
  <c r="J5902" i="1" s="1"/>
  <c r="K5902" i="1" s="1"/>
  <c r="B5903" i="1"/>
  <c r="J5903" i="1" s="1"/>
  <c r="K5903" i="1" s="1"/>
  <c r="B5904" i="1"/>
  <c r="J5904" i="1" s="1"/>
  <c r="K5904" i="1" s="1"/>
  <c r="B5905" i="1"/>
  <c r="J5905" i="1" s="1"/>
  <c r="K5905" i="1" s="1"/>
  <c r="B5906" i="1"/>
  <c r="J5906" i="1" s="1"/>
  <c r="K5906" i="1" s="1"/>
  <c r="B5907" i="1"/>
  <c r="J5907" i="1" s="1"/>
  <c r="K5907" i="1" s="1"/>
  <c r="B5908" i="1"/>
  <c r="J5908" i="1" s="1"/>
  <c r="K5908" i="1" s="1"/>
  <c r="B5909" i="1"/>
  <c r="J5909" i="1" s="1"/>
  <c r="K5909" i="1" s="1"/>
  <c r="B5910" i="1"/>
  <c r="J5910" i="1" s="1"/>
  <c r="K5910" i="1" s="1"/>
  <c r="B5911" i="1"/>
  <c r="J5911" i="1" s="1"/>
  <c r="K5911" i="1" s="1"/>
  <c r="B5912" i="1"/>
  <c r="J5912" i="1" s="1"/>
  <c r="K5912" i="1" s="1"/>
  <c r="B5913" i="1"/>
  <c r="J5913" i="1" s="1"/>
  <c r="K5913" i="1" s="1"/>
  <c r="B5914" i="1"/>
  <c r="J5914" i="1" s="1"/>
  <c r="K5914" i="1" s="1"/>
  <c r="B5915" i="1"/>
  <c r="J5915" i="1" s="1"/>
  <c r="K5915" i="1" s="1"/>
  <c r="B5916" i="1"/>
  <c r="J5916" i="1" s="1"/>
  <c r="K5916" i="1" s="1"/>
  <c r="B5917" i="1"/>
  <c r="J5917" i="1" s="1"/>
  <c r="K5917" i="1" s="1"/>
  <c r="B5918" i="1"/>
  <c r="J5918" i="1" s="1"/>
  <c r="K5918" i="1" s="1"/>
  <c r="B5919" i="1"/>
  <c r="J5919" i="1" s="1"/>
  <c r="K5919" i="1" s="1"/>
  <c r="B5920" i="1"/>
  <c r="J5920" i="1" s="1"/>
  <c r="K5920" i="1" s="1"/>
  <c r="B5921" i="1"/>
  <c r="J5921" i="1" s="1"/>
  <c r="K5921" i="1" s="1"/>
  <c r="B5922" i="1"/>
  <c r="J5922" i="1" s="1"/>
  <c r="K5922" i="1" s="1"/>
  <c r="B5923" i="1"/>
  <c r="J5923" i="1" s="1"/>
  <c r="K5923" i="1" s="1"/>
  <c r="B5924" i="1"/>
  <c r="J5924" i="1" s="1"/>
  <c r="K5924" i="1" s="1"/>
  <c r="B5925" i="1"/>
  <c r="J5925" i="1" s="1"/>
  <c r="K5925" i="1" s="1"/>
  <c r="B5926" i="1"/>
  <c r="J5926" i="1" s="1"/>
  <c r="K5926" i="1" s="1"/>
  <c r="B5927" i="1"/>
  <c r="J5927" i="1" s="1"/>
  <c r="K5927" i="1" s="1"/>
  <c r="B5928" i="1"/>
  <c r="J5928" i="1" s="1"/>
  <c r="K5928" i="1" s="1"/>
  <c r="B5929" i="1"/>
  <c r="J5929" i="1" s="1"/>
  <c r="K5929" i="1" s="1"/>
  <c r="B5930" i="1"/>
  <c r="J5930" i="1" s="1"/>
  <c r="K5930" i="1" s="1"/>
  <c r="B5931" i="1"/>
  <c r="J5931" i="1" s="1"/>
  <c r="K5931" i="1" s="1"/>
  <c r="B5932" i="1"/>
  <c r="J5932" i="1" s="1"/>
  <c r="K5932" i="1" s="1"/>
  <c r="B5933" i="1"/>
  <c r="J5933" i="1" s="1"/>
  <c r="K5933" i="1" s="1"/>
  <c r="B5934" i="1"/>
  <c r="J5934" i="1" s="1"/>
  <c r="K5934" i="1" s="1"/>
  <c r="B5935" i="1"/>
  <c r="J5935" i="1" s="1"/>
  <c r="K5935" i="1" s="1"/>
  <c r="B5936" i="1"/>
  <c r="J5936" i="1" s="1"/>
  <c r="K5936" i="1" s="1"/>
  <c r="B5937" i="1"/>
  <c r="J5937" i="1" s="1"/>
  <c r="K5937" i="1" s="1"/>
  <c r="B5938" i="1"/>
  <c r="J5938" i="1" s="1"/>
  <c r="K5938" i="1" s="1"/>
  <c r="B5939" i="1"/>
  <c r="J5939" i="1" s="1"/>
  <c r="K5939" i="1" s="1"/>
  <c r="B5940" i="1"/>
  <c r="J5940" i="1" s="1"/>
  <c r="K5940" i="1" s="1"/>
  <c r="B5941" i="1"/>
  <c r="J5941" i="1" s="1"/>
  <c r="K5941" i="1" s="1"/>
  <c r="B5942" i="1"/>
  <c r="J5942" i="1" s="1"/>
  <c r="K5942" i="1" s="1"/>
  <c r="B5943" i="1"/>
  <c r="J5943" i="1" s="1"/>
  <c r="K5943" i="1" s="1"/>
  <c r="B5944" i="1"/>
  <c r="J5944" i="1" s="1"/>
  <c r="K5944" i="1" s="1"/>
  <c r="B5945" i="1"/>
  <c r="J5945" i="1" s="1"/>
  <c r="K5945" i="1" s="1"/>
  <c r="B5946" i="1"/>
  <c r="J5946" i="1" s="1"/>
  <c r="K5946" i="1" s="1"/>
  <c r="B5947" i="1"/>
  <c r="J5947" i="1" s="1"/>
  <c r="K5947" i="1" s="1"/>
  <c r="B5948" i="1"/>
  <c r="J5948" i="1" s="1"/>
  <c r="K5948" i="1" s="1"/>
  <c r="B5949" i="1"/>
  <c r="J5949" i="1" s="1"/>
  <c r="K5949" i="1" s="1"/>
  <c r="B5950" i="1"/>
  <c r="J5950" i="1" s="1"/>
  <c r="K5950" i="1" s="1"/>
  <c r="B5951" i="1"/>
  <c r="J5951" i="1" s="1"/>
  <c r="K5951" i="1" s="1"/>
  <c r="B5952" i="1"/>
  <c r="J5952" i="1" s="1"/>
  <c r="K5952" i="1" s="1"/>
  <c r="B5953" i="1"/>
  <c r="J5953" i="1" s="1"/>
  <c r="K5953" i="1" s="1"/>
  <c r="B5954" i="1"/>
  <c r="J5954" i="1" s="1"/>
  <c r="K5954" i="1" s="1"/>
  <c r="B5955" i="1"/>
  <c r="J5955" i="1" s="1"/>
  <c r="K5955" i="1" s="1"/>
  <c r="B5956" i="1"/>
  <c r="J5956" i="1" s="1"/>
  <c r="K5956" i="1" s="1"/>
  <c r="B5957" i="1"/>
  <c r="J5957" i="1" s="1"/>
  <c r="K5957" i="1" s="1"/>
  <c r="B5958" i="1"/>
  <c r="J5958" i="1" s="1"/>
  <c r="K5958" i="1" s="1"/>
  <c r="B5959" i="1"/>
  <c r="J5959" i="1" s="1"/>
  <c r="K5959" i="1" s="1"/>
  <c r="B5960" i="1"/>
  <c r="J5960" i="1" s="1"/>
  <c r="K5960" i="1" s="1"/>
  <c r="B5961" i="1"/>
  <c r="J5961" i="1" s="1"/>
  <c r="K5961" i="1" s="1"/>
  <c r="B5962" i="1"/>
  <c r="J5962" i="1" s="1"/>
  <c r="K5962" i="1" s="1"/>
  <c r="B5963" i="1"/>
  <c r="J5963" i="1" s="1"/>
  <c r="K5963" i="1" s="1"/>
  <c r="B5964" i="1"/>
  <c r="J5964" i="1" s="1"/>
  <c r="K5964" i="1" s="1"/>
  <c r="B5965" i="1"/>
  <c r="J5965" i="1" s="1"/>
  <c r="K5965" i="1" s="1"/>
  <c r="B5966" i="1"/>
  <c r="J5966" i="1" s="1"/>
  <c r="K5966" i="1" s="1"/>
  <c r="B5967" i="1"/>
  <c r="J5967" i="1" s="1"/>
  <c r="K5967" i="1" s="1"/>
  <c r="B5968" i="1"/>
  <c r="J5968" i="1" s="1"/>
  <c r="K5968" i="1" s="1"/>
  <c r="B5969" i="1"/>
  <c r="J5969" i="1" s="1"/>
  <c r="K5969" i="1" s="1"/>
  <c r="B5970" i="1"/>
  <c r="J5970" i="1" s="1"/>
  <c r="K5970" i="1" s="1"/>
  <c r="B5971" i="1"/>
  <c r="J5971" i="1" s="1"/>
  <c r="K5971" i="1" s="1"/>
  <c r="B5972" i="1"/>
  <c r="J5972" i="1" s="1"/>
  <c r="K5972" i="1" s="1"/>
  <c r="B5973" i="1"/>
  <c r="J5973" i="1" s="1"/>
  <c r="K5973" i="1" s="1"/>
  <c r="B5974" i="1"/>
  <c r="J5974" i="1" s="1"/>
  <c r="K5974" i="1" s="1"/>
  <c r="B5975" i="1"/>
  <c r="J5975" i="1" s="1"/>
  <c r="K5975" i="1" s="1"/>
  <c r="B5976" i="1"/>
  <c r="J5976" i="1" s="1"/>
  <c r="K5976" i="1" s="1"/>
  <c r="B5977" i="1"/>
  <c r="J5977" i="1" s="1"/>
  <c r="K5977" i="1" s="1"/>
  <c r="B5978" i="1"/>
  <c r="J5978" i="1" s="1"/>
  <c r="K5978" i="1" s="1"/>
  <c r="B5979" i="1"/>
  <c r="J5979" i="1" s="1"/>
  <c r="K5979" i="1" s="1"/>
  <c r="B5980" i="1"/>
  <c r="J5980" i="1" s="1"/>
  <c r="K5980" i="1" s="1"/>
  <c r="B5981" i="1"/>
  <c r="J5981" i="1" s="1"/>
  <c r="K5981" i="1" s="1"/>
  <c r="B5982" i="1"/>
  <c r="J5982" i="1" s="1"/>
  <c r="K5982" i="1" s="1"/>
  <c r="B5983" i="1"/>
  <c r="J5983" i="1" s="1"/>
  <c r="K5983" i="1" s="1"/>
  <c r="B5984" i="1"/>
  <c r="J5984" i="1" s="1"/>
  <c r="K5984" i="1" s="1"/>
  <c r="B5985" i="1"/>
  <c r="J5985" i="1" s="1"/>
  <c r="K5985" i="1" s="1"/>
  <c r="B5986" i="1"/>
  <c r="J5986" i="1" s="1"/>
  <c r="K5986" i="1" s="1"/>
  <c r="B5987" i="1"/>
  <c r="J5987" i="1" s="1"/>
  <c r="K5987" i="1" s="1"/>
  <c r="B5988" i="1"/>
  <c r="J5988" i="1" s="1"/>
  <c r="K5988" i="1" s="1"/>
  <c r="B5989" i="1"/>
  <c r="J5989" i="1" s="1"/>
  <c r="K5989" i="1" s="1"/>
  <c r="B5990" i="1"/>
  <c r="J5990" i="1" s="1"/>
  <c r="K5990" i="1" s="1"/>
  <c r="B5991" i="1"/>
  <c r="J5991" i="1" s="1"/>
  <c r="K5991" i="1" s="1"/>
  <c r="B5992" i="1"/>
  <c r="J5992" i="1" s="1"/>
  <c r="K5992" i="1" s="1"/>
  <c r="B5993" i="1"/>
  <c r="J5993" i="1" s="1"/>
  <c r="K5993" i="1" s="1"/>
  <c r="B5994" i="1"/>
  <c r="J5994" i="1" s="1"/>
  <c r="K5994" i="1" s="1"/>
  <c r="B5995" i="1"/>
  <c r="J5995" i="1" s="1"/>
  <c r="K5995" i="1" s="1"/>
  <c r="B5996" i="1"/>
  <c r="J5996" i="1" s="1"/>
  <c r="K5996" i="1" s="1"/>
  <c r="B5997" i="1"/>
  <c r="J5997" i="1" s="1"/>
  <c r="K5997" i="1" s="1"/>
  <c r="B5998" i="1"/>
  <c r="J5998" i="1" s="1"/>
  <c r="K5998" i="1" s="1"/>
  <c r="B5999" i="1"/>
  <c r="J5999" i="1" s="1"/>
  <c r="K5999" i="1" s="1"/>
  <c r="B6000" i="1"/>
  <c r="J6000" i="1" s="1"/>
  <c r="K6000" i="1" s="1"/>
  <c r="B6001" i="1"/>
  <c r="J6001" i="1" s="1"/>
  <c r="K6001" i="1" s="1"/>
  <c r="B6002" i="1"/>
  <c r="J6002" i="1" s="1"/>
  <c r="K6002" i="1" s="1"/>
  <c r="B6003" i="1"/>
  <c r="J6003" i="1" s="1"/>
  <c r="K6003" i="1" s="1"/>
  <c r="B6004" i="1"/>
  <c r="J6004" i="1" s="1"/>
  <c r="K6004" i="1" s="1"/>
  <c r="B6005" i="1"/>
  <c r="J6005" i="1" s="1"/>
  <c r="K6005" i="1" s="1"/>
  <c r="B6006" i="1"/>
  <c r="J6006" i="1" s="1"/>
  <c r="K6006" i="1" s="1"/>
  <c r="B6007" i="1"/>
  <c r="J6007" i="1" s="1"/>
  <c r="K6007" i="1" s="1"/>
  <c r="B6008" i="1"/>
  <c r="J6008" i="1" s="1"/>
  <c r="K6008" i="1" s="1"/>
  <c r="B6009" i="1"/>
  <c r="J6009" i="1" s="1"/>
  <c r="K6009" i="1" s="1"/>
  <c r="B6010" i="1"/>
  <c r="J6010" i="1" s="1"/>
  <c r="K6010" i="1" s="1"/>
  <c r="B6011" i="1"/>
  <c r="J6011" i="1" s="1"/>
  <c r="K6011" i="1" s="1"/>
  <c r="B6012" i="1"/>
  <c r="J6012" i="1" s="1"/>
  <c r="K6012" i="1" s="1"/>
  <c r="B6013" i="1"/>
  <c r="J6013" i="1" s="1"/>
  <c r="K6013" i="1" s="1"/>
  <c r="B6014" i="1"/>
  <c r="J6014" i="1" s="1"/>
  <c r="K6014" i="1" s="1"/>
  <c r="B6015" i="1"/>
  <c r="J6015" i="1" s="1"/>
  <c r="K6015" i="1" s="1"/>
  <c r="B6016" i="1"/>
  <c r="J6016" i="1" s="1"/>
  <c r="K6016" i="1" s="1"/>
  <c r="B6017" i="1"/>
  <c r="J6017" i="1" s="1"/>
  <c r="K6017" i="1" s="1"/>
  <c r="B6018" i="1"/>
  <c r="J6018" i="1" s="1"/>
  <c r="K6018" i="1" s="1"/>
  <c r="B6019" i="1"/>
  <c r="J6019" i="1" s="1"/>
  <c r="K6019" i="1" s="1"/>
  <c r="B6020" i="1"/>
  <c r="J6020" i="1" s="1"/>
  <c r="K6020" i="1" s="1"/>
  <c r="B6021" i="1"/>
  <c r="J6021" i="1" s="1"/>
  <c r="K6021" i="1" s="1"/>
  <c r="B6022" i="1"/>
  <c r="J6022" i="1" s="1"/>
  <c r="K6022" i="1" s="1"/>
  <c r="B6023" i="1"/>
  <c r="J6023" i="1" s="1"/>
  <c r="K6023" i="1" s="1"/>
  <c r="B6024" i="1"/>
  <c r="J6024" i="1" s="1"/>
  <c r="K6024" i="1" s="1"/>
  <c r="B6025" i="1"/>
  <c r="J6025" i="1" s="1"/>
  <c r="K6025" i="1" s="1"/>
  <c r="B6026" i="1"/>
  <c r="J6026" i="1" s="1"/>
  <c r="K6026" i="1" s="1"/>
  <c r="B6027" i="1"/>
  <c r="J6027" i="1" s="1"/>
  <c r="K6027" i="1" s="1"/>
  <c r="B6028" i="1"/>
  <c r="J6028" i="1" s="1"/>
  <c r="K6028" i="1" s="1"/>
  <c r="B6029" i="1"/>
  <c r="J6029" i="1" s="1"/>
  <c r="K6029" i="1" s="1"/>
  <c r="B6030" i="1"/>
  <c r="J6030" i="1" s="1"/>
  <c r="K6030" i="1" s="1"/>
  <c r="B6031" i="1"/>
  <c r="J6031" i="1" s="1"/>
  <c r="K6031" i="1" s="1"/>
  <c r="B6032" i="1"/>
  <c r="J6032" i="1" s="1"/>
  <c r="K6032" i="1" s="1"/>
  <c r="B6033" i="1"/>
  <c r="J6033" i="1" s="1"/>
  <c r="K6033" i="1" s="1"/>
  <c r="B6034" i="1"/>
  <c r="J6034" i="1" s="1"/>
  <c r="K6034" i="1" s="1"/>
  <c r="B6035" i="1"/>
  <c r="J6035" i="1" s="1"/>
  <c r="K6035" i="1" s="1"/>
  <c r="B6036" i="1"/>
  <c r="J6036" i="1" s="1"/>
  <c r="K6036" i="1" s="1"/>
  <c r="B6037" i="1"/>
  <c r="J6037" i="1" s="1"/>
  <c r="K6037" i="1" s="1"/>
  <c r="B6038" i="1"/>
  <c r="J6038" i="1" s="1"/>
  <c r="K6038" i="1" s="1"/>
  <c r="B6039" i="1"/>
  <c r="J6039" i="1" s="1"/>
  <c r="K6039" i="1" s="1"/>
  <c r="B6040" i="1"/>
  <c r="J6040" i="1" s="1"/>
  <c r="K6040" i="1" s="1"/>
  <c r="B6041" i="1"/>
  <c r="J6041" i="1" s="1"/>
  <c r="K6041" i="1" s="1"/>
  <c r="B6042" i="1"/>
  <c r="J6042" i="1" s="1"/>
  <c r="K6042" i="1" s="1"/>
  <c r="B6043" i="1"/>
  <c r="J6043" i="1" s="1"/>
  <c r="K6043" i="1" s="1"/>
  <c r="B6044" i="1"/>
  <c r="J6044" i="1" s="1"/>
  <c r="K6044" i="1" s="1"/>
  <c r="B6045" i="1"/>
  <c r="J6045" i="1" s="1"/>
  <c r="K6045" i="1" s="1"/>
  <c r="B6046" i="1"/>
  <c r="J6046" i="1" s="1"/>
  <c r="K6046" i="1" s="1"/>
  <c r="B6047" i="1"/>
  <c r="J6047" i="1" s="1"/>
  <c r="K6047" i="1" s="1"/>
  <c r="B6048" i="1"/>
  <c r="J6048" i="1" s="1"/>
  <c r="K6048" i="1" s="1"/>
  <c r="B6049" i="1"/>
  <c r="J6049" i="1" s="1"/>
  <c r="K6049" i="1" s="1"/>
  <c r="B6050" i="1"/>
  <c r="J6050" i="1" s="1"/>
  <c r="K6050" i="1" s="1"/>
  <c r="B6051" i="1"/>
  <c r="J6051" i="1" s="1"/>
  <c r="K6051" i="1" s="1"/>
  <c r="B6052" i="1"/>
  <c r="J6052" i="1" s="1"/>
  <c r="K6052" i="1" s="1"/>
  <c r="B6053" i="1"/>
  <c r="J6053" i="1" s="1"/>
  <c r="K6053" i="1" s="1"/>
  <c r="B6054" i="1"/>
  <c r="J6054" i="1" s="1"/>
  <c r="K6054" i="1" s="1"/>
  <c r="B6055" i="1"/>
  <c r="J6055" i="1" s="1"/>
  <c r="K6055" i="1" s="1"/>
  <c r="B6056" i="1"/>
  <c r="J6056" i="1" s="1"/>
  <c r="K6056" i="1" s="1"/>
  <c r="B6057" i="1"/>
  <c r="J6057" i="1" s="1"/>
  <c r="K6057" i="1" s="1"/>
  <c r="B6058" i="1"/>
  <c r="J6058" i="1" s="1"/>
  <c r="K6058" i="1" s="1"/>
  <c r="B6059" i="1"/>
  <c r="J6059" i="1" s="1"/>
  <c r="K6059" i="1" s="1"/>
  <c r="B6060" i="1"/>
  <c r="J6060" i="1" s="1"/>
  <c r="K6060" i="1" s="1"/>
  <c r="B6061" i="1"/>
  <c r="J6061" i="1" s="1"/>
  <c r="K6061" i="1" s="1"/>
  <c r="B6062" i="1"/>
  <c r="J6062" i="1" s="1"/>
  <c r="K6062" i="1" s="1"/>
  <c r="B6063" i="1"/>
  <c r="J6063" i="1" s="1"/>
  <c r="K6063" i="1" s="1"/>
  <c r="B6064" i="1"/>
  <c r="J6064" i="1" s="1"/>
  <c r="K6064" i="1" s="1"/>
  <c r="B6065" i="1"/>
  <c r="J6065" i="1" s="1"/>
  <c r="K6065" i="1" s="1"/>
  <c r="B6066" i="1"/>
  <c r="J6066" i="1" s="1"/>
  <c r="K6066" i="1" s="1"/>
  <c r="B6067" i="1"/>
  <c r="J6067" i="1" s="1"/>
  <c r="K6067" i="1" s="1"/>
  <c r="B6068" i="1"/>
  <c r="J6068" i="1" s="1"/>
  <c r="K6068" i="1" s="1"/>
  <c r="B6069" i="1"/>
  <c r="J6069" i="1" s="1"/>
  <c r="K6069" i="1" s="1"/>
  <c r="B6070" i="1"/>
  <c r="J6070" i="1" s="1"/>
  <c r="K6070" i="1" s="1"/>
  <c r="B6071" i="1"/>
  <c r="J6071" i="1" s="1"/>
  <c r="K6071" i="1" s="1"/>
  <c r="B6072" i="1"/>
  <c r="J6072" i="1" s="1"/>
  <c r="K6072" i="1" s="1"/>
  <c r="B6073" i="1"/>
  <c r="J6073" i="1" s="1"/>
  <c r="K6073" i="1" s="1"/>
  <c r="B6074" i="1"/>
  <c r="J6074" i="1" s="1"/>
  <c r="K6074" i="1" s="1"/>
  <c r="B6075" i="1"/>
  <c r="J6075" i="1" s="1"/>
  <c r="K6075" i="1" s="1"/>
  <c r="B6076" i="1"/>
  <c r="J6076" i="1" s="1"/>
  <c r="K6076" i="1" s="1"/>
  <c r="B6077" i="1"/>
  <c r="J6077" i="1" s="1"/>
  <c r="K6077" i="1" s="1"/>
  <c r="B6078" i="1"/>
  <c r="J6078" i="1" s="1"/>
  <c r="K6078" i="1" s="1"/>
  <c r="B6079" i="1"/>
  <c r="J6079" i="1" s="1"/>
  <c r="K6079" i="1" s="1"/>
  <c r="B6080" i="1"/>
  <c r="J6080" i="1" s="1"/>
  <c r="K6080" i="1" s="1"/>
  <c r="B6081" i="1"/>
  <c r="J6081" i="1" s="1"/>
  <c r="K6081" i="1" s="1"/>
  <c r="B6082" i="1"/>
  <c r="J6082" i="1" s="1"/>
  <c r="K6082" i="1" s="1"/>
  <c r="B6083" i="1"/>
  <c r="J6083" i="1" s="1"/>
  <c r="K6083" i="1" s="1"/>
  <c r="B6084" i="1"/>
  <c r="J6084" i="1" s="1"/>
  <c r="K6084" i="1" s="1"/>
  <c r="B6085" i="1"/>
  <c r="J6085" i="1" s="1"/>
  <c r="K6085" i="1" s="1"/>
  <c r="B6086" i="1"/>
  <c r="J6086" i="1" s="1"/>
  <c r="K6086" i="1" s="1"/>
  <c r="B6087" i="1"/>
  <c r="J6087" i="1" s="1"/>
  <c r="K6087" i="1" s="1"/>
  <c r="B6088" i="1"/>
  <c r="J6088" i="1" s="1"/>
  <c r="K6088" i="1" s="1"/>
  <c r="B6089" i="1"/>
  <c r="J6089" i="1" s="1"/>
  <c r="K6089" i="1" s="1"/>
  <c r="B6090" i="1"/>
  <c r="J6090" i="1" s="1"/>
  <c r="K6090" i="1" s="1"/>
  <c r="B6091" i="1"/>
  <c r="J6091" i="1" s="1"/>
  <c r="K6091" i="1" s="1"/>
  <c r="B6092" i="1"/>
  <c r="J6092" i="1" s="1"/>
  <c r="K6092" i="1" s="1"/>
  <c r="B6093" i="1"/>
  <c r="J6093" i="1" s="1"/>
  <c r="K6093" i="1" s="1"/>
  <c r="B6094" i="1"/>
  <c r="J6094" i="1" s="1"/>
  <c r="K6094" i="1" s="1"/>
  <c r="B6095" i="1"/>
  <c r="J6095" i="1" s="1"/>
  <c r="K6095" i="1" s="1"/>
  <c r="B6096" i="1"/>
  <c r="J6096" i="1" s="1"/>
  <c r="K6096" i="1" s="1"/>
  <c r="B6097" i="1"/>
  <c r="J6097" i="1" s="1"/>
  <c r="K6097" i="1" s="1"/>
  <c r="B6098" i="1"/>
  <c r="J6098" i="1" s="1"/>
  <c r="K6098" i="1" s="1"/>
  <c r="B6099" i="1"/>
  <c r="J6099" i="1" s="1"/>
  <c r="K6099" i="1" s="1"/>
  <c r="B6100" i="1"/>
  <c r="J6100" i="1" s="1"/>
  <c r="K6100" i="1" s="1"/>
  <c r="B6101" i="1"/>
  <c r="J6101" i="1" s="1"/>
  <c r="K6101" i="1" s="1"/>
  <c r="B6102" i="1"/>
  <c r="J6102" i="1" s="1"/>
  <c r="K6102" i="1" s="1"/>
  <c r="B6103" i="1"/>
  <c r="J6103" i="1" s="1"/>
  <c r="K6103" i="1" s="1"/>
  <c r="B6104" i="1"/>
  <c r="J6104" i="1" s="1"/>
  <c r="K6104" i="1" s="1"/>
  <c r="B6105" i="1"/>
  <c r="J6105" i="1" s="1"/>
  <c r="K6105" i="1" s="1"/>
  <c r="B6106" i="1"/>
  <c r="J6106" i="1" s="1"/>
  <c r="K6106" i="1" s="1"/>
  <c r="B6107" i="1"/>
  <c r="J6107" i="1" s="1"/>
  <c r="K6107" i="1" s="1"/>
  <c r="B6108" i="1"/>
  <c r="J6108" i="1" s="1"/>
  <c r="K6108" i="1" s="1"/>
  <c r="B6109" i="1"/>
  <c r="J6109" i="1" s="1"/>
  <c r="K6109" i="1" s="1"/>
  <c r="B6110" i="1"/>
  <c r="J6110" i="1" s="1"/>
  <c r="K6110" i="1" s="1"/>
  <c r="B6111" i="1"/>
  <c r="J6111" i="1" s="1"/>
  <c r="K6111" i="1" s="1"/>
  <c r="B6112" i="1"/>
  <c r="J6112" i="1" s="1"/>
  <c r="K6112" i="1" s="1"/>
  <c r="B6113" i="1"/>
  <c r="J6113" i="1" s="1"/>
  <c r="K6113" i="1" s="1"/>
  <c r="B6114" i="1"/>
  <c r="J6114" i="1" s="1"/>
  <c r="K6114" i="1" s="1"/>
  <c r="B6115" i="1"/>
  <c r="J6115" i="1" s="1"/>
  <c r="K6115" i="1" s="1"/>
  <c r="B6116" i="1"/>
  <c r="J6116" i="1" s="1"/>
  <c r="K6116" i="1" s="1"/>
  <c r="B6117" i="1"/>
  <c r="J6117" i="1" s="1"/>
  <c r="K6117" i="1" s="1"/>
  <c r="B6118" i="1"/>
  <c r="J6118" i="1" s="1"/>
  <c r="K6118" i="1" s="1"/>
  <c r="B6119" i="1"/>
  <c r="J6119" i="1" s="1"/>
  <c r="K6119" i="1" s="1"/>
  <c r="B6120" i="1"/>
  <c r="J6120" i="1" s="1"/>
  <c r="K6120" i="1" s="1"/>
  <c r="B6121" i="1"/>
  <c r="J6121" i="1" s="1"/>
  <c r="K6121" i="1" s="1"/>
  <c r="B6122" i="1"/>
  <c r="J6122" i="1" s="1"/>
  <c r="K6122" i="1" s="1"/>
  <c r="B6123" i="1"/>
  <c r="J6123" i="1" s="1"/>
  <c r="K6123" i="1" s="1"/>
  <c r="B6124" i="1"/>
  <c r="J6124" i="1" s="1"/>
  <c r="K6124" i="1" s="1"/>
  <c r="B6125" i="1"/>
  <c r="J6125" i="1" s="1"/>
  <c r="K6125" i="1" s="1"/>
  <c r="B6126" i="1"/>
  <c r="J6126" i="1" s="1"/>
  <c r="K6126" i="1" s="1"/>
  <c r="B6127" i="1"/>
  <c r="J6127" i="1" s="1"/>
  <c r="K6127" i="1" s="1"/>
  <c r="B6128" i="1"/>
  <c r="J6128" i="1" s="1"/>
  <c r="K6128" i="1" s="1"/>
  <c r="B6129" i="1"/>
  <c r="J6129" i="1" s="1"/>
  <c r="K6129" i="1" s="1"/>
  <c r="B6130" i="1"/>
  <c r="J6130" i="1" s="1"/>
  <c r="K6130" i="1" s="1"/>
  <c r="B6131" i="1"/>
  <c r="J6131" i="1" s="1"/>
  <c r="K6131" i="1" s="1"/>
  <c r="B6132" i="1"/>
  <c r="J6132" i="1" s="1"/>
  <c r="K6132" i="1" s="1"/>
  <c r="B6133" i="1"/>
  <c r="J6133" i="1" s="1"/>
  <c r="K6133" i="1" s="1"/>
  <c r="B6134" i="1"/>
  <c r="J6134" i="1" s="1"/>
  <c r="K6134" i="1" s="1"/>
  <c r="B6135" i="1"/>
  <c r="J6135" i="1" s="1"/>
  <c r="K6135" i="1" s="1"/>
  <c r="B6136" i="1"/>
  <c r="J6136" i="1" s="1"/>
  <c r="K6136" i="1" s="1"/>
  <c r="B6137" i="1"/>
  <c r="J6137" i="1" s="1"/>
  <c r="K6137" i="1" s="1"/>
  <c r="B6138" i="1"/>
  <c r="J6138" i="1" s="1"/>
  <c r="K6138" i="1" s="1"/>
  <c r="B6139" i="1"/>
  <c r="J6139" i="1" s="1"/>
  <c r="K6139" i="1" s="1"/>
  <c r="B6140" i="1"/>
  <c r="J6140" i="1" s="1"/>
  <c r="K6140" i="1" s="1"/>
  <c r="B6141" i="1"/>
  <c r="J6141" i="1" s="1"/>
  <c r="K6141" i="1" s="1"/>
  <c r="B6142" i="1"/>
  <c r="J6142" i="1" s="1"/>
  <c r="K6142" i="1" s="1"/>
  <c r="B6143" i="1"/>
  <c r="J6143" i="1" s="1"/>
  <c r="K6143" i="1" s="1"/>
  <c r="B6144" i="1"/>
  <c r="J6144" i="1" s="1"/>
  <c r="K6144" i="1" s="1"/>
  <c r="B6145" i="1"/>
  <c r="J6145" i="1" s="1"/>
  <c r="K6145" i="1" s="1"/>
  <c r="B6146" i="1"/>
  <c r="J6146" i="1" s="1"/>
  <c r="K6146" i="1" s="1"/>
  <c r="B6147" i="1"/>
  <c r="J6147" i="1" s="1"/>
  <c r="K6147" i="1" s="1"/>
  <c r="B6148" i="1"/>
  <c r="J6148" i="1" s="1"/>
  <c r="K6148" i="1" s="1"/>
  <c r="B6149" i="1"/>
  <c r="J6149" i="1" s="1"/>
  <c r="K6149" i="1" s="1"/>
  <c r="B6150" i="1"/>
  <c r="J6150" i="1" s="1"/>
  <c r="K6150" i="1" s="1"/>
  <c r="B6151" i="1"/>
  <c r="J6151" i="1" s="1"/>
  <c r="K6151" i="1" s="1"/>
  <c r="B6152" i="1"/>
  <c r="J6152" i="1" s="1"/>
  <c r="K6152" i="1" s="1"/>
  <c r="B6153" i="1"/>
  <c r="J6153" i="1" s="1"/>
  <c r="K6153" i="1" s="1"/>
  <c r="B6154" i="1"/>
  <c r="J6154" i="1" s="1"/>
  <c r="K6154" i="1" s="1"/>
  <c r="B6155" i="1"/>
  <c r="J6155" i="1" s="1"/>
  <c r="K6155" i="1" s="1"/>
  <c r="B6156" i="1"/>
  <c r="J6156" i="1" s="1"/>
  <c r="K6156" i="1" s="1"/>
  <c r="B6157" i="1"/>
  <c r="J6157" i="1" s="1"/>
  <c r="K6157" i="1" s="1"/>
  <c r="B6158" i="1"/>
  <c r="J6158" i="1" s="1"/>
  <c r="K6158" i="1" s="1"/>
  <c r="B6159" i="1"/>
  <c r="J6159" i="1" s="1"/>
  <c r="K6159" i="1" s="1"/>
  <c r="B6160" i="1"/>
  <c r="J6160" i="1" s="1"/>
  <c r="K6160" i="1" s="1"/>
  <c r="B6161" i="1"/>
  <c r="J6161" i="1" s="1"/>
  <c r="K6161" i="1" s="1"/>
  <c r="B6162" i="1"/>
  <c r="J6162" i="1" s="1"/>
  <c r="K6162" i="1" s="1"/>
  <c r="B6163" i="1"/>
  <c r="J6163" i="1" s="1"/>
  <c r="K6163" i="1" s="1"/>
  <c r="B6164" i="1"/>
  <c r="J6164" i="1" s="1"/>
  <c r="K6164" i="1" s="1"/>
  <c r="B6165" i="1"/>
  <c r="J6165" i="1" s="1"/>
  <c r="K6165" i="1" s="1"/>
  <c r="B6166" i="1"/>
  <c r="J6166" i="1" s="1"/>
  <c r="K6166" i="1" s="1"/>
  <c r="B6167" i="1"/>
  <c r="J6167" i="1" s="1"/>
  <c r="K6167" i="1" s="1"/>
  <c r="B6168" i="1"/>
  <c r="J6168" i="1" s="1"/>
  <c r="K6168" i="1" s="1"/>
  <c r="B6169" i="1"/>
  <c r="J6169" i="1" s="1"/>
  <c r="K6169" i="1" s="1"/>
  <c r="B6170" i="1"/>
  <c r="J6170" i="1" s="1"/>
  <c r="K6170" i="1" s="1"/>
  <c r="B6171" i="1"/>
  <c r="J6171" i="1" s="1"/>
  <c r="K6171" i="1" s="1"/>
  <c r="B6172" i="1"/>
  <c r="J6172" i="1" s="1"/>
  <c r="K6172" i="1" s="1"/>
  <c r="B6173" i="1"/>
  <c r="J6173" i="1" s="1"/>
  <c r="K6173" i="1" s="1"/>
  <c r="B6174" i="1"/>
  <c r="J6174" i="1" s="1"/>
  <c r="K6174" i="1" s="1"/>
  <c r="B6175" i="1"/>
  <c r="J6175" i="1" s="1"/>
  <c r="K6175" i="1" s="1"/>
  <c r="B6176" i="1"/>
  <c r="J6176" i="1" s="1"/>
  <c r="K6176" i="1" s="1"/>
  <c r="B6177" i="1"/>
  <c r="J6177" i="1" s="1"/>
  <c r="K6177" i="1" s="1"/>
  <c r="B6178" i="1"/>
  <c r="J6178" i="1" s="1"/>
  <c r="K6178" i="1" s="1"/>
  <c r="B6179" i="1"/>
  <c r="J6179" i="1" s="1"/>
  <c r="K6179" i="1" s="1"/>
  <c r="B6180" i="1"/>
  <c r="J6180" i="1" s="1"/>
  <c r="K6180" i="1" s="1"/>
  <c r="B6181" i="1"/>
  <c r="J6181" i="1" s="1"/>
  <c r="K6181" i="1" s="1"/>
  <c r="B6182" i="1"/>
  <c r="J6182" i="1" s="1"/>
  <c r="K6182" i="1" s="1"/>
  <c r="B6183" i="1"/>
  <c r="J6183" i="1" s="1"/>
  <c r="K6183" i="1" s="1"/>
  <c r="B6184" i="1"/>
  <c r="J6184" i="1" s="1"/>
  <c r="K6184" i="1" s="1"/>
  <c r="B6185" i="1"/>
  <c r="J6185" i="1" s="1"/>
  <c r="K6185" i="1" s="1"/>
  <c r="B6186" i="1"/>
  <c r="J6186" i="1" s="1"/>
  <c r="K6186" i="1" s="1"/>
  <c r="B6187" i="1"/>
  <c r="J6187" i="1" s="1"/>
  <c r="K6187" i="1" s="1"/>
  <c r="B6188" i="1"/>
  <c r="J6188" i="1" s="1"/>
  <c r="K6188" i="1" s="1"/>
  <c r="B6189" i="1"/>
  <c r="J6189" i="1" s="1"/>
  <c r="K6189" i="1" s="1"/>
  <c r="B6190" i="1"/>
  <c r="J6190" i="1" s="1"/>
  <c r="K6190" i="1" s="1"/>
  <c r="B6191" i="1"/>
  <c r="J6191" i="1" s="1"/>
  <c r="K6191" i="1" s="1"/>
  <c r="B6192" i="1"/>
  <c r="J6192" i="1" s="1"/>
  <c r="K6192" i="1" s="1"/>
  <c r="B6193" i="1"/>
  <c r="J6193" i="1" s="1"/>
  <c r="K6193" i="1" s="1"/>
  <c r="B6194" i="1"/>
  <c r="J6194" i="1" s="1"/>
  <c r="K6194" i="1" s="1"/>
  <c r="B6195" i="1"/>
  <c r="J6195" i="1" s="1"/>
  <c r="K6195" i="1" s="1"/>
  <c r="B6196" i="1"/>
  <c r="J6196" i="1" s="1"/>
  <c r="K6196" i="1" s="1"/>
  <c r="B6197" i="1"/>
  <c r="J6197" i="1" s="1"/>
  <c r="K6197" i="1" s="1"/>
  <c r="B6198" i="1"/>
  <c r="J6198" i="1" s="1"/>
  <c r="K6198" i="1" s="1"/>
  <c r="B6199" i="1"/>
  <c r="J6199" i="1" s="1"/>
  <c r="K6199" i="1" s="1"/>
  <c r="B6200" i="1"/>
  <c r="J6200" i="1" s="1"/>
  <c r="K6200" i="1" s="1"/>
  <c r="B6201" i="1"/>
  <c r="J6201" i="1" s="1"/>
  <c r="K6201" i="1" s="1"/>
  <c r="B6202" i="1"/>
  <c r="J6202" i="1" s="1"/>
  <c r="K6202" i="1" s="1"/>
  <c r="B6203" i="1"/>
  <c r="J6203" i="1" s="1"/>
  <c r="K6203" i="1" s="1"/>
  <c r="B6204" i="1"/>
  <c r="J6204" i="1" s="1"/>
  <c r="K6204" i="1" s="1"/>
  <c r="B6205" i="1"/>
  <c r="J6205" i="1" s="1"/>
  <c r="K6205" i="1" s="1"/>
  <c r="B6206" i="1"/>
  <c r="J6206" i="1" s="1"/>
  <c r="K6206" i="1" s="1"/>
  <c r="B6207" i="1"/>
  <c r="J6207" i="1" s="1"/>
  <c r="K6207" i="1" s="1"/>
  <c r="B6208" i="1"/>
  <c r="J6208" i="1" s="1"/>
  <c r="K6208" i="1" s="1"/>
  <c r="B6209" i="1"/>
  <c r="J6209" i="1" s="1"/>
  <c r="K6209" i="1" s="1"/>
  <c r="B6210" i="1"/>
  <c r="J6210" i="1" s="1"/>
  <c r="K6210" i="1" s="1"/>
  <c r="B6211" i="1"/>
  <c r="J6211" i="1" s="1"/>
  <c r="K6211" i="1" s="1"/>
  <c r="B6212" i="1"/>
  <c r="J6212" i="1" s="1"/>
  <c r="K6212" i="1" s="1"/>
  <c r="B6213" i="1"/>
  <c r="J6213" i="1" s="1"/>
  <c r="K6213" i="1" s="1"/>
  <c r="B6214" i="1"/>
  <c r="J6214" i="1" s="1"/>
  <c r="K6214" i="1" s="1"/>
  <c r="B6215" i="1"/>
  <c r="J6215" i="1" s="1"/>
  <c r="K6215" i="1" s="1"/>
  <c r="B6216" i="1"/>
  <c r="J6216" i="1" s="1"/>
  <c r="K6216" i="1" s="1"/>
  <c r="B6217" i="1"/>
  <c r="J6217" i="1" s="1"/>
  <c r="K6217" i="1" s="1"/>
  <c r="B6218" i="1"/>
  <c r="J6218" i="1" s="1"/>
  <c r="K6218" i="1" s="1"/>
  <c r="B6219" i="1"/>
  <c r="J6219" i="1" s="1"/>
  <c r="K6219" i="1" s="1"/>
  <c r="B6220" i="1"/>
  <c r="J6220" i="1" s="1"/>
  <c r="K6220" i="1" s="1"/>
  <c r="B6221" i="1"/>
  <c r="J6221" i="1" s="1"/>
  <c r="K6221" i="1" s="1"/>
  <c r="B6222" i="1"/>
  <c r="J6222" i="1" s="1"/>
  <c r="K6222" i="1" s="1"/>
  <c r="B6223" i="1"/>
  <c r="J6223" i="1" s="1"/>
  <c r="K6223" i="1" s="1"/>
  <c r="B6224" i="1"/>
  <c r="J6224" i="1" s="1"/>
  <c r="K6224" i="1" s="1"/>
  <c r="B6225" i="1"/>
  <c r="J6225" i="1" s="1"/>
  <c r="K6225" i="1" s="1"/>
  <c r="B6226" i="1"/>
  <c r="J6226" i="1" s="1"/>
  <c r="K6226" i="1" s="1"/>
  <c r="B6227" i="1"/>
  <c r="J6227" i="1" s="1"/>
  <c r="K6227" i="1" s="1"/>
  <c r="B6228" i="1"/>
  <c r="J6228" i="1" s="1"/>
  <c r="K6228" i="1" s="1"/>
  <c r="B6229" i="1"/>
  <c r="J6229" i="1" s="1"/>
  <c r="K6229" i="1" s="1"/>
  <c r="B6230" i="1"/>
  <c r="J6230" i="1" s="1"/>
  <c r="K6230" i="1" s="1"/>
  <c r="B6231" i="1"/>
  <c r="J6231" i="1" s="1"/>
  <c r="K6231" i="1" s="1"/>
  <c r="B6232" i="1"/>
  <c r="J6232" i="1" s="1"/>
  <c r="K6232" i="1" s="1"/>
  <c r="B6233" i="1"/>
  <c r="J6233" i="1" s="1"/>
  <c r="K6233" i="1" s="1"/>
  <c r="B6234" i="1"/>
  <c r="J6234" i="1" s="1"/>
  <c r="K6234" i="1" s="1"/>
  <c r="B6235" i="1"/>
  <c r="J6235" i="1" s="1"/>
  <c r="K6235" i="1" s="1"/>
  <c r="B6236" i="1"/>
  <c r="J6236" i="1" s="1"/>
  <c r="K6236" i="1" s="1"/>
  <c r="B6237" i="1"/>
  <c r="J6237" i="1" s="1"/>
  <c r="K6237" i="1" s="1"/>
  <c r="B6238" i="1"/>
  <c r="J6238" i="1" s="1"/>
  <c r="K6238" i="1" s="1"/>
  <c r="B6239" i="1"/>
  <c r="J6239" i="1" s="1"/>
  <c r="K6239" i="1" s="1"/>
  <c r="B6240" i="1"/>
  <c r="J6240" i="1" s="1"/>
  <c r="K6240" i="1" s="1"/>
  <c r="B6241" i="1"/>
  <c r="J6241" i="1" s="1"/>
  <c r="K6241" i="1" s="1"/>
  <c r="B6242" i="1"/>
  <c r="J6242" i="1" s="1"/>
  <c r="K6242" i="1" s="1"/>
  <c r="B6243" i="1"/>
  <c r="J6243" i="1" s="1"/>
  <c r="K6243" i="1" s="1"/>
  <c r="B6244" i="1"/>
  <c r="J6244" i="1" s="1"/>
  <c r="K6244" i="1" s="1"/>
  <c r="B6245" i="1"/>
  <c r="J6245" i="1" s="1"/>
  <c r="K6245" i="1" s="1"/>
  <c r="B6246" i="1"/>
  <c r="J6246" i="1" s="1"/>
  <c r="K6246" i="1" s="1"/>
  <c r="B6247" i="1"/>
  <c r="J6247" i="1" s="1"/>
  <c r="K6247" i="1" s="1"/>
  <c r="B6248" i="1"/>
  <c r="J6248" i="1" s="1"/>
  <c r="K6248" i="1" s="1"/>
  <c r="B6249" i="1"/>
  <c r="J6249" i="1" s="1"/>
  <c r="K6249" i="1" s="1"/>
  <c r="B6250" i="1"/>
  <c r="J6250" i="1" s="1"/>
  <c r="K6250" i="1" s="1"/>
  <c r="B6251" i="1"/>
  <c r="J6251" i="1" s="1"/>
  <c r="K6251" i="1" s="1"/>
  <c r="B6252" i="1"/>
  <c r="J6252" i="1" s="1"/>
  <c r="K6252" i="1" s="1"/>
  <c r="B6253" i="1"/>
  <c r="J6253" i="1" s="1"/>
  <c r="K6253" i="1" s="1"/>
  <c r="B6254" i="1"/>
  <c r="J6254" i="1" s="1"/>
  <c r="K6254" i="1" s="1"/>
  <c r="B6255" i="1"/>
  <c r="J6255" i="1" s="1"/>
  <c r="K6255" i="1" s="1"/>
  <c r="B6256" i="1"/>
  <c r="J6256" i="1" s="1"/>
  <c r="K6256" i="1" s="1"/>
  <c r="B6257" i="1"/>
  <c r="J6257" i="1" s="1"/>
  <c r="K6257" i="1" s="1"/>
  <c r="B6258" i="1"/>
  <c r="J6258" i="1" s="1"/>
  <c r="K6258" i="1" s="1"/>
  <c r="B6259" i="1"/>
  <c r="J6259" i="1" s="1"/>
  <c r="K6259" i="1" s="1"/>
  <c r="B6260" i="1"/>
  <c r="J6260" i="1" s="1"/>
  <c r="K6260" i="1" s="1"/>
  <c r="B6261" i="1"/>
  <c r="J6261" i="1" s="1"/>
  <c r="K6261" i="1" s="1"/>
  <c r="B6262" i="1"/>
  <c r="J6262" i="1" s="1"/>
  <c r="K6262" i="1" s="1"/>
  <c r="B6263" i="1"/>
  <c r="J6263" i="1" s="1"/>
  <c r="K6263" i="1" s="1"/>
  <c r="B6264" i="1"/>
  <c r="J6264" i="1" s="1"/>
  <c r="K6264" i="1" s="1"/>
  <c r="B6265" i="1"/>
  <c r="J6265" i="1" s="1"/>
  <c r="K6265" i="1" s="1"/>
  <c r="B6266" i="1"/>
  <c r="J6266" i="1" s="1"/>
  <c r="K6266" i="1" s="1"/>
  <c r="B6267" i="1"/>
  <c r="J6267" i="1" s="1"/>
  <c r="K6267" i="1" s="1"/>
  <c r="B6268" i="1"/>
  <c r="J6268" i="1" s="1"/>
  <c r="K6268" i="1" s="1"/>
  <c r="B6269" i="1"/>
  <c r="J6269" i="1" s="1"/>
  <c r="K6269" i="1" s="1"/>
  <c r="B6270" i="1"/>
  <c r="J6270" i="1" s="1"/>
  <c r="K6270" i="1" s="1"/>
  <c r="B6271" i="1"/>
  <c r="J6271" i="1" s="1"/>
  <c r="K6271" i="1" s="1"/>
  <c r="B6272" i="1"/>
  <c r="J6272" i="1" s="1"/>
  <c r="K6272" i="1" s="1"/>
  <c r="B6273" i="1"/>
  <c r="J6273" i="1" s="1"/>
  <c r="K6273" i="1" s="1"/>
  <c r="B6274" i="1"/>
  <c r="J6274" i="1" s="1"/>
  <c r="K6274" i="1" s="1"/>
  <c r="B6275" i="1"/>
  <c r="J6275" i="1" s="1"/>
  <c r="K6275" i="1" s="1"/>
  <c r="B6276" i="1"/>
  <c r="J6276" i="1" s="1"/>
  <c r="K6276" i="1" s="1"/>
  <c r="B6277" i="1"/>
  <c r="J6277" i="1" s="1"/>
  <c r="K6277" i="1" s="1"/>
  <c r="B6278" i="1"/>
  <c r="J6278" i="1" s="1"/>
  <c r="K6278" i="1" s="1"/>
  <c r="B6279" i="1"/>
  <c r="J6279" i="1" s="1"/>
  <c r="K6279" i="1" s="1"/>
  <c r="B6280" i="1"/>
  <c r="J6280" i="1" s="1"/>
  <c r="K6280" i="1" s="1"/>
  <c r="B6281" i="1"/>
  <c r="J6281" i="1" s="1"/>
  <c r="K6281" i="1" s="1"/>
  <c r="B6282" i="1"/>
  <c r="J6282" i="1" s="1"/>
  <c r="K6282" i="1" s="1"/>
  <c r="B6283" i="1"/>
  <c r="J6283" i="1" s="1"/>
  <c r="K6283" i="1" s="1"/>
  <c r="B6284" i="1"/>
  <c r="J6284" i="1" s="1"/>
  <c r="K6284" i="1" s="1"/>
  <c r="B6285" i="1"/>
  <c r="J6285" i="1" s="1"/>
  <c r="K6285" i="1" s="1"/>
  <c r="B6286" i="1"/>
  <c r="J6286" i="1" s="1"/>
  <c r="K6286" i="1" s="1"/>
  <c r="B6287" i="1"/>
  <c r="J6287" i="1" s="1"/>
  <c r="K6287" i="1" s="1"/>
  <c r="B6288" i="1"/>
  <c r="J6288" i="1" s="1"/>
  <c r="K6288" i="1" s="1"/>
  <c r="B6289" i="1"/>
  <c r="J6289" i="1" s="1"/>
  <c r="K6289" i="1" s="1"/>
  <c r="B6290" i="1"/>
  <c r="J6290" i="1" s="1"/>
  <c r="K6290" i="1" s="1"/>
  <c r="B6291" i="1"/>
  <c r="J6291" i="1" s="1"/>
  <c r="K6291" i="1" s="1"/>
  <c r="B6292" i="1"/>
  <c r="J6292" i="1" s="1"/>
  <c r="K6292" i="1" s="1"/>
  <c r="B6293" i="1"/>
  <c r="J6293" i="1" s="1"/>
  <c r="K6293" i="1" s="1"/>
  <c r="B6294" i="1"/>
  <c r="J6294" i="1" s="1"/>
  <c r="K6294" i="1" s="1"/>
  <c r="B6295" i="1"/>
  <c r="J6295" i="1" s="1"/>
  <c r="K6295" i="1" s="1"/>
  <c r="B6296" i="1"/>
  <c r="J6296" i="1" s="1"/>
  <c r="K6296" i="1" s="1"/>
  <c r="B6297" i="1"/>
  <c r="J6297" i="1" s="1"/>
  <c r="K6297" i="1" s="1"/>
  <c r="B6298" i="1"/>
  <c r="J6298" i="1" s="1"/>
  <c r="K6298" i="1" s="1"/>
  <c r="B6299" i="1"/>
  <c r="J6299" i="1" s="1"/>
  <c r="K6299" i="1" s="1"/>
  <c r="B6300" i="1"/>
  <c r="J6300" i="1" s="1"/>
  <c r="K6300" i="1" s="1"/>
  <c r="B6301" i="1"/>
  <c r="J6301" i="1" s="1"/>
  <c r="K6301" i="1" s="1"/>
  <c r="B6302" i="1"/>
  <c r="J6302" i="1" s="1"/>
  <c r="K6302" i="1" s="1"/>
  <c r="B6303" i="1"/>
  <c r="J6303" i="1" s="1"/>
  <c r="K6303" i="1" s="1"/>
  <c r="B6304" i="1"/>
  <c r="J6304" i="1" s="1"/>
  <c r="K6304" i="1" s="1"/>
  <c r="B6305" i="1"/>
  <c r="J6305" i="1" s="1"/>
  <c r="K6305" i="1" s="1"/>
  <c r="B6306" i="1"/>
  <c r="J6306" i="1" s="1"/>
  <c r="K6306" i="1" s="1"/>
  <c r="B6307" i="1"/>
  <c r="J6307" i="1" s="1"/>
  <c r="K6307" i="1" s="1"/>
  <c r="B6308" i="1"/>
  <c r="J6308" i="1" s="1"/>
  <c r="K6308" i="1" s="1"/>
  <c r="B6309" i="1"/>
  <c r="J6309" i="1" s="1"/>
  <c r="K6309" i="1" s="1"/>
  <c r="B6310" i="1"/>
  <c r="J6310" i="1" s="1"/>
  <c r="K6310" i="1" s="1"/>
  <c r="B6311" i="1"/>
  <c r="J6311" i="1" s="1"/>
  <c r="K6311" i="1" s="1"/>
  <c r="B6312" i="1"/>
  <c r="J6312" i="1" s="1"/>
  <c r="K6312" i="1" s="1"/>
  <c r="B6313" i="1"/>
  <c r="J6313" i="1" s="1"/>
  <c r="K6313" i="1" s="1"/>
  <c r="B6314" i="1"/>
  <c r="J6314" i="1" s="1"/>
  <c r="K6314" i="1" s="1"/>
  <c r="B6315" i="1"/>
  <c r="J6315" i="1" s="1"/>
  <c r="K6315" i="1" s="1"/>
  <c r="B6316" i="1"/>
  <c r="J6316" i="1" s="1"/>
  <c r="K6316" i="1" s="1"/>
  <c r="B6317" i="1"/>
  <c r="J6317" i="1" s="1"/>
  <c r="K6317" i="1" s="1"/>
  <c r="B6318" i="1"/>
  <c r="J6318" i="1" s="1"/>
  <c r="K6318" i="1" s="1"/>
  <c r="B6319" i="1"/>
  <c r="J6319" i="1" s="1"/>
  <c r="K6319" i="1" s="1"/>
  <c r="B6320" i="1"/>
  <c r="J6320" i="1" s="1"/>
  <c r="K6320" i="1" s="1"/>
  <c r="B6321" i="1"/>
  <c r="J6321" i="1" s="1"/>
  <c r="K6321" i="1" s="1"/>
  <c r="B6322" i="1"/>
  <c r="J6322" i="1" s="1"/>
  <c r="K6322" i="1" s="1"/>
  <c r="B6323" i="1"/>
  <c r="J6323" i="1" s="1"/>
  <c r="K6323" i="1" s="1"/>
  <c r="B6324" i="1"/>
  <c r="J6324" i="1" s="1"/>
  <c r="K6324" i="1" s="1"/>
  <c r="B6325" i="1"/>
  <c r="J6325" i="1" s="1"/>
  <c r="K6325" i="1" s="1"/>
  <c r="B6326" i="1"/>
  <c r="J6326" i="1" s="1"/>
  <c r="K6326" i="1" s="1"/>
  <c r="B6327" i="1"/>
  <c r="J6327" i="1" s="1"/>
  <c r="K6327" i="1" s="1"/>
  <c r="B6328" i="1"/>
  <c r="J6328" i="1" s="1"/>
  <c r="K6328" i="1" s="1"/>
  <c r="B6329" i="1"/>
  <c r="J6329" i="1" s="1"/>
  <c r="K6329" i="1" s="1"/>
  <c r="B6330" i="1"/>
  <c r="J6330" i="1" s="1"/>
  <c r="K6330" i="1" s="1"/>
  <c r="B6331" i="1"/>
  <c r="J6331" i="1" s="1"/>
  <c r="K6331" i="1" s="1"/>
  <c r="B6332" i="1"/>
  <c r="J6332" i="1" s="1"/>
  <c r="K6332" i="1" s="1"/>
  <c r="B6333" i="1"/>
  <c r="J6333" i="1" s="1"/>
  <c r="K6333" i="1" s="1"/>
  <c r="B6334" i="1"/>
  <c r="J6334" i="1" s="1"/>
  <c r="K6334" i="1" s="1"/>
  <c r="B6335" i="1"/>
  <c r="J6335" i="1" s="1"/>
  <c r="K6335" i="1" s="1"/>
  <c r="B6336" i="1"/>
  <c r="J6336" i="1" s="1"/>
  <c r="K6336" i="1" s="1"/>
  <c r="B6337" i="1"/>
  <c r="J6337" i="1" s="1"/>
  <c r="K6337" i="1" s="1"/>
  <c r="B6338" i="1"/>
  <c r="J6338" i="1" s="1"/>
  <c r="K6338" i="1" s="1"/>
  <c r="B6339" i="1"/>
  <c r="J6339" i="1" s="1"/>
  <c r="K6339" i="1" s="1"/>
  <c r="B6340" i="1"/>
  <c r="J6340" i="1" s="1"/>
  <c r="K6340" i="1" s="1"/>
  <c r="B6341" i="1"/>
  <c r="J6341" i="1" s="1"/>
  <c r="K6341" i="1" s="1"/>
  <c r="B6342" i="1"/>
  <c r="J6342" i="1" s="1"/>
  <c r="K6342" i="1" s="1"/>
  <c r="B6343" i="1"/>
  <c r="J6343" i="1" s="1"/>
  <c r="K6343" i="1" s="1"/>
  <c r="B6344" i="1"/>
  <c r="J6344" i="1" s="1"/>
  <c r="K6344" i="1" s="1"/>
  <c r="B6345" i="1"/>
  <c r="J6345" i="1" s="1"/>
  <c r="K6345" i="1" s="1"/>
  <c r="B6346" i="1"/>
  <c r="J6346" i="1" s="1"/>
  <c r="K6346" i="1" s="1"/>
  <c r="B6347" i="1"/>
  <c r="J6347" i="1" s="1"/>
  <c r="K6347" i="1" s="1"/>
  <c r="B6348" i="1"/>
  <c r="J6348" i="1" s="1"/>
  <c r="K6348" i="1" s="1"/>
  <c r="B6349" i="1"/>
  <c r="J6349" i="1" s="1"/>
  <c r="K6349" i="1" s="1"/>
  <c r="B6350" i="1"/>
  <c r="J6350" i="1" s="1"/>
  <c r="K6350" i="1" s="1"/>
  <c r="B6351" i="1"/>
  <c r="J6351" i="1" s="1"/>
  <c r="K6351" i="1" s="1"/>
  <c r="B6352" i="1"/>
  <c r="J6352" i="1" s="1"/>
  <c r="K6352" i="1" s="1"/>
  <c r="B6353" i="1"/>
  <c r="J6353" i="1" s="1"/>
  <c r="K6353" i="1" s="1"/>
  <c r="B6354" i="1"/>
  <c r="J6354" i="1" s="1"/>
  <c r="K6354" i="1" s="1"/>
  <c r="B6355" i="1"/>
  <c r="J6355" i="1" s="1"/>
  <c r="K6355" i="1" s="1"/>
  <c r="B6356" i="1"/>
  <c r="J6356" i="1" s="1"/>
  <c r="K6356" i="1" s="1"/>
  <c r="B6357" i="1"/>
  <c r="J6357" i="1" s="1"/>
  <c r="K6357" i="1" s="1"/>
  <c r="B6358" i="1"/>
  <c r="J6358" i="1" s="1"/>
  <c r="K6358" i="1" s="1"/>
  <c r="B6359" i="1"/>
  <c r="J6359" i="1" s="1"/>
  <c r="K6359" i="1" s="1"/>
  <c r="B6360" i="1"/>
  <c r="J6360" i="1" s="1"/>
  <c r="K6360" i="1" s="1"/>
  <c r="B6361" i="1"/>
  <c r="J6361" i="1" s="1"/>
  <c r="K6361" i="1" s="1"/>
  <c r="B6362" i="1"/>
  <c r="J6362" i="1" s="1"/>
  <c r="K6362" i="1" s="1"/>
  <c r="B6363" i="1"/>
  <c r="J6363" i="1" s="1"/>
  <c r="K6363" i="1" s="1"/>
  <c r="B6364" i="1"/>
  <c r="J6364" i="1" s="1"/>
  <c r="K6364" i="1" s="1"/>
  <c r="B6365" i="1"/>
  <c r="J6365" i="1" s="1"/>
  <c r="K6365" i="1" s="1"/>
  <c r="B6366" i="1"/>
  <c r="J6366" i="1" s="1"/>
  <c r="K6366" i="1" s="1"/>
  <c r="B6367" i="1"/>
  <c r="J6367" i="1" s="1"/>
  <c r="K6367" i="1" s="1"/>
  <c r="B6368" i="1"/>
  <c r="J6368" i="1" s="1"/>
  <c r="K6368" i="1" s="1"/>
  <c r="B6369" i="1"/>
  <c r="J6369" i="1" s="1"/>
  <c r="K6369" i="1" s="1"/>
  <c r="B6370" i="1"/>
  <c r="J6370" i="1" s="1"/>
  <c r="K6370" i="1" s="1"/>
  <c r="B6371" i="1"/>
  <c r="J6371" i="1" s="1"/>
  <c r="K6371" i="1" s="1"/>
  <c r="B6372" i="1"/>
  <c r="J6372" i="1" s="1"/>
  <c r="K6372" i="1" s="1"/>
  <c r="B6373" i="1"/>
  <c r="J6373" i="1" s="1"/>
  <c r="K6373" i="1" s="1"/>
  <c r="B6374" i="1"/>
  <c r="J6374" i="1" s="1"/>
  <c r="K6374" i="1" s="1"/>
  <c r="B6375" i="1"/>
  <c r="J6375" i="1" s="1"/>
  <c r="K6375" i="1" s="1"/>
  <c r="B6376" i="1"/>
  <c r="J6376" i="1" s="1"/>
  <c r="K6376" i="1" s="1"/>
  <c r="B6377" i="1"/>
  <c r="J6377" i="1" s="1"/>
  <c r="K6377" i="1" s="1"/>
  <c r="B6378" i="1"/>
  <c r="J6378" i="1" s="1"/>
  <c r="K6378" i="1" s="1"/>
  <c r="B6379" i="1"/>
  <c r="J6379" i="1" s="1"/>
  <c r="K6379" i="1" s="1"/>
  <c r="B6380" i="1"/>
  <c r="J6380" i="1" s="1"/>
  <c r="K6380" i="1" s="1"/>
  <c r="B6381" i="1"/>
  <c r="J6381" i="1" s="1"/>
  <c r="K6381" i="1" s="1"/>
  <c r="B6382" i="1"/>
  <c r="J6382" i="1" s="1"/>
  <c r="K6382" i="1" s="1"/>
  <c r="B6383" i="1"/>
  <c r="J6383" i="1" s="1"/>
  <c r="K6383" i="1" s="1"/>
  <c r="B6384" i="1"/>
  <c r="J6384" i="1" s="1"/>
  <c r="K6384" i="1" s="1"/>
  <c r="B6385" i="1"/>
  <c r="J6385" i="1" s="1"/>
  <c r="K6385" i="1" s="1"/>
  <c r="B6386" i="1"/>
  <c r="J6386" i="1" s="1"/>
  <c r="K6386" i="1" s="1"/>
  <c r="B6387" i="1"/>
  <c r="J6387" i="1" s="1"/>
  <c r="K6387" i="1" s="1"/>
  <c r="B6388" i="1"/>
  <c r="J6388" i="1" s="1"/>
  <c r="K6388" i="1" s="1"/>
  <c r="B6389" i="1"/>
  <c r="J6389" i="1" s="1"/>
  <c r="K6389" i="1" s="1"/>
  <c r="B6390" i="1"/>
  <c r="J6390" i="1" s="1"/>
  <c r="K6390" i="1" s="1"/>
  <c r="B6391" i="1"/>
  <c r="J6391" i="1" s="1"/>
  <c r="K6391" i="1" s="1"/>
  <c r="B6392" i="1"/>
  <c r="J6392" i="1" s="1"/>
  <c r="K6392" i="1" s="1"/>
  <c r="B6393" i="1"/>
  <c r="J6393" i="1" s="1"/>
  <c r="K6393" i="1" s="1"/>
  <c r="B6394" i="1"/>
  <c r="J6394" i="1" s="1"/>
  <c r="K6394" i="1" s="1"/>
  <c r="B6395" i="1"/>
  <c r="J6395" i="1" s="1"/>
  <c r="K6395" i="1" s="1"/>
  <c r="B6396" i="1"/>
  <c r="J6396" i="1" s="1"/>
  <c r="K6396" i="1" s="1"/>
  <c r="B6397" i="1"/>
  <c r="J6397" i="1" s="1"/>
  <c r="K6397" i="1" s="1"/>
  <c r="B6398" i="1"/>
  <c r="J6398" i="1" s="1"/>
  <c r="K6398" i="1" s="1"/>
  <c r="B6399" i="1"/>
  <c r="J6399" i="1" s="1"/>
  <c r="K6399" i="1" s="1"/>
  <c r="B6400" i="1"/>
  <c r="J6400" i="1" s="1"/>
  <c r="K6400" i="1" s="1"/>
  <c r="B6401" i="1"/>
  <c r="J6401" i="1" s="1"/>
  <c r="K6401" i="1" s="1"/>
  <c r="B6402" i="1"/>
  <c r="J6402" i="1" s="1"/>
  <c r="K6402" i="1" s="1"/>
  <c r="B6403" i="1"/>
  <c r="J6403" i="1" s="1"/>
  <c r="K6403" i="1" s="1"/>
  <c r="B6404" i="1"/>
  <c r="J6404" i="1" s="1"/>
  <c r="K6404" i="1" s="1"/>
  <c r="B6405" i="1"/>
  <c r="J6405" i="1" s="1"/>
  <c r="K6405" i="1" s="1"/>
  <c r="B6406" i="1"/>
  <c r="J6406" i="1" s="1"/>
  <c r="K6406" i="1" s="1"/>
  <c r="B6407" i="1"/>
  <c r="J6407" i="1" s="1"/>
  <c r="K6407" i="1" s="1"/>
  <c r="B6408" i="1"/>
  <c r="J6408" i="1" s="1"/>
  <c r="K6408" i="1" s="1"/>
  <c r="B6409" i="1"/>
  <c r="J6409" i="1" s="1"/>
  <c r="K6409" i="1" s="1"/>
  <c r="B6410" i="1"/>
  <c r="J6410" i="1" s="1"/>
  <c r="K6410" i="1" s="1"/>
  <c r="B6411" i="1"/>
  <c r="J6411" i="1" s="1"/>
  <c r="K6411" i="1" s="1"/>
  <c r="B6412" i="1"/>
  <c r="J6412" i="1" s="1"/>
  <c r="K6412" i="1" s="1"/>
  <c r="B6413" i="1"/>
  <c r="J6413" i="1" s="1"/>
  <c r="K6413" i="1" s="1"/>
  <c r="B6414" i="1"/>
  <c r="J6414" i="1" s="1"/>
  <c r="K6414" i="1" s="1"/>
  <c r="B6415" i="1"/>
  <c r="J6415" i="1" s="1"/>
  <c r="K6415" i="1" s="1"/>
  <c r="B6416" i="1"/>
  <c r="J6416" i="1" s="1"/>
  <c r="K6416" i="1" s="1"/>
  <c r="B6417" i="1"/>
  <c r="J6417" i="1" s="1"/>
  <c r="K6417" i="1" s="1"/>
  <c r="B6418" i="1"/>
  <c r="J6418" i="1" s="1"/>
  <c r="K6418" i="1" s="1"/>
  <c r="B6419" i="1"/>
  <c r="J6419" i="1" s="1"/>
  <c r="K6419" i="1" s="1"/>
  <c r="B6420" i="1"/>
  <c r="J6420" i="1" s="1"/>
  <c r="K6420" i="1" s="1"/>
  <c r="B6421" i="1"/>
  <c r="J6421" i="1" s="1"/>
  <c r="K6421" i="1" s="1"/>
  <c r="B6422" i="1"/>
  <c r="J6422" i="1" s="1"/>
  <c r="K6422" i="1" s="1"/>
  <c r="B6423" i="1"/>
  <c r="J6423" i="1" s="1"/>
  <c r="K6423" i="1" s="1"/>
  <c r="B6424" i="1"/>
  <c r="J6424" i="1" s="1"/>
  <c r="K6424" i="1" s="1"/>
  <c r="B6425" i="1"/>
  <c r="J6425" i="1" s="1"/>
  <c r="K6425" i="1" s="1"/>
  <c r="B6426" i="1"/>
  <c r="J6426" i="1" s="1"/>
  <c r="K6426" i="1" s="1"/>
  <c r="B6427" i="1"/>
  <c r="J6427" i="1" s="1"/>
  <c r="K6427" i="1" s="1"/>
  <c r="B6428" i="1"/>
  <c r="J6428" i="1" s="1"/>
  <c r="K6428" i="1" s="1"/>
  <c r="B6429" i="1"/>
  <c r="J6429" i="1" s="1"/>
  <c r="K6429" i="1" s="1"/>
  <c r="B6430" i="1"/>
  <c r="J6430" i="1" s="1"/>
  <c r="K6430" i="1" s="1"/>
  <c r="B6431" i="1"/>
  <c r="J6431" i="1" s="1"/>
  <c r="K6431" i="1" s="1"/>
  <c r="B6432" i="1"/>
  <c r="J6432" i="1" s="1"/>
  <c r="K6432" i="1" s="1"/>
  <c r="B6433" i="1"/>
  <c r="J6433" i="1" s="1"/>
  <c r="K6433" i="1" s="1"/>
  <c r="B6434" i="1"/>
  <c r="J6434" i="1" s="1"/>
  <c r="K6434" i="1" s="1"/>
  <c r="B6435" i="1"/>
  <c r="J6435" i="1" s="1"/>
  <c r="K6435" i="1" s="1"/>
  <c r="B6436" i="1"/>
  <c r="J6436" i="1" s="1"/>
  <c r="K6436" i="1" s="1"/>
  <c r="B6437" i="1"/>
  <c r="J6437" i="1" s="1"/>
  <c r="K6437" i="1" s="1"/>
  <c r="B6438" i="1"/>
  <c r="J6438" i="1" s="1"/>
  <c r="K6438" i="1" s="1"/>
  <c r="B6439" i="1"/>
  <c r="J6439" i="1" s="1"/>
  <c r="K6439" i="1" s="1"/>
  <c r="B6440" i="1"/>
  <c r="J6440" i="1" s="1"/>
  <c r="K6440" i="1" s="1"/>
  <c r="B6441" i="1"/>
  <c r="J6441" i="1" s="1"/>
  <c r="K6441" i="1" s="1"/>
  <c r="B6442" i="1"/>
  <c r="J6442" i="1" s="1"/>
  <c r="K6442" i="1" s="1"/>
  <c r="B6443" i="1"/>
  <c r="J6443" i="1" s="1"/>
  <c r="K6443" i="1" s="1"/>
  <c r="B6444" i="1"/>
  <c r="J6444" i="1" s="1"/>
  <c r="K6444" i="1" s="1"/>
  <c r="B6445" i="1"/>
  <c r="J6445" i="1" s="1"/>
  <c r="K6445" i="1" s="1"/>
  <c r="B6446" i="1"/>
  <c r="J6446" i="1" s="1"/>
  <c r="K6446" i="1" s="1"/>
  <c r="B6447" i="1"/>
  <c r="J6447" i="1" s="1"/>
  <c r="K6447" i="1" s="1"/>
  <c r="B6448" i="1"/>
  <c r="J6448" i="1" s="1"/>
  <c r="K6448" i="1" s="1"/>
  <c r="B6449" i="1"/>
  <c r="J6449" i="1" s="1"/>
  <c r="K6449" i="1" s="1"/>
  <c r="B6450" i="1"/>
  <c r="J6450" i="1" s="1"/>
  <c r="K6450" i="1" s="1"/>
  <c r="B6451" i="1"/>
  <c r="J6451" i="1" s="1"/>
  <c r="K6451" i="1" s="1"/>
  <c r="B6452" i="1"/>
  <c r="J6452" i="1" s="1"/>
  <c r="K6452" i="1" s="1"/>
  <c r="B6453" i="1"/>
  <c r="J6453" i="1" s="1"/>
  <c r="K6453" i="1" s="1"/>
  <c r="B6454" i="1"/>
  <c r="J6454" i="1" s="1"/>
  <c r="K6454" i="1" s="1"/>
  <c r="B6455" i="1"/>
  <c r="J6455" i="1" s="1"/>
  <c r="K6455" i="1" s="1"/>
  <c r="B6456" i="1"/>
  <c r="J6456" i="1" s="1"/>
  <c r="K6456" i="1" s="1"/>
  <c r="B6457" i="1"/>
  <c r="J6457" i="1" s="1"/>
  <c r="K6457" i="1" s="1"/>
  <c r="B6458" i="1"/>
  <c r="J6458" i="1" s="1"/>
  <c r="K6458" i="1" s="1"/>
  <c r="B6459" i="1"/>
  <c r="J6459" i="1" s="1"/>
  <c r="K6459" i="1" s="1"/>
  <c r="B6460" i="1"/>
  <c r="J6460" i="1" s="1"/>
  <c r="K6460" i="1" s="1"/>
  <c r="B6461" i="1"/>
  <c r="J6461" i="1" s="1"/>
  <c r="K6461" i="1" s="1"/>
  <c r="B6462" i="1"/>
  <c r="J6462" i="1" s="1"/>
  <c r="K6462" i="1" s="1"/>
  <c r="B6463" i="1"/>
  <c r="J6463" i="1" s="1"/>
  <c r="K6463" i="1" s="1"/>
  <c r="B6464" i="1"/>
  <c r="J6464" i="1" s="1"/>
  <c r="K6464" i="1" s="1"/>
  <c r="B6465" i="1"/>
  <c r="J6465" i="1" s="1"/>
  <c r="K6465" i="1" s="1"/>
  <c r="B6466" i="1"/>
  <c r="J6466" i="1" s="1"/>
  <c r="K6466" i="1" s="1"/>
  <c r="B6467" i="1"/>
  <c r="J6467" i="1" s="1"/>
  <c r="K6467" i="1" s="1"/>
  <c r="B6468" i="1"/>
  <c r="J6468" i="1" s="1"/>
  <c r="K6468" i="1" s="1"/>
  <c r="B6469" i="1"/>
  <c r="J6469" i="1" s="1"/>
  <c r="K6469" i="1" s="1"/>
  <c r="B6470" i="1"/>
  <c r="J6470" i="1" s="1"/>
  <c r="K6470" i="1" s="1"/>
  <c r="B6471" i="1"/>
  <c r="J6471" i="1" s="1"/>
  <c r="K6471" i="1" s="1"/>
  <c r="B6472" i="1"/>
  <c r="J6472" i="1" s="1"/>
  <c r="K6472" i="1" s="1"/>
  <c r="B6473" i="1"/>
  <c r="J6473" i="1" s="1"/>
  <c r="K6473" i="1" s="1"/>
  <c r="B6474" i="1"/>
  <c r="J6474" i="1" s="1"/>
  <c r="K6474" i="1" s="1"/>
  <c r="B6475" i="1"/>
  <c r="J6475" i="1" s="1"/>
  <c r="K6475" i="1" s="1"/>
  <c r="B6476" i="1"/>
  <c r="J6476" i="1" s="1"/>
  <c r="K6476" i="1" s="1"/>
  <c r="B6477" i="1"/>
  <c r="J6477" i="1" s="1"/>
  <c r="K6477" i="1" s="1"/>
  <c r="B6478" i="1"/>
  <c r="J6478" i="1" s="1"/>
  <c r="K6478" i="1" s="1"/>
  <c r="B6479" i="1"/>
  <c r="J6479" i="1" s="1"/>
  <c r="K6479" i="1" s="1"/>
  <c r="B6480" i="1"/>
  <c r="J6480" i="1" s="1"/>
  <c r="K6480" i="1" s="1"/>
  <c r="B6481" i="1"/>
  <c r="J6481" i="1" s="1"/>
  <c r="K6481" i="1" s="1"/>
  <c r="B6482" i="1"/>
  <c r="J6482" i="1" s="1"/>
  <c r="K6482" i="1" s="1"/>
  <c r="B6483" i="1"/>
  <c r="J6483" i="1" s="1"/>
  <c r="K6483" i="1" s="1"/>
  <c r="B6484" i="1"/>
  <c r="J6484" i="1" s="1"/>
  <c r="K6484" i="1" s="1"/>
  <c r="B6485" i="1"/>
  <c r="J6485" i="1" s="1"/>
  <c r="K6485" i="1" s="1"/>
  <c r="B6486" i="1"/>
  <c r="J6486" i="1" s="1"/>
  <c r="K6486" i="1" s="1"/>
  <c r="B6487" i="1"/>
  <c r="J6487" i="1" s="1"/>
  <c r="K6487" i="1" s="1"/>
  <c r="B6488" i="1"/>
  <c r="J6488" i="1" s="1"/>
  <c r="K6488" i="1" s="1"/>
  <c r="B6489" i="1"/>
  <c r="J6489" i="1" s="1"/>
  <c r="K6489" i="1" s="1"/>
  <c r="B6490" i="1"/>
  <c r="J6490" i="1" s="1"/>
  <c r="K6490" i="1" s="1"/>
  <c r="B6491" i="1"/>
  <c r="J6491" i="1" s="1"/>
  <c r="K6491" i="1" s="1"/>
  <c r="B6492" i="1"/>
  <c r="J6492" i="1" s="1"/>
  <c r="K6492" i="1" s="1"/>
  <c r="B6493" i="1"/>
  <c r="J6493" i="1" s="1"/>
  <c r="K6493" i="1" s="1"/>
  <c r="B6494" i="1"/>
  <c r="J6494" i="1" s="1"/>
  <c r="K6494" i="1" s="1"/>
  <c r="B6495" i="1"/>
  <c r="J6495" i="1" s="1"/>
  <c r="K6495" i="1" s="1"/>
  <c r="B6496" i="1"/>
  <c r="J6496" i="1" s="1"/>
  <c r="K6496" i="1" s="1"/>
  <c r="B6497" i="1"/>
  <c r="J6497" i="1" s="1"/>
  <c r="K6497" i="1" s="1"/>
  <c r="B6498" i="1"/>
  <c r="J6498" i="1" s="1"/>
  <c r="K6498" i="1" s="1"/>
  <c r="B6499" i="1"/>
  <c r="J6499" i="1" s="1"/>
  <c r="K6499" i="1" s="1"/>
  <c r="B6500" i="1"/>
  <c r="J6500" i="1" s="1"/>
  <c r="K6500" i="1" s="1"/>
  <c r="B6501" i="1"/>
  <c r="J6501" i="1" s="1"/>
  <c r="K6501" i="1" s="1"/>
  <c r="B6502" i="1"/>
  <c r="J6502" i="1" s="1"/>
  <c r="K6502" i="1" s="1"/>
  <c r="B6503" i="1"/>
  <c r="J6503" i="1" s="1"/>
  <c r="K6503" i="1" s="1"/>
  <c r="B6504" i="1"/>
  <c r="J6504" i="1" s="1"/>
  <c r="K6504" i="1" s="1"/>
  <c r="B6505" i="1"/>
  <c r="J6505" i="1" s="1"/>
  <c r="K6505" i="1" s="1"/>
  <c r="B6506" i="1"/>
  <c r="J6506" i="1" s="1"/>
  <c r="K6506" i="1" s="1"/>
  <c r="B6507" i="1"/>
  <c r="J6507" i="1" s="1"/>
  <c r="K6507" i="1" s="1"/>
  <c r="B6508" i="1"/>
  <c r="J6508" i="1" s="1"/>
  <c r="K6508" i="1" s="1"/>
  <c r="B6509" i="1"/>
  <c r="J6509" i="1" s="1"/>
  <c r="K6509" i="1" s="1"/>
  <c r="B6510" i="1"/>
  <c r="J6510" i="1" s="1"/>
  <c r="K6510" i="1" s="1"/>
  <c r="B6511" i="1"/>
  <c r="J6511" i="1" s="1"/>
  <c r="K6511" i="1" s="1"/>
  <c r="B6512" i="1"/>
  <c r="J6512" i="1" s="1"/>
  <c r="K6512" i="1" s="1"/>
  <c r="B6513" i="1"/>
  <c r="J6513" i="1" s="1"/>
  <c r="K6513" i="1" s="1"/>
  <c r="B6514" i="1"/>
  <c r="J6514" i="1" s="1"/>
  <c r="K6514" i="1" s="1"/>
  <c r="B6515" i="1"/>
  <c r="J6515" i="1" s="1"/>
  <c r="K6515" i="1" s="1"/>
  <c r="B6516" i="1"/>
  <c r="J6516" i="1" s="1"/>
  <c r="K6516" i="1" s="1"/>
  <c r="B6517" i="1"/>
  <c r="J6517" i="1" s="1"/>
  <c r="K6517" i="1" s="1"/>
  <c r="B6518" i="1"/>
  <c r="J6518" i="1" s="1"/>
  <c r="K6518" i="1" s="1"/>
  <c r="B6519" i="1"/>
  <c r="J6519" i="1" s="1"/>
  <c r="K6519" i="1" s="1"/>
  <c r="B6520" i="1"/>
  <c r="J6520" i="1" s="1"/>
  <c r="K6520" i="1" s="1"/>
  <c r="B6521" i="1"/>
  <c r="J6521" i="1" s="1"/>
  <c r="K6521" i="1" s="1"/>
  <c r="B6522" i="1"/>
  <c r="J6522" i="1" s="1"/>
  <c r="K6522" i="1" s="1"/>
  <c r="B6523" i="1"/>
  <c r="J6523" i="1" s="1"/>
  <c r="K6523" i="1" s="1"/>
  <c r="B6524" i="1"/>
  <c r="J6524" i="1" s="1"/>
  <c r="K6524" i="1" s="1"/>
  <c r="B6525" i="1"/>
  <c r="J6525" i="1" s="1"/>
  <c r="K6525" i="1" s="1"/>
  <c r="B6526" i="1"/>
  <c r="J6526" i="1" s="1"/>
  <c r="K6526" i="1" s="1"/>
  <c r="B6527" i="1"/>
  <c r="J6527" i="1" s="1"/>
  <c r="K6527" i="1" s="1"/>
  <c r="B6528" i="1"/>
  <c r="J6528" i="1" s="1"/>
  <c r="K6528" i="1" s="1"/>
  <c r="B6529" i="1"/>
  <c r="J6529" i="1" s="1"/>
  <c r="K6529" i="1" s="1"/>
  <c r="B6530" i="1"/>
  <c r="J6530" i="1" s="1"/>
  <c r="K6530" i="1" s="1"/>
  <c r="B6531" i="1"/>
  <c r="J6531" i="1" s="1"/>
  <c r="K6531" i="1" s="1"/>
  <c r="B6532" i="1"/>
  <c r="J6532" i="1" s="1"/>
  <c r="K6532" i="1" s="1"/>
  <c r="B6533" i="1"/>
  <c r="J6533" i="1" s="1"/>
  <c r="K6533" i="1" s="1"/>
  <c r="B6534" i="1"/>
  <c r="J6534" i="1" s="1"/>
  <c r="K6534" i="1" s="1"/>
  <c r="B6535" i="1"/>
  <c r="J6535" i="1" s="1"/>
  <c r="K6535" i="1" s="1"/>
  <c r="B6536" i="1"/>
  <c r="J6536" i="1" s="1"/>
  <c r="K6536" i="1" s="1"/>
  <c r="B6537" i="1"/>
  <c r="J6537" i="1" s="1"/>
  <c r="K6537" i="1" s="1"/>
  <c r="B6538" i="1"/>
  <c r="J6538" i="1" s="1"/>
  <c r="K6538" i="1" s="1"/>
  <c r="B6539" i="1"/>
  <c r="J6539" i="1" s="1"/>
  <c r="K6539" i="1" s="1"/>
  <c r="B6540" i="1"/>
  <c r="J6540" i="1" s="1"/>
  <c r="K6540" i="1" s="1"/>
  <c r="B6541" i="1"/>
  <c r="J6541" i="1" s="1"/>
  <c r="K6541" i="1" s="1"/>
  <c r="B6542" i="1"/>
  <c r="J6542" i="1" s="1"/>
  <c r="K6542" i="1" s="1"/>
  <c r="B6543" i="1"/>
  <c r="J6543" i="1" s="1"/>
  <c r="K6543" i="1" s="1"/>
  <c r="B6544" i="1"/>
  <c r="J6544" i="1" s="1"/>
  <c r="K6544" i="1" s="1"/>
  <c r="B6545" i="1"/>
  <c r="J6545" i="1" s="1"/>
  <c r="K6545" i="1" s="1"/>
  <c r="B6546" i="1"/>
  <c r="J6546" i="1" s="1"/>
  <c r="K6546" i="1" s="1"/>
  <c r="B6547" i="1"/>
  <c r="J6547" i="1" s="1"/>
  <c r="K6547" i="1" s="1"/>
  <c r="B6548" i="1"/>
  <c r="J6548" i="1" s="1"/>
  <c r="K6548" i="1" s="1"/>
  <c r="B6549" i="1"/>
  <c r="J6549" i="1" s="1"/>
  <c r="K6549" i="1" s="1"/>
  <c r="B6550" i="1"/>
  <c r="J6550" i="1" s="1"/>
  <c r="K6550" i="1" s="1"/>
  <c r="B6551" i="1"/>
  <c r="J6551" i="1" s="1"/>
  <c r="K6551" i="1" s="1"/>
  <c r="B6552" i="1"/>
  <c r="J6552" i="1" s="1"/>
  <c r="K6552" i="1" s="1"/>
  <c r="B6553" i="1"/>
  <c r="J6553" i="1" s="1"/>
  <c r="K6553" i="1" s="1"/>
  <c r="B6554" i="1"/>
  <c r="J6554" i="1" s="1"/>
  <c r="K6554" i="1" s="1"/>
  <c r="B6555" i="1"/>
  <c r="J6555" i="1" s="1"/>
  <c r="K6555" i="1" s="1"/>
  <c r="B6556" i="1"/>
  <c r="J6556" i="1" s="1"/>
  <c r="K6556" i="1" s="1"/>
  <c r="B6557" i="1"/>
  <c r="J6557" i="1" s="1"/>
  <c r="K6557" i="1" s="1"/>
  <c r="B6558" i="1"/>
  <c r="J6558" i="1" s="1"/>
  <c r="K6558" i="1" s="1"/>
  <c r="B6559" i="1"/>
  <c r="J6559" i="1" s="1"/>
  <c r="K6559" i="1" s="1"/>
  <c r="B6560" i="1"/>
  <c r="J6560" i="1" s="1"/>
  <c r="K6560" i="1" s="1"/>
  <c r="B6561" i="1"/>
  <c r="J6561" i="1" s="1"/>
  <c r="K6561" i="1" s="1"/>
  <c r="B6562" i="1"/>
  <c r="J6562" i="1" s="1"/>
  <c r="K6562" i="1" s="1"/>
  <c r="B6563" i="1"/>
  <c r="J6563" i="1" s="1"/>
  <c r="K6563" i="1" s="1"/>
  <c r="B6564" i="1"/>
  <c r="J6564" i="1" s="1"/>
  <c r="K6564" i="1" s="1"/>
  <c r="B6565" i="1"/>
  <c r="J6565" i="1" s="1"/>
  <c r="K6565" i="1" s="1"/>
  <c r="B6566" i="1"/>
  <c r="J6566" i="1" s="1"/>
  <c r="K6566" i="1" s="1"/>
  <c r="B6568" i="1"/>
  <c r="J6568" i="1" s="1"/>
  <c r="K6568" i="1" s="1"/>
  <c r="B6569" i="1"/>
  <c r="J6569" i="1" s="1"/>
  <c r="K6569" i="1" s="1"/>
  <c r="B6570" i="1"/>
  <c r="J6570" i="1" s="1"/>
  <c r="K6570" i="1" s="1"/>
  <c r="B6571" i="1"/>
  <c r="J6571" i="1" s="1"/>
  <c r="K6571" i="1" s="1"/>
  <c r="B6572" i="1"/>
  <c r="J6572" i="1" s="1"/>
  <c r="K6572" i="1" s="1"/>
  <c r="B6573" i="1"/>
  <c r="J6573" i="1" s="1"/>
  <c r="K6573" i="1" s="1"/>
  <c r="B6574" i="1"/>
  <c r="J6574" i="1" s="1"/>
  <c r="K6574" i="1" s="1"/>
  <c r="B6575" i="1"/>
  <c r="J6575" i="1" s="1"/>
  <c r="K6575" i="1" s="1"/>
  <c r="B6576" i="1"/>
  <c r="J6576" i="1" s="1"/>
  <c r="K6576" i="1" s="1"/>
  <c r="B6577" i="1"/>
  <c r="J6577" i="1" s="1"/>
  <c r="K6577" i="1" s="1"/>
  <c r="B6578" i="1"/>
  <c r="J6578" i="1" s="1"/>
  <c r="K6578" i="1" s="1"/>
  <c r="B6579" i="1"/>
  <c r="J6579" i="1" s="1"/>
  <c r="K6579" i="1" s="1"/>
  <c r="B6580" i="1"/>
  <c r="J6580" i="1" s="1"/>
  <c r="K6580" i="1" s="1"/>
  <c r="B6581" i="1"/>
  <c r="J6581" i="1" s="1"/>
  <c r="K6581" i="1" s="1"/>
  <c r="B6582" i="1"/>
  <c r="J6582" i="1" s="1"/>
  <c r="K6582" i="1" s="1"/>
  <c r="B6583" i="1"/>
  <c r="J6583" i="1" s="1"/>
  <c r="K6583" i="1" s="1"/>
  <c r="B6584" i="1"/>
  <c r="J6584" i="1" s="1"/>
  <c r="K6584" i="1" s="1"/>
  <c r="B6585" i="1"/>
  <c r="J6585" i="1" s="1"/>
  <c r="K6585" i="1" s="1"/>
  <c r="B6586" i="1"/>
  <c r="J6586" i="1" s="1"/>
  <c r="K6586" i="1" s="1"/>
  <c r="B6587" i="1"/>
  <c r="J6587" i="1" s="1"/>
  <c r="K6587" i="1" s="1"/>
  <c r="B6588" i="1"/>
  <c r="J6588" i="1" s="1"/>
  <c r="K6588" i="1" s="1"/>
  <c r="B6589" i="1"/>
  <c r="J6589" i="1" s="1"/>
  <c r="K6589" i="1" s="1"/>
  <c r="B6590" i="1"/>
  <c r="J6590" i="1" s="1"/>
  <c r="K6590" i="1" s="1"/>
  <c r="B6591" i="1"/>
  <c r="J6591" i="1" s="1"/>
  <c r="K6591" i="1" s="1"/>
  <c r="B6592" i="1"/>
  <c r="J6592" i="1" s="1"/>
  <c r="K6592" i="1" s="1"/>
  <c r="B6593" i="1"/>
  <c r="J6593" i="1" s="1"/>
  <c r="K6593" i="1" s="1"/>
  <c r="B6594" i="1"/>
  <c r="J6594" i="1" s="1"/>
  <c r="K6594" i="1" s="1"/>
  <c r="B6595" i="1"/>
  <c r="J6595" i="1" s="1"/>
  <c r="K6595" i="1" s="1"/>
  <c r="B6596" i="1"/>
  <c r="J6596" i="1" s="1"/>
  <c r="K6596" i="1" s="1"/>
  <c r="B6597" i="1"/>
  <c r="J6597" i="1" s="1"/>
  <c r="K6597" i="1" s="1"/>
  <c r="B6598" i="1"/>
  <c r="J6598" i="1" s="1"/>
  <c r="K6598" i="1" s="1"/>
  <c r="B6599" i="1"/>
  <c r="J6599" i="1" s="1"/>
  <c r="K6599" i="1" s="1"/>
  <c r="B6600" i="1"/>
  <c r="J6600" i="1" s="1"/>
  <c r="K6600" i="1" s="1"/>
  <c r="B6601" i="1"/>
  <c r="J6601" i="1" s="1"/>
  <c r="K6601" i="1" s="1"/>
  <c r="B6602" i="1"/>
  <c r="J6602" i="1" s="1"/>
  <c r="K6602" i="1" s="1"/>
  <c r="B6603" i="1"/>
  <c r="J6603" i="1" s="1"/>
  <c r="K6603" i="1" s="1"/>
  <c r="B6604" i="1"/>
  <c r="J6604" i="1" s="1"/>
  <c r="K6604" i="1" s="1"/>
  <c r="B6605" i="1"/>
  <c r="J6605" i="1" s="1"/>
  <c r="K6605" i="1" s="1"/>
  <c r="B6606" i="1"/>
  <c r="J6606" i="1" s="1"/>
  <c r="K6606" i="1" s="1"/>
  <c r="B6607" i="1"/>
  <c r="J6607" i="1" s="1"/>
  <c r="K6607" i="1" s="1"/>
  <c r="B6608" i="1"/>
  <c r="J6608" i="1" s="1"/>
  <c r="K6608" i="1" s="1"/>
  <c r="B6609" i="1"/>
  <c r="J6609" i="1" s="1"/>
  <c r="K6609" i="1" s="1"/>
  <c r="B6610" i="1"/>
  <c r="J6610" i="1" s="1"/>
  <c r="K6610" i="1" s="1"/>
  <c r="B6611" i="1"/>
  <c r="J6611" i="1" s="1"/>
  <c r="K6611" i="1" s="1"/>
  <c r="B6612" i="1"/>
  <c r="J6612" i="1" s="1"/>
  <c r="K6612" i="1" s="1"/>
  <c r="B6613" i="1"/>
  <c r="J6613" i="1" s="1"/>
  <c r="K6613" i="1" s="1"/>
  <c r="B6614" i="1"/>
  <c r="J6614" i="1" s="1"/>
  <c r="K6614" i="1" s="1"/>
  <c r="B6615" i="1"/>
  <c r="J6615" i="1" s="1"/>
  <c r="K6615" i="1" s="1"/>
  <c r="B6616" i="1"/>
  <c r="J6616" i="1" s="1"/>
  <c r="K6616" i="1" s="1"/>
  <c r="B6617" i="1"/>
  <c r="J6617" i="1" s="1"/>
  <c r="K6617" i="1" s="1"/>
  <c r="B6618" i="1"/>
  <c r="J6618" i="1" s="1"/>
  <c r="K6618" i="1" s="1"/>
  <c r="B6619" i="1"/>
  <c r="J6619" i="1" s="1"/>
  <c r="K6619" i="1" s="1"/>
  <c r="B6620" i="1"/>
  <c r="J6620" i="1" s="1"/>
  <c r="K6620" i="1" s="1"/>
  <c r="B6621" i="1"/>
  <c r="J6621" i="1" s="1"/>
  <c r="K6621" i="1" s="1"/>
  <c r="B6622" i="1"/>
  <c r="J6622" i="1" s="1"/>
  <c r="K6622" i="1" s="1"/>
  <c r="B6623" i="1"/>
  <c r="J6623" i="1" s="1"/>
  <c r="K6623" i="1" s="1"/>
  <c r="B6624" i="1"/>
  <c r="J6624" i="1" s="1"/>
  <c r="K6624" i="1" s="1"/>
  <c r="B6625" i="1"/>
  <c r="J6625" i="1" s="1"/>
  <c r="K6625" i="1" s="1"/>
  <c r="B6626" i="1"/>
  <c r="J6626" i="1" s="1"/>
  <c r="K6626" i="1" s="1"/>
  <c r="B6627" i="1"/>
  <c r="J6627" i="1" s="1"/>
  <c r="K6627" i="1" s="1"/>
  <c r="B6628" i="1"/>
  <c r="J6628" i="1" s="1"/>
  <c r="K6628" i="1" s="1"/>
  <c r="B6629" i="1"/>
  <c r="J6629" i="1" s="1"/>
  <c r="K6629" i="1" s="1"/>
  <c r="B6630" i="1"/>
  <c r="J6630" i="1" s="1"/>
  <c r="K6630" i="1" s="1"/>
  <c r="B6631" i="1"/>
  <c r="J6631" i="1" s="1"/>
  <c r="K6631" i="1" s="1"/>
  <c r="B6632" i="1"/>
  <c r="J6632" i="1" s="1"/>
  <c r="K6632" i="1" s="1"/>
  <c r="B6633" i="1"/>
  <c r="J6633" i="1" s="1"/>
  <c r="K6633" i="1" s="1"/>
  <c r="B6634" i="1"/>
  <c r="J6634" i="1" s="1"/>
  <c r="K6634" i="1" s="1"/>
  <c r="B6635" i="1"/>
  <c r="J6635" i="1" s="1"/>
  <c r="K6635" i="1" s="1"/>
  <c r="B6636" i="1"/>
  <c r="J6636" i="1" s="1"/>
  <c r="K6636" i="1" s="1"/>
  <c r="B6637" i="1"/>
  <c r="J6637" i="1" s="1"/>
  <c r="K6637" i="1" s="1"/>
  <c r="B6638" i="1"/>
  <c r="J6638" i="1" s="1"/>
  <c r="K6638" i="1" s="1"/>
  <c r="B6639" i="1"/>
  <c r="J6639" i="1" s="1"/>
  <c r="K6639" i="1" s="1"/>
  <c r="B6640" i="1"/>
  <c r="J6640" i="1" s="1"/>
  <c r="K6640" i="1" s="1"/>
  <c r="B6641" i="1"/>
  <c r="J6641" i="1" s="1"/>
  <c r="K6641" i="1" s="1"/>
  <c r="B6642" i="1"/>
  <c r="J6642" i="1" s="1"/>
  <c r="K6642" i="1" s="1"/>
  <c r="B6643" i="1"/>
  <c r="J6643" i="1" s="1"/>
  <c r="K6643" i="1" s="1"/>
  <c r="B6644" i="1"/>
  <c r="J6644" i="1" s="1"/>
  <c r="K6644" i="1" s="1"/>
  <c r="B6645" i="1"/>
  <c r="J6645" i="1" s="1"/>
  <c r="K6645" i="1" s="1"/>
  <c r="B6646" i="1"/>
  <c r="J6646" i="1" s="1"/>
  <c r="K6646" i="1" s="1"/>
  <c r="B6647" i="1"/>
  <c r="J6647" i="1" s="1"/>
  <c r="K6647" i="1" s="1"/>
  <c r="B6648" i="1"/>
  <c r="J6648" i="1" s="1"/>
  <c r="K6648" i="1" s="1"/>
  <c r="B6649" i="1"/>
  <c r="J6649" i="1" s="1"/>
  <c r="K6649" i="1" s="1"/>
  <c r="B6650" i="1"/>
  <c r="J6650" i="1" s="1"/>
  <c r="K6650" i="1" s="1"/>
  <c r="B6651" i="1"/>
  <c r="J6651" i="1" s="1"/>
  <c r="K6651" i="1" s="1"/>
  <c r="B6652" i="1"/>
  <c r="J6652" i="1" s="1"/>
  <c r="K6652" i="1" s="1"/>
  <c r="B6653" i="1"/>
  <c r="J6653" i="1" s="1"/>
  <c r="K6653" i="1" s="1"/>
  <c r="B6654" i="1"/>
  <c r="J6654" i="1" s="1"/>
  <c r="K6654" i="1" s="1"/>
  <c r="B6655" i="1"/>
  <c r="J6655" i="1" s="1"/>
  <c r="K6655" i="1" s="1"/>
  <c r="B6656" i="1"/>
  <c r="J6656" i="1" s="1"/>
  <c r="K6656" i="1" s="1"/>
  <c r="B6657" i="1"/>
  <c r="J6657" i="1" s="1"/>
  <c r="K6657" i="1" s="1"/>
  <c r="B6658" i="1"/>
  <c r="J6658" i="1" s="1"/>
  <c r="K6658" i="1" s="1"/>
  <c r="B6659" i="1"/>
  <c r="J6659" i="1" s="1"/>
  <c r="K6659" i="1" s="1"/>
  <c r="B6660" i="1"/>
  <c r="J6660" i="1" s="1"/>
  <c r="K6660" i="1" s="1"/>
  <c r="B6661" i="1"/>
  <c r="J6661" i="1" s="1"/>
  <c r="K6661" i="1" s="1"/>
  <c r="B6662" i="1"/>
  <c r="J6662" i="1" s="1"/>
  <c r="K6662" i="1" s="1"/>
  <c r="B6663" i="1"/>
  <c r="J6663" i="1" s="1"/>
  <c r="K6663" i="1" s="1"/>
  <c r="B6664" i="1"/>
  <c r="J6664" i="1" s="1"/>
  <c r="K6664" i="1" s="1"/>
  <c r="B6665" i="1"/>
  <c r="J6665" i="1" s="1"/>
  <c r="K6665" i="1" s="1"/>
  <c r="B6666" i="1"/>
  <c r="J6666" i="1" s="1"/>
  <c r="K6666" i="1" s="1"/>
  <c r="B6667" i="1"/>
  <c r="J6667" i="1" s="1"/>
  <c r="K6667" i="1" s="1"/>
  <c r="B6668" i="1"/>
  <c r="J6668" i="1" s="1"/>
  <c r="K6668" i="1" s="1"/>
  <c r="B6669" i="1"/>
  <c r="J6669" i="1" s="1"/>
  <c r="K6669" i="1" s="1"/>
  <c r="B6670" i="1"/>
  <c r="J6670" i="1" s="1"/>
  <c r="K6670" i="1" s="1"/>
  <c r="B6671" i="1"/>
  <c r="J6671" i="1" s="1"/>
  <c r="K6671" i="1" s="1"/>
  <c r="B6672" i="1"/>
  <c r="J6672" i="1" s="1"/>
  <c r="K6672" i="1" s="1"/>
  <c r="B6673" i="1"/>
  <c r="J6673" i="1" s="1"/>
  <c r="K6673" i="1" s="1"/>
  <c r="B6674" i="1"/>
  <c r="J6674" i="1" s="1"/>
  <c r="K6674" i="1" s="1"/>
  <c r="B6675" i="1"/>
  <c r="J6675" i="1" s="1"/>
  <c r="K6675" i="1" s="1"/>
  <c r="B6676" i="1"/>
  <c r="J6676" i="1" s="1"/>
  <c r="K6676" i="1" s="1"/>
  <c r="B6677" i="1"/>
  <c r="J6677" i="1" s="1"/>
  <c r="K6677" i="1" s="1"/>
  <c r="B6678" i="1"/>
  <c r="J6678" i="1" s="1"/>
  <c r="K6678" i="1" s="1"/>
  <c r="B6679" i="1"/>
  <c r="J6679" i="1" s="1"/>
  <c r="K6679" i="1" s="1"/>
  <c r="B6680" i="1"/>
  <c r="J6680" i="1" s="1"/>
  <c r="K6680" i="1" s="1"/>
  <c r="B6681" i="1"/>
  <c r="J6681" i="1" s="1"/>
  <c r="K6681" i="1" s="1"/>
  <c r="B6682" i="1"/>
  <c r="J6682" i="1" s="1"/>
  <c r="K6682" i="1" s="1"/>
  <c r="B6683" i="1"/>
  <c r="J6683" i="1" s="1"/>
  <c r="K6683" i="1" s="1"/>
  <c r="B6684" i="1"/>
  <c r="J6684" i="1" s="1"/>
  <c r="K6684" i="1" s="1"/>
  <c r="B6685" i="1"/>
  <c r="J6685" i="1" s="1"/>
  <c r="K6685" i="1" s="1"/>
  <c r="B6686" i="1"/>
  <c r="J6686" i="1" s="1"/>
  <c r="K6686" i="1" s="1"/>
  <c r="B6687" i="1"/>
  <c r="J6687" i="1" s="1"/>
  <c r="K6687" i="1" s="1"/>
  <c r="B6688" i="1"/>
  <c r="J6688" i="1" s="1"/>
  <c r="K6688" i="1" s="1"/>
  <c r="B6689" i="1"/>
  <c r="J6689" i="1" s="1"/>
  <c r="K6689" i="1" s="1"/>
  <c r="B6690" i="1"/>
  <c r="J6690" i="1" s="1"/>
  <c r="K6690" i="1" s="1"/>
  <c r="B6691" i="1"/>
  <c r="J6691" i="1" s="1"/>
  <c r="K6691" i="1" s="1"/>
  <c r="B6692" i="1"/>
  <c r="J6692" i="1" s="1"/>
  <c r="K6692" i="1" s="1"/>
  <c r="B6693" i="1"/>
  <c r="J6693" i="1" s="1"/>
  <c r="K6693" i="1" s="1"/>
  <c r="B6694" i="1"/>
  <c r="J6694" i="1" s="1"/>
  <c r="K6694" i="1" s="1"/>
  <c r="B6695" i="1"/>
  <c r="J6695" i="1" s="1"/>
  <c r="K6695" i="1" s="1"/>
  <c r="B6696" i="1"/>
  <c r="J6696" i="1" s="1"/>
  <c r="K6696" i="1" s="1"/>
  <c r="B6697" i="1"/>
  <c r="J6697" i="1" s="1"/>
  <c r="K6697" i="1" s="1"/>
  <c r="B6698" i="1"/>
  <c r="J6698" i="1" s="1"/>
  <c r="K6698" i="1" s="1"/>
  <c r="B6699" i="1"/>
  <c r="J6699" i="1" s="1"/>
  <c r="K6699" i="1" s="1"/>
  <c r="B6700" i="1"/>
  <c r="J6700" i="1" s="1"/>
  <c r="K6700" i="1" s="1"/>
  <c r="B6701" i="1"/>
  <c r="J6701" i="1" s="1"/>
  <c r="K6701" i="1" s="1"/>
  <c r="B6702" i="1"/>
  <c r="J6702" i="1" s="1"/>
  <c r="K6702" i="1" s="1"/>
  <c r="B6703" i="1"/>
  <c r="J6703" i="1" s="1"/>
  <c r="K6703" i="1" s="1"/>
  <c r="B6704" i="1"/>
  <c r="J6704" i="1" s="1"/>
  <c r="K6704" i="1" s="1"/>
  <c r="B6705" i="1"/>
  <c r="J6705" i="1" s="1"/>
  <c r="K6705" i="1" s="1"/>
  <c r="B6706" i="1"/>
  <c r="J6706" i="1" s="1"/>
  <c r="K6706" i="1" s="1"/>
  <c r="B6707" i="1"/>
  <c r="J6707" i="1" s="1"/>
  <c r="K6707" i="1" s="1"/>
  <c r="B6708" i="1"/>
  <c r="J6708" i="1" s="1"/>
  <c r="K6708" i="1" s="1"/>
  <c r="B6709" i="1"/>
  <c r="J6709" i="1" s="1"/>
  <c r="K6709" i="1" s="1"/>
  <c r="B6710" i="1"/>
  <c r="J6710" i="1" s="1"/>
  <c r="K6710" i="1" s="1"/>
  <c r="B6711" i="1"/>
  <c r="J6711" i="1" s="1"/>
  <c r="K6711" i="1" s="1"/>
  <c r="B6712" i="1"/>
  <c r="J6712" i="1" s="1"/>
  <c r="K6712" i="1" s="1"/>
  <c r="B6713" i="1"/>
  <c r="J6713" i="1" s="1"/>
  <c r="K6713" i="1" s="1"/>
  <c r="B6714" i="1"/>
  <c r="J6714" i="1" s="1"/>
  <c r="K6714" i="1" s="1"/>
  <c r="B6715" i="1"/>
  <c r="J6715" i="1" s="1"/>
  <c r="K6715" i="1" s="1"/>
  <c r="B6716" i="1"/>
  <c r="J6716" i="1" s="1"/>
  <c r="K6716" i="1" s="1"/>
  <c r="B6717" i="1"/>
  <c r="J6717" i="1" s="1"/>
  <c r="K6717" i="1" s="1"/>
  <c r="B6718" i="1"/>
  <c r="J6718" i="1" s="1"/>
  <c r="K6718" i="1" s="1"/>
  <c r="B6719" i="1"/>
  <c r="J6719" i="1" s="1"/>
  <c r="K6719" i="1" s="1"/>
  <c r="B6720" i="1"/>
  <c r="J6720" i="1" s="1"/>
  <c r="K6720" i="1" s="1"/>
  <c r="B6721" i="1"/>
  <c r="J6721" i="1" s="1"/>
  <c r="K6721" i="1" s="1"/>
  <c r="B6722" i="1"/>
  <c r="J6722" i="1" s="1"/>
  <c r="K6722" i="1" s="1"/>
  <c r="B6723" i="1"/>
  <c r="J6723" i="1" s="1"/>
  <c r="K6723" i="1" s="1"/>
  <c r="B6724" i="1"/>
  <c r="J6724" i="1" s="1"/>
  <c r="K6724" i="1" s="1"/>
  <c r="B6725" i="1"/>
  <c r="J6725" i="1" s="1"/>
  <c r="K6725" i="1" s="1"/>
  <c r="B6726" i="1"/>
  <c r="J6726" i="1" s="1"/>
  <c r="K6726" i="1" s="1"/>
  <c r="B6727" i="1"/>
  <c r="J6727" i="1" s="1"/>
  <c r="K6727" i="1" s="1"/>
  <c r="B6728" i="1"/>
  <c r="J6728" i="1" s="1"/>
  <c r="K6728" i="1" s="1"/>
  <c r="B6730" i="1"/>
  <c r="J6730" i="1" s="1"/>
  <c r="K6730" i="1" s="1"/>
  <c r="B6731" i="1"/>
  <c r="J6731" i="1" s="1"/>
  <c r="K6731" i="1" s="1"/>
  <c r="B6732" i="1"/>
  <c r="J6732" i="1" s="1"/>
  <c r="K6732" i="1" s="1"/>
  <c r="B6733" i="1"/>
  <c r="J6733" i="1" s="1"/>
  <c r="K6733" i="1" s="1"/>
  <c r="B6734" i="1"/>
  <c r="J6734" i="1" s="1"/>
  <c r="K6734" i="1" s="1"/>
  <c r="B6735" i="1"/>
  <c r="J6735" i="1" s="1"/>
  <c r="K6735" i="1" s="1"/>
  <c r="B6736" i="1"/>
  <c r="J6736" i="1" s="1"/>
  <c r="K6736" i="1" s="1"/>
  <c r="B6737" i="1"/>
  <c r="J6737" i="1" s="1"/>
  <c r="K6737" i="1" s="1"/>
  <c r="B6738" i="1"/>
  <c r="J6738" i="1" s="1"/>
  <c r="K6738" i="1" s="1"/>
  <c r="B6739" i="1"/>
  <c r="J6739" i="1" s="1"/>
  <c r="K6739" i="1" s="1"/>
  <c r="B6740" i="1"/>
  <c r="J6740" i="1" s="1"/>
  <c r="K6740" i="1" s="1"/>
  <c r="B6741" i="1"/>
  <c r="J6741" i="1" s="1"/>
  <c r="K6741" i="1" s="1"/>
  <c r="B6742" i="1"/>
  <c r="J6742" i="1" s="1"/>
  <c r="K6742" i="1" s="1"/>
  <c r="B6743" i="1"/>
  <c r="J6743" i="1" s="1"/>
  <c r="K6743" i="1" s="1"/>
  <c r="B6744" i="1"/>
  <c r="J6744" i="1" s="1"/>
  <c r="K6744" i="1" s="1"/>
  <c r="B6745" i="1"/>
  <c r="J6745" i="1" s="1"/>
  <c r="K6745" i="1" s="1"/>
  <c r="B6746" i="1"/>
  <c r="J6746" i="1" s="1"/>
  <c r="K6746" i="1" s="1"/>
  <c r="B6747" i="1"/>
  <c r="J6747" i="1" s="1"/>
  <c r="K6747" i="1" s="1"/>
  <c r="B6748" i="1"/>
  <c r="J6748" i="1" s="1"/>
  <c r="K6748" i="1" s="1"/>
  <c r="B6749" i="1"/>
  <c r="J6749" i="1" s="1"/>
  <c r="K6749" i="1" s="1"/>
  <c r="B6750" i="1"/>
  <c r="J6750" i="1" s="1"/>
  <c r="K6750" i="1" s="1"/>
  <c r="B6751" i="1"/>
  <c r="J6751" i="1" s="1"/>
  <c r="K6751" i="1" s="1"/>
  <c r="B6752" i="1"/>
  <c r="J6752" i="1" s="1"/>
  <c r="K6752" i="1" s="1"/>
  <c r="B6753" i="1"/>
  <c r="J6753" i="1" s="1"/>
  <c r="K6753" i="1" s="1"/>
  <c r="B6754" i="1"/>
  <c r="J6754" i="1" s="1"/>
  <c r="K6754" i="1" s="1"/>
  <c r="B6755" i="1"/>
  <c r="J6755" i="1" s="1"/>
  <c r="K6755" i="1" s="1"/>
  <c r="B6756" i="1"/>
  <c r="J6756" i="1" s="1"/>
  <c r="K6756" i="1" s="1"/>
  <c r="B6757" i="1"/>
  <c r="J6757" i="1" s="1"/>
  <c r="K6757" i="1" s="1"/>
  <c r="B6758" i="1"/>
  <c r="J6758" i="1" s="1"/>
  <c r="K6758" i="1" s="1"/>
  <c r="B6759" i="1"/>
  <c r="J6759" i="1" s="1"/>
  <c r="K6759" i="1" s="1"/>
  <c r="B6760" i="1"/>
  <c r="J6760" i="1" s="1"/>
  <c r="K6760" i="1" s="1"/>
  <c r="B6761" i="1"/>
  <c r="J6761" i="1" s="1"/>
  <c r="K6761" i="1" s="1"/>
  <c r="B6762" i="1"/>
  <c r="J6762" i="1" s="1"/>
  <c r="K6762" i="1" s="1"/>
  <c r="B6763" i="1"/>
  <c r="J6763" i="1" s="1"/>
  <c r="K6763" i="1" s="1"/>
  <c r="B6764" i="1"/>
  <c r="J6764" i="1" s="1"/>
  <c r="K6764" i="1" s="1"/>
  <c r="B6765" i="1"/>
  <c r="J6765" i="1" s="1"/>
  <c r="K6765" i="1" s="1"/>
  <c r="B6766" i="1"/>
  <c r="J6766" i="1" s="1"/>
  <c r="K6766" i="1" s="1"/>
  <c r="B6767" i="1"/>
  <c r="J6767" i="1" s="1"/>
  <c r="K6767" i="1" s="1"/>
  <c r="B6768" i="1"/>
  <c r="J6768" i="1" s="1"/>
  <c r="K6768" i="1" s="1"/>
  <c r="B6769" i="1"/>
  <c r="J6769" i="1" s="1"/>
  <c r="K6769" i="1" s="1"/>
  <c r="B6770" i="1"/>
  <c r="J6770" i="1" s="1"/>
  <c r="K6770" i="1" s="1"/>
  <c r="B6771" i="1"/>
  <c r="J6771" i="1" s="1"/>
  <c r="K6771" i="1" s="1"/>
  <c r="B6772" i="1"/>
  <c r="J6772" i="1" s="1"/>
  <c r="K6772" i="1" s="1"/>
  <c r="B6773" i="1"/>
  <c r="J6773" i="1" s="1"/>
  <c r="K6773" i="1" s="1"/>
  <c r="B6774" i="1"/>
  <c r="J6774" i="1" s="1"/>
  <c r="K6774" i="1" s="1"/>
  <c r="B6775" i="1"/>
  <c r="J6775" i="1" s="1"/>
  <c r="K6775" i="1" s="1"/>
  <c r="B6776" i="1"/>
  <c r="J6776" i="1" s="1"/>
  <c r="K6776" i="1" s="1"/>
  <c r="B6777" i="1"/>
  <c r="J6777" i="1" s="1"/>
  <c r="K6777" i="1" s="1"/>
  <c r="B6778" i="1"/>
  <c r="J6778" i="1" s="1"/>
  <c r="K6778" i="1" s="1"/>
  <c r="B6779" i="1"/>
  <c r="J6779" i="1" s="1"/>
  <c r="K6779" i="1" s="1"/>
  <c r="B6780" i="1"/>
  <c r="J6780" i="1" s="1"/>
  <c r="K6780" i="1" s="1"/>
  <c r="B6781" i="1"/>
  <c r="J6781" i="1" s="1"/>
  <c r="K6781" i="1" s="1"/>
  <c r="B6782" i="1"/>
  <c r="J6782" i="1" s="1"/>
  <c r="K6782" i="1" s="1"/>
  <c r="B6783" i="1"/>
  <c r="J6783" i="1" s="1"/>
  <c r="K6783" i="1" s="1"/>
  <c r="B6784" i="1"/>
  <c r="J6784" i="1" s="1"/>
  <c r="K6784" i="1" s="1"/>
  <c r="B6785" i="1"/>
  <c r="J6785" i="1" s="1"/>
  <c r="K6785" i="1" s="1"/>
  <c r="B6786" i="1"/>
  <c r="J6786" i="1" s="1"/>
  <c r="K6786" i="1" s="1"/>
  <c r="B6787" i="1"/>
  <c r="J6787" i="1" s="1"/>
  <c r="K6787" i="1" s="1"/>
  <c r="B6788" i="1"/>
  <c r="J6788" i="1" s="1"/>
  <c r="K6788" i="1" s="1"/>
  <c r="B6789" i="1"/>
  <c r="J6789" i="1" s="1"/>
  <c r="K6789" i="1" s="1"/>
  <c r="B6790" i="1"/>
  <c r="J6790" i="1" s="1"/>
  <c r="K6790" i="1" s="1"/>
  <c r="B6791" i="1"/>
  <c r="J6791" i="1" s="1"/>
  <c r="K6791" i="1" s="1"/>
  <c r="B6792" i="1"/>
  <c r="J6792" i="1" s="1"/>
  <c r="K6792" i="1" s="1"/>
  <c r="B6793" i="1"/>
  <c r="J6793" i="1" s="1"/>
  <c r="K6793" i="1" s="1"/>
  <c r="B6794" i="1"/>
  <c r="J6794" i="1" s="1"/>
  <c r="K6794" i="1" s="1"/>
  <c r="B6795" i="1"/>
  <c r="J6795" i="1" s="1"/>
  <c r="K6795" i="1" s="1"/>
  <c r="B6796" i="1"/>
  <c r="J6796" i="1" s="1"/>
  <c r="K6796" i="1" s="1"/>
  <c r="B6797" i="1"/>
  <c r="J6797" i="1" s="1"/>
  <c r="K6797" i="1" s="1"/>
  <c r="B6798" i="1"/>
  <c r="J6798" i="1" s="1"/>
  <c r="K6798" i="1" s="1"/>
  <c r="B6799" i="1"/>
  <c r="J6799" i="1" s="1"/>
  <c r="K6799" i="1" s="1"/>
  <c r="B6800" i="1"/>
  <c r="J6800" i="1" s="1"/>
  <c r="K6800" i="1" s="1"/>
  <c r="B6801" i="1"/>
  <c r="J6801" i="1" s="1"/>
  <c r="K6801" i="1" s="1"/>
  <c r="B6802" i="1"/>
  <c r="J6802" i="1" s="1"/>
  <c r="K6802" i="1" s="1"/>
  <c r="B6803" i="1"/>
  <c r="J6803" i="1" s="1"/>
  <c r="K6803" i="1" s="1"/>
  <c r="B6804" i="1"/>
  <c r="J6804" i="1" s="1"/>
  <c r="K6804" i="1" s="1"/>
  <c r="B6805" i="1"/>
  <c r="J6805" i="1" s="1"/>
  <c r="K6805" i="1" s="1"/>
  <c r="B6806" i="1"/>
  <c r="J6806" i="1" s="1"/>
  <c r="K6806" i="1" s="1"/>
  <c r="B6807" i="1"/>
  <c r="J6807" i="1" s="1"/>
  <c r="K6807" i="1" s="1"/>
  <c r="B6808" i="1"/>
  <c r="J6808" i="1" s="1"/>
  <c r="K6808" i="1" s="1"/>
  <c r="B6809" i="1"/>
  <c r="J6809" i="1" s="1"/>
  <c r="K6809" i="1" s="1"/>
  <c r="B6810" i="1"/>
  <c r="J6810" i="1" s="1"/>
  <c r="K6810" i="1" s="1"/>
  <c r="B6811" i="1"/>
  <c r="J6811" i="1" s="1"/>
  <c r="K6811" i="1" s="1"/>
  <c r="B6812" i="1"/>
  <c r="J6812" i="1" s="1"/>
  <c r="K6812" i="1" s="1"/>
  <c r="B6813" i="1"/>
  <c r="J6813" i="1" s="1"/>
  <c r="K6813" i="1" s="1"/>
  <c r="B6814" i="1"/>
  <c r="J6814" i="1" s="1"/>
  <c r="K6814" i="1" s="1"/>
  <c r="B6815" i="1"/>
  <c r="J6815" i="1" s="1"/>
  <c r="K6815" i="1" s="1"/>
  <c r="B6816" i="1"/>
  <c r="J6816" i="1" s="1"/>
  <c r="K6816" i="1" s="1"/>
  <c r="B6817" i="1"/>
  <c r="J6817" i="1" s="1"/>
  <c r="K6817" i="1" s="1"/>
  <c r="B6818" i="1"/>
  <c r="J6818" i="1" s="1"/>
  <c r="K6818" i="1" s="1"/>
  <c r="B6819" i="1"/>
  <c r="J6819" i="1" s="1"/>
  <c r="K6819" i="1" s="1"/>
  <c r="B6820" i="1"/>
  <c r="J6820" i="1" s="1"/>
  <c r="K6820" i="1" s="1"/>
  <c r="B6821" i="1"/>
  <c r="J6821" i="1" s="1"/>
  <c r="K6821" i="1" s="1"/>
  <c r="B6822" i="1"/>
  <c r="J6822" i="1" s="1"/>
  <c r="K6822" i="1" s="1"/>
  <c r="B6823" i="1"/>
  <c r="J6823" i="1" s="1"/>
  <c r="K6823" i="1" s="1"/>
  <c r="B6824" i="1"/>
  <c r="J6824" i="1" s="1"/>
  <c r="K6824" i="1" s="1"/>
  <c r="B6825" i="1"/>
  <c r="J6825" i="1" s="1"/>
  <c r="K6825" i="1" s="1"/>
  <c r="B6826" i="1"/>
  <c r="J6826" i="1" s="1"/>
  <c r="K6826" i="1" s="1"/>
  <c r="B6827" i="1"/>
  <c r="J6827" i="1" s="1"/>
  <c r="K6827" i="1" s="1"/>
  <c r="B6828" i="1"/>
  <c r="J6828" i="1" s="1"/>
  <c r="K6828" i="1" s="1"/>
  <c r="B6829" i="1"/>
  <c r="J6829" i="1" s="1"/>
  <c r="K6829" i="1" s="1"/>
  <c r="B6830" i="1"/>
  <c r="J6830" i="1" s="1"/>
  <c r="K6830" i="1" s="1"/>
  <c r="B6831" i="1"/>
  <c r="J6831" i="1" s="1"/>
  <c r="K6831" i="1" s="1"/>
  <c r="B6832" i="1"/>
  <c r="J6832" i="1" s="1"/>
  <c r="K6832" i="1" s="1"/>
  <c r="B6833" i="1"/>
  <c r="J6833" i="1" s="1"/>
  <c r="K6833" i="1" s="1"/>
  <c r="B6834" i="1"/>
  <c r="J6834" i="1" s="1"/>
  <c r="K6834" i="1" s="1"/>
  <c r="B6835" i="1"/>
  <c r="J6835" i="1" s="1"/>
  <c r="K6835" i="1" s="1"/>
  <c r="B6836" i="1"/>
  <c r="J6836" i="1" s="1"/>
  <c r="K6836" i="1" s="1"/>
  <c r="B6837" i="1"/>
  <c r="J6837" i="1" s="1"/>
  <c r="K6837" i="1" s="1"/>
  <c r="B6838" i="1"/>
  <c r="J6838" i="1" s="1"/>
  <c r="K6838" i="1" s="1"/>
  <c r="B6839" i="1"/>
  <c r="J6839" i="1" s="1"/>
  <c r="K6839" i="1" s="1"/>
  <c r="B6840" i="1"/>
  <c r="J6840" i="1" s="1"/>
  <c r="K6840" i="1" s="1"/>
  <c r="B6841" i="1"/>
  <c r="J6841" i="1" s="1"/>
  <c r="K6841" i="1" s="1"/>
  <c r="B6842" i="1"/>
  <c r="J6842" i="1" s="1"/>
  <c r="K6842" i="1" s="1"/>
  <c r="B6843" i="1"/>
  <c r="J6843" i="1" s="1"/>
  <c r="K6843" i="1" s="1"/>
  <c r="B6844" i="1"/>
  <c r="J6844" i="1" s="1"/>
  <c r="K6844" i="1" s="1"/>
  <c r="B6845" i="1"/>
  <c r="J6845" i="1" s="1"/>
  <c r="K6845" i="1" s="1"/>
  <c r="B6846" i="1"/>
  <c r="J6846" i="1" s="1"/>
  <c r="K6846" i="1" s="1"/>
  <c r="B6847" i="1"/>
  <c r="J6847" i="1" s="1"/>
  <c r="K6847" i="1" s="1"/>
  <c r="B6848" i="1"/>
  <c r="J6848" i="1" s="1"/>
  <c r="K6848" i="1" s="1"/>
  <c r="B6849" i="1"/>
  <c r="J6849" i="1" s="1"/>
  <c r="K6849" i="1" s="1"/>
  <c r="B6850" i="1"/>
  <c r="J6850" i="1" s="1"/>
  <c r="K6850" i="1" s="1"/>
  <c r="B6851" i="1"/>
  <c r="J6851" i="1" s="1"/>
  <c r="K6851" i="1" s="1"/>
  <c r="B6852" i="1"/>
  <c r="J6852" i="1" s="1"/>
  <c r="K6852" i="1" s="1"/>
  <c r="B6853" i="1"/>
  <c r="J6853" i="1" s="1"/>
  <c r="K6853" i="1" s="1"/>
  <c r="B6854" i="1"/>
  <c r="J6854" i="1" s="1"/>
  <c r="K6854" i="1" s="1"/>
  <c r="B6855" i="1"/>
  <c r="J6855" i="1" s="1"/>
  <c r="K6855" i="1" s="1"/>
  <c r="B6856" i="1"/>
  <c r="J6856" i="1" s="1"/>
  <c r="K6856" i="1" s="1"/>
  <c r="B6857" i="1"/>
  <c r="J6857" i="1" s="1"/>
  <c r="K6857" i="1" s="1"/>
  <c r="B6858" i="1"/>
  <c r="J6858" i="1" s="1"/>
  <c r="K6858" i="1" s="1"/>
  <c r="B6859" i="1"/>
  <c r="J6859" i="1" s="1"/>
  <c r="K6859" i="1" s="1"/>
  <c r="B6860" i="1"/>
  <c r="J6860" i="1" s="1"/>
  <c r="K6860" i="1" s="1"/>
  <c r="B6861" i="1"/>
  <c r="J6861" i="1" s="1"/>
  <c r="K6861" i="1" s="1"/>
  <c r="B6862" i="1"/>
  <c r="J6862" i="1" s="1"/>
  <c r="K6862" i="1" s="1"/>
  <c r="B6863" i="1"/>
  <c r="J6863" i="1" s="1"/>
  <c r="K6863" i="1" s="1"/>
  <c r="B6864" i="1"/>
  <c r="J6864" i="1" s="1"/>
  <c r="K6864" i="1" s="1"/>
  <c r="B6865" i="1"/>
  <c r="J6865" i="1" s="1"/>
  <c r="K6865" i="1" s="1"/>
  <c r="B6866" i="1"/>
  <c r="J6866" i="1" s="1"/>
  <c r="K6866" i="1" s="1"/>
  <c r="B6867" i="1"/>
  <c r="J6867" i="1" s="1"/>
  <c r="K6867" i="1" s="1"/>
  <c r="B6868" i="1"/>
  <c r="J6868" i="1" s="1"/>
  <c r="K6868" i="1" s="1"/>
  <c r="B6869" i="1"/>
  <c r="J6869" i="1" s="1"/>
  <c r="K6869" i="1" s="1"/>
  <c r="B6870" i="1"/>
  <c r="J6870" i="1" s="1"/>
  <c r="K6870" i="1" s="1"/>
  <c r="B6871" i="1"/>
  <c r="J6871" i="1" s="1"/>
  <c r="K6871" i="1" s="1"/>
  <c r="B6872" i="1"/>
  <c r="J6872" i="1" s="1"/>
  <c r="K6872" i="1" s="1"/>
  <c r="B6873" i="1"/>
  <c r="J6873" i="1" s="1"/>
  <c r="K6873" i="1" s="1"/>
  <c r="B6874" i="1"/>
  <c r="J6874" i="1" s="1"/>
  <c r="K6874" i="1" s="1"/>
  <c r="B6875" i="1"/>
  <c r="J6875" i="1" s="1"/>
  <c r="K6875" i="1" s="1"/>
  <c r="B6876" i="1"/>
  <c r="J6876" i="1" s="1"/>
  <c r="K6876" i="1" s="1"/>
  <c r="B6877" i="1"/>
  <c r="J6877" i="1" s="1"/>
  <c r="K6877" i="1" s="1"/>
  <c r="B6878" i="1"/>
  <c r="J6878" i="1" s="1"/>
  <c r="K6878" i="1" s="1"/>
  <c r="B6879" i="1"/>
  <c r="J6879" i="1" s="1"/>
  <c r="K6879" i="1" s="1"/>
  <c r="B6880" i="1"/>
  <c r="J6880" i="1" s="1"/>
  <c r="K6880" i="1" s="1"/>
  <c r="B6881" i="1"/>
  <c r="J6881" i="1" s="1"/>
  <c r="K6881" i="1" s="1"/>
  <c r="B6882" i="1"/>
  <c r="J6882" i="1" s="1"/>
  <c r="K6882" i="1" s="1"/>
  <c r="B6883" i="1"/>
  <c r="J6883" i="1" s="1"/>
  <c r="K6883" i="1" s="1"/>
  <c r="B6884" i="1"/>
  <c r="J6884" i="1" s="1"/>
  <c r="K6884" i="1" s="1"/>
  <c r="B6885" i="1"/>
  <c r="J6885" i="1" s="1"/>
  <c r="K6885" i="1" s="1"/>
  <c r="B6886" i="1"/>
  <c r="J6886" i="1" s="1"/>
  <c r="K6886" i="1" s="1"/>
  <c r="B6887" i="1"/>
  <c r="J6887" i="1" s="1"/>
  <c r="K6887" i="1" s="1"/>
  <c r="B6888" i="1"/>
  <c r="J6888" i="1" s="1"/>
  <c r="K6888" i="1" s="1"/>
  <c r="B6889" i="1"/>
  <c r="J6889" i="1" s="1"/>
  <c r="K6889" i="1" s="1"/>
  <c r="B6890" i="1"/>
  <c r="J6890" i="1" s="1"/>
  <c r="K6890" i="1" s="1"/>
  <c r="B6891" i="1"/>
  <c r="J6891" i="1" s="1"/>
  <c r="K6891" i="1" s="1"/>
  <c r="B6892" i="1"/>
  <c r="J6892" i="1" s="1"/>
  <c r="K6892" i="1" s="1"/>
  <c r="B6893" i="1"/>
  <c r="J6893" i="1" s="1"/>
  <c r="K6893" i="1" s="1"/>
  <c r="B6894" i="1"/>
  <c r="J6894" i="1" s="1"/>
  <c r="K6894" i="1" s="1"/>
  <c r="B6895" i="1"/>
  <c r="J6895" i="1" s="1"/>
  <c r="K6895" i="1" s="1"/>
  <c r="B6896" i="1"/>
  <c r="J6896" i="1" s="1"/>
  <c r="K6896" i="1" s="1"/>
  <c r="B6897" i="1"/>
  <c r="J6897" i="1" s="1"/>
  <c r="K6897" i="1" s="1"/>
  <c r="B6898" i="1"/>
  <c r="J6898" i="1" s="1"/>
  <c r="K6898" i="1" s="1"/>
  <c r="B6899" i="1"/>
  <c r="J6899" i="1" s="1"/>
  <c r="K6899" i="1" s="1"/>
  <c r="B6900" i="1"/>
  <c r="J6900" i="1" s="1"/>
  <c r="K6900" i="1" s="1"/>
  <c r="B6901" i="1"/>
  <c r="J6901" i="1" s="1"/>
  <c r="K6901" i="1" s="1"/>
  <c r="B6902" i="1"/>
  <c r="J6902" i="1" s="1"/>
  <c r="K6902" i="1" s="1"/>
  <c r="B6903" i="1"/>
  <c r="J6903" i="1" s="1"/>
  <c r="K6903" i="1" s="1"/>
  <c r="B6904" i="1"/>
  <c r="J6904" i="1" s="1"/>
  <c r="K6904" i="1" s="1"/>
  <c r="B6905" i="1"/>
  <c r="J6905" i="1" s="1"/>
  <c r="K6905" i="1" s="1"/>
  <c r="B6906" i="1"/>
  <c r="J6906" i="1" s="1"/>
  <c r="K6906" i="1" s="1"/>
  <c r="B6907" i="1"/>
  <c r="J6907" i="1" s="1"/>
  <c r="K6907" i="1" s="1"/>
  <c r="B6908" i="1"/>
  <c r="J6908" i="1" s="1"/>
  <c r="K6908" i="1" s="1"/>
  <c r="B6909" i="1"/>
  <c r="J6909" i="1" s="1"/>
  <c r="K6909" i="1" s="1"/>
  <c r="B6910" i="1"/>
  <c r="J6910" i="1" s="1"/>
  <c r="K6910" i="1" s="1"/>
  <c r="B6911" i="1"/>
  <c r="J6911" i="1" s="1"/>
  <c r="K6911" i="1" s="1"/>
  <c r="B6912" i="1"/>
  <c r="J6912" i="1" s="1"/>
  <c r="K6912" i="1" s="1"/>
  <c r="B6913" i="1"/>
  <c r="J6913" i="1" s="1"/>
  <c r="K6913" i="1" s="1"/>
  <c r="B6914" i="1"/>
  <c r="J6914" i="1" s="1"/>
  <c r="K6914" i="1" s="1"/>
  <c r="B6915" i="1"/>
  <c r="J6915" i="1" s="1"/>
  <c r="K6915" i="1" s="1"/>
  <c r="B6916" i="1"/>
  <c r="J6916" i="1" s="1"/>
  <c r="K6916" i="1" s="1"/>
  <c r="B6917" i="1"/>
  <c r="J6917" i="1" s="1"/>
  <c r="K6917" i="1" s="1"/>
  <c r="B6918" i="1"/>
  <c r="J6918" i="1" s="1"/>
  <c r="K6918" i="1" s="1"/>
  <c r="B6919" i="1"/>
  <c r="J6919" i="1" s="1"/>
  <c r="K6919" i="1" s="1"/>
  <c r="B6920" i="1"/>
  <c r="J6920" i="1" s="1"/>
  <c r="K6920" i="1" s="1"/>
  <c r="B6921" i="1"/>
  <c r="J6921" i="1" s="1"/>
  <c r="K6921" i="1" s="1"/>
  <c r="B6922" i="1"/>
  <c r="J6922" i="1" s="1"/>
  <c r="K6922" i="1" s="1"/>
  <c r="B6923" i="1"/>
  <c r="J6923" i="1" s="1"/>
  <c r="K6923" i="1" s="1"/>
  <c r="B6924" i="1"/>
  <c r="J6924" i="1" s="1"/>
  <c r="K6924" i="1" s="1"/>
  <c r="B6925" i="1"/>
  <c r="J6925" i="1" s="1"/>
  <c r="K6925" i="1" s="1"/>
  <c r="B6926" i="1"/>
  <c r="J6926" i="1" s="1"/>
  <c r="K6926" i="1" s="1"/>
  <c r="B6927" i="1"/>
  <c r="J6927" i="1" s="1"/>
  <c r="K6927" i="1" s="1"/>
  <c r="B6928" i="1"/>
  <c r="J6928" i="1" s="1"/>
  <c r="K6928" i="1" s="1"/>
  <c r="B6929" i="1"/>
  <c r="J6929" i="1" s="1"/>
  <c r="K6929" i="1" s="1"/>
  <c r="B6930" i="1"/>
  <c r="J6930" i="1" s="1"/>
  <c r="K6930" i="1" s="1"/>
  <c r="B6931" i="1"/>
  <c r="J6931" i="1" s="1"/>
  <c r="K6931" i="1" s="1"/>
  <c r="B6932" i="1"/>
  <c r="J6932" i="1" s="1"/>
  <c r="K6932" i="1" s="1"/>
  <c r="B6933" i="1"/>
  <c r="J6933" i="1" s="1"/>
  <c r="K6933" i="1" s="1"/>
  <c r="B6934" i="1"/>
  <c r="J6934" i="1" s="1"/>
  <c r="K6934" i="1" s="1"/>
  <c r="B6935" i="1"/>
  <c r="J6935" i="1" s="1"/>
  <c r="K6935" i="1" s="1"/>
  <c r="B6936" i="1"/>
  <c r="J6936" i="1" s="1"/>
  <c r="K6936" i="1" s="1"/>
  <c r="B6937" i="1"/>
  <c r="J6937" i="1" s="1"/>
  <c r="K6937" i="1" s="1"/>
  <c r="B6938" i="1"/>
  <c r="J6938" i="1" s="1"/>
  <c r="K6938" i="1" s="1"/>
  <c r="B6939" i="1"/>
  <c r="J6939" i="1" s="1"/>
  <c r="K6939" i="1" s="1"/>
  <c r="B6940" i="1"/>
  <c r="J6940" i="1" s="1"/>
  <c r="K6940" i="1" s="1"/>
  <c r="B6941" i="1"/>
  <c r="J6941" i="1" s="1"/>
  <c r="K6941" i="1" s="1"/>
  <c r="B6942" i="1"/>
  <c r="J6942" i="1" s="1"/>
  <c r="K6942" i="1" s="1"/>
  <c r="B6943" i="1"/>
  <c r="J6943" i="1" s="1"/>
  <c r="K6943" i="1" s="1"/>
  <c r="B6944" i="1"/>
  <c r="J6944" i="1" s="1"/>
  <c r="K6944" i="1" s="1"/>
  <c r="B6945" i="1"/>
  <c r="J6945" i="1" s="1"/>
  <c r="K6945" i="1" s="1"/>
  <c r="B6946" i="1"/>
  <c r="J6946" i="1" s="1"/>
  <c r="K6946" i="1" s="1"/>
  <c r="B6947" i="1"/>
  <c r="J6947" i="1" s="1"/>
  <c r="K6947" i="1" s="1"/>
  <c r="B6948" i="1"/>
  <c r="J6948" i="1" s="1"/>
  <c r="K6948" i="1" s="1"/>
  <c r="B6949" i="1"/>
  <c r="J6949" i="1" s="1"/>
  <c r="K6949" i="1" s="1"/>
  <c r="B6950" i="1"/>
  <c r="J6950" i="1" s="1"/>
  <c r="K6950" i="1" s="1"/>
  <c r="B6951" i="1"/>
  <c r="J6951" i="1" s="1"/>
  <c r="K6951" i="1" s="1"/>
  <c r="B6952" i="1"/>
  <c r="J6952" i="1" s="1"/>
  <c r="K6952" i="1" s="1"/>
  <c r="B6953" i="1"/>
  <c r="J6953" i="1" s="1"/>
  <c r="K6953" i="1" s="1"/>
  <c r="B6954" i="1"/>
  <c r="J6954" i="1" s="1"/>
  <c r="K6954" i="1" s="1"/>
  <c r="B6955" i="1"/>
  <c r="J6955" i="1" s="1"/>
  <c r="K6955" i="1" s="1"/>
  <c r="B6956" i="1"/>
  <c r="J6956" i="1" s="1"/>
  <c r="K6956" i="1" s="1"/>
  <c r="B6957" i="1"/>
  <c r="J6957" i="1" s="1"/>
  <c r="K6957" i="1" s="1"/>
  <c r="B6958" i="1"/>
  <c r="J6958" i="1" s="1"/>
  <c r="K6958" i="1" s="1"/>
  <c r="B6959" i="1"/>
  <c r="J6959" i="1" s="1"/>
  <c r="K6959" i="1" s="1"/>
  <c r="B6960" i="1"/>
  <c r="J6960" i="1" s="1"/>
  <c r="K6960" i="1" s="1"/>
  <c r="B6961" i="1"/>
  <c r="J6961" i="1" s="1"/>
  <c r="K6961" i="1" s="1"/>
  <c r="B6962" i="1"/>
  <c r="J6962" i="1" s="1"/>
  <c r="K6962" i="1" s="1"/>
  <c r="B6963" i="1"/>
  <c r="J6963" i="1" s="1"/>
  <c r="K6963" i="1" s="1"/>
  <c r="B6964" i="1"/>
  <c r="J6964" i="1" s="1"/>
  <c r="K6964" i="1" s="1"/>
  <c r="B6965" i="1"/>
  <c r="J6965" i="1" s="1"/>
  <c r="K6965" i="1" s="1"/>
  <c r="B6966" i="1"/>
  <c r="J6966" i="1" s="1"/>
  <c r="K6966" i="1" s="1"/>
  <c r="B6967" i="1"/>
  <c r="J6967" i="1" s="1"/>
  <c r="K6967" i="1" s="1"/>
  <c r="B6968" i="1"/>
  <c r="J6968" i="1" s="1"/>
  <c r="K6968" i="1" s="1"/>
  <c r="B6969" i="1"/>
  <c r="J6969" i="1" s="1"/>
  <c r="K6969" i="1" s="1"/>
  <c r="B6970" i="1"/>
  <c r="J6970" i="1" s="1"/>
  <c r="K6970" i="1" s="1"/>
  <c r="B6971" i="1"/>
  <c r="J6971" i="1" s="1"/>
  <c r="K6971" i="1" s="1"/>
  <c r="B6972" i="1"/>
  <c r="J6972" i="1" s="1"/>
  <c r="K6972" i="1" s="1"/>
  <c r="B6973" i="1"/>
  <c r="J6973" i="1" s="1"/>
  <c r="K6973" i="1" s="1"/>
  <c r="B6974" i="1"/>
  <c r="J6974" i="1" s="1"/>
  <c r="K6974" i="1" s="1"/>
  <c r="B6975" i="1"/>
  <c r="J6975" i="1" s="1"/>
  <c r="K6975" i="1" s="1"/>
  <c r="B6976" i="1"/>
  <c r="J6976" i="1" s="1"/>
  <c r="K6976" i="1" s="1"/>
  <c r="B6977" i="1"/>
  <c r="J6977" i="1" s="1"/>
  <c r="K6977" i="1" s="1"/>
  <c r="B6978" i="1"/>
  <c r="J6978" i="1" s="1"/>
  <c r="K6978" i="1" s="1"/>
  <c r="B6979" i="1"/>
  <c r="J6979" i="1" s="1"/>
  <c r="K6979" i="1" s="1"/>
  <c r="B6980" i="1"/>
  <c r="J6980" i="1" s="1"/>
  <c r="K6980" i="1" s="1"/>
  <c r="B6981" i="1"/>
  <c r="J6981" i="1" s="1"/>
  <c r="K6981" i="1" s="1"/>
  <c r="B6982" i="1"/>
  <c r="J6982" i="1" s="1"/>
  <c r="K6982" i="1" s="1"/>
  <c r="B6983" i="1"/>
  <c r="J6983" i="1" s="1"/>
  <c r="K6983" i="1" s="1"/>
  <c r="B6984" i="1"/>
  <c r="J6984" i="1" s="1"/>
  <c r="K6984" i="1" s="1"/>
  <c r="B6985" i="1"/>
  <c r="J6985" i="1" s="1"/>
  <c r="K6985" i="1" s="1"/>
  <c r="B6986" i="1"/>
  <c r="J6986" i="1" s="1"/>
  <c r="K6986" i="1" s="1"/>
  <c r="B6987" i="1"/>
  <c r="J6987" i="1" s="1"/>
  <c r="K6987" i="1" s="1"/>
  <c r="B6988" i="1"/>
  <c r="J6988" i="1" s="1"/>
  <c r="K6988" i="1" s="1"/>
  <c r="B6989" i="1"/>
  <c r="J6989" i="1" s="1"/>
  <c r="K6989" i="1" s="1"/>
  <c r="B6990" i="1"/>
  <c r="J6990" i="1" s="1"/>
  <c r="K6990" i="1" s="1"/>
  <c r="B6991" i="1"/>
  <c r="J6991" i="1" s="1"/>
  <c r="K6991" i="1" s="1"/>
  <c r="B6992" i="1"/>
  <c r="J6992" i="1" s="1"/>
  <c r="K6992" i="1" s="1"/>
  <c r="B6993" i="1"/>
  <c r="J6993" i="1" s="1"/>
  <c r="K6993" i="1" s="1"/>
  <c r="B6994" i="1"/>
  <c r="J6994" i="1" s="1"/>
  <c r="K6994" i="1" s="1"/>
  <c r="B6995" i="1"/>
  <c r="J6995" i="1" s="1"/>
  <c r="K6995" i="1" s="1"/>
  <c r="B6996" i="1"/>
  <c r="J6996" i="1" s="1"/>
  <c r="K6996" i="1" s="1"/>
  <c r="B6997" i="1"/>
  <c r="J6997" i="1" s="1"/>
  <c r="K6997" i="1" s="1"/>
  <c r="B6998" i="1"/>
  <c r="J6998" i="1" s="1"/>
  <c r="K6998" i="1" s="1"/>
  <c r="B6999" i="1"/>
  <c r="J6999" i="1" s="1"/>
  <c r="K6999" i="1" s="1"/>
  <c r="B7000" i="1"/>
  <c r="J7000" i="1" s="1"/>
  <c r="K7000" i="1" s="1"/>
  <c r="B7001" i="1"/>
  <c r="J7001" i="1" s="1"/>
  <c r="K7001" i="1" s="1"/>
  <c r="B7002" i="1"/>
  <c r="J7002" i="1" s="1"/>
  <c r="K7002" i="1" s="1"/>
  <c r="B7003" i="1"/>
  <c r="J7003" i="1" s="1"/>
  <c r="K7003" i="1" s="1"/>
  <c r="B7004" i="1"/>
  <c r="J7004" i="1" s="1"/>
  <c r="K7004" i="1" s="1"/>
  <c r="B7005" i="1"/>
  <c r="J7005" i="1" s="1"/>
  <c r="K7005" i="1" s="1"/>
  <c r="B7006" i="1"/>
  <c r="J7006" i="1" s="1"/>
  <c r="K7006" i="1" s="1"/>
  <c r="B7007" i="1"/>
  <c r="J7007" i="1" s="1"/>
  <c r="K7007" i="1" s="1"/>
  <c r="B7008" i="1"/>
  <c r="J7008" i="1" s="1"/>
  <c r="K7008" i="1" s="1"/>
  <c r="B7009" i="1"/>
  <c r="J7009" i="1" s="1"/>
  <c r="K7009" i="1" s="1"/>
  <c r="B7010" i="1"/>
  <c r="J7010" i="1" s="1"/>
  <c r="K7010" i="1" s="1"/>
  <c r="B7011" i="1"/>
  <c r="J7011" i="1" s="1"/>
  <c r="K7011" i="1" s="1"/>
  <c r="B7012" i="1"/>
  <c r="J7012" i="1" s="1"/>
  <c r="K7012" i="1" s="1"/>
  <c r="B7013" i="1"/>
  <c r="J7013" i="1" s="1"/>
  <c r="K7013" i="1" s="1"/>
  <c r="B7014" i="1"/>
  <c r="J7014" i="1" s="1"/>
  <c r="K7014" i="1" s="1"/>
  <c r="B7015" i="1"/>
  <c r="J7015" i="1" s="1"/>
  <c r="K7015" i="1" s="1"/>
  <c r="B7016" i="1"/>
  <c r="J7016" i="1" s="1"/>
  <c r="K7016" i="1" s="1"/>
  <c r="B7017" i="1"/>
  <c r="J7017" i="1" s="1"/>
  <c r="K7017" i="1" s="1"/>
  <c r="B7018" i="1"/>
  <c r="J7018" i="1" s="1"/>
  <c r="K7018" i="1" s="1"/>
  <c r="B7019" i="1"/>
  <c r="J7019" i="1" s="1"/>
  <c r="K7019" i="1" s="1"/>
  <c r="B7020" i="1"/>
  <c r="J7020" i="1" s="1"/>
  <c r="K7020" i="1" s="1"/>
  <c r="B7021" i="1"/>
  <c r="J7021" i="1" s="1"/>
  <c r="K7021" i="1" s="1"/>
  <c r="B7022" i="1"/>
  <c r="J7022" i="1" s="1"/>
  <c r="K7022" i="1" s="1"/>
  <c r="B7023" i="1"/>
  <c r="J7023" i="1" s="1"/>
  <c r="K7023" i="1" s="1"/>
  <c r="B7024" i="1"/>
  <c r="J7024" i="1" s="1"/>
  <c r="K7024" i="1" s="1"/>
  <c r="B7025" i="1"/>
  <c r="J7025" i="1" s="1"/>
  <c r="K7025" i="1" s="1"/>
  <c r="B7026" i="1"/>
  <c r="J7026" i="1" s="1"/>
  <c r="K7026" i="1" s="1"/>
  <c r="B7027" i="1"/>
  <c r="J7027" i="1" s="1"/>
  <c r="K7027" i="1" s="1"/>
  <c r="B7028" i="1"/>
  <c r="J7028" i="1" s="1"/>
  <c r="K7028" i="1" s="1"/>
  <c r="B7029" i="1"/>
  <c r="J7029" i="1" s="1"/>
  <c r="K7029" i="1" s="1"/>
  <c r="B7030" i="1"/>
  <c r="J7030" i="1" s="1"/>
  <c r="K7030" i="1" s="1"/>
  <c r="B7031" i="1"/>
  <c r="J7031" i="1" s="1"/>
  <c r="K7031" i="1" s="1"/>
  <c r="B7032" i="1"/>
  <c r="J7032" i="1" s="1"/>
  <c r="K7032" i="1" s="1"/>
  <c r="B7033" i="1"/>
  <c r="J7033" i="1" s="1"/>
  <c r="K7033" i="1" s="1"/>
  <c r="B7034" i="1"/>
  <c r="J7034" i="1" s="1"/>
  <c r="K7034" i="1" s="1"/>
  <c r="B7035" i="1"/>
  <c r="J7035" i="1" s="1"/>
  <c r="K7035" i="1" s="1"/>
  <c r="B7036" i="1"/>
  <c r="J7036" i="1" s="1"/>
  <c r="K7036" i="1" s="1"/>
  <c r="B7037" i="1"/>
  <c r="J7037" i="1" s="1"/>
  <c r="K7037" i="1" s="1"/>
  <c r="B7038" i="1"/>
  <c r="J7038" i="1" s="1"/>
  <c r="K7038" i="1" s="1"/>
  <c r="B7039" i="1"/>
  <c r="J7039" i="1" s="1"/>
  <c r="K7039" i="1" s="1"/>
  <c r="B7040" i="1"/>
  <c r="J7040" i="1" s="1"/>
  <c r="K7040" i="1" s="1"/>
  <c r="B7041" i="1"/>
  <c r="J7041" i="1" s="1"/>
  <c r="K7041" i="1" s="1"/>
  <c r="B7042" i="1"/>
  <c r="J7042" i="1" s="1"/>
  <c r="K7042" i="1" s="1"/>
  <c r="B7043" i="1"/>
  <c r="J7043" i="1" s="1"/>
  <c r="K7043" i="1" s="1"/>
  <c r="B7044" i="1"/>
  <c r="J7044" i="1" s="1"/>
  <c r="K7044" i="1" s="1"/>
  <c r="B7045" i="1"/>
  <c r="J7045" i="1" s="1"/>
  <c r="K7045" i="1" s="1"/>
  <c r="B7046" i="1"/>
  <c r="J7046" i="1" s="1"/>
  <c r="K7046" i="1" s="1"/>
  <c r="B7047" i="1"/>
  <c r="J7047" i="1" s="1"/>
  <c r="K7047" i="1" s="1"/>
  <c r="B7048" i="1"/>
  <c r="J7048" i="1" s="1"/>
  <c r="K7048" i="1" s="1"/>
  <c r="B7049" i="1"/>
  <c r="J7049" i="1" s="1"/>
  <c r="K7049" i="1" s="1"/>
  <c r="B7050" i="1"/>
  <c r="J7050" i="1" s="1"/>
  <c r="K7050" i="1" s="1"/>
  <c r="B7051" i="1"/>
  <c r="J7051" i="1" s="1"/>
  <c r="K7051" i="1" s="1"/>
  <c r="B7052" i="1"/>
  <c r="J7052" i="1" s="1"/>
  <c r="K7052" i="1" s="1"/>
  <c r="B7053" i="1"/>
  <c r="J7053" i="1" s="1"/>
  <c r="K7053" i="1" s="1"/>
  <c r="B7054" i="1"/>
  <c r="J7054" i="1" s="1"/>
  <c r="K7054" i="1" s="1"/>
  <c r="B7055" i="1"/>
  <c r="J7055" i="1" s="1"/>
  <c r="K7055" i="1" s="1"/>
  <c r="B7056" i="1"/>
  <c r="J7056" i="1" s="1"/>
  <c r="K7056" i="1" s="1"/>
  <c r="B7057" i="1"/>
  <c r="J7057" i="1" s="1"/>
  <c r="K7057" i="1" s="1"/>
  <c r="B7058" i="1"/>
  <c r="J7058" i="1" s="1"/>
  <c r="K7058" i="1" s="1"/>
  <c r="B7059" i="1"/>
  <c r="J7059" i="1" s="1"/>
  <c r="K7059" i="1" s="1"/>
  <c r="B7060" i="1"/>
  <c r="J7060" i="1" s="1"/>
  <c r="K7060" i="1" s="1"/>
  <c r="B7061" i="1"/>
  <c r="J7061" i="1" s="1"/>
  <c r="K7061" i="1" s="1"/>
  <c r="B7062" i="1"/>
  <c r="J7062" i="1" s="1"/>
  <c r="K7062" i="1" s="1"/>
  <c r="B7063" i="1"/>
  <c r="J7063" i="1" s="1"/>
  <c r="K7063" i="1" s="1"/>
  <c r="B7064" i="1"/>
  <c r="J7064" i="1" s="1"/>
  <c r="K7064" i="1" s="1"/>
  <c r="B7065" i="1"/>
  <c r="J7065" i="1" s="1"/>
  <c r="K7065" i="1" s="1"/>
  <c r="B7066" i="1"/>
  <c r="J7066" i="1" s="1"/>
  <c r="K7066" i="1" s="1"/>
  <c r="B7067" i="1"/>
  <c r="J7067" i="1" s="1"/>
  <c r="K7067" i="1" s="1"/>
  <c r="B7068" i="1"/>
  <c r="J7068" i="1" s="1"/>
  <c r="K7068" i="1" s="1"/>
  <c r="B7069" i="1"/>
  <c r="J7069" i="1" s="1"/>
  <c r="K7069" i="1" s="1"/>
  <c r="B7070" i="1"/>
  <c r="J7070" i="1" s="1"/>
  <c r="K7070" i="1" s="1"/>
  <c r="B7071" i="1"/>
  <c r="J7071" i="1" s="1"/>
  <c r="K7071" i="1" s="1"/>
  <c r="B7072" i="1"/>
  <c r="J7072" i="1" s="1"/>
  <c r="K7072" i="1" s="1"/>
  <c r="B7073" i="1"/>
  <c r="J7073" i="1" s="1"/>
  <c r="K7073" i="1" s="1"/>
  <c r="B7074" i="1"/>
  <c r="J7074" i="1" s="1"/>
  <c r="K7074" i="1" s="1"/>
  <c r="B7075" i="1"/>
  <c r="J7075" i="1" s="1"/>
  <c r="K7075" i="1" s="1"/>
  <c r="B7076" i="1"/>
  <c r="J7076" i="1" s="1"/>
  <c r="K7076" i="1" s="1"/>
  <c r="B7077" i="1"/>
  <c r="J7077" i="1" s="1"/>
  <c r="K7077" i="1" s="1"/>
  <c r="B7078" i="1"/>
  <c r="J7078" i="1" s="1"/>
  <c r="K7078" i="1" s="1"/>
  <c r="B7079" i="1"/>
  <c r="J7079" i="1" s="1"/>
  <c r="K7079" i="1" s="1"/>
  <c r="B7080" i="1"/>
  <c r="J7080" i="1" s="1"/>
  <c r="K7080" i="1" s="1"/>
  <c r="B7081" i="1"/>
  <c r="J7081" i="1" s="1"/>
  <c r="K7081" i="1" s="1"/>
  <c r="B7082" i="1"/>
  <c r="J7082" i="1" s="1"/>
  <c r="K7082" i="1" s="1"/>
  <c r="B7083" i="1"/>
  <c r="J7083" i="1" s="1"/>
  <c r="K7083" i="1" s="1"/>
  <c r="B7084" i="1"/>
  <c r="J7084" i="1" s="1"/>
  <c r="K7084" i="1" s="1"/>
  <c r="B7085" i="1"/>
  <c r="J7085" i="1" s="1"/>
  <c r="K7085" i="1" s="1"/>
  <c r="B7086" i="1"/>
  <c r="J7086" i="1" s="1"/>
  <c r="K7086" i="1" s="1"/>
  <c r="B7087" i="1"/>
  <c r="J7087" i="1" s="1"/>
  <c r="K7087" i="1" s="1"/>
  <c r="B7088" i="1"/>
  <c r="J7088" i="1" s="1"/>
  <c r="K7088" i="1" s="1"/>
  <c r="B7089" i="1"/>
  <c r="J7089" i="1" s="1"/>
  <c r="K7089" i="1" s="1"/>
  <c r="B7090" i="1"/>
  <c r="J7090" i="1" s="1"/>
  <c r="K7090" i="1" s="1"/>
  <c r="B7091" i="1"/>
  <c r="J7091" i="1" s="1"/>
  <c r="K7091" i="1" s="1"/>
  <c r="B7092" i="1"/>
  <c r="J7092" i="1" s="1"/>
  <c r="K7092" i="1" s="1"/>
  <c r="B7093" i="1"/>
  <c r="J7093" i="1" s="1"/>
  <c r="K7093" i="1" s="1"/>
  <c r="B7094" i="1"/>
  <c r="J7094" i="1" s="1"/>
  <c r="K7094" i="1" s="1"/>
  <c r="B7095" i="1"/>
  <c r="J7095" i="1" s="1"/>
  <c r="K7095" i="1" s="1"/>
  <c r="B7096" i="1"/>
  <c r="J7096" i="1" s="1"/>
  <c r="K7096" i="1" s="1"/>
  <c r="B7097" i="1"/>
  <c r="J7097" i="1" s="1"/>
  <c r="K7097" i="1" s="1"/>
  <c r="B7098" i="1"/>
  <c r="J7098" i="1" s="1"/>
  <c r="K7098" i="1" s="1"/>
  <c r="B7099" i="1"/>
  <c r="J7099" i="1" s="1"/>
  <c r="K7099" i="1" s="1"/>
  <c r="B7100" i="1"/>
  <c r="J7100" i="1" s="1"/>
  <c r="K7100" i="1" s="1"/>
  <c r="B7101" i="1"/>
  <c r="J7101" i="1" s="1"/>
  <c r="K7101" i="1" s="1"/>
  <c r="B7102" i="1"/>
  <c r="J7102" i="1" s="1"/>
  <c r="K7102" i="1" s="1"/>
  <c r="B7103" i="1"/>
  <c r="J7103" i="1" s="1"/>
  <c r="K7103" i="1" s="1"/>
  <c r="B7104" i="1"/>
  <c r="J7104" i="1" s="1"/>
  <c r="K7104" i="1" s="1"/>
  <c r="B7105" i="1"/>
  <c r="J7105" i="1" s="1"/>
  <c r="K7105" i="1" s="1"/>
  <c r="B7106" i="1"/>
  <c r="J7106" i="1" s="1"/>
  <c r="K7106" i="1" s="1"/>
  <c r="B7107" i="1"/>
  <c r="J7107" i="1" s="1"/>
  <c r="K7107" i="1" s="1"/>
  <c r="B7108" i="1"/>
  <c r="J7108" i="1" s="1"/>
  <c r="K7108" i="1" s="1"/>
  <c r="B7109" i="1"/>
  <c r="J7109" i="1" s="1"/>
  <c r="K7109" i="1" s="1"/>
  <c r="B7110" i="1"/>
  <c r="J7110" i="1" s="1"/>
  <c r="K7110" i="1" s="1"/>
  <c r="B7111" i="1"/>
  <c r="J7111" i="1" s="1"/>
  <c r="K7111" i="1" s="1"/>
  <c r="B7112" i="1"/>
  <c r="J7112" i="1" s="1"/>
  <c r="K7112" i="1" s="1"/>
  <c r="B7113" i="1"/>
  <c r="J7113" i="1" s="1"/>
  <c r="K7113" i="1" s="1"/>
  <c r="B7114" i="1"/>
  <c r="J7114" i="1" s="1"/>
  <c r="K7114" i="1" s="1"/>
  <c r="B7115" i="1"/>
  <c r="J7115" i="1" s="1"/>
  <c r="K7115" i="1" s="1"/>
  <c r="B7116" i="1"/>
  <c r="J7116" i="1" s="1"/>
  <c r="K7116" i="1" s="1"/>
  <c r="B7117" i="1"/>
  <c r="J7117" i="1" s="1"/>
  <c r="K7117" i="1" s="1"/>
  <c r="B7118" i="1"/>
  <c r="J7118" i="1" s="1"/>
  <c r="K7118" i="1" s="1"/>
  <c r="B7119" i="1"/>
  <c r="J7119" i="1" s="1"/>
  <c r="K7119" i="1" s="1"/>
  <c r="B7120" i="1"/>
  <c r="J7120" i="1" s="1"/>
  <c r="K7120" i="1" s="1"/>
  <c r="B7121" i="1"/>
  <c r="J7121" i="1" s="1"/>
  <c r="K7121" i="1" s="1"/>
  <c r="B7122" i="1"/>
  <c r="J7122" i="1" s="1"/>
  <c r="K7122" i="1" s="1"/>
  <c r="B7123" i="1"/>
  <c r="J7123" i="1" s="1"/>
  <c r="K7123" i="1" s="1"/>
  <c r="B7124" i="1"/>
  <c r="J7124" i="1" s="1"/>
  <c r="K7124" i="1" s="1"/>
  <c r="B7125" i="1"/>
  <c r="J7125" i="1" s="1"/>
  <c r="K7125" i="1" s="1"/>
  <c r="B7126" i="1"/>
  <c r="J7126" i="1" s="1"/>
  <c r="K7126" i="1" s="1"/>
  <c r="B7127" i="1"/>
  <c r="J7127" i="1" s="1"/>
  <c r="K7127" i="1" s="1"/>
  <c r="B7128" i="1"/>
  <c r="J7128" i="1" s="1"/>
  <c r="K7128" i="1" s="1"/>
  <c r="B7129" i="1"/>
  <c r="J7129" i="1" s="1"/>
  <c r="K7129" i="1" s="1"/>
  <c r="B7130" i="1"/>
  <c r="J7130" i="1" s="1"/>
  <c r="K7130" i="1" s="1"/>
  <c r="B7131" i="1"/>
  <c r="J7131" i="1" s="1"/>
  <c r="K7131" i="1" s="1"/>
  <c r="B7132" i="1"/>
  <c r="J7132" i="1" s="1"/>
  <c r="K7132" i="1" s="1"/>
  <c r="B7133" i="1"/>
  <c r="J7133" i="1" s="1"/>
  <c r="K7133" i="1" s="1"/>
  <c r="B7134" i="1"/>
  <c r="J7134" i="1" s="1"/>
  <c r="K7134" i="1" s="1"/>
  <c r="B7135" i="1"/>
  <c r="J7135" i="1" s="1"/>
  <c r="K7135" i="1" s="1"/>
  <c r="B7136" i="1"/>
  <c r="J7136" i="1" s="1"/>
  <c r="K7136" i="1" s="1"/>
  <c r="B7137" i="1"/>
  <c r="J7137" i="1" s="1"/>
  <c r="K7137" i="1" s="1"/>
  <c r="B7138" i="1"/>
  <c r="J7138" i="1" s="1"/>
  <c r="K7138" i="1" s="1"/>
  <c r="B7139" i="1"/>
  <c r="J7139" i="1" s="1"/>
  <c r="K7139" i="1" s="1"/>
  <c r="B7140" i="1"/>
  <c r="J7140" i="1" s="1"/>
  <c r="K7140" i="1" s="1"/>
  <c r="B7141" i="1"/>
  <c r="J7141" i="1" s="1"/>
  <c r="K7141" i="1" s="1"/>
  <c r="B7142" i="1"/>
  <c r="J7142" i="1" s="1"/>
  <c r="K7142" i="1" s="1"/>
  <c r="B7143" i="1"/>
  <c r="J7143" i="1" s="1"/>
  <c r="K7143" i="1" s="1"/>
  <c r="B7144" i="1"/>
  <c r="J7144" i="1" s="1"/>
  <c r="K7144" i="1" s="1"/>
  <c r="B7145" i="1"/>
  <c r="J7145" i="1" s="1"/>
  <c r="K7145" i="1" s="1"/>
  <c r="B7146" i="1"/>
  <c r="J7146" i="1" s="1"/>
  <c r="K7146" i="1" s="1"/>
  <c r="B7147" i="1"/>
  <c r="J7147" i="1" s="1"/>
  <c r="K7147" i="1" s="1"/>
  <c r="B7148" i="1"/>
  <c r="J7148" i="1" s="1"/>
  <c r="K7148" i="1" s="1"/>
  <c r="B7149" i="1"/>
  <c r="J7149" i="1" s="1"/>
  <c r="K7149" i="1" s="1"/>
  <c r="B7150" i="1"/>
  <c r="J7150" i="1" s="1"/>
  <c r="K7150" i="1" s="1"/>
  <c r="B7151" i="1"/>
  <c r="J7151" i="1" s="1"/>
  <c r="K7151" i="1" s="1"/>
  <c r="B7152" i="1"/>
  <c r="J7152" i="1" s="1"/>
  <c r="K7152" i="1" s="1"/>
  <c r="B7153" i="1"/>
  <c r="J7153" i="1" s="1"/>
  <c r="K7153" i="1" s="1"/>
  <c r="B7154" i="1"/>
  <c r="J7154" i="1" s="1"/>
  <c r="K7154" i="1" s="1"/>
  <c r="B7155" i="1"/>
  <c r="J7155" i="1" s="1"/>
  <c r="K7155" i="1" s="1"/>
  <c r="B7156" i="1"/>
  <c r="J7156" i="1" s="1"/>
  <c r="K7156" i="1" s="1"/>
  <c r="B7157" i="1"/>
  <c r="J7157" i="1" s="1"/>
  <c r="K7157" i="1" s="1"/>
  <c r="B7158" i="1"/>
  <c r="J7158" i="1" s="1"/>
  <c r="K7158" i="1" s="1"/>
  <c r="B7159" i="1"/>
  <c r="J7159" i="1" s="1"/>
  <c r="K7159" i="1" s="1"/>
  <c r="B7160" i="1"/>
  <c r="J7160" i="1" s="1"/>
  <c r="K7160" i="1" s="1"/>
  <c r="B7161" i="1"/>
  <c r="J7161" i="1" s="1"/>
  <c r="K7161" i="1" s="1"/>
  <c r="B7162" i="1"/>
  <c r="J7162" i="1" s="1"/>
  <c r="K7162" i="1" s="1"/>
  <c r="B7163" i="1"/>
  <c r="J7163" i="1" s="1"/>
  <c r="K7163" i="1" s="1"/>
  <c r="B7164" i="1"/>
  <c r="J7164" i="1" s="1"/>
  <c r="K7164" i="1" s="1"/>
  <c r="B7165" i="1"/>
  <c r="J7165" i="1" s="1"/>
  <c r="K7165" i="1" s="1"/>
  <c r="B7166" i="1"/>
  <c r="J7166" i="1" s="1"/>
  <c r="K7166" i="1" s="1"/>
  <c r="B7167" i="1"/>
  <c r="J7167" i="1" s="1"/>
  <c r="K7167" i="1" s="1"/>
  <c r="B7168" i="1"/>
  <c r="J7168" i="1" s="1"/>
  <c r="K7168" i="1" s="1"/>
  <c r="B7169" i="1"/>
  <c r="J7169" i="1" s="1"/>
  <c r="K7169" i="1" s="1"/>
  <c r="B7170" i="1"/>
  <c r="J7170" i="1" s="1"/>
  <c r="K7170" i="1" s="1"/>
  <c r="B7171" i="1"/>
  <c r="J7171" i="1" s="1"/>
  <c r="K7171" i="1" s="1"/>
  <c r="B7172" i="1"/>
  <c r="J7172" i="1" s="1"/>
  <c r="K7172" i="1" s="1"/>
  <c r="B7173" i="1"/>
  <c r="J7173" i="1" s="1"/>
  <c r="K7173" i="1" s="1"/>
  <c r="B7174" i="1"/>
  <c r="J7174" i="1" s="1"/>
  <c r="K7174" i="1" s="1"/>
  <c r="B7175" i="1"/>
  <c r="J7175" i="1" s="1"/>
  <c r="K7175" i="1" s="1"/>
  <c r="B7176" i="1"/>
  <c r="J7176" i="1" s="1"/>
  <c r="K7176" i="1" s="1"/>
  <c r="B7177" i="1"/>
  <c r="J7177" i="1" s="1"/>
  <c r="K7177" i="1" s="1"/>
  <c r="B7178" i="1"/>
  <c r="J7178" i="1" s="1"/>
  <c r="K7178" i="1" s="1"/>
  <c r="B7179" i="1"/>
  <c r="J7179" i="1" s="1"/>
  <c r="K7179" i="1" s="1"/>
  <c r="B7180" i="1"/>
  <c r="J7180" i="1" s="1"/>
  <c r="K7180" i="1" s="1"/>
  <c r="B7181" i="1"/>
  <c r="J7181" i="1" s="1"/>
  <c r="K7181" i="1" s="1"/>
  <c r="B7182" i="1"/>
  <c r="J7182" i="1" s="1"/>
  <c r="K7182" i="1" s="1"/>
  <c r="B7183" i="1"/>
  <c r="J7183" i="1" s="1"/>
  <c r="K7183" i="1" s="1"/>
  <c r="B7184" i="1"/>
  <c r="J7184" i="1" s="1"/>
  <c r="K7184" i="1" s="1"/>
  <c r="B7185" i="1"/>
  <c r="J7185" i="1" s="1"/>
  <c r="K7185" i="1" s="1"/>
  <c r="B7186" i="1"/>
  <c r="J7186" i="1" s="1"/>
  <c r="K7186" i="1" s="1"/>
  <c r="B7187" i="1"/>
  <c r="J7187" i="1" s="1"/>
  <c r="K7187" i="1" s="1"/>
  <c r="B7188" i="1"/>
  <c r="J7188" i="1" s="1"/>
  <c r="K7188" i="1" s="1"/>
  <c r="B7189" i="1"/>
  <c r="J7189" i="1" s="1"/>
  <c r="K7189" i="1" s="1"/>
  <c r="B7190" i="1"/>
  <c r="J7190" i="1" s="1"/>
  <c r="K7190" i="1" s="1"/>
  <c r="B7191" i="1"/>
  <c r="J7191" i="1" s="1"/>
  <c r="K7191" i="1" s="1"/>
  <c r="B7192" i="1"/>
  <c r="J7192" i="1" s="1"/>
  <c r="K7192" i="1" s="1"/>
  <c r="B7193" i="1"/>
  <c r="J7193" i="1" s="1"/>
  <c r="K7193" i="1" s="1"/>
  <c r="B7194" i="1"/>
  <c r="J7194" i="1" s="1"/>
  <c r="K7194" i="1" s="1"/>
  <c r="B7195" i="1"/>
  <c r="J7195" i="1" s="1"/>
  <c r="K7195" i="1" s="1"/>
  <c r="B7196" i="1"/>
  <c r="J7196" i="1" s="1"/>
  <c r="K7196" i="1" s="1"/>
  <c r="B7197" i="1"/>
  <c r="J7197" i="1" s="1"/>
  <c r="K7197" i="1" s="1"/>
  <c r="B7198" i="1"/>
  <c r="J7198" i="1" s="1"/>
  <c r="K7198" i="1" s="1"/>
  <c r="B7199" i="1"/>
  <c r="J7199" i="1" s="1"/>
  <c r="K7199" i="1" s="1"/>
  <c r="B7200" i="1"/>
  <c r="J7200" i="1" s="1"/>
  <c r="K7200" i="1" s="1"/>
  <c r="B7201" i="1"/>
  <c r="J7201" i="1" s="1"/>
  <c r="K7201" i="1" s="1"/>
  <c r="B7202" i="1"/>
  <c r="J7202" i="1" s="1"/>
  <c r="K7202" i="1" s="1"/>
  <c r="B7203" i="1"/>
  <c r="J7203" i="1" s="1"/>
  <c r="K7203" i="1" s="1"/>
  <c r="B7204" i="1"/>
  <c r="J7204" i="1" s="1"/>
  <c r="K7204" i="1" s="1"/>
  <c r="B7205" i="1"/>
  <c r="J7205" i="1" s="1"/>
  <c r="K7205" i="1" s="1"/>
  <c r="B7206" i="1"/>
  <c r="J7206" i="1" s="1"/>
  <c r="K7206" i="1" s="1"/>
  <c r="B7207" i="1"/>
  <c r="J7207" i="1" s="1"/>
  <c r="K7207" i="1" s="1"/>
  <c r="B7208" i="1"/>
  <c r="J7208" i="1" s="1"/>
  <c r="K7208" i="1" s="1"/>
  <c r="B7209" i="1"/>
  <c r="J7209" i="1" s="1"/>
  <c r="K7209" i="1" s="1"/>
  <c r="B7210" i="1"/>
  <c r="J7210" i="1" s="1"/>
  <c r="K7210" i="1" s="1"/>
  <c r="B7211" i="1"/>
  <c r="J7211" i="1" s="1"/>
  <c r="K7211" i="1" s="1"/>
  <c r="B7212" i="1"/>
  <c r="J7212" i="1" s="1"/>
  <c r="K7212" i="1" s="1"/>
  <c r="B7213" i="1"/>
  <c r="J7213" i="1" s="1"/>
  <c r="K7213" i="1" s="1"/>
  <c r="B7214" i="1"/>
  <c r="J7214" i="1" s="1"/>
  <c r="K7214" i="1" s="1"/>
  <c r="B7215" i="1"/>
  <c r="J7215" i="1" s="1"/>
  <c r="K7215" i="1" s="1"/>
  <c r="B7216" i="1"/>
  <c r="J7216" i="1" s="1"/>
  <c r="K7216" i="1" s="1"/>
  <c r="B7217" i="1"/>
  <c r="J7217" i="1" s="1"/>
  <c r="K7217" i="1" s="1"/>
  <c r="B7218" i="1"/>
  <c r="J7218" i="1" s="1"/>
  <c r="K7218" i="1" s="1"/>
  <c r="B7219" i="1"/>
  <c r="J7219" i="1" s="1"/>
  <c r="K7219" i="1" s="1"/>
  <c r="B7220" i="1"/>
  <c r="J7220" i="1" s="1"/>
  <c r="K7220" i="1" s="1"/>
  <c r="B7221" i="1"/>
  <c r="J7221" i="1" s="1"/>
  <c r="K7221" i="1" s="1"/>
  <c r="B7222" i="1"/>
  <c r="J7222" i="1" s="1"/>
  <c r="K7222" i="1" s="1"/>
  <c r="B7223" i="1"/>
  <c r="J7223" i="1" s="1"/>
  <c r="K7223" i="1" s="1"/>
  <c r="B7224" i="1"/>
  <c r="J7224" i="1" s="1"/>
  <c r="K7224" i="1" s="1"/>
  <c r="B7225" i="1"/>
  <c r="J7225" i="1" s="1"/>
  <c r="K7225" i="1" s="1"/>
  <c r="B7226" i="1"/>
  <c r="J7226" i="1" s="1"/>
  <c r="K7226" i="1" s="1"/>
  <c r="B7227" i="1"/>
  <c r="J7227" i="1" s="1"/>
  <c r="K7227" i="1" s="1"/>
  <c r="B7228" i="1"/>
  <c r="J7228" i="1" s="1"/>
  <c r="K7228" i="1" s="1"/>
  <c r="B7229" i="1"/>
  <c r="J7229" i="1" s="1"/>
  <c r="K7229" i="1" s="1"/>
  <c r="B7230" i="1"/>
  <c r="J7230" i="1" s="1"/>
  <c r="K7230" i="1" s="1"/>
  <c r="B7231" i="1"/>
  <c r="J7231" i="1" s="1"/>
  <c r="K7231" i="1" s="1"/>
  <c r="B7232" i="1"/>
  <c r="J7232" i="1" s="1"/>
  <c r="K7232" i="1" s="1"/>
  <c r="B7233" i="1"/>
  <c r="J7233" i="1" s="1"/>
  <c r="K7233" i="1" s="1"/>
  <c r="B7234" i="1"/>
  <c r="J7234" i="1" s="1"/>
  <c r="K7234" i="1" s="1"/>
  <c r="B7235" i="1"/>
  <c r="J7235" i="1" s="1"/>
  <c r="K7235" i="1" s="1"/>
  <c r="B7236" i="1"/>
  <c r="J7236" i="1" s="1"/>
  <c r="K7236" i="1" s="1"/>
  <c r="B7237" i="1"/>
  <c r="J7237" i="1" s="1"/>
  <c r="K7237" i="1" s="1"/>
  <c r="B7238" i="1"/>
  <c r="J7238" i="1" s="1"/>
  <c r="K7238" i="1" s="1"/>
  <c r="B7239" i="1"/>
  <c r="J7239" i="1" s="1"/>
  <c r="K7239" i="1" s="1"/>
  <c r="B7240" i="1"/>
  <c r="J7240" i="1" s="1"/>
  <c r="K7240" i="1" s="1"/>
  <c r="B7241" i="1"/>
  <c r="J7241" i="1" s="1"/>
  <c r="K7241" i="1" s="1"/>
  <c r="B7242" i="1"/>
  <c r="J7242" i="1" s="1"/>
  <c r="K7242" i="1" s="1"/>
  <c r="B7243" i="1"/>
  <c r="J7243" i="1" s="1"/>
  <c r="K7243" i="1" s="1"/>
  <c r="B7244" i="1"/>
  <c r="J7244" i="1" s="1"/>
  <c r="K7244" i="1" s="1"/>
  <c r="B7245" i="1"/>
  <c r="J7245" i="1" s="1"/>
  <c r="K7245" i="1" s="1"/>
  <c r="B7246" i="1"/>
  <c r="J7246" i="1" s="1"/>
  <c r="K7246" i="1" s="1"/>
  <c r="B7247" i="1"/>
  <c r="J7247" i="1" s="1"/>
  <c r="K7247" i="1" s="1"/>
  <c r="B7248" i="1"/>
  <c r="J7248" i="1" s="1"/>
  <c r="K7248" i="1" s="1"/>
  <c r="B7249" i="1"/>
  <c r="J7249" i="1" s="1"/>
  <c r="K7249" i="1" s="1"/>
  <c r="B7250" i="1"/>
  <c r="J7250" i="1" s="1"/>
  <c r="K7250" i="1" s="1"/>
  <c r="B7251" i="1"/>
  <c r="J7251" i="1" s="1"/>
  <c r="K7251" i="1" s="1"/>
  <c r="B7252" i="1"/>
  <c r="J7252" i="1" s="1"/>
  <c r="K7252" i="1" s="1"/>
  <c r="B7253" i="1"/>
  <c r="J7253" i="1" s="1"/>
  <c r="K7253" i="1" s="1"/>
  <c r="B7254" i="1"/>
  <c r="J7254" i="1" s="1"/>
  <c r="K7254" i="1" s="1"/>
  <c r="B7255" i="1"/>
  <c r="J7255" i="1" s="1"/>
  <c r="K7255" i="1" s="1"/>
  <c r="B7256" i="1"/>
  <c r="J7256" i="1" s="1"/>
  <c r="K7256" i="1" s="1"/>
  <c r="B7257" i="1"/>
  <c r="J7257" i="1" s="1"/>
  <c r="K7257" i="1" s="1"/>
  <c r="B7258" i="1"/>
  <c r="J7258" i="1" s="1"/>
  <c r="K7258" i="1" s="1"/>
  <c r="B7259" i="1"/>
  <c r="J7259" i="1" s="1"/>
  <c r="K7259" i="1" s="1"/>
  <c r="B7260" i="1"/>
  <c r="J7260" i="1" s="1"/>
  <c r="K7260" i="1" s="1"/>
  <c r="B7261" i="1"/>
  <c r="J7261" i="1" s="1"/>
  <c r="K7261" i="1" s="1"/>
  <c r="B7262" i="1"/>
  <c r="J7262" i="1" s="1"/>
  <c r="K7262" i="1" s="1"/>
  <c r="B7263" i="1"/>
  <c r="J7263" i="1" s="1"/>
  <c r="K7263" i="1" s="1"/>
  <c r="B7264" i="1"/>
  <c r="J7264" i="1" s="1"/>
  <c r="K7264" i="1" s="1"/>
  <c r="B7265" i="1"/>
  <c r="J7265" i="1" s="1"/>
  <c r="K7265" i="1" s="1"/>
  <c r="B7266" i="1"/>
  <c r="J7266" i="1" s="1"/>
  <c r="K7266" i="1" s="1"/>
  <c r="B7267" i="1"/>
  <c r="J7267" i="1" s="1"/>
  <c r="K7267" i="1" s="1"/>
  <c r="B7268" i="1"/>
  <c r="J7268" i="1" s="1"/>
  <c r="K7268" i="1" s="1"/>
  <c r="B7269" i="1"/>
  <c r="J7269" i="1" s="1"/>
  <c r="K7269" i="1" s="1"/>
  <c r="B7270" i="1"/>
  <c r="J7270" i="1" s="1"/>
  <c r="K7270" i="1" s="1"/>
  <c r="B7271" i="1"/>
  <c r="J7271" i="1" s="1"/>
  <c r="K7271" i="1" s="1"/>
  <c r="B7272" i="1"/>
  <c r="J7272" i="1" s="1"/>
  <c r="K7272" i="1" s="1"/>
  <c r="B7273" i="1"/>
  <c r="J7273" i="1" s="1"/>
  <c r="K7273" i="1" s="1"/>
  <c r="B7274" i="1"/>
  <c r="J7274" i="1" s="1"/>
  <c r="K7274" i="1" s="1"/>
  <c r="B7275" i="1"/>
  <c r="J7275" i="1" s="1"/>
  <c r="K7275" i="1" s="1"/>
  <c r="B7276" i="1"/>
  <c r="J7276" i="1" s="1"/>
  <c r="K7276" i="1" s="1"/>
  <c r="B7277" i="1"/>
  <c r="J7277" i="1" s="1"/>
  <c r="K7277" i="1" s="1"/>
  <c r="B7278" i="1"/>
  <c r="J7278" i="1" s="1"/>
  <c r="K7278" i="1" s="1"/>
  <c r="B7279" i="1"/>
  <c r="J7279" i="1" s="1"/>
  <c r="K7279" i="1" s="1"/>
  <c r="B7280" i="1"/>
  <c r="J7280" i="1" s="1"/>
  <c r="K7280" i="1" s="1"/>
  <c r="B7281" i="1"/>
  <c r="J7281" i="1" s="1"/>
  <c r="K7281" i="1" s="1"/>
  <c r="B7282" i="1"/>
  <c r="J7282" i="1" s="1"/>
  <c r="K7282" i="1" s="1"/>
  <c r="B7283" i="1"/>
  <c r="J7283" i="1" s="1"/>
  <c r="K7283" i="1" s="1"/>
  <c r="B7284" i="1"/>
  <c r="J7284" i="1" s="1"/>
  <c r="K7284" i="1" s="1"/>
  <c r="B7285" i="1"/>
  <c r="J7285" i="1" s="1"/>
  <c r="K7285" i="1" s="1"/>
  <c r="B7286" i="1"/>
  <c r="J7286" i="1" s="1"/>
  <c r="K7286" i="1" s="1"/>
  <c r="B7287" i="1"/>
  <c r="J7287" i="1" s="1"/>
  <c r="K7287" i="1" s="1"/>
  <c r="B7288" i="1"/>
  <c r="J7288" i="1" s="1"/>
  <c r="K7288" i="1" s="1"/>
  <c r="B7289" i="1"/>
  <c r="J7289" i="1" s="1"/>
  <c r="K7289" i="1" s="1"/>
  <c r="B7290" i="1"/>
  <c r="J7290" i="1" s="1"/>
  <c r="K7290" i="1" s="1"/>
  <c r="B7291" i="1"/>
  <c r="J7291" i="1" s="1"/>
  <c r="K7291" i="1" s="1"/>
  <c r="B7292" i="1"/>
  <c r="J7292" i="1" s="1"/>
  <c r="I7292" i="1" s="1"/>
  <c r="K7292" i="1" s="1"/>
  <c r="B7293" i="1"/>
  <c r="J7293" i="1" s="1"/>
  <c r="K7293" i="1" s="1"/>
  <c r="B7294" i="1"/>
  <c r="J7294" i="1" s="1"/>
  <c r="K7294" i="1" s="1"/>
  <c r="B7295" i="1"/>
  <c r="J7295" i="1" s="1"/>
  <c r="K7295" i="1" s="1"/>
  <c r="B7296" i="1"/>
  <c r="J7296" i="1" s="1"/>
  <c r="K7296" i="1" s="1"/>
  <c r="B7297" i="1"/>
  <c r="J7297" i="1" s="1"/>
  <c r="K7297" i="1" s="1"/>
  <c r="B7298" i="1"/>
  <c r="J7298" i="1" s="1"/>
  <c r="K7298" i="1" s="1"/>
  <c r="B7299" i="1"/>
  <c r="J7299" i="1" s="1"/>
  <c r="K7299" i="1" s="1"/>
  <c r="B7300" i="1"/>
  <c r="J7300" i="1" s="1"/>
  <c r="K7300" i="1" s="1"/>
  <c r="B7301" i="1"/>
  <c r="J7301" i="1" s="1"/>
  <c r="K7301" i="1" s="1"/>
  <c r="B7302" i="1"/>
  <c r="J7302" i="1" s="1"/>
  <c r="K7302" i="1" s="1"/>
  <c r="B7303" i="1"/>
  <c r="J7303" i="1" s="1"/>
  <c r="K7303" i="1" s="1"/>
  <c r="B7304" i="1"/>
  <c r="J7304" i="1" s="1"/>
  <c r="K7304" i="1" s="1"/>
  <c r="B7305" i="1"/>
  <c r="J7305" i="1" s="1"/>
  <c r="K7305" i="1" s="1"/>
  <c r="B7306" i="1"/>
  <c r="J7306" i="1" s="1"/>
  <c r="K7306" i="1" s="1"/>
  <c r="B7307" i="1"/>
  <c r="J7307" i="1" s="1"/>
  <c r="K7307" i="1" s="1"/>
  <c r="B7308" i="1"/>
  <c r="J7308" i="1" s="1"/>
  <c r="K7308" i="1" s="1"/>
  <c r="B7309" i="1"/>
  <c r="J7309" i="1" s="1"/>
  <c r="K7309" i="1" s="1"/>
  <c r="B7310" i="1"/>
  <c r="J7310" i="1" s="1"/>
  <c r="K7310" i="1" s="1"/>
  <c r="B7311" i="1"/>
  <c r="J7311" i="1" s="1"/>
  <c r="K7311" i="1" s="1"/>
  <c r="B7312" i="1"/>
  <c r="J7312" i="1" s="1"/>
  <c r="K7312" i="1" s="1"/>
  <c r="B7313" i="1"/>
  <c r="J7313" i="1" s="1"/>
  <c r="K7313" i="1" s="1"/>
  <c r="B7314" i="1"/>
  <c r="J7314" i="1" s="1"/>
  <c r="K7314" i="1" s="1"/>
  <c r="B7315" i="1"/>
  <c r="J7315" i="1" s="1"/>
  <c r="K7315" i="1" s="1"/>
  <c r="B7316" i="1"/>
  <c r="J7316" i="1" s="1"/>
  <c r="K7316" i="1" s="1"/>
  <c r="B7317" i="1"/>
  <c r="J7317" i="1" s="1"/>
  <c r="K7317" i="1" s="1"/>
  <c r="B7318" i="1"/>
  <c r="J7318" i="1" s="1"/>
  <c r="K7318" i="1" s="1"/>
  <c r="B7319" i="1"/>
  <c r="J7319" i="1" s="1"/>
  <c r="K7319" i="1" s="1"/>
  <c r="B7320" i="1"/>
  <c r="J7320" i="1" s="1"/>
  <c r="K7320" i="1" s="1"/>
  <c r="B7321" i="1"/>
  <c r="J7321" i="1" s="1"/>
  <c r="K7321" i="1" s="1"/>
  <c r="B7322" i="1"/>
  <c r="J7322" i="1" s="1"/>
  <c r="K7322" i="1" s="1"/>
  <c r="B7323" i="1"/>
  <c r="J7323" i="1" s="1"/>
  <c r="K7323" i="1" s="1"/>
  <c r="B7324" i="1"/>
  <c r="J7324" i="1" s="1"/>
  <c r="K7324" i="1" s="1"/>
  <c r="B7325" i="1"/>
  <c r="J7325" i="1" s="1"/>
  <c r="K7325" i="1" s="1"/>
  <c r="B7326" i="1"/>
  <c r="J7326" i="1" s="1"/>
  <c r="K7326" i="1" s="1"/>
  <c r="B7327" i="1"/>
  <c r="J7327" i="1" s="1"/>
  <c r="K7327" i="1" s="1"/>
  <c r="B7328" i="1"/>
  <c r="J7328" i="1" s="1"/>
  <c r="K7328" i="1" s="1"/>
  <c r="B7329" i="1"/>
  <c r="J7329" i="1" s="1"/>
  <c r="K7329" i="1" s="1"/>
  <c r="B7330" i="1"/>
  <c r="J7330" i="1" s="1"/>
  <c r="K7330" i="1" s="1"/>
  <c r="B7331" i="1"/>
  <c r="J7331" i="1" s="1"/>
  <c r="K7331" i="1" s="1"/>
  <c r="B7332" i="1"/>
  <c r="J7332" i="1" s="1"/>
  <c r="K7332" i="1" s="1"/>
  <c r="B7333" i="1"/>
  <c r="J7333" i="1" s="1"/>
  <c r="K7333" i="1" s="1"/>
  <c r="B7334" i="1"/>
  <c r="J7334" i="1" s="1"/>
  <c r="K7334" i="1" s="1"/>
  <c r="B7335" i="1"/>
  <c r="J7335" i="1" s="1"/>
  <c r="K7335" i="1" s="1"/>
  <c r="B7336" i="1"/>
  <c r="J7336" i="1" s="1"/>
  <c r="K7336" i="1" s="1"/>
  <c r="B7337" i="1"/>
  <c r="J7337" i="1" s="1"/>
  <c r="K7337" i="1" s="1"/>
  <c r="B7338" i="1"/>
  <c r="J7338" i="1" s="1"/>
  <c r="K7338" i="1" s="1"/>
  <c r="B7339" i="1"/>
  <c r="J7339" i="1" s="1"/>
  <c r="K7339" i="1" s="1"/>
  <c r="B7340" i="1"/>
  <c r="J7340" i="1" s="1"/>
  <c r="K7340" i="1" s="1"/>
  <c r="B7341" i="1"/>
  <c r="J7341" i="1" s="1"/>
  <c r="K7341" i="1" s="1"/>
  <c r="B7342" i="1"/>
  <c r="J7342" i="1" s="1"/>
  <c r="K7342" i="1" s="1"/>
  <c r="B7343" i="1"/>
  <c r="J7343" i="1" s="1"/>
  <c r="K7343" i="1" s="1"/>
  <c r="B7344" i="1"/>
  <c r="J7344" i="1" s="1"/>
  <c r="K7344" i="1" s="1"/>
  <c r="B7345" i="1"/>
  <c r="J7345" i="1" s="1"/>
  <c r="K7345" i="1" s="1"/>
  <c r="B7346" i="1"/>
  <c r="J7346" i="1" s="1"/>
  <c r="K7346" i="1" s="1"/>
  <c r="B7347" i="1"/>
  <c r="J7347" i="1" s="1"/>
  <c r="K7347" i="1" s="1"/>
  <c r="B7348" i="1"/>
  <c r="J7348" i="1" s="1"/>
  <c r="K7348" i="1" s="1"/>
  <c r="B7349" i="1"/>
  <c r="J7349" i="1" s="1"/>
  <c r="K7349" i="1" s="1"/>
  <c r="B7350" i="1"/>
  <c r="J7350" i="1" s="1"/>
  <c r="K7350" i="1" s="1"/>
  <c r="B7351" i="1"/>
  <c r="J7351" i="1" s="1"/>
  <c r="K7351" i="1" s="1"/>
  <c r="B7352" i="1"/>
  <c r="J7352" i="1" s="1"/>
  <c r="K7352" i="1" s="1"/>
  <c r="B7353" i="1"/>
  <c r="J7353" i="1" s="1"/>
  <c r="K7353" i="1" s="1"/>
  <c r="B7354" i="1"/>
  <c r="J7354" i="1" s="1"/>
  <c r="K7354" i="1" s="1"/>
  <c r="B7355" i="1"/>
  <c r="J7355" i="1" s="1"/>
  <c r="K7355" i="1" s="1"/>
  <c r="B7356" i="1"/>
  <c r="J7356" i="1" s="1"/>
  <c r="K7356" i="1" s="1"/>
  <c r="B7357" i="1"/>
  <c r="J7357" i="1" s="1"/>
  <c r="K7357" i="1" s="1"/>
  <c r="B7358" i="1"/>
  <c r="J7358" i="1" s="1"/>
  <c r="K7358" i="1" s="1"/>
  <c r="B7359" i="1"/>
  <c r="J7359" i="1" s="1"/>
  <c r="K7359" i="1" s="1"/>
  <c r="B7360" i="1"/>
  <c r="J7360" i="1" s="1"/>
  <c r="K7360" i="1" s="1"/>
  <c r="B7361" i="1"/>
  <c r="J7361" i="1" s="1"/>
  <c r="K7361" i="1" s="1"/>
  <c r="B7362" i="1"/>
  <c r="J7362" i="1" s="1"/>
  <c r="K7362" i="1" s="1"/>
  <c r="B7363" i="1"/>
  <c r="J7363" i="1" s="1"/>
  <c r="K7363" i="1" s="1"/>
  <c r="B7364" i="1"/>
  <c r="J7364" i="1" s="1"/>
  <c r="K7364" i="1" s="1"/>
  <c r="B7365" i="1"/>
  <c r="J7365" i="1" s="1"/>
  <c r="K7365" i="1" s="1"/>
  <c r="B7366" i="1"/>
  <c r="J7366" i="1" s="1"/>
  <c r="K7366" i="1" s="1"/>
  <c r="B7367" i="1"/>
  <c r="J7367" i="1" s="1"/>
  <c r="K7367" i="1" s="1"/>
  <c r="B7368" i="1"/>
  <c r="J7368" i="1" s="1"/>
  <c r="K7368" i="1" s="1"/>
  <c r="B7369" i="1"/>
  <c r="J7369" i="1" s="1"/>
  <c r="K7369" i="1" s="1"/>
  <c r="B7370" i="1"/>
  <c r="J7370" i="1" s="1"/>
  <c r="K7370" i="1" s="1"/>
  <c r="B7371" i="1"/>
  <c r="J7371" i="1" s="1"/>
  <c r="K7371" i="1" s="1"/>
  <c r="B7372" i="1"/>
  <c r="J7372" i="1" s="1"/>
  <c r="K7372" i="1" s="1"/>
  <c r="B7373" i="1"/>
  <c r="J7373" i="1" s="1"/>
  <c r="K7373" i="1" s="1"/>
  <c r="B7374" i="1"/>
  <c r="J7374" i="1" s="1"/>
  <c r="K7374" i="1" s="1"/>
  <c r="B7375" i="1"/>
  <c r="J7375" i="1" s="1"/>
  <c r="K7375" i="1" s="1"/>
  <c r="B7376" i="1"/>
  <c r="J7376" i="1" s="1"/>
  <c r="K7376" i="1" s="1"/>
  <c r="B7377" i="1"/>
  <c r="J7377" i="1" s="1"/>
  <c r="K7377" i="1" s="1"/>
  <c r="B7378" i="1"/>
  <c r="J7378" i="1" s="1"/>
  <c r="K7378" i="1" s="1"/>
  <c r="B7379" i="1"/>
  <c r="J7379" i="1" s="1"/>
  <c r="K7379" i="1" s="1"/>
  <c r="B7380" i="1"/>
  <c r="J7380" i="1" s="1"/>
  <c r="K7380" i="1" s="1"/>
  <c r="B7381" i="1"/>
  <c r="J7381" i="1" s="1"/>
  <c r="K7381" i="1" s="1"/>
  <c r="B7382" i="1"/>
  <c r="J7382" i="1" s="1"/>
  <c r="K7382" i="1" s="1"/>
  <c r="B7383" i="1"/>
  <c r="J7383" i="1" s="1"/>
  <c r="K7383" i="1" s="1"/>
  <c r="B7384" i="1"/>
  <c r="J7384" i="1" s="1"/>
  <c r="K7384" i="1" s="1"/>
  <c r="B7385" i="1"/>
  <c r="J7385" i="1" s="1"/>
  <c r="K7385" i="1" s="1"/>
  <c r="B7386" i="1"/>
  <c r="J7386" i="1" s="1"/>
  <c r="K7386" i="1" s="1"/>
  <c r="B7387" i="1"/>
  <c r="J7387" i="1" s="1"/>
  <c r="K7387" i="1" s="1"/>
  <c r="B7388" i="1"/>
  <c r="J7388" i="1" s="1"/>
  <c r="K7388" i="1" s="1"/>
  <c r="B7389" i="1"/>
  <c r="J7389" i="1" s="1"/>
  <c r="K7389" i="1" s="1"/>
  <c r="B7390" i="1"/>
  <c r="J7390" i="1" s="1"/>
  <c r="K7390" i="1" s="1"/>
  <c r="B7391" i="1"/>
  <c r="J7391" i="1" s="1"/>
  <c r="K7391" i="1" s="1"/>
  <c r="B7392" i="1"/>
  <c r="J7392" i="1" s="1"/>
  <c r="K7392" i="1" s="1"/>
  <c r="B7393" i="1"/>
  <c r="J7393" i="1" s="1"/>
  <c r="K7393" i="1" s="1"/>
  <c r="B7394" i="1"/>
  <c r="J7394" i="1" s="1"/>
  <c r="K7394" i="1" s="1"/>
  <c r="B7395" i="1"/>
  <c r="J7395" i="1" s="1"/>
  <c r="K7395" i="1" s="1"/>
  <c r="B7396" i="1"/>
  <c r="J7396" i="1" s="1"/>
  <c r="K7396" i="1" s="1"/>
  <c r="B7397" i="1"/>
  <c r="J7397" i="1" s="1"/>
  <c r="K7397" i="1" s="1"/>
  <c r="B7398" i="1"/>
  <c r="J7398" i="1" s="1"/>
  <c r="K7398" i="1" s="1"/>
  <c r="B7399" i="1"/>
  <c r="J7399" i="1" s="1"/>
  <c r="K7399" i="1" s="1"/>
  <c r="B7400" i="1"/>
  <c r="J7400" i="1" s="1"/>
  <c r="K7400" i="1" s="1"/>
  <c r="B7401" i="1"/>
  <c r="J7401" i="1" s="1"/>
  <c r="K7401" i="1" s="1"/>
  <c r="B7404" i="1"/>
  <c r="J7404" i="1" s="1"/>
  <c r="K7404" i="1" s="1"/>
  <c r="B7405" i="1"/>
  <c r="J7405" i="1" s="1"/>
  <c r="K7405" i="1" s="1"/>
  <c r="B7406" i="1"/>
  <c r="J7406" i="1" s="1"/>
  <c r="K7406" i="1" s="1"/>
  <c r="B7407" i="1"/>
  <c r="J7407" i="1" s="1"/>
  <c r="K7407" i="1" s="1"/>
  <c r="B7408" i="1"/>
  <c r="J7408" i="1" s="1"/>
  <c r="K7408" i="1" s="1"/>
  <c r="B7409" i="1"/>
  <c r="J7409" i="1" s="1"/>
  <c r="K7409" i="1" s="1"/>
  <c r="B7410" i="1"/>
  <c r="J7410" i="1" s="1"/>
  <c r="K7410" i="1" s="1"/>
  <c r="B7411" i="1"/>
  <c r="J7411" i="1" s="1"/>
  <c r="K7411" i="1" s="1"/>
  <c r="B7412" i="1"/>
  <c r="J7412" i="1" s="1"/>
  <c r="K7412" i="1" s="1"/>
  <c r="B7413" i="1"/>
  <c r="J7413" i="1" s="1"/>
  <c r="K7413" i="1" s="1"/>
  <c r="B7414" i="1"/>
  <c r="J7414" i="1" s="1"/>
  <c r="K7414" i="1" s="1"/>
  <c r="B7415" i="1"/>
  <c r="J7415" i="1" s="1"/>
  <c r="K7415" i="1" s="1"/>
  <c r="B7416" i="1"/>
  <c r="J7416" i="1" s="1"/>
  <c r="K7416" i="1" s="1"/>
  <c r="B7417" i="1"/>
  <c r="J7417" i="1" s="1"/>
  <c r="K7417" i="1" s="1"/>
  <c r="B7418" i="1"/>
  <c r="J7418" i="1" s="1"/>
  <c r="K7418" i="1" s="1"/>
  <c r="B7419" i="1"/>
  <c r="J7419" i="1" s="1"/>
  <c r="K7419" i="1" s="1"/>
  <c r="B7420" i="1"/>
  <c r="J7420" i="1" s="1"/>
  <c r="K7420" i="1" s="1"/>
  <c r="B7421" i="1"/>
  <c r="J7421" i="1" s="1"/>
  <c r="K7421" i="1" s="1"/>
  <c r="B7422" i="1"/>
  <c r="J7422" i="1" s="1"/>
  <c r="K7422" i="1" s="1"/>
  <c r="B7423" i="1"/>
  <c r="J7423" i="1" s="1"/>
  <c r="K7423" i="1" s="1"/>
  <c r="B7424" i="1"/>
  <c r="J7424" i="1" s="1"/>
  <c r="K7424" i="1" s="1"/>
  <c r="B7425" i="1"/>
  <c r="J7425" i="1" s="1"/>
  <c r="K7425" i="1" s="1"/>
  <c r="B7426" i="1"/>
  <c r="J7426" i="1" s="1"/>
  <c r="K7426" i="1" s="1"/>
  <c r="B7427" i="1"/>
  <c r="J7427" i="1" s="1"/>
  <c r="K7427" i="1" s="1"/>
  <c r="B7428" i="1"/>
  <c r="J7428" i="1" s="1"/>
  <c r="K7428" i="1" s="1"/>
  <c r="B7429" i="1"/>
  <c r="J7429" i="1" s="1"/>
  <c r="K7429" i="1" s="1"/>
  <c r="B7430" i="1"/>
  <c r="J7430" i="1" s="1"/>
  <c r="K7430" i="1" s="1"/>
  <c r="B7431" i="1"/>
  <c r="J7431" i="1" s="1"/>
  <c r="K7431" i="1" s="1"/>
  <c r="B7432" i="1"/>
  <c r="J7432" i="1" s="1"/>
  <c r="K7432" i="1" s="1"/>
  <c r="B7433" i="1"/>
  <c r="J7433" i="1" s="1"/>
  <c r="K7433" i="1" s="1"/>
  <c r="B7434" i="1"/>
  <c r="J7434" i="1" s="1"/>
  <c r="K7434" i="1" s="1"/>
  <c r="B7435" i="1"/>
  <c r="J7435" i="1" s="1"/>
  <c r="K7435" i="1" s="1"/>
  <c r="B7436" i="1"/>
  <c r="J7436" i="1" s="1"/>
  <c r="K7436" i="1" s="1"/>
  <c r="B7437" i="1"/>
  <c r="J7437" i="1" s="1"/>
  <c r="K7437" i="1" s="1"/>
  <c r="B7438" i="1"/>
  <c r="J7438" i="1" s="1"/>
  <c r="K7438" i="1" s="1"/>
  <c r="B7439" i="1"/>
  <c r="J7439" i="1" s="1"/>
  <c r="K7439" i="1" s="1"/>
  <c r="B7440" i="1"/>
  <c r="J7440" i="1" s="1"/>
  <c r="K7440" i="1" s="1"/>
  <c r="B7441" i="1"/>
  <c r="J7441" i="1" s="1"/>
  <c r="K7441" i="1" s="1"/>
  <c r="B7442" i="1"/>
  <c r="J7442" i="1" s="1"/>
  <c r="K7442" i="1" s="1"/>
  <c r="B7443" i="1"/>
  <c r="J7443" i="1" s="1"/>
  <c r="K7443" i="1" s="1"/>
  <c r="B7444" i="1"/>
  <c r="J7444" i="1" s="1"/>
  <c r="K7444" i="1" s="1"/>
  <c r="B7445" i="1"/>
  <c r="J7445" i="1" s="1"/>
  <c r="K7445" i="1" s="1"/>
  <c r="B7446" i="1"/>
  <c r="J7446" i="1" s="1"/>
  <c r="K7446" i="1" s="1"/>
  <c r="B7447" i="1"/>
  <c r="J7447" i="1" s="1"/>
  <c r="K7447" i="1" s="1"/>
  <c r="B7448" i="1"/>
  <c r="J7448" i="1" s="1"/>
  <c r="K7448" i="1" s="1"/>
  <c r="B7449" i="1"/>
  <c r="J7449" i="1" s="1"/>
  <c r="K7449" i="1" s="1"/>
  <c r="B7450" i="1"/>
  <c r="J7450" i="1" s="1"/>
  <c r="K7450" i="1" s="1"/>
  <c r="B7451" i="1"/>
  <c r="J7451" i="1" s="1"/>
  <c r="K7451" i="1" s="1"/>
  <c r="B7452" i="1"/>
  <c r="J7452" i="1" s="1"/>
  <c r="K7452" i="1" s="1"/>
  <c r="B7453" i="1"/>
  <c r="J7453" i="1" s="1"/>
  <c r="K7453" i="1" s="1"/>
  <c r="B7454" i="1"/>
  <c r="J7454" i="1" s="1"/>
  <c r="K7454" i="1" s="1"/>
  <c r="B7455" i="1"/>
  <c r="J7455" i="1" s="1"/>
  <c r="K7455" i="1" s="1"/>
  <c r="B7456" i="1"/>
  <c r="J7456" i="1" s="1"/>
  <c r="K7456" i="1" s="1"/>
  <c r="B7457" i="1"/>
  <c r="J7457" i="1" s="1"/>
  <c r="K7457" i="1" s="1"/>
  <c r="B7458" i="1"/>
  <c r="J7458" i="1" s="1"/>
  <c r="K7458" i="1" s="1"/>
  <c r="B7459" i="1"/>
  <c r="J7459" i="1" s="1"/>
  <c r="K7459" i="1" s="1"/>
  <c r="B7460" i="1"/>
  <c r="J7460" i="1" s="1"/>
  <c r="K7460" i="1" s="1"/>
  <c r="B7461" i="1"/>
  <c r="J7461" i="1" s="1"/>
  <c r="K7461" i="1" s="1"/>
  <c r="B7462" i="1"/>
  <c r="J7462" i="1" s="1"/>
  <c r="K7462" i="1" s="1"/>
  <c r="B7463" i="1"/>
  <c r="J7463" i="1" s="1"/>
  <c r="K7463" i="1" s="1"/>
  <c r="B7464" i="1"/>
  <c r="J7464" i="1" s="1"/>
  <c r="K7464" i="1" s="1"/>
  <c r="B7465" i="1"/>
  <c r="J7465" i="1" s="1"/>
  <c r="K7465" i="1" s="1"/>
  <c r="B7466" i="1"/>
  <c r="J7466" i="1" s="1"/>
  <c r="K7466" i="1" s="1"/>
  <c r="B7467" i="1"/>
  <c r="J7467" i="1" s="1"/>
  <c r="K7467" i="1" s="1"/>
  <c r="B7468" i="1"/>
  <c r="J7468" i="1" s="1"/>
  <c r="K7468" i="1" s="1"/>
  <c r="B7469" i="1"/>
  <c r="J7469" i="1" s="1"/>
  <c r="K7469" i="1" s="1"/>
  <c r="B7470" i="1"/>
  <c r="J7470" i="1" s="1"/>
  <c r="K7470" i="1" s="1"/>
  <c r="B7471" i="1"/>
  <c r="J7471" i="1" s="1"/>
  <c r="K7471" i="1" s="1"/>
  <c r="B7472" i="1"/>
  <c r="J7472" i="1" s="1"/>
  <c r="K7472" i="1" s="1"/>
  <c r="B7473" i="1"/>
  <c r="J7473" i="1" s="1"/>
  <c r="K7473" i="1" s="1"/>
  <c r="B7474" i="1"/>
  <c r="J7474" i="1" s="1"/>
  <c r="K7474" i="1" s="1"/>
  <c r="B7475" i="1"/>
  <c r="J7475" i="1" s="1"/>
  <c r="K7475" i="1" s="1"/>
  <c r="B7476" i="1"/>
  <c r="J7476" i="1" s="1"/>
  <c r="K7476" i="1" s="1"/>
  <c r="B7477" i="1"/>
  <c r="J7477" i="1" s="1"/>
  <c r="K7477" i="1" s="1"/>
  <c r="B7478" i="1"/>
  <c r="J7478" i="1" s="1"/>
  <c r="K7478" i="1" s="1"/>
  <c r="B7479" i="1"/>
  <c r="J7479" i="1" s="1"/>
  <c r="K7479" i="1" s="1"/>
  <c r="B7480" i="1"/>
  <c r="J7480" i="1" s="1"/>
  <c r="K7480" i="1" s="1"/>
  <c r="B7481" i="1"/>
  <c r="J7481" i="1" s="1"/>
  <c r="K7481" i="1" s="1"/>
  <c r="B7482" i="1"/>
  <c r="J7482" i="1" s="1"/>
  <c r="K7482" i="1" s="1"/>
  <c r="B7483" i="1"/>
  <c r="J7483" i="1" s="1"/>
  <c r="K7483" i="1" s="1"/>
  <c r="B7484" i="1"/>
  <c r="J7484" i="1" s="1"/>
  <c r="K7484" i="1" s="1"/>
  <c r="B7485" i="1"/>
  <c r="J7485" i="1" s="1"/>
  <c r="K7485" i="1" s="1"/>
  <c r="B7486" i="1"/>
  <c r="J7486" i="1" s="1"/>
  <c r="K7486" i="1" s="1"/>
  <c r="B7487" i="1"/>
  <c r="J7487" i="1" s="1"/>
  <c r="K7487" i="1" s="1"/>
  <c r="B7488" i="1"/>
  <c r="J7488" i="1" s="1"/>
  <c r="K7488" i="1" s="1"/>
  <c r="B7489" i="1"/>
  <c r="J7489" i="1" s="1"/>
  <c r="K7489" i="1" s="1"/>
  <c r="B7490" i="1"/>
  <c r="J7490" i="1" s="1"/>
  <c r="K7490" i="1" s="1"/>
  <c r="B7491" i="1"/>
  <c r="J7491" i="1" s="1"/>
  <c r="K7491" i="1" s="1"/>
  <c r="B7492" i="1"/>
  <c r="J7492" i="1" s="1"/>
  <c r="K7492" i="1" s="1"/>
  <c r="B7493" i="1"/>
  <c r="J7493" i="1" s="1"/>
  <c r="K7493" i="1" s="1"/>
  <c r="B7494" i="1"/>
  <c r="J7494" i="1" s="1"/>
  <c r="K7494" i="1" s="1"/>
  <c r="B7495" i="1"/>
  <c r="J7495" i="1" s="1"/>
  <c r="K7495" i="1" s="1"/>
  <c r="B7496" i="1"/>
  <c r="J7496" i="1" s="1"/>
  <c r="K7496" i="1" s="1"/>
  <c r="B7497" i="1"/>
  <c r="J7497" i="1" s="1"/>
  <c r="K7497" i="1" s="1"/>
  <c r="B7498" i="1"/>
  <c r="J7498" i="1" s="1"/>
  <c r="K7498" i="1" s="1"/>
  <c r="B7499" i="1"/>
  <c r="J7499" i="1" s="1"/>
  <c r="K7499" i="1" s="1"/>
  <c r="B7500" i="1"/>
  <c r="J7500" i="1" s="1"/>
  <c r="K7500" i="1" s="1"/>
  <c r="B7501" i="1"/>
  <c r="J7501" i="1" s="1"/>
  <c r="K7501" i="1" s="1"/>
  <c r="B7502" i="1"/>
  <c r="J7502" i="1" s="1"/>
  <c r="K7502" i="1" s="1"/>
  <c r="B7503" i="1"/>
  <c r="J7503" i="1" s="1"/>
  <c r="K7503" i="1" s="1"/>
  <c r="B7504" i="1"/>
  <c r="J7504" i="1" s="1"/>
  <c r="K7504" i="1" s="1"/>
  <c r="B7505" i="1"/>
  <c r="J7505" i="1" s="1"/>
  <c r="K7505" i="1" s="1"/>
  <c r="B7506" i="1"/>
  <c r="J7506" i="1" s="1"/>
  <c r="K7506" i="1" s="1"/>
  <c r="B7507" i="1"/>
  <c r="J7507" i="1" s="1"/>
  <c r="K7507" i="1" s="1"/>
  <c r="B7508" i="1"/>
  <c r="J7508" i="1" s="1"/>
  <c r="K7508" i="1" s="1"/>
  <c r="B7509" i="1"/>
  <c r="J7509" i="1" s="1"/>
  <c r="K7509" i="1" s="1"/>
  <c r="B7510" i="1"/>
  <c r="J7510" i="1" s="1"/>
  <c r="K7510" i="1" s="1"/>
  <c r="B7511" i="1"/>
  <c r="J7511" i="1" s="1"/>
  <c r="K7511" i="1" s="1"/>
  <c r="B7512" i="1"/>
  <c r="J7512" i="1" s="1"/>
  <c r="K7512" i="1" s="1"/>
  <c r="B7513" i="1"/>
  <c r="J7513" i="1" s="1"/>
  <c r="K7513" i="1" s="1"/>
  <c r="B7514" i="1"/>
  <c r="J7514" i="1" s="1"/>
  <c r="K7514" i="1" s="1"/>
  <c r="B7515" i="1"/>
  <c r="J7515" i="1" s="1"/>
  <c r="K7515" i="1" s="1"/>
  <c r="B7516" i="1"/>
  <c r="J7516" i="1" s="1"/>
  <c r="K7516" i="1" s="1"/>
  <c r="B7517" i="1"/>
  <c r="J7517" i="1" s="1"/>
  <c r="K7517" i="1" s="1"/>
  <c r="B7518" i="1"/>
  <c r="J7518" i="1" s="1"/>
  <c r="K7518" i="1" s="1"/>
  <c r="B7519" i="1"/>
  <c r="J7519" i="1" s="1"/>
  <c r="K7519" i="1" s="1"/>
  <c r="B7520" i="1"/>
  <c r="J7520" i="1" s="1"/>
  <c r="K7520" i="1" s="1"/>
  <c r="B7521" i="1"/>
  <c r="J7521" i="1" s="1"/>
  <c r="K7521" i="1" s="1"/>
  <c r="B7522" i="1"/>
  <c r="J7522" i="1" s="1"/>
  <c r="K7522" i="1" s="1"/>
  <c r="B7523" i="1"/>
  <c r="J7523" i="1" s="1"/>
  <c r="K7523" i="1" s="1"/>
  <c r="B7524" i="1"/>
  <c r="J7524" i="1" s="1"/>
  <c r="K7524" i="1" s="1"/>
  <c r="B7525" i="1"/>
  <c r="J7525" i="1" s="1"/>
  <c r="K7525" i="1" s="1"/>
  <c r="B7526" i="1"/>
  <c r="J7526" i="1" s="1"/>
  <c r="K7526" i="1" s="1"/>
  <c r="B7527" i="1"/>
  <c r="J7527" i="1" s="1"/>
  <c r="K7527" i="1" s="1"/>
  <c r="B7528" i="1"/>
  <c r="J7528" i="1" s="1"/>
  <c r="K7528" i="1" s="1"/>
  <c r="B7529" i="1"/>
  <c r="J7529" i="1" s="1"/>
  <c r="K7529" i="1" s="1"/>
  <c r="B7530" i="1"/>
  <c r="J7530" i="1" s="1"/>
  <c r="K7530" i="1" s="1"/>
  <c r="B7531" i="1"/>
  <c r="J7531" i="1" s="1"/>
  <c r="K7531" i="1" s="1"/>
  <c r="B7532" i="1"/>
  <c r="J7532" i="1" s="1"/>
  <c r="K7532" i="1" s="1"/>
  <c r="B7533" i="1"/>
  <c r="J7533" i="1" s="1"/>
  <c r="K7533" i="1" s="1"/>
  <c r="B7534" i="1"/>
  <c r="J7534" i="1" s="1"/>
  <c r="K7534" i="1" s="1"/>
  <c r="B7535" i="1"/>
  <c r="J7535" i="1" s="1"/>
  <c r="K7535" i="1" s="1"/>
  <c r="B7536" i="1"/>
  <c r="J7536" i="1" s="1"/>
  <c r="K7536" i="1" s="1"/>
  <c r="B7537" i="1"/>
  <c r="J7537" i="1" s="1"/>
  <c r="K7537" i="1" s="1"/>
  <c r="B7538" i="1"/>
  <c r="J7538" i="1" s="1"/>
  <c r="K7538" i="1" s="1"/>
  <c r="B7539" i="1"/>
  <c r="J7539" i="1" s="1"/>
  <c r="K7539" i="1" s="1"/>
  <c r="B7540" i="1"/>
  <c r="J7540" i="1" s="1"/>
  <c r="K7540" i="1" s="1"/>
  <c r="B7541" i="1"/>
  <c r="J7541" i="1" s="1"/>
  <c r="K7541" i="1" s="1"/>
  <c r="B7542" i="1"/>
  <c r="J7542" i="1" s="1"/>
  <c r="K7542" i="1" s="1"/>
  <c r="B7543" i="1"/>
  <c r="J7543" i="1" s="1"/>
  <c r="K7543" i="1" s="1"/>
  <c r="B7544" i="1"/>
  <c r="J7544" i="1" s="1"/>
  <c r="K7544" i="1" s="1"/>
  <c r="B7545" i="1"/>
  <c r="J7545" i="1" s="1"/>
  <c r="K7545" i="1" s="1"/>
  <c r="B7546" i="1"/>
  <c r="J7546" i="1" s="1"/>
  <c r="K7546" i="1" s="1"/>
  <c r="B7547" i="1"/>
  <c r="J7547" i="1" s="1"/>
  <c r="K7547" i="1" s="1"/>
  <c r="B7548" i="1"/>
  <c r="J7548" i="1" s="1"/>
  <c r="K7548" i="1" s="1"/>
  <c r="B7549" i="1"/>
  <c r="J7549" i="1" s="1"/>
  <c r="K7549" i="1" s="1"/>
  <c r="B7550" i="1"/>
  <c r="J7550" i="1" s="1"/>
  <c r="K7550" i="1" s="1"/>
  <c r="B7551" i="1"/>
  <c r="J7551" i="1" s="1"/>
  <c r="K7551" i="1" s="1"/>
  <c r="B7552" i="1"/>
  <c r="J7552" i="1" s="1"/>
  <c r="K7552" i="1" s="1"/>
  <c r="B7553" i="1"/>
  <c r="J7553" i="1" s="1"/>
  <c r="K7553" i="1" s="1"/>
  <c r="B7554" i="1"/>
  <c r="J7554" i="1" s="1"/>
  <c r="K7554" i="1" s="1"/>
  <c r="B7555" i="1"/>
  <c r="J7555" i="1" s="1"/>
  <c r="K7555" i="1" s="1"/>
  <c r="B7556" i="1"/>
  <c r="J7556" i="1" s="1"/>
  <c r="K7556" i="1" s="1"/>
  <c r="B7557" i="1"/>
  <c r="J7557" i="1" s="1"/>
  <c r="K7557" i="1" s="1"/>
  <c r="B7558" i="1"/>
  <c r="J7558" i="1" s="1"/>
  <c r="K7558" i="1" s="1"/>
  <c r="B7559" i="1"/>
  <c r="J7559" i="1" s="1"/>
  <c r="K7559" i="1" s="1"/>
  <c r="B7560" i="1"/>
  <c r="J7560" i="1" s="1"/>
  <c r="K7560" i="1" s="1"/>
  <c r="B7561" i="1"/>
  <c r="J7561" i="1" s="1"/>
  <c r="K7561" i="1" s="1"/>
  <c r="B7562" i="1"/>
  <c r="J7562" i="1" s="1"/>
  <c r="K7562" i="1" s="1"/>
  <c r="B7563" i="1"/>
  <c r="J7563" i="1" s="1"/>
  <c r="K7563" i="1" s="1"/>
  <c r="B7564" i="1"/>
  <c r="J7564" i="1" s="1"/>
  <c r="K7564" i="1" s="1"/>
  <c r="B7565" i="1"/>
  <c r="J7565" i="1" s="1"/>
  <c r="K7565" i="1" s="1"/>
  <c r="B7566" i="1"/>
  <c r="J7566" i="1" s="1"/>
  <c r="K7566" i="1" s="1"/>
  <c r="B7567" i="1"/>
  <c r="J7567" i="1" s="1"/>
  <c r="K7567" i="1" s="1"/>
  <c r="B7568" i="1"/>
  <c r="J7568" i="1" s="1"/>
  <c r="K7568" i="1" s="1"/>
  <c r="B7569" i="1"/>
  <c r="J7569" i="1" s="1"/>
  <c r="K7569" i="1" s="1"/>
  <c r="B7570" i="1"/>
  <c r="J7570" i="1" s="1"/>
  <c r="K7570" i="1" s="1"/>
  <c r="B7571" i="1"/>
  <c r="J7571" i="1" s="1"/>
  <c r="K7571" i="1" s="1"/>
  <c r="B7572" i="1"/>
  <c r="J7572" i="1" s="1"/>
  <c r="K7572" i="1" s="1"/>
  <c r="B7573" i="1"/>
  <c r="J7573" i="1" s="1"/>
  <c r="K7573" i="1" s="1"/>
  <c r="B7574" i="1"/>
  <c r="J7574" i="1" s="1"/>
  <c r="K7574" i="1" s="1"/>
  <c r="B7575" i="1"/>
  <c r="J7575" i="1" s="1"/>
  <c r="K7575" i="1" s="1"/>
  <c r="B7576" i="1"/>
  <c r="J7576" i="1" s="1"/>
  <c r="K7576" i="1" s="1"/>
  <c r="B7577" i="1"/>
  <c r="J7577" i="1" s="1"/>
  <c r="K7577" i="1" s="1"/>
  <c r="B7578" i="1"/>
  <c r="J7578" i="1" s="1"/>
  <c r="K7578" i="1" s="1"/>
  <c r="B7579" i="1"/>
  <c r="J7579" i="1" s="1"/>
  <c r="K7579" i="1" s="1"/>
  <c r="B7580" i="1"/>
  <c r="J7580" i="1" s="1"/>
  <c r="K7580" i="1" s="1"/>
  <c r="B7581" i="1"/>
  <c r="J7581" i="1" s="1"/>
  <c r="K7581" i="1" s="1"/>
  <c r="B7582" i="1"/>
  <c r="J7582" i="1" s="1"/>
  <c r="K7582" i="1" s="1"/>
  <c r="B7583" i="1"/>
  <c r="J7583" i="1" s="1"/>
  <c r="K7583" i="1" s="1"/>
  <c r="B7584" i="1"/>
  <c r="J7584" i="1" s="1"/>
  <c r="K7584" i="1" s="1"/>
  <c r="B7585" i="1"/>
  <c r="J7585" i="1" s="1"/>
  <c r="K7585" i="1" s="1"/>
  <c r="B7586" i="1"/>
  <c r="J7586" i="1" s="1"/>
  <c r="K7586" i="1" s="1"/>
  <c r="B7587" i="1"/>
  <c r="J7587" i="1" s="1"/>
  <c r="K7587" i="1" s="1"/>
  <c r="B7588" i="1"/>
  <c r="J7588" i="1" s="1"/>
  <c r="K7588" i="1" s="1"/>
  <c r="B7589" i="1"/>
  <c r="J7589" i="1" s="1"/>
  <c r="K7589" i="1" s="1"/>
  <c r="B7590" i="1"/>
  <c r="J7590" i="1" s="1"/>
  <c r="K7590" i="1" s="1"/>
  <c r="B7591" i="1"/>
  <c r="J7591" i="1" s="1"/>
  <c r="K7591" i="1" s="1"/>
  <c r="B7592" i="1"/>
  <c r="J7592" i="1" s="1"/>
  <c r="K7592" i="1" s="1"/>
  <c r="B7593" i="1"/>
  <c r="J7593" i="1" s="1"/>
  <c r="K7593" i="1" s="1"/>
  <c r="B7594" i="1"/>
  <c r="J7594" i="1" s="1"/>
  <c r="K7594" i="1" s="1"/>
  <c r="B7595" i="1"/>
  <c r="J7595" i="1" s="1"/>
  <c r="K7595" i="1" s="1"/>
  <c r="B7596" i="1"/>
  <c r="J7596" i="1" s="1"/>
  <c r="K7596" i="1" s="1"/>
  <c r="B7597" i="1"/>
  <c r="J7597" i="1" s="1"/>
  <c r="K7597" i="1" s="1"/>
  <c r="B7598" i="1"/>
  <c r="J7598" i="1" s="1"/>
  <c r="K7598" i="1" s="1"/>
  <c r="B7599" i="1"/>
  <c r="J7599" i="1" s="1"/>
  <c r="K7599" i="1" s="1"/>
  <c r="B7600" i="1"/>
  <c r="J7600" i="1" s="1"/>
  <c r="K7600" i="1" s="1"/>
  <c r="B7601" i="1"/>
  <c r="J7601" i="1" s="1"/>
  <c r="K7601" i="1" s="1"/>
  <c r="B7602" i="1"/>
  <c r="J7602" i="1" s="1"/>
  <c r="K7602" i="1" s="1"/>
  <c r="B7603" i="1"/>
  <c r="J7603" i="1" s="1"/>
  <c r="K7603" i="1" s="1"/>
  <c r="B7604" i="1"/>
  <c r="J7604" i="1" s="1"/>
  <c r="K7604" i="1" s="1"/>
  <c r="B7605" i="1"/>
  <c r="J7605" i="1" s="1"/>
  <c r="K7605" i="1" s="1"/>
  <c r="B7606" i="1"/>
  <c r="J7606" i="1" s="1"/>
  <c r="K7606" i="1" s="1"/>
  <c r="B7607" i="1"/>
  <c r="J7607" i="1" s="1"/>
  <c r="K7607" i="1" s="1"/>
  <c r="B7608" i="1"/>
  <c r="J7608" i="1" s="1"/>
  <c r="K7608" i="1" s="1"/>
  <c r="B7609" i="1"/>
  <c r="J7609" i="1" s="1"/>
  <c r="K7609" i="1" s="1"/>
  <c r="B7610" i="1"/>
  <c r="J7610" i="1" s="1"/>
  <c r="K7610" i="1" s="1"/>
  <c r="B7611" i="1"/>
  <c r="J7611" i="1" s="1"/>
  <c r="K7611" i="1" s="1"/>
  <c r="B7612" i="1"/>
  <c r="J7612" i="1" s="1"/>
  <c r="K7612" i="1" s="1"/>
  <c r="B7613" i="1"/>
  <c r="J7613" i="1" s="1"/>
  <c r="K7613" i="1" s="1"/>
  <c r="B7614" i="1"/>
  <c r="J7614" i="1" s="1"/>
  <c r="K7614" i="1" s="1"/>
  <c r="B7615" i="1"/>
  <c r="J7615" i="1" s="1"/>
  <c r="K7615" i="1" s="1"/>
  <c r="B7616" i="1"/>
  <c r="J7616" i="1" s="1"/>
  <c r="K7616" i="1" s="1"/>
  <c r="B7617" i="1"/>
  <c r="J7617" i="1" s="1"/>
  <c r="K7617" i="1" s="1"/>
  <c r="B7618" i="1"/>
  <c r="J7618" i="1" s="1"/>
  <c r="K7618" i="1" s="1"/>
  <c r="B7619" i="1"/>
  <c r="J7619" i="1" s="1"/>
  <c r="K7619" i="1" s="1"/>
  <c r="B7620" i="1"/>
  <c r="J7620" i="1" s="1"/>
  <c r="K7620" i="1" s="1"/>
  <c r="B7621" i="1"/>
  <c r="J7621" i="1" s="1"/>
  <c r="K7621" i="1" s="1"/>
  <c r="B7622" i="1"/>
  <c r="J7622" i="1" s="1"/>
  <c r="K7622" i="1" s="1"/>
  <c r="B7623" i="1"/>
  <c r="J7623" i="1" s="1"/>
  <c r="K7623" i="1" s="1"/>
  <c r="B7624" i="1"/>
  <c r="J7624" i="1" s="1"/>
  <c r="K7624" i="1" s="1"/>
  <c r="B7625" i="1"/>
  <c r="J7625" i="1" s="1"/>
  <c r="K7625" i="1" s="1"/>
  <c r="B7626" i="1"/>
  <c r="J7626" i="1" s="1"/>
  <c r="K7626" i="1" s="1"/>
  <c r="B7627" i="1"/>
  <c r="J7627" i="1" s="1"/>
  <c r="K7627" i="1" s="1"/>
  <c r="B7628" i="1"/>
  <c r="J7628" i="1" s="1"/>
  <c r="K7628" i="1" s="1"/>
  <c r="B7629" i="1"/>
  <c r="J7629" i="1" s="1"/>
  <c r="K7629" i="1" s="1"/>
  <c r="B7630" i="1"/>
  <c r="J7630" i="1" s="1"/>
  <c r="K7630" i="1" s="1"/>
  <c r="B7631" i="1"/>
  <c r="J7631" i="1" s="1"/>
  <c r="K7631" i="1" s="1"/>
  <c r="B7632" i="1"/>
  <c r="J7632" i="1" s="1"/>
  <c r="K7632" i="1" s="1"/>
  <c r="B7633" i="1"/>
  <c r="J7633" i="1" s="1"/>
  <c r="K7633" i="1" s="1"/>
  <c r="B7634" i="1"/>
  <c r="J7634" i="1" s="1"/>
  <c r="K7634" i="1" s="1"/>
  <c r="B7635" i="1"/>
  <c r="J7635" i="1" s="1"/>
  <c r="K7635" i="1" s="1"/>
  <c r="B7636" i="1"/>
  <c r="J7636" i="1" s="1"/>
  <c r="K7636" i="1" s="1"/>
  <c r="B7637" i="1"/>
  <c r="J7637" i="1" s="1"/>
  <c r="K7637" i="1" s="1"/>
  <c r="B7638" i="1"/>
  <c r="J7638" i="1" s="1"/>
  <c r="K7638" i="1" s="1"/>
  <c r="B7639" i="1"/>
  <c r="J7639" i="1" s="1"/>
  <c r="K7639" i="1" s="1"/>
  <c r="B7640" i="1"/>
  <c r="J7640" i="1" s="1"/>
  <c r="K7640" i="1" s="1"/>
  <c r="B7641" i="1"/>
  <c r="J7641" i="1" s="1"/>
  <c r="K7641" i="1" s="1"/>
  <c r="B7642" i="1"/>
  <c r="J7642" i="1" s="1"/>
  <c r="K7642" i="1" s="1"/>
  <c r="B7643" i="1"/>
  <c r="J7643" i="1" s="1"/>
  <c r="K7643" i="1" s="1"/>
  <c r="B7644" i="1"/>
  <c r="J7644" i="1" s="1"/>
  <c r="K7644" i="1" s="1"/>
  <c r="B7645" i="1"/>
  <c r="J7645" i="1" s="1"/>
  <c r="K7645" i="1" s="1"/>
  <c r="B7646" i="1"/>
  <c r="J7646" i="1" s="1"/>
  <c r="K7646" i="1" s="1"/>
  <c r="B7647" i="1"/>
  <c r="J7647" i="1" s="1"/>
  <c r="K7647" i="1" s="1"/>
  <c r="B7648" i="1"/>
  <c r="J7648" i="1" s="1"/>
  <c r="K7648" i="1" s="1"/>
  <c r="B7649" i="1"/>
  <c r="J7649" i="1" s="1"/>
  <c r="K7649" i="1" s="1"/>
  <c r="B7650" i="1"/>
  <c r="J7650" i="1" s="1"/>
  <c r="K7650" i="1" s="1"/>
  <c r="B7651" i="1"/>
  <c r="J7651" i="1" s="1"/>
  <c r="K7651" i="1" s="1"/>
  <c r="B7652" i="1"/>
  <c r="J7652" i="1" s="1"/>
  <c r="K7652" i="1" s="1"/>
  <c r="B7653" i="1"/>
  <c r="J7653" i="1" s="1"/>
  <c r="K7653" i="1" s="1"/>
  <c r="B7654" i="1"/>
  <c r="J7654" i="1" s="1"/>
  <c r="K7654" i="1" s="1"/>
  <c r="B7655" i="1"/>
  <c r="J7655" i="1" s="1"/>
  <c r="K7655" i="1" s="1"/>
  <c r="B7656" i="1"/>
  <c r="J7656" i="1" s="1"/>
  <c r="K7656" i="1" s="1"/>
  <c r="B7657" i="1"/>
  <c r="J7657" i="1" s="1"/>
  <c r="K7657" i="1" s="1"/>
  <c r="B7658" i="1"/>
  <c r="J7658" i="1" s="1"/>
  <c r="K7658" i="1" s="1"/>
  <c r="B7659" i="1"/>
  <c r="J7659" i="1" s="1"/>
  <c r="K7659" i="1" s="1"/>
  <c r="B7660" i="1"/>
  <c r="J7660" i="1" s="1"/>
  <c r="K7660" i="1" s="1"/>
  <c r="B7661" i="1"/>
  <c r="J7661" i="1" s="1"/>
  <c r="K7661" i="1" s="1"/>
  <c r="B7662" i="1"/>
  <c r="J7662" i="1" s="1"/>
  <c r="K7662" i="1" s="1"/>
  <c r="B7663" i="1"/>
  <c r="J7663" i="1" s="1"/>
  <c r="K7663" i="1" s="1"/>
  <c r="B7664" i="1"/>
  <c r="J7664" i="1" s="1"/>
  <c r="K7664" i="1" s="1"/>
  <c r="B7665" i="1"/>
  <c r="J7665" i="1" s="1"/>
  <c r="K7665" i="1" s="1"/>
  <c r="B7666" i="1"/>
  <c r="J7666" i="1" s="1"/>
  <c r="K7666" i="1" s="1"/>
  <c r="B7667" i="1"/>
  <c r="J7667" i="1" s="1"/>
  <c r="K7667" i="1" s="1"/>
  <c r="B7668" i="1"/>
  <c r="J7668" i="1" s="1"/>
  <c r="K7668" i="1" s="1"/>
  <c r="B7669" i="1"/>
  <c r="J7669" i="1" s="1"/>
  <c r="K7669" i="1" s="1"/>
  <c r="B7670" i="1"/>
  <c r="J7670" i="1" s="1"/>
  <c r="K7670" i="1" s="1"/>
  <c r="B7671" i="1"/>
  <c r="J7671" i="1" s="1"/>
  <c r="K7671" i="1" s="1"/>
  <c r="B7672" i="1"/>
  <c r="J7672" i="1" s="1"/>
  <c r="K7672" i="1" s="1"/>
  <c r="B7673" i="1"/>
  <c r="J7673" i="1" s="1"/>
  <c r="K7673" i="1" s="1"/>
  <c r="B7674" i="1"/>
  <c r="J7674" i="1" s="1"/>
  <c r="K7674" i="1" s="1"/>
  <c r="B7675" i="1"/>
  <c r="J7675" i="1" s="1"/>
  <c r="K7675" i="1" s="1"/>
  <c r="B7676" i="1"/>
  <c r="J7676" i="1" s="1"/>
  <c r="K7676" i="1" s="1"/>
  <c r="B7677" i="1"/>
  <c r="J7677" i="1" s="1"/>
  <c r="K7677" i="1" s="1"/>
  <c r="B7678" i="1"/>
  <c r="J7678" i="1" s="1"/>
  <c r="K7678" i="1" s="1"/>
  <c r="B7679" i="1"/>
  <c r="J7679" i="1" s="1"/>
  <c r="K7679" i="1" s="1"/>
  <c r="B7680" i="1"/>
  <c r="J7680" i="1" s="1"/>
  <c r="K7680" i="1" s="1"/>
  <c r="B7681" i="1"/>
  <c r="J7681" i="1" s="1"/>
  <c r="K7681" i="1" s="1"/>
  <c r="B7682" i="1"/>
  <c r="J7682" i="1" s="1"/>
  <c r="K7682" i="1" s="1"/>
  <c r="B7683" i="1"/>
  <c r="J7683" i="1" s="1"/>
  <c r="K7683" i="1" s="1"/>
  <c r="B7684" i="1"/>
  <c r="J7684" i="1" s="1"/>
  <c r="K7684" i="1" s="1"/>
  <c r="B7685" i="1"/>
  <c r="J7685" i="1" s="1"/>
  <c r="K7685" i="1" s="1"/>
  <c r="B7686" i="1"/>
  <c r="J7686" i="1" s="1"/>
  <c r="K7686" i="1" s="1"/>
  <c r="B7687" i="1"/>
  <c r="J7687" i="1" s="1"/>
  <c r="K7687" i="1" s="1"/>
  <c r="B7688" i="1"/>
  <c r="J7688" i="1" s="1"/>
  <c r="K7688" i="1" s="1"/>
  <c r="B7689" i="1"/>
  <c r="J7689" i="1" s="1"/>
  <c r="K7689" i="1" s="1"/>
  <c r="B7690" i="1"/>
  <c r="J7690" i="1" s="1"/>
  <c r="K7690" i="1" s="1"/>
  <c r="B7691" i="1"/>
  <c r="J7691" i="1" s="1"/>
  <c r="K7691" i="1" s="1"/>
  <c r="B7692" i="1"/>
  <c r="J7692" i="1" s="1"/>
  <c r="K7692" i="1" s="1"/>
  <c r="B7693" i="1"/>
  <c r="J7693" i="1" s="1"/>
  <c r="K7693" i="1" s="1"/>
  <c r="B7694" i="1"/>
  <c r="J7694" i="1" s="1"/>
  <c r="K7694" i="1" s="1"/>
  <c r="B7695" i="1"/>
  <c r="J7695" i="1" s="1"/>
  <c r="K7695" i="1" s="1"/>
  <c r="B7696" i="1"/>
  <c r="J7696" i="1" s="1"/>
  <c r="K7696" i="1" s="1"/>
  <c r="B7697" i="1"/>
  <c r="J7697" i="1" s="1"/>
  <c r="K7697" i="1" s="1"/>
  <c r="B7698" i="1"/>
  <c r="J7698" i="1" s="1"/>
  <c r="K7698" i="1" s="1"/>
  <c r="B7699" i="1"/>
  <c r="J7699" i="1" s="1"/>
  <c r="K7699" i="1" s="1"/>
  <c r="B7700" i="1"/>
  <c r="J7700" i="1" s="1"/>
  <c r="K7700" i="1" s="1"/>
  <c r="B7701" i="1"/>
  <c r="J7701" i="1" s="1"/>
  <c r="I7701" i="1" s="1"/>
  <c r="K7701" i="1" s="1"/>
  <c r="B7702" i="1"/>
  <c r="J7702" i="1" s="1"/>
  <c r="I7702" i="1" s="1"/>
  <c r="K7702" i="1" s="1"/>
  <c r="B7703" i="1"/>
  <c r="J7703" i="1" s="1"/>
  <c r="I7703" i="1" s="1"/>
  <c r="K7703" i="1" s="1"/>
  <c r="B7704" i="1"/>
  <c r="J7704" i="1" s="1"/>
  <c r="I7704" i="1" s="1"/>
  <c r="K7704" i="1" s="1"/>
  <c r="B7705" i="1"/>
  <c r="J7705" i="1" s="1"/>
  <c r="I7705" i="1" s="1"/>
  <c r="K7705" i="1" s="1"/>
  <c r="B7706" i="1"/>
  <c r="J7706" i="1" s="1"/>
  <c r="I7706" i="1" s="1"/>
  <c r="K7706" i="1" s="1"/>
  <c r="B7707" i="1"/>
  <c r="J7707" i="1" s="1"/>
  <c r="I7707" i="1" s="1"/>
  <c r="K7707" i="1" s="1"/>
  <c r="B7708" i="1"/>
  <c r="J7708" i="1" s="1"/>
  <c r="I7708" i="1" s="1"/>
  <c r="K7708" i="1" s="1"/>
  <c r="B7709" i="1"/>
  <c r="J7709" i="1" s="1"/>
  <c r="I7709" i="1" s="1"/>
  <c r="K7709" i="1" s="1"/>
  <c r="B7710" i="1"/>
  <c r="J7710" i="1" s="1"/>
  <c r="K7710" i="1" s="1"/>
  <c r="B7711" i="1"/>
  <c r="J7711" i="1" s="1"/>
  <c r="I7711" i="1" s="1"/>
  <c r="K7711" i="1" s="1"/>
  <c r="B7712" i="1"/>
  <c r="J7712" i="1" s="1"/>
  <c r="K7712" i="1" s="1"/>
  <c r="B7713" i="1"/>
  <c r="J7713" i="1" s="1"/>
  <c r="I7713" i="1" s="1"/>
  <c r="K7713" i="1" s="1"/>
  <c r="B7714" i="1"/>
  <c r="J7714" i="1" s="1"/>
  <c r="I7714" i="1" s="1"/>
  <c r="K7714" i="1" s="1"/>
  <c r="B7715" i="1"/>
  <c r="J7715" i="1" s="1"/>
  <c r="K7715" i="1" s="1"/>
  <c r="B7716" i="1"/>
  <c r="J7716" i="1" s="1"/>
  <c r="K7716" i="1" s="1"/>
  <c r="B7717" i="1"/>
  <c r="J7717" i="1" s="1"/>
  <c r="K7717" i="1" s="1"/>
  <c r="B7718" i="1"/>
  <c r="J7718" i="1" s="1"/>
  <c r="K7718" i="1" s="1"/>
  <c r="B7719" i="1"/>
  <c r="J7719" i="1" s="1"/>
  <c r="K7719" i="1" s="1"/>
  <c r="B7720" i="1"/>
  <c r="J7720" i="1" s="1"/>
  <c r="K7720" i="1" s="1"/>
  <c r="B7721" i="1"/>
  <c r="J7721" i="1" s="1"/>
  <c r="K7721" i="1" s="1"/>
  <c r="B7722" i="1"/>
  <c r="J7722" i="1" s="1"/>
  <c r="K7722" i="1" s="1"/>
  <c r="B7723" i="1"/>
  <c r="J7723" i="1" s="1"/>
  <c r="K7723" i="1" s="1"/>
  <c r="B7724" i="1"/>
  <c r="J7724" i="1" s="1"/>
  <c r="K7724" i="1" s="1"/>
  <c r="B7725" i="1"/>
  <c r="J7725" i="1" s="1"/>
  <c r="K7725" i="1" s="1"/>
  <c r="B7726" i="1"/>
  <c r="J7726" i="1" s="1"/>
  <c r="K7726" i="1" s="1"/>
  <c r="B7727" i="1"/>
  <c r="J7727" i="1" s="1"/>
  <c r="K7727" i="1" s="1"/>
  <c r="B7728" i="1"/>
  <c r="J7728" i="1" s="1"/>
  <c r="K7728" i="1" s="1"/>
  <c r="B7729" i="1"/>
  <c r="J7729" i="1" s="1"/>
  <c r="K7729" i="1" s="1"/>
  <c r="B7731" i="1"/>
  <c r="J7731" i="1" s="1"/>
  <c r="K7731" i="1" s="1"/>
  <c r="B7732" i="1"/>
  <c r="J7732" i="1" s="1"/>
  <c r="K7732" i="1" s="1"/>
  <c r="B7733" i="1"/>
  <c r="J7733" i="1" s="1"/>
  <c r="K7733" i="1" s="1"/>
  <c r="B7734" i="1"/>
  <c r="J7734" i="1" s="1"/>
  <c r="K7734" i="1" s="1"/>
  <c r="B7735" i="1"/>
  <c r="J7735" i="1" s="1"/>
  <c r="K7735" i="1" s="1"/>
  <c r="B7736" i="1"/>
  <c r="J7736" i="1" s="1"/>
  <c r="K7736" i="1" s="1"/>
  <c r="B7737" i="1"/>
  <c r="J7737" i="1" s="1"/>
  <c r="K7737" i="1" s="1"/>
  <c r="B7738" i="1"/>
  <c r="J7738" i="1" s="1"/>
  <c r="K7738" i="1" s="1"/>
  <c r="B7739" i="1"/>
  <c r="J7739" i="1" s="1"/>
  <c r="K7739" i="1" s="1"/>
  <c r="B7740" i="1"/>
  <c r="J7740" i="1" s="1"/>
  <c r="K7740" i="1" s="1"/>
  <c r="B7741" i="1"/>
  <c r="J7741" i="1" s="1"/>
  <c r="K7741" i="1" s="1"/>
  <c r="B7742" i="1"/>
  <c r="J7742" i="1" s="1"/>
  <c r="K7742" i="1" s="1"/>
  <c r="B7743" i="1"/>
  <c r="J7743" i="1" s="1"/>
  <c r="K7743" i="1" s="1"/>
  <c r="B7744" i="1"/>
  <c r="J7744" i="1" s="1"/>
  <c r="K7744" i="1" s="1"/>
  <c r="B7745" i="1"/>
  <c r="J7745" i="1" s="1"/>
  <c r="K7745" i="1" s="1"/>
  <c r="B7746" i="1"/>
  <c r="J7746" i="1" s="1"/>
  <c r="K7746" i="1" s="1"/>
  <c r="B7747" i="1"/>
  <c r="J7747" i="1" s="1"/>
  <c r="K7747" i="1" s="1"/>
  <c r="B7748" i="1"/>
  <c r="J7748" i="1" s="1"/>
  <c r="K7748" i="1" s="1"/>
  <c r="B7749" i="1"/>
  <c r="J7749" i="1" s="1"/>
  <c r="K7749" i="1" s="1"/>
  <c r="B7750" i="1"/>
  <c r="J7750" i="1" s="1"/>
  <c r="K7750" i="1" s="1"/>
  <c r="B7751" i="1"/>
  <c r="J7751" i="1" s="1"/>
  <c r="K7751" i="1" s="1"/>
  <c r="B7752" i="1"/>
  <c r="J7752" i="1" s="1"/>
  <c r="K7752" i="1" s="1"/>
  <c r="B7753" i="1"/>
  <c r="J7753" i="1" s="1"/>
  <c r="K7753" i="1" s="1"/>
  <c r="B7754" i="1"/>
  <c r="J7754" i="1" s="1"/>
  <c r="K7754" i="1" s="1"/>
  <c r="B7755" i="1"/>
  <c r="J7755" i="1" s="1"/>
  <c r="K7755" i="1" s="1"/>
  <c r="B7756" i="1"/>
  <c r="J7756" i="1" s="1"/>
  <c r="K7756" i="1" s="1"/>
  <c r="B7757" i="1"/>
  <c r="J7757" i="1" s="1"/>
  <c r="K7757" i="1" s="1"/>
  <c r="B7758" i="1"/>
  <c r="J7758" i="1" s="1"/>
  <c r="K7758" i="1" s="1"/>
  <c r="B7759" i="1"/>
  <c r="J7759" i="1" s="1"/>
  <c r="K7759" i="1" s="1"/>
  <c r="B7760" i="1"/>
  <c r="J7760" i="1" s="1"/>
  <c r="K7760" i="1" s="1"/>
  <c r="B7761" i="1"/>
  <c r="J7761" i="1" s="1"/>
  <c r="K7761" i="1" s="1"/>
  <c r="B7762" i="1"/>
  <c r="J7762" i="1" s="1"/>
  <c r="K7762" i="1" s="1"/>
  <c r="B7763" i="1"/>
  <c r="J7763" i="1" s="1"/>
  <c r="K7763" i="1" s="1"/>
  <c r="B7764" i="1"/>
  <c r="J7764" i="1" s="1"/>
  <c r="K7764" i="1" s="1"/>
  <c r="B7765" i="1"/>
  <c r="J7765" i="1" s="1"/>
  <c r="K7765" i="1" s="1"/>
  <c r="B7766" i="1"/>
  <c r="J7766" i="1" s="1"/>
  <c r="K7766" i="1" s="1"/>
  <c r="B7767" i="1"/>
  <c r="J7767" i="1" s="1"/>
  <c r="K7767" i="1" s="1"/>
  <c r="B7768" i="1"/>
  <c r="J7768" i="1" s="1"/>
  <c r="K7768" i="1" s="1"/>
  <c r="B7769" i="1"/>
  <c r="J7769" i="1" s="1"/>
  <c r="K7769" i="1" s="1"/>
  <c r="B7770" i="1"/>
  <c r="J7770" i="1" s="1"/>
  <c r="K7770" i="1" s="1"/>
  <c r="B7771" i="1"/>
  <c r="J7771" i="1" s="1"/>
  <c r="K7771" i="1" s="1"/>
  <c r="B7772" i="1"/>
  <c r="J7772" i="1" s="1"/>
  <c r="K7772" i="1" s="1"/>
  <c r="B7773" i="1"/>
  <c r="J7773" i="1" s="1"/>
  <c r="K7773" i="1" s="1"/>
  <c r="B7774" i="1"/>
  <c r="J7774" i="1" s="1"/>
  <c r="K7774" i="1" s="1"/>
  <c r="B7775" i="1"/>
  <c r="J7775" i="1" s="1"/>
  <c r="K7775" i="1" s="1"/>
  <c r="B7776" i="1"/>
  <c r="J7776" i="1" s="1"/>
  <c r="K7776" i="1" s="1"/>
  <c r="B7777" i="1"/>
  <c r="J7777" i="1" s="1"/>
  <c r="K7777" i="1" s="1"/>
  <c r="B7778" i="1"/>
  <c r="J7778" i="1" s="1"/>
  <c r="K7778" i="1" s="1"/>
  <c r="B7779" i="1"/>
  <c r="J7779" i="1" s="1"/>
  <c r="K7779" i="1" s="1"/>
  <c r="B7780" i="1"/>
  <c r="J7780" i="1" s="1"/>
  <c r="K7780" i="1" s="1"/>
  <c r="B7781" i="1"/>
  <c r="J7781" i="1" s="1"/>
  <c r="K7781" i="1" s="1"/>
  <c r="B7782" i="1"/>
  <c r="J7782" i="1" s="1"/>
  <c r="K7782" i="1" s="1"/>
  <c r="B7783" i="1"/>
  <c r="J7783" i="1" s="1"/>
  <c r="K7783" i="1" s="1"/>
  <c r="B7784" i="1"/>
  <c r="J7784" i="1" s="1"/>
  <c r="K7784" i="1" s="1"/>
  <c r="B7785" i="1"/>
  <c r="J7785" i="1" s="1"/>
  <c r="K7785" i="1" s="1"/>
  <c r="B7786" i="1"/>
  <c r="J7786" i="1" s="1"/>
  <c r="K7786" i="1" s="1"/>
  <c r="B7787" i="1"/>
  <c r="J7787" i="1" s="1"/>
  <c r="K7787" i="1" s="1"/>
  <c r="B7788" i="1"/>
  <c r="J7788" i="1" s="1"/>
  <c r="K7788" i="1" s="1"/>
  <c r="B7789" i="1"/>
  <c r="J7789" i="1" s="1"/>
  <c r="K7789" i="1" s="1"/>
  <c r="B7790" i="1"/>
  <c r="J7790" i="1" s="1"/>
  <c r="K7790" i="1" s="1"/>
  <c r="B7791" i="1"/>
  <c r="J7791" i="1" s="1"/>
  <c r="K7791" i="1" s="1"/>
  <c r="B7792" i="1"/>
  <c r="J7792" i="1" s="1"/>
  <c r="K7792" i="1" s="1"/>
  <c r="B7793" i="1"/>
  <c r="J7793" i="1" s="1"/>
  <c r="K7793" i="1" s="1"/>
  <c r="B7794" i="1"/>
  <c r="J7794" i="1" s="1"/>
  <c r="K7794" i="1" s="1"/>
  <c r="B7795" i="1"/>
  <c r="J7795" i="1" s="1"/>
  <c r="K7795" i="1" s="1"/>
  <c r="B7796" i="1"/>
  <c r="J7796" i="1" s="1"/>
  <c r="K7796" i="1" s="1"/>
  <c r="B7797" i="1"/>
  <c r="J7797" i="1" s="1"/>
  <c r="K7797" i="1" s="1"/>
  <c r="B7798" i="1"/>
  <c r="J7798" i="1" s="1"/>
  <c r="K7798" i="1" s="1"/>
  <c r="B7799" i="1"/>
  <c r="J7799" i="1" s="1"/>
  <c r="I7799" i="1" s="1"/>
  <c r="K7799" i="1" s="1"/>
  <c r="B7800" i="1"/>
  <c r="J7800" i="1" s="1"/>
  <c r="K7800" i="1" s="1"/>
  <c r="B7801" i="1"/>
  <c r="J7801" i="1" s="1"/>
  <c r="K7801" i="1" s="1"/>
  <c r="B7802" i="1"/>
  <c r="J7802" i="1" s="1"/>
  <c r="K7802" i="1" s="1"/>
  <c r="B7803" i="1"/>
  <c r="J7803" i="1" s="1"/>
  <c r="I7803" i="1" s="1"/>
  <c r="K7803" i="1" s="1"/>
  <c r="B7804" i="1"/>
  <c r="J7804" i="1" s="1"/>
  <c r="I7804" i="1" s="1"/>
  <c r="K7804" i="1" s="1"/>
  <c r="B7805" i="1"/>
  <c r="J7805" i="1" s="1"/>
  <c r="I7805" i="1" s="1"/>
  <c r="K7805" i="1" s="1"/>
  <c r="B7806" i="1"/>
  <c r="J7806" i="1" s="1"/>
  <c r="K7806" i="1" s="1"/>
  <c r="B7807" i="1"/>
  <c r="J7807" i="1" s="1"/>
  <c r="I7807" i="1" s="1"/>
  <c r="K7807" i="1" s="1"/>
  <c r="B7808" i="1"/>
  <c r="J7808" i="1" s="1"/>
  <c r="I7808" i="1" s="1"/>
  <c r="K7808" i="1" s="1"/>
  <c r="B7809" i="1"/>
  <c r="J7809" i="1" s="1"/>
  <c r="I7809" i="1" s="1"/>
  <c r="K7809" i="1" s="1"/>
  <c r="B7810" i="1"/>
  <c r="J7810" i="1" s="1"/>
  <c r="I7810" i="1" s="1"/>
  <c r="K7810" i="1" s="1"/>
  <c r="B7811" i="1"/>
  <c r="J7811" i="1" s="1"/>
  <c r="I7811" i="1" s="1"/>
  <c r="K7811" i="1" s="1"/>
  <c r="B7812" i="1"/>
  <c r="J7812" i="1" s="1"/>
  <c r="I7812" i="1" s="1"/>
  <c r="K7812" i="1" s="1"/>
  <c r="B7813" i="1"/>
  <c r="J7813" i="1" s="1"/>
  <c r="I7813" i="1" s="1"/>
  <c r="K7813" i="1" s="1"/>
  <c r="B7814" i="1"/>
  <c r="J7814" i="1" s="1"/>
  <c r="K7814" i="1" s="1"/>
  <c r="B7815" i="1"/>
  <c r="J7815" i="1" s="1"/>
  <c r="K7815" i="1" s="1"/>
  <c r="B7816" i="1"/>
  <c r="J7816" i="1" s="1"/>
  <c r="K7816" i="1" s="1"/>
  <c r="B7817" i="1"/>
  <c r="J7817" i="1" s="1"/>
  <c r="K7817" i="1" s="1"/>
  <c r="B7818" i="1"/>
  <c r="J7818" i="1" s="1"/>
  <c r="K7818" i="1" s="1"/>
  <c r="B7820" i="1"/>
  <c r="J7820" i="1" s="1"/>
  <c r="K7820" i="1" s="1"/>
  <c r="B7821" i="1"/>
  <c r="J7821" i="1" s="1"/>
  <c r="K7821" i="1" s="1"/>
  <c r="B7822" i="1"/>
  <c r="J7822" i="1" s="1"/>
  <c r="K7822" i="1" s="1"/>
  <c r="B7823" i="1"/>
  <c r="J7823" i="1" s="1"/>
  <c r="K7823" i="1" s="1"/>
  <c r="B7824" i="1"/>
  <c r="J7824" i="1" s="1"/>
  <c r="K7824" i="1" s="1"/>
  <c r="B7825" i="1"/>
  <c r="J7825" i="1" s="1"/>
  <c r="K7825" i="1" s="1"/>
  <c r="B7826" i="1"/>
  <c r="J7826" i="1" s="1"/>
  <c r="K7826" i="1" s="1"/>
  <c r="B7827" i="1"/>
  <c r="J7827" i="1" s="1"/>
  <c r="K7827" i="1" s="1"/>
  <c r="B7828" i="1"/>
  <c r="J7828" i="1" s="1"/>
  <c r="K7828" i="1" s="1"/>
  <c r="B7829" i="1"/>
  <c r="J7829" i="1" s="1"/>
  <c r="K7829" i="1" s="1"/>
  <c r="B7830" i="1"/>
  <c r="J7830" i="1" s="1"/>
  <c r="K7830" i="1" s="1"/>
  <c r="B7831" i="1"/>
  <c r="J7831" i="1" s="1"/>
  <c r="K7831" i="1" s="1"/>
  <c r="B7832" i="1"/>
  <c r="J7832" i="1" s="1"/>
  <c r="K7832" i="1" s="1"/>
  <c r="B7833" i="1"/>
  <c r="J7833" i="1" s="1"/>
  <c r="K7833" i="1" s="1"/>
  <c r="B7834" i="1"/>
  <c r="J7834" i="1" s="1"/>
  <c r="K7834" i="1" s="1"/>
  <c r="B7835" i="1"/>
  <c r="J7835" i="1" s="1"/>
  <c r="K7835" i="1" s="1"/>
  <c r="B7836" i="1"/>
  <c r="J7836" i="1" s="1"/>
  <c r="K7836" i="1" s="1"/>
  <c r="B7837" i="1"/>
  <c r="J7837" i="1" s="1"/>
  <c r="K7837" i="1" s="1"/>
  <c r="B7838" i="1"/>
  <c r="J7838" i="1" s="1"/>
  <c r="K7838" i="1" s="1"/>
  <c r="B7839" i="1"/>
  <c r="J7839" i="1" s="1"/>
  <c r="K7839" i="1" s="1"/>
  <c r="B7840" i="1"/>
  <c r="J7840" i="1" s="1"/>
  <c r="K7840" i="1" s="1"/>
  <c r="B7841" i="1"/>
  <c r="J7841" i="1" s="1"/>
  <c r="K7841" i="1" s="1"/>
  <c r="B7842" i="1"/>
  <c r="J7842" i="1" s="1"/>
  <c r="K7842" i="1" s="1"/>
  <c r="B7843" i="1"/>
  <c r="J7843" i="1" s="1"/>
  <c r="K7843" i="1" s="1"/>
  <c r="B7844" i="1"/>
  <c r="J7844" i="1" s="1"/>
  <c r="K7844" i="1" s="1"/>
  <c r="B7845" i="1"/>
  <c r="J7845" i="1" s="1"/>
  <c r="K7845" i="1" s="1"/>
  <c r="B7846" i="1"/>
  <c r="J7846" i="1" s="1"/>
  <c r="K7846" i="1" s="1"/>
  <c r="B7847" i="1"/>
  <c r="J7847" i="1" s="1"/>
  <c r="K7847" i="1" s="1"/>
  <c r="B7848" i="1"/>
  <c r="J7848" i="1" s="1"/>
  <c r="K7848" i="1" s="1"/>
  <c r="B7849" i="1"/>
  <c r="J7849" i="1" s="1"/>
  <c r="K7849" i="1" s="1"/>
  <c r="B7850" i="1"/>
  <c r="J7850" i="1" s="1"/>
  <c r="K7850" i="1" s="1"/>
  <c r="B7851" i="1"/>
  <c r="J7851" i="1" s="1"/>
  <c r="K7851" i="1" s="1"/>
  <c r="B7852" i="1"/>
  <c r="J7852" i="1" s="1"/>
  <c r="K7852" i="1" s="1"/>
  <c r="B7853" i="1"/>
  <c r="J7853" i="1" s="1"/>
  <c r="K7853" i="1" s="1"/>
  <c r="B7854" i="1"/>
  <c r="J7854" i="1" s="1"/>
  <c r="K7854" i="1" s="1"/>
  <c r="B7855" i="1"/>
  <c r="J7855" i="1" s="1"/>
  <c r="K7855" i="1" s="1"/>
  <c r="B7856" i="1"/>
  <c r="J7856" i="1" s="1"/>
  <c r="K7856" i="1" s="1"/>
  <c r="B7857" i="1"/>
  <c r="J7857" i="1" s="1"/>
  <c r="K7857" i="1" s="1"/>
  <c r="B7858" i="1"/>
  <c r="J7858" i="1" s="1"/>
  <c r="K7858" i="1" s="1"/>
  <c r="B7859" i="1"/>
  <c r="J7859" i="1" s="1"/>
  <c r="K7859" i="1" s="1"/>
  <c r="B7860" i="1"/>
  <c r="J7860" i="1" s="1"/>
  <c r="K7860" i="1" s="1"/>
  <c r="B7861" i="1"/>
  <c r="J7861" i="1" s="1"/>
  <c r="K7861" i="1" s="1"/>
  <c r="B7862" i="1"/>
  <c r="J7862" i="1" s="1"/>
  <c r="K7862" i="1" s="1"/>
  <c r="B7863" i="1"/>
  <c r="J7863" i="1" s="1"/>
  <c r="K7863" i="1" s="1"/>
  <c r="B7864" i="1"/>
  <c r="J7864" i="1" s="1"/>
  <c r="K7864" i="1" s="1"/>
  <c r="B7865" i="1"/>
  <c r="J7865" i="1" s="1"/>
  <c r="K7865" i="1" s="1"/>
  <c r="B7866" i="1"/>
  <c r="J7866" i="1" s="1"/>
  <c r="K7866" i="1" s="1"/>
  <c r="B7867" i="1"/>
  <c r="J7867" i="1" s="1"/>
  <c r="K7867" i="1" s="1"/>
  <c r="B7868" i="1"/>
  <c r="J7868" i="1" s="1"/>
  <c r="K7868" i="1" s="1"/>
  <c r="B7869" i="1"/>
  <c r="J7869" i="1" s="1"/>
  <c r="K7869" i="1" s="1"/>
  <c r="B7870" i="1"/>
  <c r="J7870" i="1" s="1"/>
  <c r="K7870" i="1" s="1"/>
  <c r="B7871" i="1"/>
  <c r="J7871" i="1" s="1"/>
  <c r="K7871" i="1" s="1"/>
  <c r="B7872" i="1"/>
  <c r="J7872" i="1" s="1"/>
  <c r="K7872" i="1" s="1"/>
  <c r="B7873" i="1"/>
  <c r="J7873" i="1" s="1"/>
  <c r="K7873" i="1" s="1"/>
  <c r="B7874" i="1"/>
  <c r="J7874" i="1" s="1"/>
  <c r="K7874" i="1" s="1"/>
  <c r="B7875" i="1"/>
  <c r="J7875" i="1" s="1"/>
  <c r="K7875" i="1" s="1"/>
  <c r="B7876" i="1"/>
  <c r="J7876" i="1" s="1"/>
  <c r="K7876" i="1" s="1"/>
  <c r="B7877" i="1"/>
  <c r="J7877" i="1" s="1"/>
  <c r="K7877" i="1" s="1"/>
  <c r="B7878" i="1"/>
  <c r="J7878" i="1" s="1"/>
  <c r="K7878" i="1" s="1"/>
  <c r="B7879" i="1"/>
  <c r="J7879" i="1" s="1"/>
  <c r="K7879" i="1" s="1"/>
  <c r="B7880" i="1"/>
  <c r="J7880" i="1" s="1"/>
  <c r="K7880" i="1" s="1"/>
  <c r="B7881" i="1"/>
  <c r="J7881" i="1" s="1"/>
  <c r="K7881" i="1" s="1"/>
  <c r="B7882" i="1"/>
  <c r="J7882" i="1" s="1"/>
  <c r="K7882" i="1" s="1"/>
  <c r="B7883" i="1"/>
  <c r="J7883" i="1" s="1"/>
  <c r="K7883" i="1" s="1"/>
  <c r="B7884" i="1"/>
  <c r="J7884" i="1" s="1"/>
  <c r="K7884" i="1" s="1"/>
  <c r="B7885" i="1"/>
  <c r="J7885" i="1" s="1"/>
  <c r="K7885" i="1" s="1"/>
  <c r="B7886" i="1"/>
  <c r="J7886" i="1" s="1"/>
  <c r="K7886" i="1" s="1"/>
  <c r="B7887" i="1"/>
  <c r="J7887" i="1" s="1"/>
  <c r="K7887" i="1" s="1"/>
  <c r="B7888" i="1"/>
  <c r="J7888" i="1" s="1"/>
  <c r="K7888" i="1" s="1"/>
  <c r="B7889" i="1"/>
  <c r="J7889" i="1" s="1"/>
  <c r="K7889" i="1" s="1"/>
  <c r="B7890" i="1"/>
  <c r="J7890" i="1" s="1"/>
  <c r="K7890" i="1" s="1"/>
  <c r="B7891" i="1"/>
  <c r="J7891" i="1" s="1"/>
  <c r="K7891" i="1" s="1"/>
  <c r="B7892" i="1"/>
  <c r="J7892" i="1" s="1"/>
  <c r="K7892" i="1" s="1"/>
  <c r="B7893" i="1"/>
  <c r="J7893" i="1" s="1"/>
  <c r="K7893" i="1" s="1"/>
  <c r="B7894" i="1"/>
  <c r="J7894" i="1" s="1"/>
  <c r="K7894" i="1" s="1"/>
  <c r="B7895" i="1"/>
  <c r="J7895" i="1" s="1"/>
  <c r="K7895" i="1" s="1"/>
  <c r="B7896" i="1"/>
  <c r="J7896" i="1" s="1"/>
  <c r="K7896" i="1" s="1"/>
  <c r="B7897" i="1"/>
  <c r="J7897" i="1" s="1"/>
  <c r="K7897" i="1" s="1"/>
  <c r="B7898" i="1"/>
  <c r="J7898" i="1" s="1"/>
  <c r="K7898" i="1" s="1"/>
  <c r="B7899" i="1"/>
  <c r="J7899" i="1" s="1"/>
  <c r="K7899" i="1" s="1"/>
  <c r="B7900" i="1"/>
  <c r="J7900" i="1" s="1"/>
  <c r="K7900" i="1" s="1"/>
  <c r="B7901" i="1"/>
  <c r="J7901" i="1" s="1"/>
  <c r="I7901" i="1" s="1"/>
  <c r="K7901" i="1" s="1"/>
  <c r="B7902" i="1"/>
  <c r="J7902" i="1" s="1"/>
  <c r="K7902" i="1" s="1"/>
  <c r="B7903" i="1"/>
  <c r="J7903" i="1" s="1"/>
  <c r="K7903" i="1" s="1"/>
  <c r="B7904" i="1"/>
  <c r="J7904" i="1" s="1"/>
  <c r="K7904" i="1" s="1"/>
  <c r="B7905" i="1"/>
  <c r="J7905" i="1" s="1"/>
  <c r="K7905" i="1" s="1"/>
  <c r="B7906" i="1"/>
  <c r="J7906" i="1" s="1"/>
  <c r="K7906" i="1" s="1"/>
  <c r="B7907" i="1"/>
  <c r="J7907" i="1" s="1"/>
  <c r="K7907" i="1" s="1"/>
  <c r="B7908" i="1"/>
  <c r="J7908" i="1" s="1"/>
  <c r="I7908" i="1" s="1"/>
  <c r="K7908" i="1" s="1"/>
  <c r="B7909" i="1"/>
  <c r="J7909" i="1" s="1"/>
  <c r="I7909" i="1" s="1"/>
  <c r="K7909" i="1" s="1"/>
  <c r="B7910" i="1"/>
  <c r="J7910" i="1" s="1"/>
  <c r="K7910" i="1" s="1"/>
  <c r="B7911" i="1"/>
  <c r="J7911" i="1" s="1"/>
  <c r="I7911" i="1" s="1"/>
  <c r="K7911" i="1" s="1"/>
  <c r="B7912" i="1"/>
  <c r="J7912" i="1" s="1"/>
  <c r="K7912" i="1" s="1"/>
  <c r="B7913" i="1"/>
  <c r="J7913" i="1" s="1"/>
  <c r="I7913" i="1" s="1"/>
  <c r="K7913" i="1" s="1"/>
  <c r="B7914" i="1"/>
  <c r="J7914" i="1" s="1"/>
  <c r="K7914" i="1" s="1"/>
  <c r="B7915" i="1"/>
  <c r="J7915" i="1" s="1"/>
  <c r="I7915" i="1" s="1"/>
  <c r="K7915" i="1" s="1"/>
  <c r="B7916" i="1"/>
  <c r="J7916" i="1" s="1"/>
  <c r="K7916" i="1" s="1"/>
  <c r="B7917" i="1"/>
  <c r="J7917" i="1" s="1"/>
  <c r="I7917" i="1" s="1"/>
  <c r="K7917" i="1" s="1"/>
  <c r="B7918" i="1"/>
  <c r="J7918" i="1" s="1"/>
  <c r="I7918" i="1" s="1"/>
  <c r="K7918" i="1" s="1"/>
  <c r="B7919" i="1"/>
  <c r="J7919" i="1" s="1"/>
  <c r="I7919" i="1" s="1"/>
  <c r="K7919" i="1" s="1"/>
  <c r="B7920" i="1"/>
  <c r="J7920" i="1" s="1"/>
  <c r="I7920" i="1" s="1"/>
  <c r="K7920" i="1" s="1"/>
  <c r="B7921" i="1"/>
  <c r="J7921" i="1" s="1"/>
  <c r="I7921" i="1" s="1"/>
  <c r="K7921" i="1" s="1"/>
  <c r="B7922" i="1"/>
  <c r="J7922" i="1" s="1"/>
  <c r="I7922" i="1" s="1"/>
  <c r="K7922" i="1" s="1"/>
  <c r="B7923" i="1"/>
  <c r="J7923" i="1" s="1"/>
  <c r="K7923" i="1" s="1"/>
  <c r="B7924" i="1"/>
  <c r="J7924" i="1" s="1"/>
  <c r="K7924" i="1" s="1"/>
  <c r="B7925" i="1"/>
  <c r="J7925" i="1" s="1"/>
  <c r="K7925" i="1" s="1"/>
  <c r="B7926" i="1"/>
  <c r="J7926" i="1" s="1"/>
  <c r="K7926" i="1" s="1"/>
  <c r="B7927" i="1"/>
  <c r="J7927" i="1" s="1"/>
  <c r="K7927" i="1" s="1"/>
  <c r="B7928" i="1"/>
  <c r="J7928" i="1" s="1"/>
  <c r="K7928" i="1" s="1"/>
  <c r="B7929" i="1"/>
  <c r="J7929" i="1" s="1"/>
  <c r="K7929" i="1" s="1"/>
  <c r="B7930" i="1"/>
  <c r="J7930" i="1" s="1"/>
  <c r="K7930" i="1" s="1"/>
  <c r="B7931" i="1"/>
  <c r="J7931" i="1" s="1"/>
  <c r="K7931" i="1" s="1"/>
  <c r="B7932" i="1"/>
  <c r="J7932" i="1" s="1"/>
  <c r="K7932" i="1" s="1"/>
  <c r="B7933" i="1"/>
  <c r="J7933" i="1" s="1"/>
  <c r="K7933" i="1" s="1"/>
  <c r="B7934" i="1"/>
  <c r="J7934" i="1" s="1"/>
  <c r="K7934" i="1" s="1"/>
  <c r="B7935" i="1"/>
  <c r="J7935" i="1" s="1"/>
  <c r="K7935" i="1" s="1"/>
  <c r="B7936" i="1"/>
  <c r="J7936" i="1" s="1"/>
  <c r="K7936" i="1" s="1"/>
  <c r="B7937" i="1"/>
  <c r="J7937" i="1" s="1"/>
  <c r="K7937" i="1" s="1"/>
  <c r="B7938" i="1"/>
  <c r="J7938" i="1" s="1"/>
  <c r="K7938" i="1" s="1"/>
  <c r="B7939" i="1"/>
  <c r="J7939" i="1" s="1"/>
  <c r="K7939" i="1" s="1"/>
  <c r="B7940" i="1"/>
  <c r="J7940" i="1" s="1"/>
  <c r="K7940" i="1" s="1"/>
  <c r="B7941" i="1"/>
  <c r="J7941" i="1" s="1"/>
  <c r="K7941" i="1" s="1"/>
  <c r="B7942" i="1"/>
  <c r="J7942" i="1" s="1"/>
  <c r="K7942" i="1" s="1"/>
  <c r="B7943" i="1"/>
  <c r="J7943" i="1" s="1"/>
  <c r="K7943" i="1" s="1"/>
  <c r="B7944" i="1"/>
  <c r="J7944" i="1" s="1"/>
  <c r="K7944" i="1" s="1"/>
  <c r="B7945" i="1"/>
  <c r="J7945" i="1" s="1"/>
  <c r="K7945" i="1" s="1"/>
  <c r="B7946" i="1"/>
  <c r="J7946" i="1" s="1"/>
  <c r="K7946" i="1" s="1"/>
  <c r="B7947" i="1"/>
  <c r="J7947" i="1" s="1"/>
  <c r="K7947" i="1" s="1"/>
  <c r="B7948" i="1"/>
  <c r="J7948" i="1" s="1"/>
  <c r="K7948" i="1" s="1"/>
  <c r="B7949" i="1"/>
  <c r="J7949" i="1" s="1"/>
  <c r="K7949" i="1" s="1"/>
  <c r="B7950" i="1"/>
  <c r="J7950" i="1" s="1"/>
  <c r="K7950" i="1" s="1"/>
  <c r="B7951" i="1"/>
  <c r="J7951" i="1" s="1"/>
  <c r="K7951" i="1" s="1"/>
  <c r="B7952" i="1"/>
  <c r="J7952" i="1" s="1"/>
  <c r="K7952" i="1" s="1"/>
  <c r="B7953" i="1"/>
  <c r="J7953" i="1" s="1"/>
  <c r="K7953" i="1" s="1"/>
  <c r="B7954" i="1"/>
  <c r="J7954" i="1" s="1"/>
  <c r="K7954" i="1" s="1"/>
  <c r="B7955" i="1"/>
  <c r="J7955" i="1" s="1"/>
  <c r="K7955" i="1" s="1"/>
  <c r="B7956" i="1"/>
  <c r="J7956" i="1" s="1"/>
  <c r="K7956" i="1" s="1"/>
  <c r="B7957" i="1"/>
  <c r="J7957" i="1" s="1"/>
  <c r="K7957" i="1" s="1"/>
  <c r="B7958" i="1"/>
  <c r="J7958" i="1" s="1"/>
  <c r="K7958" i="1" s="1"/>
  <c r="B7959" i="1"/>
  <c r="J7959" i="1" s="1"/>
  <c r="K7959" i="1" s="1"/>
  <c r="B7960" i="1"/>
  <c r="J7960" i="1" s="1"/>
  <c r="K7960" i="1" s="1"/>
  <c r="B7961" i="1"/>
  <c r="J7961" i="1" s="1"/>
  <c r="K7961" i="1" s="1"/>
  <c r="B7962" i="1"/>
  <c r="J7962" i="1" s="1"/>
  <c r="K7962" i="1" s="1"/>
  <c r="B7963" i="1"/>
  <c r="J7963" i="1" s="1"/>
  <c r="K7963" i="1" s="1"/>
  <c r="B7964" i="1"/>
  <c r="J7964" i="1" s="1"/>
  <c r="K7964" i="1" s="1"/>
  <c r="B7965" i="1"/>
  <c r="J7965" i="1" s="1"/>
  <c r="K7965" i="1" s="1"/>
  <c r="B7966" i="1"/>
  <c r="J7966" i="1" s="1"/>
  <c r="K7966" i="1" s="1"/>
  <c r="B7967" i="1"/>
  <c r="J7967" i="1" s="1"/>
  <c r="K7967" i="1" s="1"/>
  <c r="B7968" i="1"/>
  <c r="J7968" i="1" s="1"/>
  <c r="K7968" i="1" s="1"/>
  <c r="B7969" i="1"/>
  <c r="J7969" i="1" s="1"/>
  <c r="K7969" i="1" s="1"/>
  <c r="B7970" i="1"/>
  <c r="J7970" i="1" s="1"/>
  <c r="K7970" i="1" s="1"/>
  <c r="B7971" i="1"/>
  <c r="J7971" i="1" s="1"/>
  <c r="K7971" i="1" s="1"/>
  <c r="B7972" i="1"/>
  <c r="J7972" i="1" s="1"/>
  <c r="K7972" i="1" s="1"/>
  <c r="B7973" i="1"/>
  <c r="J7973" i="1" s="1"/>
  <c r="K7973" i="1" s="1"/>
  <c r="B7974" i="1"/>
  <c r="J7974" i="1" s="1"/>
  <c r="K7974" i="1" s="1"/>
  <c r="B7975" i="1"/>
  <c r="J7975" i="1" s="1"/>
  <c r="K7975" i="1" s="1"/>
  <c r="B7976" i="1"/>
  <c r="J7976" i="1" s="1"/>
  <c r="K7976" i="1" s="1"/>
  <c r="B7977" i="1"/>
  <c r="J7977" i="1" s="1"/>
  <c r="K7977" i="1" s="1"/>
  <c r="B7978" i="1"/>
  <c r="J7978" i="1" s="1"/>
  <c r="K7978" i="1" s="1"/>
  <c r="B7979" i="1"/>
  <c r="J7979" i="1" s="1"/>
  <c r="K7979" i="1" s="1"/>
  <c r="B7980" i="1"/>
  <c r="J7980" i="1" s="1"/>
  <c r="K7980" i="1" s="1"/>
  <c r="B7981" i="1"/>
  <c r="J7981" i="1" s="1"/>
  <c r="K7981" i="1" s="1"/>
  <c r="B7982" i="1"/>
  <c r="J7982" i="1" s="1"/>
  <c r="K7982" i="1" s="1"/>
  <c r="B7983" i="1"/>
  <c r="J7983" i="1" s="1"/>
  <c r="K7983" i="1" s="1"/>
  <c r="B7984" i="1"/>
  <c r="J7984" i="1" s="1"/>
  <c r="K7984" i="1" s="1"/>
  <c r="B7985" i="1"/>
  <c r="J7985" i="1" s="1"/>
  <c r="K7985" i="1" s="1"/>
  <c r="B7986" i="1"/>
  <c r="J7986" i="1" s="1"/>
  <c r="K7986" i="1" s="1"/>
  <c r="B7987" i="1"/>
  <c r="J7987" i="1" s="1"/>
  <c r="K7987" i="1" s="1"/>
  <c r="B7988" i="1"/>
  <c r="J7988" i="1" s="1"/>
  <c r="K7988" i="1" s="1"/>
  <c r="B7989" i="1"/>
  <c r="J7989" i="1" s="1"/>
  <c r="K7989" i="1" s="1"/>
  <c r="B7990" i="1"/>
  <c r="J7990" i="1" s="1"/>
  <c r="K7990" i="1" s="1"/>
  <c r="B7991" i="1"/>
  <c r="J7991" i="1" s="1"/>
  <c r="K7991" i="1" s="1"/>
  <c r="B7992" i="1"/>
  <c r="J7992" i="1" s="1"/>
  <c r="K7992" i="1" s="1"/>
  <c r="B7993" i="1"/>
  <c r="J7993" i="1" s="1"/>
  <c r="K7993" i="1" s="1"/>
  <c r="B7994" i="1"/>
  <c r="J7994" i="1" s="1"/>
  <c r="K7994" i="1" s="1"/>
  <c r="B7995" i="1"/>
  <c r="J7995" i="1" s="1"/>
  <c r="K7995" i="1" s="1"/>
  <c r="B7996" i="1"/>
  <c r="J7996" i="1" s="1"/>
  <c r="K7996" i="1" s="1"/>
  <c r="B7997" i="1"/>
  <c r="J7997" i="1" s="1"/>
  <c r="K7997" i="1" s="1"/>
  <c r="B7998" i="1"/>
  <c r="J7998" i="1" s="1"/>
  <c r="K7998" i="1" s="1"/>
  <c r="B7999" i="1"/>
  <c r="J7999" i="1" s="1"/>
  <c r="K7999" i="1" s="1"/>
  <c r="B8000" i="1"/>
  <c r="J8000" i="1" s="1"/>
  <c r="K8000" i="1" s="1"/>
  <c r="B8001" i="1"/>
  <c r="J8001" i="1" s="1"/>
  <c r="K8001" i="1" s="1"/>
  <c r="B8003" i="1"/>
  <c r="J8003" i="1" s="1"/>
  <c r="K8003" i="1" s="1"/>
  <c r="B8004" i="1"/>
  <c r="J8004" i="1" s="1"/>
  <c r="K8004" i="1" s="1"/>
  <c r="B8005" i="1"/>
  <c r="J8005" i="1" s="1"/>
  <c r="K8005" i="1" s="1"/>
  <c r="B8006" i="1"/>
  <c r="J8006" i="1" s="1"/>
  <c r="K8006" i="1" s="1"/>
  <c r="B8007" i="1"/>
  <c r="J8007" i="1" s="1"/>
  <c r="I8007" i="1" s="1"/>
  <c r="K8007" i="1" s="1"/>
  <c r="B8008" i="1"/>
  <c r="J8008" i="1" s="1"/>
  <c r="K8008" i="1" s="1"/>
  <c r="B8009" i="1"/>
  <c r="J8009" i="1" s="1"/>
  <c r="I8009" i="1" s="1"/>
  <c r="K8009" i="1" s="1"/>
  <c r="B8010" i="1"/>
  <c r="J8010" i="1" s="1"/>
  <c r="I8010" i="1" s="1"/>
  <c r="K8010" i="1" s="1"/>
  <c r="B8011" i="1"/>
  <c r="J8011" i="1" s="1"/>
  <c r="K8011" i="1" s="1"/>
  <c r="B8012" i="1"/>
  <c r="J8012" i="1" s="1"/>
  <c r="I8012" i="1" s="1"/>
  <c r="K8012" i="1" s="1"/>
  <c r="B8013" i="1"/>
  <c r="J8013" i="1" s="1"/>
  <c r="I8013" i="1" s="1"/>
  <c r="K8013" i="1" s="1"/>
  <c r="B8014" i="1"/>
  <c r="J8014" i="1" s="1"/>
  <c r="K8014" i="1" s="1"/>
  <c r="B8015" i="1"/>
  <c r="J8015" i="1" s="1"/>
  <c r="K8015" i="1" s="1"/>
  <c r="B8016" i="1"/>
  <c r="J8016" i="1" s="1"/>
  <c r="I8016" i="1" s="1"/>
  <c r="K8016" i="1" s="1"/>
  <c r="B8017" i="1"/>
  <c r="J8017" i="1" s="1"/>
  <c r="I8017" i="1" s="1"/>
  <c r="K8017" i="1" s="1"/>
  <c r="B8018" i="1"/>
  <c r="J8018" i="1" s="1"/>
  <c r="K8018" i="1" s="1"/>
  <c r="B8019" i="1"/>
  <c r="J8019" i="1" s="1"/>
  <c r="I8019" i="1" s="1"/>
  <c r="K8019" i="1" s="1"/>
  <c r="B8020" i="1"/>
  <c r="J8020" i="1" s="1"/>
  <c r="I8020" i="1" s="1"/>
  <c r="K8020" i="1" s="1"/>
  <c r="B8021" i="1"/>
  <c r="J8021" i="1" s="1"/>
  <c r="K8021" i="1" s="1"/>
  <c r="B8022" i="1"/>
  <c r="J8022" i="1" s="1"/>
  <c r="I8022" i="1" s="1"/>
  <c r="K8022" i="1" s="1"/>
  <c r="B8023" i="1"/>
  <c r="J8023" i="1" s="1"/>
  <c r="K8023" i="1" s="1"/>
  <c r="B8024" i="1"/>
  <c r="J8024" i="1" s="1"/>
  <c r="K8024" i="1" s="1"/>
  <c r="B8025" i="1"/>
  <c r="J8025" i="1" s="1"/>
  <c r="K8025" i="1" s="1"/>
  <c r="B8026" i="1"/>
  <c r="J8026" i="1" s="1"/>
  <c r="K8026" i="1" s="1"/>
  <c r="B8027" i="1"/>
  <c r="J8027" i="1" s="1"/>
  <c r="K8027" i="1" s="1"/>
  <c r="B8028" i="1"/>
  <c r="J8028" i="1" s="1"/>
  <c r="K8028" i="1" s="1"/>
  <c r="B8029" i="1"/>
  <c r="J8029" i="1" s="1"/>
  <c r="K8029" i="1" s="1"/>
  <c r="B8030" i="1"/>
  <c r="J8030" i="1" s="1"/>
  <c r="K8030" i="1" s="1"/>
  <c r="B8031" i="1"/>
  <c r="J8031" i="1" s="1"/>
  <c r="K8031" i="1" s="1"/>
  <c r="B8032" i="1"/>
  <c r="J8032" i="1" s="1"/>
  <c r="K8032" i="1" s="1"/>
  <c r="B8033" i="1"/>
  <c r="J8033" i="1" s="1"/>
  <c r="K8033" i="1" s="1"/>
  <c r="B8034" i="1"/>
  <c r="J8034" i="1" s="1"/>
  <c r="K8034" i="1" s="1"/>
  <c r="B8035" i="1"/>
  <c r="J8035" i="1" s="1"/>
  <c r="K8035" i="1" s="1"/>
  <c r="B8036" i="1"/>
  <c r="J8036" i="1" s="1"/>
  <c r="K8036" i="1" s="1"/>
  <c r="B8037" i="1"/>
  <c r="J8037" i="1" s="1"/>
  <c r="K8037" i="1" s="1"/>
  <c r="B8038" i="1"/>
  <c r="J8038" i="1" s="1"/>
  <c r="K8038" i="1" s="1"/>
  <c r="B8039" i="1"/>
  <c r="J8039" i="1" s="1"/>
  <c r="K8039" i="1" s="1"/>
  <c r="B8040" i="1"/>
  <c r="J8040" i="1" s="1"/>
  <c r="K8040" i="1" s="1"/>
  <c r="B8041" i="1"/>
  <c r="J8041" i="1" s="1"/>
  <c r="K8041" i="1" s="1"/>
  <c r="B8042" i="1"/>
  <c r="J8042" i="1" s="1"/>
  <c r="K8042" i="1" s="1"/>
  <c r="B8043" i="1"/>
  <c r="J8043" i="1" s="1"/>
  <c r="K8043" i="1" s="1"/>
  <c r="B8044" i="1"/>
  <c r="J8044" i="1" s="1"/>
  <c r="K8044" i="1" s="1"/>
  <c r="B8045" i="1"/>
  <c r="J8045" i="1" s="1"/>
  <c r="K8045" i="1" s="1"/>
  <c r="B8046" i="1"/>
  <c r="J8046" i="1" s="1"/>
  <c r="K8046" i="1" s="1"/>
  <c r="B8047" i="1"/>
  <c r="J8047" i="1" s="1"/>
  <c r="K8047" i="1" s="1"/>
  <c r="B8048" i="1"/>
  <c r="J8048" i="1" s="1"/>
  <c r="K8048" i="1" s="1"/>
  <c r="B8049" i="1"/>
  <c r="J8049" i="1" s="1"/>
  <c r="K8049" i="1" s="1"/>
  <c r="B8050" i="1"/>
  <c r="J8050" i="1" s="1"/>
  <c r="K8050" i="1" s="1"/>
  <c r="B8051" i="1"/>
  <c r="J8051" i="1" s="1"/>
  <c r="K8051" i="1" s="1"/>
  <c r="B8052" i="1"/>
  <c r="J8052" i="1" s="1"/>
  <c r="K8052" i="1" s="1"/>
  <c r="B8053" i="1"/>
  <c r="J8053" i="1" s="1"/>
  <c r="K8053" i="1" s="1"/>
  <c r="B8054" i="1"/>
  <c r="J8054" i="1" s="1"/>
  <c r="K8054" i="1" s="1"/>
  <c r="B8055" i="1"/>
  <c r="J8055" i="1" s="1"/>
  <c r="K8055" i="1" s="1"/>
  <c r="B8056" i="1"/>
  <c r="J8056" i="1" s="1"/>
  <c r="K8056" i="1" s="1"/>
  <c r="B8057" i="1"/>
  <c r="J8057" i="1" s="1"/>
  <c r="K8057" i="1" s="1"/>
  <c r="B8058" i="1"/>
  <c r="J8058" i="1" s="1"/>
  <c r="K8058" i="1" s="1"/>
  <c r="B8059" i="1"/>
  <c r="J8059" i="1" s="1"/>
  <c r="K8059" i="1" s="1"/>
  <c r="B8060" i="1"/>
  <c r="J8060" i="1" s="1"/>
  <c r="K8060" i="1" s="1"/>
  <c r="B8061" i="1"/>
  <c r="J8061" i="1" s="1"/>
  <c r="K8061" i="1" s="1"/>
  <c r="B8062" i="1"/>
  <c r="J8062" i="1" s="1"/>
  <c r="K8062" i="1" s="1"/>
  <c r="B8063" i="1"/>
  <c r="J8063" i="1" s="1"/>
  <c r="K8063" i="1" s="1"/>
  <c r="B8064" i="1"/>
  <c r="J8064" i="1" s="1"/>
  <c r="K8064" i="1" s="1"/>
  <c r="B8065" i="1"/>
  <c r="J8065" i="1" s="1"/>
  <c r="K8065" i="1" s="1"/>
  <c r="B8066" i="1"/>
  <c r="J8066" i="1" s="1"/>
  <c r="K8066" i="1" s="1"/>
  <c r="B8067" i="1"/>
  <c r="J8067" i="1" s="1"/>
  <c r="K8067" i="1" s="1"/>
  <c r="B8068" i="1"/>
  <c r="J8068" i="1" s="1"/>
  <c r="K8068" i="1" s="1"/>
  <c r="B8069" i="1"/>
  <c r="J8069" i="1" s="1"/>
  <c r="K8069" i="1" s="1"/>
  <c r="B8070" i="1"/>
  <c r="J8070" i="1" s="1"/>
  <c r="K8070" i="1" s="1"/>
  <c r="B8071" i="1"/>
  <c r="J8071" i="1" s="1"/>
  <c r="K8071" i="1" s="1"/>
  <c r="B8072" i="1"/>
  <c r="J8072" i="1" s="1"/>
  <c r="K8072" i="1" s="1"/>
  <c r="B8073" i="1"/>
  <c r="J8073" i="1" s="1"/>
  <c r="K8073" i="1" s="1"/>
  <c r="B8074" i="1"/>
  <c r="J8074" i="1" s="1"/>
  <c r="K8074" i="1" s="1"/>
  <c r="B8075" i="1"/>
  <c r="J8075" i="1" s="1"/>
  <c r="K8075" i="1" s="1"/>
  <c r="B8076" i="1"/>
  <c r="J8076" i="1" s="1"/>
  <c r="K8076" i="1" s="1"/>
  <c r="B8077" i="1"/>
  <c r="J8077" i="1" s="1"/>
  <c r="K8077" i="1" s="1"/>
  <c r="B8078" i="1"/>
  <c r="J8078" i="1" s="1"/>
  <c r="K8078" i="1" s="1"/>
  <c r="B8079" i="1"/>
  <c r="J8079" i="1" s="1"/>
  <c r="K8079" i="1" s="1"/>
  <c r="B8080" i="1"/>
  <c r="J8080" i="1" s="1"/>
  <c r="K8080" i="1" s="1"/>
  <c r="B8081" i="1"/>
  <c r="J8081" i="1" s="1"/>
  <c r="K8081" i="1" s="1"/>
  <c r="B8082" i="1"/>
  <c r="J8082" i="1" s="1"/>
  <c r="K8082" i="1" s="1"/>
  <c r="B8083" i="1"/>
  <c r="J8083" i="1" s="1"/>
  <c r="K8083" i="1" s="1"/>
  <c r="B8084" i="1"/>
  <c r="J8084" i="1" s="1"/>
  <c r="K8084" i="1" s="1"/>
  <c r="B8085" i="1"/>
  <c r="J8085" i="1" s="1"/>
  <c r="K8085" i="1" s="1"/>
  <c r="B8086" i="1"/>
  <c r="J8086" i="1" s="1"/>
  <c r="K8086" i="1" s="1"/>
  <c r="B8087" i="1"/>
  <c r="J8087" i="1" s="1"/>
  <c r="K8087" i="1" s="1"/>
  <c r="B8088" i="1"/>
  <c r="J8088" i="1" s="1"/>
  <c r="K8088" i="1" s="1"/>
  <c r="B8089" i="1"/>
  <c r="J8089" i="1" s="1"/>
  <c r="K8089" i="1" s="1"/>
  <c r="B8090" i="1"/>
  <c r="J8090" i="1" s="1"/>
  <c r="K8090" i="1" s="1"/>
  <c r="B8091" i="1"/>
  <c r="J8091" i="1" s="1"/>
  <c r="K8091" i="1" s="1"/>
  <c r="B8092" i="1"/>
  <c r="J8092" i="1" s="1"/>
  <c r="K8092" i="1" s="1"/>
  <c r="B8093" i="1"/>
  <c r="J8093" i="1" s="1"/>
  <c r="K8093" i="1" s="1"/>
  <c r="B8094" i="1"/>
  <c r="J8094" i="1" s="1"/>
  <c r="K8094" i="1" s="1"/>
  <c r="B8095" i="1"/>
  <c r="J8095" i="1" s="1"/>
  <c r="K8095" i="1" s="1"/>
  <c r="B8096" i="1"/>
  <c r="J8096" i="1" s="1"/>
  <c r="K8096" i="1" s="1"/>
  <c r="B8097" i="1"/>
  <c r="J8097" i="1" s="1"/>
  <c r="K8097" i="1" s="1"/>
  <c r="B8098" i="1"/>
  <c r="J8098" i="1" s="1"/>
  <c r="K8098" i="1" s="1"/>
  <c r="B8099" i="1"/>
  <c r="J8099" i="1" s="1"/>
  <c r="K8099" i="1" s="1"/>
  <c r="B8100" i="1"/>
  <c r="J8100" i="1" s="1"/>
  <c r="K8100" i="1" s="1"/>
  <c r="B8101" i="1"/>
  <c r="J8101" i="1" s="1"/>
  <c r="K8101" i="1" s="1"/>
  <c r="B8102" i="1"/>
  <c r="J8102" i="1" s="1"/>
  <c r="K8102" i="1" s="1"/>
  <c r="B8103" i="1"/>
  <c r="J8103" i="1" s="1"/>
  <c r="K8103" i="1" s="1"/>
  <c r="B8104" i="1"/>
  <c r="J8104" i="1" s="1"/>
  <c r="K8104" i="1" s="1"/>
  <c r="B8105" i="1"/>
  <c r="J8105" i="1" s="1"/>
  <c r="K8105" i="1" s="1"/>
  <c r="B8106" i="1"/>
  <c r="J8106" i="1" s="1"/>
  <c r="I8106" i="1" s="1"/>
  <c r="K8106" i="1" s="1"/>
  <c r="B8107" i="1"/>
  <c r="J8107" i="1" s="1"/>
  <c r="K8107" i="1" s="1"/>
  <c r="B8108" i="1"/>
  <c r="J8108" i="1" s="1"/>
  <c r="I8108" i="1" s="1"/>
  <c r="K8108" i="1" s="1"/>
  <c r="B8109" i="1"/>
  <c r="J8109" i="1" s="1"/>
  <c r="K8109" i="1" s="1"/>
  <c r="B8110" i="1"/>
  <c r="J8110" i="1" s="1"/>
  <c r="I8110" i="1" s="1"/>
  <c r="K8110" i="1" s="1"/>
  <c r="B8111" i="1"/>
  <c r="J8111" i="1" s="1"/>
  <c r="I8111" i="1" s="1"/>
  <c r="K8111" i="1" s="1"/>
  <c r="B8112" i="1"/>
  <c r="J8112" i="1" s="1"/>
  <c r="K8112" i="1" s="1"/>
  <c r="B8113" i="1"/>
  <c r="J8113" i="1" s="1"/>
  <c r="I8113" i="1" s="1"/>
  <c r="K8113" i="1" s="1"/>
  <c r="B8114" i="1"/>
  <c r="J8114" i="1" s="1"/>
  <c r="K8114" i="1" s="1"/>
  <c r="B8115" i="1"/>
  <c r="J8115" i="1" s="1"/>
  <c r="K8115" i="1" s="1"/>
  <c r="B8116" i="1"/>
  <c r="J8116" i="1" s="1"/>
  <c r="K8116" i="1" s="1"/>
  <c r="B8117" i="1"/>
  <c r="J8117" i="1" s="1"/>
  <c r="K8117" i="1" s="1"/>
  <c r="B8118" i="1"/>
  <c r="J8118" i="1" s="1"/>
  <c r="K8118" i="1" s="1"/>
  <c r="B8119" i="1"/>
  <c r="J8119" i="1" s="1"/>
  <c r="K8119" i="1" s="1"/>
  <c r="B8120" i="1"/>
  <c r="J8120" i="1" s="1"/>
  <c r="K8120" i="1" s="1"/>
  <c r="B8121" i="1"/>
  <c r="J8121" i="1" s="1"/>
  <c r="K8121" i="1" s="1"/>
  <c r="B8122" i="1"/>
  <c r="J8122" i="1" s="1"/>
  <c r="K8122" i="1" s="1"/>
  <c r="B8123" i="1"/>
  <c r="J8123" i="1" s="1"/>
  <c r="K8123" i="1" s="1"/>
  <c r="B8124" i="1"/>
  <c r="J8124" i="1" s="1"/>
  <c r="K8124" i="1" s="1"/>
  <c r="B8125" i="1"/>
  <c r="J8125" i="1" s="1"/>
  <c r="K8125" i="1" s="1"/>
  <c r="B8126" i="1"/>
  <c r="J8126" i="1" s="1"/>
  <c r="K8126" i="1" s="1"/>
  <c r="B8127" i="1"/>
  <c r="J8127" i="1" s="1"/>
  <c r="K8127" i="1" s="1"/>
  <c r="B8128" i="1"/>
  <c r="J8128" i="1" s="1"/>
  <c r="K8128" i="1" s="1"/>
  <c r="B8129" i="1"/>
  <c r="J8129" i="1" s="1"/>
  <c r="K8129" i="1" s="1"/>
  <c r="B8130" i="1"/>
  <c r="J8130" i="1" s="1"/>
  <c r="K8130" i="1" s="1"/>
  <c r="B8131" i="1"/>
  <c r="J8131" i="1" s="1"/>
  <c r="K8131" i="1" s="1"/>
  <c r="B8132" i="1"/>
  <c r="J8132" i="1" s="1"/>
  <c r="K8132" i="1" s="1"/>
  <c r="B8133" i="1"/>
  <c r="J8133" i="1" s="1"/>
  <c r="K8133" i="1" s="1"/>
  <c r="B8134" i="1"/>
  <c r="J8134" i="1" s="1"/>
  <c r="K8134" i="1" s="1"/>
  <c r="B8135" i="1"/>
  <c r="J8135" i="1" s="1"/>
  <c r="K8135" i="1" s="1"/>
  <c r="B8136" i="1"/>
  <c r="J8136" i="1" s="1"/>
  <c r="K8136" i="1" s="1"/>
  <c r="B8137" i="1"/>
  <c r="J8137" i="1" s="1"/>
  <c r="K8137" i="1" s="1"/>
  <c r="B8138" i="1"/>
  <c r="J8138" i="1" s="1"/>
  <c r="K8138" i="1" s="1"/>
  <c r="B8139" i="1"/>
  <c r="J8139" i="1" s="1"/>
  <c r="K8139" i="1" s="1"/>
  <c r="B8140" i="1"/>
  <c r="J8140" i="1" s="1"/>
  <c r="K8140" i="1" s="1"/>
  <c r="B8141" i="1"/>
  <c r="J8141" i="1" s="1"/>
  <c r="K8141" i="1" s="1"/>
  <c r="B8142" i="1"/>
  <c r="J8142" i="1" s="1"/>
  <c r="K8142" i="1" s="1"/>
  <c r="B8143" i="1"/>
  <c r="J8143" i="1" s="1"/>
  <c r="K8143" i="1" s="1"/>
  <c r="B8144" i="1"/>
  <c r="J8144" i="1" s="1"/>
  <c r="K8144" i="1" s="1"/>
  <c r="B8145" i="1"/>
  <c r="J8145" i="1" s="1"/>
  <c r="K8145" i="1" s="1"/>
  <c r="B8146" i="1"/>
  <c r="J8146" i="1" s="1"/>
  <c r="K8146" i="1" s="1"/>
  <c r="B8147" i="1"/>
  <c r="J8147" i="1" s="1"/>
  <c r="K8147" i="1" s="1"/>
  <c r="B8148" i="1"/>
  <c r="J8148" i="1" s="1"/>
  <c r="K8148" i="1" s="1"/>
  <c r="B8149" i="1"/>
  <c r="J8149" i="1" s="1"/>
  <c r="K8149" i="1" s="1"/>
  <c r="B8150" i="1"/>
  <c r="J8150" i="1" s="1"/>
  <c r="K8150" i="1" s="1"/>
  <c r="B8151" i="1"/>
  <c r="J8151" i="1" s="1"/>
  <c r="K8151" i="1" s="1"/>
  <c r="B8152" i="1"/>
  <c r="J8152" i="1" s="1"/>
  <c r="K8152" i="1" s="1"/>
  <c r="B8153" i="1"/>
  <c r="J8153" i="1" s="1"/>
  <c r="K8153" i="1" s="1"/>
  <c r="B8154" i="1"/>
  <c r="J8154" i="1" s="1"/>
  <c r="K8154" i="1" s="1"/>
  <c r="B8155" i="1"/>
  <c r="J8155" i="1" s="1"/>
  <c r="K8155" i="1" s="1"/>
  <c r="B8156" i="1"/>
  <c r="J8156" i="1" s="1"/>
  <c r="K8156" i="1" s="1"/>
  <c r="B8157" i="1"/>
  <c r="J8157" i="1" s="1"/>
  <c r="K8157" i="1" s="1"/>
  <c r="B8158" i="1"/>
  <c r="J8158" i="1" s="1"/>
  <c r="K8158" i="1" s="1"/>
  <c r="B8159" i="1"/>
  <c r="J8159" i="1" s="1"/>
  <c r="K8159" i="1" s="1"/>
  <c r="B8160" i="1"/>
  <c r="J8160" i="1" s="1"/>
  <c r="K8160" i="1" s="1"/>
  <c r="B8161" i="1"/>
  <c r="J8161" i="1" s="1"/>
  <c r="K8161" i="1" s="1"/>
  <c r="B8162" i="1"/>
  <c r="J8162" i="1" s="1"/>
  <c r="K8162" i="1" s="1"/>
  <c r="B8163" i="1"/>
  <c r="J8163" i="1" s="1"/>
  <c r="K8163" i="1" s="1"/>
  <c r="B8164" i="1"/>
  <c r="J8164" i="1" s="1"/>
  <c r="K8164" i="1" s="1"/>
  <c r="B8165" i="1"/>
  <c r="J8165" i="1" s="1"/>
  <c r="K8165" i="1" s="1"/>
  <c r="B8166" i="1"/>
  <c r="J8166" i="1" s="1"/>
  <c r="K8166" i="1" s="1"/>
  <c r="B8167" i="1"/>
  <c r="J8167" i="1" s="1"/>
  <c r="K8167" i="1" s="1"/>
  <c r="B8168" i="1"/>
  <c r="J8168" i="1" s="1"/>
  <c r="K8168" i="1" s="1"/>
  <c r="B8169" i="1"/>
  <c r="J8169" i="1" s="1"/>
  <c r="K8169" i="1" s="1"/>
  <c r="B8170" i="1"/>
  <c r="J8170" i="1" s="1"/>
  <c r="K8170" i="1" s="1"/>
  <c r="B8171" i="1"/>
  <c r="J8171" i="1" s="1"/>
  <c r="K8171" i="1" s="1"/>
  <c r="B8172" i="1"/>
  <c r="J8172" i="1" s="1"/>
  <c r="K8172" i="1" s="1"/>
  <c r="B8173" i="1"/>
  <c r="J8173" i="1" s="1"/>
  <c r="K8173" i="1" s="1"/>
  <c r="B8174" i="1"/>
  <c r="J8174" i="1" s="1"/>
  <c r="K8174" i="1" s="1"/>
  <c r="B8175" i="1"/>
  <c r="J8175" i="1" s="1"/>
  <c r="K8175" i="1" s="1"/>
  <c r="B8176" i="1"/>
  <c r="J8176" i="1" s="1"/>
  <c r="K8176" i="1" s="1"/>
  <c r="B8177" i="1"/>
  <c r="J8177" i="1" s="1"/>
  <c r="K8177" i="1" s="1"/>
  <c r="B8178" i="1"/>
  <c r="J8178" i="1" s="1"/>
  <c r="K8178" i="1" s="1"/>
  <c r="B8179" i="1"/>
  <c r="J8179" i="1" s="1"/>
  <c r="K8179" i="1" s="1"/>
  <c r="B8180" i="1"/>
  <c r="J8180" i="1" s="1"/>
  <c r="K8180" i="1" s="1"/>
  <c r="B8181" i="1"/>
  <c r="J8181" i="1" s="1"/>
  <c r="K8181" i="1" s="1"/>
  <c r="B8182" i="1"/>
  <c r="J8182" i="1" s="1"/>
  <c r="K8182" i="1" s="1"/>
  <c r="B8183" i="1"/>
  <c r="J8183" i="1" s="1"/>
  <c r="K8183" i="1" s="1"/>
  <c r="B8184" i="1"/>
  <c r="J8184" i="1" s="1"/>
  <c r="K8184" i="1" s="1"/>
  <c r="B8185" i="1"/>
  <c r="J8185" i="1" s="1"/>
  <c r="K8185" i="1" s="1"/>
  <c r="B8186" i="1"/>
  <c r="J8186" i="1" s="1"/>
  <c r="K8186" i="1" s="1"/>
  <c r="B8187" i="1"/>
  <c r="J8187" i="1" s="1"/>
  <c r="K8187" i="1" s="1"/>
  <c r="B8188" i="1"/>
  <c r="J8188" i="1" s="1"/>
  <c r="K8188" i="1" s="1"/>
  <c r="B8189" i="1"/>
  <c r="J8189" i="1" s="1"/>
  <c r="K8189" i="1" s="1"/>
  <c r="B8190" i="1"/>
  <c r="J8190" i="1" s="1"/>
  <c r="K8190" i="1" s="1"/>
  <c r="B8191" i="1"/>
  <c r="J8191" i="1" s="1"/>
  <c r="K8191" i="1" s="1"/>
  <c r="B8192" i="1"/>
  <c r="J8192" i="1" s="1"/>
  <c r="K8192" i="1" s="1"/>
  <c r="B8193" i="1"/>
  <c r="J8193" i="1" s="1"/>
  <c r="K8193" i="1" s="1"/>
  <c r="B8194" i="1"/>
  <c r="J8194" i="1" s="1"/>
  <c r="K8194" i="1" s="1"/>
  <c r="B8195" i="1"/>
  <c r="J8195" i="1" s="1"/>
  <c r="K8195" i="1" s="1"/>
  <c r="B8196" i="1"/>
  <c r="J8196" i="1" s="1"/>
  <c r="K8196" i="1" s="1"/>
  <c r="B8197" i="1"/>
  <c r="J8197" i="1" s="1"/>
  <c r="K8197" i="1" s="1"/>
  <c r="B8198" i="1"/>
  <c r="J8198" i="1" s="1"/>
  <c r="K8198" i="1" s="1"/>
  <c r="B8199" i="1"/>
  <c r="J8199" i="1" s="1"/>
  <c r="K8199" i="1" s="1"/>
  <c r="B8200" i="1"/>
  <c r="J8200" i="1" s="1"/>
  <c r="K8200" i="1" s="1"/>
  <c r="B8201" i="1"/>
  <c r="J8201" i="1" s="1"/>
  <c r="K8201" i="1" s="1"/>
  <c r="B8202" i="1"/>
  <c r="J8202" i="1" s="1"/>
  <c r="K8202" i="1" s="1"/>
  <c r="B8203" i="1"/>
  <c r="J8203" i="1" s="1"/>
  <c r="K8203" i="1" s="1"/>
  <c r="B8204" i="1"/>
  <c r="J8204" i="1" s="1"/>
  <c r="K8204" i="1" s="1"/>
  <c r="B8205" i="1"/>
  <c r="J8205" i="1" s="1"/>
  <c r="K8205" i="1" s="1"/>
  <c r="B8206" i="1"/>
  <c r="J8206" i="1" s="1"/>
  <c r="K8206" i="1" s="1"/>
  <c r="B8207" i="1"/>
  <c r="J8207" i="1" s="1"/>
  <c r="K8207" i="1" s="1"/>
  <c r="B8208" i="1"/>
  <c r="J8208" i="1" s="1"/>
  <c r="K8208" i="1" s="1"/>
  <c r="B8209" i="1"/>
  <c r="J8209" i="1" s="1"/>
  <c r="K8209" i="1" s="1"/>
  <c r="B8210" i="1"/>
  <c r="J8210" i="1" s="1"/>
  <c r="K8210" i="1" s="1"/>
  <c r="B8211" i="1"/>
  <c r="J8211" i="1" s="1"/>
  <c r="K8211" i="1" s="1"/>
  <c r="B8212" i="1"/>
  <c r="J8212" i="1" s="1"/>
  <c r="I8212" i="1" s="1"/>
  <c r="K8212" i="1" s="1"/>
  <c r="B8213" i="1"/>
  <c r="J8213" i="1" s="1"/>
  <c r="I8213" i="1" s="1"/>
  <c r="K8213" i="1" s="1"/>
  <c r="B8214" i="1"/>
  <c r="J8214" i="1" s="1"/>
  <c r="K8214" i="1" s="1"/>
  <c r="B8215" i="1"/>
  <c r="J8215" i="1" s="1"/>
  <c r="I8215" i="1" s="1"/>
  <c r="K8215" i="1" s="1"/>
  <c r="B8216" i="1"/>
  <c r="J8216" i="1" s="1"/>
  <c r="I8216" i="1" s="1"/>
  <c r="K8216" i="1" s="1"/>
  <c r="B8217" i="1"/>
  <c r="J8217" i="1" s="1"/>
  <c r="I8217" i="1" s="1"/>
  <c r="K8217" i="1" s="1"/>
  <c r="B8218" i="1"/>
  <c r="J8218" i="1" s="1"/>
  <c r="I8218" i="1" s="1"/>
  <c r="K8218" i="1" s="1"/>
  <c r="B8219" i="1"/>
  <c r="J8219" i="1" s="1"/>
  <c r="I8219" i="1" s="1"/>
  <c r="K8219" i="1" s="1"/>
  <c r="B8220" i="1"/>
  <c r="J8220" i="1" s="1"/>
  <c r="I8220" i="1" s="1"/>
  <c r="K8220" i="1" s="1"/>
  <c r="B8221" i="1"/>
  <c r="J8221" i="1" s="1"/>
  <c r="I8221" i="1" s="1"/>
  <c r="K8221" i="1" s="1"/>
  <c r="B8222" i="1"/>
  <c r="J8222" i="1" s="1"/>
  <c r="I8222" i="1" s="1"/>
  <c r="K8222" i="1" s="1"/>
  <c r="B8223" i="1"/>
  <c r="J8223" i="1" s="1"/>
  <c r="I8223" i="1" s="1"/>
  <c r="K8223" i="1" s="1"/>
  <c r="B8224" i="1"/>
  <c r="J8224" i="1" s="1"/>
  <c r="I8224" i="1" s="1"/>
  <c r="K8224" i="1" s="1"/>
  <c r="B8225" i="1"/>
  <c r="J8225" i="1" s="1"/>
  <c r="I8225" i="1" s="1"/>
  <c r="K8225" i="1" s="1"/>
  <c r="B8226" i="1"/>
  <c r="J8226" i="1" s="1"/>
  <c r="I8226" i="1" s="1"/>
  <c r="K8226" i="1" s="1"/>
  <c r="B8227" i="1"/>
  <c r="J8227" i="1" s="1"/>
  <c r="K8227" i="1" s="1"/>
  <c r="B8228" i="1"/>
  <c r="J8228" i="1" s="1"/>
  <c r="K8228" i="1" s="1"/>
  <c r="B8229" i="1"/>
  <c r="J8229" i="1" s="1"/>
  <c r="K8229" i="1" s="1"/>
  <c r="B8230" i="1"/>
  <c r="J8230" i="1" s="1"/>
  <c r="K8230" i="1" s="1"/>
  <c r="B8231" i="1"/>
  <c r="J8231" i="1" s="1"/>
  <c r="K8231" i="1" s="1"/>
  <c r="B8232" i="1"/>
  <c r="J8232" i="1" s="1"/>
  <c r="K8232" i="1" s="1"/>
  <c r="B8233" i="1"/>
  <c r="J8233" i="1" s="1"/>
  <c r="K8233" i="1" s="1"/>
  <c r="B8234" i="1"/>
  <c r="J8234" i="1" s="1"/>
  <c r="K8234" i="1" s="1"/>
  <c r="B8235" i="1"/>
  <c r="J8235" i="1" s="1"/>
  <c r="K8235" i="1" s="1"/>
  <c r="B8236" i="1"/>
  <c r="J8236" i="1" s="1"/>
  <c r="K8236" i="1" s="1"/>
  <c r="B8237" i="1"/>
  <c r="J8237" i="1" s="1"/>
  <c r="K8237" i="1" s="1"/>
  <c r="B8238" i="1"/>
  <c r="J8238" i="1" s="1"/>
  <c r="K8238" i="1" s="1"/>
  <c r="B8239" i="1"/>
  <c r="J8239" i="1" s="1"/>
  <c r="K8239" i="1" s="1"/>
  <c r="B8240" i="1"/>
  <c r="J8240" i="1" s="1"/>
  <c r="K8240" i="1" s="1"/>
  <c r="B8241" i="1"/>
  <c r="J8241" i="1" s="1"/>
  <c r="K8241" i="1" s="1"/>
  <c r="B8242" i="1"/>
  <c r="J8242" i="1" s="1"/>
  <c r="K8242" i="1" s="1"/>
  <c r="B8243" i="1"/>
  <c r="J8243" i="1" s="1"/>
  <c r="K8243" i="1" s="1"/>
  <c r="B8244" i="1"/>
  <c r="J8244" i="1" s="1"/>
  <c r="K8244" i="1" s="1"/>
  <c r="B8245" i="1"/>
  <c r="J8245" i="1" s="1"/>
  <c r="K8245" i="1" s="1"/>
  <c r="B8246" i="1"/>
  <c r="J8246" i="1" s="1"/>
  <c r="K8246" i="1" s="1"/>
  <c r="B8247" i="1"/>
  <c r="J8247" i="1" s="1"/>
  <c r="K8247" i="1" s="1"/>
  <c r="B8248" i="1"/>
  <c r="J8248" i="1" s="1"/>
  <c r="K8248" i="1" s="1"/>
  <c r="B8249" i="1"/>
  <c r="J8249" i="1" s="1"/>
  <c r="K8249" i="1" s="1"/>
  <c r="B8250" i="1"/>
  <c r="J8250" i="1" s="1"/>
  <c r="K8250" i="1" s="1"/>
  <c r="B8251" i="1"/>
  <c r="J8251" i="1" s="1"/>
  <c r="K8251" i="1" s="1"/>
  <c r="B8252" i="1"/>
  <c r="J8252" i="1" s="1"/>
  <c r="K8252" i="1" s="1"/>
  <c r="B8253" i="1"/>
  <c r="J8253" i="1" s="1"/>
  <c r="K8253" i="1" s="1"/>
  <c r="B8254" i="1"/>
  <c r="J8254" i="1" s="1"/>
  <c r="K8254" i="1" s="1"/>
  <c r="B8255" i="1"/>
  <c r="J8255" i="1" s="1"/>
  <c r="K8255" i="1" s="1"/>
  <c r="B8256" i="1"/>
  <c r="J8256" i="1" s="1"/>
  <c r="K8256" i="1" s="1"/>
  <c r="B8257" i="1"/>
  <c r="J8257" i="1" s="1"/>
  <c r="K8257" i="1" s="1"/>
  <c r="B8258" i="1"/>
  <c r="J8258" i="1" s="1"/>
  <c r="K8258" i="1" s="1"/>
  <c r="B8259" i="1"/>
  <c r="J8259" i="1" s="1"/>
  <c r="K8259" i="1" s="1"/>
  <c r="B8260" i="1"/>
  <c r="J8260" i="1" s="1"/>
  <c r="K8260" i="1" s="1"/>
  <c r="B8261" i="1"/>
  <c r="J8261" i="1" s="1"/>
  <c r="K8261" i="1" s="1"/>
  <c r="B8262" i="1"/>
  <c r="J8262" i="1" s="1"/>
  <c r="K8262" i="1" s="1"/>
  <c r="B8263" i="1"/>
  <c r="J8263" i="1" s="1"/>
  <c r="K8263" i="1" s="1"/>
  <c r="B8264" i="1"/>
  <c r="J8264" i="1" s="1"/>
  <c r="K8264" i="1" s="1"/>
  <c r="B8265" i="1"/>
  <c r="J8265" i="1" s="1"/>
  <c r="K8265" i="1" s="1"/>
  <c r="B8266" i="1"/>
  <c r="J8266" i="1" s="1"/>
  <c r="K8266" i="1" s="1"/>
  <c r="B8267" i="1"/>
  <c r="J8267" i="1" s="1"/>
  <c r="K8267" i="1" s="1"/>
  <c r="B8268" i="1"/>
  <c r="J8268" i="1" s="1"/>
  <c r="K8268" i="1" s="1"/>
  <c r="B8269" i="1"/>
  <c r="J8269" i="1" s="1"/>
  <c r="K8269" i="1" s="1"/>
  <c r="B8270" i="1"/>
  <c r="J8270" i="1" s="1"/>
  <c r="K8270" i="1" s="1"/>
  <c r="B8271" i="1"/>
  <c r="J8271" i="1" s="1"/>
  <c r="K8271" i="1" s="1"/>
  <c r="B8272" i="1"/>
  <c r="J8272" i="1" s="1"/>
  <c r="K8272" i="1" s="1"/>
  <c r="B8273" i="1"/>
  <c r="J8273" i="1" s="1"/>
  <c r="K8273" i="1" s="1"/>
  <c r="B8274" i="1"/>
  <c r="J8274" i="1" s="1"/>
  <c r="K8274" i="1" s="1"/>
  <c r="B8275" i="1"/>
  <c r="J8275" i="1" s="1"/>
  <c r="K8275" i="1" s="1"/>
  <c r="B8276" i="1"/>
  <c r="J8276" i="1" s="1"/>
  <c r="K8276" i="1" s="1"/>
  <c r="B8277" i="1"/>
  <c r="J8277" i="1" s="1"/>
  <c r="K8277" i="1" s="1"/>
  <c r="B8278" i="1"/>
  <c r="J8278" i="1" s="1"/>
  <c r="K8278" i="1" s="1"/>
  <c r="B8279" i="1"/>
  <c r="J8279" i="1" s="1"/>
  <c r="K8279" i="1" s="1"/>
  <c r="B8280" i="1"/>
  <c r="J8280" i="1" s="1"/>
  <c r="K8280" i="1" s="1"/>
  <c r="B8281" i="1"/>
  <c r="J8281" i="1" s="1"/>
  <c r="K8281" i="1" s="1"/>
  <c r="B8282" i="1"/>
  <c r="J8282" i="1" s="1"/>
  <c r="K8282" i="1" s="1"/>
  <c r="B8283" i="1"/>
  <c r="J8283" i="1" s="1"/>
  <c r="K8283" i="1" s="1"/>
  <c r="B8284" i="1"/>
  <c r="J8284" i="1" s="1"/>
  <c r="K8284" i="1" s="1"/>
  <c r="B8285" i="1"/>
  <c r="J8285" i="1" s="1"/>
  <c r="K8285" i="1" s="1"/>
  <c r="B8286" i="1"/>
  <c r="J8286" i="1" s="1"/>
  <c r="K8286" i="1" s="1"/>
  <c r="B8287" i="1"/>
  <c r="J8287" i="1" s="1"/>
  <c r="K8287" i="1" s="1"/>
  <c r="B8288" i="1"/>
  <c r="J8288" i="1" s="1"/>
  <c r="K8288" i="1" s="1"/>
  <c r="B8289" i="1"/>
  <c r="J8289" i="1" s="1"/>
  <c r="K8289" i="1" s="1"/>
  <c r="B8290" i="1"/>
  <c r="J8290" i="1" s="1"/>
  <c r="K8290" i="1" s="1"/>
  <c r="B8291" i="1"/>
  <c r="J8291" i="1" s="1"/>
  <c r="K8291" i="1" s="1"/>
  <c r="B8292" i="1"/>
  <c r="J8292" i="1" s="1"/>
  <c r="K8292" i="1" s="1"/>
  <c r="B8293" i="1"/>
  <c r="J8293" i="1" s="1"/>
  <c r="K8293" i="1" s="1"/>
  <c r="B8294" i="1"/>
  <c r="J8294" i="1" s="1"/>
  <c r="K8294" i="1" s="1"/>
  <c r="B8295" i="1"/>
  <c r="J8295" i="1" s="1"/>
  <c r="K8295" i="1" s="1"/>
  <c r="B8296" i="1"/>
  <c r="J8296" i="1" s="1"/>
  <c r="K8296" i="1" s="1"/>
  <c r="B8297" i="1"/>
  <c r="J8297" i="1" s="1"/>
  <c r="K8297" i="1" s="1"/>
  <c r="B8298" i="1"/>
  <c r="J8298" i="1" s="1"/>
  <c r="K8298" i="1" s="1"/>
  <c r="B8299" i="1"/>
  <c r="J8299" i="1" s="1"/>
  <c r="K8299" i="1" s="1"/>
  <c r="B8300" i="1"/>
  <c r="J8300" i="1" s="1"/>
  <c r="K8300" i="1" s="1"/>
  <c r="B8301" i="1"/>
  <c r="J8301" i="1" s="1"/>
  <c r="K8301" i="1" s="1"/>
  <c r="B8302" i="1"/>
  <c r="J8302" i="1" s="1"/>
  <c r="K8302" i="1" s="1"/>
  <c r="B8303" i="1"/>
  <c r="J8303" i="1" s="1"/>
  <c r="K8303" i="1" s="1"/>
  <c r="B8304" i="1"/>
  <c r="J8304" i="1" s="1"/>
  <c r="K8304" i="1" s="1"/>
  <c r="B8305" i="1"/>
  <c r="J8305" i="1" s="1"/>
  <c r="K8305" i="1" s="1"/>
  <c r="B8306" i="1"/>
  <c r="J8306" i="1" s="1"/>
  <c r="K8306" i="1" s="1"/>
  <c r="B8307" i="1"/>
  <c r="J8307" i="1" s="1"/>
  <c r="K8307" i="1" s="1"/>
  <c r="B8310" i="1"/>
  <c r="J8310" i="1" s="1"/>
  <c r="K8310" i="1" s="1"/>
  <c r="B8311" i="1"/>
  <c r="J8311" i="1" s="1"/>
  <c r="I8311" i="1" s="1"/>
  <c r="K8311" i="1" s="1"/>
  <c r="B8312" i="1"/>
  <c r="J8312" i="1" s="1"/>
  <c r="I8312" i="1" s="1"/>
  <c r="K8312" i="1" s="1"/>
  <c r="B8313" i="1"/>
  <c r="J8313" i="1" s="1"/>
  <c r="K8313" i="1" s="1"/>
  <c r="B8314" i="1"/>
  <c r="J8314" i="1" s="1"/>
  <c r="K8314" i="1" s="1"/>
  <c r="B8315" i="1"/>
  <c r="J8315" i="1" s="1"/>
  <c r="K8315" i="1" s="1"/>
  <c r="B8316" i="1"/>
  <c r="J8316" i="1" s="1"/>
  <c r="I8316" i="1" s="1"/>
  <c r="K8316" i="1" s="1"/>
  <c r="B8317" i="1"/>
  <c r="J8317" i="1" s="1"/>
  <c r="I8317" i="1" s="1"/>
  <c r="K8317" i="1" s="1"/>
  <c r="B8318" i="1"/>
  <c r="J8318" i="1" s="1"/>
  <c r="K8318" i="1" s="1"/>
  <c r="B8319" i="1"/>
  <c r="J8319" i="1" s="1"/>
  <c r="K8319" i="1" s="1"/>
  <c r="B8320" i="1"/>
  <c r="J8320" i="1" s="1"/>
  <c r="I8320" i="1" s="1"/>
  <c r="K8320" i="1" s="1"/>
  <c r="B8321" i="1"/>
  <c r="J8321" i="1" s="1"/>
  <c r="I8321" i="1" s="1"/>
  <c r="K8321" i="1" s="1"/>
  <c r="B8322" i="1"/>
  <c r="J8322" i="1" s="1"/>
  <c r="I8322" i="1" s="1"/>
  <c r="K8322" i="1" s="1"/>
  <c r="B8323" i="1"/>
  <c r="J8323" i="1" s="1"/>
  <c r="I8323" i="1" s="1"/>
  <c r="K8323" i="1" s="1"/>
  <c r="B8324" i="1"/>
  <c r="J8324" i="1" s="1"/>
  <c r="I8324" i="1" s="1"/>
  <c r="K8324" i="1" s="1"/>
  <c r="B8325" i="1"/>
  <c r="J8325" i="1" s="1"/>
  <c r="K8325" i="1" s="1"/>
  <c r="B8326" i="1"/>
  <c r="J8326" i="1" s="1"/>
  <c r="K8326" i="1" s="1"/>
  <c r="B8327" i="1"/>
  <c r="J8327" i="1" s="1"/>
  <c r="K8327" i="1" s="1"/>
  <c r="B8328" i="1"/>
  <c r="J8328" i="1" s="1"/>
  <c r="K8328" i="1" s="1"/>
  <c r="B8329" i="1"/>
  <c r="J8329" i="1" s="1"/>
  <c r="K8329" i="1" s="1"/>
  <c r="B8330" i="1"/>
  <c r="J8330" i="1" s="1"/>
  <c r="K8330" i="1" s="1"/>
  <c r="B8331" i="1"/>
  <c r="J8331" i="1" s="1"/>
  <c r="K8331" i="1" s="1"/>
  <c r="B8332" i="1"/>
  <c r="J8332" i="1" s="1"/>
  <c r="K8332" i="1" s="1"/>
  <c r="B8333" i="1"/>
  <c r="J8333" i="1" s="1"/>
  <c r="K8333" i="1" s="1"/>
  <c r="B8334" i="1"/>
  <c r="J8334" i="1" s="1"/>
  <c r="K8334" i="1" s="1"/>
  <c r="B8335" i="1"/>
  <c r="J8335" i="1" s="1"/>
  <c r="K8335" i="1" s="1"/>
  <c r="B8336" i="1"/>
  <c r="J8336" i="1" s="1"/>
  <c r="K8336" i="1" s="1"/>
  <c r="B8337" i="1"/>
  <c r="J8337" i="1" s="1"/>
  <c r="K8337" i="1" s="1"/>
  <c r="B8338" i="1"/>
  <c r="J8338" i="1" s="1"/>
  <c r="K8338" i="1" s="1"/>
  <c r="B8339" i="1"/>
  <c r="J8339" i="1" s="1"/>
  <c r="K8339" i="1" s="1"/>
  <c r="B8340" i="1"/>
  <c r="J8340" i="1" s="1"/>
  <c r="K8340" i="1" s="1"/>
  <c r="B8341" i="1"/>
  <c r="J8341" i="1" s="1"/>
  <c r="K8341" i="1" s="1"/>
  <c r="B8342" i="1"/>
  <c r="J8342" i="1" s="1"/>
  <c r="K8342" i="1" s="1"/>
  <c r="B8343" i="1"/>
  <c r="J8343" i="1" s="1"/>
  <c r="K8343" i="1" s="1"/>
  <c r="B8344" i="1"/>
  <c r="J8344" i="1" s="1"/>
  <c r="K8344" i="1" s="1"/>
  <c r="B8345" i="1"/>
  <c r="J8345" i="1" s="1"/>
  <c r="K8345" i="1" s="1"/>
  <c r="B8346" i="1"/>
  <c r="J8346" i="1" s="1"/>
  <c r="K8346" i="1" s="1"/>
  <c r="B8347" i="1"/>
  <c r="J8347" i="1" s="1"/>
  <c r="K8347" i="1" s="1"/>
  <c r="B8348" i="1"/>
  <c r="J8348" i="1" s="1"/>
  <c r="K8348" i="1" s="1"/>
  <c r="B8349" i="1"/>
  <c r="J8349" i="1" s="1"/>
  <c r="K8349" i="1" s="1"/>
  <c r="B8350" i="1"/>
  <c r="J8350" i="1" s="1"/>
  <c r="K8350" i="1" s="1"/>
  <c r="B8351" i="1"/>
  <c r="J8351" i="1" s="1"/>
  <c r="K8351" i="1" s="1"/>
  <c r="B8352" i="1"/>
  <c r="J8352" i="1" s="1"/>
  <c r="K8352" i="1" s="1"/>
  <c r="B8353" i="1"/>
  <c r="J8353" i="1" s="1"/>
  <c r="K8353" i="1" s="1"/>
  <c r="B8354" i="1"/>
  <c r="J8354" i="1" s="1"/>
  <c r="K8354" i="1" s="1"/>
  <c r="B8355" i="1"/>
  <c r="J8355" i="1" s="1"/>
  <c r="K8355" i="1" s="1"/>
  <c r="B8356" i="1"/>
  <c r="J8356" i="1" s="1"/>
  <c r="K8356" i="1" s="1"/>
  <c r="B8357" i="1"/>
  <c r="J8357" i="1" s="1"/>
  <c r="K8357" i="1" s="1"/>
  <c r="B8358" i="1"/>
  <c r="J8358" i="1" s="1"/>
  <c r="K8358" i="1" s="1"/>
  <c r="B8359" i="1"/>
  <c r="J8359" i="1" s="1"/>
  <c r="K8359" i="1" s="1"/>
  <c r="B8360" i="1"/>
  <c r="J8360" i="1" s="1"/>
  <c r="K8360" i="1" s="1"/>
  <c r="B8361" i="1"/>
  <c r="J8361" i="1" s="1"/>
  <c r="K8361" i="1" s="1"/>
  <c r="B8362" i="1"/>
  <c r="J8362" i="1" s="1"/>
  <c r="K8362" i="1" s="1"/>
  <c r="B8363" i="1"/>
  <c r="J8363" i="1" s="1"/>
  <c r="K8363" i="1" s="1"/>
  <c r="B8364" i="1"/>
  <c r="J8364" i="1" s="1"/>
  <c r="K8364" i="1" s="1"/>
  <c r="B8365" i="1"/>
  <c r="J8365" i="1" s="1"/>
  <c r="K8365" i="1" s="1"/>
  <c r="B8367" i="1"/>
  <c r="J8367" i="1" s="1"/>
  <c r="K8367" i="1" s="1"/>
  <c r="B8368" i="1"/>
  <c r="J8368" i="1" s="1"/>
  <c r="I8368" i="1" s="1"/>
  <c r="K8368" i="1" s="1"/>
  <c r="B8369" i="1"/>
  <c r="J8369" i="1" s="1"/>
  <c r="I8369" i="1" s="1"/>
  <c r="K8369" i="1" s="1"/>
  <c r="B8370" i="1"/>
  <c r="J8370" i="1" s="1"/>
  <c r="I8370" i="1" s="1"/>
  <c r="K8370" i="1" s="1"/>
  <c r="B8371" i="1"/>
  <c r="J8371" i="1" s="1"/>
  <c r="K8371" i="1" s="1"/>
  <c r="B8372" i="1"/>
  <c r="J8372" i="1" s="1"/>
  <c r="K8372" i="1" s="1"/>
  <c r="B8373" i="1"/>
  <c r="J8373" i="1" s="1"/>
  <c r="K8373" i="1" s="1"/>
  <c r="B8374" i="1"/>
  <c r="J8374" i="1" s="1"/>
  <c r="K8374" i="1" s="1"/>
  <c r="B8375" i="1"/>
  <c r="J8375" i="1" s="1"/>
  <c r="K8375" i="1" s="1"/>
  <c r="B8376" i="1"/>
  <c r="J8376" i="1" s="1"/>
  <c r="K8376" i="1" s="1"/>
  <c r="B8377" i="1"/>
  <c r="J8377" i="1" s="1"/>
  <c r="K8377" i="1" s="1"/>
  <c r="B8378" i="1"/>
  <c r="J8378" i="1" s="1"/>
  <c r="K8378" i="1" s="1"/>
  <c r="B8379" i="1"/>
  <c r="J8379" i="1" s="1"/>
  <c r="K8379" i="1" s="1"/>
  <c r="B8380" i="1"/>
  <c r="J8380" i="1" s="1"/>
  <c r="K8380" i="1" s="1"/>
  <c r="B8381" i="1"/>
  <c r="J8381" i="1" s="1"/>
  <c r="K8381" i="1" s="1"/>
  <c r="B8382" i="1"/>
  <c r="J8382" i="1" s="1"/>
  <c r="K8382" i="1" s="1"/>
  <c r="B8383" i="1"/>
  <c r="J8383" i="1" s="1"/>
  <c r="K8383" i="1" s="1"/>
  <c r="B8384" i="1"/>
  <c r="J8384" i="1" s="1"/>
  <c r="K8384" i="1" s="1"/>
  <c r="B8385" i="1"/>
  <c r="J8385" i="1" s="1"/>
  <c r="K8385" i="1" s="1"/>
  <c r="B8386" i="1"/>
  <c r="J8386" i="1" s="1"/>
  <c r="K8386" i="1" s="1"/>
  <c r="B8387" i="1"/>
  <c r="J8387" i="1" s="1"/>
  <c r="K8387" i="1" s="1"/>
  <c r="B8388" i="1"/>
  <c r="J8388" i="1" s="1"/>
  <c r="K8388" i="1" s="1"/>
  <c r="B8389" i="1"/>
  <c r="J8389" i="1" s="1"/>
  <c r="K8389" i="1" s="1"/>
  <c r="B8390" i="1"/>
  <c r="J8390" i="1" s="1"/>
  <c r="K8390" i="1" s="1"/>
  <c r="B8391" i="1"/>
  <c r="J8391" i="1" s="1"/>
  <c r="K8391" i="1" s="1"/>
  <c r="B8392" i="1"/>
  <c r="J8392" i="1" s="1"/>
  <c r="K8392" i="1" s="1"/>
  <c r="B8393" i="1"/>
  <c r="J8393" i="1" s="1"/>
  <c r="K8393" i="1" s="1"/>
  <c r="B8394" i="1"/>
  <c r="J8394" i="1" s="1"/>
  <c r="K8394" i="1" s="1"/>
  <c r="B8395" i="1"/>
  <c r="J8395" i="1" s="1"/>
  <c r="K8395" i="1" s="1"/>
  <c r="B8396" i="1"/>
  <c r="J8396" i="1" s="1"/>
  <c r="K8396" i="1" s="1"/>
  <c r="B8397" i="1"/>
  <c r="J8397" i="1" s="1"/>
  <c r="K8397" i="1" s="1"/>
  <c r="B8398" i="1"/>
  <c r="J8398" i="1" s="1"/>
  <c r="K8398" i="1" s="1"/>
  <c r="B8399" i="1"/>
  <c r="J8399" i="1" s="1"/>
  <c r="K8399" i="1" s="1"/>
  <c r="B8400" i="1"/>
  <c r="J8400" i="1" s="1"/>
  <c r="K8400" i="1" s="1"/>
  <c r="B8401" i="1"/>
  <c r="J8401" i="1" s="1"/>
  <c r="K8401" i="1" s="1"/>
  <c r="B8402" i="1"/>
  <c r="J8402" i="1" s="1"/>
  <c r="K8402" i="1" s="1"/>
  <c r="B8403" i="1"/>
  <c r="J8403" i="1" s="1"/>
  <c r="K8403" i="1" s="1"/>
  <c r="B8404" i="1"/>
  <c r="J8404" i="1" s="1"/>
  <c r="K8404" i="1" s="1"/>
  <c r="B8405" i="1"/>
  <c r="J8405" i="1" s="1"/>
  <c r="K8405" i="1" s="1"/>
  <c r="B8406" i="1"/>
  <c r="J8406" i="1" s="1"/>
  <c r="K8406" i="1" s="1"/>
  <c r="B8407" i="1"/>
  <c r="J8407" i="1" s="1"/>
  <c r="K8407" i="1" s="1"/>
  <c r="B8408" i="1"/>
  <c r="J8408" i="1" s="1"/>
  <c r="K8408" i="1" s="1"/>
  <c r="B8409" i="1"/>
  <c r="J8409" i="1" s="1"/>
  <c r="K8409" i="1" s="1"/>
  <c r="B8410" i="1"/>
  <c r="J8410" i="1" s="1"/>
  <c r="K8410" i="1" s="1"/>
  <c r="B8411" i="1"/>
  <c r="J8411" i="1" s="1"/>
  <c r="K8411" i="1" s="1"/>
  <c r="B8412" i="1"/>
  <c r="J8412" i="1" s="1"/>
  <c r="K8412" i="1" s="1"/>
  <c r="B8413" i="1"/>
  <c r="J8413" i="1" s="1"/>
  <c r="K8413" i="1" s="1"/>
  <c r="B8414" i="1"/>
  <c r="J8414" i="1" s="1"/>
  <c r="K8414" i="1" s="1"/>
  <c r="B8415" i="1"/>
  <c r="J8415" i="1" s="1"/>
  <c r="K8415" i="1" s="1"/>
  <c r="B8416" i="1"/>
  <c r="J8416" i="1" s="1"/>
  <c r="K8416" i="1" s="1"/>
  <c r="B8417" i="1"/>
  <c r="J8417" i="1" s="1"/>
  <c r="I8417" i="1" s="1"/>
  <c r="K8417" i="1" s="1"/>
  <c r="B8418" i="1"/>
  <c r="J8418" i="1" s="1"/>
  <c r="K8418" i="1" s="1"/>
  <c r="B8419" i="1"/>
  <c r="J8419" i="1" s="1"/>
  <c r="I8419" i="1" s="1"/>
  <c r="K8419" i="1" s="1"/>
  <c r="B8420" i="1"/>
  <c r="J8420" i="1" s="1"/>
  <c r="I8420" i="1" s="1"/>
  <c r="K8420" i="1" s="1"/>
  <c r="B8421" i="1"/>
  <c r="J8421" i="1" s="1"/>
  <c r="K8421" i="1" s="1"/>
  <c r="B8422" i="1"/>
  <c r="J8422" i="1" s="1"/>
  <c r="K8422" i="1" s="1"/>
  <c r="B8423" i="1"/>
  <c r="J8423" i="1" s="1"/>
  <c r="I8423" i="1" s="1"/>
  <c r="K8423" i="1" s="1"/>
  <c r="B8424" i="1"/>
  <c r="J8424" i="1" s="1"/>
  <c r="I8424" i="1" s="1"/>
  <c r="K8424" i="1" s="1"/>
  <c r="B8425" i="1"/>
  <c r="J8425" i="1" s="1"/>
  <c r="I8425" i="1" s="1"/>
  <c r="K8425" i="1" s="1"/>
  <c r="B8426" i="1"/>
  <c r="J8426" i="1" s="1"/>
  <c r="K8426" i="1" s="1"/>
  <c r="B8427" i="1"/>
  <c r="J8427" i="1" s="1"/>
  <c r="K8427" i="1" s="1"/>
  <c r="B8428" i="1"/>
  <c r="J8428" i="1" s="1"/>
  <c r="K8428" i="1" s="1"/>
  <c r="B8429" i="1"/>
  <c r="J8429" i="1" s="1"/>
  <c r="K8429" i="1" s="1"/>
  <c r="B8430" i="1"/>
  <c r="J8430" i="1" s="1"/>
  <c r="K8430" i="1" s="1"/>
  <c r="B8431" i="1"/>
  <c r="J8431" i="1" s="1"/>
  <c r="K8431" i="1" s="1"/>
  <c r="B8432" i="1"/>
  <c r="J8432" i="1" s="1"/>
  <c r="K8432" i="1" s="1"/>
  <c r="B8433" i="1"/>
  <c r="J8433" i="1" s="1"/>
  <c r="K8433" i="1" s="1"/>
  <c r="B8434" i="1"/>
  <c r="J8434" i="1" s="1"/>
  <c r="K8434" i="1" s="1"/>
  <c r="B8435" i="1"/>
  <c r="J8435" i="1" s="1"/>
  <c r="K8435" i="1" s="1"/>
  <c r="B8436" i="1"/>
  <c r="J8436" i="1" s="1"/>
  <c r="K8436" i="1" s="1"/>
  <c r="B8437" i="1"/>
  <c r="J8437" i="1" s="1"/>
  <c r="K8437" i="1" s="1"/>
  <c r="B8438" i="1"/>
  <c r="J8438" i="1" s="1"/>
  <c r="K8438" i="1" s="1"/>
  <c r="B8439" i="1"/>
  <c r="J8439" i="1" s="1"/>
  <c r="K8439" i="1" s="1"/>
  <c r="B8440" i="1"/>
  <c r="J8440" i="1" s="1"/>
  <c r="K8440" i="1" s="1"/>
  <c r="B8441" i="1"/>
  <c r="J8441" i="1" s="1"/>
  <c r="K8441" i="1" s="1"/>
  <c r="B8442" i="1"/>
  <c r="J8442" i="1" s="1"/>
  <c r="K8442" i="1" s="1"/>
  <c r="B8443" i="1"/>
  <c r="J8443" i="1" s="1"/>
  <c r="K8443" i="1" s="1"/>
  <c r="B8444" i="1"/>
  <c r="J8444" i="1" s="1"/>
  <c r="K8444" i="1" s="1"/>
  <c r="B8445" i="1"/>
  <c r="J8445" i="1" s="1"/>
  <c r="K8445" i="1" s="1"/>
  <c r="B8446" i="1"/>
  <c r="J8446" i="1" s="1"/>
  <c r="K8446" i="1" s="1"/>
  <c r="B8447" i="1"/>
  <c r="J8447" i="1" s="1"/>
  <c r="K8447" i="1" s="1"/>
  <c r="B8448" i="1"/>
  <c r="J8448" i="1" s="1"/>
  <c r="K8448" i="1" s="1"/>
  <c r="B8449" i="1"/>
  <c r="J8449" i="1" s="1"/>
  <c r="K8449" i="1" s="1"/>
  <c r="B8450" i="1"/>
  <c r="J8450" i="1" s="1"/>
  <c r="K8450" i="1" s="1"/>
  <c r="B8451" i="1"/>
  <c r="J8451" i="1" s="1"/>
  <c r="K8451" i="1" s="1"/>
  <c r="B8452" i="1"/>
  <c r="J8452" i="1" s="1"/>
  <c r="K8452" i="1" s="1"/>
  <c r="B8453" i="1"/>
  <c r="J8453" i="1" s="1"/>
  <c r="K8453" i="1" s="1"/>
  <c r="B8454" i="1"/>
  <c r="J8454" i="1" s="1"/>
  <c r="K8454" i="1" s="1"/>
  <c r="B8455" i="1"/>
  <c r="J8455" i="1" s="1"/>
  <c r="K8455" i="1" s="1"/>
  <c r="B8456" i="1"/>
  <c r="J8456" i="1" s="1"/>
  <c r="K8456" i="1" s="1"/>
  <c r="B8457" i="1"/>
  <c r="J8457" i="1" s="1"/>
  <c r="K8457" i="1" s="1"/>
  <c r="B8458" i="1"/>
  <c r="J8458" i="1" s="1"/>
  <c r="K8458" i="1" s="1"/>
  <c r="B8459" i="1"/>
  <c r="J8459" i="1" s="1"/>
  <c r="K8459" i="1" s="1"/>
  <c r="B8460" i="1"/>
  <c r="J8460" i="1" s="1"/>
  <c r="K8460" i="1" s="1"/>
  <c r="B8461" i="1"/>
  <c r="J8461" i="1" s="1"/>
  <c r="K8461" i="1" s="1"/>
  <c r="B8462" i="1"/>
  <c r="J8462" i="1" s="1"/>
  <c r="K8462" i="1" s="1"/>
  <c r="B8463" i="1"/>
  <c r="J8463" i="1" s="1"/>
  <c r="K8463" i="1" s="1"/>
  <c r="B8464" i="1"/>
  <c r="J8464" i="1" s="1"/>
  <c r="K8464" i="1" s="1"/>
  <c r="B8465" i="1"/>
  <c r="J8465" i="1" s="1"/>
  <c r="K8465" i="1" s="1"/>
  <c r="B8466" i="1"/>
  <c r="J8466" i="1" s="1"/>
  <c r="K8466" i="1" s="1"/>
  <c r="B8467" i="1"/>
  <c r="J8467" i="1" s="1"/>
  <c r="K8467" i="1" s="1"/>
  <c r="B8468" i="1"/>
  <c r="J8468" i="1" s="1"/>
  <c r="K8468" i="1" s="1"/>
  <c r="B8469" i="1"/>
  <c r="J8469" i="1" s="1"/>
  <c r="K8469" i="1" s="1"/>
  <c r="B8470" i="1"/>
  <c r="J8470" i="1" s="1"/>
  <c r="I8470" i="1" s="1"/>
  <c r="K8470" i="1" s="1"/>
  <c r="B8471" i="1"/>
  <c r="J8471" i="1" s="1"/>
  <c r="I8471" i="1" s="1"/>
  <c r="K8471" i="1" s="1"/>
  <c r="B8472" i="1"/>
  <c r="J8472" i="1" s="1"/>
  <c r="I8472" i="1" s="1"/>
  <c r="K8472" i="1" s="1"/>
  <c r="B8473" i="1"/>
  <c r="J8473" i="1" s="1"/>
  <c r="K8473" i="1" s="1"/>
  <c r="B8474" i="1"/>
  <c r="J8474" i="1" s="1"/>
  <c r="I8474" i="1" s="1"/>
  <c r="K8474" i="1" s="1"/>
  <c r="B8475" i="1"/>
  <c r="J8475" i="1" s="1"/>
  <c r="K8475" i="1" s="1"/>
  <c r="B8476" i="1"/>
  <c r="J8476" i="1" s="1"/>
  <c r="I8476" i="1" s="1"/>
  <c r="K8476" i="1" s="1"/>
  <c r="B8477" i="1"/>
  <c r="J8477" i="1" s="1"/>
  <c r="K8477" i="1" s="1"/>
  <c r="B8478" i="1"/>
  <c r="J8478" i="1" s="1"/>
  <c r="I8478" i="1" s="1"/>
  <c r="K8478" i="1" s="1"/>
  <c r="B8479" i="1"/>
  <c r="J8479" i="1" s="1"/>
  <c r="I8479" i="1" s="1"/>
  <c r="K8479" i="1" s="1"/>
  <c r="B8480" i="1"/>
  <c r="J8480" i="1" s="1"/>
  <c r="K8480" i="1" s="1"/>
  <c r="B8481" i="1"/>
  <c r="J8481" i="1" s="1"/>
  <c r="K8481" i="1" s="1"/>
  <c r="B8482" i="1"/>
  <c r="J8482" i="1" s="1"/>
  <c r="K8482" i="1" s="1"/>
  <c r="B8486" i="1"/>
  <c r="J8486" i="1" s="1"/>
  <c r="K8486" i="1" s="1"/>
  <c r="B8487" i="1"/>
  <c r="J8487" i="1" s="1"/>
  <c r="K8487" i="1" s="1"/>
  <c r="B8488" i="1"/>
  <c r="J8488" i="1" s="1"/>
  <c r="K8488" i="1" s="1"/>
  <c r="B8489" i="1"/>
  <c r="J8489" i="1" s="1"/>
  <c r="K8489" i="1" s="1"/>
  <c r="B8490" i="1"/>
  <c r="J8490" i="1" s="1"/>
  <c r="K8490" i="1" s="1"/>
  <c r="B8491" i="1"/>
  <c r="J8491" i="1" s="1"/>
  <c r="K8491" i="1" s="1"/>
  <c r="B8492" i="1"/>
  <c r="J8492" i="1" s="1"/>
  <c r="K8492" i="1" s="1"/>
  <c r="B8493" i="1"/>
  <c r="J8493" i="1" s="1"/>
  <c r="K8493" i="1" s="1"/>
  <c r="B8494" i="1"/>
  <c r="J8494" i="1" s="1"/>
  <c r="K8494" i="1" s="1"/>
  <c r="B8495" i="1"/>
  <c r="J8495" i="1" s="1"/>
  <c r="K8495" i="1" s="1"/>
  <c r="B8496" i="1"/>
  <c r="J8496" i="1" s="1"/>
  <c r="K8496" i="1" s="1"/>
  <c r="B8497" i="1"/>
  <c r="J8497" i="1" s="1"/>
  <c r="K8497" i="1" s="1"/>
  <c r="B8498" i="1"/>
  <c r="J8498" i="1" s="1"/>
  <c r="K8498" i="1" s="1"/>
  <c r="B8499" i="1"/>
  <c r="J8499" i="1" s="1"/>
  <c r="K8499" i="1" s="1"/>
  <c r="B8500" i="1"/>
  <c r="J8500" i="1" s="1"/>
  <c r="K8500" i="1" s="1"/>
  <c r="B8501" i="1"/>
  <c r="J8501" i="1" s="1"/>
  <c r="K8501" i="1" s="1"/>
  <c r="B8505" i="1"/>
  <c r="J8505" i="1" s="1"/>
  <c r="K8505" i="1" s="1"/>
  <c r="B8506" i="1"/>
  <c r="J8506" i="1" s="1"/>
  <c r="I8506" i="1" s="1"/>
  <c r="K8506" i="1" s="1"/>
  <c r="B8507" i="1"/>
  <c r="J8507" i="1" s="1"/>
  <c r="I8507" i="1" s="1"/>
  <c r="K8507" i="1" s="1"/>
  <c r="B8508" i="1"/>
  <c r="J8508" i="1" s="1"/>
  <c r="I8508" i="1" s="1"/>
  <c r="K8508" i="1" s="1"/>
  <c r="B8509" i="1"/>
  <c r="J8509" i="1" s="1"/>
  <c r="I8509" i="1" s="1"/>
  <c r="K8509" i="1" s="1"/>
  <c r="B8510" i="1"/>
  <c r="J8510" i="1" s="1"/>
  <c r="K8510" i="1" s="1"/>
  <c r="B8511" i="1"/>
  <c r="J8511" i="1" s="1"/>
  <c r="I8511" i="1" s="1"/>
  <c r="K8511" i="1" s="1"/>
  <c r="B8512" i="1"/>
  <c r="J8512" i="1" s="1"/>
  <c r="K8512" i="1" s="1"/>
  <c r="B8513" i="1"/>
  <c r="J8513" i="1" s="1"/>
  <c r="K8513" i="1" s="1"/>
  <c r="B8514" i="1"/>
  <c r="J8514" i="1" s="1"/>
  <c r="K8514" i="1" s="1"/>
  <c r="B8515" i="1"/>
  <c r="J8515" i="1" s="1"/>
  <c r="K8515" i="1" s="1"/>
  <c r="B8516" i="1"/>
  <c r="J8516" i="1" s="1"/>
  <c r="K8516" i="1" s="1"/>
  <c r="B8517" i="1"/>
  <c r="J8517" i="1" s="1"/>
  <c r="K8517" i="1" s="1"/>
  <c r="B8518" i="1"/>
  <c r="J8518" i="1" s="1"/>
  <c r="K8518" i="1" s="1"/>
  <c r="B8519" i="1"/>
  <c r="J8519" i="1" s="1"/>
  <c r="K8519" i="1" s="1"/>
  <c r="B8520" i="1"/>
  <c r="J8520" i="1" s="1"/>
  <c r="K8520" i="1" s="1"/>
  <c r="B8521" i="1"/>
  <c r="J8521" i="1" s="1"/>
  <c r="K8521" i="1" s="1"/>
  <c r="B8522" i="1"/>
  <c r="J8522" i="1" s="1"/>
  <c r="K8522" i="1" s="1"/>
  <c r="B8523" i="1"/>
  <c r="J8523" i="1" s="1"/>
  <c r="K8523" i="1" s="1"/>
  <c r="B8524" i="1"/>
  <c r="J8524" i="1" s="1"/>
  <c r="K8524" i="1" s="1"/>
  <c r="B8525" i="1"/>
  <c r="J8525" i="1" s="1"/>
  <c r="K8525" i="1" s="1"/>
  <c r="B8526" i="1"/>
  <c r="J8526" i="1" s="1"/>
  <c r="K8526" i="1" s="1"/>
  <c r="B8527" i="1"/>
  <c r="J8527" i="1" s="1"/>
  <c r="K8527" i="1" s="1"/>
  <c r="B8528" i="1"/>
  <c r="J8528" i="1" s="1"/>
  <c r="K8528" i="1" s="1"/>
  <c r="B8529" i="1"/>
  <c r="J8529" i="1" s="1"/>
  <c r="K8529" i="1" s="1"/>
  <c r="B8530" i="1"/>
  <c r="J8530" i="1" s="1"/>
  <c r="K8530" i="1" s="1"/>
  <c r="B8531" i="1"/>
  <c r="J8531" i="1" s="1"/>
  <c r="K8531" i="1" s="1"/>
  <c r="B8532" i="1"/>
  <c r="J8532" i="1" s="1"/>
  <c r="K8532" i="1" s="1"/>
  <c r="B8533" i="1"/>
  <c r="J8533" i="1" s="1"/>
  <c r="K8533" i="1" s="1"/>
  <c r="B8534" i="1"/>
  <c r="J8534" i="1" s="1"/>
  <c r="K8534" i="1" s="1"/>
  <c r="B8535" i="1"/>
  <c r="J8535" i="1" s="1"/>
  <c r="K8535" i="1" s="1"/>
  <c r="B8536" i="1"/>
  <c r="J8536" i="1" s="1"/>
  <c r="K8536" i="1" s="1"/>
  <c r="B8537" i="1"/>
  <c r="J8537" i="1" s="1"/>
  <c r="K8537" i="1" s="1"/>
  <c r="B8538" i="1"/>
  <c r="J8538" i="1" s="1"/>
  <c r="K8538" i="1" s="1"/>
  <c r="B8539" i="1"/>
  <c r="J8539" i="1" s="1"/>
  <c r="K8539" i="1" s="1"/>
  <c r="B8540" i="1"/>
  <c r="J8540" i="1" s="1"/>
  <c r="K8540" i="1" s="1"/>
  <c r="B8541" i="1"/>
  <c r="J8541" i="1" s="1"/>
  <c r="K8541" i="1" s="1"/>
  <c r="B8542" i="1"/>
  <c r="J8542" i="1" s="1"/>
  <c r="K8542" i="1" s="1"/>
  <c r="B8543" i="1"/>
  <c r="J8543" i="1" s="1"/>
  <c r="K8543" i="1" s="1"/>
  <c r="B8544" i="1"/>
  <c r="J8544" i="1" s="1"/>
  <c r="K8544" i="1" s="1"/>
  <c r="B8545" i="1"/>
  <c r="J8545" i="1" s="1"/>
  <c r="K8545" i="1" s="1"/>
  <c r="B8546" i="1"/>
  <c r="J8546" i="1" s="1"/>
  <c r="K8546" i="1" s="1"/>
  <c r="B8547" i="1"/>
  <c r="J8547" i="1" s="1"/>
  <c r="K8547" i="1" s="1"/>
  <c r="B8548" i="1"/>
  <c r="J8548" i="1" s="1"/>
  <c r="I8548" i="1" s="1"/>
  <c r="K8548" i="1" s="1"/>
  <c r="B8549" i="1"/>
  <c r="J8549" i="1" s="1"/>
  <c r="I8549" i="1" s="1"/>
  <c r="K8549" i="1" s="1"/>
  <c r="B8550" i="1"/>
  <c r="J8550" i="1" s="1"/>
  <c r="I8550" i="1" s="1"/>
  <c r="K8550" i="1" s="1"/>
  <c r="B8551" i="1"/>
  <c r="J8551" i="1" s="1"/>
  <c r="I8551" i="1" s="1"/>
  <c r="K8551" i="1" s="1"/>
  <c r="B8552" i="1"/>
  <c r="J8552" i="1" s="1"/>
  <c r="I8552" i="1" s="1"/>
  <c r="K8552" i="1" s="1"/>
  <c r="B8553" i="1"/>
  <c r="J8553" i="1" s="1"/>
  <c r="I8553" i="1" s="1"/>
  <c r="K8553" i="1" s="1"/>
  <c r="B8554" i="1"/>
  <c r="J8554" i="1" s="1"/>
  <c r="K8554" i="1" s="1"/>
  <c r="B8555" i="1"/>
  <c r="J8555" i="1" s="1"/>
  <c r="I8555" i="1" s="1"/>
  <c r="K8555" i="1" s="1"/>
  <c r="B8556" i="1"/>
  <c r="J8556" i="1" s="1"/>
  <c r="K8556" i="1" s="1"/>
  <c r="B8557" i="1"/>
  <c r="J8557" i="1" s="1"/>
  <c r="K8557" i="1" s="1"/>
  <c r="B8558" i="1"/>
  <c r="J8558" i="1" s="1"/>
  <c r="K8558" i="1" s="1"/>
  <c r="B8559" i="1"/>
  <c r="J8559" i="1" s="1"/>
  <c r="K8559" i="1" s="1"/>
  <c r="B8560" i="1"/>
  <c r="J8560" i="1" s="1"/>
  <c r="K8560" i="1" s="1"/>
  <c r="B8561" i="1"/>
  <c r="J8561" i="1" s="1"/>
  <c r="K8561" i="1" s="1"/>
  <c r="B8562" i="1"/>
  <c r="J8562" i="1" s="1"/>
  <c r="K8562" i="1" s="1"/>
  <c r="B8563" i="1"/>
  <c r="J8563" i="1" s="1"/>
  <c r="K8563" i="1" s="1"/>
  <c r="B8564" i="1"/>
  <c r="J8564" i="1" s="1"/>
  <c r="K8564" i="1" s="1"/>
  <c r="B8565" i="1"/>
  <c r="J8565" i="1" s="1"/>
  <c r="K8565" i="1" s="1"/>
  <c r="B8566" i="1"/>
  <c r="J8566" i="1" s="1"/>
  <c r="K8566" i="1" s="1"/>
  <c r="B8572" i="1"/>
  <c r="J8572" i="1" s="1"/>
  <c r="I8572" i="1" s="1"/>
  <c r="K8572" i="1" s="1"/>
  <c r="B8573" i="1"/>
  <c r="J8573" i="1" s="1"/>
  <c r="I8573" i="1" s="1"/>
  <c r="K8573" i="1" s="1"/>
  <c r="B8574" i="1"/>
  <c r="J8574" i="1" s="1"/>
  <c r="K8574" i="1" s="1"/>
  <c r="B8575" i="1"/>
  <c r="J8575" i="1" s="1"/>
  <c r="I8575" i="1" s="1"/>
  <c r="K8575" i="1" s="1"/>
  <c r="B8576" i="1"/>
  <c r="J8576" i="1" s="1"/>
  <c r="I8576" i="1" s="1"/>
  <c r="K8576" i="1" s="1"/>
  <c r="B8577" i="1"/>
  <c r="J8577" i="1" s="1"/>
  <c r="I8577" i="1" s="1"/>
  <c r="K8577" i="1" s="1"/>
  <c r="B8578" i="1"/>
  <c r="J8578" i="1" s="1"/>
  <c r="I8578" i="1" s="1"/>
  <c r="K8578" i="1" s="1"/>
  <c r="B8579" i="1"/>
  <c r="J8579" i="1" s="1"/>
  <c r="K8579" i="1" s="1"/>
  <c r="B8580" i="1"/>
  <c r="J8580" i="1" s="1"/>
  <c r="K8580" i="1" s="1"/>
  <c r="B8581" i="1"/>
  <c r="J8581" i="1" s="1"/>
  <c r="K8581" i="1" s="1"/>
  <c r="B8582" i="1"/>
  <c r="J8582" i="1" s="1"/>
  <c r="K8582" i="1" s="1"/>
  <c r="B8583" i="1"/>
  <c r="J8583" i="1" s="1"/>
  <c r="K8583" i="1" s="1"/>
  <c r="B8584" i="1"/>
  <c r="J8584" i="1" s="1"/>
  <c r="K8584" i="1" s="1"/>
  <c r="B8585" i="1"/>
  <c r="J8585" i="1" s="1"/>
  <c r="K8585" i="1" s="1"/>
  <c r="B8586" i="1"/>
  <c r="J8586" i="1" s="1"/>
  <c r="K8586" i="1" s="1"/>
  <c r="B8587" i="1"/>
  <c r="J8587" i="1" s="1"/>
  <c r="K8587" i="1" s="1"/>
  <c r="B8588" i="1"/>
  <c r="J8588" i="1" s="1"/>
  <c r="K8588" i="1" s="1"/>
  <c r="B8589" i="1"/>
  <c r="J8589" i="1" s="1"/>
  <c r="K8589" i="1" s="1"/>
  <c r="B8590" i="1"/>
  <c r="J8590" i="1" s="1"/>
  <c r="K8590" i="1" s="1"/>
  <c r="B28" i="1"/>
  <c r="J28" i="1" s="1"/>
  <c r="I28" i="1" s="1"/>
  <c r="K28" i="1" s="1"/>
  <c r="B29" i="1"/>
  <c r="J29" i="1" s="1"/>
  <c r="I29" i="1" s="1"/>
  <c r="K29" i="1" s="1"/>
  <c r="B30" i="1"/>
  <c r="J30" i="1" s="1"/>
  <c r="I30" i="1" s="1"/>
  <c r="K30" i="1" s="1"/>
  <c r="B31" i="1"/>
  <c r="J31" i="1" s="1"/>
  <c r="I31" i="1" s="1"/>
  <c r="K31" i="1" s="1"/>
  <c r="B32" i="1"/>
  <c r="J32" i="1" s="1"/>
  <c r="I32" i="1" s="1"/>
  <c r="K32" i="1" s="1"/>
  <c r="B14" i="1"/>
  <c r="J14" i="1" s="1"/>
  <c r="K14" i="1" s="1"/>
  <c r="B15" i="1"/>
  <c r="J15" i="1" s="1"/>
  <c r="I15" i="1" s="1"/>
  <c r="K15" i="1" s="1"/>
  <c r="B16" i="1"/>
  <c r="J16" i="1" s="1"/>
  <c r="I16" i="1" s="1"/>
  <c r="K16" i="1" s="1"/>
  <c r="B17" i="1"/>
  <c r="J17" i="1" s="1"/>
  <c r="I17" i="1" s="1"/>
  <c r="K17" i="1" s="1"/>
  <c r="B18" i="1"/>
  <c r="J18" i="1" s="1"/>
  <c r="I18" i="1" s="1"/>
  <c r="K18" i="1" s="1"/>
  <c r="B19" i="1"/>
  <c r="J19" i="1" s="1"/>
  <c r="I19" i="1" s="1"/>
  <c r="K19" i="1" s="1"/>
  <c r="B20" i="1"/>
  <c r="J20" i="1" s="1"/>
  <c r="B21" i="1"/>
  <c r="J21" i="1" s="1"/>
  <c r="I21" i="1" s="1"/>
  <c r="K21" i="1" s="1"/>
  <c r="B22" i="1"/>
  <c r="J22" i="1" s="1"/>
  <c r="I22" i="1" s="1"/>
  <c r="K22" i="1" s="1"/>
  <c r="B23" i="1"/>
  <c r="J23" i="1" s="1"/>
  <c r="I23" i="1" s="1"/>
  <c r="K23" i="1" s="1"/>
  <c r="B24" i="1"/>
  <c r="J24" i="1" s="1"/>
  <c r="I24" i="1" s="1"/>
  <c r="K24" i="1" s="1"/>
  <c r="B25" i="1"/>
  <c r="J25" i="1" s="1"/>
  <c r="I25" i="1" s="1"/>
  <c r="K25" i="1" s="1"/>
  <c r="B26" i="1"/>
  <c r="J26" i="1" s="1"/>
  <c r="I26" i="1" s="1"/>
  <c r="K26" i="1" s="1"/>
  <c r="B27" i="1"/>
  <c r="J27" i="1" s="1"/>
  <c r="I27" i="1" s="1"/>
  <c r="K27" i="1" s="1"/>
  <c r="B13" i="1"/>
  <c r="J13" i="1" s="1"/>
  <c r="I13" i="1" s="1"/>
  <c r="K13" i="1" s="1"/>
  <c r="B10" i="1"/>
  <c r="J10" i="1" s="1"/>
  <c r="I10" i="1" s="1"/>
  <c r="K10" i="1" s="1"/>
  <c r="B11" i="1"/>
  <c r="J11" i="1" s="1"/>
  <c r="I11" i="1" s="1"/>
  <c r="K11" i="1" s="1"/>
  <c r="B12" i="1"/>
  <c r="J12" i="1" s="1"/>
  <c r="I12" i="1" s="1"/>
  <c r="K12" i="1" s="1"/>
  <c r="B9" i="1"/>
  <c r="J9" i="1" s="1"/>
  <c r="I9" i="1" s="1"/>
  <c r="K9" i="1" s="1"/>
  <c r="B3" i="1"/>
  <c r="J3" i="1" s="1"/>
  <c r="J4" i="1"/>
  <c r="I4" i="1" s="1"/>
  <c r="K4" i="1" s="1"/>
  <c r="B5" i="1"/>
  <c r="J5" i="1" s="1"/>
  <c r="I5" i="1" s="1"/>
  <c r="K5" i="1" s="1"/>
  <c r="B6" i="1"/>
  <c r="J6" i="1" s="1"/>
  <c r="I6" i="1" s="1"/>
  <c r="K6" i="1" s="1"/>
  <c r="B7" i="1"/>
  <c r="J7" i="1" s="1"/>
  <c r="I7" i="1" s="1"/>
  <c r="K7" i="1" s="1"/>
  <c r="B8" i="1"/>
  <c r="J8" i="1" s="1"/>
  <c r="I8" i="1" s="1"/>
  <c r="K8" i="1" s="1"/>
  <c r="B2" i="1"/>
  <c r="J2" i="1" s="1"/>
  <c r="I1938" i="1" l="1"/>
  <c r="K1938" i="1" s="1"/>
  <c r="K3" i="1"/>
  <c r="K2" i="1"/>
  <c r="I1181" i="1"/>
  <c r="K1181" i="1" s="1"/>
  <c r="I90" i="1"/>
  <c r="K90" i="1" s="1"/>
  <c r="I20" i="1"/>
  <c r="K20" i="1" s="1"/>
  <c r="I81" i="1"/>
  <c r="K81" i="1" s="1"/>
  <c r="I73" i="1"/>
  <c r="K73" i="1" s="1"/>
  <c r="I68" i="1"/>
  <c r="K68" i="1" s="1"/>
</calcChain>
</file>

<file path=xl/sharedStrings.xml><?xml version="1.0" encoding="utf-8"?>
<sst xmlns="http://schemas.openxmlformats.org/spreadsheetml/2006/main" count="83276" uniqueCount="20335">
  <si>
    <t>seq</t>
  </si>
  <si>
    <t>Surname</t>
  </si>
  <si>
    <t>Multiple authors</t>
  </si>
  <si>
    <t>link</t>
  </si>
  <si>
    <t>Ref(hide)</t>
  </si>
  <si>
    <t>Reference</t>
  </si>
  <si>
    <t>Journal</t>
  </si>
  <si>
    <t>vol</t>
  </si>
  <si>
    <t>whole</t>
  </si>
  <si>
    <t>Page(s)</t>
  </si>
  <si>
    <t>Author</t>
  </si>
  <si>
    <t>title</t>
  </si>
  <si>
    <t>country</t>
  </si>
  <si>
    <t>keywords</t>
  </si>
  <si>
    <t>notes</t>
  </si>
  <si>
    <t>book</t>
  </si>
  <si>
    <t>1-427</t>
  </si>
  <si>
    <t>Bolton's Mauritius Almanac and official directory for 1851</t>
  </si>
  <si>
    <t>Mauritius</t>
  </si>
  <si>
    <t>notices, postal rates, GSSSC, ships, postmasters</t>
  </si>
  <si>
    <t>*</t>
  </si>
  <si>
    <t xml:space="preserve">Frederick </t>
  </si>
  <si>
    <t>Booty</t>
  </si>
  <si>
    <t>1-32+2</t>
  </si>
  <si>
    <t>Aids to Stamp Collectors: being a list of British and Foreign Postage Stamps</t>
  </si>
  <si>
    <t>references</t>
  </si>
  <si>
    <t>[Earliest English Stamp Catalogue for review see 1905-S-1, and correspondence(1904) from author W. Booty; three editions all appeared in 1862]</t>
  </si>
  <si>
    <t>Yes</t>
  </si>
  <si>
    <t>SCR</t>
  </si>
  <si>
    <t>Hamburg forgeries</t>
  </si>
  <si>
    <t>forgeries</t>
  </si>
  <si>
    <t>[extract from Messrs Spiro Brothers circular…]</t>
  </si>
  <si>
    <t>SCM</t>
  </si>
  <si>
    <t>Newly-issued stamps</t>
  </si>
  <si>
    <t>postal stationery</t>
  </si>
  <si>
    <t>[The sixpenny envelope is no longer violet, but brown, and a one shilling yellow, not yet catalogued, appears… 1/- green adhesive…]</t>
  </si>
  <si>
    <t>Stamps newly issued, or first described.</t>
  </si>
  <si>
    <t>QV decimal</t>
  </si>
  <si>
    <t>[with a five-shilling bright mauve, now come from the Mauritius.]</t>
  </si>
  <si>
    <t>K</t>
  </si>
  <si>
    <t xml:space="preserve">Thomas William </t>
  </si>
  <si>
    <t>Kitt</t>
  </si>
  <si>
    <t>Postage-stamp collecting, Part II Chap I Postal obliterating marks</t>
  </si>
  <si>
    <t>handstamps</t>
  </si>
  <si>
    <t>80-81</t>
  </si>
  <si>
    <t>Postage-stamp collecting, Part I Chap IV Postage stamps in a numismatic point of view</t>
  </si>
  <si>
    <t>Réunion</t>
  </si>
  <si>
    <t>1852 typeset[i]</t>
  </si>
  <si>
    <t>[…These stamps were issued in 1862 (three of them are described in a catalogue…]</t>
  </si>
  <si>
    <t xml:space="preserve">C. W. </t>
  </si>
  <si>
    <t>Viner</t>
  </si>
  <si>
    <t>75-76</t>
  </si>
  <si>
    <t>Addenda to Mount Brown’s catalogue of postage stamps,</t>
  </si>
  <si>
    <t>1848 PostPaid, 1859 Dardenne, 1859 Lapirot, provisionals, Britannia value, QV decimal, postal stationery</t>
  </si>
  <si>
    <t>[Of the old twopenny, blue, we distinguish five varieties of issue… ...we have only the fourpence hand-stamped; ...Britannia issue, there is one slate coloured, and this latter is perforated; ]</t>
  </si>
  <si>
    <t>South African Postage stamps</t>
  </si>
  <si>
    <t>provisionals</t>
  </si>
  <si>
    <t>[In Africa, the "provisional" stamps for Mauritius - those with "fourpence" and "eightpence" printed in black letters over original values]</t>
  </si>
  <si>
    <t>Stamps lately issued and rare varieties</t>
  </si>
  <si>
    <t>QV decimal[i]</t>
  </si>
  <si>
    <t>[We engrave the three-penny stamp… appeared on Sept 1st last year]</t>
  </si>
  <si>
    <t>41-43</t>
  </si>
  <si>
    <t>Mauritius (or the Isle of France) and its stamps</t>
  </si>
  <si>
    <t>1859 Dardenne[i], 1859 Lapirot[i],  postal stationery[i]</t>
  </si>
  <si>
    <t>[…as all the catalogues differ more or less from one another, we made out a list… Four types of stamps(2 illus.) and three envelopes(9d stamp illus.)]</t>
  </si>
  <si>
    <t xml:space="preserve">M. </t>
  </si>
  <si>
    <t>Brown</t>
  </si>
  <si>
    <t>57-58</t>
  </si>
  <si>
    <t xml:space="preserve">Correspondence </t>
  </si>
  <si>
    <t>[on 1864--3 and reply from Ed.]</t>
  </si>
  <si>
    <t>The quarterly price catalogue of postage stamps</t>
  </si>
  <si>
    <t>[Pub. Stafford Smith &amp; Co. Brighton, see p13 Africa/Mauritius and 2016-H-1 ]</t>
  </si>
  <si>
    <t>Newly-issued or inedited stamps</t>
  </si>
  <si>
    <t>postal stationery, QV decimal</t>
  </si>
  <si>
    <t>[Reports of 10d rose &amp; 1/8 blue envelopes, and 10d stamp "morocco colour and gold."]</t>
  </si>
  <si>
    <t>[10d stamp, but simple "red-maroon"]</t>
  </si>
  <si>
    <t>[correct colours of the new envelopes…]</t>
  </si>
  <si>
    <t>postal stationery[i]</t>
  </si>
  <si>
    <t>[Engravings of tenpence(maroon) and one-and eightpence(blue)</t>
  </si>
  <si>
    <t>62-3</t>
  </si>
  <si>
    <t>The Philatelic Society, London</t>
  </si>
  <si>
    <t>meetings</t>
  </si>
  <si>
    <t>[...the Baron Arthur de Rothschild, exhibited…]</t>
  </si>
  <si>
    <t>90-3</t>
  </si>
  <si>
    <t>The stamps of Reunion isle — original, reprinted, and forged</t>
  </si>
  <si>
    <t>1852 typeset[i], forgeries</t>
  </si>
  <si>
    <t>[We now proceed to compare the stamps with the reprints...]</t>
  </si>
  <si>
    <t>PR</t>
  </si>
  <si>
    <t>Novelties, discoveries, and resuscitations: Mauritius</t>
  </si>
  <si>
    <t>QV new currency, postal stationery</t>
  </si>
  <si>
    <t>[4c orange &amp; 25c bistre stamps  described, together with 50c envelope, red-brown]</t>
  </si>
  <si>
    <t>29-30</t>
  </si>
  <si>
    <t>provisionals, statistics, postal stationery</t>
  </si>
  <si>
    <t>[two postal cards described, No. 1 was a provisional, and only in use for a few days, No. 2 is the accepted model, and now current… ½ on 9d provisional, one overprinted in red(900 copies) the other in black(90 copies), which we have never seen in a postmarked condition, both have the word CANCELLED upon them]</t>
  </si>
  <si>
    <t>postcards</t>
  </si>
  <si>
    <t>[private post card, black on pink glazed card, size 119x76mm described]</t>
  </si>
  <si>
    <t>QV new currency</t>
  </si>
  <si>
    <t>[seven values described 2c to 2R50c]</t>
  </si>
  <si>
    <t>[post card 2c red-brown on buff 121x75mm described]</t>
  </si>
  <si>
    <t>98-99</t>
  </si>
  <si>
    <t>Correspondence: Mauritius Post Cards</t>
  </si>
  <si>
    <t>[a detailed list of the sixteeen varieties of the first issue Mauritius post cards…]</t>
  </si>
  <si>
    <t>100-1</t>
  </si>
  <si>
    <t>Proceedings of the Philatelic Society of London</t>
  </si>
  <si>
    <t>provisionals, Britannia value</t>
  </si>
  <si>
    <t>[...the magenta Britannia surcharged eightpence in arch,... is postmarked with three concentric circles, with the figure 1 in the centre]</t>
  </si>
  <si>
    <t>?</t>
  </si>
  <si>
    <t xml:space="preserve">P. J. </t>
  </si>
  <si>
    <t>Anderson</t>
  </si>
  <si>
    <t>The bibliography of the stamps of Mauritius</t>
  </si>
  <si>
    <t>[A few bibliographical notes in connection with Captain Evans’ papers on these stamps may possess some interest…]</t>
  </si>
  <si>
    <t xml:space="preserve">E. B. </t>
  </si>
  <si>
    <t>Evans</t>
  </si>
  <si>
    <t>The stamps of Mauritius: Part 1</t>
  </si>
  <si>
    <t>1847 PostOffice, 1848 PostPaid, 1859 Dardenne</t>
  </si>
  <si>
    <t>[Prefatory and Introductory…Part I the stamps engraved and lithographed in the Island…]</t>
  </si>
  <si>
    <t>provisionals, forgeries</t>
  </si>
  <si>
    <t>[one penny on the 4d rose, forged has a stop after the word penny]</t>
  </si>
  <si>
    <t>17-20</t>
  </si>
  <si>
    <t>notices, correspondence, 1847 PostOffice</t>
  </si>
  <si>
    <t>[Let us now turn from conjecture, which is always more or less interesting, to facts and documentary evidence, which are usually dry...]</t>
  </si>
  <si>
    <t>31-34</t>
  </si>
  <si>
    <t>The stamps of Mauritius: Part 1 continued</t>
  </si>
  <si>
    <t>notices, correspondence, 1848 PostPaid</t>
  </si>
  <si>
    <t>[identifying various types, colours printed, and dates of examples seen]</t>
  </si>
  <si>
    <t>48-52</t>
  </si>
  <si>
    <t>correspondence, 1848 PostPaid, 1859 Lapirot, 1859 Dardenne</t>
  </si>
  <si>
    <t>[...I obtained permission to have an impression taken from each of the copperplates I mentioned above as being still in existence...]</t>
  </si>
  <si>
    <t>64-68</t>
  </si>
  <si>
    <t>The stamps of Mauritius: Part 2</t>
  </si>
  <si>
    <t>correspondence, notices, statistics, Britannia no value, provisionals</t>
  </si>
  <si>
    <t>[see Stamp Collector's Magazine for Feb. 1865, and Dr Gray's catalogue, published in 1866]</t>
  </si>
  <si>
    <t>[…a word of caution about reprints of the first Mauritius post cards…]</t>
  </si>
  <si>
    <t>78-81</t>
  </si>
  <si>
    <t>The stamps of Mauritius: Part 2 continued</t>
  </si>
  <si>
    <t>Britannia no value, statistics, correspondence</t>
  </si>
  <si>
    <t>[...Under these circumstances I have, as a temporary expedient, directed that the blue stamps shall not at present be used...]</t>
  </si>
  <si>
    <t>89-93</t>
  </si>
  <si>
    <t>[a large quantity of purple stamps bearing no indication of value. No remainders of these were found among the stamps sold a few years ago ; I propose now to show what became of them....]</t>
  </si>
  <si>
    <t>postal stationery, forgeries</t>
  </si>
  <si>
    <t>[no reprints of first Mauritius post cards possible, the stone having been washed long ago…so called reprints, forgeries]</t>
  </si>
  <si>
    <t>107-110</t>
  </si>
  <si>
    <t>The stamps of Mauritius: Part 2 continued; part 3</t>
  </si>
  <si>
    <t>Britannia value, QV decimal, statistics</t>
  </si>
  <si>
    <t>122-125</t>
  </si>
  <si>
    <t>The stamps of Mauritius: Part 3 continued</t>
  </si>
  <si>
    <t>QV decimal, provisionals, statistics</t>
  </si>
  <si>
    <t>[So many different printings of some of the values of this issue must have taken place,…]</t>
  </si>
  <si>
    <t>136-140</t>
  </si>
  <si>
    <t>The stamps of Mauritius: Part 3 continued; Part 4 The stamped envelopes</t>
  </si>
  <si>
    <t>QV new currency, provisionals, postal stationery, statistics</t>
  </si>
  <si>
    <t>[Part 3...issue dates discussed, and examples seen; Part 4...Stamped envelopes would appear to be a somewhat unnecessary luxury in Mauritius, ...their use seems to have been confined to collectors and their friends...]</t>
  </si>
  <si>
    <t>149-152</t>
  </si>
  <si>
    <t>The stamps of Mauritius: Part 4 Post Cards</t>
  </si>
  <si>
    <t>[…a requisition dated May, 1873…nothing seems to have been done till 1877…first attempt described…sixteen varieties described…second issue…</t>
  </si>
  <si>
    <t>164-166</t>
  </si>
  <si>
    <t>The stamps of Mauritius: Part 5 Obliterations and postmarks</t>
  </si>
  <si>
    <t>cds, B53, BONC, numerals in circles, handstamps</t>
  </si>
  <si>
    <t>[dates of examples seen given]</t>
  </si>
  <si>
    <t>[A correspondent sends us a copy of the 9d. lilac, surcharged “ half penny” in two lines, with the surcharge inverted.]</t>
  </si>
  <si>
    <t>[since the 13th August a post card...4 cents, surcharged in black on 8 cents blue.]</t>
  </si>
  <si>
    <t>[They (8 cents postal cards) are in packets of ten, and the band enclosing them is inscribed, “10 eight-cent Inland Post Cards. Mauritius, 80 cents.” ]</t>
  </si>
  <si>
    <t>48-9</t>
  </si>
  <si>
    <t>1859 Sherwin, philatelists</t>
  </si>
  <si>
    <t>[The business of the day was to enquire into the points connected with the twopenny stamps of the third and fourth issues, upon which Captain Evans and Dr. Legrand differ. See 1881-E-1]</t>
  </si>
  <si>
    <t>postcards, forgeries</t>
  </si>
  <si>
    <t>[of first issue of Mauritius Postcards, which appear to emanate from Paris]</t>
  </si>
  <si>
    <t>28-30</t>
  </si>
  <si>
    <t>The stamps of Mauritius: Part 6 continued</t>
  </si>
  <si>
    <t>QV decimal, 1859 Sherwin, philatelists</t>
  </si>
  <si>
    <t>[De La Rue, 6d and 1s without small numerals at the sides…do not exist</t>
  </si>
  <si>
    <t>44-46</t>
  </si>
  <si>
    <t>The stamps of Mauritius: reference list</t>
  </si>
  <si>
    <t>1847 PostOffice, 1848 PostPaid, 1859 Dardenne, 1859 Lapirot, 1859 Sherwin, Britannia no value, Britannia value, QV decimal</t>
  </si>
  <si>
    <t>[Sept. 1847 to Nov. 1862]</t>
  </si>
  <si>
    <t>68-70</t>
  </si>
  <si>
    <t>The stamps of Mauritius: reference list concluded</t>
  </si>
  <si>
    <t>QV new currency, provisionals, postal stationery, postcards, proofs</t>
  </si>
  <si>
    <t>[March 1863 to Jan 1880; followed by Stamped envelopes; Postcards; Essays]</t>
  </si>
  <si>
    <t>93-95</t>
  </si>
  <si>
    <t>Correspondence: Devilled Post Cards</t>
  </si>
  <si>
    <t>[discusses fac-similes of first cards issued in Mauritius, without the name of the lithographer…concerning the original cards issued on 18th Feb. 1879 Evans tells us he purchased on the following day all that were then left at the post office]</t>
  </si>
  <si>
    <t>SN</t>
  </si>
  <si>
    <t>Novelties and Discoveries</t>
  </si>
  <si>
    <t>[new type of stamp on the 8 cents envelope]</t>
  </si>
  <si>
    <t>Novelties, discoveries, and resuscitations: Seychelles</t>
  </si>
  <si>
    <t>Seychelles</t>
  </si>
  <si>
    <t>[We have seen two Mauritius Post Cards adapted for use in these islands... 4c &amp; 6c... With the above-mentioned surcharge, see also 1883--9]</t>
  </si>
  <si>
    <t xml:space="preserve">W. </t>
  </si>
  <si>
    <t>Armistead</t>
  </si>
  <si>
    <t>[he has the 4c orange with C. A. watermark]</t>
  </si>
  <si>
    <t>54-5</t>
  </si>
  <si>
    <t>The Stamps of Mauritius</t>
  </si>
  <si>
    <t>[Part V (continued) from Philatelic Review...describes each of the 16 varieties of postcard issued in 1879</t>
  </si>
  <si>
    <t>65-6</t>
  </si>
  <si>
    <t>postal stationery, cancellation, numerals in circles</t>
  </si>
  <si>
    <t>[continued from 1882-E-1 reprinted from Philatelic record]…then Part VI Obliterations and Postmarks]</t>
  </si>
  <si>
    <t xml:space="preserve">R. B. </t>
  </si>
  <si>
    <t>Earee</t>
  </si>
  <si>
    <t>9&amp;10</t>
  </si>
  <si>
    <t>Notes for collectors: the market prices of stamps</t>
  </si>
  <si>
    <t>Britannia no value</t>
  </si>
  <si>
    <t>[I remember, for instance, the time when the unperforated Mauritius red and blue stamps, without indication of value, were not to be had ; now they may be bought from any dealer for 9d. each.]</t>
  </si>
  <si>
    <t>86-7</t>
  </si>
  <si>
    <t>cancellation, QV decimal, 1859 Lapirot, 1859 Sherwin</t>
  </si>
  <si>
    <t>[continued from 1882-E-2 reprinted from Philatelic record]</t>
  </si>
  <si>
    <t>11&amp;12</t>
  </si>
  <si>
    <t>106-7</t>
  </si>
  <si>
    <t>cancellation, 1859 Sherwin, 1859 Lapirot, 1847 PostOffice, 1848 PostPaid, Britannia no value</t>
  </si>
  <si>
    <t>[continued from 1882-E-4 reprinted from Philatelic record]</t>
  </si>
  <si>
    <t>Philately in its infancy</t>
  </si>
  <si>
    <t>[...A whole sheet of penny Mauritius, of early type, was exposed for sale in a shop-window at Weymouth at facial value! What would be the sale-price now ?...I remember myself severing the impressions from three or four dozens of Mauritius shilling envelopes to save the postage on their transit to the Continent!]</t>
  </si>
  <si>
    <t>correspondence, QV new currency</t>
  </si>
  <si>
    <t>[…between Postmasters of Great Britain and Mauritius and director-General of the Swiss Post Office… the Mauritius saw no way out of the difficulty than to lower the 4d from 17 to 16 cents…]</t>
  </si>
  <si>
    <t>provisionals[i]</t>
  </si>
  <si>
    <t>[16 cents on 17 cents]</t>
  </si>
  <si>
    <t>[2 cents, current type, printed in a deeper shade of red-brown than before, and on crown and CA watermark]</t>
  </si>
  <si>
    <t>overprints</t>
  </si>
  <si>
    <t>[second variety of 16 cents on 17, surcharged in England, came into use 14th July; also 6+6 cents card is to be issued shortly]</t>
  </si>
  <si>
    <t>133-4</t>
  </si>
  <si>
    <t>[opening discourse, circular from Mr. T. M. Wears, a firm in London]</t>
  </si>
  <si>
    <t>stamp dealers, 1852 typeset, reprints</t>
  </si>
  <si>
    <t>[offering reprinted "15 Centimes 10/-, 30 Centimes, 10/-"]</t>
  </si>
  <si>
    <t>[illustrated 16 cents on 17, noted 1883--4]</t>
  </si>
  <si>
    <t>[25 cents, current type, is now watermarked CA and Crown]</t>
  </si>
  <si>
    <t>[6c+6c reply card, violet on buff, stamp illus.]</t>
  </si>
  <si>
    <t>[cards mentioned in 1882--3 sent to London G.P.O. from Seychelles, not seen used]</t>
  </si>
  <si>
    <t>Novelties, discoveries, and resuscitations: French Colonies.</t>
  </si>
  <si>
    <t>stamps</t>
  </si>
  <si>
    <t>[...a lately obsolete colonial stamp 15c, printed in the colour of the 75c, Reunion postmark]</t>
  </si>
  <si>
    <t>1859 Lapirot, provisionals, QV decimal</t>
  </si>
  <si>
    <t>[continued from 1882-E-5 reprinted from Philatelic record...Specimens of this stamp exist hearing the value “eight- pence” surcharged in a semicircle, in black, over the head of Britannia. It is not known when this surcharging took place ; but, at all events, one specimen is known apparently authentically obliterated....]</t>
  </si>
  <si>
    <t>QV new currency, provisionals, postal stationery</t>
  </si>
  <si>
    <t>[continued from 1884-E-1 reprinted from Philatelic record…details stamped envelopes, 1861-78…]</t>
  </si>
  <si>
    <t>postal stationery, proofs</t>
  </si>
  <si>
    <t>[continued from 1884-E-2 reprinted from Philatelic record]</t>
  </si>
  <si>
    <t>Surcharges</t>
  </si>
  <si>
    <t>Britannia no value, provisionals</t>
  </si>
  <si>
    <t>[...Some six-and-twenty years ago, the Island of Mauritius startled collectors with the value “four- pence” superimposed upon its previously unnamed green adhesive…]</t>
  </si>
  <si>
    <t>22,23&amp;24</t>
  </si>
  <si>
    <t>[1854...Two Mauritius stamps, with no value expressed, were the progenitors of countless specimens of altered values, the green, surcharged fourpence, and about the same time, the magenta, surcharged eightpence]</t>
  </si>
  <si>
    <t>The Stamp News</t>
  </si>
  <si>
    <t>Britannia no value, Britannia value</t>
  </si>
  <si>
    <t>[...The writer of the article states that the dealers mentioned have an enormous stock of “ Britannia” Mauritius, whereas he was aware at the time of writing that our publishers (Theodor Buhl &amp; Co.) had bought the stock of these sets of 5 “Britannia” Mauritius, amounting to several thousands sets, some months ago.]</t>
  </si>
  <si>
    <t>29 to 33</t>
  </si>
  <si>
    <t>QV decimal, postal stationery, provisionals</t>
  </si>
  <si>
    <t>[2c on 38c stamp; Provisional postcards 2c in red on 8c blue; 2c in black on 6c green; 2c, 4c, 16c stamps]</t>
  </si>
  <si>
    <t>34&amp;35</t>
  </si>
  <si>
    <t>[The 2c., 4c. and 20c. current French colonies have been surcharged vertically “ la reunion ”—5c. and 25c. in two lines, followed by a black bar.]</t>
  </si>
  <si>
    <t>provisionals, postal stationery</t>
  </si>
  <si>
    <t>[current 38 cents, surcharged 2 CENTS; 8 cents Post Card surcharged TWO CENTS]</t>
  </si>
  <si>
    <t>[ 2c green; 4c carmine; 16c yellow-brown]</t>
  </si>
  <si>
    <t>[Provisional Card, 2c on 6c green, black surcharge]</t>
  </si>
  <si>
    <t>frontispiece, 225-6</t>
  </si>
  <si>
    <t>[editorial]</t>
  </si>
  <si>
    <t>philatelists[p]</t>
  </si>
  <si>
    <t>[biography of E. B. Evans]</t>
  </si>
  <si>
    <t>Novelties, discoveries, and resuscitations: Madagascar</t>
  </si>
  <si>
    <t>Madagascar</t>
  </si>
  <si>
    <t>BCM</t>
  </si>
  <si>
    <t>[sent from friends in Madagascar…values 1d, 2d, 3d and 6d]</t>
  </si>
  <si>
    <t>QV new currency, provisionals</t>
  </si>
  <si>
    <t>[We have received a set of six provisionals which are undoubtedly genuine...We may mention that the provisionals recently chronicled for Reunion, are said to be altogether spurious, though the above are undoubtedly genuine.]</t>
  </si>
  <si>
    <t>Novelties, discoveries, and resuscitations: French Colonies. Reunion</t>
  </si>
  <si>
    <t>provisionals[i], statistics</t>
  </si>
  <si>
    <t>[167,500 stamps of 5 centimes, 82,500 of 10 cen. and 50,000 of 15 cen.]</t>
  </si>
  <si>
    <t>71-2</t>
  </si>
  <si>
    <t>[…there are two series, one for letters, and the other for postal packets…four values of each, descriptions given...]</t>
  </si>
  <si>
    <t>[The D.P.Z. mentions the 50 cents, watermark C.A. and Crown, printed in orange-yellow]</t>
  </si>
  <si>
    <t>[5c on 30c brown &amp; 20c on 30c brown; type 1876; imperforate]</t>
  </si>
  <si>
    <t>[letter label mention in 1886--4 seen and described; and two new labels one penny, and twopence pink and black described]</t>
  </si>
  <si>
    <t>[a third value threepence]</t>
  </si>
  <si>
    <t>192-3</t>
  </si>
  <si>
    <t>[Just received surcharged 5c, 10c or 25c with Roman capital R below…]</t>
  </si>
  <si>
    <t>[An alteration has been made in the consular stamps in use here. The size remains the same, but there is a large numeral in the centre, over which is the stamp of the Vice-Consulate of Antananarivo.]</t>
  </si>
  <si>
    <t>[repeat of 1886--5]</t>
  </si>
  <si>
    <t>AP</t>
  </si>
  <si>
    <t>New Issues: Madagascar</t>
  </si>
  <si>
    <t>[The “please pay” slips have been altered to read “British Consular Mail, Antanarioo…]</t>
  </si>
  <si>
    <t>[over the genuineness of the Mauritius envelope]</t>
  </si>
  <si>
    <t>1847 PostOffice</t>
  </si>
  <si>
    <t>[between H. C. Collin and Joseph J. Casey...the envelope has since been sold for $150]</t>
  </si>
  <si>
    <t>provisionals, statistics</t>
  </si>
  <si>
    <t>[numbers limited to 80,000 stamps, 54,000 surcharged .05c and 26,000 with 20c see 1886--6]</t>
  </si>
  <si>
    <t>[...5 values which bears the new stamp of CONSULAR MAIL…]</t>
  </si>
  <si>
    <t>[one shilling of the first type in lilac, the word "Shilling" is erased and "Penny" written above it in red ink]</t>
  </si>
  <si>
    <t>46-7</t>
  </si>
  <si>
    <t>[…of one altered with pen and ink to represent a postage of 4s 6d…we receive no less than five new values…]</t>
  </si>
  <si>
    <t>[…the labels…will not give us any further trouble…]</t>
  </si>
  <si>
    <t>Notes and Queries: F.C.L</t>
  </si>
  <si>
    <t>[explains how the labels are used]</t>
  </si>
  <si>
    <t>126-7</t>
  </si>
  <si>
    <t>provisionals, stamp dealers</t>
  </si>
  <si>
    <t>[2 Cents on 13c grey sold between hours of 8am and noon on the 6th, 40 or 60 sold…remainder were sold and divided equally among thirteen dealers…]</t>
  </si>
  <si>
    <t>Notes and Queries: Madagascar labels</t>
  </si>
  <si>
    <t>[Le Timbre-Poste puts words into our mouth which we never used…]</t>
  </si>
  <si>
    <t>150-1</t>
  </si>
  <si>
    <t>Post Cards of the French colonies</t>
  </si>
  <si>
    <t>[1876 card 134x84mm described; two types]</t>
  </si>
  <si>
    <t>[We have seen a letter from H. B. M. Consul at Tamatave, the consul writes...]</t>
  </si>
  <si>
    <t>[2 cents on 13c grey]</t>
  </si>
  <si>
    <t>[current post card of 2 cents, red-brown on buff, postmarked 15th March 1886, surcharged in black with value 2 CENTS in script, see 1888--2]</t>
  </si>
  <si>
    <t>[copy of letter from Postmaster at St.(sic) Louis, postcard described in 1881--1 is a duffer]</t>
  </si>
  <si>
    <t>New Issues</t>
  </si>
  <si>
    <t>[The 10c stamp surcharged 05 (900 issued); 25c on 40c (3700 issued)]</t>
  </si>
  <si>
    <t>QV decimal, QV new currency</t>
  </si>
  <si>
    <t>[The 6d., slate, of 1862, may be found in a pair imperf. vertically, between, and perf. all around. The ½ on 9d., lilac, of 1872 is known with surcharge inverted. I have a copy of the 2c. on 38c., violet, of 1885, with the surcharge “2 cents” at top, instead of bottom of stamp, and no line underneath]</t>
  </si>
  <si>
    <t>postage dues[i]</t>
  </si>
  <si>
    <t>[unpaid letter stamp, 5 centimes, black on white]</t>
  </si>
  <si>
    <t>Novelties, discoveries, and resuscitations: French Colonies. Reunion; Madagascar</t>
  </si>
  <si>
    <t>Réunion, Madagascar</t>
  </si>
  <si>
    <t>postage dues, provisionals</t>
  </si>
  <si>
    <t>revenue stamps</t>
  </si>
  <si>
    <t>[4 cents carmine &amp; 4 cents purple overprinted inland revenue, used postally]</t>
  </si>
  <si>
    <t>[.05c on 10c, black on violet, surcharged in black]</t>
  </si>
  <si>
    <t>[on Dec 8, 1889, 2,000 were issued by surcharging the 25 centimes with 05 in heavy figures…ceased to be used Dec 26]</t>
  </si>
  <si>
    <t>Postal documents</t>
  </si>
  <si>
    <t>notices</t>
  </si>
  <si>
    <t>[No. 414--Decree putting an end to the postal franchise granted to the military serving at Diego-Suarez and at Madagascar….]</t>
  </si>
  <si>
    <t>GSM</t>
  </si>
  <si>
    <t>Perrissin, 2 Rue Perdonnet, Paris [advert]</t>
  </si>
  <si>
    <t>1847 PostOffice, stamp dealers</t>
  </si>
  <si>
    <t>[1847. 2 pence blue Post Office on letter £200]</t>
  </si>
  <si>
    <t>New Issues and Varieties</t>
  </si>
  <si>
    <t>revenue stamps, notices</t>
  </si>
  <si>
    <t>[quoting from circular "to treat any letter franked with an Inland Revenue stamp as unpaid…"]</t>
  </si>
  <si>
    <t>[a set of stamps…2c to 96c; see 1890--10 for correction]</t>
  </si>
  <si>
    <t>Exhibits by the Judges</t>
  </si>
  <si>
    <t>exhibits, philatelists</t>
  </si>
  <si>
    <t>[T. K. Tapling, M.P. A grand collection…]</t>
  </si>
  <si>
    <t>Closing Notes</t>
  </si>
  <si>
    <t>L.P.E.1890</t>
  </si>
  <si>
    <t>[They purchased between 2,000 and 3,000 of the Mauritius “Britannia” stamps (blue and red-brown), and surcharged them “l.p.e 1890,...occasionally made a “ tete-bêche,” or a double surcharge;][see 1890--8]</t>
  </si>
  <si>
    <t>[advert] Chas. J. Phillips</t>
  </si>
  <si>
    <t>L.P.E.1891</t>
  </si>
  <si>
    <t>[offering for sale]</t>
  </si>
  <si>
    <t>[are coming: Postcards 4c; 8c; Env. 8c; 16c; 25c]</t>
  </si>
  <si>
    <t>[in addition to 1890--5 10c blue and brown; 48c yellow and green, not as listed in 1890--5]</t>
  </si>
  <si>
    <t>[4c surcharged Inland Revenue, postally used]</t>
  </si>
  <si>
    <t>[Under date of Sept. 10th the postmaster writes that he has no stamped envelopes.]</t>
  </si>
  <si>
    <t>[05 on 25c, black on pink, surcharged in black, 2000 surcharged]</t>
  </si>
  <si>
    <t>[…circular dated 16th October last…any "Inland Revenue" stamp as unpaid…]</t>
  </si>
  <si>
    <t>Novelties, discoveries, and resuscitations: Seychelles Islands</t>
  </si>
  <si>
    <t>QV new currency[i]</t>
  </si>
  <si>
    <t>[8 values listed, 2c illus., see 1890--16 for correction]</t>
  </si>
  <si>
    <t>[...we correct the list of colours given in 1890--15]</t>
  </si>
  <si>
    <t>[Post Cards. 4 cents carmine on buff, 8 cents brown on buff described]</t>
  </si>
  <si>
    <t>Novelties, discoveries, and resuscitations: Reunion</t>
  </si>
  <si>
    <t>[106½x62½mm, variety of type-set postcard, used in June, 1874 described]</t>
  </si>
  <si>
    <t>Britannia no value, forgeries</t>
  </si>
  <si>
    <t>[…imitations of the magenta Britannia…from, we fancy, the common blue stamp of the same type…fraudulent postmarks seen]</t>
  </si>
  <si>
    <t xml:space="preserve">Dorsan </t>
  </si>
  <si>
    <t>Astruc</t>
  </si>
  <si>
    <t>cover</t>
  </si>
  <si>
    <t>Rare Stamps and Envelopes [advert]</t>
  </si>
  <si>
    <t>1847 PostOffice, postal stationery</t>
  </si>
  <si>
    <t>[on sale…Mauritius Post Office 1847, 2d blue on letter; envelope 1sh, yellow new and entire]</t>
  </si>
  <si>
    <t xml:space="preserve">Geo. Hollier </t>
  </si>
  <si>
    <t>Roullet</t>
  </si>
  <si>
    <t>Seychelles: Post Office Notice</t>
  </si>
  <si>
    <t>[April 5th, 1890 Seychelles postage stamps of the values… and post cards 4c, 8c can be purchased at the Seychelles Post Office. Three months after this date the stamps of Mauritius will not be accepted. Persons having Mauritius stamps…can exchange..]</t>
  </si>
  <si>
    <t>S</t>
  </si>
  <si>
    <t xml:space="preserve">W. C. </t>
  </si>
  <si>
    <t>Stone</t>
  </si>
  <si>
    <t>189-90</t>
  </si>
  <si>
    <t>[8 stamps from 2c to 96c listed, the pop. in 1888 was 16,021]</t>
  </si>
  <si>
    <t xml:space="preserve">George A. </t>
  </si>
  <si>
    <t>Leavitt</t>
  </si>
  <si>
    <t>Auction</t>
  </si>
  <si>
    <t>October 31-November 1, 1890</t>
  </si>
  <si>
    <t>[?]</t>
  </si>
  <si>
    <t>[Catalogue of the Alman Collection. Part One:]</t>
  </si>
  <si>
    <t xml:space="preserve">Chas. J. </t>
  </si>
  <si>
    <t>Phillips</t>
  </si>
  <si>
    <t>Editorial: Post Office, Mauritius</t>
  </si>
  <si>
    <t>[offered for sale, see 1890--3]</t>
  </si>
  <si>
    <t>Mauritius Stamps Brown or Blue [Theodor Buhl &amp; Co. advert]</t>
  </si>
  <si>
    <t>Recent Auctions</t>
  </si>
  <si>
    <t>[It is reported that the postage for European countries is shortly to be reduced to 10 cents, so that we may expect new values of stamps]</t>
  </si>
  <si>
    <t>70-1</t>
  </si>
  <si>
    <t>Postcards, Envelopes, and Newsbands</t>
  </si>
  <si>
    <t>[8c envelope increased to 50c…]</t>
  </si>
  <si>
    <t>[The provisional envelope is said to exist on the 1878 envelope as well as on that of 1882. Envelope: 50 cents on 8 cents blue; 133 X 77 mm]</t>
  </si>
  <si>
    <t>138-9</t>
  </si>
  <si>
    <t>[quotes Vanity Fair...A stamp collector, the possessor of a collection of 12,544 stamps, wishes to marry a lady who is an ardent collector, and the possessor of the blue penny stamp of Mauritius, issued in 1847.”…the discusses it]</t>
  </si>
  <si>
    <t>"Philatelic Matrimony"</t>
  </si>
  <si>
    <t>arts, 1847 PostOffice</t>
  </si>
  <si>
    <t>[an illustration from Funny Folks, of the gentleman who recently advertised for a wife, who possessed the 2d. blue ‘‘Post Office”]</t>
  </si>
  <si>
    <t>[L'Echo de la Timbrologie mentions a “10 cents” surcharged on the 16 and 25 cents, and says that a new type 10c is expected from London. We await fuller particulars.]</t>
  </si>
  <si>
    <t>222-3</t>
  </si>
  <si>
    <t>[Writing under date Aug. 1st, Mr. Mellish informs us that he has not seen anything of the provisional 10 cents, said to have been issued. Neither has he been able to obtain any information as to their existence. We have not seen any ourselves, although our correspondence with the Island is very large, and should advise our readers to exercise caution in buying these.]</t>
  </si>
  <si>
    <t>241-2</t>
  </si>
  <si>
    <t>[We have received the 4 cents, rose, and the 38 cents, violet, both surcharged ‘'two cents” over the original value, and also the old 38 cents on 9d, lilac, surcharged with “two cents” below the Queen’s head, and two black lines through the original value.]</t>
  </si>
  <si>
    <t>[for specimens of a new set of stamps. postes-francaises in two lines above…]</t>
  </si>
  <si>
    <t>[More surcharges ! This time the 10c and 25c French Colonies…]</t>
  </si>
  <si>
    <t>[Of the type set issue there are several more values,…]</t>
  </si>
  <si>
    <t>[stamps surcharged with name of the Colony…list of those similarly surcharged]</t>
  </si>
  <si>
    <t>[add the following stamps with the “ Reunion” surcharge to our already long list…]</t>
  </si>
  <si>
    <t>Madagascar--(V. 210)</t>
  </si>
  <si>
    <t>stamps, stamp dealers</t>
  </si>
  <si>
    <t>[Difficulty of obtaining stamps, as officials use a few, and send the rest carefully postmarked to a relative of his in Paris who is a stamp dealer]</t>
  </si>
  <si>
    <t>Madagascar --(V. 108)</t>
  </si>
  <si>
    <t>[5 on 10 centimes, 5 on 25; only 3,000 of each issued; also three type set provisionals in four lines…]</t>
  </si>
  <si>
    <t>Madagascar--(IV. 166)</t>
  </si>
  <si>
    <t>[4 on 40 cents; 15 on 25 cents]</t>
  </si>
  <si>
    <t>Envelopes</t>
  </si>
  <si>
    <t>[8c surcharged 50c, impressed at right with postmasters initials L. M. C. P., issued Nov. 5th]</t>
  </si>
  <si>
    <t>[The 1878 envelopes were surcharged as well as those of 1882, it is reported; 50 cents on 8c, blue (1878)]</t>
  </si>
  <si>
    <t>Mauritius--(IV. 149)</t>
  </si>
  <si>
    <t>[The 38 cents has been surcharged “Two Cents” in capital letters across the lower part of the stamp]</t>
  </si>
  <si>
    <t>[8c increased to 50c…1000 copies surcharged, 350 distributed as specimens]</t>
  </si>
  <si>
    <t>[It is said that a few copies of the 8 c. envelope of 1878 received the surcharge, described in 1891--24]</t>
  </si>
  <si>
    <t>[Le Timbre Poste announces Registration Envelopes in various sizes (not described), with an 8 c. stamp, in ultramarine, on the flap.]</t>
  </si>
  <si>
    <t>[illustrated stamp on flap from 1891--26]</t>
  </si>
  <si>
    <t>Madagascar, Mauritius</t>
  </si>
  <si>
    <t>postal stationery, overprints[i]</t>
  </si>
  <si>
    <t>Editorial</t>
  </si>
  <si>
    <t>Britannia no value, Britannia value, statistics</t>
  </si>
  <si>
    <t>[The following figures, &amp;c., were obtained by the present writer from Bills of Lading and other official papers in the Mauritius…]</t>
  </si>
  <si>
    <t>stamps[i], provisionals[i]</t>
  </si>
  <si>
    <t>[5c on 10c; 5c on 25c; and type set stamps 5(c), 10(c), 20(c)]</t>
  </si>
  <si>
    <t>postal stationery, overprints</t>
  </si>
  <si>
    <t>[varieties described in overprinting of postcards, "4 CENTS" on 8c, and "2 CENTS" on 6c]</t>
  </si>
  <si>
    <t>stamps[i], provisionals[i], statistics</t>
  </si>
  <si>
    <t>local printers,  provisionals[i], statistics</t>
  </si>
  <si>
    <t>[2c on 38c; 4c; 17c; 38c and some varieties listed]</t>
  </si>
  <si>
    <t>[2c on 4c double surcharge; 2c on 38c double also exists]</t>
  </si>
  <si>
    <t>[5c on 30c and 20c on 30c unsevered pair; and two varieties of 2c illustrated]</t>
  </si>
  <si>
    <t>[8c increased to 50c…envelope appeared on the 5th Nov. last]</t>
  </si>
  <si>
    <t>[8c increased to 50c…was also applied to some of the issue of 1878]</t>
  </si>
  <si>
    <t>[M. Moens has received registered letter envelopes with the value on the flap "in various sizes"… 8 cents, ultramarine]</t>
  </si>
  <si>
    <t>[...“while awaiting the stamps ordered from London, the 16, 25, and 38 cents will be surcharged 10 cents.”…]</t>
  </si>
  <si>
    <t>[the new 50 cent envelopes will be printed in yellow…of the 1878 envelopes with the surcharge of 50 cents, …but thirty-six copies were issued]</t>
  </si>
  <si>
    <t>[05c on 40c; 15c on 25c, large, thick, clumsy figures about 9x7mm]</t>
  </si>
  <si>
    <t>[Envelope mentioned 1891--41 has now appeared]</t>
  </si>
  <si>
    <t>198-9</t>
  </si>
  <si>
    <t>[25c on 40c; a new set of stamps, a large figure 5 (10 or 25)]</t>
  </si>
  <si>
    <t>[current colonial type with the name of the island surcharged obliquely]</t>
  </si>
  <si>
    <t>[some modification has taken place in the Registration Envelopes in use…no details given]</t>
  </si>
  <si>
    <t>stamps[i]</t>
  </si>
  <si>
    <t>[5c illus. following varieties 15c, 1Fr, 5Fr type with numeral and fancy border]</t>
  </si>
  <si>
    <t>[2c on 38c, violet]</t>
  </si>
  <si>
    <t>226-7</t>
  </si>
  <si>
    <t>overprints, provisionals</t>
  </si>
  <si>
    <t>[the full set, mentioned in 1891--45 being…two provisionals are also announced, but we have not yet seen them, 2 and 15 cents to be surcharged on the 20c, brick-red, of the current series]</t>
  </si>
  <si>
    <t>[varieties of 2c and 15c on 20c described, the errors do not occur on every sheet of 50, we fancy they are printed in sheets of 150]</t>
  </si>
  <si>
    <t>286-7</t>
  </si>
  <si>
    <t>[2c on 17c rose, 1879 issue noted; 2c on 38c illus.; various errors in 2c surcharge listed]</t>
  </si>
  <si>
    <t>145-6</t>
  </si>
  <si>
    <t>[two new types of the 2c on 20c…]</t>
  </si>
  <si>
    <t>C</t>
  </si>
  <si>
    <t xml:space="preserve">Mr. </t>
  </si>
  <si>
    <t>Cheveley</t>
  </si>
  <si>
    <t>[three varieties overprinted two cents; 2c on 38c mauve, illus.]</t>
  </si>
  <si>
    <t>Mellish</t>
  </si>
  <si>
    <t>[Mr. Mellish informs us that an envelope, 50 cents, yellow on white, will shortly be issued, but we have no particulars as to size or design]</t>
  </si>
  <si>
    <t xml:space="preserve">J. N. </t>
  </si>
  <si>
    <t>Marsden</t>
  </si>
  <si>
    <t>SNA</t>
  </si>
  <si>
    <t>40-43</t>
  </si>
  <si>
    <t>The British Consular Stamps of Madagascar</t>
  </si>
  <si>
    <t>BCM, notices</t>
  </si>
  <si>
    <t>[reproduces notice dated April 23, 1886, and lists stamps by issue...The use of the stamps was discontinued at the end of July, 1887]</t>
  </si>
  <si>
    <t>provisionals[i], errors</t>
  </si>
  <si>
    <t>[Errors chronicled by Le Timbre-Poste on 2c surcharges]</t>
  </si>
  <si>
    <t>[Messrs. Thomas Bull and Co., Limited, held their thirtieth sale on Feb. 5th, and the prices annexed will explain themselves : Lot 246 Mauritius envelope stamps, 1s., yellow, cut square with fine margins and portion of flap, very rare . . . . £8 10s 0d]</t>
  </si>
  <si>
    <t>[The Monthly Journal chronicles two of the recent provisionals with double surcharge. 2 c. on 4 c., carmine; 2 c. on 38 c., lilac]</t>
  </si>
  <si>
    <t>1859 Sherwin, Britannia no value</t>
  </si>
  <si>
    <t>[Mr. W. Hadlow’s Sale, Feb. 27th. Lot 140 Mauritius, 2d., blue, large fillet, very fine specimen, used with the 9d. magenta Britannia on the original envelope, a great rarity . . . . . £13 0s 0d]</t>
  </si>
  <si>
    <t>Our Monthly Review: German</t>
  </si>
  <si>
    <t>1859 Dardenne, 1859 Lapirot, 1859 Sherwin</t>
  </si>
  <si>
    <t>[In the Illustrations Briefmarken Journal there is a short but well-written article on the Mauritius stamps of 1858-59, illustrating the postmarks on a large number which were recently discovered.]</t>
  </si>
  <si>
    <t>E. H. A. F. V.</t>
  </si>
  <si>
    <t>Notes and Queries. Query No. 11.</t>
  </si>
  <si>
    <t>1859 Sherwin</t>
  </si>
  <si>
    <t>[(4) What is meant by the “Plate of Fillet,” Mauritius ?]</t>
  </si>
  <si>
    <t>Forgeries</t>
  </si>
  <si>
    <t>[6d., green (Gibbons Type 1410), value altered to 1s., green, but with C. &amp; C. C. watermark.]</t>
  </si>
  <si>
    <t>Mauritius--(V. 229) [new issues]</t>
  </si>
  <si>
    <t>[values of 20, 30, 40, 60, 70, 80 and 90 cents and 1 rupee will soon be issued. According to L'Echo de la Timbrologie]</t>
  </si>
  <si>
    <t>A visit to the Paris Exposition</t>
  </si>
  <si>
    <t>exhibits, 1847 PostOffice</t>
  </si>
  <si>
    <t>[Dr Lengrand exhibited two Post Office Mauritius]</t>
  </si>
  <si>
    <t>Seychelles--(VI. 97) [new issues]</t>
  </si>
  <si>
    <t>[L'Echo de la Timbrologie says that a 2 rupee stamp is in contemplation for issue Jan. 1, 1893.]</t>
  </si>
  <si>
    <t>[third type of figure "2", and variations of RÉUNION overprint]</t>
  </si>
  <si>
    <t>[Reply-paid cards 4+4c carmine on buff; 8+8c brown on buff]</t>
  </si>
  <si>
    <t>[unperforated pair of 6d green, no watermark]</t>
  </si>
  <si>
    <t>[A correspondent in this colony informs us that, on Jan. 1, 1893, stamps of the values of 1c. and 15c. are to be issued…]</t>
  </si>
  <si>
    <t>[correspondent sends newspaper wrapper from Tamatave, which was franked by an ordinary 10c. stamp of the current French issue, ...]</t>
  </si>
  <si>
    <t>stamps, statistics</t>
  </si>
  <si>
    <t>[number of type-printed stamps printed at the end of June last were as follows…]</t>
  </si>
  <si>
    <t>[2 on 20c, brick on green, two varieties described]</t>
  </si>
  <si>
    <t>overprints, statistics</t>
  </si>
  <si>
    <t>[2 on 20c, third variety, not described; the impression was, it is said, 200,000 copies]</t>
  </si>
  <si>
    <t>[reply cards have been issued; 4c+4c cents, carmine on buff; 8c+8c brown on buff]</t>
  </si>
  <si>
    <t>The Philatelic Protection Association</t>
  </si>
  <si>
    <t>[6d., green (Gibbons Type 1410), value altered to Is., green, but with C &amp; C. C watermark.]</t>
  </si>
  <si>
    <t>overprints[i]</t>
  </si>
  <si>
    <t>[illus. 2 on 20c]</t>
  </si>
  <si>
    <t xml:space="preserve">Theodor </t>
  </si>
  <si>
    <t xml:space="preserve">Buhl </t>
  </si>
  <si>
    <t>The Stamp News.</t>
  </si>
  <si>
    <t>[The following quantities were printed of the surcharged 2 c. Mauritius: 2 c. on 4 c. 32,000; 2 c. on 17 c. 3500; 2 c. on 38 c. 3300; 2 c. on 3 c. on 9d. 4600]</t>
  </si>
  <si>
    <t>76-7</t>
  </si>
  <si>
    <t>[Dr. Viner is informed by the Postmaster of Mauritius that the 2 c. on 38 c. has never existed with the surcharge in red. In sending us this information Dr. Viner writes that the stamp has been chronicled surcharged in red as well as in black, but we ourselves cannot find any record of this.]</t>
  </si>
  <si>
    <t>243-4</t>
  </si>
  <si>
    <t>International Exhibition of Postage Stamps at Paris, 1892.</t>
  </si>
  <si>
    <t>exhibits, 1847 PostOffice, 1848 PostPaid</t>
  </si>
  <si>
    <t>[Dr. Legrand...which contains the celebrated pair of “post office ” Mauritius,]</t>
  </si>
  <si>
    <t xml:space="preserve">F. </t>
  </si>
  <si>
    <t>Geffroy</t>
  </si>
  <si>
    <t>n.p.</t>
  </si>
  <si>
    <t xml:space="preserve">[Advert] </t>
  </si>
  <si>
    <t>stamp dealers</t>
  </si>
  <si>
    <t>[Mauritius Stamps. Last Issues, Rare, &amp;C. Against Money Order. F. Geffroy, Port Louis, Mauritius.]</t>
  </si>
  <si>
    <t>30-64</t>
  </si>
  <si>
    <t>The Philatelic Protection Association against Benjamin, Sarpy, Jeffryes, and Assmus.</t>
  </si>
  <si>
    <t>[A long report of the trial, on p63 talking about forged stamps Q. The green Mauritius? A. They were changed from blue stamps to green apparently.]</t>
  </si>
  <si>
    <t xml:space="preserve">Charles J. </t>
  </si>
  <si>
    <t>New Forgeries</t>
  </si>
  <si>
    <t>forgeries, QV decimal, watermarks</t>
  </si>
  <si>
    <t>[6d., green (Gibbons Type 1410), value altered to 1s., green, but with C and C. C watermark.]</t>
  </si>
  <si>
    <t>116-156</t>
  </si>
  <si>
    <t>[A long report of the trial, see p116, 141 “Have you sold Mauritius stamps perforated which you knew were issued unperforated, and were perforated by a sort of self-elected committee of the London Philatelic Society?” 1890 L.P.E. overprints?]</t>
  </si>
  <si>
    <t xml:space="preserve">G. J. </t>
  </si>
  <si>
    <t>Paltzer</t>
  </si>
  <si>
    <t>166-7</t>
  </si>
  <si>
    <t>Réunion, Mauritius</t>
  </si>
  <si>
    <t>1852 typeset, persons</t>
  </si>
  <si>
    <t>[Reminiscences of the stamps of Reunion (early 1850's), and then onwards to Mauritius, and Australia]</t>
  </si>
  <si>
    <t>LP</t>
  </si>
  <si>
    <t>[new 1c and 15c stamps…from correspondent at Port Louis]</t>
  </si>
  <si>
    <t>Occasional Notes: Mauritius Plates</t>
  </si>
  <si>
    <t>1847 PostOffice, plates</t>
  </si>
  <si>
    <t>Occasional Notes: Surcharged Mauritius.</t>
  </si>
  <si>
    <t>[...not more than twenty were to be supplied to any one person]</t>
  </si>
  <si>
    <t>69-70</t>
  </si>
  <si>
    <t>Philatelic Societies' Meetings.</t>
  </si>
  <si>
    <t>[Reported to have been found by an official, see 1893--5]</t>
  </si>
  <si>
    <t>Occasional Notes: Alleged Reprinting of the Early Mauritius Stamps</t>
  </si>
  <si>
    <t>1859 Sherwin, plates</t>
  </si>
  <si>
    <t>[not those used in 1847, but cut in 1858]</t>
  </si>
  <si>
    <t>The Philatelic Market: The Post Office, Mauritius.</t>
  </si>
  <si>
    <t>[...bought by Stanley Gibbons from collector in Bordeaux]</t>
  </si>
  <si>
    <t>New Issues: Mauritius</t>
  </si>
  <si>
    <t>[‘ His Excellence the Governor has received by the last mail, a despatch from the ministry informing him that His Highness is opposed to the surcharging of stamps, and that the Post Director must take measures accordingly.’]</t>
  </si>
  <si>
    <t>New Issues: Seychelles</t>
  </si>
  <si>
    <t>provisionals[i], QV new currency</t>
  </si>
  <si>
    <t>[quantities printed]</t>
  </si>
  <si>
    <t>[varieties reported within 1893--8]</t>
  </si>
  <si>
    <t>[12c on 16c]</t>
  </si>
  <si>
    <t>Novelties and Discoveries.</t>
  </si>
  <si>
    <t>[16c brown &amp; 2c violet, surcharged "ONE CENT"; new 15c brown]</t>
  </si>
  <si>
    <t>[1 cent on 2 cents, 40,000. 1 cent on 16 cents 150,000.]</t>
  </si>
  <si>
    <t>[surcharged stamps recorded by 1893--11]</t>
  </si>
  <si>
    <t>Our Canadian Letter.</t>
  </si>
  <si>
    <t xml:space="preserve">1859 Dardenne, postal stationery </t>
  </si>
  <si>
    <t>[The sale of the collection of Mr. George Hencken in New York realized £2,000, are a few of the prices : Mauritius 1858, fillet head 2d., blue, damaged £7 8s 6d; 1863, envelope, 1s yellow, new £12 15s 0d]</t>
  </si>
  <si>
    <t>[The annexed illustration is the [12c] stamp on the flap of the Registration Envelope lately issued.]</t>
  </si>
  <si>
    <t>Meetings Of Philatelic Societies. The Philatelic Society, London.</t>
  </si>
  <si>
    <t>[Reported to have been found…][see 1893-B-3]</t>
  </si>
  <si>
    <t>Novelties and Discoveries. [new issues]</t>
  </si>
  <si>
    <t>[The permanent 1 cent, stamp is now to hand of the same type as the 2 cent, value current. 1 cent, violet; wmk. Crown CA ; perf. 14.]</t>
  </si>
  <si>
    <t>Ubique</t>
  </si>
  <si>
    <t>[The highest price on record for any two stamps has just been paid for the One Penny and Twopence “ Post Office,” Mauritius, namely, £680...]</t>
  </si>
  <si>
    <t>[3c on 4c; 15c on 16c; 45c on 48c; 90c on 96c]</t>
  </si>
  <si>
    <t>[3c on 4c]</t>
  </si>
  <si>
    <t>[3c on 4c … 4 varieties listed]</t>
  </si>
  <si>
    <t>[90c on 96c]</t>
  </si>
  <si>
    <t>Novelties and Discoveries. [French Colonies]</t>
  </si>
  <si>
    <t>[...closing up of groups of these dependencies…]</t>
  </si>
  <si>
    <t>[varieties in The 10 cent, value of the current set]</t>
  </si>
  <si>
    <t>Seychelles (VI 165)</t>
  </si>
  <si>
    <t>[For change in postal rates…it is said the 12c is not in use yet]</t>
  </si>
  <si>
    <t>Editorial comment</t>
  </si>
  <si>
    <t>[...Correspondence from Madagascar (with the exception of Diego Suarez and Sainte Marie) will no longer be prepaid by colonial stamps…]</t>
  </si>
  <si>
    <t>[1c on 2c produced De la Rue issued Jan. 5; 1c on 16c locally produced; 15c orange-brown stamp; 12c blue reg env.]</t>
  </si>
  <si>
    <t>stamps, postage dues</t>
  </si>
  <si>
    <t>[a sheet of 50c having the name added in red, instead of blue; unpair letter stamps of 1889 reprinted]</t>
  </si>
  <si>
    <t>[3c on 4c; 12c on 16c; 15c on 16c; 45c on 48c]</t>
  </si>
  <si>
    <t>[illustrations of 1c stamps described in 1893--2; four varieties of bar cancelling original value 1c on 16c described]</t>
  </si>
  <si>
    <t>provisionals, stamps, errors</t>
  </si>
  <si>
    <t>[1c surcharged "REUNIOU" in error, 25c double impression of name; 10c Parcel Post Stamp]</t>
  </si>
  <si>
    <t>[...We gather that these were issued about the middle of Feb..]</t>
  </si>
  <si>
    <t>[A correspondent in Natal...1c on 8c..not described....and we live in hopes that this may be a false alarm.]</t>
  </si>
  <si>
    <t>[3c on 4c; sheet of 120 seen…overprinting done in blocks of 30…no errors…some irregularities(not described)…]</t>
  </si>
  <si>
    <t>[2c blue, wmk Crown &amp; CC, imperf, used]</t>
  </si>
  <si>
    <t>[...we hear that specimens of the 4 cents have been found with and without the surcharge, side by side.]</t>
  </si>
  <si>
    <t>[...a fresh printing of the surcharge 3c. on 4c. has taken place, showing varieties…not found upon the first sheets received]</t>
  </si>
  <si>
    <t>[...send us panes showing the two settings of the 3 c. on 4 c., to which we referred last month…(some varieties described/positioned)]</t>
  </si>
  <si>
    <t>["02 C." on 20c, red on green, black surcharge]</t>
  </si>
  <si>
    <t>provisionals, postal stationery, statistics</t>
  </si>
  <si>
    <t>[on the 1st January last stamps of 1 cent and 15 cents were issued; 1c on 2 cents; 15 cents, red-brown; Registration envelopes, sizes F and G, have appeared. Quantities of stamps and envelopes given]</t>
  </si>
  <si>
    <t>postage dues</t>
  </si>
  <si>
    <t>[unpaid letter stamps of 1889 have been reprinted, except 20 centimes, replaced by a new value of 15c.]</t>
  </si>
  <si>
    <t>[one cent on 2c violet, and on 16c; the story runs…]</t>
  </si>
  <si>
    <t>[4 values listed]</t>
  </si>
  <si>
    <t>[registration envelope stamp of 8 cents, altered to 12 cents]</t>
  </si>
  <si>
    <t>12 cents on 13c; of the type 3 cents on 4c illus.]</t>
  </si>
  <si>
    <t>[unpaid letter stamp 15 centimes issued]</t>
  </si>
  <si>
    <t>[12 cents on 16 cents, red-brown is announced]</t>
  </si>
  <si>
    <t>[the issue of the 1 cent of the design of the two cents took place on the 23rd June last]</t>
  </si>
  <si>
    <t>Miscellanea: Mauritius</t>
  </si>
  <si>
    <t>[about a fortnight since(31st July) the sale of four used and unused copies of the “Post-office” stamps of Mauritius, purchased by M. Piet-Lataudrie, of Niort, by the agency of M. Marcel Pouget, of Bordeaux. The stamps came from the collection of M. E. L., and the price was £2,400]</t>
  </si>
  <si>
    <t>[4 definitive stamps, except 90c, have been received; A PostCard of 6 cents, with reply 6c+6c blue on buff]</t>
  </si>
  <si>
    <t xml:space="preserve">A. A. </t>
  </si>
  <si>
    <t xml:space="preserve">Bartlet </t>
  </si>
  <si>
    <t>Reminiscences.</t>
  </si>
  <si>
    <t>1848 PostPaid, Britannia no value</t>
  </si>
  <si>
    <t>[I can remember a re-constructed sheet of Id. Mauritius, ... I purchased for £1 a complete sheet of the Mauritius blue Britannia, and have ever since regretted I did not take three other sheets he offered me at the same price.]</t>
  </si>
  <si>
    <t>collecting</t>
  </si>
  <si>
    <t>[Stamp thief ... removal of a valuable collection in Mauritius of stamps of that dependency.]</t>
  </si>
  <si>
    <t>[Not those of 1847, but of 1858][See 1893--16 &amp; 1893--5]</t>
  </si>
  <si>
    <t>Notes and News</t>
  </si>
  <si>
    <t>[Our publishers have just purchased the two celebrated Post-office Mauritius stamps issued in 1847,…]</t>
  </si>
  <si>
    <t>90-91</t>
  </si>
  <si>
    <t>Stamps and Stamp Collecting</t>
  </si>
  <si>
    <t>1847 PostOffice[i], 1859 Sherwin[i]</t>
  </si>
  <si>
    <t>[An A-Z listing of topics, stamps mentioned under "Post Office" and "Recutting, Re-engraving"</t>
  </si>
  <si>
    <t xml:space="preserve">G. H. </t>
  </si>
  <si>
    <t xml:space="preserve">Raynor </t>
  </si>
  <si>
    <t>Notes and Queries. Query No. 24.</t>
  </si>
  <si>
    <t>[8c blue wmk CA]</t>
  </si>
  <si>
    <t xml:space="preserve">Floyd </t>
  </si>
  <si>
    <t>Turner</t>
  </si>
  <si>
    <t>[2c on 4c of 1891  "T" of "TWO" absent, misplaced overprint]</t>
  </si>
  <si>
    <t>[colour of 8c mentioned in 1894--25 taken place; 8 cents, red-brown]</t>
  </si>
  <si>
    <t>Philatelic Fiction—"A Third Person."*</t>
  </si>
  <si>
    <t>[About a year ago a comedietta was produced in London, the hero of which, if our memory serves us right, was a half mad collector, who ... sought long and eagerly for a blue Post-office Mauritius]</t>
  </si>
  <si>
    <t>[stamps, 3c, 12c, 15c, 45c. Post cards 6c, 6+6c]</t>
  </si>
  <si>
    <t>[4 c., in black, on 8 c, violet and green (Revenue).]</t>
  </si>
  <si>
    <t>Mekeel</t>
  </si>
  <si>
    <t>The Week</t>
  </si>
  <si>
    <t>1847 PostOffice, exhibits</t>
  </si>
  <si>
    <t>[Two Post office Mauritius stamps purchased in France for £680 last fall on display at 25th anniversary of London Philatelic Society]</t>
  </si>
  <si>
    <t>UPU</t>
  </si>
  <si>
    <t>[has applied to join]</t>
  </si>
  <si>
    <t>yearbook</t>
  </si>
  <si>
    <t>Members</t>
  </si>
  <si>
    <t>philatelists</t>
  </si>
  <si>
    <t>[805. Manton, Wm. J., Mahe, Seychelles Islands. (43 145)]</t>
  </si>
  <si>
    <t>[“ I can positively affirm that the 4c. on 8c. revenue stamp has never been used for postal purposes.”…]</t>
  </si>
  <si>
    <t>[2c in black on 20c red on green; general colonial issue, see 1894--12 for illus.]</t>
  </si>
  <si>
    <t>[stamps 3c;12c;15c;45c; post cards 6c; 6+6c]</t>
  </si>
  <si>
    <t>[announced in 1894--10]</t>
  </si>
  <si>
    <t>[8c green and lilac surcharged "Revenue" and in addition "4 CENTS" used for postage…]</t>
  </si>
  <si>
    <t>[15c in a new colour, blue]</t>
  </si>
  <si>
    <t>[stamp from 1894--13 believed issued for fiscal purposes in June last, never allowed for postage]</t>
  </si>
  <si>
    <t>[A correspondent...the 4 c. on 8 c. Revenue stamp was never brought into use as a fiscal…]</t>
  </si>
  <si>
    <t>[shown a copy of the green Britannia stamp, with a distinct double impression of the “ four-pence ” surcharge]</t>
  </si>
  <si>
    <t>[three varieties of the "2 CENTS" in red on the 13c grey... "2 CENTS" 15mm long; "CENTS 2" 18mm long; the third variety in sans-serf…see 1894--21]</t>
  </si>
  <si>
    <t>[La Revue Philatelique Belge announces 8c in new colour red-brown, see 1895--10]</t>
  </si>
  <si>
    <t>postal deliveries</t>
  </si>
  <si>
    <t>[local authorities trying to establish postal communications between the islands…]</t>
  </si>
  <si>
    <t>[varieties described in 1894--18 thought to be forged overprints...]</t>
  </si>
  <si>
    <t>[30c stamp and envelopes of 8 and 15 cents have been sent out to this colony,…]</t>
  </si>
  <si>
    <t>[2 on 20c (1881), in panes of 25, in which there are three different types]</t>
  </si>
  <si>
    <t>[the colour of the 15 cents has been changed to blue]</t>
  </si>
  <si>
    <t>[it is said that the 8c will be issued in brown, now that 15c is blue]</t>
  </si>
  <si>
    <t>Bossakiewicz</t>
  </si>
  <si>
    <t>Manual of the stamp collector</t>
  </si>
  <si>
    <t xml:space="preserve">1852 typeset </t>
  </si>
  <si>
    <t>[The famous Reunion stamps, 15 and 30 centimes…]</t>
  </si>
  <si>
    <t xml:space="preserve">George </t>
  </si>
  <si>
    <t>Cavion</t>
  </si>
  <si>
    <t>California Notes</t>
  </si>
  <si>
    <t>[...Blue, circular surcharge "Marie de Madagascar,”...]</t>
  </si>
  <si>
    <t>J</t>
  </si>
  <si>
    <t xml:space="preserve">W. R. </t>
  </si>
  <si>
    <t>182-3</t>
  </si>
  <si>
    <t>The seamy side of philately; II-The Faker(continued)</t>
  </si>
  <si>
    <t>forgeries, B53, Britannia no value</t>
  </si>
  <si>
    <t>[Quantities have appeared, vermillion Britannia with a faked B53, but letters and figures being smaller from the genuine]</t>
  </si>
  <si>
    <t xml:space="preserve">G. D. </t>
  </si>
  <si>
    <t>A European Letter: stamp exhibit at the Paris Industrial Exhibition</t>
  </si>
  <si>
    <t>exhibits, 1847 PostOffice, 1848 PostPaid, exhibits</t>
  </si>
  <si>
    <t>[from Dr. Legrand]</t>
  </si>
  <si>
    <t>Missouriensis</t>
  </si>
  <si>
    <t>Reveries of a lone collector</t>
  </si>
  <si>
    <t>[…stamp sold for $4,250…the propagation of falsehoods…]</t>
  </si>
  <si>
    <t xml:space="preserve">K. </t>
  </si>
  <si>
    <t>Narca</t>
  </si>
  <si>
    <t>BCM, exhibits</t>
  </si>
  <si>
    <t>[Eugene Gesvret will fill three frames with the big labels of Madagascar complete, except some errors]</t>
  </si>
  <si>
    <t xml:space="preserve">Frederick A. </t>
  </si>
  <si>
    <t>Philbrick</t>
  </si>
  <si>
    <t>Notes on the stamps of Great Britain</t>
  </si>
  <si>
    <t>[...machine was shewn by Messrs. Perkins, Bacon &amp; Co., at the London Philatelic Exhibition where it was set to work...]</t>
  </si>
  <si>
    <t>[stamps 30c; see 1895--2 for correction, envelopes 8c, 15c ]</t>
  </si>
  <si>
    <t>[envelopes, 8c, 15c, 30c]</t>
  </si>
  <si>
    <t>[illustrated 8c and 30c from 1895--2]</t>
  </si>
  <si>
    <t>329-30</t>
  </si>
  <si>
    <t>[Some very doubtful surcharging...and various dealers have been "privately" offered a supply by a "gentleman in the Island."][See 1896--5]</t>
  </si>
  <si>
    <t>Philatelic Notes: discoveries</t>
  </si>
  <si>
    <t>[imperforate mint from 1860 issue]</t>
  </si>
  <si>
    <t>Information for the public</t>
  </si>
  <si>
    <t>Mauritius, Seychelles</t>
  </si>
  <si>
    <t>postal rates</t>
  </si>
  <si>
    <t>[...packets of samples of merchandise up to 350 grams (12 ounces) in weight…exchanged between the United States]</t>
  </si>
  <si>
    <t>SCF</t>
  </si>
  <si>
    <t>.. Between Ourselves ..</t>
  </si>
  <si>
    <t>BIM</t>
  </si>
  <si>
    <t>[correspondence between publishers(26/27 March) and John Haddon &amp; Co, Haddon having sent specimens to the publisher]</t>
  </si>
  <si>
    <t>[document relating to the formation and administration of the "British Inland Mail", April 2nd, 1895…]</t>
  </si>
  <si>
    <t>Philately at home: A pretty philatelic fairy tale</t>
  </si>
  <si>
    <t>Mauritius, Réunion</t>
  </si>
  <si>
    <t>[Count Primoli's collection sold by private contract to M. Victor Robert in Paris for £6,000…and a friend of the editor of the Paris Figaro (who lived in Mauritius) finds an old wrapper with four Mauritius stamps on it, said to be worth £1,400…]</t>
  </si>
  <si>
    <t>[the 8c brown (see 1894--19) has not been seen in this colony]</t>
  </si>
  <si>
    <t>[illus. stamps on envelopes described in 1894--22]</t>
  </si>
  <si>
    <t>[sizes of recently issued envelopes…]</t>
  </si>
  <si>
    <t>37-8</t>
  </si>
  <si>
    <t>BIM[i]</t>
  </si>
  <si>
    <t>[a correspondent at Manchester, a letter received by him bearing a 4d stamp(BIM type)...illus 1d and 6d stamps]</t>
  </si>
  <si>
    <t>[...offering to secure for them as many of these interesting varieties as they may require…]</t>
  </si>
  <si>
    <t>[three new envelopes described, 8, 15 and 30 cents, see 1985--18 for illus.]</t>
  </si>
  <si>
    <t>BIM, correspondence, overprints[i]</t>
  </si>
  <si>
    <t>overprints, postal stationery</t>
  </si>
  <si>
    <t>[in addition to stamps mentioned in 1895--16, a reply card 10+10c, the envelope of 5c, and letter cards of 15 and 25c]</t>
  </si>
  <si>
    <t>[illus. from that described in 1895--15]</t>
  </si>
  <si>
    <t>stamp dealers, provisionals</t>
  </si>
  <si>
    <t>[impossible to procure the stamps of Madagascar… reason, that a relative of a stamp dealer in Paris...and it is for his benefit that all these surcharges are made.]</t>
  </si>
  <si>
    <t>Official Documents</t>
  </si>
  <si>
    <t>notices, postal rates</t>
  </si>
  <si>
    <t>[“Notice is hereby given that the monthly subscription to the British post now expires...Jan, 1895 Rate of Prepayment for Tamatave…]</t>
  </si>
  <si>
    <t xml:space="preserve">E. Stanley </t>
  </si>
  <si>
    <t>Gibbons</t>
  </si>
  <si>
    <t>Oddments en route</t>
  </si>
  <si>
    <t>[“A Singapore exchange says that one of the most esteemed notaries of Mauritius has found among some old papers two Post-Office stamps of Mauritius of the year 1847, which are worth £1,000, or about Rs. 20,000.”]</t>
  </si>
  <si>
    <t>Maury</t>
  </si>
  <si>
    <t xml:space="preserve">Seychelles  </t>
  </si>
  <si>
    <t>[Oval design stamp 8 cents, carmine, 140x78 mm.; 15 cents, ultramarine, 120x94 mm. oblong design 30 cents, bistre-brown, 140x110 mm.]</t>
  </si>
  <si>
    <t xml:space="preserve">M. J. </t>
  </si>
  <si>
    <t>Manton</t>
  </si>
  <si>
    <t>Correspondence: Inverted Seychelles</t>
  </si>
  <si>
    <t>QV new currency, provisionals, statistics</t>
  </si>
  <si>
    <t>[letter from M. J. Manton, Seychelles, Nov. 13, 1895 story about production of provisionals, and that the Postmaster, after some time deciding that they might be sold bona fide, and a collector buying the whole, 120 of 3c on 4c reversed, 120 of 15c on 16c reversed, selling 200 to a French dealer at  francs a-piece, retold see 1896--M-1]</t>
  </si>
  <si>
    <t>[...highest price ever paid for a single stamp…]</t>
  </si>
  <si>
    <t xml:space="preserve">Lewis G. </t>
  </si>
  <si>
    <t>Quackenbush</t>
  </si>
  <si>
    <t>Chats on Stamp Topics</t>
  </si>
  <si>
    <t>[30 cents adhesive, and envelopes of 8 and 15 cents have been sent out to this colony, designs including a view of the islands, with giant tortoises and coconut palms in the foreground]</t>
  </si>
  <si>
    <t xml:space="preserve">Anatole </t>
  </si>
  <si>
    <t>Sauzier</t>
  </si>
  <si>
    <t>The Society for the Suppression of Speculative Stamps.</t>
  </si>
  <si>
    <t>[Letter sent to Whitfield King &amp; Co</t>
  </si>
  <si>
    <t>[1895-S-1 reprinted]</t>
  </si>
  <si>
    <t>349-50</t>
  </si>
  <si>
    <t>Madagascar Locals.</t>
  </si>
  <si>
    <t>BIM, NMP</t>
  </si>
  <si>
    <t>[…but those of the Norwegian Mission are new to us…]</t>
  </si>
  <si>
    <t>The Post-office Mauritius.</t>
  </si>
  <si>
    <t>[M. Piet de Latauderie sold to Mr Morse for 38,000 francs]</t>
  </si>
  <si>
    <t>[From A Correspondent In The Town Of Curepipe…]</t>
  </si>
  <si>
    <t>reports</t>
  </si>
  <si>
    <t>[from the report of the Postal Department Enquiry Committee…order of stamps &amp; postal reply cards]</t>
  </si>
  <si>
    <t>[…have no need to fear the surcharges recently spoken of]</t>
  </si>
  <si>
    <t>provisionals, postal stationery, QV new currency, statistics</t>
  </si>
  <si>
    <t>[quantities printed &amp; stock in hand given]</t>
  </si>
  <si>
    <t>QV new currency, notices</t>
  </si>
  <si>
    <t>[Seychelles Government Gazette Notice No. 65, Of 1896]</t>
  </si>
  <si>
    <t>provisionals, QV new currency, postal stationery</t>
  </si>
  <si>
    <t>[seen 45c surcharged 18 CENTS, and 36 CENTS; 24,000 30 cent envelopes have been surcharged 18 CENTS]</t>
  </si>
  <si>
    <t>[variety of 18c on 45c]</t>
  </si>
  <si>
    <t>Notice No. 78 of 1895</t>
  </si>
  <si>
    <t>[New rates, an additional 30%, from 1st Jan. 1896][but see 1896--13 Notice No. 78 hereby cancelled]</t>
  </si>
  <si>
    <t>Report of the Purchasing Department: Seychelles [new issues]</t>
  </si>
  <si>
    <t>[Our correspondent advises us that the new issue that was announced has been declared off, and there is nothing in immediate prospect from that colony.]</t>
  </si>
  <si>
    <t>Chronicle of New Issues: Seychelles</t>
  </si>
  <si>
    <t>[cancellation of notice No. 78]</t>
  </si>
  <si>
    <t>[…letter rate raised to 18c…other rates also changed…]</t>
  </si>
  <si>
    <t>Seychelles Islands</t>
  </si>
  <si>
    <t>postal rates, statistics[t]</t>
  </si>
  <si>
    <t>[New rates][Tables giving numbers issued &amp; stock on hand of ...Postage stamps, postal cards and stamped envelopes issued in the colony of Seychelles to 1st June 1896… Surcharges … Stamped envelopes … Postal Cards … Errors Etc]</t>
  </si>
  <si>
    <t>[…stock of 36c on 45c was exhausted ten minutes after it was placed on sale…]</t>
  </si>
  <si>
    <t>Notes concerning stamps in general:Seychelles</t>
  </si>
  <si>
    <t>[Since the 1st of Aug. the single or letter postage rate for these islands is 18 cents instead of 15 cents as formerly; newspapers 4 cents and cards 8 cents...values of current postage stamps are...]</t>
  </si>
  <si>
    <t>[18c on 45c]</t>
  </si>
  <si>
    <t>[Gov. Notice No. 65, 1896…rates for Letters…Post Cards]</t>
  </si>
  <si>
    <t>Chronicle of New Issues: Madagascar</t>
  </si>
  <si>
    <t>[The current French stamps have been surcharged (in three lines) “Poste—Francaise—Madagascar,” for use in that island…]</t>
  </si>
  <si>
    <t>[…the new values being surrounded by four curved lines…]</t>
  </si>
  <si>
    <t>provisionals[i], stamps[i]</t>
  </si>
  <si>
    <t>[see 1896--24]</t>
  </si>
  <si>
    <t>[correction to 1896--23…but the envelope should have been given as 5c instead of 15c...</t>
  </si>
  <si>
    <t>[1fr stamp has inscription at the bottom in blue instead of rose, as in other colonial sets…][see 1896--26]</t>
  </si>
  <si>
    <t>stamps[i], errors</t>
  </si>
  <si>
    <t>[1fr inscription rose is in error, 21,000 printed]</t>
  </si>
  <si>
    <t>stamps[i], postal stationery</t>
  </si>
  <si>
    <t>[additional values, and 10c Postal Card]</t>
  </si>
  <si>
    <t>[Numbers issued of the several military provisionals]</t>
  </si>
  <si>
    <t>Report of the Purchasing Department: Mauritius [new issues]</t>
  </si>
  <si>
    <t>[The 3c. adhesive and wrapper as well as the provisional postal card have been received and circulated]</t>
  </si>
  <si>
    <t>Chronicle of New Issues: Mauritius</t>
  </si>
  <si>
    <t>postal stationery, QV new currency</t>
  </si>
  <si>
    <t>[6c with reply card, and postal commission recommendation of new set of arms stamps]</t>
  </si>
  <si>
    <t>[The new set bearing “arms” has been ordered.]</t>
  </si>
  <si>
    <t>[It seems, however, from accounts in an English contemporary that the two extreme rarities of Mauritius have since changed hands at the enormous price of £1,520, equivalent to about $7,300.00. The sale is supposed to have taken place in France.]</t>
  </si>
  <si>
    <t>[postage rate from 15c to 18c][surcharging 3c stamp with "postage &amp; revenue" given up][2c provisional postal cards, 100,000 of which 50,000 remain at Treasury]</t>
  </si>
  <si>
    <t>postal stationery, errors</t>
  </si>
  <si>
    <t>[The provisional inland postal card, was issued with 2c green stamp only, but has been seen with (1) two of the lc. mauve (surcharge) of 1893, (2) two lc. mauve (without surcharge) of 1893, and (3) the 3c. stamp with coat, of arms.][comments on so-called "errors" in the inscriptions]</t>
  </si>
  <si>
    <t>[…provisionals might not be resorted to at all…]</t>
  </si>
  <si>
    <t>"These are the ants that ate the stamps--"</t>
  </si>
  <si>
    <t>[Remainders in Post Office eaten by white ants…]</t>
  </si>
  <si>
    <t>Madagascar War Postcards</t>
  </si>
  <si>
    <t>[The Gazette Timbrologie has an article on letter-cards and postcards used in Madagascar by the French expeditionary forces.]</t>
  </si>
  <si>
    <t>[805- 798—Manton, Wm. J., Mahe, Seychelles Islands.]</t>
  </si>
  <si>
    <t>provisionals[i], QV arms[i], postal stationery[i]</t>
  </si>
  <si>
    <t>[6c purple on pale buff; 6+6c ditto]</t>
  </si>
  <si>
    <t>[illustration of new 6c card]</t>
  </si>
  <si>
    <t>stamps, postal stationery</t>
  </si>
  <si>
    <t>[usual series of adhesives…5c envelope; 15c and 25c letter cards…</t>
  </si>
  <si>
    <t>Lithographed Colonials</t>
  </si>
  <si>
    <t>[A recent number of one of our American contemporaries contains an extraordinary paper upon this subject…questioning it]</t>
  </si>
  <si>
    <t>44-45</t>
  </si>
  <si>
    <t>QV arms, reports, postal rates, revenue stamps</t>
  </si>
  <si>
    <t>[repeat of 1896-E-1]</t>
  </si>
  <si>
    <t>45-46</t>
  </si>
  <si>
    <t>notices, postal rates, statistics</t>
  </si>
  <si>
    <t>[Contents of Government Gazette for July 13th, 1896…]</t>
  </si>
  <si>
    <t>[45c to 18c (12,600) to 36c (6000); 614,000 (sic) 30c env. Into 18c]</t>
  </si>
  <si>
    <t>illustrated 18c on 45c]</t>
  </si>
  <si>
    <t>167-9</t>
  </si>
  <si>
    <t>Notes and News: a £50,000 collection</t>
  </si>
  <si>
    <t>stamp dealers, 1859 Sherwin</t>
  </si>
  <si>
    <t>[...perhaps the best line consists of five single specimens, and a horizontal pair of the 2d. Fillets…]</t>
  </si>
  <si>
    <t>Jan</t>
  </si>
  <si>
    <t>Novelties and Discoveries: Mauritius</t>
  </si>
  <si>
    <t>QV arms, statistics, postal stationery</t>
  </si>
  <si>
    <t>[A correspondent writing from Port Louis on the 20th of December, says 100,000 of stamps of this new design had been received, and that 800,000 more were expected,…3c wrapper and 2c postcard also mentioned]</t>
  </si>
  <si>
    <t>Feb</t>
  </si>
  <si>
    <t>QV arms[i]</t>
  </si>
  <si>
    <t>[3c lilac chronicled see 1896--49]</t>
  </si>
  <si>
    <t>March</t>
  </si>
  <si>
    <t>Seychelles Provisionals</t>
  </si>
  <si>
    <t>provisionals, notices</t>
  </si>
  <si>
    <t>[Gov’t Notice No. 78, of October 26th, 1895; notifying certain changes in the postal rates, is hereby cancelled until further orders. The explanation of this step...]</t>
  </si>
  <si>
    <t>June</t>
  </si>
  <si>
    <t>Novelties and Discoveries: France-Madagascar</t>
  </si>
  <si>
    <t>[9 stamps surcharged “Poste—Francaise—Madagascar,” listed]</t>
  </si>
  <si>
    <t>July</t>
  </si>
  <si>
    <t>Novelties and Discoveries: Madagascar</t>
  </si>
  <si>
    <t>[new series, 8 stamps replacing the surcharged French stamps]</t>
  </si>
  <si>
    <t>Aug</t>
  </si>
  <si>
    <t>Seychelles Islands Issues</t>
  </si>
  <si>
    <t>[repeat of 1896--14]</t>
  </si>
  <si>
    <t>Sep</t>
  </si>
  <si>
    <t>[…they were not sold to the public, but affixed to letters at the Post Office… 5 stamps and quantities surcharged given…21,000 copies of 1Fr stamp overprinted in blue in error not rose]</t>
  </si>
  <si>
    <t>Novelties and Discoveries: Seychelles</t>
  </si>
  <si>
    <t>postal rates, notices</t>
  </si>
  <si>
    <t>[Government Notice, No. 65 of 1896... rates of postage from Seychelles to the countries of the Postal Union...]</t>
  </si>
  <si>
    <t>Nov</t>
  </si>
  <si>
    <t>[18c on 45c, brown and carmine]</t>
  </si>
  <si>
    <t>April</t>
  </si>
  <si>
    <t>[8 surcharged French stamps listed]</t>
  </si>
  <si>
    <t xml:space="preserve">L. G. </t>
  </si>
  <si>
    <t>Dorpat</t>
  </si>
  <si>
    <t>Inquiry Department</t>
  </si>
  <si>
    <t>[Q. What is surcharge "CANCELLED" on unused o.g stamps…Ans. Is equivalent to the "specimen" of other English-speaking countries…]</t>
  </si>
  <si>
    <t xml:space="preserve">W. T. A. </t>
  </si>
  <si>
    <t>Edwards</t>
  </si>
  <si>
    <t>[The following- official account of the new stamps for Mauritius, which are to serve for both postage and revenue, is taken from the Merchants’ and Planters’ Gazette of Port Louis, under date of Aug. 7th:…][includes usage made of each stamp value][repeated as 1896--44]</t>
  </si>
  <si>
    <t>Oct</t>
  </si>
  <si>
    <t>Philately in the mags: Mauritius Postal Report</t>
  </si>
  <si>
    <t>[repeat of 1896-E-1 but from Monthly Journal]</t>
  </si>
  <si>
    <t xml:space="preserve">William </t>
  </si>
  <si>
    <t>Herrick</t>
  </si>
  <si>
    <t>41-45</t>
  </si>
  <si>
    <t>The stamps of Reunion</t>
  </si>
  <si>
    <t>1852 typeset, notices</t>
  </si>
  <si>
    <t>[Read before the Philatelic Society, New York, on Jan. 20. 1896, from "Metropolitan Philatelist", includes in full a translation of the decree authorizing it.]</t>
  </si>
  <si>
    <t xml:space="preserve">W. S. </t>
  </si>
  <si>
    <t>Inverted Seychelles</t>
  </si>
  <si>
    <t>[retold from 1895-M-2, omitting one or two sentences from original author]</t>
  </si>
  <si>
    <t xml:space="preserve">A. </t>
  </si>
  <si>
    <t>Rae</t>
  </si>
  <si>
    <t>postal stationery, QV arms</t>
  </si>
  <si>
    <t>[Mr A. Rae informs us…]</t>
  </si>
  <si>
    <t xml:space="preserve">Gordon </t>
  </si>
  <si>
    <t>Smith</t>
  </si>
  <si>
    <t>177-8</t>
  </si>
  <si>
    <t>The Tapling Collection: Mauritius</t>
  </si>
  <si>
    <t>stamps, collecting</t>
  </si>
  <si>
    <t>[130 items from his collection listed, from 1847 Post Office to 1890 L.P.E overprints]</t>
  </si>
  <si>
    <t>QV arms, postal stationery</t>
  </si>
  <si>
    <t>[4c arms stamp lilac and green; 18c and 38c arms envelopes]</t>
  </si>
  <si>
    <t>[8c arms reply cards, &amp; two sizes of 18c &amp;36c envelopes]</t>
  </si>
  <si>
    <t>325-6</t>
  </si>
  <si>
    <t>The Post Office Mauritius.</t>
  </si>
  <si>
    <t>[...enquiries as to the number of copies known,]</t>
  </si>
  <si>
    <t>[18 c., blue. 36 c., brown and carmine,1 rupee, deep lilac and carmine]</t>
  </si>
  <si>
    <t>[three new stamps (18c, 36c 1R) issued 19th March last]</t>
  </si>
  <si>
    <t>Of interest to beginners</t>
  </si>
  <si>
    <t>[Methods of Separation…]</t>
  </si>
  <si>
    <t>Britannia no value, Britannia value, QV decimal</t>
  </si>
  <si>
    <t>[List of remainders…]</t>
  </si>
  <si>
    <t>[2c brown on buff]</t>
  </si>
  <si>
    <t>[a single as well as double 8c card with stamp]</t>
  </si>
  <si>
    <t>The London Philatelic Exhibition</t>
  </si>
  <si>
    <t>exhibits</t>
  </si>
  <si>
    <t>[displayed by W. B. Avery]</t>
  </si>
  <si>
    <t>[summary from various collectors on display]</t>
  </si>
  <si>
    <t>QV arms</t>
  </si>
  <si>
    <t>[De La Rue, had the new high values at the London Exhibition]</t>
  </si>
  <si>
    <t>Notes and comment</t>
  </si>
  <si>
    <t>1898 Diamond Jubilee, reports</t>
  </si>
  <si>
    <t>[(1) report of the Postal Department Enquiry Committee, (2) Governor’s minute and the decision arrived at by the Council of Government, relative to the issue of a jubilee stamp…]</t>
  </si>
  <si>
    <t>180-1</t>
  </si>
  <si>
    <t>Views and interviews</t>
  </si>
  <si>
    <t>[Speaking to Charles J. Phillips of Stanley Gibbons]</t>
  </si>
  <si>
    <t>Weekly Review</t>
  </si>
  <si>
    <t>[from London's Daily Telegraph…]</t>
  </si>
  <si>
    <t xml:space="preserve">[advert] Th. Lemaire (Paris) </t>
  </si>
  <si>
    <t>[Just bought collection of Doctor Legrand]</t>
  </si>
  <si>
    <t>London Notes</t>
  </si>
  <si>
    <t>[Dr Legrand collection … pair of Post-Office Mauritius purchased by M. Jules Bernichon of Paris for $9,600]</t>
  </si>
  <si>
    <t>1898 Diamond Jubilee</t>
  </si>
  <si>
    <t>[...the usual objections will apply to this issue…]</t>
  </si>
  <si>
    <t>1847 PostOffice[i]</t>
  </si>
  <si>
    <t>[changed hands at 48,000 francs, are held for sale at the advanced price of 52,000 francs]</t>
  </si>
  <si>
    <t>1848 PostPaid</t>
  </si>
  <si>
    <t>[auction sales 2d blue "Penoe" for $125, 2d early unused $155]</t>
  </si>
  <si>
    <t>[current unpaid French letter stamps will be surcharged with the word “MADAGASCAR”]</t>
  </si>
  <si>
    <t>[withdrawal never issued/ordered see 1896--27, we must differ at least one value 1c we have seen]</t>
  </si>
  <si>
    <t>[provisional unpaid letter stamps 5,10,20,30,40,50 centimes, 1fr]</t>
  </si>
  <si>
    <t>[only 4,500 sets of the provisional postage-due stamps printed]</t>
  </si>
  <si>
    <t>[Q. what is value of 5 military provisionals? A. SG values these at $18 a set]</t>
  </si>
  <si>
    <t>NMP</t>
  </si>
  <si>
    <t>[Local postage stamps issued by Norwegian missionaries]</t>
  </si>
  <si>
    <t>1852 typeset, reprints</t>
  </si>
  <si>
    <t>[List of reprints…]</t>
  </si>
  <si>
    <t>QV new currency[i], statistics, errors</t>
  </si>
  <si>
    <t>[provisional errors… quantities in stock(Dec 21st) of all stamps issued in this colony]</t>
  </si>
  <si>
    <t>[...new colours...stock of 18c. on 45c, exhausted]</t>
  </si>
  <si>
    <t>[The permanent 18 and 36 cents and the new 1 rupee were placed on sale in Mahe on the 19th of March. The only provisional now available is the old 15 on 16c, stock about 40 sheets of 120 stamps each]</t>
  </si>
  <si>
    <t>[36c on 45c]</t>
  </si>
  <si>
    <t>[remaining values of the new issue, have now been placed on sale, 2c, 4c, 8c, 10c]</t>
  </si>
  <si>
    <t>The London Philatelic Exhibition - Mauritius</t>
  </si>
  <si>
    <t>277-8</t>
  </si>
  <si>
    <t>The Old Order Changeth</t>
  </si>
  <si>
    <t>[sale of Dr J. N. Legrand's collection]</t>
  </si>
  <si>
    <t>Sale of Dr. Legrand's collection</t>
  </si>
  <si>
    <t>1847 PostOffice, philatelists</t>
  </si>
  <si>
    <t>[…recently purchased by M. J. Bernichon, of Paris for 48,000 francs, equal £1920!...]</t>
  </si>
  <si>
    <t>The "Post Office" Mauritius: its history</t>
  </si>
  <si>
    <t>[an explanation of the great rarity of the 1847 postage stamps…]</t>
  </si>
  <si>
    <t>[three new values 18c; 36c; 1r]</t>
  </si>
  <si>
    <t>[unpaid letter stamps, see 1897--41]</t>
  </si>
  <si>
    <t>[2c card, was issued in Feb.]</t>
  </si>
  <si>
    <t>[unpaid letter stamp]</t>
  </si>
  <si>
    <t>[4c lilac &amp; green "Jubilee" line around the plate;env. 18c; 36c; post cards 8c; 8+8c]</t>
  </si>
  <si>
    <t>[Norwegian Missionaries labels described, seen 5v; 1e 5v]</t>
  </si>
  <si>
    <t>QV arms, QV new currency</t>
  </si>
  <si>
    <t>[12c on 16c of 1893, surcharge inverted]</t>
  </si>
  <si>
    <t>[21,000 copies of 1fr, colony name in blue instead of red…]</t>
  </si>
  <si>
    <t>Philately in the mags: Seychelles 36c on 45c</t>
  </si>
  <si>
    <t>[repeat of 1897-M-2 but from American Journal of Philately]</t>
  </si>
  <si>
    <t>111-2</t>
  </si>
  <si>
    <t>Philately in the mags: Seychelles Issues</t>
  </si>
  <si>
    <t>[repeat of 1897--29]</t>
  </si>
  <si>
    <t>London Philatelic Exhibition, 1897: Mauritius</t>
  </si>
  <si>
    <t>[Mr Avery has monopolized Mauritius…]</t>
  </si>
  <si>
    <t>Novelties &amp; Discoveries: Mauritius</t>
  </si>
  <si>
    <t>[4 stamps; 4 envelopes and 3 postal cards listed]</t>
  </si>
  <si>
    <t>Forgeries &amp; Reprints</t>
  </si>
  <si>
    <t>[List of a few Rarities and Scarce provisional stamps on offer, at very low prices… Mauritius, 1856 Fourpence on (--), green £5; Eightpence on (--), magenta £8 (£10 the pair)]</t>
  </si>
  <si>
    <t>301-2</t>
  </si>
  <si>
    <t>Philately in the mags: Proposed Mauritius Jubilees</t>
  </si>
  <si>
    <t>[report of a meeting of the local governing body, from the Planters' and Commercial Gazette of the 7th July…design No. 34 be accepted...]</t>
  </si>
  <si>
    <t>May</t>
  </si>
  <si>
    <t>Novelties &amp; Discoveries: Madagascar</t>
  </si>
  <si>
    <t>[French unpaid letter stamps surcharged, 7 values listed]</t>
  </si>
  <si>
    <t>[5 new values of current type listed; 1c, 2c, 4c, 20c, 30c]</t>
  </si>
  <si>
    <t>Sept</t>
  </si>
  <si>
    <t>[from PJGB lookup ref in PJGB]</t>
  </si>
  <si>
    <t xml:space="preserve">Percy C. </t>
  </si>
  <si>
    <t>Bishop</t>
  </si>
  <si>
    <t>73-4</t>
  </si>
  <si>
    <t>[…displayed by Mr W. B. Avery of Birmingham…]</t>
  </si>
  <si>
    <t xml:space="preserve">J. M. </t>
  </si>
  <si>
    <t>Bartels</t>
  </si>
  <si>
    <t>Washington Notes</t>
  </si>
  <si>
    <t>1852 typeset</t>
  </si>
  <si>
    <t>[Consul Weber's collection… used Reunion first issue of which one is on cover]</t>
  </si>
  <si>
    <t>Bickel</t>
  </si>
  <si>
    <t>PJGB</t>
  </si>
  <si>
    <t>Discoveries: Seychelles 1896 issue</t>
  </si>
  <si>
    <t>provisionals, errors</t>
  </si>
  <si>
    <t>[18c on 45c, it reads "S 18 CENT" instead of "18 CENTS"]</t>
  </si>
  <si>
    <t>Cerne</t>
  </si>
  <si>
    <t>Mauritius First issues</t>
  </si>
  <si>
    <t>[An explanation of the great rarity of the 1847 postage stamps of Mauritius may interest your philatelist readers…Council resolution…they should be destroyed...]</t>
  </si>
  <si>
    <t xml:space="preserve">S. B. </t>
  </si>
  <si>
    <t>Hopkins</t>
  </si>
  <si>
    <t>[Mint 2d sold at auction by Buhl &amp; Co. for £31 described]</t>
  </si>
  <si>
    <t>Ignotus</t>
  </si>
  <si>
    <t>[the 18c on 45c, surcharge shifted so reads 8c]</t>
  </si>
  <si>
    <t xml:space="preserve">Herbert R. </t>
  </si>
  <si>
    <t>Oldfield</t>
  </si>
  <si>
    <t xml:space="preserve">C. H. </t>
  </si>
  <si>
    <t>[4c mauve &amp; green stamp, 18c ultramarine &amp; 36c chocolate envelopes, 8x8c carmine on buff postal card]</t>
  </si>
  <si>
    <t>[18c, 36c and 1r were expected to be placed on sale 1st Jan., the 36c on 45c were not purchased by stamp dealers or speculators. He says... ]</t>
  </si>
  <si>
    <t>Mrs.</t>
  </si>
  <si>
    <t>American Philatelic Association</t>
  </si>
  <si>
    <t>obituaries</t>
  </si>
  <si>
    <t>[death of her husband, late Capt. W. J. Manton, April 27th, he was a member of the Association]</t>
  </si>
  <si>
    <t xml:space="preserve">C. E. </t>
  </si>
  <si>
    <t>Severn</t>
  </si>
  <si>
    <t>Chicago Notes</t>
  </si>
  <si>
    <t>[Mauritius has a new series, which, instead of the portrait of her majesty which ornamented the old one, presents its own coat of arms,…]</t>
  </si>
  <si>
    <t>New Issues: Madagascar.—British Inland Mail</t>
  </si>
  <si>
    <t>[received a set of the type-set labels, accompanied by a letter from Acting British Vice Consul, date 24.3.98]</t>
  </si>
  <si>
    <t>Philatelic Society, London.</t>
  </si>
  <si>
    <t>1847 PostOffice, stamp production</t>
  </si>
  <si>
    <t>[original estimate submitted by Mr. Barnard]</t>
  </si>
  <si>
    <t>[new 8c reg envelopes]</t>
  </si>
  <si>
    <t>[forwarded to colony]</t>
  </si>
  <si>
    <t>168-9</t>
  </si>
  <si>
    <t>Another "Post Office" Mauritius.</t>
  </si>
  <si>
    <t>[Found in the island of Mauritius…purchased by Mr W.H.Peckitt]</t>
  </si>
  <si>
    <t>Occasional Notes</t>
  </si>
  <si>
    <t>[ Presentations To The "Tapling Collection." Original Estimate Of Mr. J. Barnard]</t>
  </si>
  <si>
    <t>[various stamps overprinted 4c, with quantities so done]</t>
  </si>
  <si>
    <t>269-270</t>
  </si>
  <si>
    <t>Two More "Post Office" Mauritius.</t>
  </si>
  <si>
    <t>[discovered at Bombay]</t>
  </si>
  <si>
    <t>The Market.</t>
  </si>
  <si>
    <t>[At The Auction Of Messrs. Ostara &amp; Darlow, … but withdrawn at late hour]</t>
  </si>
  <si>
    <t>Stanley Gibbons, Limited</t>
  </si>
  <si>
    <t>Cancelled</t>
  </si>
  <si>
    <t>[purchased a large lot of Mauritius remainders]</t>
  </si>
  <si>
    <t>164-5</t>
  </si>
  <si>
    <t>The Calcutta Exhibition</t>
  </si>
  <si>
    <t>[Mr. Lyall's exhibit…]</t>
  </si>
  <si>
    <t>Chronicle of new issues</t>
  </si>
  <si>
    <t>[design described]</t>
  </si>
  <si>
    <t>1898 Diamond Jubilee[i]</t>
  </si>
  <si>
    <t>[stamp illustrated]</t>
  </si>
  <si>
    <t>[Another Post-Office Mauritius has turned up, this time in the island itself; the copy has been offered to Messrs. Stanley Gibbons, Ltd., for the low price of £1,500!]</t>
  </si>
  <si>
    <t>1898 Diamond Jubilee, postal stationery</t>
  </si>
  <si>
    <t>[Jubilee stamp issued on 15th April…entire stock of 6c postal cards surcharged for use as 2c cards…]</t>
  </si>
  <si>
    <t>New Postal Cards</t>
  </si>
  <si>
    <t>postal stationery, statistics</t>
  </si>
  <si>
    <t>[…details of 6c converted to 2c…11,000 single and 16,850 of each half of the double cards][see 1898-H-2 for illustration]</t>
  </si>
  <si>
    <t>[Mr W. H. Peckitt…paying over $5,000 for Post Office Mauritius on the original envelope…]</t>
  </si>
  <si>
    <t>[..exact price is not to be published…]</t>
  </si>
  <si>
    <t>[letter from a friend in Port Louis, account of the sale of the recently issued provisional envelopes 4c. on 18c. blue and 36c. brown, respectively…the 51,000 surcharged 4 on 16 brown…]</t>
  </si>
  <si>
    <t>[two new envelopes and also double postal cards…]</t>
  </si>
  <si>
    <t>[…quoted copy of letter from Harry Croxton &amp; Co. Her Majesty's Vice-Consulate, Antanarivo, March 24th, 1898]</t>
  </si>
  <si>
    <t>Review of English Periodicals</t>
  </si>
  <si>
    <t>[1852 reprints discussed…from Monthly Circular May issue (Messrs. Alfred Smith &amp; Son)]</t>
  </si>
  <si>
    <t>161-2</t>
  </si>
  <si>
    <t>Madagascar--British Inland Mail</t>
  </si>
  <si>
    <t>BCM[i], watermarks</t>
  </si>
  <si>
    <t>[letter from Messrs. Harry Croxton &amp; Co. of Manchester…and certificate from T. Porter(Acting Vice-Consulate) accompanied by a set of stamps(x7)…some of the sheets bear the paper maker's watermark "superior tinted paper, 1888"]</t>
  </si>
  <si>
    <t>Over £1,000 for One Stamp</t>
  </si>
  <si>
    <t>[Mr. Peckitt pays big money for the penny “Post Office ” Mauritius…]</t>
  </si>
  <si>
    <t>Mr. Peckitt's Thousand-pounder</t>
  </si>
  <si>
    <t>[a photographic illustration…]</t>
  </si>
  <si>
    <t>A postage stamp auction in Mauritius</t>
  </si>
  <si>
    <t>[The Planters' and Commercial Gazette, of June 26th, 1898, gives a report of a stamp sale held on the previous day by Mr. F. Hardy…prices realised for stamps and entries…]</t>
  </si>
  <si>
    <t>Postal affairs in Madagascar</t>
  </si>
  <si>
    <t>post offices</t>
  </si>
  <si>
    <t>[list of post offices(11), and auxiliary offices(23) established by the French]</t>
  </si>
  <si>
    <t>[...separate issues of stamps for...are now suppressed; and that the stamps of “ Madagascar et Dependences”…]</t>
  </si>
  <si>
    <t>[Registration env., 8c size F; 8c (two shades) size G]</t>
  </si>
  <si>
    <t>[...We chronicle this, but recommend abstinence.]</t>
  </si>
  <si>
    <t>1898 Diamond Jubilee[i], postal stationery, statistics</t>
  </si>
  <si>
    <t>[the 2c post cards ran out in March last, current 6c converted into lower value…number surcharged said to have been 25,000]</t>
  </si>
  <si>
    <t>BIM, correspondence</t>
  </si>
  <si>
    <t>[letter from Mr S. P. Porter (March 24, 1898 quoted); The copies before us…all are neatly cancelled]</t>
  </si>
  <si>
    <t>[supply of 4c stamps has run short…following other stamps and envelopes are to be surcharged…]</t>
  </si>
  <si>
    <t>provisionals, postal stationery[i]</t>
  </si>
  <si>
    <t>[env. 4c on 16c; 4c on 36c; wrapper 4c on 3c]</t>
  </si>
  <si>
    <t>[4c on 16c illustrated]</t>
  </si>
  <si>
    <t>[18c envelope…second impression of the surcharge "4 Cents"…]</t>
  </si>
  <si>
    <t>[remainders to be destroyed…but handed over to the Postmaster-General in Madagascar to be used up…1c, 2c &amp;4c to be surcharged "Chiffre taxe"…]</t>
  </si>
  <si>
    <t>Editorial: Two more "Post Office" Mauritius</t>
  </si>
  <si>
    <t>[two more found in a sugar broker's office in Bombay…brought to London…owner offering for £2500…]</t>
  </si>
  <si>
    <t>70-71</t>
  </si>
  <si>
    <t>Editorial: "Post Office" Mauritius</t>
  </si>
  <si>
    <t>[comments on being called "as errors pure and simple" and other incorrect information given in various publications]</t>
  </si>
  <si>
    <t>17-18</t>
  </si>
  <si>
    <t>Decrees: Mauritius</t>
  </si>
  <si>
    <t>[On issue of special Jubilee stamp; reprinted from 1897--14]</t>
  </si>
  <si>
    <t>20-21</t>
  </si>
  <si>
    <t>Continental Philately: Revue Philatielique Francaise--Paris</t>
  </si>
  <si>
    <t>[Account of Post Office Mauritius stamps from “Memoires du Congres Internationale des Timbrophiles tenu d Paris en 1878.” listing proud possessors of these stamps…]</t>
  </si>
  <si>
    <t>The "Post Office" Mauritius</t>
  </si>
  <si>
    <t>[quoting Mr Castle from 1897--3 about number of known copies]</t>
  </si>
  <si>
    <t>Philatelic Gossip: Madagascar, 1985, Type-set</t>
  </si>
  <si>
    <t>1852 typeset, correspondence</t>
  </si>
  <si>
    <t>[“They were issued to cover cost of postal expenses and protect British letters from interference during the war…]</t>
  </si>
  <si>
    <t>Dec</t>
  </si>
  <si>
    <t>Philately in the Mags: More "Post Office" Mauritius</t>
  </si>
  <si>
    <t>[repeat of details given in 1898--38, taken from the Monthly Journal]</t>
  </si>
  <si>
    <t>Philately in the Mags: Madagascar Issues</t>
  </si>
  <si>
    <t>[...to use, temporarily, for all postal matter, the stamps of the three small districts, which had so luckily escaped cremation…]</t>
  </si>
  <si>
    <t>Aug-Sept</t>
  </si>
  <si>
    <t>[36c env. In two sizes surcharged 4-Cents… number issued 40,000, and that they were all sold out in three hours]</t>
  </si>
  <si>
    <t>List of Remainders</t>
  </si>
  <si>
    <t>Britannia no value, QV decimal, overprints</t>
  </si>
  <si>
    <t>[1849, no value, red, blue, and vermilion; 1859-61, 6d., purple; 1862, 6d.; 1863-77, full set surcharged cancelled.]</t>
  </si>
  <si>
    <t xml:space="preserve">W. F. </t>
  </si>
  <si>
    <t>Gregory</t>
  </si>
  <si>
    <t>New York Notes</t>
  </si>
  <si>
    <t>[from official circular… 300,000 stamps…]</t>
  </si>
  <si>
    <t>[Everything in sight is being surcharged “4 cents”…on 16c, 18c, 25c, 50c stamps…18c, 36c envelopes, 3c wrapper]</t>
  </si>
  <si>
    <t>[illustrated as described in 1898--16]</t>
  </si>
  <si>
    <t>provisionals, 1898 Diamond Jubilee</t>
  </si>
  <si>
    <t xml:space="preserve">Herbert </t>
  </si>
  <si>
    <t>Hawkins</t>
  </si>
  <si>
    <t>[from the Philatelic Journal of Great Britain]</t>
  </si>
  <si>
    <t>Phiilips</t>
  </si>
  <si>
    <t>234-5</t>
  </si>
  <si>
    <t>Notes and News: Another "Post Office" Mauritius</t>
  </si>
  <si>
    <t>[secured by W. H. Peckitt..stated to be £600…but Mr Peckitt has paid considerable more…exact price is not to be published…the two "Post Office" that we acquired some years ago…we have offered Mr Avery £500 profit…]</t>
  </si>
  <si>
    <t>[The Daily News illustrated the 1d. "Post Office"…]</t>
  </si>
  <si>
    <t>[The Columbian Philatelist for June presents a good essay by Charles E. Jenney; George Carion’s Ste. Marie de Madagascar article]</t>
  </si>
  <si>
    <t>[…recklessly published...Ste. Marie de Madagascar articles…]</t>
  </si>
  <si>
    <t xml:space="preserve">S. C. </t>
  </si>
  <si>
    <t>Skipton</t>
  </si>
  <si>
    <t>[It is reported that owing to the supply of the 4c. having run short, the following values will be surcharged…]</t>
  </si>
  <si>
    <t>[5c envelope surcharged TWO CENTS][see 1899-2]</t>
  </si>
  <si>
    <t>New Issues: British Guiana.</t>
  </si>
  <si>
    <t>[described in error see 1899--1 as emanating from Mauritius.]</t>
  </si>
  <si>
    <t>80-1</t>
  </si>
  <si>
    <t>1898 Diamond Jubilee, 1899 Labourdonnais, history</t>
  </si>
  <si>
    <t>[15c on 36c &amp; 6c on 18c]</t>
  </si>
  <si>
    <t>208-9</t>
  </si>
  <si>
    <t>Post Office Mauritius By The Score</t>
  </si>
  <si>
    <t>[Wrapper, 3 cents on 4 cents on 3 cents…Postcard 6 cents on 8 c]</t>
  </si>
  <si>
    <t>Yet Another "Post Office."</t>
  </si>
  <si>
    <t>[in the island of Mauritius...of the 2d blue…]</t>
  </si>
  <si>
    <t>postal stationery, QV arms, 1899 Labourdonnais</t>
  </si>
  <si>
    <t>[Post card 6c+6c on 8c+8c; 6c and 15c arms]</t>
  </si>
  <si>
    <t>Corresponding rarities</t>
  </si>
  <si>
    <t>[compared to great auk's eggs…prices realised]</t>
  </si>
  <si>
    <t>110-11</t>
  </si>
  <si>
    <t>Notes on New Issues: the next cumpop from Mauritius</t>
  </si>
  <si>
    <t>1899 Labourdonnais, history</t>
  </si>
  <si>
    <t>1898 Diamond Jubilee, 1899 Labourdonnais</t>
  </si>
  <si>
    <t>[36 cents, we hear [to be] perforated down the middle; there is to be a “ Labourdonnais” Celebration shortly, three stamps 2c, 4c, and 18c to be produced locally]</t>
  </si>
  <si>
    <t>[18 CENTS on 45c, a strip of three copies thus doubly blessed was used on an envelope dated Jan. 27, 1897.]</t>
  </si>
  <si>
    <t>[36c Jubilee reduced to "15 CENTS"; "6 CENTS" on 18c]</t>
  </si>
  <si>
    <t>postal stationery, provisionals</t>
  </si>
  <si>
    <t>[8c card of 1897 converted into 6c]</t>
  </si>
  <si>
    <t xml:space="preserve">[illustrated, 15c on 36c; 6c on 18c; wrapper 3 on 4c on 3c; 6c on 8c card] </t>
  </si>
  <si>
    <t>[6+6c, in black on 8+8c rose on buff]</t>
  </si>
  <si>
    <t>QV arms, 1899 Labourdonnais</t>
  </si>
  <si>
    <t>[6c green, value in rose red; 15c green value in orange; 15c ultramarine]</t>
  </si>
  <si>
    <t>1899 Labourdonnais[i]</t>
  </si>
  <si>
    <t>[just stamp illus. no details</t>
  </si>
  <si>
    <t>"Post Office" Mauritius</t>
  </si>
  <si>
    <t>[another one penny "Post Office" on original envelope, into the possession of M. Lemaire]</t>
  </si>
  <si>
    <t>Items of Interest</t>
  </si>
  <si>
    <t>[stamps of Nossi-Be, Diego-Suarez, Mayotte, and Sainte- Marie, three sources say (1)suppressed; (2)surcharged; (3)being used in Madagascar]</t>
  </si>
  <si>
    <t>[the sale of surcharged stamps at the post-office was the cause of riots,... thought the 36c Queen's Jubilee will be re-perforated to make two 18c stamps]</t>
  </si>
  <si>
    <t>Novelties and discoveries: Mauritius</t>
  </si>
  <si>
    <t>[18c env. Surcharged "4 Cents" in two lines in red]</t>
  </si>
  <si>
    <t>Philately in the mags:The "Post Office" Mauritius</t>
  </si>
  <si>
    <t>[history of the ownership of all the known copies of the 1d. and 2d. “Post Office” Mauritius, 19 in all, with the prices at which they have changed hands.]</t>
  </si>
  <si>
    <t>Buhl</t>
  </si>
  <si>
    <t>Editorial Interviews: Mr W. H. Peckitt</t>
  </si>
  <si>
    <t>stamp dealers[p]</t>
  </si>
  <si>
    <t>[From penny packets to penny "Post Office" Mauritius is a far cry indeed...]</t>
  </si>
  <si>
    <t>123-4</t>
  </si>
  <si>
    <t>Editorial Interviews: M. Theophile Lemaire</t>
  </si>
  <si>
    <t>stamp dealers, 1847 PostOffice</t>
  </si>
  <si>
    <t>[...he sold the two “ Post Office” Mauritius for, as he informed us, 46,500 francs (£1,860)…]</t>
  </si>
  <si>
    <t xml:space="preserve">M. Th. </t>
  </si>
  <si>
    <t>Lemaire</t>
  </si>
  <si>
    <t>[advert by M. TH. LEMAIRE of Paris]</t>
  </si>
  <si>
    <t>[during the Philatelic Exhibition at Queen's Hotel Manchester…he will have for inspection…the one penny "Post Office"]</t>
  </si>
  <si>
    <t xml:space="preserve">A. H. </t>
  </si>
  <si>
    <t>Stamford</t>
  </si>
  <si>
    <t>[6c on 18c inverted … only 60 copies]</t>
  </si>
  <si>
    <t>Made In Germany:</t>
  </si>
  <si>
    <t>[Berlin Imperial Philatelic Museum…exhibiting forgeries…]</t>
  </si>
  <si>
    <t>W. H. Peckitt</t>
  </si>
  <si>
    <t>stamp dealers, 1847 PostOffice[i]</t>
  </si>
  <si>
    <t>[story of his stamp business, from a room in his father office...He has bought no less than three copies of the “Post Office” Mauritius…]</t>
  </si>
  <si>
    <t>1847 PostOffice, 1848 PostPaid</t>
  </si>
  <si>
    <t>[quoted from Major Evans' "Stamps and Stamp collecting"]</t>
  </si>
  <si>
    <t xml:space="preserve">[editorial] </t>
  </si>
  <si>
    <t>Indian Ocean, Seychelles</t>
  </si>
  <si>
    <t>history</t>
  </si>
  <si>
    <t>[...bids will be received for periods of nine, twenty-one and thirty years on the islands of the Aldabra group, proper, the Cosmoledo group'and the islands of Astrove and Assumption.]</t>
  </si>
  <si>
    <t>[advert] Makins &amp; Co.</t>
  </si>
  <si>
    <t>[3 copies of 1852 on part of covers, from F. L. Stolz collection]</t>
  </si>
  <si>
    <t>[4c on 16c, 50,000 issued]</t>
  </si>
  <si>
    <t>German-made "Post Office Mauritius"</t>
  </si>
  <si>
    <t>[from 1900--1]</t>
  </si>
  <si>
    <t>Notes on New Issues: Seychelles</t>
  </si>
  <si>
    <t>[colours of 2c, 6c, 75c, 1r50 and 2r25 listed]</t>
  </si>
  <si>
    <t>Notes on New Issues: Mauritius</t>
  </si>
  <si>
    <t>[Adhesive: 6 cents, green, value in red.]</t>
  </si>
  <si>
    <t>Our Review of Reviews: Two types of the 4 Cents Seychelles</t>
  </si>
  <si>
    <t>[discovered by Mr O. Firth, from Morley's philatelic journal]</t>
  </si>
  <si>
    <t>[16c brown surcharged 4 Cents, over 50,000 issued, all bought up within two hours; see 1900--19 for illus.]</t>
  </si>
  <si>
    <t>revenue stamps, postal stationery</t>
  </si>
  <si>
    <t>[seen two curiosities 4c fiscal stamp, and 4c cut from wrapper, postmarked July 20, 1898 on envelopes…]</t>
  </si>
  <si>
    <t>[5fr, lilac on tinted]</t>
  </si>
  <si>
    <t>[15c in new colour, blue]</t>
  </si>
  <si>
    <t>[announced…2c; 6c; 75c; 1r50c; 2r25c]</t>
  </si>
  <si>
    <t>[8c card surcharged 2c and the words “union postale universelle” cancelled with black bars]</t>
  </si>
  <si>
    <t>[4c on 16c; The usual besieging of the post offices took place... the whole 51,282 specimens issued were sold before breakfast...]</t>
  </si>
  <si>
    <t>[notes in Morley's Philatelic Journal two minor varieties in stamp design illustrated]</t>
  </si>
  <si>
    <t>[illustrated 4c on 16c from 1900--11]</t>
  </si>
  <si>
    <t>provisionals[i], postal stationery</t>
  </si>
  <si>
    <t>[illustrated 2c on 8c from 1900--16]</t>
  </si>
  <si>
    <t>["TWO CENTS" on 4c of 1891 inverted surcharge…reason struck out from catalogue...]</t>
  </si>
  <si>
    <t>[stamps 1c grey &amp; black; 2c lilac &amp; violet; 4c lilac &amp; carmine on yellow; env. 2c dull lilac, 102 x 85mm; see correction 1901--14]</t>
  </si>
  <si>
    <t>Who was Labourdonnais</t>
  </si>
  <si>
    <t>1899 Labourdonnais, statistics</t>
  </si>
  <si>
    <t>[varieties in overprint described, and number of stamps surcharged]</t>
  </si>
  <si>
    <t>New Issues &amp; Discoveries: Reunion</t>
  </si>
  <si>
    <t>[5c in new colour, yellow green]</t>
  </si>
  <si>
    <t>New Issues &amp; Discoveries: Seychelles</t>
  </si>
  <si>
    <t>[15c ultramarine is announced]</t>
  </si>
  <si>
    <t>[6c carmine, 75c yellow and lilac, 1r50cblack &amp; carmine, 2rs25c violet &amp; green]</t>
  </si>
  <si>
    <t>New Issues &amp; Discoveries: Mauritius</t>
  </si>
  <si>
    <t>QV arms, provisionals, statistics</t>
  </si>
  <si>
    <t>[6c arms green &amp; carmine; 4c on 16c chestnut, of which 51,282 copies said to have been printed were sold out on the day of issue.]</t>
  </si>
  <si>
    <t>[on the 30th May last the 16c chestnut was surcharged "4 cents"]</t>
  </si>
  <si>
    <t xml:space="preserve">O. </t>
  </si>
  <si>
    <t>Firth</t>
  </si>
  <si>
    <t>178-9</t>
  </si>
  <si>
    <t>New Issues: "Two Types Of The 4 C., Carmine And Green, Seychelles Postage Stamp.</t>
  </si>
  <si>
    <t>[detailed descriptions of the two types]</t>
  </si>
  <si>
    <t>[sale of the late Mr. G. B. Calman]</t>
  </si>
  <si>
    <t>[1852 15c at $210, 1852 30c at $177]</t>
  </si>
  <si>
    <t>[Provisional 2c on 8c, rose on buff]</t>
  </si>
  <si>
    <t>[4c on 16c]</t>
  </si>
  <si>
    <t>[2c, dull lilac on white, ungummed flap]</t>
  </si>
  <si>
    <t>49,50</t>
  </si>
  <si>
    <t>[15c in blue]</t>
  </si>
  <si>
    <t>[a 6c stamp and several high values have been issued...]</t>
  </si>
  <si>
    <t>[8c envelope of 1895 overprinted "Six Cents" reported by GSM]</t>
  </si>
  <si>
    <t>[5 francs, violet]</t>
  </si>
  <si>
    <t>[The Levison collection…purchased William H. Croker...a most beautiful copy of the 1 shilling Mauritius, yellow, catalogued at 1000 marks.]</t>
  </si>
  <si>
    <t>156-9</t>
  </si>
  <si>
    <t>Remainders of unused english colonial stamps.</t>
  </si>
  <si>
    <t>Perkins Bacon, Britannia no value, crown agents, QV decimal</t>
  </si>
  <si>
    <t>[comments on whereabouts…none exists in any American collection]</t>
  </si>
  <si>
    <t>47-58</t>
  </si>
  <si>
    <t>The Paris Philatelic Exhibition</t>
  </si>
  <si>
    <t>exhibits, 1847 PostOffice, 1848 PostPaid, 1859 Lapirot, 1859 Sherwin</t>
  </si>
  <si>
    <t>[Paul Mirabaud: Mauritius Post Office 2d., blue, used on part of letter. March, 1859.Small Fillet. Plate complete of early printing. Oct., 1859.Large Fillet. Eleven out of the twelve types, and  Réunion 11 copies of the first issue. Jules Bernichon exhibited the celebrated Mauritius Post Office from the Dr. Legrand Collection]</t>
  </si>
  <si>
    <t>[enlarged illustrations of 2c types I and II in Morley's Philatelic Journal]</t>
  </si>
  <si>
    <t xml:space="preserve">Geo. R. </t>
  </si>
  <si>
    <t>Tuttle</t>
  </si>
  <si>
    <t xml:space="preserve">Willard O. </t>
  </si>
  <si>
    <t>Wylie</t>
  </si>
  <si>
    <t>Boston Notes</t>
  </si>
  <si>
    <t>KEVII arms</t>
  </si>
  <si>
    <t>[I am told that Mauritius is to have an entirely new set of stamps. A change of colors is threatened for a surety and rupee values are to be added.]</t>
  </si>
  <si>
    <t>[a block of four 2d (early printing), shown by E. M. Carpenter]</t>
  </si>
  <si>
    <t>[varieties]</t>
  </si>
  <si>
    <t>[TWO CENTS on 4c…G for C.]</t>
  </si>
  <si>
    <t>1848 PostPaid, 1859 Lapirot</t>
  </si>
  <si>
    <t>[auction prices realised, and descriptions of entire plates of 1d &amp;2d Post Paid &amp; 2d large Fillet]</t>
  </si>
  <si>
    <t>["cancelled" overprints]</t>
  </si>
  <si>
    <t>Stanley Gibbons, Limited [advert]</t>
  </si>
  <si>
    <t>[Photographs of on neat gilt &amp; black card mount, price 30c]</t>
  </si>
  <si>
    <t>As in a looking-glass</t>
  </si>
  <si>
    <t>[market prices for stamps, by committee of philatelists]</t>
  </si>
  <si>
    <t>In a few lines</t>
  </si>
  <si>
    <t>[The surcharge inscription on the provisional issue envelopes, 1890, Mauritius, is “L. M. C. P.” (Louis Martin, Colonial Postmaster), in brown ink.]</t>
  </si>
  <si>
    <t>[exhibition at the Dutch capital, stamps displayed by Mr. Mann]</t>
  </si>
  <si>
    <t>Why prices of old stamps are going up</t>
  </si>
  <si>
    <t>[discusses prices in 1897 and now (1901)]</t>
  </si>
  <si>
    <t>Postal greetings from all over the world</t>
  </si>
  <si>
    <t>postmasters</t>
  </si>
  <si>
    <t>[XMAS Greetings sent by post offices to each other]</t>
  </si>
  <si>
    <t>[Part 1 of SG catalogue…Madagascar rewritten]</t>
  </si>
  <si>
    <t>[only prepaid to Port Louis where further stamps added…then returned as vouchers]</t>
  </si>
  <si>
    <t>74-5</t>
  </si>
  <si>
    <t>The collectors' guide to values: Mauritius [1847 to 1899)</t>
  </si>
  <si>
    <t>collecting, reference</t>
  </si>
  <si>
    <t>[not a catalogue; but net prices…by unused mint…average…used very fine…average]</t>
  </si>
  <si>
    <t>[seen 2c env. From 1900--22 is 102x65mm not 85mm]</t>
  </si>
  <si>
    <t>172-6</t>
  </si>
  <si>
    <t>Stamp portraits of Queen Victoria</t>
  </si>
  <si>
    <t>[from Post Office to Lapirot illustrated]</t>
  </si>
  <si>
    <t>[double surcharges 2c on 17c; 2c on 38c from spoiled sheets, not issued for use; 4c on 36c envelope also exists with double surcharge, one impression below the stamp]</t>
  </si>
  <si>
    <t>[the 5 c. has appeared in the now current shade. 5c yellow-green]</t>
  </si>
  <si>
    <t>QV arms, provisionals</t>
  </si>
  <si>
    <t>40-41</t>
  </si>
  <si>
    <t>[3c on 16c; 6c on 8c</t>
  </si>
  <si>
    <t>[a correspondent has a used block of 6 with G for C in CENTS on 4c overprint…badly printed C?]</t>
  </si>
  <si>
    <t>85-6</t>
  </si>
  <si>
    <t>[unpaid letter stamps being used for postage…5c on 40c; 5c on 50c; 15c on 75c; 15c on 1fr]</t>
  </si>
  <si>
    <t>[env. Addressed to London, posted 7th Sept. with three 10c stamps surcharged "REVENUE" "4 cents"]</t>
  </si>
  <si>
    <t>[two distinct varieties of paper…two varieties of 5 surcharge]</t>
  </si>
  <si>
    <t>[the 1c, 2c and 4c of the current arms type have been changed in colour…]</t>
  </si>
  <si>
    <t>[4c purple on yellow paper, value in carmine]</t>
  </si>
  <si>
    <t>New Issues &amp; Discoveries: Mauritius; Seychelles</t>
  </si>
  <si>
    <t>[3c on 10c]</t>
  </si>
  <si>
    <t>Philately in the Mags: Reprints of French Colonials</t>
  </si>
  <si>
    <t>reprints</t>
  </si>
  <si>
    <t>[of allegorical figure… surcharged "Poste Francaise"…]</t>
  </si>
  <si>
    <t>[2d blue, No. 14 pair on cover acquired by Mr. Gilbert E. Jones]</t>
  </si>
  <si>
    <t>[1, 2 and 4c in new colours…]</t>
  </si>
  <si>
    <t>[2c on 8c reply card]</t>
  </si>
  <si>
    <t>definitives</t>
  </si>
  <si>
    <t>[5 centimes yellow-green]</t>
  </si>
  <si>
    <t>[letter cards, 15 &amp; 25 centimes]</t>
  </si>
  <si>
    <t>[5c on 40c; 5c on 50c; 15c on 75c; 15c on 1fr]</t>
  </si>
  <si>
    <t>345-5</t>
  </si>
  <si>
    <t>[Exhibition at The Hague, Holland…W.W. Mann (Gold Medal)…1848 2d first print, deep indigo, unused]</t>
  </si>
  <si>
    <t xml:space="preserve">W. J. </t>
  </si>
  <si>
    <t>Stanton</t>
  </si>
  <si>
    <t>Monthly Philatelic Index</t>
  </si>
  <si>
    <t>[history of…see 1901-?-?*Stamps 5-69</t>
  </si>
  <si>
    <t>KGV definitives</t>
  </si>
  <si>
    <t>[varieties of 8, 10, 13 and 16c…see 1901-?-?* Morley's Philatelic Journal 2-34]</t>
  </si>
  <si>
    <t>1847 PostOffice, statistics, overprints</t>
  </si>
  <si>
    <t>definitives, reprints</t>
  </si>
  <si>
    <t>[reprints]</t>
  </si>
  <si>
    <t>[Mr. Burt also had the 4c Mauritius in the new colors, brown and carmine on yellow.]</t>
  </si>
  <si>
    <t>[2c &amp; 15c new colours seen]</t>
  </si>
  <si>
    <t>[...to be overprinted “Postage and Revenue.”…]</t>
  </si>
  <si>
    <t>[12 CENTS on 18c]</t>
  </si>
  <si>
    <t>[expected soon...5c., 8c., 12c., 25c. and 50c. values.]</t>
  </si>
  <si>
    <t>[...that 1, 2½ and 5 rupees, long delayed in their arrival, will soon appear…]</t>
  </si>
  <si>
    <t>[The changes referred to at length in 1902--3 and 1902--4 have taken place...]</t>
  </si>
  <si>
    <t>[new 8c. green and black listed last week comes on pale buff paper…have received 15c surcharged "Postage &amp; Revenue"]</t>
  </si>
  <si>
    <t>KEVII arms, statistics</t>
  </si>
  <si>
    <t>[Quantities overprinted "Postage &amp; Revenue"]</t>
  </si>
  <si>
    <t>KEVII arms, notices</t>
  </si>
  <si>
    <t>[Stamps used as postage…may be used for postage &amp; revenue… L.S.R du Verge (acting Receiver General)]</t>
  </si>
  <si>
    <t>[just received 5c arms lilac]</t>
  </si>
  <si>
    <t>KEVII arms[i]</t>
  </si>
  <si>
    <t>[Rupee values now appeared]</t>
  </si>
  <si>
    <t>Monarchs as well as stamps</t>
  </si>
  <si>
    <t>persons</t>
  </si>
  <si>
    <t>[...There are quartered there at present four ex-kings and two queen mothers….]</t>
  </si>
  <si>
    <t>revenue stamps, provisionals</t>
  </si>
  <si>
    <t>[The Monthly Journal chronicles a fiscal postal consisting of a 10c. stamp surcharged vertically in black in two lines “revenue—4 cents.” Letters posted Sept. 7th have been seen with the carriage prepaid by these provisionals.]</t>
  </si>
  <si>
    <t>[3 on 36c varieties described]</t>
  </si>
  <si>
    <t>[...five new provisionals, with statistics of the number issued…]</t>
  </si>
  <si>
    <t>[...For the sake of completeness we include in the following list all the varieties we have seen, minor or otherwise…]</t>
  </si>
  <si>
    <t>[3 on 16c., 1901 double surcharge, and 3c on 10c]</t>
  </si>
  <si>
    <t>[5 on 50c, 10 on 2fr, 15 on 1fr…numbers printed]</t>
  </si>
  <si>
    <t>In a few lines [Messrs. Plumridge &amp; Co. sales of 24-26th Feb]</t>
  </si>
  <si>
    <t>[30c on letter uncancelled at $190, same used $140]</t>
  </si>
  <si>
    <t>[5c on 40c, 15c on 75c]</t>
  </si>
  <si>
    <t>[varieties 6 on 18c]</t>
  </si>
  <si>
    <t>[varieties 12 on 18c]</t>
  </si>
  <si>
    <t>provisionals, , statistics</t>
  </si>
  <si>
    <t>[18c surcharged 12 CENTS]</t>
  </si>
  <si>
    <t>105-6</t>
  </si>
  <si>
    <t>The rage for rarity</t>
  </si>
  <si>
    <t>[...There is no more madness in giving £1,000 for a Post Office Mauritius than £5,000 for a small silver ornament…]</t>
  </si>
  <si>
    <t>280-4</t>
  </si>
  <si>
    <t>The exhibition of the South African Colonies</t>
  </si>
  <si>
    <t>Madagascar, Mauritius, Seychelles</t>
  </si>
  <si>
    <t>exhibits, philatelists, 1847 PostOffice, Britannia value</t>
  </si>
  <si>
    <t>[…no less than five of the "Post Office" stamps shown…in the Britannia...the very rare " One Shilling," perforated, unused…]</t>
  </si>
  <si>
    <t>Foreign Members</t>
  </si>
  <si>
    <t>[659 Rae, Albert, Procureur Gen’s Chambers, Port Louis, Mauritius.]</t>
  </si>
  <si>
    <t>[3c on 36c overprint was set up in five rows of six…]</t>
  </si>
  <si>
    <t>[75,000 copies of each kind…great majority purchased by speculators…including all inverted sheets 5c on 40c; 15c on 75c; and 15c on 1fr, that escaped official detection and being burnt]</t>
  </si>
  <si>
    <t>[we have received 18c surcharged in black "12 CENTS"]</t>
  </si>
  <si>
    <t>[two varieties 4½ and 3mm between 6 and CENTS of 6c on 18c]</t>
  </si>
  <si>
    <t>[we have 5c on 50c of last year with inverted overprint]</t>
  </si>
  <si>
    <t>[illus. 12c on 18c surcharge, the double bar sometimes shows as a single thick one only]</t>
  </si>
  <si>
    <t>[A correspondent tells us that he possesses the 5c. on 50c., of last year, without the bar below the surcharged value]</t>
  </si>
  <si>
    <t>[several new stamps that have or are about to be issued…values and colours given]</t>
  </si>
  <si>
    <t>[some varieties described…informed 18,000 of the 2c; 9,000 of each 30c; 6,000 each of 45c]</t>
  </si>
  <si>
    <t>["05" on 50c; "10" on 5fr; "15" on 1fr on stamps of 1896-99]</t>
  </si>
  <si>
    <t>overprints, notices</t>
  </si>
  <si>
    <t>[stamps overprinted "Postage &amp;" at left and "Revenue" at right, official notice by L. S. R. DU VERGE, “Acting Receiver General” dated 26th June, 1902]</t>
  </si>
  <si>
    <t>[From Ewen's Weekly; one sheet of each with surcharge upside down, of provisionals chronicled last month see 1902--35]</t>
  </si>
  <si>
    <t>89-90</t>
  </si>
  <si>
    <t>1898 Diamond Jubilee, provisionals, QV arms</t>
  </si>
  <si>
    <t>[surcharged "12 CENTS", seen stamps chronicled in 1902--33 and two high values 1r; 2r20c illustrated]</t>
  </si>
  <si>
    <t>[disagree 1902-R-2 saying “hitherto unchronicled.”]</t>
  </si>
  <si>
    <t>[overprints chronicaled 1902--36, numbers surcharged from Ewen's weekly]</t>
  </si>
  <si>
    <t>148-9</t>
  </si>
  <si>
    <t>69,93</t>
  </si>
  <si>
    <t>[more on 1902--35 giving quantities printed, including inverted quantities.]</t>
  </si>
  <si>
    <t>QV arms, watermarks</t>
  </si>
  <si>
    <t>[watermarks on the 2r50 and 5r stamps]</t>
  </si>
  <si>
    <t>[A provisional has been issued here by surcharging the 18c. adhesive "12 cents”. It is said that some 30,000 of these were issued on January 24th. and that all were sold the same day.]</t>
  </si>
  <si>
    <t>5c on 40c; 5c on 50c; 15c on 75c; 15c on 1fr]</t>
  </si>
  <si>
    <t>[particulars of eight new denominations 5c to 5R…]</t>
  </si>
  <si>
    <t>[5 new provisionals, together with numbers produced of each]</t>
  </si>
  <si>
    <t>[minor varieties of 45c on 2r25c and 30c on 75c and on 1r described]</t>
  </si>
  <si>
    <t>New Issues &amp; Discoveries: Madagascar</t>
  </si>
  <si>
    <t>[05 on 50c; 10c on 5Fr and 15c on 1Fr]</t>
  </si>
  <si>
    <t>[15c green &amp; orange surcharged Postage &amp; Revenue; and numbers issued of other overprints given in 1902-P-4 and above 15c]</t>
  </si>
  <si>
    <t>[7 more provisionals; IN several cases there are two types of the surcharge…On the 10c on 50c, one sheet printed on the Diego Suarez issue instead of that of Madagascar]</t>
  </si>
  <si>
    <t>Notes and News: Post Office Mauritius</t>
  </si>
  <si>
    <t>[Mr. Bernichon, selling, but name of purchaser kept a secret…French newspaper says sold to Postal Museum in Berlin…]</t>
  </si>
  <si>
    <t xml:space="preserve">Philately in the Mags: Mauritius  </t>
  </si>
  <si>
    <t>overprints, KEVII arms</t>
  </si>
  <si>
    <t>[stamps overprinted "Postage &amp; Revenue"; a number of new stamps in stock which with two exceptions have not yet been issued...]</t>
  </si>
  <si>
    <t>[numbers of recent provisionals…]</t>
  </si>
  <si>
    <t xml:space="preserve">W. Dorning </t>
  </si>
  <si>
    <t>Beckton</t>
  </si>
  <si>
    <t>242-4</t>
  </si>
  <si>
    <t>Exhibition of the Stamps of some of the African Colonies</t>
  </si>
  <si>
    <t>1847 PostOffice, philatelists, exhibits</t>
  </si>
  <si>
    <t>[…5 Post Office Mauritius were shown…Mr H. J. Duveen's display described…and for Seychelles Mr R Ehrenbach…]</t>
  </si>
  <si>
    <t xml:space="preserve">Bertram </t>
  </si>
  <si>
    <t>Poole</t>
  </si>
  <si>
    <t>[Varieties of 12c on 36c jubilee overprint listed, together with sheet positions]</t>
  </si>
  <si>
    <t>Parry</t>
  </si>
  <si>
    <t>[0.05 on 30c brown]</t>
  </si>
  <si>
    <t>Peckitt</t>
  </si>
  <si>
    <t>[12c on 18c green and blue]</t>
  </si>
  <si>
    <t>QV new currency, provisionals[i]</t>
  </si>
  <si>
    <t>[4c, 6c, 25c, 50c, 2r50c surcharged "Postage &amp; Revenue", one variety described 4c, twelfth stamp top-right hand pane has the "N" of revenue raised]</t>
  </si>
  <si>
    <t>QV arms[i], provisionals[i]</t>
  </si>
  <si>
    <t>[received five values listed in 1902--45; and another provisional 12c on 36c Jubilee stamp]</t>
  </si>
  <si>
    <t>Reynard</t>
  </si>
  <si>
    <t>[...According to his letter there have been two printings of 6 on 8c., the surcharge of the second printing being larger than the first. The 3 on 10c. comes in two distinct shades of blue]</t>
  </si>
  <si>
    <t>[...in unused condition. I am complete, except for the 3c. on 4c. inverted surcharge]</t>
  </si>
  <si>
    <t xml:space="preserve">J. T. </t>
  </si>
  <si>
    <t>Roberge</t>
  </si>
  <si>
    <t>[5c on 50c, 15c on 1fr]</t>
  </si>
  <si>
    <t>stamp production</t>
  </si>
  <si>
    <t>[Sheet sizes of various stamps]</t>
  </si>
  <si>
    <t>stamp dealers, stamps</t>
  </si>
  <si>
    <t>[M. Paltzer, in La Reunion, obliterated the stamps by writing his initial "P" in ink, also lived in Mauritius…kept none of the many envelopes which he received.]</t>
  </si>
  <si>
    <t>[…an English periodical…a Mauritius "Post Office", a stabbing…blood on stamp…a "story"][see 1902-S-4]</t>
  </si>
  <si>
    <t>[reader corrects 1902-S-3, article in Pearson's "Stamps and Murderers", quoting from periodical]</t>
  </si>
  <si>
    <t>Stevens</t>
  </si>
  <si>
    <t>[stock of bicolored 18c. has been exhausted, 36c jubilee surcharged "12 cents"…]</t>
  </si>
  <si>
    <t>[12c on 18c]</t>
  </si>
  <si>
    <t>[varieties of 3 on 36c described]</t>
  </si>
  <si>
    <t>[…both the 45c provisionals have been sold out…]</t>
  </si>
  <si>
    <t>[30 on 75c, and 30 on 1 rupee]</t>
  </si>
  <si>
    <t>Mauritius: Discovery Of Two More "Post Office" Stamps.</t>
  </si>
  <si>
    <t>[purchased by M. Th. Lemaire, of Paris, envelope containing 1d and 2d]</t>
  </si>
  <si>
    <t>The Latest "Post Office" Mauritius</t>
  </si>
  <si>
    <t>[more details from M. Lemaire about 1903--1]</t>
  </si>
  <si>
    <t>The "Post Office" Mauritius.</t>
  </si>
  <si>
    <t>[Mr W. H. Peckitt…envelope I bought paid postage out of the island]</t>
  </si>
  <si>
    <t>Discovery Of Another "Post Office" Mauritius.</t>
  </si>
  <si>
    <t>[…collection formed by the owner, when a boy at school, in 1864…][see 1903--5 for correction]</t>
  </si>
  <si>
    <t>The Last "Post Office" Mauritius</t>
  </si>
  <si>
    <t>[correction on 1903--4[]</t>
  </si>
  <si>
    <t>494-5</t>
  </si>
  <si>
    <t>Exhibits [under the auspices of the Philatelic Society London]</t>
  </si>
  <si>
    <t>[details of exhibitors, and items shown.]</t>
  </si>
  <si>
    <t>In A Few Lines</t>
  </si>
  <si>
    <t>[…a second die…]</t>
  </si>
  <si>
    <t>[6c on 8c, exists with inverted surcharge]</t>
  </si>
  <si>
    <t>[Varieties…listed…quoted from The Monthly Journal]</t>
  </si>
  <si>
    <t>[We have just been shown…]</t>
  </si>
  <si>
    <t>292-3</t>
  </si>
  <si>
    <t>[3c on 15c…sold out on day of issue]</t>
  </si>
  <si>
    <t>[3c on 45c…issued July 22nd]</t>
  </si>
  <si>
    <t>[The report that a provisional 2c. on 15c. has been issued is without foundation.]</t>
  </si>
  <si>
    <t>[3c on 8c]</t>
  </si>
  <si>
    <t>[Registration envelope 12c blue… only "Specimen" copies seen]</t>
  </si>
  <si>
    <t>[24,000 3c on 45c, 12,000 3c on 18c]</t>
  </si>
  <si>
    <t>H.L. Ewen &amp; John Wallace</t>
  </si>
  <si>
    <t>201-2</t>
  </si>
  <si>
    <t>A rap at Madagascar locals</t>
  </si>
  <si>
    <t>[The preliminary paragraph on this subject in the last Fortnightly has brought us two interesting letters from London stamp dealers, which we publish verb, et lit.:…]</t>
  </si>
  <si>
    <t>(British?) Madagascar</t>
  </si>
  <si>
    <t>[2.50 &amp;5r on Crown CA, 1r on crown CC]</t>
  </si>
  <si>
    <t>[3c &amp; 6c]</t>
  </si>
  <si>
    <t>[about 19,000 of the 5c were sent out…colour confounded with that of 2c…as result of this report the entire stock was bought up locally in 3 days…]</t>
  </si>
  <si>
    <t>[I have recently bought a unique letter stamped with the Red and Blue Stamps…photograph of the above…posted free to anyone requesting it]</t>
  </si>
  <si>
    <t>[extract from Ewen's News about M. Th. Lemaire of Paris purchased the 1d and 2d "Post Office" Mauritius together on one envelope for 40,000 francs]</t>
  </si>
  <si>
    <t xml:space="preserve">Weekly Review: </t>
  </si>
  <si>
    <t>[summary of Mr. Duveen's collection, from Philatelic Record Vol XXV No. 2]</t>
  </si>
  <si>
    <t>[...It is said that a child found them at Bordeaux...]</t>
  </si>
  <si>
    <t>[The 8c. reply card has been cut in two, and each half surcharged with a new value, 2c…]</t>
  </si>
  <si>
    <t>[4c gray-green and purple]</t>
  </si>
  <si>
    <t>199-200</t>
  </si>
  <si>
    <t>[editorial how the supply of Post-office Mauritius stamps has increased with the years][from Philatelic Chronicle &amp; Advertiser, April, Vol XII, No 4]</t>
  </si>
  <si>
    <t>206-7</t>
  </si>
  <si>
    <t>[from Alfred Smith &amp; Son's Monthly Circular, May, No. 341]</t>
  </si>
  <si>
    <t>[Early Mauritius found in merchants from Victoria, Australia]</t>
  </si>
  <si>
    <t>[6c arms lilac/vermilion]</t>
  </si>
  <si>
    <t>express delivery</t>
  </si>
  <si>
    <t>[Remainder of Labourdonnais 15c converted to "Special Delivery"]</t>
  </si>
  <si>
    <t>[2d 'Post-Office' included in our sale Jan 12th,13th Puttick &amp; Simpson, found in old collection, by owner when a boy in school, in 1864]</t>
  </si>
  <si>
    <t>[From the Stamp Collector we take the Mauritius section of “a brief list of a few plums Mr. Avery exhibited at the meeting of the Birmingham Philatelic Society” on Oct. 20th:…]</t>
  </si>
  <si>
    <t>229-230</t>
  </si>
  <si>
    <t>The Tapling collection</t>
  </si>
  <si>
    <t>[…a few of the rarest stamps…have been withheld from view…]</t>
  </si>
  <si>
    <t>Worthless Locals of Madagascar</t>
  </si>
  <si>
    <t>[Two letters, one from H. L. Ewen, other from John Wallace, and comments from the SCF]</t>
  </si>
  <si>
    <t>BIM, stamp dealers</t>
  </si>
  <si>
    <t>[Is there no one, who will champion the case…letter from Defiance Stamp Co, of Ilford…]</t>
  </si>
  <si>
    <t>42-3</t>
  </si>
  <si>
    <t>The "British Inland Mail" of Madagascar</t>
  </si>
  <si>
    <t>[An Authoritative Statement by a British Consul—How the Stamps were placed on the Market—The Full Story of a Series of Worthless Issues.]</t>
  </si>
  <si>
    <t>50-51</t>
  </si>
  <si>
    <t>[Mr. H. L’Estrange Ewen and Mr. H. W. Baron take up the Defence of these much Maligned Labels.—The Silence of Messrs. Stanley Gibbons.]</t>
  </si>
  <si>
    <t>Between Ourselves: Regarding the Madagascar Locals</t>
  </si>
  <si>
    <t>[Letter from Messrs. Whitfield King &amp; Co….]</t>
  </si>
  <si>
    <t>The collectors' guide to values: Mauritius [1890 to 1901)</t>
  </si>
  <si>
    <t>["Specimen" copies of 3c green &amp; carmine on yellow; 6c black and carmine on orange-red seen]</t>
  </si>
  <si>
    <t>[6c on 8c of 1901 inverted surcharge, see also 1903--47]</t>
  </si>
  <si>
    <t>[5fr surcharged "0.10," with both figures "0" narrow.]</t>
  </si>
  <si>
    <t>[5c of current type value in black instead of violet]</t>
  </si>
  <si>
    <t>provisionals, ship letters</t>
  </si>
  <si>
    <t>[from a correspondent in the islands…some uncatalogued varieties listed…communication with Europe commented on]</t>
  </si>
  <si>
    <t>[more info on 1903--43]</t>
  </si>
  <si>
    <t>[6c not specimen from 1903--42 seen]</t>
  </si>
  <si>
    <t>KEVII definitives[i]</t>
  </si>
  <si>
    <t>[values(x11) from 2c to 2r25c listed]</t>
  </si>
  <si>
    <t>[speculators buying up provisionals, 3c on 15; 3c on 45c]</t>
  </si>
  <si>
    <t>1899 Labourdonnais, express delivery, statistics</t>
  </si>
  <si>
    <t>[overprinted EXPRESS--DELIVERY--15c in 3 lines, 8,000 issued, he believes 60,000 will be forthcoming]</t>
  </si>
  <si>
    <t>F. H. Napier and E. D. Bacon</t>
  </si>
  <si>
    <t>53-56</t>
  </si>
  <si>
    <t>Papers on Perforations: II The De la Rue perforations</t>
  </si>
  <si>
    <t>stamp production, De La Rue, Perkins Bacon</t>
  </si>
  <si>
    <t>[on Jan 28th 1862 Perkins Bacon contracts transferred&amp; plates to De La Rue, the line-engraved plates for Mauritius were never used by De La Rue; ...details discussion of perforating appearance and sizes...]</t>
  </si>
  <si>
    <t>82-3</t>
  </si>
  <si>
    <t>BCM, BIM</t>
  </si>
  <si>
    <t>[discusses articles in S. C. Fortnightly]</t>
  </si>
  <si>
    <t>Two more  Post Office Mauritius</t>
  </si>
  <si>
    <t>[…at Bordeaux…purchased by Mr T. Lemaire for something over £1,000]</t>
  </si>
  <si>
    <t>[Yet another "Post Office" Mauritius]</t>
  </si>
  <si>
    <t>[in a youth's collection of 1864…]</t>
  </si>
  <si>
    <t>[5c lilac and violet, total issued 19,000, and these were all sold out in two days]</t>
  </si>
  <si>
    <t>[6c on 8c inverted surcharge]</t>
  </si>
  <si>
    <t>KEVII definitives</t>
  </si>
  <si>
    <t>[particulars of new series 2c through R2.25…]</t>
  </si>
  <si>
    <t>3c on 15c ultramarine; particulars of its origin, 33,000 surcharged, 500 destroyed, all sold out on day of issue…]</t>
  </si>
  <si>
    <t>[3c on 45c, and details of restricted sales applied…]</t>
  </si>
  <si>
    <t>[3c on 18c sage-green and carmine]</t>
  </si>
  <si>
    <t>[on record the local of the know specimens, 21, eight in England, nine in France, one in Russia, and three unknown…]</t>
  </si>
  <si>
    <t>205-6</t>
  </si>
  <si>
    <t>[4c green and lilac; the printers have transposed the colours by mistake, informed 90,000 printed, but there will not be any more in these colours]</t>
  </si>
  <si>
    <t>84, 86, 88, 90</t>
  </si>
  <si>
    <t>A Day with London dealers</t>
  </si>
  <si>
    <t>[A Philatelic Pilgrimage from, Charing Cross to Piccadilly Via the Strand, the City and High Holborn. Visiting 15 stamp dealers]</t>
  </si>
  <si>
    <t xml:space="preserve">H. W. </t>
  </si>
  <si>
    <t>Baron</t>
  </si>
  <si>
    <t>A "B.I.M." Madagascar Envelope</t>
  </si>
  <si>
    <t>[envelope described, and cancellor of "British Inland Mail"…]</t>
  </si>
  <si>
    <t xml:space="preserve">Herbert W. </t>
  </si>
  <si>
    <t>The British Inland Mail of Madagascar</t>
  </si>
  <si>
    <t>[reply to SCF comments on 1903-B-2]</t>
  </si>
  <si>
    <t xml:space="preserve">R. </t>
  </si>
  <si>
    <t>Ehrenbach</t>
  </si>
  <si>
    <t>58-60</t>
  </si>
  <si>
    <t>The dies of the colonial stamps of 1890, etc with a reference list of the stamps of the Seychelles.</t>
  </si>
  <si>
    <t>plates, history, QV new currency, provisionals</t>
  </si>
  <si>
    <t>[two separate articles, first describes differences between Die I &amp; Die II, second coverts stamps of Seychelles each issue described, and varieties in overprints given]</t>
  </si>
  <si>
    <t xml:space="preserve">C. A. </t>
  </si>
  <si>
    <t>Howes</t>
  </si>
  <si>
    <t>77-8</t>
  </si>
  <si>
    <t>Political changes shown by South African stamps</t>
  </si>
  <si>
    <t>Harrop</t>
  </si>
  <si>
    <t>Some Seychelles Varieties</t>
  </si>
  <si>
    <t>[Those I have in my collection, and have actually seen…]</t>
  </si>
  <si>
    <t>Johnson</t>
  </si>
  <si>
    <t>Correspondence: Madagascar</t>
  </si>
  <si>
    <t>[discusses controversy]</t>
  </si>
  <si>
    <t>Notes and News: discovery of two more "Post Office" Mauritius</t>
  </si>
  <si>
    <t>[…the envelope was sent to M. Th. Lemaire in Paris for 40,000 francs (about £1,600), sold on for 65,000 francs (about £2,600)…]</t>
  </si>
  <si>
    <t>Kuhn</t>
  </si>
  <si>
    <t>415-6</t>
  </si>
  <si>
    <t>A Visit to the Imperial German Post Museum.</t>
  </si>
  <si>
    <t>QV new currency[i], provisionals</t>
  </si>
  <si>
    <t>[Mr. Reynard writes that the new set was placed on sale at Mahe, June 5th…surcharged stamps valid for postage until Jan. 1, 1904]</t>
  </si>
  <si>
    <t>Ranson</t>
  </si>
  <si>
    <t>Still More Madagascar</t>
  </si>
  <si>
    <t>[I have in my possession the following used specimens on entire original envelopes. In each case Natal stamps are also attached…]</t>
  </si>
  <si>
    <t xml:space="preserve">B. T. K. </t>
  </si>
  <si>
    <t>191-?</t>
  </si>
  <si>
    <t>DIM, correspondence</t>
  </si>
  <si>
    <t>[missing following page(s) 192]</t>
  </si>
  <si>
    <t>[2c on 4c very elusive…]</t>
  </si>
  <si>
    <t xml:space="preserve">Bache McE. </t>
  </si>
  <si>
    <t>Whitlock</t>
  </si>
  <si>
    <t>A split on the Madagascar 1895, rock</t>
  </si>
  <si>
    <t>[on receiving a set still having gum on the backs but postmarked to prevent them being used, from Ewen's Colonial Stamp Market]</t>
  </si>
  <si>
    <t>[25c &amp; 50c]</t>
  </si>
  <si>
    <t>[Of the Mauritius 2.50 rupees surcharged “Postage and Revenue,” but 8,400 copies were issued…]</t>
  </si>
  <si>
    <t>The "Post Office" Mauritius At Auction.</t>
  </si>
  <si>
    <t>[took place 14th Jan, details of biders and amounts bid]</t>
  </si>
  <si>
    <t>[correction to obituary or Baron Rothschild, 1d and 2d were in his collection]</t>
  </si>
  <si>
    <t>express delivery, KEVII arms</t>
  </si>
  <si>
    <t>[Express delivery "Foreign" i replaced by !][stock in the island of 6c red on new multiple CA paper]</t>
  </si>
  <si>
    <t>[change of printers]</t>
  </si>
  <si>
    <t>[with an exclamation point instead of “i” in “Foreign.”]</t>
  </si>
  <si>
    <t>326-7</t>
  </si>
  <si>
    <t>Publisher Field at Berlin</t>
  </si>
  <si>
    <t>[Mr H. J. Duveen's exhibit…]</t>
  </si>
  <si>
    <t>[15c now issued, new stationary…6c &amp; 15c envelopes, 8c &amp; 12c registration]</t>
  </si>
  <si>
    <t>[...for $7,250. It is rumoured that the stamp was purchased for the Prince of Wales.”]</t>
  </si>
  <si>
    <t>EWSN</t>
  </si>
  <si>
    <t>[notice of the recent sale of the 2d. Post-Office Mauritius]</t>
  </si>
  <si>
    <t>[quoted in full? from 1904--9* includes biding steps]</t>
  </si>
  <si>
    <t>[From the article 1904-H-1*, we take the following statistics of ownership of the copies of both values, as held at present:...]</t>
  </si>
  <si>
    <t>1847 PostOffice, forgeries</t>
  </si>
  <si>
    <t>[...My son has one of the 1p. red variety, which appears, from this article, to have considerable value...][comment about forgeries]</t>
  </si>
  <si>
    <t>[biographical sketch of Frederick Breitfuss]</t>
  </si>
  <si>
    <t>In a few Lines</t>
  </si>
  <si>
    <t>[Quotes from Stamp Collectors' Fortnightly...It was purchased by “a prominent and wealthy member of society for presentation to the Prince.”][see also 1904-H-2]</t>
  </si>
  <si>
    <t>QV arms, statistics</t>
  </si>
  <si>
    <t>[The 4c. green and purple]</t>
  </si>
  <si>
    <t>Queries and comment</t>
  </si>
  <si>
    <t>[A correspondent in Mauritius writes lo the Philatelic Journal of India saying that surcharges are running riot there and that there were no less than three kinds of four values of the stamps in use at one and the same time.]</t>
  </si>
  <si>
    <t>[…only 5002 'INLAND', not more than 100 to any one applicant…and quantities of normal Express Delivery stamps]</t>
  </si>
  <si>
    <t>[—La Cote Reele says that 3000…]</t>
  </si>
  <si>
    <t>[3c green and carmine on yellow.]</t>
  </si>
  <si>
    <t>[The Mitteldeutshe Philatelisten-Zeitung reports a new surcharge on the reply halves of the 8c post card. Provisiotial Post Card. 6c on 8c carmine on cream.]</t>
  </si>
  <si>
    <t>express delivery[i]</t>
  </si>
  <si>
    <t>Our Exchanges</t>
  </si>
  <si>
    <t>[discusses the FOUR-PENCE on green Britannia, and dates of its issue]</t>
  </si>
  <si>
    <t>[4c black and red on blue]</t>
  </si>
  <si>
    <t>[2c. orange brown.]</t>
  </si>
  <si>
    <t>Queries and comments</t>
  </si>
  <si>
    <t>[A piece advertised as unique by a London dealer is a used block of four Seychelles, 1902, 30c on 75c, one stamp showing an inverted capital “C” instead of “O;” the price asked for the block is 150 shillings.]</t>
  </si>
  <si>
    <t>[According to the Monthly Journal there are two varieties of the current 15c. In one the figure “5” has a straight top, on the other it is curved.]</t>
  </si>
  <si>
    <t>QV new currency, statistics</t>
  </si>
  <si>
    <t>[1R Queen's head…discusses quantities received, issued, surcharged]</t>
  </si>
  <si>
    <t>definitives[i]</t>
  </si>
  <si>
    <t>[seen an entire set of stamps…]</t>
  </si>
  <si>
    <t>[The new pictorial set for Madagascar is described by the French philatelic press as being “ridiculously ugly.”]</t>
  </si>
  <si>
    <t>[1c difference in colour…3900 copies]</t>
  </si>
  <si>
    <t>[The design of the new Madagascar stamps…]</t>
  </si>
  <si>
    <t>[Specialists will note that the new 1c pictorial stamp—cow and monkey type—comes in three distinct shades.]</t>
  </si>
  <si>
    <t>The Deadly Parallel</t>
  </si>
  <si>
    <t>[Here are two opinions. They only show how easy it is for people to take different view points of the same thing;...]</t>
  </si>
  <si>
    <t>[a new issue is in preparation…three designs]</t>
  </si>
  <si>
    <t>[Foreign Express with ! Instead of I in Foreign]</t>
  </si>
  <si>
    <t>KEVII arms, postal stationery</t>
  </si>
  <si>
    <t>[15c black on blue, envelopes 6c carmine, 15c dark blue, Reg. Env. 8c vermilion, 12c blue]</t>
  </si>
  <si>
    <t>['Inland' added to surcharge, first issue 5,002; second 16,000, two varieties]</t>
  </si>
  <si>
    <t>275-6</t>
  </si>
  <si>
    <t>The Earliest Printings of Mauritius</t>
  </si>
  <si>
    <t>[...shown by H.R.H. the Prince of Wales…]</t>
  </si>
  <si>
    <t>Record-making</t>
  </si>
  <si>
    <t>[…while in France two of the "Post Office" stamps are supposed to have been sold for £2,400…]</t>
  </si>
  <si>
    <t>Death of M. Piet-Lataudrie</t>
  </si>
  <si>
    <t>obituaries, 1847 PostOffice</t>
  </si>
  <si>
    <t>[owner of the two unused “Post Office” stamps, acquired later by Mr. W. B. Avery]</t>
  </si>
  <si>
    <t>Notes by the way: The "Post Office" Mauritius</t>
  </si>
  <si>
    <t>[…sold for £1,450…purchaser H.R.H. the Prince of Wales]</t>
  </si>
  <si>
    <t>["3 cents" on 4 cents, shifted overprint giving horizontal pairs without the surcharge]</t>
  </si>
  <si>
    <t>[8d stamp with hand-stamp in lilac]</t>
  </si>
  <si>
    <t>[10c and 30c overprinted after being affixed to the letters…all are said to be postmarked March 7th 1904]</t>
  </si>
  <si>
    <t>Notes and News: the "Times" on the Sale</t>
  </si>
  <si>
    <t>[report of Puttick &amp; Simpson's sale…list of collections/owners of known copies(x24)…]</t>
  </si>
  <si>
    <t>New Issues &amp; Discoveries: Reprints of Reunion</t>
  </si>
  <si>
    <t>1852 typeset[i], reprints</t>
  </si>
  <si>
    <t>[The description in Gibbons' catalogue (and in Bacon's reprints) is liable to mislead…]</t>
  </si>
  <si>
    <t>[seen a new 3c printed in green, value carmine on yellow paper]</t>
  </si>
  <si>
    <t>[The Postmaster, writing under date 11th August, informs a correspondent that the new 15c. will not be on sale for some time yet.]</t>
  </si>
  <si>
    <t>[the following quantities of bisected stamps have been officially issued...surcharge for these reads: "Affranchi ainsi faute figurine"]</t>
  </si>
  <si>
    <t>[6c. lilac and carmine on red. With new watermark]</t>
  </si>
  <si>
    <t>[4d. slate-black on blue, value carmine, is now to hand]</t>
  </si>
  <si>
    <t xml:space="preserve">F. E. </t>
  </si>
  <si>
    <t>Chapman</t>
  </si>
  <si>
    <t>1899 Labourdonnais, express delivery</t>
  </si>
  <si>
    <t>[Availability of unsurcharged stamps…]</t>
  </si>
  <si>
    <t xml:space="preserve">William H. </t>
  </si>
  <si>
    <t>Field</t>
  </si>
  <si>
    <t>[two specimens of the 2c. Mauritius in which the inscription “2 CENTS” is much larger and more pronounced in one than the other.]</t>
  </si>
  <si>
    <t>WPE</t>
  </si>
  <si>
    <t>The 2p. Mauritius.</t>
  </si>
  <si>
    <t>[from advert in Meekels 30Jan1904]</t>
  </si>
  <si>
    <t>125,6</t>
  </si>
  <si>
    <t>An Interview with Mr. Phillips.</t>
  </si>
  <si>
    <t>[includes denial of 1904--14 from his Royal Highness]</t>
  </si>
  <si>
    <t xml:space="preserve">Harry W. </t>
  </si>
  <si>
    <t xml:space="preserve">Legg </t>
  </si>
  <si>
    <t xml:space="preserve">J. H. </t>
  </si>
  <si>
    <t>Lyons</t>
  </si>
  <si>
    <t>[with the additional word “Inland.”]</t>
  </si>
  <si>
    <t xml:space="preserve">F. J. </t>
  </si>
  <si>
    <t>Melville</t>
  </si>
  <si>
    <t>"A. B. C. of stamp collecting"</t>
  </si>
  <si>
    <t>[prices paid from 1870s onwards…]</t>
  </si>
  <si>
    <t xml:space="preserve">Bertram W. H. </t>
  </si>
  <si>
    <t>Marginal Plate Numbers.</t>
  </si>
  <si>
    <t>[…trying unsuccessfully to get a complete collection of plate numbers…]</t>
  </si>
  <si>
    <t>Seychelles: The provisional issue of 1893</t>
  </si>
  <si>
    <t>[detailed varieties of each setting of the "3 cents" on 4 cents, less so on other values]</t>
  </si>
  <si>
    <t>43-44</t>
  </si>
  <si>
    <t>Seychelles: The 1901 and 1902 provisional issues</t>
  </si>
  <si>
    <t>[1901 issue, according to a contempory the numbers surcharged are said to be...; errors and varieties described; 1902 setting of surcharge; varieties]</t>
  </si>
  <si>
    <t>110-111</t>
  </si>
  <si>
    <t>The first issue of Seychelles</t>
  </si>
  <si>
    <t>[dies I and II compared, and knowledge of discussed]</t>
  </si>
  <si>
    <t xml:space="preserve">W. H. </t>
  </si>
  <si>
    <t>[we have been sent a very lengthy set, values 1c to 5fr…]</t>
  </si>
  <si>
    <t>[two spacings of Express Delivery surcharged "Inland"]</t>
  </si>
  <si>
    <t>[overprinted "(Foreign)" express delivery, a curious error exclamation mark replaced letter I, sheet position unknown]</t>
  </si>
  <si>
    <t>[sale of 2d post-office for $7,250…]</t>
  </si>
  <si>
    <t xml:space="preserve">Miss </t>
  </si>
  <si>
    <t>Stearns</t>
  </si>
  <si>
    <t>[recent arrivals of the 2c orange brown and green, King’s head stamp, is in a much lighter shade than the earlier printings.]</t>
  </si>
  <si>
    <t xml:space="preserve">Willlard O. </t>
  </si>
  <si>
    <t>[catalogue prices dropped from 5c. lilac and violet of last year and the 4c. gray, green and purple]</t>
  </si>
  <si>
    <t>GSW</t>
  </si>
  <si>
    <t>[changes in colours noted]</t>
  </si>
  <si>
    <t>The Stamp Market: Seychelles</t>
  </si>
  <si>
    <t>[comments on catalogue price movements]</t>
  </si>
  <si>
    <t>[more 3c provisionals, but see 1905--4]</t>
  </si>
  <si>
    <t>[1905--3 claimed as mistake]</t>
  </si>
  <si>
    <t>214-5</t>
  </si>
  <si>
    <t>What stamps to buy: Buy Seychelles</t>
  </si>
  <si>
    <t>[3c provisional]</t>
  </si>
  <si>
    <t>Whitfield King &amp; Co.</t>
  </si>
  <si>
    <t>stamp dealers[i], 1847 PostOffice</t>
  </si>
  <si>
    <t>[A German album sold, including both 'Post Offices"]</t>
  </si>
  <si>
    <t>The Seychelles [Manhattan Stamp Co advert]</t>
  </si>
  <si>
    <t>[...we believe, credibly informed that a bill is about to be passed that will bring their postal service under the control of Mauritius…]</t>
  </si>
  <si>
    <t>News Gleanings</t>
  </si>
  <si>
    <t>[1893, 90 on 96c only 8,160 were issued. ... Of the 45 on 48c 13,200 were issued.]</t>
  </si>
  <si>
    <t>Committee on philatelic literature [see p275 2nd column]</t>
  </si>
  <si>
    <t>reviews</t>
  </si>
  <si>
    <t>[An English periodical announces that A. J. Foulger of Bradford has published a neat little pamphlet dealing with the postal issues of Seychelles, but does not give any details as to price or where it can be obtained. The two plates are shown by enlarged illustrations and the quantities issued of each variety are given in most cases.]</t>
  </si>
  <si>
    <t>[details restrictions applied by postal authorities to limit sale to speculators]</t>
  </si>
  <si>
    <t>[The 50c brown on azure has been issued with the name of the colony in blue instead of carmine]</t>
  </si>
  <si>
    <t>[the new series of stamps for this Colony are underway, and will comprise three different designs,...]</t>
  </si>
  <si>
    <t>15c overprint on large arms, green, without value. Issued in blocks of 15, thus No. 4 in each block has a short serif to the "1" in the value]</t>
  </si>
  <si>
    <t>[varieties described]</t>
  </si>
  <si>
    <t>[3,000 of the 5fr stamps surcharged 5 centimes]</t>
  </si>
  <si>
    <t>[The 20c red and green of 1896 has been cut in half and surcharged…]</t>
  </si>
  <si>
    <t xml:space="preserve">M. E. </t>
  </si>
  <si>
    <t xml:space="preserve">C. </t>
  </si>
  <si>
    <t>[why not advertised for sale by dealers or put up at auction?...]</t>
  </si>
  <si>
    <t xml:space="preserve">D. </t>
  </si>
  <si>
    <t>WEP</t>
  </si>
  <si>
    <t>The Publishers corner</t>
  </si>
  <si>
    <t>[45c on 2r25c with narrow "5"]</t>
  </si>
  <si>
    <t xml:space="preserve">A.J. </t>
  </si>
  <si>
    <t>Foulger</t>
  </si>
  <si>
    <t>The Postage Stamps of Seychelles</t>
  </si>
  <si>
    <t>217-8</t>
  </si>
  <si>
    <t>Portraits of the Queen</t>
  </si>
  <si>
    <t>1847 PostOffice[i], 1848 PostPaid</t>
  </si>
  <si>
    <t>[How many DIFFERENT pictures of Queen Victoria are shown on regular postage stamps…]</t>
  </si>
  <si>
    <t xml:space="preserve">L. Harald </t>
  </si>
  <si>
    <t>Kjellstedt</t>
  </si>
  <si>
    <t>The Spectre's Story</t>
  </si>
  <si>
    <t>[Read at the Annual Banquet of the Swedish Society at Stockholm...an envelope was found containing 325 unused “Post Office Mauritius” stamps of both values]</t>
  </si>
  <si>
    <t>Things worth knowing</t>
  </si>
  <si>
    <t>[author discusses price and rarity not always in step]</t>
  </si>
  <si>
    <t>110-6</t>
  </si>
  <si>
    <t>The Earliest English stamp catalogue</t>
  </si>
  <si>
    <t>references, philatelists, correspondence</t>
  </si>
  <si>
    <t>[review of 1862-B-1; the illus. guide appeared in August 1862 and illustrations of the title and a specimen page accompany this article; plus 1904 letter; "a few particulars about my(F. W. Booty) associations with stamp collecting may interest- you…]</t>
  </si>
  <si>
    <t>182-4</t>
  </si>
  <si>
    <t>[2c arms on Multiple CA paper]</t>
  </si>
  <si>
    <t>[listing full set of King's Head stamps multiple CA paper]</t>
  </si>
  <si>
    <t>[our publishers send us 2c and 4c on multiple CA paper]</t>
  </si>
  <si>
    <t>The Postage Stamps of the Seychelles, by B. W. H. Poole.</t>
  </si>
  <si>
    <t>[2c on 4c reading with the "T" and half the "w" missing, reading "vo CENTS."]</t>
  </si>
  <si>
    <t>[This colony is to have a 35c value hereafter in accordance with the new postal rate.]</t>
  </si>
  <si>
    <t>[The New England Stamp Co. has shown us a full set of the stamps of this colony, printed on the ordinary multiple paper, the values and colors being unchanged. The denominations run from 2c to 2r 25c.]</t>
  </si>
  <si>
    <t>[2c lilac on multiple paper]</t>
  </si>
  <si>
    <t>New York Stamp Society</t>
  </si>
  <si>
    <t>[Mr. Engel shows his Mauritius shilling envelope of which less copies are known to exist than of the “Post Office.”]</t>
  </si>
  <si>
    <t>[2c lilac &amp; violet on chalky multiple paper]</t>
  </si>
  <si>
    <t>[The 4c black and carmine has appeared on ordinary multiple paper.]</t>
  </si>
  <si>
    <t>[the 6c lilac on red has been issued on chalky multiple paper]</t>
  </si>
  <si>
    <t>Our Review</t>
  </si>
  <si>
    <t>[Postage Stamps of the Seychelles—Bertram W. H. Poole]</t>
  </si>
  <si>
    <t>[types of overprint on the Labourdonnais stamps]</t>
  </si>
  <si>
    <t>[…the "Bull and Monkey" type stamps are to have only a short life…]</t>
  </si>
  <si>
    <t>QV new currency, provisionals, KEVII arms</t>
  </si>
  <si>
    <t>[variety of two cents on 4c of 1891, overprint reads "VO CENTS"; 2c lilac and violet has now appeared</t>
  </si>
  <si>
    <t>[15c. black on blue, just come to hand]</t>
  </si>
  <si>
    <t>Notes and News: Varieties</t>
  </si>
  <si>
    <t>[12 cents on 16c , double surcharge]</t>
  </si>
  <si>
    <t>Editorial Notes: other publications</t>
  </si>
  <si>
    <t>[brief mention of 1906-P-2]</t>
  </si>
  <si>
    <t>[the current set complete upon multiple watermark paper, listed…]</t>
  </si>
  <si>
    <t>Barnard</t>
  </si>
  <si>
    <t>Correspondence: Heraldry of Mauritius stamps</t>
  </si>
  <si>
    <t>[comment on 1906-W-1]</t>
  </si>
  <si>
    <t xml:space="preserve">Chas. W. </t>
  </si>
  <si>
    <t>Harding</t>
  </si>
  <si>
    <t>Varieties of the Stamps of Seychelles</t>
  </si>
  <si>
    <t>[A paper read before the Leeds Philatelic Society…continued see 1906-H-2]</t>
  </si>
  <si>
    <t>KEVII definitives, provisionals</t>
  </si>
  <si>
    <t>[continued from 1906-H-1]</t>
  </si>
  <si>
    <t xml:space="preserve">John N. </t>
  </si>
  <si>
    <t>Luff</t>
  </si>
  <si>
    <t>[Silver Medal. Mauritius. H. R. H. The Prince of Wales...Mauritius and Swiss Cantonal stamps belonging to Mr. H. J. Dureen...]</t>
  </si>
  <si>
    <t>[advert] Recent Purchase: Collection of the Stamps of Seychelles.</t>
  </si>
  <si>
    <t>QV new currency, KEVII definitives</t>
  </si>
  <si>
    <t>[lists rarities for sale]</t>
  </si>
  <si>
    <t>The Postage Stamps of the Seychelles</t>
  </si>
  <si>
    <t>[see individual chapters]</t>
  </si>
  <si>
    <t>[see 1906-P-3 through 1906-P-17 for individual chapters]</t>
  </si>
  <si>
    <t>chapter</t>
  </si>
  <si>
    <t>1906-P-2: Chapter I–Introduction</t>
  </si>
  <si>
    <t>1906-P-2: Chapter II–The two dies</t>
  </si>
  <si>
    <t>QV new currency, plates</t>
  </si>
  <si>
    <t>17-21</t>
  </si>
  <si>
    <t>1906-P-2: Chapter III–The first issue</t>
  </si>
  <si>
    <t>[…a list of the most striking varieties of shade...]</t>
  </si>
  <si>
    <t>22-37</t>
  </si>
  <si>
    <t>1906-P-2: Chapter IV–The 1893 provisionals</t>
  </si>
  <si>
    <t>[...The following is a list of the most important varieties...]</t>
  </si>
  <si>
    <t>38-39</t>
  </si>
  <si>
    <t>1906-P-2: Chapter V–The regular issue of 1893</t>
  </si>
  <si>
    <t>40-42</t>
  </si>
  <si>
    <t>1906-P-2: Chapter VI–The 1896 provisionals</t>
  </si>
  <si>
    <t>[The following are the positions of the most noticeable varieties in the word "cents"...]</t>
  </si>
  <si>
    <t>1906-P-2: Chapter VII–The 1897 issue</t>
  </si>
  <si>
    <t>[The following is a list of the most prominent shades:—]</t>
  </si>
  <si>
    <t>1906-P-2: Chapter VIII–The 1900 Issue</t>
  </si>
  <si>
    <t>[and I have seen copies of the 75c. with the name and value greatly off-centre.]</t>
  </si>
  <si>
    <t>46-50</t>
  </si>
  <si>
    <t>1906-P-2: Chapter IX–The1901 provisionals</t>
  </si>
  <si>
    <t>51-54</t>
  </si>
  <si>
    <t>1906-P-2: Chapter X–The 1902 provisionals</t>
  </si>
  <si>
    <t>55-57</t>
  </si>
  <si>
    <t>1906-P-2: Chapter XI–The King's head stamps</t>
  </si>
  <si>
    <t>1906-P-2: Chapter XII–The 1903 provisionals</t>
  </si>
  <si>
    <t>[...It appears that all these provisionals were due to the wiles of a speculator who bought up all the ordinary 3c. stamps...]</t>
  </si>
  <si>
    <t>1906-P-2: Chapter XIII–The "Multiple watermark" issue</t>
  </si>
  <si>
    <t>1906-P-2: Appendix–Numbers of provisionals</t>
  </si>
  <si>
    <t>[...and they can only be taken as approximately reliable...]</t>
  </si>
  <si>
    <t>1906-P-2: Appendix–Index to illustrations</t>
  </si>
  <si>
    <t>[15 illustrations]</t>
  </si>
  <si>
    <t>155-6</t>
  </si>
  <si>
    <t>Stories about postage stamps: II The Mauritius Provisional of 1887</t>
  </si>
  <si>
    <t>[2c on 13c]</t>
  </si>
  <si>
    <t xml:space="preserve">B.W.H. </t>
  </si>
  <si>
    <t>127-8</t>
  </si>
  <si>
    <t>Seychelles and Sarawak</t>
  </si>
  <si>
    <t>[short review of Postage Stamps of Seychelles, mostly on Sarawak publication]</t>
  </si>
  <si>
    <t>146-7</t>
  </si>
  <si>
    <t>Manuscript provisionals</t>
  </si>
  <si>
    <t>[two types (i) erasing the word "SHILING" from 1/- stamp of 1884, and writing "Penny" above it in red ink (ii) other 1/- had "1 oz" altered in red ink to 4-1/2, both initialled W C P]</t>
  </si>
  <si>
    <t xml:space="preserve">J. </t>
  </si>
  <si>
    <t xml:space="preserve">T. </t>
  </si>
  <si>
    <t>[difference in shape of 5 of 25c surcharged on 4c stamp]</t>
  </si>
  <si>
    <t xml:space="preserve">T. C. Rev. </t>
  </si>
  <si>
    <t>Walton</t>
  </si>
  <si>
    <t>Postage Stamp Devices</t>
  </si>
  <si>
    <t xml:space="preserve">R. Melbourne </t>
  </si>
  <si>
    <t>West</t>
  </si>
  <si>
    <t>[6c on chalky paper, issued 28.5.07 or earlier]</t>
  </si>
  <si>
    <t>[1R on multiple CA paper]</t>
  </si>
  <si>
    <t>[postmaster of Sambawa bisected 20c]</t>
  </si>
  <si>
    <t>[double overprint, two sheets of 15 discovered]</t>
  </si>
  <si>
    <t>A Madagascar Watermark</t>
  </si>
  <si>
    <t>stamps, watermarks</t>
  </si>
  <si>
    <t>[BFK RIVES … paper-makers]</t>
  </si>
  <si>
    <t>[colony to change…Arms incorrect in some particulars]</t>
  </si>
  <si>
    <t>[received plate 2; 1c black, 15c black and ultramarine]</t>
  </si>
  <si>
    <t>[2c and 4c on chalky paper, the 4c on blue paper]</t>
  </si>
  <si>
    <t>Jules Bernichon</t>
  </si>
  <si>
    <t>1847 PostOffice, philatelists[p]</t>
  </si>
  <si>
    <t>British Colonial Statistics</t>
  </si>
  <si>
    <t>[pop. (1901) 375,385; Port Louis (1901) 52,740; Rodrigues and the Chagos Archipelago are dependencies pop. (1901) 4,859]</t>
  </si>
  <si>
    <t>[6c lilac and red has been issued on chalky multiple paper]</t>
  </si>
  <si>
    <t>[the 1R gray and carmine has been issued on chalky multiple paper]</t>
  </si>
  <si>
    <t>[1c, 2c, 6c, 15c and 1R stamps, all on chalky multiple paper.]</t>
  </si>
  <si>
    <t>Editorial: Where the Stamps Come From</t>
  </si>
  <si>
    <t>[quote from Richard Harding Davis’ “Princess Aline,” (1895)…]</t>
  </si>
  <si>
    <t>[The long promised stamps for this colony have at last appeared…]</t>
  </si>
  <si>
    <t>[…full set of stamps described…]</t>
  </si>
  <si>
    <t>[…10c Postal Packet Adhesive…]</t>
  </si>
  <si>
    <t>Our across-the-ocean patrons: Coates &amp; Marsh</t>
  </si>
  <si>
    <t>[…the handbook by Mr Poole…]</t>
  </si>
  <si>
    <t>[89 islands…pop. (1905) 20,767]</t>
  </si>
  <si>
    <t>Fortunes in stamps</t>
  </si>
  <si>
    <t>[in the early seventies they could be purchased at from £4 to £6 each]</t>
  </si>
  <si>
    <t>[some varieties chronicled in M.J.]</t>
  </si>
  <si>
    <t>[Ewen's Weekly has the 1r grey and carmine, but PR here illus. 5r]</t>
  </si>
  <si>
    <t>[1c black; 15c black and ultramarine on light blue]</t>
  </si>
  <si>
    <t xml:space="preserve">William E. </t>
  </si>
  <si>
    <t>Ault</t>
  </si>
  <si>
    <t>[differences in 5c…numbers issued…]</t>
  </si>
  <si>
    <t>Davis</t>
  </si>
  <si>
    <t>380-381</t>
  </si>
  <si>
    <t>Our South American Letter</t>
  </si>
  <si>
    <t>Rodrigues</t>
  </si>
  <si>
    <t>postmasters, ships</t>
  </si>
  <si>
    <t>[…in 1906 only seven mails to island…twelve Europeans]</t>
  </si>
  <si>
    <t>Henry J.</t>
  </si>
  <si>
    <t>Dicke</t>
  </si>
  <si>
    <t>[Francis Engel received first honors for his one shilling Mauritius envelope]</t>
  </si>
  <si>
    <t>The Stamps of Reunion</t>
  </si>
  <si>
    <t>[Read before the Philatelic Society, New York, on Jan. 20. 1896, and now re-printed from the ‘American Journal of Philately.”]</t>
  </si>
  <si>
    <t>Power</t>
  </si>
  <si>
    <t>B32</t>
  </si>
  <si>
    <t>[…the cancellation is probably that from one of the smaller towns in the country.”]</t>
  </si>
  <si>
    <t>Things worth knowing: XXXIX--Philately and art</t>
  </si>
  <si>
    <t>local printers</t>
  </si>
  <si>
    <t>[...and is proof positive that artistic ability in the way of engraving was sadly lacking in that Colony in the fifties]</t>
  </si>
  <si>
    <t>Things worth knowing: XLII--Mystifying Surcharges</t>
  </si>
  <si>
    <t>Madagascar, Réunion</t>
  </si>
  <si>
    <t>[N.S.B. for Nossi-Be, R for Reunion]</t>
  </si>
  <si>
    <t xml:space="preserve">Edward J. </t>
  </si>
  <si>
    <t>Nankivell</t>
  </si>
  <si>
    <t>TPS</t>
  </si>
  <si>
    <t>99-103</t>
  </si>
  <si>
    <t>The stamps of Seychelles</t>
  </si>
  <si>
    <t>QV new currency[i], KEVII definitives[i], provisionals[i]</t>
  </si>
  <si>
    <t>[2c lilac and mauve]</t>
  </si>
  <si>
    <t>[3c lilac]</t>
  </si>
  <si>
    <t>[45c on 2R25c]</t>
  </si>
  <si>
    <t>[3c green and carmine on yellow][answer to 1908-M-1]</t>
  </si>
  <si>
    <t>[50c]</t>
  </si>
  <si>
    <t>New Issues and Discoveries: Madagascar</t>
  </si>
  <si>
    <t>[two new sets listed… Postage … Postage Due]</t>
  </si>
  <si>
    <t>[A full set of regular postage and due stamps has been issued…]</t>
  </si>
  <si>
    <t>[An entirely new issue of stamps has been arranged….]</t>
  </si>
  <si>
    <t>statistics</t>
  </si>
  <si>
    <t>[Quantities printed of the 1900 issue]</t>
  </si>
  <si>
    <t>34,35</t>
  </si>
  <si>
    <t>[the Government of Mauritius keeps a supply of stamps with blank duty tablets, the value being inserted locally…]</t>
  </si>
  <si>
    <t>[1c gray and black and 15c gray and blue on blue paper, on chalky multiple paper]</t>
  </si>
  <si>
    <t>Editorial: Not What It Says</t>
  </si>
  <si>
    <t>[Letter with Express Delivery(foreign) to Natal had to pay for Express in Natal]</t>
  </si>
  <si>
    <t>[…the 8c and 50c on multiple chalky paper, both being on yellow paper]</t>
  </si>
  <si>
    <t>[SG Advert, a sample page from our catalogue]</t>
  </si>
  <si>
    <t>[45c on 2R25c violet and green]</t>
  </si>
  <si>
    <t>Great Rarities - No2 Mauritius "Post Office" 1d @ 2d</t>
  </si>
  <si>
    <t>Another Seychelles provisional</t>
  </si>
  <si>
    <t xml:space="preserve">New Issues </t>
  </si>
  <si>
    <t>1899 Labourdonnais</t>
  </si>
  <si>
    <t>[A block of nine (three rows of three) of the Labourdonnais stamp has been discovered imperforate horizontally, according to the Monthly Journal]</t>
  </si>
  <si>
    <t>That blessed "Post Office" Mauritius</t>
  </si>
  <si>
    <t>[“I will conclude this paper by relating, as told to me by a relation of the finder, the history of the blue Mauritius which realised such a high price about two years ago...]</t>
  </si>
  <si>
    <t>113-4</t>
  </si>
  <si>
    <t>The late J. B. Moens'</t>
  </si>
  <si>
    <t>From the Auction Rooms</t>
  </si>
  <si>
    <t>[A very poor copy offered by Messrs. Glendining's auction of 8th Instant, realised £450.]</t>
  </si>
  <si>
    <t>115-6</t>
  </si>
  <si>
    <t>Seychelles: The King's head provisionals</t>
  </si>
  <si>
    <t>[Our publisher has shown us a few entire panes of the provisional stamps, and we are able to make a record of the few minor varieties that occurs...]</t>
  </si>
  <si>
    <t>[the stamp of the Britannia type, in magenta]</t>
  </si>
  <si>
    <t>Britannia no value[i]</t>
  </si>
  <si>
    <t>[details of it's dual use as 1d or 9d]</t>
  </si>
  <si>
    <t>KEVII arms, KEVII definitives,</t>
  </si>
  <si>
    <t>[An entirely new issue of stamps has been arranged….from Colonial Office Journal]</t>
  </si>
  <si>
    <t>151-2</t>
  </si>
  <si>
    <t>definitives[i], postage dues</t>
  </si>
  <si>
    <t>[the values are as follows: 10c through 5f and unpaid letter stamps 2c through 1f]</t>
  </si>
  <si>
    <t>Notes and News: The 1896 Provisional Stamps of Seychelles</t>
  </si>
  <si>
    <t>[reprint of 1908-P-2]</t>
  </si>
  <si>
    <t xml:space="preserve">W. Percy </t>
  </si>
  <si>
    <t>Barnsdall</t>
  </si>
  <si>
    <t>209-10</t>
  </si>
  <si>
    <t>Countries of the world: French Consular Offices</t>
  </si>
  <si>
    <t>history, overprints</t>
  </si>
  <si>
    <t>[…French stamps overprinted, Majunga issue]</t>
  </si>
  <si>
    <t xml:space="preserve">Major </t>
  </si>
  <si>
    <t>What Major Evans says</t>
  </si>
  <si>
    <t>Perkins Bacon, stamp production</t>
  </si>
  <si>
    <t>[bluing of paper…quoted from Monthly Journal]</t>
  </si>
  <si>
    <t xml:space="preserve">Richard </t>
  </si>
  <si>
    <t>Lomax</t>
  </si>
  <si>
    <t>In the stamp market - Mauritius remainders put on sale</t>
  </si>
  <si>
    <t>[...the General Post Office there on the 18th Nov., 1907, put on sale about 5,000 of the 1882-3, Queen’s head, C.A., 4c., orange...been in the vault of the Treasury]</t>
  </si>
  <si>
    <t xml:space="preserve">E. </t>
  </si>
  <si>
    <t>Mais</t>
  </si>
  <si>
    <t>[see 1908--4 for answer]</t>
  </si>
  <si>
    <t>144-5</t>
  </si>
  <si>
    <t>Things worth knowing: LVII--The 1896 provisional stamps of Seychelles</t>
  </si>
  <si>
    <t>[the same type was employed for both values…all the current 13x, 15c, 45c, 48c and 96c stamps were “ abolished ” by official decree.]</t>
  </si>
  <si>
    <t>[Mr. W. H. Peckitt informs us that he has official advices from the Island stating that the rumoured 45c. provisional does not exist.]</t>
  </si>
  <si>
    <t>[25c green and carmine on green … issued about Dec. 2, 1908]</t>
  </si>
  <si>
    <t>New Issues and Discoveries: Mauritius</t>
  </si>
  <si>
    <t>[25c]</t>
  </si>
  <si>
    <t>KEVII arms, specimen</t>
  </si>
  <si>
    <t>[new design+words "postage" and "revenue"]</t>
  </si>
  <si>
    <t>KEVII arms, watermarks</t>
  </si>
  <si>
    <t>[25c …watermark confirmed single crown CA]</t>
  </si>
  <si>
    <t>37-38</t>
  </si>
  <si>
    <t>The "52c." of Reunion</t>
  </si>
  <si>
    <t>[...this method of production would account for...; let us hope that this fraud will now lie low for another twenty years, or more]</t>
  </si>
  <si>
    <t>Talk of the Day: Duty-plates</t>
  </si>
  <si>
    <t>KEVII definitives, De La Rue, stamp production</t>
  </si>
  <si>
    <t>[...there is a defective "s" on one label in each of the panes]</t>
  </si>
  <si>
    <t>$122,500 for Avery collection</t>
  </si>
  <si>
    <t>[Report of sale from London Daily Mail clipping]</t>
  </si>
  <si>
    <t>[The Colonial Office Journal reports that the full set of stamps has been printed from the new design…]</t>
  </si>
  <si>
    <t>Mauritius: 1859, 9d magenta</t>
  </si>
  <si>
    <t>[from 1908--20]</t>
  </si>
  <si>
    <t>[The Labourdonnais commemorative]</t>
  </si>
  <si>
    <t>1899 Labourdonnais[i], history</t>
  </si>
  <si>
    <t>[History of Labourdonnais' connection with Mauritius]</t>
  </si>
  <si>
    <t>Quarterly summary of new issues</t>
  </si>
  <si>
    <t>[25c green and carmine on green; new design altered Arms, 3c green, 6c rose, 15c blue]</t>
  </si>
  <si>
    <t>LIII-LIV</t>
  </si>
  <si>
    <t>Proceedings of societies: Royal Philatelic Society</t>
  </si>
  <si>
    <t>1848 PostPaid, 1859 Dardenne</t>
  </si>
  <si>
    <t>[Mr M. P. Castle read a paper on the locally engraved and lithographed issues…]</t>
  </si>
  <si>
    <t xml:space="preserve">T. S. </t>
  </si>
  <si>
    <t>Foreign Notes: Customs Duty in Mauritius</t>
  </si>
  <si>
    <t>registered, notices</t>
  </si>
  <si>
    <t>[12 per cent ad valorem on all stamps coming into the colony]</t>
  </si>
  <si>
    <t>Fitte</t>
  </si>
  <si>
    <t>The World's stamp errors</t>
  </si>
  <si>
    <t>BCM[i], errors</t>
  </si>
  <si>
    <t>1848 PostPaid[i], errors</t>
  </si>
  <si>
    <t>[PENOE]</t>
  </si>
  <si>
    <t xml:space="preserve">O. Reginald </t>
  </si>
  <si>
    <t>Gum</t>
  </si>
  <si>
    <t>Purchase of early Mauritius</t>
  </si>
  <si>
    <t>Heginbottom</t>
  </si>
  <si>
    <t>QV arms, KEVII arms</t>
  </si>
  <si>
    <t>[...I enclose you herewith a complete list of them with dates of issue as far as can be known...]</t>
  </si>
  <si>
    <t xml:space="preserve">J. F. </t>
  </si>
  <si>
    <t>Ireland</t>
  </si>
  <si>
    <t>SL</t>
  </si>
  <si>
    <t>Mr. Lumgair on “Mauritius” and “Specimens.”</t>
  </si>
  <si>
    <t>postmasters, postal deliveries,specimen, 1898 Diamond Jubilee, 1847 Post Office, plates</t>
  </si>
  <si>
    <t>[design of jubilee stamp by Hon R.S. du Verge, I.S.O. now holding the post from which I retired in 1903]</t>
  </si>
  <si>
    <t xml:space="preserve">J.  </t>
  </si>
  <si>
    <t>147-8</t>
  </si>
  <si>
    <t>[a means for simplifying a collection]</t>
  </si>
  <si>
    <t xml:space="preserve">G. </t>
  </si>
  <si>
    <t>Lumgair</t>
  </si>
  <si>
    <t>253-255</t>
  </si>
  <si>
    <t>Mauritius Memories</t>
  </si>
  <si>
    <t>postmasters, postal deliveries</t>
  </si>
  <si>
    <t>[Mr. Lumgair held an appointment in the Mauritius Post Office from 1862 to 1875...]</t>
  </si>
  <si>
    <t>My favourite country and why</t>
  </si>
  <si>
    <t>[Notes of a paper read before the Brighton branch of JPS]</t>
  </si>
  <si>
    <t xml:space="preserve">Raymond, C. </t>
  </si>
  <si>
    <t>Megson</t>
  </si>
  <si>
    <t>25-26</t>
  </si>
  <si>
    <t>Mixed Plumage</t>
  </si>
  <si>
    <t>arts, stamp dealers</t>
  </si>
  <si>
    <t>[Fictional “thoughts” of 3 stamps in a stamp dealers shop]</t>
  </si>
  <si>
    <t>269-70</t>
  </si>
  <si>
    <t>King's heads to date</t>
  </si>
  <si>
    <t>KEVII definitives[i], provisionals[i]</t>
  </si>
  <si>
    <t xml:space="preserve">B. W. H. </t>
  </si>
  <si>
    <t>The 1896 provisional stamps of Seychelles</t>
  </si>
  <si>
    <t>[From 1908-P-2]</t>
  </si>
  <si>
    <t>16-17</t>
  </si>
  <si>
    <t>Single issue specialism:</t>
  </si>
  <si>
    <t>[the 1893 provisionals]</t>
  </si>
  <si>
    <t>117-9</t>
  </si>
  <si>
    <t>Things worth knowing: LXV--Engravers' and designers' imprints</t>
  </si>
  <si>
    <t>[the letters “J. B.” are shown in microscopic letters on the base of the neck]</t>
  </si>
  <si>
    <t>[6c postage &amp; revenue seen]</t>
  </si>
  <si>
    <t>KEVII arms, KEVII definitives</t>
  </si>
  <si>
    <t>[list of 12 values 1c to 10R]</t>
  </si>
  <si>
    <t>Six superb Worthington entries</t>
  </si>
  <si>
    <t>[6c postal card red on buff, letter card 4c gray on blue…copy of current Natal letter card]</t>
  </si>
  <si>
    <t>A Mauritius rarity</t>
  </si>
  <si>
    <t>1848 PostPaid[i]</t>
  </si>
  <si>
    <t>[Unused block of 5 purchased by H.R.M. KGV]</t>
  </si>
  <si>
    <t>New issues and discoveries: Mauritius</t>
  </si>
  <si>
    <t>[details(colours watermarks, paper) of new issue sent by Whitfield King &amp; Co. Arms design 1c to 15c; King's head 5c, 12c, 25c, 50c]</t>
  </si>
  <si>
    <t>[new high value 10r green and red on green received by Whitfield &amp; King]</t>
  </si>
  <si>
    <t>[1r black on green; 2½r black and red on blue; 5r green and red on yellow]</t>
  </si>
  <si>
    <t xml:space="preserve">D. B. </t>
  </si>
  <si>
    <t>Armstrong</t>
  </si>
  <si>
    <t>397-400</t>
  </si>
  <si>
    <t>Twentieth Century Colonials: Part III.-British Possessions in Africa</t>
  </si>
  <si>
    <t>KEVII arms, provisionals, 1898 Diamond Jubilee</t>
  </si>
  <si>
    <t>[12c on 36c varieties… Arms issues listing with approximate dates of issue]</t>
  </si>
  <si>
    <t>422-4</t>
  </si>
  <si>
    <t>[…15c grey-green surch. Express, two blocks of fifteen discovered having overprint inverted]</t>
  </si>
  <si>
    <t xml:space="preserve">M. P. </t>
  </si>
  <si>
    <t>Castle</t>
  </si>
  <si>
    <t>The Royal Philatelic Society's Collection</t>
  </si>
  <si>
    <t>[donation of 1s. yellow envelope Entire, unused]</t>
  </si>
  <si>
    <t>53-9</t>
  </si>
  <si>
    <t>Notes on the Locally Engraved and Lithographed Issues of Mauritius, 1848-1859.</t>
  </si>
  <si>
    <t>1847 PostOffice, 1848 PostPaid, 1859 Dardenne[i], 1859 Lapirot, 1859 Sherwin</t>
  </si>
  <si>
    <t>207-8</t>
  </si>
  <si>
    <t>1847 PostOffice, 1848 PostPaid, 1859 Dardenne, 1859 Lapirot, 1859 Sherwin</t>
  </si>
  <si>
    <t>[Paper read before RPSL…see 1910-C-2…but no illustrations]</t>
  </si>
  <si>
    <t>The Boston Philatelic Society</t>
  </si>
  <si>
    <t>1847 PostOffice, 1848 PostPaid, exhibits</t>
  </si>
  <si>
    <t>[Collection of Mr Geo. H. Worthingon]</t>
  </si>
  <si>
    <t xml:space="preserve">Walter </t>
  </si>
  <si>
    <t>Morley</t>
  </si>
  <si>
    <t>Book</t>
  </si>
  <si>
    <t>1-130</t>
  </si>
  <si>
    <t>Catalogue and Price List of the Revenue Stamps of the British Colonies (2nd ed)</t>
  </si>
  <si>
    <t>revenue stamps[i]</t>
  </si>
  <si>
    <t>190-1</t>
  </si>
  <si>
    <t>Things worth knowing: LXIX--Engravers' and designers' imprints</t>
  </si>
  <si>
    <t>[names appearing within stamp designs]</t>
  </si>
  <si>
    <t>18-20</t>
  </si>
  <si>
    <t>Stamps of Interest: I--Mauritius "Post Paid" stamps</t>
  </si>
  <si>
    <t>[...the unused block of five, now in our publishers possession, illustrated on the first page of this number, is absolutely unique]</t>
  </si>
  <si>
    <t>Senax</t>
  </si>
  <si>
    <t xml:space="preserve">The Stamp Market </t>
  </si>
  <si>
    <t>+ get illus. from beginning of Vol 7.</t>
  </si>
  <si>
    <t>177-9</t>
  </si>
  <si>
    <t>Presentation of the Post-Paid Plates of Mauritius to the Royal Philatelic Society by H M. the King</t>
  </si>
  <si>
    <t>1848 PostPaid, plates</t>
  </si>
  <si>
    <t>Short Replies</t>
  </si>
  <si>
    <t>[The animals shown on the 1903 stamps of Madagascar are a bull and a lemur.]</t>
  </si>
  <si>
    <t>A Mauritius conundrum</t>
  </si>
  <si>
    <t>[the 9d magenta(1859) or 1d(1862)]</t>
  </si>
  <si>
    <t>A Mauritius stamp story</t>
  </si>
  <si>
    <t>[the 2c on 13c stamp...Ultimately it was decided to divide the surplus between thirteen different dealers.]</t>
  </si>
  <si>
    <t>Editorial: Our Philatelic Hero</t>
  </si>
  <si>
    <t>[In the New Nick Carter Weekly of some months ago, there appeared a rattling good stamp story, “Gudgeon’s ‘Blue Mauritius,’ ” by H. North]</t>
  </si>
  <si>
    <t>[from 1911--1]</t>
  </si>
  <si>
    <t>Perplexing Surcharges</t>
  </si>
  <si>
    <t>[R.—Reunion. In 1885, a number of French Colonial stamps were surcharged with this letter for temporary use in the Colony of Reunion.]</t>
  </si>
  <si>
    <t>The "Post-paid" Mauritius</t>
  </si>
  <si>
    <t>The "Post-Paid" Mauritius</t>
  </si>
  <si>
    <t>Notes &amp; News</t>
  </si>
  <si>
    <t xml:space="preserve">Astley </t>
  </si>
  <si>
    <t>Clerk</t>
  </si>
  <si>
    <t>Stamp exhibition in Jamaica</t>
  </si>
  <si>
    <t>[Case 3, exhibited by Mr Chas Scott described]</t>
  </si>
  <si>
    <t>Frederick Adolphus Philbrick</t>
  </si>
  <si>
    <t>obituaries[p]</t>
  </si>
  <si>
    <t xml:space="preserve">V. L. </t>
  </si>
  <si>
    <t>Henderson</t>
  </si>
  <si>
    <t>???</t>
  </si>
  <si>
    <t>Destruction Of Mauritius Stamps.</t>
  </si>
  <si>
    <t>QV new currency, express delivery, statistics</t>
  </si>
  <si>
    <t>[from 1911-H-1]</t>
  </si>
  <si>
    <t>[5c and 10c Madagascar of 1908,]</t>
  </si>
  <si>
    <t>??</t>
  </si>
  <si>
    <t>The Stamp trade at the Exhibition [1912]</t>
  </si>
  <si>
    <t>[Mauritius Post Office plate exhibited]</t>
  </si>
  <si>
    <t>Philatelic Societies' Meetings</t>
  </si>
  <si>
    <t>[impressions from plates supplied to each council member]</t>
  </si>
  <si>
    <t>Death Of Dr. Legrand.</t>
  </si>
  <si>
    <t>1847 PostOffice, obituaries</t>
  </si>
  <si>
    <t>The Post-paid Plates Of Mauritius.</t>
  </si>
  <si>
    <t>1848 PostPaid, plates, reprints</t>
  </si>
  <si>
    <t>[false claim in German press that reprints to be made available to collectors]</t>
  </si>
  <si>
    <t>225-7</t>
  </si>
  <si>
    <t>Mauritius 1858 Issue 4d., Green.</t>
  </si>
  <si>
    <t>[a sheet of 128 unused found in Australia][see 1912--6]</t>
  </si>
  <si>
    <t>The Original Plate Of The Post Office Mauritius.</t>
  </si>
  <si>
    <t>[1912--4 a colour changelings]</t>
  </si>
  <si>
    <t>Interesting New Issues</t>
  </si>
  <si>
    <t>2c brown and green; 15c ultramarine; shortly to be put on sale]</t>
  </si>
  <si>
    <t>New issues and discoveries: Seychelles</t>
  </si>
  <si>
    <t>[2c red-brown and pale green; 15c bright blue]</t>
  </si>
  <si>
    <t xml:space="preserve">F. F. </t>
  </si>
  <si>
    <t>Lamb</t>
  </si>
  <si>
    <t>197-8</t>
  </si>
  <si>
    <t>The World's most interesting stamps</t>
  </si>
  <si>
    <t>[Madagascar...I have never paid any attention to these labels...;</t>
  </si>
  <si>
    <t xml:space="preserve">Alexander J. </t>
  </si>
  <si>
    <t>Sefi</t>
  </si>
  <si>
    <t>114-115, 159,161</t>
  </si>
  <si>
    <t>Discovery of what is undoubtedly the Greatest Philatelic Treasure existing.</t>
  </si>
  <si>
    <t>1847 PostOffice, plates[i], correspondence, notices, 1848 PostPaid[i], errors</t>
  </si>
  <si>
    <t>Mauritius...comments on early issues up to Arms types]</t>
  </si>
  <si>
    <t xml:space="preserve">Cornelius </t>
  </si>
  <si>
    <t>Wrinkle</t>
  </si>
  <si>
    <t xml:space="preserve">Gossip of the week </t>
  </si>
  <si>
    <t>postmasters, philatelists, provisionals, plates, errors</t>
  </si>
  <si>
    <t>[Opportunities in Mauritius…Great rarities in the post…Plates of the early stamps…Major Evans in Mauritius…Mr Lumgair's memory of Major Evans…an official cremation of errors…Brighton's loss]</t>
  </si>
  <si>
    <t>266-7</t>
  </si>
  <si>
    <t>The Plate Of The "Post Office" Mauritius.</t>
  </si>
  <si>
    <t>[in the hands of Sydney Loder]</t>
  </si>
  <si>
    <t>[“The Costliest Stamp in the World" The 1p Mauritius occupies the post of honor and it is accompanied with smaller illustrations showing the house, motor boat, limousine and racing yacht that could be purchased with the $7,500 paid by King George for the stamp in question...N.Y. World]</t>
  </si>
  <si>
    <t>Paris Exhibition Awards</t>
  </si>
  <si>
    <t>[The Cup of Honor was awarded Henry J. Duveen of London and New York for is specialized collection of Mauritius]</t>
  </si>
  <si>
    <t>Chronicle of new issues and varieties</t>
  </si>
  <si>
    <t>[a new value in the King George set. Adhesive. 25c black and carmine on yellow]</t>
  </si>
  <si>
    <t>Commodore George H. Worthington</t>
  </si>
  <si>
    <t>The Great New York Exhibition</t>
  </si>
  <si>
    <t>exhibits, philatelists, 1847 PostOffice, plates</t>
  </si>
  <si>
    <t>Full list of awards made at the New York Exhibition</t>
  </si>
  <si>
    <t>[Class A3 Grand Gold donated by J. CC. Morgenthan to H. J. Duveen for Mauritius exhibit]</t>
  </si>
  <si>
    <t>[3c green.]</t>
  </si>
  <si>
    <t>Madagascar, Comores</t>
  </si>
  <si>
    <t>[The Bulletin Philatelique says that the stamps surcharged for Madagascar, Mayotte, Anjouan, Grand Comore and Moheli, which were part of the 108 surcharges issued in Nov. last, were not lost at sea, as stated by another journal…]</t>
  </si>
  <si>
    <t>The French Colonial output</t>
  </si>
  <si>
    <t>[We print herewith a detailed list of the recent surcharges on the French Colonial stamps. All surcharges are simply large figures “05” or “10” and are printed in black or red…]</t>
  </si>
  <si>
    <t>Colonial Post Offices - extracts from recent reports</t>
  </si>
  <si>
    <t>post offices, statistics</t>
  </si>
  <si>
    <t>[numbers of post offices(63) (1911) of which 57 also Telegraph offices, revenue, estimated letters, parcels for 1910, 1911]</t>
  </si>
  <si>
    <t>SC</t>
  </si>
  <si>
    <t>New issue notes and news</t>
  </si>
  <si>
    <t>[shown new 25c black and red on dyed yellow paper]</t>
  </si>
  <si>
    <t>[as plentiful as blackberries in August]</t>
  </si>
  <si>
    <t>[It looks as though “Post Office” Mauritius will soon be as plentiful as blackberries in Aug.…]</t>
  </si>
  <si>
    <t>[…offered to the British Museum…]</t>
  </si>
  <si>
    <t>Interesting New Issues and Discoveries</t>
  </si>
  <si>
    <t>[7 more values have appeared, but we have only received two values the 2c and 15c]</t>
  </si>
  <si>
    <t>[3c green received from Whitfield  King &amp; Co.]</t>
  </si>
  <si>
    <t>[Whitfield King &amp; Co. inform us whole set with King George has been issued, values and colours same as Edwardian series]</t>
  </si>
  <si>
    <t>[received from Whitfield King the 25c chronicled April last]</t>
  </si>
  <si>
    <t>Notes &amp; News: Plate of the Post Office Mauritius</t>
  </si>
  <si>
    <t xml:space="preserve">Douglas B. </t>
  </si>
  <si>
    <t>The King's stamp collections</t>
  </si>
  <si>
    <t>1847 PostOffice[i], 1848 PostPaid[i], philatelists</t>
  </si>
  <si>
    <t>[Includes a page from the King's Mauritius collections…extracts from a recent article in Chambers Journal]</t>
  </si>
  <si>
    <t xml:space="preserve">Tim </t>
  </si>
  <si>
    <t>Brologie</t>
  </si>
  <si>
    <t>[The current 25c. stamp is now in use, on the surface tinted paper.]</t>
  </si>
  <si>
    <t>[The Georgian set arrives at one step nearer completion with the issue of the 3c. value.]</t>
  </si>
  <si>
    <t>[New King George values…we hear existing King Edward's head, withdrawn and burnt…]</t>
  </si>
  <si>
    <t xml:space="preserve">Percey C. </t>
  </si>
  <si>
    <t>Our inconsistent catalogues-II</t>
  </si>
  <si>
    <t>[inclusion or not in catalogues of Gibbons; Bright]</t>
  </si>
  <si>
    <t xml:space="preserve">F. H. </t>
  </si>
  <si>
    <t>Frere</t>
  </si>
  <si>
    <t>248-52</t>
  </si>
  <si>
    <t>The stamps of Mauritius</t>
  </si>
  <si>
    <t>1847 PostOffice, 1848 PostPaid, 1859 Dardenne, 1859 Lapirot, 1859 Sherwin, Britannia no value</t>
  </si>
  <si>
    <t xml:space="preserve">Fred J. </t>
  </si>
  <si>
    <t>Expert praises Stamp Exhibition</t>
  </si>
  <si>
    <t>393-5</t>
  </si>
  <si>
    <t>The New York Exhibition</t>
  </si>
  <si>
    <t>[Details some of Mr Duveen's Mauritius on display…]</t>
  </si>
  <si>
    <t>[15c ultramarine]</t>
  </si>
  <si>
    <t>[shown us the cent values chronicled some time since.]</t>
  </si>
  <si>
    <t>Saulnier</t>
  </si>
  <si>
    <t>Fiction Outdone</t>
  </si>
  <si>
    <t>[a clipping from a foreign (Italian) paper dealing with the late Exhibition...a furious hurricane swept the Island, destroying the Post Office…]</t>
  </si>
  <si>
    <t xml:space="preserve">Grant </t>
  </si>
  <si>
    <t>Squires</t>
  </si>
  <si>
    <t>[Seychelles.—Grant Squires shows the new King George stamps mentioned in No. 1174. We note that the 18c should have been given as sage and carmine, otherwise the colors were there correctly stated. The full set was placed on sale at the General Post office at Mahe on June 15.]</t>
  </si>
  <si>
    <t xml:space="preserve">Edwin F. </t>
  </si>
  <si>
    <t>Sawyer</t>
  </si>
  <si>
    <t>[A new King George registration envelope for this Colony has been shown us by Edwin F. Sawyer. 12c dark blue.]</t>
  </si>
  <si>
    <t xml:space="preserve">J. A. </t>
  </si>
  <si>
    <t>Tilleard</t>
  </si>
  <si>
    <t>Report Read At The Annual General Meeting Of The Royal Philatelic Society, London.. For The Season 1912-13.</t>
  </si>
  <si>
    <t>[acquired by an English collector]</t>
  </si>
  <si>
    <t>Cornering the P.O. Mauritius!</t>
  </si>
  <si>
    <t>[…an extraordinary yarn (quoted) from American Journal the Sentinel of Milwaukee, Wis. …]</t>
  </si>
  <si>
    <t>Is it a "Post Office"</t>
  </si>
  <si>
    <t>[From Mr Alex Trouchet, of Perth WA, cancel heavy, but reviewer thinks it's a Post Paid as design is worn]</t>
  </si>
  <si>
    <t>KEVII definitives, statistics, KGV definitives</t>
  </si>
  <si>
    <t>[Champion's Bulletin gives the quantities of the Edwardian high values printed thus:50 cents, 60,000; 1 rupee, 61,080; 2 rupees 50 cents, 10,200; 5 rupees, 30,000; and 10 rupees, 2,400...]</t>
  </si>
  <si>
    <t>Through Five Decades</t>
  </si>
  <si>
    <t>stamp dealers[i], 1848 PostPaid, errors</t>
  </si>
  <si>
    <t>[W. T. Wilson. and story of a Mauritius error]</t>
  </si>
  <si>
    <t>How one collector gets his stamps</t>
  </si>
  <si>
    <t>[...they go to the apartment houses, and ask permission of the janitor to look over the waste paper for old letters…got two of the early Mauritius stamps on covers...]</t>
  </si>
  <si>
    <t>[The Colonial Journal says that the 25c is now printed on yellow paper.]</t>
  </si>
  <si>
    <t>Remainders</t>
  </si>
  <si>
    <t>175-6</t>
  </si>
  <si>
    <t xml:space="preserve">A £10,000 collection sold </t>
  </si>
  <si>
    <t>philatelists, 1848 PostPaid, 1859 Dardenne, 1859 Lapirot, proofs</t>
  </si>
  <si>
    <t>Owns stamps which may be worth over $7,000 in Money</t>
  </si>
  <si>
    <t>[Mrs M. Bebie of New York…believes to be the much-treasured stamp…marked "Mauritius Postage" and "One Cent" postmarked JU30-94"]</t>
  </si>
  <si>
    <t>The Royal Philatelic Society's Soiree.</t>
  </si>
  <si>
    <t>1848 PostPaid, plates, exhibits</t>
  </si>
  <si>
    <t>[on display evening of May 20th... The "Post Paid" plates of Mauritius with impressions taken from both sides]</t>
  </si>
  <si>
    <t>New issues notes and news</t>
  </si>
  <si>
    <t>[...all stamps previous to the issue of 1907 shall be demonetized as from Jan. 1st (1914)…]</t>
  </si>
  <si>
    <t>[The current 25 cents stamp is listed by the Colonial Office Journal on surface tinted paper.]</t>
  </si>
  <si>
    <t>Georgian stamps to-date</t>
  </si>
  <si>
    <t>De La Rue, KGV definitives</t>
  </si>
  <si>
    <t>[...description of De La Rue's printing process…colonial stamp papers…continued see 1914--13]</t>
  </si>
  <si>
    <t>The "Post Office" Mauritius history</t>
  </si>
  <si>
    <t>[A contemporary gives us the history ... in condensed form,...]</t>
  </si>
  <si>
    <t>[continued from 1914--11]</t>
  </si>
  <si>
    <t>[the 25 cents value is now printed upon yellow dyed paper.]</t>
  </si>
  <si>
    <t>...Specimen copies are reported from Berne of the 12 cents grey and 25 cents grey black on yellow…]</t>
  </si>
  <si>
    <t>[10c overprinted Geneva cross and additional 5c]</t>
  </si>
  <si>
    <t>55-56</t>
  </si>
  <si>
    <t>Notes &amp; News: The 'Post Office' we extract…</t>
  </si>
  <si>
    <t>[Extract from The Mauritius Government Gazette, 31st Dec. 1913…a Royal Commission has been appointed…]</t>
  </si>
  <si>
    <t>The postage stamps of Lagos: shades</t>
  </si>
  <si>
    <t>[This is known to have been the case with familiar Arms Type stamps of Mauritius, which were sent out to the Colony in some instances with the value tablets blank for the insertion of the values locally as required.] [From Stamp Col. Fortnightly]</t>
  </si>
  <si>
    <t xml:space="preserve">E. D. </t>
  </si>
  <si>
    <t>Bacon</t>
  </si>
  <si>
    <t>87-8</t>
  </si>
  <si>
    <t>A Rare Die Proof of Messrs. Perkins Bacon and Co.</t>
  </si>
  <si>
    <t>Britannia no value, Perkins Bacon</t>
  </si>
  <si>
    <t>[see also 1914-B-2]</t>
  </si>
  <si>
    <t>Correction To Mr. E. D. Bacon's Article In The Last Number.</t>
  </si>
  <si>
    <t>[correction to last paragraph of 1914-B-1]</t>
  </si>
  <si>
    <t>[The Colonial Journal states that the 25c. value is now being printed on the dyed paper.]</t>
  </si>
  <si>
    <t>152-3</t>
  </si>
  <si>
    <t>Donations To The Royal Philatelic Society's Collection Made From June 5th, 1913, To June 23rd, 1914.</t>
  </si>
  <si>
    <t>[J. H. SMYTH, LTD.— A part sheet of 116 stamps of Mauritius (no value indicated), blue, of 1858, changed in colour to green.]</t>
  </si>
  <si>
    <t>Britannia no value, Britannia value, QV decimal, provisionals, QV new currency, QV arms, statistics</t>
  </si>
  <si>
    <t>Harland</t>
  </si>
  <si>
    <t>23-25</t>
  </si>
  <si>
    <t>The Islands of Seychelles and their Postage Stamps</t>
  </si>
  <si>
    <t>QV new currency[i], KEVII definitives[i], B64[i]</t>
  </si>
  <si>
    <t>[A paper read at the J.P.S Ladies' night March 21, 1914, B64 cancels; each stamp issue listed and noticeable varieties]</t>
  </si>
  <si>
    <t xml:space="preserve">Allister </t>
  </si>
  <si>
    <t>Macmillan</t>
  </si>
  <si>
    <t>McMillan</t>
  </si>
  <si>
    <t>[A paper read before the Liverpool Philatelic Society, on 9th March 1914]</t>
  </si>
  <si>
    <t>[continued from 1914-M-2]</t>
  </si>
  <si>
    <t>? 11 April</t>
  </si>
  <si>
    <t>A Royal Commission</t>
  </si>
  <si>
    <t>[appointment of a Royal Commission…from Philatelic Record]</t>
  </si>
  <si>
    <t>[comments on article 1914--7]</t>
  </si>
  <si>
    <t xml:space="preserve">W. H. A. </t>
  </si>
  <si>
    <t>Williams</t>
  </si>
  <si>
    <t>Notes on King's Heads: and twentieth century colonials in General</t>
  </si>
  <si>
    <t>[...possibly there are no more complicated issues of 20th century colonials than these...]</t>
  </si>
  <si>
    <t>337-8</t>
  </si>
  <si>
    <t>[There is hardly anything worth mentioning here...]</t>
  </si>
  <si>
    <t>140-1</t>
  </si>
  <si>
    <t>Donations To The Royal Philatelic Society's Collection Made From 24th June, 1914, To 23rd June, 1915.</t>
  </si>
  <si>
    <t>[R. B. Yardley...Mauritius, Complete Pane Of 240, One Cent In Black On 2 C., Mauve, Pale Violet]</t>
  </si>
  <si>
    <t>Just as we go to press</t>
  </si>
  <si>
    <t>[From the same source we learn that Red Cross stamps have been issued by the French island colony of Reunion.]</t>
  </si>
  <si>
    <t>KGV arms</t>
  </si>
  <si>
    <t>[The Sterling Stamp Co. has shown us the new 50c of the Arms Type, Scott's A38 and 10r of the King George “Postage and Revenue" type. Both are on paper colored through and watermarked Multiple Crown and CA.]</t>
  </si>
  <si>
    <t>[The Stamp Shop has shown us the 12c [gray] King George  Stamp Collecting says this stamp was placed on sale May 21 through sent out in 1913.]</t>
  </si>
  <si>
    <t>French Red Cross Stamps</t>
  </si>
  <si>
    <t>[50,000 surcharged in black, but only 2,000 sold...the stamp was withdrawn]</t>
  </si>
  <si>
    <t>[The Stamp Lover notes the issue of the 5c gray and rose King George stamp.]</t>
  </si>
  <si>
    <t>Editorial…A Few Particulars</t>
  </si>
  <si>
    <t>[The Worthington collection]</t>
  </si>
  <si>
    <t>[50c arms &amp; 10r]</t>
  </si>
  <si>
    <t>[12c gray, Stamp Collecting, see 1915--20  says on sale May 21, though sent out in 1913]</t>
  </si>
  <si>
    <t>[Red Cross stamp, 10c surcharged 5c]</t>
  </si>
  <si>
    <t>[Red Cross stamp, 10c surcharged 5c (in orange red)]</t>
  </si>
  <si>
    <t>More French Red Cross stamps</t>
  </si>
  <si>
    <t>[from London Telegraph]</t>
  </si>
  <si>
    <t>[from Postage Stamp]</t>
  </si>
  <si>
    <t>War stamps of the year</t>
  </si>
  <si>
    <t>[from Stamp Collecting]</t>
  </si>
  <si>
    <t xml:space="preserve">War stamps  </t>
  </si>
  <si>
    <t>[see 1915--18 for a correction]</t>
  </si>
  <si>
    <t>A correction</t>
  </si>
  <si>
    <t>[to 1915--17]</t>
  </si>
  <si>
    <t>[12c grey value, although sent out towards end of 1913, only placed on sale May 21st of this year]</t>
  </si>
  <si>
    <t>[5c grey and rose, not grey-rose as previously stated]</t>
  </si>
  <si>
    <t>New Issue Chronicle</t>
  </si>
  <si>
    <t>[Red Cross stamp, 10c of 1908 surcharged a cross and 5c in red]</t>
  </si>
  <si>
    <t>Allen</t>
  </si>
  <si>
    <t>In the stamp world. Mauritius Express Delivery Stamps</t>
  </si>
  <si>
    <t>[15c on 15c imperforate, between mint vertical pair]</t>
  </si>
  <si>
    <t>[The 10 rupees Georgian stamp is now in use.]</t>
  </si>
  <si>
    <t>[The 12c. value of the Georgian series, though apparently sent out to the Colony towards the end of 1913, seems only to have been in use since May 21st, 1915.]</t>
  </si>
  <si>
    <t>[The 6c. value of the Georgian type is now in use.]</t>
  </si>
  <si>
    <t xml:space="preserve">Arthur </t>
  </si>
  <si>
    <t>Russell</t>
  </si>
  <si>
    <t>[Red Cross stamps… surcharged locally]</t>
  </si>
  <si>
    <t>Red Cross stamps for Reunion</t>
  </si>
  <si>
    <t>1847 PostOffice, reprints</t>
  </si>
  <si>
    <t>[P. O. Mauritius Reprints, a dealer is advertising..."I do not think there is any possibility of these stamps having been reprinted from the original plates…]</t>
  </si>
  <si>
    <t>[The London Philatelist notes the issue of the Rs. 2.50c black and red on blue King George stamp.]</t>
  </si>
  <si>
    <t>[New printing of Red Cross stamp…]</t>
  </si>
  <si>
    <t>"The disgrace of Germany"</t>
  </si>
  <si>
    <t>[...Postal Museum at Berlin... printers waste sold to acquire rare items like "Post Office" Mauritius...]</t>
  </si>
  <si>
    <t>Answers to correspondents</t>
  </si>
  <si>
    <t>P.O. Mauritius reprints</t>
  </si>
  <si>
    <t>[dealer offering reprints...The reproductions are I believe photo-lithographic ones.”]</t>
  </si>
  <si>
    <t>King George's collection</t>
  </si>
  <si>
    <t>[from Stamp Collecting, see 1913-A-1]</t>
  </si>
  <si>
    <t>[4th printing of Red Cross overprint, done in Paris]</t>
  </si>
  <si>
    <t>[advert]</t>
  </si>
  <si>
    <t>[Stanley Gibbons have purchased a well-know and valuable collection of the old issues of Mauritius formed by a noted Russian collector…(items described)…see 1914--6]</t>
  </si>
  <si>
    <t>[12c, 25c, 2r50c and 10r from plate 5]</t>
  </si>
  <si>
    <t>The Barbados "Britannia" design, without expressed value, of Messrs. Perkins Bacon &amp; Co.</t>
  </si>
  <si>
    <t>[differences between the Barbados and the Mauritius and Trinidad stamps]</t>
  </si>
  <si>
    <t xml:space="preserve">Hugo </t>
  </si>
  <si>
    <t>Griebert &amp; Co.</t>
  </si>
  <si>
    <t>[25c with white back]</t>
  </si>
  <si>
    <t>A Philatelic Dictionary</t>
  </si>
  <si>
    <t>[AFFRANCHI AINSI-FAUTE FIGURINE. — (Postage-paid thus—low values scarce)…]</t>
  </si>
  <si>
    <t>[15c dull purple and rosine]</t>
  </si>
  <si>
    <t>[15c black and ultramarine]</t>
  </si>
  <si>
    <t>[0,01 on 4c]</t>
  </si>
  <si>
    <t>[6c postage &amp; revenue]</t>
  </si>
  <si>
    <t>[6c postage &amp; revenue…on sale July 2nd]</t>
  </si>
  <si>
    <t>[2c, 3c and 15c are now in course of printing]</t>
  </si>
  <si>
    <t>Stamp Auction Romances</t>
  </si>
  <si>
    <t>A peer amongst paupers</t>
  </si>
  <si>
    <t>currency</t>
  </si>
  <si>
    <t>[...stamps printed, ½mm thick, for use a currency…]</t>
  </si>
  <si>
    <t>Topics of the Week: Mauritius: Past and Present</t>
  </si>
  <si>
    <t>1848 PostPaid, stamp dealers</t>
  </si>
  <si>
    <t>[Mr. Bertram W. H. Poole, a fine copy, in early state given to the National Philatelic War Fun]</t>
  </si>
  <si>
    <t>[5c and 1r printed plate 5, the 1r on new green paper]</t>
  </si>
  <si>
    <t>Topics of the Week: Mauritius: "White back"</t>
  </si>
  <si>
    <t>KGV definitives, stamp dealers</t>
  </si>
  <si>
    <t>[...Messrs. Whitfield King &amp; Co. cabled to the Postmaster an order for 4,000…]</t>
  </si>
  <si>
    <t>Topics of the Week: Madagascar Memories</t>
  </si>
  <si>
    <t>[Death of exiled Queen Ranavalo, takes us back to early...]</t>
  </si>
  <si>
    <t>[new 15c, design of 1907 map]</t>
  </si>
  <si>
    <t>[new 15c purple/carmine, "Transport" type]</t>
  </si>
  <si>
    <t xml:space="preserve">A. J. </t>
  </si>
  <si>
    <t>Barnes</t>
  </si>
  <si>
    <t>[…received supply of last of "white backs" 25c black and red of yellow surface-coloured paper, on sale on or about Dec. 23, 1916]</t>
  </si>
  <si>
    <t>[25c yellow-back, deeper shade, plate 5, all seen previously plate 1]</t>
  </si>
  <si>
    <t xml:space="preserve">A. B. </t>
  </si>
  <si>
    <t>Creeke</t>
  </si>
  <si>
    <t>271-2</t>
  </si>
  <si>
    <t>Stamps of long ago</t>
  </si>
  <si>
    <t>1859 Sherwin, plates[i], stamp dealers</t>
  </si>
  <si>
    <t>[quotes in full the text appearing on the back of the re-engraved plates(illustrated), prints from which will be sold at Messrs. Plumridge fi Co.’s second auction in the New Year]</t>
  </si>
  <si>
    <t>Collectors' club annual meeting</t>
  </si>
  <si>
    <t>philatelists, 1847 PostOffice</t>
  </si>
  <si>
    <t>[Henry J. Duveen &amp; Alfred F. Lichtenstein]</t>
  </si>
  <si>
    <t>Comores</t>
  </si>
  <si>
    <t>[Antananarivo]</t>
  </si>
  <si>
    <t>[British vice-consulate]</t>
  </si>
  <si>
    <t>[Diego Suarez]</t>
  </si>
  <si>
    <t>1859 Dardenne</t>
  </si>
  <si>
    <t>[Dardenne, Mr]</t>
  </si>
  <si>
    <t>Pavoile</t>
  </si>
  <si>
    <t>[15c on 20c with line beneath the "15"]</t>
  </si>
  <si>
    <t>[Chauvet, Adolphe]</t>
  </si>
  <si>
    <t>Gossip of the Month - a famous "swap"</t>
  </si>
  <si>
    <t>[3 cents, green; 6 cents, carmine, and 15 cents, ultramarine]</t>
  </si>
  <si>
    <t>Mauritius a remarkable transfer error</t>
  </si>
  <si>
    <t>1859 Dardenne[i]</t>
  </si>
  <si>
    <t>[2, 3, 15c plate 5 in same colours has been despatched to this colony…75c, 1r50c, 2r50c being printed…colours…]</t>
  </si>
  <si>
    <t>[new 75c, 1r50c, 2r25 have been shipped…30c printed plate 5, the duty portion in singly fugitive sage-green and the head in doubly fugitive purple]</t>
  </si>
  <si>
    <t>[concerning mutilated copies of the 25c.]</t>
  </si>
  <si>
    <t>[in reply to 1918-R-2...Before the war, our friend adds, several Mauritius dealers were notorious for mutilating the stamps on their packages…]</t>
  </si>
  <si>
    <t>[H. R. Harmer advert]</t>
  </si>
  <si>
    <t>[Finest collection of picked copies of Mauritius Post Paids]</t>
  </si>
  <si>
    <t>Greatest Stamp Collection Bequeathed to the Enemy</t>
  </si>
  <si>
    <t>[entire Ferrary collection left to Imperial Postal Museum in Berlin…from Daily Telegraph (Feb. 16, 1918)]</t>
  </si>
  <si>
    <t>[The following denominations in the King George “Postage and Revenue” series have appeared 2c., 75c., and R2.25.]</t>
  </si>
  <si>
    <t>Griebert</t>
  </si>
  <si>
    <t>Remarkable Transfer Error of Mauritius.</t>
  </si>
  <si>
    <t>[…neck is about 2mm wider…]</t>
  </si>
  <si>
    <t>Postage stamps worth fortunes</t>
  </si>
  <si>
    <t>1847 PostOffice[i], 1848 PostPaid[i], 1859 Sherwin[i]</t>
  </si>
  <si>
    <t xml:space="preserve">Frank M. </t>
  </si>
  <si>
    <t>Mason</t>
  </si>
  <si>
    <t>[has submitted for our inspection the 30, 75 and 2r25c mentioned in our issue No. 1431. These were all printed from plate 5.]</t>
  </si>
  <si>
    <t>[These two curious stamps issued in 1851 for the island of Reunion are among the very rarest of stamps.]</t>
  </si>
  <si>
    <t xml:space="preserve">B. H. W. </t>
  </si>
  <si>
    <t>[NOSSI BE]</t>
  </si>
  <si>
    <t>[MAYOTTE]</t>
  </si>
  <si>
    <t>Roberts</t>
  </si>
  <si>
    <t>[the new 2c of the new “Postage and Revenue” series: Portrait of King George, Wmk. Mult. Crown CA. Perf. 14 in chestnut and green]</t>
  </si>
  <si>
    <t>Rhodes</t>
  </si>
  <si>
    <t>[Mystery surrounds the 25c. “white back”]</t>
  </si>
  <si>
    <t>[...corners cut off used stamps on cover…see 1918--5]</t>
  </si>
  <si>
    <t>Death of Henry J. Duveen</t>
  </si>
  <si>
    <t>Chronicle</t>
  </si>
  <si>
    <t>[We have just received a return from the General Post Office in this Colony with the advice that no war stamps are contemplated for use of the colony.]</t>
  </si>
  <si>
    <t>[In the “Postage and Revenue” series, Bowie &amp; Son now send us a complete set of these stamps…]</t>
  </si>
  <si>
    <t>[Parcel Post stamp, obtained by overprinting 1fr fiscal, by the words “colis-postaux. ”]</t>
  </si>
  <si>
    <t>A romance of the auction room</t>
  </si>
  <si>
    <t>[Mr E. G. Harmer]</t>
  </si>
  <si>
    <t>The Duveen collections</t>
  </si>
  <si>
    <t>philatelists[p], 1847 PostOffice[i]</t>
  </si>
  <si>
    <t>[photo of the late Henry J. Duveen]</t>
  </si>
  <si>
    <t>[advert] Stanley Gibbons: Mauritius</t>
  </si>
  <si>
    <t>[locally printed stamps...333 in number…offered for sale a lot only…]</t>
  </si>
  <si>
    <t>auction</t>
  </si>
  <si>
    <t>Harmer, Rooke and Co. June 18-19</t>
  </si>
  <si>
    <t>[1d Post Office used fetched £480]</t>
  </si>
  <si>
    <t>Harmer, Rooke and Co. October</t>
  </si>
  <si>
    <t>[The 12 and 25 cents and the 1 and 10 rupees have been supplied from Plate 6.]</t>
  </si>
  <si>
    <t>Philatelic Auctioneers. No. 2.—Messrs. Puttick &amp; Simpson</t>
  </si>
  <si>
    <t>1848 PostPaid[i], stamp dealers</t>
  </si>
  <si>
    <t>[interview with head of the firm]</t>
  </si>
  <si>
    <t>France may regain Mauritius</t>
  </si>
  <si>
    <t>[Rumours are current…]</t>
  </si>
  <si>
    <t>[ST. MARIE DE MADAGASCAR]</t>
  </si>
  <si>
    <t>[motto on stamp]</t>
  </si>
  <si>
    <t>[Letter R overprint]</t>
  </si>
  <si>
    <t>[Reunion]</t>
  </si>
  <si>
    <t xml:space="preserve">Leon de </t>
  </si>
  <si>
    <t>Raay</t>
  </si>
  <si>
    <t>The stolen "Mauritius" a true story</t>
  </si>
  <si>
    <t>arts, 1847 PostOffice[i], philatelists[p]</t>
  </si>
  <si>
    <t>[Fictional story see Helen Morgan ref 2006-M-1  of the Mauritius Post Office acquired in Belgium, some 35 years ago…continued see 1919-R-2]</t>
  </si>
  <si>
    <t>360-1</t>
  </si>
  <si>
    <t>[continued from 1919-R-1]</t>
  </si>
  <si>
    <t>[The Hon. Asst. Secretary presented for the Forgery Collection two facsimile copies made in Paris some eight or ten years ago]</t>
  </si>
  <si>
    <t>revenue stamps, overprints</t>
  </si>
  <si>
    <t>[a Parcels Post stamp obtained by overprinting the 1 franc fiscal]</t>
  </si>
  <si>
    <t>Chronicle [new issue]</t>
  </si>
  <si>
    <t>[The Economist Bulletin reports that the lr has been issued in black on pale green on chalky paper.]</t>
  </si>
  <si>
    <t>A register of the "Post Office" Mauritius stamps</t>
  </si>
  <si>
    <t>[history of copies found, up to number 25...from N. E. Stamp Monthly]</t>
  </si>
  <si>
    <t>The "Duveen" collection</t>
  </si>
  <si>
    <t>Scraps of paper</t>
  </si>
  <si>
    <t>[Gossip...in Paris lately a French dealer paid 116,912.50 francs (under normal exchange $22,000, or £4,670) for a twopenny “Post Office" Mauritius stamp of 1847]</t>
  </si>
  <si>
    <t>St. Pierre and Miquelon</t>
  </si>
  <si>
    <t>[background to introduction of separate stamps for each French colony]</t>
  </si>
  <si>
    <t>[Six new values are in course of preparation—5 cents, brown; 25 cents, black and red; 45 cents, colour not mentioned; 50 cents, purple and black; one rupee, purple and red; and five rupees, green and blue.—Australian Philatelic Record.]</t>
  </si>
  <si>
    <t>[As the stock of 1 centime stamps of this Colony was entirely exhausted on Aug. 1, it was found necessary to authorize provisionally the payment in cash for the postage of the newspapers of the Colony, and to use for this purpose the handstamp “p.p.” and the special dating stamp, which had to be done by the Post Office of Saint-Denis on the wrappers for single copies of papers.—Stamp Collecting.]</t>
  </si>
  <si>
    <t>£3980 for 2d Mauritius</t>
  </si>
  <si>
    <t>[99,500 francs]</t>
  </si>
  <si>
    <t>[Mauritius; 5c from plate 6][Seychelles; 6c from plate 6]</t>
  </si>
  <si>
    <t>A Galaxy of Rarities</t>
  </si>
  <si>
    <t>1848 PostPaid[i], 1859 Sherwin[i]</t>
  </si>
  <si>
    <t>[Harmer, Rooke &amp; Co. auction; Wed 10th March and following Saturday]</t>
  </si>
  <si>
    <t>Mors et Ferrary</t>
  </si>
  <si>
    <t>[from the Ferrary collection, our mis-statement...hoped for denial from Paris, actually from Madame Mors]</t>
  </si>
  <si>
    <t>302-3</t>
  </si>
  <si>
    <t>More examples from Fleet Street</t>
  </si>
  <si>
    <t>1848 PostPaid[i], 1859 Dardenne[i], 1859 Lapirot[i], 1859 Sherwin[i]</t>
  </si>
  <si>
    <t>[From Harmer, Rooke &amp; Co's 1207th, 1208th and 1209th sales]</t>
  </si>
  <si>
    <t>The "Champion" of Mauritius</t>
  </si>
  <si>
    <t>[Photograph of M. Theodore Champion]</t>
  </si>
  <si>
    <t>Mauritius Mails destroyed</t>
  </si>
  <si>
    <t>postal deliveries, ships</t>
  </si>
  <si>
    <t>[The Postmaster-General announces that letter mails for Mauritius, embarked at Durban on the steamship “Engineer” on June 11th, have been destroyed by fire. The posting dates for London are: April 16th to May 6th, May 9th to 13th. Correspondence posted on May 7th and 8th was sent by French packet from Marseilles.]</t>
  </si>
  <si>
    <t>155-7</t>
  </si>
  <si>
    <t>The stamps of the French colonies: Part I--1859-1892</t>
  </si>
  <si>
    <t>[Translated from “Le Collectionneur de Timbres Poste.”]</t>
  </si>
  <si>
    <t>100,000 francs for stamp</t>
  </si>
  <si>
    <t>[...at the sale of a collection in the Hotel Grouot here yesterday]</t>
  </si>
  <si>
    <t>Mauritius: 1877: "One Shilling" on 5s mauve</t>
  </si>
  <si>
    <t>QV decimal, provisionals[i], Cancelled</t>
  </si>
  <si>
    <t>[pane of 60 stamps illustrated of the 1877 "One Shilling" on 5s mauve, with CANCELLED overprint; This was set up in three vertical rows of ten, and was applied twice to the sheet; 4 minor differences noted]</t>
  </si>
  <si>
    <t>The "Britiannia" type of the British colonies, 1848-1878</t>
  </si>
  <si>
    <t xml:space="preserve">Henry Russell </t>
  </si>
  <si>
    <t>Drowne</t>
  </si>
  <si>
    <t>435-6</t>
  </si>
  <si>
    <t>U. S. Postage Stamps as necessity War Money.</t>
  </si>
  <si>
    <t>[Madagascar put into circulation the regular postage stamps mounted on thick cardboard with printing on the back, as a substitute for small change.]</t>
  </si>
  <si>
    <t xml:space="preserve">Leonard A. </t>
  </si>
  <si>
    <t>Gibbens</t>
  </si>
  <si>
    <t>79-82</t>
  </si>
  <si>
    <t>QV new currency, KEVII definitives, provisionals</t>
  </si>
  <si>
    <t>[each issue and provisionals described and illus.]</t>
  </si>
  <si>
    <t xml:space="preserve">J. B. </t>
  </si>
  <si>
    <t>Leavy</t>
  </si>
  <si>
    <t>UPU, KGV definitives</t>
  </si>
  <si>
    <t>[5c, 25c, 50c, 1Rp, 5Rps additional values taken from UPU circular]</t>
  </si>
  <si>
    <t>638-9,42</t>
  </si>
  <si>
    <t>The story of the "Tapling"</t>
  </si>
  <si>
    <t>[The two Reunion stamps illustrated, the 15 centimes and 30 centimes, worth £50 and £60 respectively, are represented by ten copies in slide 738]</t>
  </si>
  <si>
    <t xml:space="preserve">Joseph </t>
  </si>
  <si>
    <t>Ward</t>
  </si>
  <si>
    <t>379-80</t>
  </si>
  <si>
    <t>Ship Stamps of the World</t>
  </si>
  <si>
    <t>389-90</t>
  </si>
  <si>
    <t>Printing of colonial stamps [new issues]</t>
  </si>
  <si>
    <t>[The 3 cents duty has been printed from Plate 10 on the new watermarked paper. An order for the following stamps has been received.—2, 3, 5, 6, 12, 16, 18, 25, 30, 45, 50 and 75 cents, and rupees 1, 1.50, 2.25 and 5.]</t>
  </si>
  <si>
    <t>[The Economist Stamp Co. have submitted to us for chronicle the following values of the current set printed on the script watermarked paper: 2c, 5c, 6c, 12c, 15c, 30c, 45c, 50c, lR and R2.25.]</t>
  </si>
  <si>
    <t>The First Ferrary Sale. A Million and a Quarter Francs for Rare Stamps</t>
  </si>
  <si>
    <t>1848 PostPaid, 1859 Dardenne, 1859 Lapirot</t>
  </si>
  <si>
    <t>[Complete Record of Prices and Purchasers.]</t>
  </si>
  <si>
    <t>The Second Ferrary Sale.</t>
  </si>
  <si>
    <t>580, 584</t>
  </si>
  <si>
    <t>The First Ferrary Sale.</t>
  </si>
  <si>
    <t>[A complete record of prices.]</t>
  </si>
  <si>
    <t>The Ferrari collection - next weeks great sale</t>
  </si>
  <si>
    <t>[abridged list of lots]</t>
  </si>
  <si>
    <t>Second Ferrari sale realizes over two million francs</t>
  </si>
  <si>
    <t>[reconstructed 1d plate 15,000 Francs; 2d blue 7,100 Fr.]</t>
  </si>
  <si>
    <t>New Issue Notes and News</t>
  </si>
  <si>
    <t>[details of:-- 2r50c; 5r; 2, 4, 6, 15 and 50c; 25c; 1r]</t>
  </si>
  <si>
    <t>Printings of Colonial stamps April 1st to June 30th, 1921 [new issues]</t>
  </si>
  <si>
    <t>[Mr. R. Roberts has shown us an example of the Script CA 3c., noted last week.]</t>
  </si>
  <si>
    <t>KGV arms, KGV definitives,</t>
  </si>
  <si>
    <t>[Mauritius: Mr. R. Roberts shows us the 6c. and 15c., Script CA. The following stamps are also in course of supply...]</t>
  </si>
  <si>
    <t>KGVI definitives</t>
  </si>
  <si>
    <t>[Mr. R. Roberts shows us the current 10 rupees on bright emerald paper with pale green back, wmk. Mult. CA.]</t>
  </si>
  <si>
    <t>Réunion, Seychelles</t>
  </si>
  <si>
    <t>stamps, KGV definitives</t>
  </si>
  <si>
    <t>[1c from plate 1, 12c from plate 20, both on white paper, new wmk, have been despatched, following being printed…]</t>
  </si>
  <si>
    <t>[The 1.50r. stamps, Plate 10, were printed on the old blue paper, old watermark, not, as has been stated (not in Stamp Collecting), on Script CA paper.]</t>
  </si>
  <si>
    <t>[5 franc of the 1903 issue overprinted 1fr.]</t>
  </si>
  <si>
    <t>Madagascar (33:163)</t>
  </si>
  <si>
    <t>[Four surcharges; first two on stamps of current issue (0.30 on 40 centimes; 0.60 on 75, other two on stamps of group design; (0.60 on 75 centimes, 1fr on 5 francs)]</t>
  </si>
  <si>
    <t>[1c on 15c; 25c on 35c; 25c on 40c; 25c on 45c]</t>
  </si>
  <si>
    <t>Triangular Mauritius.</t>
  </si>
  <si>
    <t>[A popular weekly periodical(un-named)...the author refers to the “triangular shape of the Blue Mauritius” stamps]</t>
  </si>
  <si>
    <t>New Issues of the Month</t>
  </si>
  <si>
    <t>KGV arms, KGV definitives</t>
  </si>
  <si>
    <t>[2c brown; 4c yellow-green and carmine; 6c carmine; 15c blue; 50c purple and black]</t>
  </si>
  <si>
    <t>[6c carmine; 15c emerald(sic); 10 rupees green and carmine on emerald]</t>
  </si>
  <si>
    <t>[3c green, Crown and Script CA.]</t>
  </si>
  <si>
    <t>[1921(Sept.?) type of 1912, Wmk. Script CA, 2c; 5c; 6c; 12c; 15c; 30c; 45c; 50c; 1R; R2.25; R5]</t>
  </si>
  <si>
    <t>109-12</t>
  </si>
  <si>
    <t>The Origin of the Figure of Britannia on the Stamps of Barbados, Mauritius, and Trinidad Printed by Messrs. Perkins, Bacon &amp; Co.</t>
  </si>
  <si>
    <t>Britannia no value[i], Perkins Bacon</t>
  </si>
  <si>
    <t>[illustrates vignettes believed to have been produced in United States by Gideon Fairman]</t>
  </si>
  <si>
    <t>Brun</t>
  </si>
  <si>
    <t>statistics, overprints</t>
  </si>
  <si>
    <t>[quantities of surcharges recently issued]</t>
  </si>
  <si>
    <t xml:space="preserve">Charle H. </t>
  </si>
  <si>
    <t>Greenwood</t>
  </si>
  <si>
    <t>Editorial: Rising Values</t>
  </si>
  <si>
    <t>[…the 1d and 2d, sold other day for £1,837, were purcharsed by Ferrary in 1881 for 1,000 france (then equal to £40)]</t>
  </si>
  <si>
    <t>557-8</t>
  </si>
  <si>
    <t>1847 PostOffice[i], plates[i] post offices, notices</t>
  </si>
  <si>
    <t>[Translated by Permission from Messrs. Theodore Champion’s Monthly Bulletin]</t>
  </si>
  <si>
    <t>581-3</t>
  </si>
  <si>
    <t>[continuation of 1921-H-1, describes and illustrates known 25 copies]</t>
  </si>
  <si>
    <t>613-4</t>
  </si>
  <si>
    <t>1847 PostOffice[i][t]</t>
  </si>
  <si>
    <t>[continuation of 1921-H-2, includes table listing dates sold, price paid, and to whom of all know copies, as far as facts known]</t>
  </si>
  <si>
    <t>685-7</t>
  </si>
  <si>
    <t>The "Post Paid" Mauritius</t>
  </si>
  <si>
    <t>[continuation of 1921-H-1, reconstruction of 1d orange, plus table identifying ornaments, corners and inscriptions of each position]</t>
  </si>
  <si>
    <t>35-39</t>
  </si>
  <si>
    <t>The Fortunes of Ferrary</t>
  </si>
  <si>
    <t>1847 PostOffice, 1848 PostPaid, philatelists[p]</t>
  </si>
  <si>
    <t>[At one time or another G=Ferrary had no fewer than seven copies of the famous "Post Office"; The first Ferrary sale, complete record of prices and purchases...]</t>
  </si>
  <si>
    <t>545-7</t>
  </si>
  <si>
    <t>[from 1921-M-1]</t>
  </si>
  <si>
    <t>679-80</t>
  </si>
  <si>
    <t>Reflections on Ferrary prices</t>
  </si>
  <si>
    <t>A Million Francs Stamp Sale</t>
  </si>
  <si>
    <t>577-8</t>
  </si>
  <si>
    <t>[the 3c Postage and Revenue stamp on the new script watermarked paper.]</t>
  </si>
  <si>
    <t>[the appearance of the following values on script watermarked paper: 2c, 5c, 6c, 12c, 15c, 30c, 45c, 50c, lr, 2r 25c, 5r.]</t>
  </si>
  <si>
    <t>Gossip of the month - a reported Mauritius discovery</t>
  </si>
  <si>
    <t>[“a workman of Vienna-Neustadt, while going over some old letters came across the Blue Mauritius]</t>
  </si>
  <si>
    <t>57-8</t>
  </si>
  <si>
    <t>Gossip of the Month. The Next Ferrary Sale.</t>
  </si>
  <si>
    <t>Gossip of the month - The Doctored P.O. Mauritius.</t>
  </si>
  <si>
    <t>1847 PostOffice, plates[i]</t>
  </si>
  <si>
    <t>312-3</t>
  </si>
  <si>
    <t>[F. B. Smith, Ltd., Mauritius, reproductions of sheets of 1d. and 2d.]</t>
  </si>
  <si>
    <t>19-20</t>
  </si>
  <si>
    <t>Manchester Philatelic Society.</t>
  </si>
  <si>
    <t>[A display with notes on the Stamps of the Seychelles was given by Mr. R. B. Martin]</t>
  </si>
  <si>
    <t>[appearance of 5c black and red, 10c green and olive, 25c purple and grey, 30c red and brown and 50c blue, and grey in the current type]</t>
  </si>
  <si>
    <t>[the 75c value of the 1908-17 series with the usual “60” overprint.]</t>
  </si>
  <si>
    <t>The late major E. B. Evans</t>
  </si>
  <si>
    <t>[from Stamp Coll. Fortnightly]</t>
  </si>
  <si>
    <t>[Hind cover with both 1d and 2d stamps]</t>
  </si>
  <si>
    <t>[The Economist Stamp Co. submit for chronicle the 10c grey in the current type, on script watermarked paper]</t>
  </si>
  <si>
    <t>New colonial stamps [new issues]</t>
  </si>
  <si>
    <t>[The 6 cents stamp has been printed in a new colour, viz., violet]</t>
  </si>
  <si>
    <t>[The Economist Stamp Co. send us copies of the 6c purple and the 20c ultramarine on script watermarked paper, both in the type of Scott’s A42.]</t>
  </si>
  <si>
    <t>[to article in NY Times on Mr Arthur Hind]</t>
  </si>
  <si>
    <t>[The following new colors may be expected shortly, supplies having already been printed:—3c black, 6c “blue-purple,” 12c red, 15c yellow, 4c green, 20c blue. The stamps will appear on white Script CA paper]</t>
  </si>
  <si>
    <t>[New Printings in U. P. U. Colours: 3c black, 4c green, 6c blue-purple, 12c red, 15c yellow, 20c blue.]</t>
  </si>
  <si>
    <t>[The Postmaster informs us that he has received instructions to withdraw from sale all stamps on the old C. A. paper and destroy them by fire. .—Whitfield King &amp; Co.'s Bulletin.]</t>
  </si>
  <si>
    <t>[The Economist Stamp Co. inform us of the appearance of the following values on script watermarked paper: 3c black, 4c green, 6c purple, 12c carmine rose, 15c yellow and 20c ultramarine.]</t>
  </si>
  <si>
    <t>The Market in Modern Colonials</t>
  </si>
  <si>
    <t>[discusses usage of stamps, and freight rates]</t>
  </si>
  <si>
    <t>stamps,overprints</t>
  </si>
  <si>
    <t>[Reunion.—The Economist Stamp Co. call our attention to a change of colors for this colony the following new shades appearing…]</t>
  </si>
  <si>
    <t>[We are informed that Adolph Menjou, well known for his characterization of Louis XIII in “The Three Musketeers”, has purchased Mr. Wynham Standing’s specialized collection of the Reunion Islands…]</t>
  </si>
  <si>
    <t>[The 6c carmine and 15c blue have been issued on the script watermarked paper.]</t>
  </si>
  <si>
    <t>A Dream of Rare Stamps</t>
  </si>
  <si>
    <t>New Issues &amp; Discoveries</t>
  </si>
  <si>
    <t>KGV definitives, specimen</t>
  </si>
  <si>
    <t>[Harmer, Rooke and Co auction Sept., 20th 1922]</t>
  </si>
  <si>
    <t>1848 PostPaid[i], 1859 Lapirot[i], 1859 Sherwin[i]</t>
  </si>
  <si>
    <t>[20 stamps and 1 piece illustrated &amp; prices realised]</t>
  </si>
  <si>
    <t>A Name which Stirs the Imagination.</t>
  </si>
  <si>
    <t>1848 PostPaid[i], 1859 Sherwin[i], Britannia no value[i]</t>
  </si>
  <si>
    <t>[23 stamps, catalogue descriptions and prices realised]</t>
  </si>
  <si>
    <t>KGV definitives, statistics</t>
  </si>
  <si>
    <t>[total number issued of 10r. stamps on emerald surfaced paper was 4,682, all of which are exhausted…Whitfield &amp; Co. difficulties in ordering these from the colony…]</t>
  </si>
  <si>
    <t>[Specimen copies distributed of 25c black and red on new yellow paper and 1r black on green paper]</t>
  </si>
  <si>
    <t>[Mr. R. Roberts submits example of 1r black on new green paper and 10r emerald all through from plate 9]</t>
  </si>
  <si>
    <t>KGV definitives, KGV arms</t>
  </si>
  <si>
    <t>[following stamps supplied…10c grey…12c red…20c blue…5r red and green…10r green and red...]</t>
  </si>
  <si>
    <t>[Messrs. Whitfield King &amp; Co. send us the 75c. black on emerald dyed paper, Mult. CA.]</t>
  </si>
  <si>
    <t>[The 6c. will shortly be on issue in violet. The 12c and 20c arms…an example of the 25c...]</t>
  </si>
  <si>
    <t>[The following new colours may be expected shortly…]</t>
  </si>
  <si>
    <t>[2c and 4c arms…12c K.G….]</t>
  </si>
  <si>
    <t>[correspondent received 18c from plate 8 about Feb. and 5c and 12c from plate 8 in Jan.]</t>
  </si>
  <si>
    <t>[Examples of the six Script CA values mentioned in the July 22nd issue...Re the 18c. Seychelles...Now regarding the 5c. Seychelles…]</t>
  </si>
  <si>
    <t>41, 42</t>
  </si>
  <si>
    <t>The Third Ferrari sale</t>
  </si>
  <si>
    <t>[Lot 299, 1d used 2,900Fr; Lot 300 1d used 3,300Fr; Lot 302 2d PENOE mint 16,000Fr; Lot 303 2d used 2,700Fr.]</t>
  </si>
  <si>
    <t>A lay of the Blue Mauritius [poem]</t>
  </si>
  <si>
    <t>[TUPPENNY BLUES. (A Tale for Philatelists.) By P. R. Chalmers]</t>
  </si>
  <si>
    <t>£11,000 for a pair of the P.O.</t>
  </si>
  <si>
    <t>Recent Fiction - The Red Mauritius</t>
  </si>
  <si>
    <t>[a thrilling wireless yarn contributed to “The Scout” (Oct. 14th, 1922) by Mr. John S. Margerison….]</t>
  </si>
  <si>
    <t>[A new value of 60c...of ten different French Colonies...surcharging…75c…]</t>
  </si>
  <si>
    <t>[Whitfield King &amp; Co. notify us of the arrival of the 12c. Red…]</t>
  </si>
  <si>
    <t>[12c arms(in red)…6, 12, and 20 cents on white Script CA paper despatched…other values…on order]</t>
  </si>
  <si>
    <t>[Whitfield King &amp; Co. show us the Script CA 6 and 20 cents...Arms type, in purple arid ultramarine respectively]</t>
  </si>
  <si>
    <t>[Mr. R. Roberts submits copies of the new issues chronicled in our Sept. 23rd number; all are in sheets of 120, from Plate 10.]</t>
  </si>
  <si>
    <t>[75c. surcharge "60” as chronicled for Dahomey last month.]</t>
  </si>
  <si>
    <t>KGV definitives, KGV arms, stamps</t>
  </si>
  <si>
    <t>[1922(Jan) types of 1907 in new UPU colours; 5c; 10c; 25c; 30c; 50c; new values surcharged on types of 1907-17 "40" on 20c; "60" on 75c]</t>
  </si>
  <si>
    <t>[1921. Experimental papers; 18c purple on yellow; 25c black and red on yellow; 75c black on bright emerald]</t>
  </si>
  <si>
    <t>provisionals, KGV definitives</t>
  </si>
  <si>
    <t>[1922; types of 1912 Wmk Script CA; 2c brown; 4c olive &amp; carmine; 12c grey]</t>
  </si>
  <si>
    <t>[1922; new colours, 6c blue-purple; 12c carmine; 20c blue]</t>
  </si>
  <si>
    <t>28-31</t>
  </si>
  <si>
    <t>The National Stamp Collection at the British Museum.</t>
  </si>
  <si>
    <t>exhibits, proofs</t>
  </si>
  <si>
    <t>[by E. D. Bacon; various proofs and imperforate stamps listed, 1858-1880]</t>
  </si>
  <si>
    <t>79-81</t>
  </si>
  <si>
    <t>Major E. B. Evans.</t>
  </si>
  <si>
    <t>Fearnhead</t>
  </si>
  <si>
    <t>Madagascar and its postage stamps</t>
  </si>
  <si>
    <t>{a paper read before the St. Anne's and district philatleic society on Feb 25th 1921]</t>
  </si>
  <si>
    <t>1848 PostPaid[i][t]</t>
  </si>
  <si>
    <t>[Translated by Permission from Messrs. Theodore Champion’s Monthly Bulletin…includes distinguishing features for plating]</t>
  </si>
  <si>
    <t>472-3</t>
  </si>
  <si>
    <t>1859 Sherwin[i][t]</t>
  </si>
  <si>
    <t>[continued from 1922-H-1...includes distinguishing features for plating]</t>
  </si>
  <si>
    <t>Ferrary and His Wonderful Stamps</t>
  </si>
  <si>
    <t>[history of the used pair]</t>
  </si>
  <si>
    <t xml:space="preserve">C. S. </t>
  </si>
  <si>
    <t>Morton</t>
  </si>
  <si>
    <t>Trinidad With Its Importunate Imperforates.</t>
  </si>
  <si>
    <t>Britannia no value, correspondence</t>
  </si>
  <si>
    <t>[correspondence from Colonial Agents to Herman Merivale]</t>
  </si>
  <si>
    <t>[the 10R stamp has been issued in bright emerald green, pale green back on old watermarked CA paper.]</t>
  </si>
  <si>
    <t>[Mr. R. Roberts sends us the following new items from this colony; 6c purple, arms type; 10c grey, arms type; 12c red, King George type; 20c blue, arms type, all on script watermarked paper.]</t>
  </si>
  <si>
    <t>[18c on new yellow paper and also on experimental paper, 25c on both papers as the 18c, 5c pale brown, old watermark. 1r 50c pale lilac on blue, yellowish back, also dark purple on deep blue, both being on old watermark paper. 75c bright emerald green all through.]</t>
  </si>
  <si>
    <t>[sends us the fallowing new issues from this colony, 3c black, 4c green, 6c violet, 12c carmine and 15c yellow. All script watermarked printed in sheets of 120 from plate 10.]</t>
  </si>
  <si>
    <t>[advises of the 20c blue on script watermarked paper.]</t>
  </si>
  <si>
    <t>[Script wmk., old colours, 2c. and 4c. from Plate 1, 12c. from Plate 10]</t>
  </si>
  <si>
    <t>Re Seychelles and other countries.</t>
  </si>
  <si>
    <t>[comments on destruction of old CA watermarked stamps]</t>
  </si>
  <si>
    <t>[The 12c grey (King’s head) stamps have now been superseded by a new stamp of the same design, but printed in carmine, and even this will very shortly become obsolete, as a new 12c stamp of the “Arms” type is being printed.]</t>
  </si>
  <si>
    <t>Kings stamp party: 100 Collectors To Tea At Buckingham Palace</t>
  </si>
  <si>
    <t>[From London Daily Mail]</t>
  </si>
  <si>
    <t>Between ourselves [press coverage of exhibition at Horticultural Hall]</t>
  </si>
  <si>
    <t>[Tom Webster's Cartoon.—In the Daily Mail...The sketch showed an excited collector pointing out a “blue Mauritius” appropriately exhibited in a cucumber frame, over which a policeman, armed with a revolver and a bludgeon, was standing guard.]</t>
  </si>
  <si>
    <t>[A Reuter message from Paris states that arrests have been made in the island of Reunion in connection with forgeries of the stamps of this colony…]</t>
  </si>
  <si>
    <t>Mauritius some "Pieces"</t>
  </si>
  <si>
    <t>[some of the items which Mr. Frank Godden displayed at the London Stamp Club on Thursday, Jan. 18th...2d Post Paid, double impression...]</t>
  </si>
  <si>
    <t>What to see at the exhibition</t>
  </si>
  <si>
    <t>exhibits, 1847 PostOffice[i]</t>
  </si>
  <si>
    <t>[Mr. Hind’s Mauritius…]</t>
  </si>
  <si>
    <t>[1c black(arms) and 50c lilac and black(K.G.) sheet/pate info…]</t>
  </si>
  <si>
    <t>[25c in a new shade, i.e. greyish-black and carmine; it is on the new yellow paper with old wmk; 5r sheet/plate info…]</t>
  </si>
  <si>
    <t>New Printings of Colonial Stamps. [new issues]</t>
  </si>
  <si>
    <t>[summary for the three months, April-June, 1923.]</t>
  </si>
  <si>
    <t>[4c. green. Plate 10.]</t>
  </si>
  <si>
    <t>[4c green, plate 1]</t>
  </si>
  <si>
    <t>[a shortage of certain values...the 25c. on 2 francs provisional fiscal as a postage stamp for the time being.]</t>
  </si>
  <si>
    <t>[Messrs. R. Roberts and Whitfield King &amp; Co. show us the 2.50r. K.G., black and red on blue, wmk. Script CA, Plate 10 (sheets of 120).]</t>
  </si>
  <si>
    <t>[new printings on order 5c, 20c, 50c, 5r]</t>
  </si>
  <si>
    <t>[25c red &amp; black on yellow; 50c lilac &amp; black; 1R black on emerald; Wmk Mult CA; 1c black(arms); 2c Brown(arms); Wmk. Script CA]</t>
  </si>
  <si>
    <t>[1923; types of 1912 Wmk. Script CA 4c grey-green; 2R50c black &amp; red on blue]</t>
  </si>
  <si>
    <t>Gardner</t>
  </si>
  <si>
    <t>Hardy Voyagers and Discoverers of Bygone Days.</t>
  </si>
  <si>
    <t xml:space="preserve">Dr. Waldemar </t>
  </si>
  <si>
    <t>Kloss</t>
  </si>
  <si>
    <t>Latin legends on stamps</t>
  </si>
  <si>
    <t>[The legend of a series of Reunion “Praeter omnes angulus ridet” is literally taken from Horace’s ode to his friend Septimus II, 6, where he harps on the beauties and charms of Tibur and Tarent…]</t>
  </si>
  <si>
    <t>The Chronicles of Ferrary</t>
  </si>
  <si>
    <t>[1d unused Post Office realised only £2090; six other stamps and realizations given...]</t>
  </si>
  <si>
    <t>133-6</t>
  </si>
  <si>
    <t>Reminiscences of early days</t>
  </si>
  <si>
    <t>[Story of acquisition of 2d "Post Office", now owned by H.M. the King]</t>
  </si>
  <si>
    <t xml:space="preserve">Lowell J. </t>
  </si>
  <si>
    <t>Ragatz</t>
  </si>
  <si>
    <t>Philatelic notes from France</t>
  </si>
  <si>
    <t>[Several thousand parts of cover bearing the Madagascar provisional of 1906, half of 10c used as 5c…are being offered…]</t>
  </si>
  <si>
    <t>[sends us a copy of the 5c King George stamp in grey and rose on script watermarked paper]</t>
  </si>
  <si>
    <t>[Reproductions of the Mauritius Post- Office stamps are being offered by one dealer at 10 francs a pair. They are very similar to those given away as subscription premiums by an American dealer some years' ago.]</t>
  </si>
  <si>
    <t>[copies of the 25c pale grey and carmine on new yellow paper, old watermark. Also the 5R green and rose on yellow experimental paper with orange buff back, old watermark CA. Mr. Roberts also adds that he has this stamp on new yellow paper]</t>
  </si>
  <si>
    <t>[reports the R2.50 King George design on script watermarked paper.]</t>
  </si>
  <si>
    <t>[the 25c black and red on new yellow paper with script watermark.]</t>
  </si>
  <si>
    <t>[1c..plate 1, 25c…plat 10, 50c…plate 10, 5R…plate 9]</t>
  </si>
  <si>
    <t xml:space="preserve">J. P. </t>
  </si>
  <si>
    <t>Tomkins</t>
  </si>
  <si>
    <t>SAP</t>
  </si>
  <si>
    <t>Topics of the Month: Mauritius</t>
  </si>
  <si>
    <t>KGV definitives, postal deliveries</t>
  </si>
  <si>
    <t>[of Phoenix informs us…following stamps are no longer obtainable...(6 values listed)...Used high values cannot be obtained locally, as there is no parcel post on the island, it all being done by the Railways; telegrams do not bear stamps, and the letter post rarely exceeds 40c.]</t>
  </si>
  <si>
    <t>Wedmore</t>
  </si>
  <si>
    <t>In a Philatelic Observatory.</t>
  </si>
  <si>
    <t>[1893 one cent on 16c.]</t>
  </si>
  <si>
    <t>Weber</t>
  </si>
  <si>
    <t>Correspondence</t>
  </si>
  <si>
    <t>B44-B49</t>
  </si>
  <si>
    <t>Exhibition Gossip.</t>
  </si>
  <si>
    <t>[...exhibited at Royal Horticultural Hall from May 14th to 26th...]</t>
  </si>
  <si>
    <t>2NS</t>
  </si>
  <si>
    <t>Stamp News in Brief [new issues] [new issue]</t>
  </si>
  <si>
    <t>[The 8 c, orange, Script wmk., has been despatched.]</t>
  </si>
  <si>
    <t>[The 18c purple on yellow is being printed on script paper, as also are the current 75c and lr 50c, according to Stanley Gibbons Monthly Journal.]</t>
  </si>
  <si>
    <t>[The Economist Stamp Co. and Mr. R. Roberts have shown us copies of the 18c purple on yellow, script watermark. Mr. Roberts also adds copies of the 75c black on green and R1.50c purple and blue on blue on the same watermarked paper]</t>
  </si>
  <si>
    <t>Not corroborated as yet</t>
  </si>
  <si>
    <t>stamp dealers, philatelists</t>
  </si>
  <si>
    <t>[M. De Beaujeu…sold…to a Palm Beach man...Among the more costly stamps which he now has in his possession are two of “Ile de la Reunion,” French possession in Africa, which are said to be valued at $1,200 each….][Clip from Cleveland daily paper]</t>
  </si>
  <si>
    <t>[new values surcharged on type of 1908; 25c on 2fr; 25c on 5fr]</t>
  </si>
  <si>
    <t>CAC</t>
  </si>
  <si>
    <t>Stamp Bulletin Jan-March 1924, Ref: 2781(despatched); Ref: 2837(on order) [new issues]</t>
  </si>
  <si>
    <t>KGV arms, KGV definitives, postal stationery</t>
  </si>
  <si>
    <t>[2781/10c grey, 20c blue, Rs10 Green/red on emerald; 12c envelope(red); letter cards 6c(purple)]</t>
  </si>
  <si>
    <t>Stamp Bulletin April-June 1924, Ref: 2837(despatched); Ref: 2871(on order) [new issues]</t>
  </si>
  <si>
    <t>KGV arms, postal stationery</t>
  </si>
  <si>
    <t>[2837/2c brown; 4c green; Rs50 purple &amp; green; letter cards 6c blue purple]</t>
  </si>
  <si>
    <t>Stamp Bulletin July-Sept 1924, Ref: 2871(despatched) [new issues]</t>
  </si>
  <si>
    <t>[2871/1c black; 8c orange; 25c black &amp; red on yellow; postage envelopes 12c red No. 9¾ R quality]</t>
  </si>
  <si>
    <t>Stamp Bulletin Oct-Dec 1924, Ref: 2920(despatched) [new issues]</t>
  </si>
  <si>
    <t>[2920/6c blue purple; Postage envelopes 4c green; Letter cards 6c blue purple; Postcards stout single 4c green]</t>
  </si>
  <si>
    <t>Stamp Bulletin April-June 1924, Ref 1646(on order) [new issues]</t>
  </si>
  <si>
    <t>[18c, 30c, 50c, 75c, Rs1.50, Rs5 all plate 11, first time script watermark]</t>
  </si>
  <si>
    <t>Stamp Bulletin July-Sept 1924, Ref: 1646(despatched) [new issues]</t>
  </si>
  <si>
    <t>[1646/18c purple on yellow; 30c purple &amp; sage green; 50c purple &amp; black; 75c black on emerald; Rs1.50 purple &amp; blue on blue; Rs5 green &amp; blue]</t>
  </si>
  <si>
    <t>Stamp Bulletin Oct-Dec 1924, Ref: 1676(despatched) [new issues]</t>
  </si>
  <si>
    <t>[1676/25c black &amp; red on yellow]</t>
  </si>
  <si>
    <t>[by surcharging 10c red of the 1908 unpaid series, 60c postage due created…see 1924--19 for correction]</t>
  </si>
  <si>
    <t>Varieties New and Old</t>
  </si>
  <si>
    <t>[...A mint pair of the 1c. black Arms type, 1910, Mult. CA, one stamp having a distinct double printing of the value…(and) 4c arms with some peculiarity…]</t>
  </si>
  <si>
    <t>Societies &amp; Clubs - "Pot Pouri"</t>
  </si>
  <si>
    <t>exhibits, philatelists, 1848 PostPaid</t>
  </si>
  <si>
    <t>[Frank Godden's display to the London Stamp Club described…including early 2d with double impression...]</t>
  </si>
  <si>
    <t>Mauritius at the British Empire Exhibition</t>
  </si>
  <si>
    <t>[A brief survey of the stamp exhibits in the Mauritius court of the East African section of the British Empire Show…]</t>
  </si>
  <si>
    <t>Mauritius, Mushrooms and</t>
  </si>
  <si>
    <t>[weird ramblings!!!]</t>
  </si>
  <si>
    <t>[correction to 1924--14]</t>
  </si>
  <si>
    <t>81,82</t>
  </si>
  <si>
    <t>The latest from the Crown agents [new issues]</t>
  </si>
  <si>
    <t>[2c. brown, 4c. green, 50r. purple and green (New value, large size).]</t>
  </si>
  <si>
    <t>[The recent 60c. provisional Postage Due has been quickly superseded by a definitive stamp of that denomination…]</t>
  </si>
  <si>
    <t>[Messrs. Whitfield King &amp; Co. have received the 25c. (Die II) on new yellow paper.]</t>
  </si>
  <si>
    <t>[Surcharged on pictorial type of 1908. 25c. on 2 fr. olive and blue; 25c. on 5 fr. chocolate and violet]</t>
  </si>
  <si>
    <t>[stamps mentioned in 1924--20 dispatched; others on order…]</t>
  </si>
  <si>
    <t>[stamps on order 18,30,50,75c.    1.50. 5r colours as before]</t>
  </si>
  <si>
    <t>[new 50 rupees, large arms, the chief differences being as follows…]</t>
  </si>
  <si>
    <t>[more following 1924--28 motto is…]</t>
  </si>
  <si>
    <t>CCP</t>
  </si>
  <si>
    <t>Hors Concours Exhibitions</t>
  </si>
  <si>
    <t>exhibits, philatelists, 1847 PostOffice</t>
  </si>
  <si>
    <t>[H. P. Manus of Amsterdam showed… Mr Champion also showed…]]</t>
  </si>
  <si>
    <t>96-7</t>
  </si>
  <si>
    <t>Autotype Sheets of the Id and 2d Post Paid Mauritius</t>
  </si>
  <si>
    <t>1859 Sherwin[i]</t>
  </si>
  <si>
    <t>[From Harmer, Rooke &amp; Co have secured the entire stock of these sheets which consists of…(quantities/types given), sheets made in 1877]</t>
  </si>
  <si>
    <t>[quantities surcharged from 1924--23 2fr. 70,050; 5fr. 77,775]</t>
  </si>
  <si>
    <t>[New value type of 1908, 60c vermilion]</t>
  </si>
  <si>
    <t xml:space="preserve">Louis E. </t>
  </si>
  <si>
    <t>Bradbury</t>
  </si>
  <si>
    <t>212-4</t>
  </si>
  <si>
    <t>A True Account Of The Discoveries At The Record Office</t>
  </si>
  <si>
    <t>[Circular sent (12th  April 1855) to 26 Governors, inc. Mauritius, requesting...Particulars of Information relative to Postal Improvements…22 questions under 6 headings..see 1925-B-1 for answers given by Mauritius]</t>
  </si>
  <si>
    <t xml:space="preserve">Albert H. </t>
  </si>
  <si>
    <t>Harris</t>
  </si>
  <si>
    <t>545-6</t>
  </si>
  <si>
    <t>The Hague stamp exhibition</t>
  </si>
  <si>
    <t>[…including “Post Paids” in eight reconstructed sheets in different stages of the plate form a compact exhibit of 12 sheets]</t>
  </si>
  <si>
    <t xml:space="preserve">W. L. </t>
  </si>
  <si>
    <t>Kinkead</t>
  </si>
  <si>
    <t>The map stamps of the world</t>
  </si>
  <si>
    <t>[Nos. 60, 64a, 84-85-86, 151-2-3, some with maps and others with globe maps.]</t>
  </si>
  <si>
    <t>219-223</t>
  </si>
  <si>
    <t>The Study Of The Early Postal Issues Of Mauritius.</t>
  </si>
  <si>
    <t>notices, postal deliveries, postmasters</t>
  </si>
  <si>
    <t>[Quotes from some early issues of Le Cerneen newspaper]</t>
  </si>
  <si>
    <t>238-244</t>
  </si>
  <si>
    <t>notices, postal deliveries, postmasters, 1848 PostPaid[i], 1859 Lapirot[i], Britannia no value[i]</t>
  </si>
  <si>
    <t>[various notices quotes, and illus. of letters with stamps affixed to the margins]</t>
  </si>
  <si>
    <t>264-268</t>
  </si>
  <si>
    <t>notices, 1859 Dardenne[i], Britannia no value</t>
  </si>
  <si>
    <t>[letter from C.A.Dardenne 7 Oct. 1859; samples of his work illus.; quantities of stamps in Post Office at Port Louis 1 Feb. 1860]</t>
  </si>
  <si>
    <t>294-298</t>
  </si>
  <si>
    <t>Britannia no value, correspondence, Perkins Bacon</t>
  </si>
  <si>
    <t>[various letters from Perkins Bacon and Colonial Office]</t>
  </si>
  <si>
    <t>Mauritius in Middle Age</t>
  </si>
  <si>
    <t>reports, KGV arms</t>
  </si>
  <si>
    <t>[quotes from 1902 Special Report of the Postal Commission… continued see 1924-M-5]</t>
  </si>
  <si>
    <t>reports, KGV arms, 1898 Diamond Jubilee</t>
  </si>
  <si>
    <t>[covers usage of stamp values…overprinting of stamps with "Postage and Revenue"…recommend 18c Jubilee be surcharged 12c; continued see 1925-M-14]</t>
  </si>
  <si>
    <t>Stamp News in Brief</t>
  </si>
  <si>
    <t>KGV definitives[i]</t>
  </si>
  <si>
    <t>[differences between the new 50R design and previous large arms types]</t>
  </si>
  <si>
    <t>[50R large arms type described]</t>
  </si>
  <si>
    <t xml:space="preserve">A. W. </t>
  </si>
  <si>
    <t>Tyrell</t>
  </si>
  <si>
    <t>[two shades of 2c script]</t>
  </si>
  <si>
    <t>Gossip of the Month. Seychelles by the Seashore</t>
  </si>
  <si>
    <t>[various "surcharge freaks"]</t>
  </si>
  <si>
    <t>3NS</t>
  </si>
  <si>
    <t>Stamp News in Brief [new issues] [new issues]</t>
  </si>
  <si>
    <t>[3c, 4c, 10c, 12c, 15c]</t>
  </si>
  <si>
    <t>New Issues: Mauritius / Seychelles</t>
  </si>
  <si>
    <t>248-9</t>
  </si>
  <si>
    <t>Topics of the Week: Mauritius Ferrarities &amp; The Record (non Ferrari) Mauritius</t>
  </si>
  <si>
    <t>[prices and buyers through the ages]</t>
  </si>
  <si>
    <t>[Pictorial type of 1908, new colours: 10c, 30c]</t>
  </si>
  <si>
    <t>New Issues: French Colonies</t>
  </si>
  <si>
    <t>[45c red, 50c black and yellow, 1fr blue]</t>
  </si>
  <si>
    <t>[5R on two colours of paper shown]</t>
  </si>
  <si>
    <t>[The Metropolitan Stamp Co. report the 40c in green and brown in the type of the 20c value of the 1907-17 series.]</t>
  </si>
  <si>
    <t>[New value. Whitfield King &amp; Co. show us a copy of a new value, the 40c; the design is the same as the 20c of 1907, and colors brown and green.—Philatelic Magazine.]</t>
  </si>
  <si>
    <t>Review of Ferrari sales</t>
  </si>
  <si>
    <t>[from "Stamp Collecting"]</t>
  </si>
  <si>
    <t>A Record of Rarities</t>
  </si>
  <si>
    <t>[block of five 2d containing "PENOE" error]</t>
  </si>
  <si>
    <t>[60c violet on rose]</t>
  </si>
  <si>
    <t>[10c brown and green; 30c green and lilac]</t>
  </si>
  <si>
    <t>[45c carmine; 50c black and yellow; 1fr blue]</t>
  </si>
  <si>
    <t>[3c on 4c grey-green; 5c on 6c blue-purple; 10c on 12c carmine; 15c on 20c blue, on types of 1912]</t>
  </si>
  <si>
    <t>[June; 8c orange]</t>
  </si>
  <si>
    <t>[April; 15c green and dark green; 45c purple and red]</t>
  </si>
  <si>
    <t>[Dec; 60c blue and brown]</t>
  </si>
  <si>
    <t>Stamp Bulletin Jan-March 1925, Ref: 3029(on order) [new issues]</t>
  </si>
  <si>
    <t>[4c, 6c, 20c all plate 1, Arms of Mauritius series]</t>
  </si>
  <si>
    <t>Stamp Bulletin April-June 1925, Ref: 3029(despatched) [new issues]</t>
  </si>
  <si>
    <t>[4c green; 6c blue purple; 20c blue]</t>
  </si>
  <si>
    <t>Stamp Bulletin July-Sept 1925, Ref: 3089(on order) [new issues]</t>
  </si>
  <si>
    <t>Stamp Bulletin Oct-Dec 1925, Ref: 3089(despatched), 3133(despatched) [new issues]</t>
  </si>
  <si>
    <t>Stamp Bulletin Jan-March 1925, Ref: 1703(despatched) [new issues]</t>
  </si>
  <si>
    <t>[1703/6c blue purple]</t>
  </si>
  <si>
    <t>Stamp Bulletin April-June 1925, Ref: 1723(on order) [new issues]</t>
  </si>
  <si>
    <t>[2c Italian brown &amp; green, 3c black all plate 11]</t>
  </si>
  <si>
    <t>Stamp Bulletin July-Sept 1925, Ref; 1723(despatched), Ref:1744(on order) [new issues]</t>
  </si>
  <si>
    <t>[1723/2c Italian brown &amp; green; 3c black]</t>
  </si>
  <si>
    <t>Stamp Bulletin Oct-Dec 1925, Ref: 1744(despatched), Ref: 1769(on order) [new issues]</t>
  </si>
  <si>
    <t>[1744/6c blue purple]</t>
  </si>
  <si>
    <t>[8c orange, arms, plate 1, script wmk, sheets of 120, two panes of sixty, four controls per sheet]</t>
  </si>
  <si>
    <t>[60c violet on pink]</t>
  </si>
  <si>
    <t>Another P.O. Mauritius?</t>
  </si>
  <si>
    <t>[Another 1d "Post Office" found in the island itself, in a lot of mixed stamps purchased by Mr J. Gordon Lowe…according to "Cape Argus"]</t>
  </si>
  <si>
    <t>xviii</t>
  </si>
  <si>
    <t>[advert] Harmer Rooke &amp; Co. Ltd</t>
  </si>
  <si>
    <t>[Subscribers can have sent them free of charge a complete plate of the autotyped Mauritius large fillet 1d or 2d Post Paid][See 1924--31 for illustration]</t>
  </si>
  <si>
    <t>KGV definitives, overprints</t>
  </si>
  <si>
    <t>[1925(Jan 15th) 65c on 15c; 85c on 15c; 85c on 75c]</t>
  </si>
  <si>
    <t>[postal rates to be changed 1st October…]</t>
  </si>
  <si>
    <t>69-71</t>
  </si>
  <si>
    <t>post offices, postal deliveries, statistics(t)</t>
  </si>
  <si>
    <t>[Answers (given 24th Aug 1855) to questions posed by 1924-B-1…early postage rates…numbers of letters/newspapers sent by year 1847-54]</t>
  </si>
  <si>
    <t>Farla</t>
  </si>
  <si>
    <t>[reissue of stamps in sterling?]</t>
  </si>
  <si>
    <t xml:space="preserve">Harry E. </t>
  </si>
  <si>
    <t>Huber</t>
  </si>
  <si>
    <t>Cayman Islands</t>
  </si>
  <si>
    <t>[Another official statement of considerable interest (found in the Dec. 27, 1924, issue of Stamp Collecting) was made by the Postal Commissioners of Mauritius in their Report of 1902-“In connection with the issue of new stamps. . . . it is necessary to say a few words on the subject of stamp collectors and sales to stamp merchants...]</t>
  </si>
  <si>
    <t xml:space="preserve">Oswald </t>
  </si>
  <si>
    <t>Marsh</t>
  </si>
  <si>
    <t>Oswald Marsh</t>
  </si>
  <si>
    <t>[Paper colours of 5R script]</t>
  </si>
  <si>
    <t>13-17</t>
  </si>
  <si>
    <t>notices, Britannia no value</t>
  </si>
  <si>
    <t>[As to whether the first consignment sent out from England(Dec. 1848) was ever issued...]</t>
  </si>
  <si>
    <t>34-39</t>
  </si>
  <si>
    <t>Britannia no value, Perkins Bacon, correspondence, statistics</t>
  </si>
  <si>
    <t>[correspondence from Mauritius and London quoted in full, government notices; rates for letter 1859]</t>
  </si>
  <si>
    <t>72-76</t>
  </si>
  <si>
    <t>Britannia no value, Britannia value, L.P.E.1890</t>
  </si>
  <si>
    <t>[Perkins Bacon 1st consignment 1849]</t>
  </si>
  <si>
    <t>242-245</t>
  </si>
  <si>
    <t>[First and second consignments of De La Rue; when the stamps reached Mauritius; P&amp;O dates of sailings of the 3 consignments of 1861]</t>
  </si>
  <si>
    <t>256-263</t>
  </si>
  <si>
    <t>The Early Post Town and Postmarks of Mauritius</t>
  </si>
  <si>
    <t>cds, B53, post offices, notices, postmasters, statistics</t>
  </si>
  <si>
    <t>[Post office notices(x5) from 1847-56 quoted, plus postal receipts and numbers of letter and newspapers 1845-64]</t>
  </si>
  <si>
    <t>The Post Office at the Mauritius</t>
  </si>
  <si>
    <t>postal deliveries, 1847 PostOffice, plates</t>
  </si>
  <si>
    <t>[...the Post Office soon became locked up with letters which had been returned (even as late as 1902 the number of dead letters recovered from the districts alone, amounted to 5,000 annually)]</t>
  </si>
  <si>
    <t xml:space="preserve">statistics, notices, postmasters, post offices, postal deliveries </t>
  </si>
  <si>
    <t>[quotes from Mauritius Times(1849), Le Mauritian(1849), Commercial Gazette(1850-51), and Le Cerneen(1848)]</t>
  </si>
  <si>
    <t>66-7</t>
  </si>
  <si>
    <t>postal deliveries, postmasters, notices</t>
  </si>
  <si>
    <t>[…strange goings on from Mr Brownrigg(postmaster)...The whole rural service was very primitive...so that it takes a letter as long to reach Flacq from Port Louis as it does to send it to the Cape.]</t>
  </si>
  <si>
    <t>notices, postmasters, statistics, postal deliveries</t>
  </si>
  <si>
    <t>[list of improvements from letter written by Mr W. K. Rawstorne(17th Oct, 1954)…]</t>
  </si>
  <si>
    <t>136-7</t>
  </si>
  <si>
    <t>postal deliveries, notices</t>
  </si>
  <si>
    <t>[from 1st May, 1856 the mails between Port Louis and Flacq would be in future taken by spring carts instead of by foot couriers…quotes from Report of the Governor on Public Offices (1858), Sect. 31 ; and Mr. Rawstorne’s report, enclosed with the same.]</t>
  </si>
  <si>
    <t>149-51</t>
  </si>
  <si>
    <t>reports, statistics, post offices, postmasters, postal rates</t>
  </si>
  <si>
    <t>[The early Post Office, description from 1851 of mail steamer to Port Louis from Galle, life on board etc…seven postal clerks on strike…recommendations from Commission of Enquiry(1858)…  Mr Rawstorne; Mr Pearson Hill; Mr Cooke]</t>
  </si>
  <si>
    <t>KGV arms, postmasters, ,post offices, postal deliveries, official mail, statistics</t>
  </si>
  <si>
    <t>[sales of stamps at Post Offices...number of dead letters from the districts alone amounted to 5,000 annually…newspapers went free…By the irony of fate, whilst all these suggestions came to nought…sales of postage stamps 1898,1899,1900 by value…stock of postage stamps(by value) on Sept 1st 1901...]</t>
  </si>
  <si>
    <t xml:space="preserve">H. B. </t>
  </si>
  <si>
    <t>Newman</t>
  </si>
  <si>
    <t>Seychelles The 3c on 4c surcharge of the 1893 issue</t>
  </si>
  <si>
    <t>[lists minor varieties in 5 settings of the overprint, some in addition to those listed in 1906-P-2]</t>
  </si>
  <si>
    <t>[reports the appearance of the 5R on new yellow paper, script watermarked]</t>
  </si>
  <si>
    <t>[sends the 8c orange, arms type, on script paper]</t>
  </si>
  <si>
    <t>[a copy of the 25c black and red on yellow, script watermarked paper.]</t>
  </si>
  <si>
    <t>[5R Die II, plate 11]</t>
  </si>
  <si>
    <t>[Arms type 10c carmine, script wmk, plate 1, sheet 120, 2 x 60, 4 controls one a second stamp from each corner, top and bottom]</t>
  </si>
  <si>
    <t>[10/12c and 15/20c… sheets of 120 broken into blocks of 30 for overprinting…]</t>
  </si>
  <si>
    <t>[shows us two distinct shades of the 2c Script, a deep reddish chestnut and green, and a dull, rather more yellowish, chestnut and green. — Stanley Gibbons Monthly Journal.]</t>
  </si>
  <si>
    <t>Tompkins</t>
  </si>
  <si>
    <t>[He states that the following new issues are at the time of writing (Oct. 8th) on their way to the island…]</t>
  </si>
  <si>
    <t>[issued 5th Nov(sic)...As the machine used for surcharging was a small one the stamps were treated in half panes of thirty stamps..., Gibbons gives 25th Nov as issue date]</t>
  </si>
  <si>
    <t>273-4</t>
  </si>
  <si>
    <t>Gossip of the Month. Another "Post Office".</t>
  </si>
  <si>
    <t>[…Mr. Gordon Lowe's luck in finding another…]</t>
  </si>
  <si>
    <t>Stamp News in Brief [new issue]</t>
  </si>
  <si>
    <t>[2c purple on yellow]</t>
  </si>
  <si>
    <t>Stamp News in Brief [new issues]</t>
  </si>
  <si>
    <t>[existence of 25c Die I, on pale yellow (SG No. 96b)]</t>
  </si>
  <si>
    <t>[Forthcoming…1c, 2c, 3c, 4c, 8c and 15c…King's Head type]</t>
  </si>
  <si>
    <t>4NS</t>
  </si>
  <si>
    <t>[10c &amp; 20c King's Head, 12c revert to its previous colour grey]</t>
  </si>
  <si>
    <t>[3c and 12c reverting to green and grey respectively]</t>
  </si>
  <si>
    <t>[various new printings(see 1926--11) have now been despatched to the Colony; further printings of...]</t>
  </si>
  <si>
    <t>[Reversion to old colours. Printed from Plate 17 on Script CA paper. 3c. green.  12c. grey.]</t>
  </si>
  <si>
    <t>Official Summary of Colonial Stamp Printings;July,Aug,Sep 1926</t>
  </si>
  <si>
    <t>[First time King's Head design.—1,2,3,4,8, and 15c, Plate 11. 5,25, and 50c, 1 and 5r., Plate 11]</t>
  </si>
  <si>
    <t>Famous collections exhibited in New York</t>
  </si>
  <si>
    <t>exhibits, 1847 PostOffice[i], 1848 PostPaid, 1859 Dardenne, 1859 Lapirot</t>
  </si>
  <si>
    <t>[Mr Arthur Hind's Mauritius…chief items in collection listed]</t>
  </si>
  <si>
    <t>[1fr 25 surch. In red on 1fr blue]</t>
  </si>
  <si>
    <t>[Kings Head design (first time) 1c,2c,3c,4c,8c,15c; New printings colours as before 5c, 25c, 50c, 1r, 5r]</t>
  </si>
  <si>
    <t>Topics of the Week: Reunion</t>
  </si>
  <si>
    <t>[items with the letter 'R']</t>
  </si>
  <si>
    <t>[60c in the St. Denis and Arms type of 1907]</t>
  </si>
  <si>
    <t>[Plate 1; 1c &amp; plate 11; 25c &amp;2.50R recently despatched]</t>
  </si>
  <si>
    <t>[Types of 1907, new colours 10c, 30c, 50c]</t>
  </si>
  <si>
    <t>Lek v. Matthews</t>
  </si>
  <si>
    <t>[a falsified insurance claim goes to court]</t>
  </si>
  <si>
    <t>259-260</t>
  </si>
  <si>
    <t>The New York International Philatelic Exhibition of 1920.</t>
  </si>
  <si>
    <t>[list of chief items in the collection of Arthur Hind]</t>
  </si>
  <si>
    <t>The New York International Philatelic Exhibition of 1926</t>
  </si>
  <si>
    <t>exhibits, 1848 PostPaid</t>
  </si>
  <si>
    <t>[A rare essay, copied from the Mauritius 1d. of 1848, was shown]</t>
  </si>
  <si>
    <t>[following new colors have been placed on sale for this colony: 45c red, 50c black and yellow and lfr blue.]</t>
  </si>
  <si>
    <t>Market in modern colonials</t>
  </si>
  <si>
    <t>[to have a new 2c, purple on yellow]</t>
  </si>
  <si>
    <t>[The 3c on 4c being the best, as only about £100 face value of this stamp were issued.—Philatelic Magazine.]</t>
  </si>
  <si>
    <t>Dictionary British Colonies</t>
  </si>
  <si>
    <t>[The South African Philatelist announces that a new value is expected to meet a reduction in rates. It is a 9c red.]</t>
  </si>
  <si>
    <t>[The 3c and 12c  are reverting to green and grey respectively]</t>
  </si>
  <si>
    <t>[The Economist Stamp Co. call our attention to the following new colors: 10c red and orange red, 30c grey and rose red and 50c yellow and violet.]</t>
  </si>
  <si>
    <t>Mauritius, 1926</t>
  </si>
  <si>
    <t>KGV definitives, provisionals</t>
  </si>
  <si>
    <t>[From 1926-N-1]</t>
  </si>
  <si>
    <t>[10c carmine, Arms type, on script watermarked paper.]</t>
  </si>
  <si>
    <t>Lichtenstein wins grand trophy</t>
  </si>
  <si>
    <t xml:space="preserve"> </t>
  </si>
  <si>
    <t>[65c in black and blue and 85c in green and red, both 1908-17 type]</t>
  </si>
  <si>
    <t>[Jan. New colours; 2c, 3c, 4c, 12c, 20c]</t>
  </si>
  <si>
    <t>15-16</t>
  </si>
  <si>
    <t>Stamp Bulletin April-June 1926, Ref 3261(on order)</t>
  </si>
  <si>
    <t>[1c, 2c, 3c, 4c, 5c, 8c, 15c, 25c all plate 11, 1st time Kings Head design]</t>
  </si>
  <si>
    <t>Stamp Bulletin July-Sept 1926, Ref: 3261(despatched), Ref: 3288(on order) [new issues]</t>
  </si>
  <si>
    <t>Stamp Bulletin Jan-March 1926, Ref: 1769(despatched), Ref: 1781(on order) [new issues]</t>
  </si>
  <si>
    <t>[1769/20c blue]</t>
  </si>
  <si>
    <t>Stamp Bulletin April-June 1926, Ref: 1781(despatched)</t>
  </si>
  <si>
    <t>[1781/2c Italian brown &amp; green; 3c black; 4c green; 12c red; 45c purple &amp; amber]</t>
  </si>
  <si>
    <t>Stamp Bulletin July-Sept 1926, Ref: 1818(on order), Ref:1826(on order)</t>
  </si>
  <si>
    <t>[Supplies will not be retained for sale in London.]</t>
  </si>
  <si>
    <t>Mauritius Post Office Plate</t>
  </si>
  <si>
    <t>[acquired by David Field, sold to Mr Sydney Loder]</t>
  </si>
  <si>
    <t xml:space="preserve">Denys C. </t>
  </si>
  <si>
    <t>Flowerdew-Lowson</t>
  </si>
  <si>
    <t>provisionals, KEVII definitives</t>
  </si>
  <si>
    <t>[...news from Mauritius …sales to dealers…withdrawn issues burnt]</t>
  </si>
  <si>
    <t>Harms</t>
  </si>
  <si>
    <t>[20c plate 11, 6c, 30c. 9c in carmine-red expected, current 12c unobtainable, 4c green out of stock]</t>
  </si>
  <si>
    <t>449-50</t>
  </si>
  <si>
    <t xml:space="preserve">H. </t>
  </si>
  <si>
    <t>Mallet-Veale</t>
  </si>
  <si>
    <t>New Issues and Varieties: Mauritius</t>
  </si>
  <si>
    <t>[Mr. H. Mallet-Veale writes: “In a letter from Mauritius I am offered varieties, of the recently issued surcharged stamps as follows: The 3 c. on 4 c.-with inverted surcharge, and the 10 c. on 12 c. with double overprint. I believe that both are genuine and were found in a small country P.O. The gentleman who writes me guarantees them and states further that the Postmaster will give a guarantee that they came out of his P.O. and are not 'printers’ waste.”]</t>
  </si>
  <si>
    <t xml:space="preserve">N. </t>
  </si>
  <si>
    <t>[details of 4c, 12c and 20c surcharged 3c, 10c and 15c]</t>
  </si>
  <si>
    <t>A great attempted swindle on Lloyds Insurance Corporation</t>
  </si>
  <si>
    <t>history, 1848 PostPaid</t>
  </si>
  <si>
    <t>[...as he claimed to have had a horizontal strip of four of the Mauritius 2d. post paid…]</t>
  </si>
  <si>
    <t>New Issue Notes and News: Mauritius</t>
  </si>
  <si>
    <t>[sheet details and colours given of 2c, 3c, 4c, 10c, 12c, 20c]</t>
  </si>
  <si>
    <t>[10 Cents on 12c red &amp; 15 Cents on 20c blue]</t>
  </si>
  <si>
    <t>Varieties unchronicled, uncatalogued, or not generally known.</t>
  </si>
  <si>
    <t>[Face of stamp is ordinary 4 cents surcharged 3 cents; on the back of the stamp is a faint but perfect impression of the 2 cents stamp…the impression on the back reads the right way and not in reverse…]</t>
  </si>
  <si>
    <t>[shades of 3c and 4c green]</t>
  </si>
  <si>
    <t>39-40</t>
  </si>
  <si>
    <t>Colonial Stamp Printings, July-September, 1927 [new issues]</t>
  </si>
  <si>
    <t>[(Plate 16): 6c. sepia. (Change of colour and first time King's Head type.) 8c. orange]</t>
  </si>
  <si>
    <t>563-4</t>
  </si>
  <si>
    <t>[Plate 17; 4c pale olive-green &amp; carmine …details of sheet]</t>
  </si>
  <si>
    <t>[issued...plate 17; 20c purple; despatched Plate 16; 2c, 3c, 4c, 8c, 10c, 25c]</t>
  </si>
  <si>
    <t>Topics of the Week: High and Lowe</t>
  </si>
  <si>
    <t>[that found by Mr J. Gordon Lowe… a fake]</t>
  </si>
  <si>
    <t>[1f to 50f… six stamps]</t>
  </si>
  <si>
    <t>[15c green]</t>
  </si>
  <si>
    <t>[on Postage Due stamps]</t>
  </si>
  <si>
    <t>[Plate 17; 1c black]</t>
  </si>
  <si>
    <t>[Plate 16, 9c red about to be issued]</t>
  </si>
  <si>
    <t>[10fr &amp; 20fr provisionals on sale in Paris from Feb 7th]</t>
  </si>
  <si>
    <t>[Plate 17; 3c, 8c, 10c]</t>
  </si>
  <si>
    <t>[15c grey-blue]</t>
  </si>
  <si>
    <t>[90c on 75c red; 1.50c on 1fr blue on blue]</t>
  </si>
  <si>
    <t>[numbering of sheets of 4 c., pale olive-green; inscription and value in carmine]</t>
  </si>
  <si>
    <t>[copies of the 15c green, design as A9.]</t>
  </si>
  <si>
    <t>[1R and 10R on emerald surfaced paper]</t>
  </si>
  <si>
    <t>The Strasbourg Exhibition</t>
  </si>
  <si>
    <t>[Maurice Burrus,...It was a surprise to find that he has three “Post Office” Mauritius, the records having hitherto credited him with but two...]</t>
  </si>
  <si>
    <t>[Copies of the 4c green and red, King George design on script watermark, are to hand from Mr. R. Roberts and Whitfield King &amp; Co.]</t>
  </si>
  <si>
    <t>[new value 9c rose, script watermark]</t>
  </si>
  <si>
    <t>British Empire</t>
  </si>
  <si>
    <t>[3c and 12c reverting to green and grey respectively; 9c red (new value).]</t>
  </si>
  <si>
    <t>Origin of Countries' Names</t>
  </si>
  <si>
    <t>[after Moreau de Sechelles, Chancellor of the Exchequer to Louis the XV.]</t>
  </si>
  <si>
    <t>Stamp Market Gossip</t>
  </si>
  <si>
    <t>[of opinion 3c black &amp; 12c carmine scripts likely to become scarce]</t>
  </si>
  <si>
    <t>Values of used modern colonials</t>
  </si>
  <si>
    <t>KEVII definitives, KGV definitives</t>
  </si>
  <si>
    <t>[Received...copies of the 3c green, 8c orange and 10c carmine, King’s Head type, script, watermark.]</t>
  </si>
  <si>
    <t>[received…15c Arms type, in grey blue shade]</t>
  </si>
  <si>
    <t>[after Count Maurice of Nassau. Previously the name given by the Portuguese was “Iiha da Cerne.”]</t>
  </si>
  <si>
    <t>Stamp News for the Juniors: Our Triangle Rebus</t>
  </si>
  <si>
    <t>New Issue Notes</t>
  </si>
  <si>
    <t>[new 10 francs and 20 francs provisionals]</t>
  </si>
  <si>
    <t>[…is to issue a new set of stamps…]</t>
  </si>
  <si>
    <t>Stamp Bulletin Jan-March 1927, Ref: 3397(part despatched) [new issues]</t>
  </si>
  <si>
    <t>KGV definitives, postal stationery</t>
  </si>
  <si>
    <t>[3397/despatched...2c brown; 3c myrtle green; 4c sage green &amp; red; 5c grey &amp; red; 8c orange; 10c red; 25c black &amp; red on yellow. On order...Postage envelopes 10c red, Reg. Envelopes G size 20c purple]</t>
  </si>
  <si>
    <t>Stamp Bulletin April-June 1927, Ref: 3327(despatched)</t>
  </si>
  <si>
    <t>[Postal envelopes 10c red, Reg. envelopes "G" size 20c purple]</t>
  </si>
  <si>
    <t>Stamp Bulletin Oct-Dec 1927, Ref: 3607(on order) [new issues]</t>
  </si>
  <si>
    <t>[20c,50c,Rs1 stamps; 5c letter card grey, 5c postage env. grey, 3c post cards single green, all surface printed stamps]</t>
  </si>
  <si>
    <t>Stamp Bulletin Oct-Dec 1927, Ref: 1931(on order) [new issues]</t>
  </si>
  <si>
    <t>[4c change of colour, colour will be given later]</t>
  </si>
  <si>
    <t>[Arms type 15c grey-blue]</t>
  </si>
  <si>
    <t>Philately Loses Two of Its Shining Lights</t>
  </si>
  <si>
    <t>[G. Hamilton Smith, died 17th Nov; David Field, died 7th Sept.]</t>
  </si>
  <si>
    <t>New Issues &amp; Varieties</t>
  </si>
  <si>
    <t>[20c in deep bright blue (double jubilee lines), instead of dull blue(single)]</t>
  </si>
  <si>
    <t>[thee is a variety of the 15 cents dull blue in which the "1" of 15 is uncoloured inside, i.e. is only outlined. This variety… occurs on the second stamp in the sheet]</t>
  </si>
  <si>
    <t xml:space="preserve">Robert S. </t>
  </si>
  <si>
    <t>Gordon</t>
  </si>
  <si>
    <t>Modern Used French Colonials: A study in values</t>
  </si>
  <si>
    <t>[Previous to 1908, unused are better. Issues of 1908 and later seem to be in the same class, in spite of the Y&amp;T quotations.]</t>
  </si>
  <si>
    <t>193-5</t>
  </si>
  <si>
    <t>history, B64, QV new currency</t>
  </si>
  <si>
    <t>[continued as 1927-G-3]</t>
  </si>
  <si>
    <t>207-13</t>
  </si>
  <si>
    <t>provisionals[i], KEVII definitives[i]</t>
  </si>
  <si>
    <t>[continued as 1928-G-2]</t>
  </si>
  <si>
    <t>[20c in deep bright blue]</t>
  </si>
  <si>
    <t>[20c in deep bright blue, double jubilee lines]</t>
  </si>
  <si>
    <t xml:space="preserve">Percy A. </t>
  </si>
  <si>
    <t>Hill</t>
  </si>
  <si>
    <t>Used, unused and on cover</t>
  </si>
  <si>
    <t>[Used lower values, twice price unused. Higher values on cover four times unused. This obscure colony does not “cancel to order” as far as I know. Unused issues of Seychelles to used in the ratio of 10 to 1. Used on genuine cover to obtain.]</t>
  </si>
  <si>
    <t xml:space="preserve">Rev. W. G. </t>
  </si>
  <si>
    <t>Iremonger</t>
  </si>
  <si>
    <t>[shades of 12c., script SG124; reissue of 3c green]</t>
  </si>
  <si>
    <t xml:space="preserve">A. C. </t>
  </si>
  <si>
    <t>LeDuc</t>
  </si>
  <si>
    <t>Admiral De Labourdonnais</t>
  </si>
  <si>
    <t>A study of the early post issues of Mauritius. The Surcharged Fourpence, Green, Britannia.</t>
  </si>
  <si>
    <t>[If the stamp was issued in 1854 ...not one of the five local newspapers has a word to say...]</t>
  </si>
  <si>
    <t>[...but what is too much ignored, is that the Postmaster-General explained in writing to the Colonial Secretary on the day after this Gazette notice, that he had suspended (fit surseair) the said issue]</t>
  </si>
  <si>
    <t xml:space="preserve">Hon. E. </t>
  </si>
  <si>
    <t>Nairac</t>
  </si>
  <si>
    <t>[40th stamp of left pane, 1c, R of MAURITIUS(malformed)]</t>
  </si>
  <si>
    <t>Lagerloef’s Newfoundlands shown at The Collectors Club, New York</t>
  </si>
  <si>
    <t>[...donated to Postal Museum in Stockholm...]</t>
  </si>
  <si>
    <t>[Plate 16, 9c red received]</t>
  </si>
  <si>
    <t>[1c black &amp; 2c brown, King's Head type, both script watermark]</t>
  </si>
  <si>
    <t>[20c lilac…on sale in the colony]</t>
  </si>
  <si>
    <t>[Die II, plate 17; 3c green, 8c orange, 10c carmine]</t>
  </si>
  <si>
    <t xml:space="preserve">Douglass D. </t>
  </si>
  <si>
    <t>Sweetser</t>
  </si>
  <si>
    <t>83-4</t>
  </si>
  <si>
    <t>Stamps and the Man</t>
  </si>
  <si>
    <t>[discusses background to various people on stamps]</t>
  </si>
  <si>
    <t>33-37</t>
  </si>
  <si>
    <t>Stamp Exhibition at Olympia.</t>
  </si>
  <si>
    <t>[From catalogue, rarities... D. Bernhard, inc. Post Paid 2d double print(12 copies known); Alfred F. Lichenstein, Post Office Bombay cover, plus various Post Paids inc. double impressions of 1d(one) and 2d(three)]</t>
  </si>
  <si>
    <t>The Philatelic Librarian</t>
  </si>
  <si>
    <t>[Notice of Les Timbres Poste de l'Ile Maurice by M. Georges Brunel’s]</t>
  </si>
  <si>
    <t>A Book on Mauritius</t>
  </si>
  <si>
    <t>reviews,1847 PostOffice[i]</t>
  </si>
  <si>
    <t>[Review of Les Timbres Poste de l'Ile Maurice by M. Georges Brunel’s]</t>
  </si>
  <si>
    <t>49-50</t>
  </si>
  <si>
    <t xml:space="preserve">New Issues: </t>
  </si>
  <si>
    <t>59-60</t>
  </si>
  <si>
    <t>Topics of the week: still another find?</t>
  </si>
  <si>
    <t>[see 1928--8 and 1927--5]</t>
  </si>
  <si>
    <t>New Issue Notes &amp; News</t>
  </si>
  <si>
    <t>[Type of 1908, new colours 30c green, 45c purple-blue and claret]</t>
  </si>
  <si>
    <t>The Late Mr Godon Lowe.</t>
  </si>
  <si>
    <t>[see 1928--6 and 1927--5]</t>
  </si>
  <si>
    <t>[New printings, dispatched 2,5,15 and 25c all plate 18 colours as before]</t>
  </si>
  <si>
    <t>[New printings on order 2c, 3c, 6c colours as before]</t>
  </si>
  <si>
    <t>Colonial Stamp Printings [new issues]</t>
  </si>
  <si>
    <t>[Printings on order; Mauritius 20c purple; 50c purple and black; 1r black on emerald. Seychelles 4c, new colour]</t>
  </si>
  <si>
    <t>[6c sepia]</t>
  </si>
  <si>
    <t>[8c deep yellow, plate 16]</t>
  </si>
  <si>
    <t>[4c olive-green and rose, plate 16]</t>
  </si>
  <si>
    <t>The Monaco International Philatelic Exhibition, 18th to 26th February, 1928.</t>
  </si>
  <si>
    <t>[As to these "Post Offices," ... printer's proofs, shown to us by M. Champion]</t>
  </si>
  <si>
    <t>Mr J. Harms &amp; Mr J. T. Bradley</t>
  </si>
  <si>
    <t>[variety in 2.25R plate 11, H of SEYCHELLES]</t>
  </si>
  <si>
    <t>Les Timbres-Poste de L'lle Maurice. (1847-1898) By Georges Brunel</t>
  </si>
  <si>
    <t>[De luxe edition and signed 15 copies only; Ordinary edition numbered 120 copies]</t>
  </si>
  <si>
    <t>[current 1c, 6c, 8c, 12c, 50c are to be allowed to become obsolete, since these denominations are no longer required]</t>
  </si>
  <si>
    <t>[appearance of the 30c green and 45c purple-blue and claret. Both are in the 1908 types]</t>
  </si>
  <si>
    <t>Junior Dictionary</t>
  </si>
  <si>
    <t>[Barnard, J]</t>
  </si>
  <si>
    <t>Death Of The Rev. R. B. Earee</t>
  </si>
  <si>
    <t>[Author of Album weeds...his visit to King George V, and shown 2d Post Office]</t>
  </si>
  <si>
    <t>[4c will shortly change its colour; it will be printed on white paper, but the new colour is not yet announced.—Philatelic Magazine]</t>
  </si>
  <si>
    <t>[the 4c green, S.G. No. 122]</t>
  </si>
  <si>
    <t>[Re-issue of 3c green. We learn that the 3c green (S. G. 106) of the 1921-25 issue, which was superseded by the 3c black (S. G. 121), is again on order.—Philatelic Magazine.]</t>
  </si>
  <si>
    <t>[The following new items have been received from Whitfield King &amp; Co.: 15c sepia and blue, 30c green, 45c drab and purple, 75c ultramarine and brown and lfr sepia and purple]</t>
  </si>
  <si>
    <t>[Post Office... inscription ... and it also appears upon the Annapolis, Millbury, New Haven, New York, Providence and St. Louis “postmasters’ stamps” of the United States.]</t>
  </si>
  <si>
    <t>[what is the current 10 rupee stamp of Mauritius…]</t>
  </si>
  <si>
    <t>[10 rupees on blue-green with olive back… of the 5 rupees…]</t>
  </si>
  <si>
    <t>Faded Colour Costly</t>
  </si>
  <si>
    <t>[(Clipping from “Boston Post”.) Washington, Aug. 16...worth $1,500...sold for $111]</t>
  </si>
  <si>
    <t>Exhibition in Melbourne</t>
  </si>
  <si>
    <t>exhibits, 1847 PostOffice, exhibits</t>
  </si>
  <si>
    <t>[…of Mr. Alfred Lichtenstein, of New York…]</t>
  </si>
  <si>
    <t>[correspondent of the South African Philatelist reports that the 1c, 6c, 8c, 12c and 50c values of the current set will not be reprinted as there is no demand for them.]</t>
  </si>
  <si>
    <t>J. Harms &amp; J. T. Bradley</t>
  </si>
  <si>
    <t>[2.25r Script, printed from Plate 11. The first stamp in the last row but one of the pane shows the letter “h” of “Seychelles” with the right vertical stroke elongated, so that it almost touches the crown. The variety is constant in this value, but has not been noted in other values.]</t>
  </si>
  <si>
    <t>[New Series... 32 original designs...of a well-known painter, Monsieur Henry Cayon...—Philatelic Magazine]</t>
  </si>
  <si>
    <t>Stamp Bulletin Jan-March 1928, Ref: 3607(despatched) [new issues]</t>
  </si>
  <si>
    <t>[3607/20c purple, 50c purple &amp; black, 1R black on emerald. Letter cards 5c grey. Postage envelopes 5c grey. Post Cards single 3c green]</t>
  </si>
  <si>
    <t>Stamp Bulletin April-June 1928, Ref: 3699(despatched), Ref:3736(on order) [new issues]</t>
  </si>
  <si>
    <t>[3699/2c brown, 5c grey &amp; red, 15c blue, 25c black &amp; red on yellow]</t>
  </si>
  <si>
    <t>Stamp Bulletin Jan-March 1928, Ref: 1931(despatched) [new issues]</t>
  </si>
  <si>
    <t>[1931/4c sage green &amp; red]</t>
  </si>
  <si>
    <t>Stamp Bulletin April-June 1928 Ref:1961(on order), Ref:1964(on order) [new issues]</t>
  </si>
  <si>
    <t>[6c blue purple, 2c italian brown &amp; green, 3c green]</t>
  </si>
  <si>
    <t>Stamp Bulletin July-Sept 1928 Ref: 1964(despatched) [new issues]</t>
  </si>
  <si>
    <t>[1964/2c Italian brown &amp; green; 3c green]</t>
  </si>
  <si>
    <t>Stamp Bulletin Oct-Dec 1928 Ref: 2002(on order) [new issues]</t>
  </si>
  <si>
    <t>postal stationery, KGV definitives</t>
  </si>
  <si>
    <t>[20c Reg. env. blue, surface printed stamp; Rs5 green &amp; blue]</t>
  </si>
  <si>
    <t>The Post Office Mauritius as a gift to Museum</t>
  </si>
  <si>
    <t>Seychelles. A new colour change…</t>
  </si>
  <si>
    <t>[4c olive green and rose red…]</t>
  </si>
  <si>
    <t>The London Daily Telegraph Exhibition.</t>
  </si>
  <si>
    <t>[Forty-six exhibits... The only American exhibitor was Alfred F. Lichtenstein who showed some of the rarities from his collection of Mauritius.]</t>
  </si>
  <si>
    <t xml:space="preserve">P. R. </t>
  </si>
  <si>
    <t>Chalmers</t>
  </si>
  <si>
    <t>Tuppenny Blues: A tale for philatelists</t>
  </si>
  <si>
    <t>[this old poem is reprinted from "Great Thoughts" journal]</t>
  </si>
  <si>
    <t xml:space="preserve">Beach </t>
  </si>
  <si>
    <t>Conger</t>
  </si>
  <si>
    <t>Junior News Items</t>
  </si>
  <si>
    <t>[…15c …]</t>
  </si>
  <si>
    <t>Study of entire stamp sheets</t>
  </si>
  <si>
    <t>[For instance, in the 1893 provisionals of Seychelles, the stamps were surcharged thirty at a time, so that each sheet of 120 had to go through the press four times.]</t>
  </si>
  <si>
    <t>KEVII definitives[i], KGV definitives[i]</t>
  </si>
  <si>
    <t>[continued from 1927-G-3]</t>
  </si>
  <si>
    <t xml:space="preserve">Dr Carrol Ashbrook </t>
  </si>
  <si>
    <t>Jacobs</t>
  </si>
  <si>
    <t>Stamp Market Tips</t>
  </si>
  <si>
    <t>[...the 500 (sic) Rupee Mauritius just issued...]</t>
  </si>
  <si>
    <t xml:space="preserve">Pierre </t>
  </si>
  <si>
    <t>Loupy</t>
  </si>
  <si>
    <t>definitives, errors</t>
  </si>
  <si>
    <t>[has shown our Amiens contemporary an error of the 10c green of 1922, the map centre of which is “all but” missing. It is stated that twenty-five of these—a small pane—came into existence and were disposed of at a high price by a young postal employee]</t>
  </si>
  <si>
    <t>The Monaco Exhibition</t>
  </si>
  <si>
    <t>[There are nine out of the twenty-six known copies of the “Post Office” Mauritius stamps, and the number would have been higher had not one generous American-Swede just made a present of his two copies to the Swedish Postal Museum. This is Mr. Hans Lagerloef, of New York]</t>
  </si>
  <si>
    <t>A million dollars in stamps</t>
  </si>
  <si>
    <t>philatelists[i]</t>
  </si>
  <si>
    <t>[10R green &amp; carmine, Die II, plate 11]</t>
  </si>
  <si>
    <t>[the 6c sepia brown, King George type, script watermark.]</t>
  </si>
  <si>
    <t>[10r Die II, plate 11…emerald paper all through, chalky surface…green and carmine]</t>
  </si>
  <si>
    <t>New Issue News: Mauritius</t>
  </si>
  <si>
    <t>[8c value is obsolete, when supply exhausted no further printings of 1,6,12 and 50c now current]</t>
  </si>
  <si>
    <t>[5R green and blue. On order]</t>
  </si>
  <si>
    <t>Serious Warning: Large-scale Dissemination of Forgeries</t>
  </si>
  <si>
    <t>[many listed from different countries inc. Mauritius 6c on 18c inverted surcharge]</t>
  </si>
  <si>
    <t>[Majunga provisionals due to shortage of 15c]</t>
  </si>
  <si>
    <t>[Whitfield King &amp; Co’s Bulletin is officially informed that the 8c stamp is obsolete, and that the 1, 6, 12 and 50c stamps will not be reprinted when the existing stocks are exhausted.]</t>
  </si>
  <si>
    <t>A. P. S. Stamp Show And Awards...At The Minneapolis Convention</t>
  </si>
  <si>
    <t>[Hind has a collection valued at $550,000 up for sale at the exhibit, but he refuses to break up the collection]</t>
  </si>
  <si>
    <t>[Stamp Collecting is informed that all 4c and 5c values are out of issue and permanently out of use. Also that when present stocks of the 15c, 18c, 30c, 45c and 2R25c are exhausted no more will be printed.]</t>
  </si>
  <si>
    <t>[repeat of 1928--26]</t>
  </si>
  <si>
    <t>Worn Plate Impressions</t>
  </si>
  <si>
    <t>[compares Gibbons prices of $125 vs $10]</t>
  </si>
  <si>
    <t>Brunel—Author of the “Postage Stamps of Island of Mauritius.”</t>
  </si>
  <si>
    <t>King George V.</t>
  </si>
  <si>
    <t>[his collections…]</t>
  </si>
  <si>
    <t>New Orleans in line</t>
  </si>
  <si>
    <t>[Rev. Dallman showed a fine copy of Reunion No. 1, cat. at $1,000.00.]</t>
  </si>
  <si>
    <t>Stamp Bulletin Jan-March 1929, Ref: 3868(despatched) [new issues]</t>
  </si>
  <si>
    <t>[3868/5c grey &amp; red, 10c red, Rs2.50 black &amp; red on blue. Letter cards 5c grey, Postage envelopes 2c brown, 5c grey. Post Cards 3c green]</t>
  </si>
  <si>
    <t>Stamp Bulletin April-June 1929, Ref: 3919(despatched) [new issues]</t>
  </si>
  <si>
    <t>[3919/2c brown, 3c green, 4c sage green &amp; red. Postage envelope 10c red]</t>
  </si>
  <si>
    <t>Stamp Bulletin July-Sept 1929, Ref: 3985(on order) [new issues]</t>
  </si>
  <si>
    <t>[4c sage green &amp; red, 5c grey &amp; red, 10c red, 15c blue, 25c black &amp; red on yellow, Rs5 green &amp; red on yellow]</t>
  </si>
  <si>
    <t>Stamp Bulletin Oct-Dec 1929, Ref: 3985(despatched) [new issues]</t>
  </si>
  <si>
    <t>[3985/4c sage green &amp; red; 5c grey &amp; red; 10c red, 15c blue; 25c black &amp; red on yellow; Rs5 green &amp; red on yellow]</t>
  </si>
  <si>
    <t>Stamp Bulletin Jan-March 1929 Ref 2002(despatched)</t>
  </si>
  <si>
    <t>[2002/Reg. Env. "H" 20c blue; Rs5 stamp green &amp; blue]</t>
  </si>
  <si>
    <t>Stamp Bulletin July-Sept 1929 Ref:2063(despatched) [new issues]</t>
  </si>
  <si>
    <t>[2063/3c green; 6c blue purple; 12c grey]</t>
  </si>
  <si>
    <t>Serious Warning!</t>
  </si>
  <si>
    <t>[6 cents on 18c. Inverted surcharge]</t>
  </si>
  <si>
    <t>13-14</t>
  </si>
  <si>
    <t>A serial survey of Seychelles Stamps</t>
  </si>
  <si>
    <t>history, notices, QV new currency, B64</t>
  </si>
  <si>
    <t>[The islands... The Post Office... Separate stamps... Post Office notice, April 5th 1890]</t>
  </si>
  <si>
    <t>47,60</t>
  </si>
  <si>
    <t>[Die I/II differences; Provisional surcharged 1893 &amp; 1896, prominent varieties]</t>
  </si>
  <si>
    <t>[new definitive(March(?), 1897); Provisional issue of 1901]</t>
  </si>
  <si>
    <t>QV new currency, provisionals, KEVII definitives, statistics</t>
  </si>
  <si>
    <t xml:space="preserve">[Provisional of June 1902, varieties; Edwardian series, check list] </t>
  </si>
  <si>
    <t>[1903 provisionals, list list; Multiple CA series 1906, check list]</t>
  </si>
  <si>
    <t>[First Georgian series 1912-13, check list; Postage &amp; Revenue series 1917-20]</t>
  </si>
  <si>
    <t>[Check-list (continued from 1929-A-6); Script CA watermarks, check list; new colours and values 1922-23, check list]</t>
  </si>
  <si>
    <t xml:space="preserve">Douglas </t>
  </si>
  <si>
    <t>Some Rare Stamps from King George’s Collection</t>
  </si>
  <si>
    <t>1847 PostOffice[i], 1848 PostPaid[i]</t>
  </si>
  <si>
    <t>Modern Colonial Issues</t>
  </si>
  <si>
    <t>[Further changes are heralded in the May issue of the Philatelic Bulletin (Whitfield King) which states that the 8 cents stamp of Mauritius is already obsolete and that as soon as existing stocks are used up no further printings will be made of the values 1, 6, 12 and 50 cents]</t>
  </si>
  <si>
    <t>104-7</t>
  </si>
  <si>
    <t>Georgian Stamps of Mauritius</t>
  </si>
  <si>
    <t>[includes summary with approximate dates of issue, for 1915-22 Mult Crown CA; 1921-28 Script CA; and 1926-28 new values and colours Script CA; (to be continued)]</t>
  </si>
  <si>
    <t xml:space="preserve">H. M. </t>
  </si>
  <si>
    <t>Breham</t>
  </si>
  <si>
    <t>Brehm was there</t>
  </si>
  <si>
    <t>[Arthur Hind’s ... also his famous Mauritius cover, for which one dealer told me he’d pay spot-cash to the tune of $45,000.00 if he could get it;]</t>
  </si>
  <si>
    <t xml:space="preserve">Cortland F. </t>
  </si>
  <si>
    <t>[I have heard on excellent authority that the famous Mauritius 1sh. envelope, which the Scott Stamp and Coin Company purchased at Casey’s eighth sale, on Feb. 9, 1887, for $50, and which Mr. Casey bought at a sale in 1883 for $12 has finally been sold for $135.]</t>
  </si>
  <si>
    <t xml:space="preserve">C. I. </t>
  </si>
  <si>
    <t>Crowell</t>
  </si>
  <si>
    <t>British Colonials. Notes of just now!</t>
  </si>
  <si>
    <t>[It has been officially reported that the 8c Mauritius is obsolete]</t>
  </si>
  <si>
    <t xml:space="preserve">Donald E. </t>
  </si>
  <si>
    <t>Dickason</t>
  </si>
  <si>
    <t>Air Mail News</t>
  </si>
  <si>
    <t>air mail</t>
  </si>
  <si>
    <t>[Covers and monies sent to Madagascar, also long ago, have come back too, but under cover, with a polite note from the respective postal officials saying that they are not allowed to handle covers for collectors in this manner; and also that the air mail service has not definitely been established as yet.]</t>
  </si>
  <si>
    <t>[U. S. Consul at Tananarive route from there to Majunga will not open till at least Jan.…]</t>
  </si>
  <si>
    <t>[The government of Madagascar plans to open an air mail service serving Tanarive, Majunga, Tamatave, Diego-Saurez, Nossi-Be, Tulear, and Fort Dauphin sometime in Oct. or Nov..]</t>
  </si>
  <si>
    <t>Comoro Islands</t>
  </si>
  <si>
    <t>history, stamps</t>
  </si>
  <si>
    <t>212-3</t>
  </si>
  <si>
    <t>Notes on Mauritius Surcharges</t>
  </si>
  <si>
    <t>[TWO CENTS on 4c...remarks on the technique and legitimacy of the double surcharge in general.]</t>
  </si>
  <si>
    <t>"C.J.P" and the P.O. Mauritius</t>
  </si>
  <si>
    <t>[…from old gentleman living in Hampstead...He (Mr. Phillips) had a commission from the Reichspost Museum, Berlin, of about £1,400…]</t>
  </si>
  <si>
    <t>Collectors Club Meeting</t>
  </si>
  <si>
    <t>[Alfred Lichtenstein showed three original Post Office Mauritius on covers, and the various reprints that have been made at different times from the plate that was found in the bank in London some twenty years ago. He gave a very interesting account of these reprints.]</t>
  </si>
  <si>
    <t>[Mr. R. Roberts has sent for chronicle the 10R, King George type, Die II. The stamp is script watermark, emerald paper all through, chalky surface. The colors are green and carmine]</t>
  </si>
  <si>
    <t>Henry Philip Manus</t>
  </si>
  <si>
    <t>[Though not competing, he exhibited, hors-concours, at many exhibitions. In 1923, at Brussels, he showed his Id and 2d Post Office Mauritius, and twelve reconstructed plates of the Post Paids]</t>
  </si>
  <si>
    <t>Forthcoming Issues:Madagascar [new issues]</t>
  </si>
  <si>
    <t>[Dec 8th; new issue x17 denominations, existing to be discontinued in Paris from Nov. 22nd]</t>
  </si>
  <si>
    <t>New Issue News: Madagascar</t>
  </si>
  <si>
    <t>[new set from 1930--1 values described]</t>
  </si>
  <si>
    <t>[2c., 3c.,6c.,12c plates &amp; colours given]</t>
  </si>
  <si>
    <t>[2c plate 16; 3c plate 21; 6c plate 21, 12c plate 21]</t>
  </si>
  <si>
    <t>What shall I Collect?</t>
  </si>
  <si>
    <t>[Very brief intro. to stamps]</t>
  </si>
  <si>
    <t>Foreign new issues</t>
  </si>
  <si>
    <t>Stamps</t>
  </si>
  <si>
    <t>[on Dec. 8 will be issued the new long set for Madagascar]</t>
  </si>
  <si>
    <t>Stamp Bulletin Jan-March 1930, Ref: 4081(despatched) [new issues]</t>
  </si>
  <si>
    <t>[4081/2c brown; 4c sage green &amp; red; 5c grey &amp; red; 1R black on green. Postage Env. 2c brown, 10c red. Post Cards single 3c green]</t>
  </si>
  <si>
    <t>Stamp Bulletin April-June 1930, Ref: 4143(despatched) [new issues]</t>
  </si>
  <si>
    <t>[4143/2c brown; 3c green; 10c red. Postage env. 5c grey; Post Cards single 3c green]</t>
  </si>
  <si>
    <t>Stamp Bulletin July-Sept 1930, Ref: 4229(on order) [new issues]</t>
  </si>
  <si>
    <t>[3c green, 5c letter card grey, 2c postage env. brown]</t>
  </si>
  <si>
    <t>Stamp Bulletin July sept 1930 Ref: 2148(despatched) Ref: 2171(on order)</t>
  </si>
  <si>
    <t>[2148/Reg. Env. F. H. H2 &amp; K sizes 20c blue]</t>
  </si>
  <si>
    <t>Stamp Bulletin Oct-Dec 1930 Ref: 2171(despatched) [new issues], Ref:2187(despatched) [new issues]</t>
  </si>
  <si>
    <t>[2171/3c green; 2187/6c blue purple; 20c blue]</t>
  </si>
  <si>
    <t>AF</t>
  </si>
  <si>
    <t>[Three French aviators left this island with a mail, postmarked at Tanarive on Dec. 12th, to which a special cachet was applied. The backstamp postmark of Paris is dated Jan. 14th, 1930.]</t>
  </si>
  <si>
    <t>[covers to Paris left Dec 7th… see 1929-D-2]</t>
  </si>
  <si>
    <t xml:space="preserve">Rev. S. J. </t>
  </si>
  <si>
    <t>Hutchins</t>
  </si>
  <si>
    <t>The Madagascar Palanquin</t>
  </si>
  <si>
    <t>[stamp design not true to life]</t>
  </si>
  <si>
    <t>Moheli</t>
  </si>
  <si>
    <t>The late Charles Whitfield King, sixty years a stamp dealer</t>
  </si>
  <si>
    <t>obituaries, stamp dealers, 1847 PostOffice</t>
  </si>
  <si>
    <t>Reminiscences of the veterans</t>
  </si>
  <si>
    <t>[About 1888... a letter from a M. Piet Lataudrie, of Bordeaux, offering me two unused "Post Office" Mauritius for $3400.00.]</t>
  </si>
  <si>
    <t>Some notable finds</t>
  </si>
  <si>
    <t>[A Captain Bellville who had been in the Island of Reunion brought back some of the rare first issues…]</t>
  </si>
  <si>
    <t>67-74</t>
  </si>
  <si>
    <t>[About 1888 when I(Charles J. Phillips) was living in Birmingham, England I received a letter from a M. Piet Lataudre of Bordaux, offering me two unused "Post Office" Mauritius for $3400...]</t>
  </si>
  <si>
    <t xml:space="preserve">Nevile L. </t>
  </si>
  <si>
    <t>Stocken</t>
  </si>
  <si>
    <t>Philatelic Gold Mines of Africa</t>
  </si>
  <si>
    <t>[...from the late Sir John Leclezio (puisne judge in Mauritius)...scores of the 1d. and 2d. Post Paid in the finest possible condition, many in the earliest state, and all on pieces of cover,... block of four of the 2d...]</t>
  </si>
  <si>
    <t xml:space="preserve">Nevile Lacy </t>
  </si>
  <si>
    <t>529, 531, 533</t>
  </si>
  <si>
    <t>How I found the most valuable piece of copper in the world</t>
  </si>
  <si>
    <t>[see 1975-I-25]</t>
  </si>
  <si>
    <t>505-6,513</t>
  </si>
  <si>
    <t>Stamps of Great Price</t>
  </si>
  <si>
    <t>[details of finds…includes prices paid unused/used…]</t>
  </si>
  <si>
    <t>689-90</t>
  </si>
  <si>
    <t>First Mauritius</t>
  </si>
  <si>
    <t>[from Stamp Collecting, see 1930-S-3]</t>
  </si>
  <si>
    <t>[1c, 50c, 2fr, 3fr, 10fr; statue to Marshal Gallieni]</t>
  </si>
  <si>
    <t>[new printings of 5c, 15c, 20c and 1R, sent out, all plate 18]</t>
  </si>
  <si>
    <t>[1c, 50c, 2fr, 3fr, 10fr; Marshal Gallieni, from Sept. 14th]</t>
  </si>
  <si>
    <t>[new supply current 10c, plate 21 despatched to the colony]</t>
  </si>
  <si>
    <t>Forerunners of "G.S.M."</t>
  </si>
  <si>
    <t>[photograph and brief details of Major E. B. Evans]</t>
  </si>
  <si>
    <t>vi</t>
  </si>
  <si>
    <t>Scarce Items and Recent Purchases</t>
  </si>
  <si>
    <t>[SG advert for sale... Block of 42, S.G. 61a, 3d., dull red, 1863-72, watermark CC, unused and with right and bottom margins and inscriptions.]</t>
  </si>
  <si>
    <t>[plate 21 brought into use to print 3c green]</t>
  </si>
  <si>
    <t>Some Historic Gibbons Purchases</t>
  </si>
  <si>
    <t>1847 PostOffice[i], stamp dealers, philatelists</t>
  </si>
  <si>
    <t>[brief notice of acquisitions, inc.Mauritius of E. B. Evans]</t>
  </si>
  <si>
    <t>New Issue News:Seychelles</t>
  </si>
  <si>
    <t>[new shades, 2c is now deep chestnut and blue-green and the 3c. Blue-green (instead of green)]</t>
  </si>
  <si>
    <t>Stamp Bulletin April-June 1931, Ref: 4367(despatched) [new issues]</t>
  </si>
  <si>
    <t>[4367/10c red, 5c grey]</t>
  </si>
  <si>
    <t>Stamp Bulletin Oct-Dec 1931, Ref: 4438(part despatched) [new issues]</t>
  </si>
  <si>
    <t>[4438/despatched…4c sage green &amp; red; 5c grey &amp; red; 10c red; 25d black &amp; red on yellow. Postage env. 2c brown, 10c red, 15c blue. On order…Postage env. 5c grey]</t>
  </si>
  <si>
    <t>New issue notes and chronicle</t>
  </si>
  <si>
    <t>[An entire series of new designs has been issued for this colony…]</t>
  </si>
  <si>
    <t>[5 values...The central design shows Callieni on horseback…]</t>
  </si>
  <si>
    <t>AirPost</t>
  </si>
  <si>
    <t>Possible developments of Air Lines to and through Southern Africa</t>
  </si>
  <si>
    <t>[from Transafrican Aviation Company during 1931…]</t>
  </si>
  <si>
    <t>[advert] Stanley Gibbons Ltd</t>
  </si>
  <si>
    <t>QV decimal, watermarks</t>
  </si>
  <si>
    <t>[Blocks and Sheets From the “Lincoln” Stock Mauritius. 1863-72. CC. Block 48, Id., wmk. inverted. Block 30, 3d. Block 36, 6d., violet. Smaller blocks other values.]</t>
  </si>
  <si>
    <t>New Stamps from Madagascar</t>
  </si>
  <si>
    <t>[A plane from Madagascar to France crashed on Jan. 13, 1929, and water-soaked covers bear a cachet “Raid — Madagascar France — Accident du 13 Janvier 1930.]</t>
  </si>
  <si>
    <t>361-2</t>
  </si>
  <si>
    <t>[…about  24 covers addressed to Maison Erard, in 1847-8, but none franked with stamps…]</t>
  </si>
  <si>
    <t>New Issue News: Reunion</t>
  </si>
  <si>
    <t>proofs</t>
  </si>
  <si>
    <t>[Artistic contest in island for new stamp designs]</t>
  </si>
  <si>
    <t>344-5</t>
  </si>
  <si>
    <t>[50c on 1fr, 25c on 2fr]</t>
  </si>
  <si>
    <t>["girl's head" type, 95c. violet and brown.]</t>
  </si>
  <si>
    <t>375-6</t>
  </si>
  <si>
    <t>Philately's Big Three for the Pageant of Postage Stamps</t>
  </si>
  <si>
    <t>[can be seen at Dorland Hall between Jan 6th and 23rd]</t>
  </si>
  <si>
    <t>[1c type "Gallieni" type, withdrawn Dec 15th, replaced by "Zebus" design]</t>
  </si>
  <si>
    <t>[new printings 12c and 1R, die I, received by Mr R. Roberts]</t>
  </si>
  <si>
    <t>[1c Gallieni design, one sheet with vertical row of perf missing]</t>
  </si>
  <si>
    <t>[colour changes 4c to green, 15c blue]</t>
  </si>
  <si>
    <t>[1Fr and 2Fr issued 4th July surcharged 50c and 25c]</t>
  </si>
  <si>
    <t>For "Juniors" of all ages</t>
  </si>
  <si>
    <t>history, collecting, 1899 Labourdonnais[i]</t>
  </si>
  <si>
    <t>[brief introduction]</t>
  </si>
  <si>
    <t>KGV definitives, plates</t>
  </si>
  <si>
    <t>[The Revival of Die I.]</t>
  </si>
  <si>
    <t>38-9</t>
  </si>
  <si>
    <t>[1c to change from recess-printed "Gallieni" to typographed "Native Cattle"]</t>
  </si>
  <si>
    <t>Stamp Bulletin Jan-March 1932, Ref 4438(despatched), Ref: 4548(on order); Ref: 4535(on order)</t>
  </si>
  <si>
    <t>[4438/Postage env. No 9½ 5c grey]</t>
  </si>
  <si>
    <t>Stamp Bulletin Oct-Dec 1932, Ref: 4592(despatched),Ref:4568(despatched), Ref: 4711(on order) [new issues]</t>
  </si>
  <si>
    <t>Stamp Bulletin April-June 1932 Ref: 2310(on order) [new issues]</t>
  </si>
  <si>
    <t>[12c grey, 1Rp purple &amp; red]</t>
  </si>
  <si>
    <t>[25c on 2f blue and olive, 50c on 1f brown and olive]</t>
  </si>
  <si>
    <t>Plumridge &amp; Co [advert] collection of Mr H. P. Manus</t>
  </si>
  <si>
    <t>[including the rare Post Office Mauritius 1d &amp; 2d]</t>
  </si>
  <si>
    <t xml:space="preserve">A. R. </t>
  </si>
  <si>
    <t>Cowman</t>
  </si>
  <si>
    <t>363-4</t>
  </si>
  <si>
    <t>The Forgeries of Mauritius</t>
  </si>
  <si>
    <t>forgeries[i]</t>
  </si>
  <si>
    <t>[Post Office 1d (x7); 2d (x8);Post Paid 1d (x3) continued as 1932-C-2]</t>
  </si>
  <si>
    <t>[Post Paid 2d(x4); Sherwin(x2), Lapirot(x3), Dardenne(x6), Britannia no value(x5), Britannia value(x1), QV decimal(x4), QV new currency(x3), plus bogus stamps(x6)]</t>
  </si>
  <si>
    <t>[review of 1932-S-2*]</t>
  </si>
  <si>
    <t>425-6</t>
  </si>
  <si>
    <t>19th Century Stamps that are rarer than the Post Office Mauritius</t>
  </si>
  <si>
    <t xml:space="preserve">P. L. </t>
  </si>
  <si>
    <t>Pemberton</t>
  </si>
  <si>
    <t>Trees seen on stamps</t>
  </si>
  <si>
    <t>[describes coco-de-mer]</t>
  </si>
  <si>
    <t>Post Office Mauritius</t>
  </si>
  <si>
    <t>1847 PostOffice[i], stamp dealers</t>
  </si>
  <si>
    <t>specimen[i]</t>
  </si>
  <si>
    <t>[1896, 18c on 45c, variety inverted "8"]</t>
  </si>
  <si>
    <t xml:space="preserve">Percy de </t>
  </si>
  <si>
    <t>Worms</t>
  </si>
  <si>
    <t>246-52</t>
  </si>
  <si>
    <t>The Papers Watermarked Crown and C C and Crown and C A, their Origin and Use.</t>
  </si>
  <si>
    <t>[a paper read to the Royal Nov. 17th 1932]</t>
  </si>
  <si>
    <t>Stamps of the Moment</t>
  </si>
  <si>
    <t>[1d (on entire) and 2d (unused) to be offered by Plumridge &amp; Co., on March 10th]</t>
  </si>
  <si>
    <t>Occasional Notes: Vernon Roberts</t>
  </si>
  <si>
    <t>[died June 24th at age 74; formerly owned the two copies of the Mauritius Post Office on cover]</t>
  </si>
  <si>
    <t>[to have a Postage Due series; 2c, 4c, 6c, 10c, 20c]</t>
  </si>
  <si>
    <t>[strange brown gum on back of 50c on 45c]</t>
  </si>
  <si>
    <t>[1R plate 26 despatched to Port Louis]</t>
  </si>
  <si>
    <t>Our Junior Column: Mauritius</t>
  </si>
  <si>
    <t>definitives[i], postage dues[i]</t>
  </si>
  <si>
    <t>[The new series of twenty-two postage values for this Colony are produced by the Institute de Gravure and are in three different designs...Ten new Postage Dues, also from the Institute de Gravure, are small upright stamps. The design is the Coat-of-Arms of the Colony]</t>
  </si>
  <si>
    <t>[1.25fr orange brown, 1.75fr olive green, new Leon Dierx Museum design.]</t>
  </si>
  <si>
    <t>Stamp Bulletin Jan-March 1933, Ref: 4711(despatched) [new issues]</t>
  </si>
  <si>
    <t>[4711/5c grey &amp; red; 25c black &amp; red on yellow. Post Cards 3c blue purple]</t>
  </si>
  <si>
    <t>Stamp Bulletin April-June 1933, Ref: 4762(despatched) [new issues]</t>
  </si>
  <si>
    <t>[4762/2c brown; 1R black on emerald; 2.50Rs black &amp; red on blue. Postage env. 2c brown; 5c grey. Reg Env. "G" 20c blue]</t>
  </si>
  <si>
    <t>Stamp Bulletin April-June 1933 Ref: 2371(despatched) [new issues]</t>
  </si>
  <si>
    <t>[2371/3c green; 6c blue purple]</t>
  </si>
  <si>
    <t>[A new value has been added to the series of 1930, Type A11, 1c ultramarine and green.]</t>
  </si>
  <si>
    <t>In memoriam Arthur Hind</t>
  </si>
  <si>
    <t>[died 1st March, 1933]</t>
  </si>
  <si>
    <t>[two values are now in issue…12c grey and 1R dull violet and red]</t>
  </si>
  <si>
    <t>128-9</t>
  </si>
  <si>
    <t>Evenings at the Collectors Club: British Colonial Stamps, Jan. 17, 1934</t>
  </si>
  <si>
    <t>[A summary of Items displayed...Mr. Lagerloef has a 5 volume collection of Mauritius.]</t>
  </si>
  <si>
    <t>[Die I; 10c carmine-red; 25c black and red on pale yellow; 1R black on emerald]</t>
  </si>
  <si>
    <t>[2c black; 4c violet; 6c scarlet; 10c green; 20c ultramarine]</t>
  </si>
  <si>
    <t>[Wmk Mult. Crown and (Script) CA 4c green; 20c prussian blue]</t>
  </si>
  <si>
    <t>definitives, postage dues</t>
  </si>
  <si>
    <t>[22 values, new pictorial series from 1c to 20f; 10 values Postage Due stamps, 5c to 3fr]</t>
  </si>
  <si>
    <t>[to be offered by Messrs. Plumridge &amp; Co. next March, from "Manus" collection]</t>
  </si>
  <si>
    <t xml:space="preserve">Veron LeYoung </t>
  </si>
  <si>
    <t>Ardiff</t>
  </si>
  <si>
    <t>Kergeulen Post</t>
  </si>
  <si>
    <t>Indian Ocean</t>
  </si>
  <si>
    <t xml:space="preserve">companies </t>
  </si>
  <si>
    <t>[...Most of the mail matter is probably addressed to the representatives of the Havre (France) firm of Bessiere Freres, who are the concessionaries for the improvement of the Kergeulen Islands…]</t>
  </si>
  <si>
    <t xml:space="preserve">Clarence W. </t>
  </si>
  <si>
    <t>Brazer</t>
  </si>
  <si>
    <t>Exhibit at collectors club</t>
  </si>
  <si>
    <t>[Lichtenstein’s Mauritius Post Office stamps on covers most attractive Vienna feature]</t>
  </si>
  <si>
    <t xml:space="preserve">A. S. </t>
  </si>
  <si>
    <t>Branco</t>
  </si>
  <si>
    <t>Philatelic Biographies</t>
  </si>
  <si>
    <t>[BOURDONNAIS, Admiral Bertrand François Mahe de La]</t>
  </si>
  <si>
    <t xml:space="preserve">Henri </t>
  </si>
  <si>
    <t>Falk</t>
  </si>
  <si>
    <t>The Romance of a "Post Office" Mauritius (from the French of Henri Falk)</t>
  </si>
  <si>
    <t>[translated from "Le Journal"]</t>
  </si>
  <si>
    <t>Tropical Tidbits</t>
  </si>
  <si>
    <t xml:space="preserve">statistics </t>
  </si>
  <si>
    <t>[From the Seychelles, in 1917, seventy tons of copra were shipped out by parcel post; the postage bill was estimated at about 32,000 rupees.]</t>
  </si>
  <si>
    <t>[DEALERS’ purchases of Seychelles stamps in 1906 came to 10,166 rupees; “legitimate” stamps sales were Rs. 11,867. The following year the figures were : Rs. 2,240 and Rs. 14,966.]</t>
  </si>
  <si>
    <t>[Seychelles postal revenues for 1913, 1914 and 1915 were Rs. 36,254; Rs. 13,488; and Rs. 9,412—“the demand for the new stamps issued in 1913 having been met”.]</t>
  </si>
  <si>
    <t xml:space="preserve">T. W. </t>
  </si>
  <si>
    <t>Death of Mr. Arthur Hind</t>
  </si>
  <si>
    <t>[his origins; how he made his money; famous purchases]</t>
  </si>
  <si>
    <t xml:space="preserve">H. R. </t>
  </si>
  <si>
    <t>Harmer</t>
  </si>
  <si>
    <t>October 16, 23, 24, 1933</t>
  </si>
  <si>
    <t>October 2, 9, 10, 1933</t>
  </si>
  <si>
    <t xml:space="preserve">Edward </t>
  </si>
  <si>
    <t>Mosely</t>
  </si>
  <si>
    <t>410,413-5</t>
  </si>
  <si>
    <t>Combing an Island for Postal Treasurers</t>
  </si>
  <si>
    <t>1847 PostOffice, 1859 Sherwin, provisionals</t>
  </si>
  <si>
    <t>Uncatalogued Varieties in the Arthur Hind Collection</t>
  </si>
  <si>
    <t>[3c on 4c, double row of 12 stamps…No 6 bottom row double surcharge, and no. 24 no trace of surcharge. 90c on 96c , stamp with "90" twice]</t>
  </si>
  <si>
    <t>571-2,583</t>
  </si>
  <si>
    <t>How the "Hind" collection will be sold</t>
  </si>
  <si>
    <t>philatelists, stamp dealers[p]</t>
  </si>
  <si>
    <t>[clauses(in the Will) relating to the collection were as follows...]</t>
  </si>
  <si>
    <t>[new stamp is 1c dark blue and blue green, and the design is A11.]</t>
  </si>
  <si>
    <t>[A series of five new postage due stamps…]</t>
  </si>
  <si>
    <t>[Two new values are 4c green and 20c deep blue Die I, King George, Type A44. These are on paper watermarked Multiple Script CA]</t>
  </si>
  <si>
    <t>[The 12c King George type A7 has been issued again in gray and is now Die I. The lr, A7, dull violet and red, is also now issued in Die I also. Both stamps are on paper watermarked Multiple Crown and Script C. A.]</t>
  </si>
  <si>
    <t>"Manus" Mauritius Rarities Realise £4,150</t>
  </si>
  <si>
    <t>[...amongst the well-known dealers present... financial conditions around earlier purchase by Mr. T. Allen of Wanstead]</t>
  </si>
  <si>
    <t xml:space="preserve">Lowell H. </t>
  </si>
  <si>
    <t>French Foreign Cancellations</t>
  </si>
  <si>
    <t>post offices, cancellation</t>
  </si>
  <si>
    <t xml:space="preserve">Robert </t>
  </si>
  <si>
    <t>Walser</t>
  </si>
  <si>
    <t>Post Office Mauritius stamps</t>
  </si>
  <si>
    <t>[…allowed to search archives of Monsieur Blondel's company, came across 24 covers addressed to Maison Erard in 1847-48, but none of them where franked with stamps]</t>
  </si>
  <si>
    <t>Air Mail to Madagascar</t>
  </si>
  <si>
    <t>[..now possible…first despatch July 11th…]</t>
  </si>
  <si>
    <t>Air Mail Notes</t>
  </si>
  <si>
    <t>[First air mail between Reunion and Mauritius, and return flight, Maurice Samut]</t>
  </si>
  <si>
    <t>162-3</t>
  </si>
  <si>
    <t>[5c, 10c, 25c, 1R all show Die II, Postmaster at Port Louis advised 3c, 6c, 12c, 15c stamps are all obsolete]</t>
  </si>
  <si>
    <t>[The two 1933 provisionals, 50c on 45c and 50c on 65c were withdrawn on June 15th and remaining stocks were incinerated]</t>
  </si>
  <si>
    <t>[18c (SG111) sold out, the Die I, plate 23, 12c and 1r are almost exhausted.]</t>
  </si>
  <si>
    <t>[Seen current 6c in a new violet shade which is quite distinct]</t>
  </si>
  <si>
    <t>1935 Silver Jubilee</t>
  </si>
  <si>
    <t>[includes 12c stamp, a value discontinued from ordinary issue a year ago.]</t>
  </si>
  <si>
    <t>[plate 28 into use for 2c, 5c, 10d, 20c, 25c, 1R &amp; 10r]</t>
  </si>
  <si>
    <t>[There will possibly be a special issue in connection with the bicentenary of Port Louis] [see 1935--3]</t>
  </si>
  <si>
    <t>1935 Silver Jubilee, statistics</t>
  </si>
  <si>
    <t>[It is said 1st printing of 1R jubilee as low as 24,000, of which 10,000 were retained in London for dealers orders]</t>
  </si>
  <si>
    <t>The Stamp Mirror</t>
  </si>
  <si>
    <t>[General Gallieni]</t>
  </si>
  <si>
    <t>Rarest and most valuable cover extant</t>
  </si>
  <si>
    <t>[From Hind collection]</t>
  </si>
  <si>
    <t>Hind Auction, No. 2</t>
  </si>
  <si>
    <t>[there are 270 illustrations of early Mauritius,]</t>
  </si>
  <si>
    <t>[Stamp Collecting in a recent issue reports a special flight from Reunion to Mauritius, Nov. 10, 1933, which carried 1,084 letters with appropriate cachet. The return flight, Nov. 15, made as above by three planes of the Aero-Club Roland Garros, carried 800 letters, similarly marked.]</t>
  </si>
  <si>
    <t>Philatelic "lima" ricks</t>
  </si>
  <si>
    <t>R. Higgins &amp; James Tibbetts</t>
  </si>
  <si>
    <t>World's Stamp Bureaus</t>
  </si>
  <si>
    <t>Hind auction sale</t>
  </si>
  <si>
    <t>covers, 1852 typeset</t>
  </si>
  <si>
    <t>[on the original envelope, “thirty centimes black on bluish” 1852 issue, which sold for $1,450. Its fellow, “fifteen centimes black on bluish” same issue, also mounted on the original faded envelope, fetched $1,100.]</t>
  </si>
  <si>
    <t xml:space="preserve">A. O. </t>
  </si>
  <si>
    <t>Crane</t>
  </si>
  <si>
    <t>Have You Noticed?</t>
  </si>
  <si>
    <t>KGV arms[i]</t>
  </si>
  <si>
    <t>[changes in coat of arms design]</t>
  </si>
  <si>
    <t>Dewey</t>
  </si>
  <si>
    <t>When Stamp Artists Err</t>
  </si>
  <si>
    <t>[A traveller states that the design of the 1908-28 issues of Madagascar is incorrectly drawn...]</t>
  </si>
  <si>
    <t>Ferndale</t>
  </si>
  <si>
    <t>45-6</t>
  </si>
  <si>
    <t>Round the British Empire in the 'Nineties</t>
  </si>
  <si>
    <t>Mauritius, Rodrigues, Seychelles</t>
  </si>
  <si>
    <t>BISNC, Messageries Maritimes, statistics, telegrams</t>
  </si>
  <si>
    <t>[...Mauritius postal business figures 1896,1897; and Rodrigues 1894,1895...]</t>
  </si>
  <si>
    <t>Gibson</t>
  </si>
  <si>
    <t>An unrecorded air mail: Mauritius-reunion, 1923(sic)</t>
  </si>
  <si>
    <t>[two flights made in the latter months of 1933, between Mauritius—Reunion…Raid Samat…]</t>
  </si>
  <si>
    <t>Hardyman</t>
  </si>
  <si>
    <t>British Issues for Madagascar</t>
  </si>
  <si>
    <t>[History of the issues... speculators having sheets of BIM stamps postmarked]</t>
  </si>
  <si>
    <t>Hooper</t>
  </si>
  <si>
    <t>Fifty years of philately</t>
  </si>
  <si>
    <t>[Wilcox, Smith and Co...in early days was the purchase of three pairs of unused very early Mauritius, which realised close on £150 per pair…]</t>
  </si>
  <si>
    <t>Arthur Hind collection of Empire postage stamps sold at auction during the season 1933-34</t>
  </si>
  <si>
    <t xml:space="preserve">Georges </t>
  </si>
  <si>
    <t>Narten</t>
  </si>
  <si>
    <t>More about the Mauritius-Reunion Air Mail</t>
  </si>
  <si>
    <t>air mail, statistics</t>
  </si>
  <si>
    <t>[…outward 200 letters, plus 884 registered; return 300 letters, plus 500 registered…]</t>
  </si>
  <si>
    <t>417-8</t>
  </si>
  <si>
    <t>Introduction to the "Hind"Sales of British Empire Stamps</t>
  </si>
  <si>
    <t>1847 PostOffice[i], 1848 PostPaid, 1859 Dardenne, 1859 Lapirot, philatelists</t>
  </si>
  <si>
    <t>[No less than 240 of these rarities are photographed; 2d(Post Paid) 1st printing in Indigo blue, I think that Mr. Hind was fonder of the stamp than any other in his collection]</t>
  </si>
  <si>
    <t>Junior Dictionary: Diego Suarez</t>
  </si>
  <si>
    <t>Mauritius 1887 issue</t>
  </si>
  <si>
    <t>[2 CENTS on 13c]</t>
  </si>
  <si>
    <t xml:space="preserve">R. F. G. </t>
  </si>
  <si>
    <t>Rountree</t>
  </si>
  <si>
    <t>First Air Mail, Reunion-Mauritius</t>
  </si>
  <si>
    <t>[correspondent in Mauritius…details of flights...Raid Samat...884 registered letters, 200 ordinary air mail letters]</t>
  </si>
  <si>
    <t>306-7</t>
  </si>
  <si>
    <t>The "Hind" Sales</t>
  </si>
  <si>
    <t>philatelists, stamp dealers, 1847 PostOffice</t>
  </si>
  <si>
    <t>[Description of the day of sale; prices realized of 20 items]</t>
  </si>
  <si>
    <t xml:space="preserve">G. Seymour </t>
  </si>
  <si>
    <t>Thompson</t>
  </si>
  <si>
    <t>London Air Post Exhibit</t>
  </si>
  <si>
    <t>[on display from Hind collection, and on offer from Manus sale]</t>
  </si>
  <si>
    <t>To Tea with the Premier Philatelist</t>
  </si>
  <si>
    <t>[A fellow of the "Royal" visits His Majesty and his collection at Buckingham Palace]</t>
  </si>
  <si>
    <t>195-6</t>
  </si>
  <si>
    <t>Jubilee Stamp Exhibition at the "Royal"</t>
  </si>
  <si>
    <t>exhibits, 1847 PostOffice, plates[i]</t>
  </si>
  <si>
    <t>[The exhibitors are entirely anonymous; the Post Office plate with its face freshly polished for the occasion]</t>
  </si>
  <si>
    <t>[We learn officially that there will be no special stamp issue to commemorate the bicentenary of Port Louis.]</t>
  </si>
  <si>
    <t>[plate 26 1r stamp, printing on paper of a slightly bluer shade of green than we have seen before.]</t>
  </si>
  <si>
    <t>Philatelic Problems</t>
  </si>
  <si>
    <t>[what do initials "A J" on type 7 stamps stand for]</t>
  </si>
  <si>
    <t>anniversary, handstamps</t>
  </si>
  <si>
    <t>[“ BICENTENARY EXHIBITION---I735-I935----PORT LOUIS ’’]</t>
  </si>
  <si>
    <t>[The 50 c. (S.G. 219) is no longer current and will not be reprinted.]</t>
  </si>
  <si>
    <t>[Labourdonnais, Mahe De]</t>
  </si>
  <si>
    <t>His Majesty's Collection</t>
  </si>
  <si>
    <t>Stamp Market</t>
  </si>
  <si>
    <t>[From GSM…24,000 1R stamp supplied, 10,000 absorbed by advance orders]</t>
  </si>
  <si>
    <t>Stamps to buy</t>
  </si>
  <si>
    <t>[The 18c denomination, having been dropped from the current set, is likely to prove the missing item in collections of the future.]</t>
  </si>
  <si>
    <t>14-15</t>
  </si>
  <si>
    <t>New and recent Airpost Stamps</t>
  </si>
  <si>
    <t>[13 values from 50c to 20frs…]</t>
  </si>
  <si>
    <t xml:space="preserve">Charles </t>
  </si>
  <si>
    <t>Farquhar</t>
  </si>
  <si>
    <t>Stamp Issuing Countries: Mauritius - some general notes</t>
  </si>
  <si>
    <t xml:space="preserve">Lanes </t>
  </si>
  <si>
    <t>Green</t>
  </si>
  <si>
    <t>137-8, 140, 186-7</t>
  </si>
  <si>
    <t>Georgian Cavalcade</t>
  </si>
  <si>
    <t>KGV definitives,proofs</t>
  </si>
  <si>
    <t>[Sheet of proofs illus; headings 1888 issue, known as D.L.R; Key Plates; alternative overprint plates; completed stamps]</t>
  </si>
  <si>
    <t xml:space="preserve">Samuel </t>
  </si>
  <si>
    <t>Graveson</t>
  </si>
  <si>
    <t>TP</t>
  </si>
  <si>
    <t>Samuel Graveson</t>
  </si>
  <si>
    <t>British Mails in Madagascar</t>
  </si>
  <si>
    <t>MCM[i], history</t>
  </si>
  <si>
    <t>[…the cost of conveyance to the port was met out of a fund subscribed by the residents…]</t>
  </si>
  <si>
    <t>British Inland Mail Stamps of Madagascar</t>
  </si>
  <si>
    <t>BIM, history</t>
  </si>
  <si>
    <t>[…as told to me by the gentleman who was responsible for their issue…]</t>
  </si>
  <si>
    <t xml:space="preserve">H. L. </t>
  </si>
  <si>
    <t>Lindquest</t>
  </si>
  <si>
    <t>142-4</t>
  </si>
  <si>
    <t>The Royal Jubilee Exhibition of British Empire Stamps of the Victorian Era</t>
  </si>
  <si>
    <t>[cover with 1d and 2d illus.]</t>
  </si>
  <si>
    <t>Junior Dictionary: Madagascar</t>
  </si>
  <si>
    <t>Junior Dictionary: Majunga</t>
  </si>
  <si>
    <t>Mauritius 1902 "Postage &amp; Revenue"</t>
  </si>
  <si>
    <t>[...The total quantities overprinted were as follows :—4c, 1,121,000 ; 6c, 180,000; 15c, 256,500; 25c, 73,560; 50c, 54,540; 2r50c, 8,400…overprinted locally in half panes of 30, except 4c complete panes of 60…on sale July 7th, except 4c and 6c on 16th July...]</t>
  </si>
  <si>
    <t>Junior Dictionary: Mauritius</t>
  </si>
  <si>
    <t>Rochecouste</t>
  </si>
  <si>
    <t>Mauritius Exhibition Postmark</t>
  </si>
  <si>
    <t>handstamps,anniversary</t>
  </si>
  <si>
    <t>[Bicentenary Exhibition 1735—1935—Port Louis," separated by an irregular circle]</t>
  </si>
  <si>
    <t xml:space="preserve">C. P. </t>
  </si>
  <si>
    <t>Rang</t>
  </si>
  <si>
    <t>Through the Magnifying Glass</t>
  </si>
  <si>
    <t>KGV definitives, plates[i]</t>
  </si>
  <si>
    <t>[New duty plate for 12c, example dated 18 Nov 1935][see also 1936--3]</t>
  </si>
  <si>
    <t xml:space="preserve">S. </t>
  </si>
  <si>
    <t>Serebrakian</t>
  </si>
  <si>
    <t>[Air Post—A set of thirteen stamps…]</t>
  </si>
  <si>
    <t>Jubilee Exhibit</t>
  </si>
  <si>
    <t xml:space="preserve">Maurice </t>
  </si>
  <si>
    <t>"Post Office" Mauritius on show at Selfridge's</t>
  </si>
  <si>
    <t>[no fewer than five copies of the famous "Post Office" on loan to the Philatelic Department of Selfridges]</t>
  </si>
  <si>
    <t>No more "postmarked to order"</t>
  </si>
  <si>
    <t>[letters from Colonial office arsing out of the refusal of the mauritius postmaster to postmark letters bearing "Silver Jubilee" stamps...]</t>
  </si>
  <si>
    <t>His Late Majesty King George V.</t>
  </si>
  <si>
    <t>[...he was anxious to be satisfied that it(Post Office plate) was marked in some way... any possible reprints]</t>
  </si>
  <si>
    <t>[12c new duty plate example postmarked 10th May 1934]</t>
  </si>
  <si>
    <t>Mayotte and dependencies</t>
  </si>
  <si>
    <t>[basic facts about country]</t>
  </si>
  <si>
    <t>[Broadway Stamp Co., Inc.,]</t>
  </si>
  <si>
    <t>[offering covers at $6, ...we are told that only about 1,000 covers have gone through the mail down there]</t>
  </si>
  <si>
    <t>[Marks Stamp Co., Ltd.</t>
  </si>
  <si>
    <t>[MAURITIUS — One to a Customer — $8.50]</t>
  </si>
  <si>
    <t>Mauritius sensation</t>
  </si>
  <si>
    <t>[H. R. Harmer auction June 29th]</t>
  </si>
  <si>
    <t>[Exchange—If you have a mint set, send it on to us with a one dollar bill and we will send you a set used on cover.]</t>
  </si>
  <si>
    <t>Mauritius Jubilees “ Demonitized ” ?</t>
  </si>
  <si>
    <t>1935 Silver Jubilee, notices[i]</t>
  </si>
  <si>
    <t>[collectors self-addressed letters returned, stamps no longer valid from 1st Jan1936]</t>
  </si>
  <si>
    <t>Bradley</t>
  </si>
  <si>
    <t>The History of the Seychelles</t>
  </si>
  <si>
    <t>???, postal deliveries</t>
  </si>
  <si>
    <t>[includes extract on improved internal postal services by the then (and first) Gov. of Seychelles, Hon. E. B. Sweet-Escott, quoted by 1942-H-1]</t>
  </si>
  <si>
    <t>[First flight regular service between France and Madagascar was made Nov. 9. Aeronautical World News says a special postage stamp was to be issued.]</t>
  </si>
  <si>
    <t>British Mail in Madagascar</t>
  </si>
  <si>
    <t>BCM, history</t>
  </si>
  <si>
    <t>[By the permission of the British Foreign Office I have been enabled to make researches at the Public Record Office which have made it possible to write the foregoing...]</t>
  </si>
  <si>
    <t>[The true history of these stamps, as told me by the gentleman who was responsible for their issue…]</t>
  </si>
  <si>
    <t>Giraud</t>
  </si>
  <si>
    <t>Mauritius "Jubilees" official figures</t>
  </si>
  <si>
    <t>[figures sold in Mauritius, sold by Crown Agents]</t>
  </si>
  <si>
    <t xml:space="preserve">Robson </t>
  </si>
  <si>
    <t>Lowe</t>
  </si>
  <si>
    <t>Mauritius, A Specialised Collection: June 29, 1936</t>
  </si>
  <si>
    <t>1848 PostPaid[i], 1859 Dardenne[i],  1859 Sherwin[i],  Britannia value[i]</t>
  </si>
  <si>
    <t xml:space="preserve">[Post paid 6 x 1d(1 unused); 4 x 2d(2 unused), 1d x 2 vert. pairs, 1 x horz pair; 2d on cover JU19 1849; Dardenne  5 x 1d(one vert pair) 6 x 2d (one vert. and three horz. pairs); Sherwin(2d vert. pair; 3 x 2d singles) </t>
  </si>
  <si>
    <t xml:space="preserve">Harry M. </t>
  </si>
  <si>
    <t>Konwiser</t>
  </si>
  <si>
    <t>Air Mail on board French steamers</t>
  </si>
  <si>
    <t>air mail, Messageries Maritimes</t>
  </si>
  <si>
    <t>[…offices for posting airmail have been established on the main boats of Messageries Maritimes company…]</t>
  </si>
  <si>
    <t>Junior Dictionary: Nossi-Be</t>
  </si>
  <si>
    <t>Raskhodoff</t>
  </si>
  <si>
    <t>Late Jubilee cancels</t>
  </si>
  <si>
    <t>[Received from Port Louis dated March 7, 1936]</t>
  </si>
  <si>
    <t>[Three new values of the General Gallieni, type A14, are 50c ochre, 2fr copper red, 3fr yellow green.]</t>
  </si>
  <si>
    <t xml:space="preserve">Nicolas </t>
  </si>
  <si>
    <t>Sanabria</t>
  </si>
  <si>
    <t>Air Post Notes</t>
  </si>
  <si>
    <t>[Madagascar's air post service is between Tananarivo and Broken Hill…]</t>
  </si>
  <si>
    <t>The King and his stamps</t>
  </si>
  <si>
    <t>This Week in the Album: Mauritius first issued stamps September 21st, 1847</t>
  </si>
  <si>
    <t>[some thoughts as to why the term "Blue Mauritius" is in common usage, rather than Red...]</t>
  </si>
  <si>
    <t xml:space="preserve">R. E. </t>
  </si>
  <si>
    <t>Webber</t>
  </si>
  <si>
    <t>36-9</t>
  </si>
  <si>
    <t>Post Paid Mauritius.</t>
  </si>
  <si>
    <t>1848 PostPaid, handstamps</t>
  </si>
  <si>
    <t>[Wear of the plates... I give below comparative two columns giving the dates and condition as I find them in my own collection; 1d(x6 dates); 2d(x3 dates)]</t>
  </si>
  <si>
    <t xml:space="preserve">Sir John </t>
  </si>
  <si>
    <t>Wilson</t>
  </si>
  <si>
    <t>146-74</t>
  </si>
  <si>
    <t>The Third International Philatelic Exhibition, Grand Central Palace, New York.</t>
  </si>
  <si>
    <t>exhibits, 1848 PostPaid, plates[i]</t>
  </si>
  <si>
    <t>[illus. from Court of Honour supplied by Alfred Lichlenstein(poor quality reproduction) ]</t>
  </si>
  <si>
    <t>[8000 copies of the current 50 c. stamp were overprinted in three lines, " REUNION—FRANCE-----par avion-----ROLAND GARROS” Left Mauritius Jan 21st, Reunion 26th, arrived France 10th Feb]</t>
  </si>
  <si>
    <t>Stamp News of the New Reign</t>
  </si>
  <si>
    <t>[Key and Duty design to remain…values to remain in use…colours later]</t>
  </si>
  <si>
    <t>Stamp News of the New Reign [new issues]</t>
  </si>
  <si>
    <t>1937 Coronation, KGVI definitives</t>
  </si>
  <si>
    <t>[Marks stamp company advert]</t>
  </si>
  <si>
    <t>Stamps, statistics</t>
  </si>
  <si>
    <t>[Scarce France Nossi-Be's…from gentleman retired to Quebec from French colonial service]</t>
  </si>
  <si>
    <t>Stamp Market Gossip [new issues]</t>
  </si>
  <si>
    <t>[...but it is noted that certain values are not, at this time, being issued —notably the 3c, 6c, 15c and 50 cents]</t>
  </si>
  <si>
    <t>Postscript Chinese airpost events of 1936</t>
  </si>
  <si>
    <t>postal rates, air mail</t>
  </si>
  <si>
    <t>[rates from any place in China, $1.40 L.C &amp; A.O per 5grs.]</t>
  </si>
  <si>
    <t>1ns</t>
  </si>
  <si>
    <t>The Chronicle Mauritius; Reunion</t>
  </si>
  <si>
    <t>air mail, handstamps[i], statistics</t>
  </si>
  <si>
    <t>[Roland Garros; The first air mail from Mauritius to France, consisting of 50 covers…picked up a mail at Reunion on Jan. 26th, consisting of (weights given)...special overprint...]</t>
  </si>
  <si>
    <t xml:space="preserve">A </t>
  </si>
  <si>
    <t>Craig</t>
  </si>
  <si>
    <t>203,205-6</t>
  </si>
  <si>
    <t>Why Not Collect Seychelles</t>
  </si>
  <si>
    <t>[General history; connections with Aden and Zanzibar; provisional issues]</t>
  </si>
  <si>
    <t xml:space="preserve">H. C. </t>
  </si>
  <si>
    <t>Dann</t>
  </si>
  <si>
    <t>The Romance Of The Post Offices Of Rhodesia And Their Postmarks</t>
  </si>
  <si>
    <t>[...offered 1d and 2d. "POST OFFICE " Mauritius by a little old woman in a small tobacconist's shop in Bordeaux]</t>
  </si>
  <si>
    <t xml:space="preserve">W. E. </t>
  </si>
  <si>
    <t>Fyndem</t>
  </si>
  <si>
    <t>The Stamp Market</t>
  </si>
  <si>
    <t>[a good country to collect used]</t>
  </si>
  <si>
    <t xml:space="preserve">Roger </t>
  </si>
  <si>
    <t>Mauritius Jubilee Varieties</t>
  </si>
  <si>
    <t>[4 varieties on 20c described, 2 on 1r]</t>
  </si>
  <si>
    <t xml:space="preserve">John </t>
  </si>
  <si>
    <t>Hermes</t>
  </si>
  <si>
    <t>More P.O.'s in Seychelles</t>
  </si>
  <si>
    <t>[five P.O listed…only G.P.O open during Coronation 5 day public holiday]</t>
  </si>
  <si>
    <t xml:space="preserve">Norman </t>
  </si>
  <si>
    <t>The adhesive Air Mail labels (Etiquettes) of Africa south of the Equator</t>
  </si>
  <si>
    <t>etiquettes[i], statistics</t>
  </si>
  <si>
    <t>[Local issue 1931 (Nov), sheet of 16 Printed in tete-beche columns of 8 at Government Printing Office. 9,000 sheets issued.]</t>
  </si>
  <si>
    <t xml:space="preserve">F. W. </t>
  </si>
  <si>
    <t>Kessler</t>
  </si>
  <si>
    <t>Coming Issues</t>
  </si>
  <si>
    <t>[states that there will be a set of four Air Post stamps of the following face value: 3.65fr, 6.65fr, 9.65fr, 12.65fr. The date of issue and the design have not yet been announced.]</t>
  </si>
  <si>
    <t>Air Post Stamps</t>
  </si>
  <si>
    <t>[Reunion has a two-color set of four in the offing, scheduled for Jan. 1.]</t>
  </si>
  <si>
    <t>October 15, 16 1937</t>
  </si>
  <si>
    <t>Rodrigues, Seychelles</t>
  </si>
  <si>
    <t>[...Adhesives of Mauritius used in Rodrigues and Seychelles…]</t>
  </si>
  <si>
    <t>Sept. 20-22, 1937 Rarities from the "Cecil Raphael" collection</t>
  </si>
  <si>
    <t>1848 PostPaid, provisionals[i], Britannia value[i]</t>
  </si>
  <si>
    <t>[Post Paid 1d(early) used; "FOUR-PENCE" overprint, mint; 1859 1/- vermillion unused; 1885 2c on 38c inv. surch. unused]</t>
  </si>
  <si>
    <t>965-6</t>
  </si>
  <si>
    <t>Oct. 25-26, 1937 The 3rd portion of the Michael Stephens collection</t>
  </si>
  <si>
    <t>1848 PostPaid[i], 1859 Lapirot[i], 1859 Sherwin[i], 1859 Dardenne[i]</t>
  </si>
  <si>
    <t>[Post Paid(early impressions all used) 2 x 1d, 1d(pair), 1d &amp; 2d on piece with boxed FLACQ handstamp], 1d(pair), 2d; (intermediate, all used) 3 x 1d; 2d on piece with boxed INLAND; 3 x 2d; Lapirot 2 x horz. Pairs used; Sherwin 2 x 2d; Dardenne(all used) 4 x 1d, 1d vert. pair; 2d; 2d on dated entire; 2d horz. pairs(2 copies)]</t>
  </si>
  <si>
    <t>Oct. 18-19th, 1937</t>
  </si>
  <si>
    <t>1859 Dardenne[i], 1859 Lapirot[i]</t>
  </si>
  <si>
    <t>[Dardenne 1d(used); Lapirot 2d(worn, unused)]</t>
  </si>
  <si>
    <t>Nov. 29-30th, 1937</t>
  </si>
  <si>
    <t>[1d(intermediate) used]</t>
  </si>
  <si>
    <t>June 28th, 1937</t>
  </si>
  <si>
    <t>[1852, 15c unused; 15c on cover; 30c used on small piece]</t>
  </si>
  <si>
    <t>681-2</t>
  </si>
  <si>
    <t>Madagascar Consular Issues</t>
  </si>
  <si>
    <t>BCM[i]</t>
  </si>
  <si>
    <t>Coronation Varieties</t>
  </si>
  <si>
    <t>1937 Coronation</t>
  </si>
  <si>
    <t>[9 varieties described]</t>
  </si>
  <si>
    <t>1937 Coronation[i]</t>
  </si>
  <si>
    <t>[line by sceptre flaw on stamp No. 27, more faintly on stamp 30]</t>
  </si>
  <si>
    <t>[...It is stated a set of 5 stamps will be issued for the use between this Indian Ocean Island and France.]</t>
  </si>
  <si>
    <t>[For a flight of the Airplane “Roland Garros” the 50c red (No. 138) of the current Postage series was overprinted in blue in three lines “REUNION— FRANCE — par avion — ‘ROLAND GARROS’ ”. Covers mailed Jan. 25 from Reunion arrived in Paris Feb. 12. The issue was 8,000 copies]</t>
  </si>
  <si>
    <t xml:space="preserve">Philip H. </t>
  </si>
  <si>
    <t>A Philatelic visit to Buckingham Palace</t>
  </si>
  <si>
    <t xml:space="preserve">J. Avery </t>
  </si>
  <si>
    <t>Wells</t>
  </si>
  <si>
    <t>[The KenMore Stamp Co. informs us that a new pictorial set is now announced…]</t>
  </si>
  <si>
    <t>The two Cocos Islands</t>
  </si>
  <si>
    <t>Cocos</t>
  </si>
  <si>
    <t>[recommends Mrs. Irving Johnson, in her delightful book ‘Westward Bound In The Schooner Yankee’, published last year, devotes a chapter to the Yankee’s visit at Keeling Cocos and gives a great deal of information thereabout not found in other publications.”]</t>
  </si>
  <si>
    <t>[Display at RPSL by Edward Mosely]</t>
  </si>
  <si>
    <t>express delivery, errors</t>
  </si>
  <si>
    <t>[comments on LNIAND error]</t>
  </si>
  <si>
    <t>[Start of weekly air service, and cachet described]</t>
  </si>
  <si>
    <t>99-100</t>
  </si>
  <si>
    <t>KGV definitives, KGVI definitives</t>
  </si>
  <si>
    <t>Our Four-page Plate</t>
  </si>
  <si>
    <t>1859 Dardenne, KGV definitives</t>
  </si>
  <si>
    <t>[on descriptions seen, plate missing from copy examined, so don't know if in colour or B&amp;W]</t>
  </si>
  <si>
    <t>Stamp News of the New Reign [new issue]</t>
  </si>
  <si>
    <t>KGVI definitives, stamp production</t>
  </si>
  <si>
    <t>[in sheets of 120, 8x15 upright designs, or 15x8 oblong]</t>
  </si>
  <si>
    <t>Stamp News in brief [new issues] [new issues]</t>
  </si>
  <si>
    <t>commemoratives</t>
  </si>
  <si>
    <t>[50th anniv of the death of the explorer, Jean Laborde]</t>
  </si>
  <si>
    <t>[new 3c value, blue-purple &amp; red]</t>
  </si>
  <si>
    <t>[50R of 1924 retained in use, no KGVI stamp to replace]</t>
  </si>
  <si>
    <t>commemoratives[i]</t>
  </si>
  <si>
    <t>[A Commemorative series of seven values has been issued in honor of Jean Laborde, 1806-1878.]</t>
  </si>
  <si>
    <t>F. W. Kessler &amp; Victor Catsaras</t>
  </si>
  <si>
    <t>[Air Post — Two additions to the Air Post series, type A31, are 3.65f slate and red and 50f ultramarine and red.]</t>
  </si>
  <si>
    <t>Market Comment</t>
  </si>
  <si>
    <t>[Madagascar Airs, Nos. 300-312]</t>
  </si>
  <si>
    <t>Rare Mauritius found</t>
  </si>
  <si>
    <t>[Amsterdam, Holland, Jan. 29.—An undamaged specimen of a Mauritius Id orange postage stamp—one of the rarest stamps known to collectors—was discovered in Nykirk among junk bought by a local butcher….from N.Y. Times]</t>
  </si>
  <si>
    <t>Bits of News</t>
  </si>
  <si>
    <t>[...Alfred F. Lichtenstein’s famous Mauritius cover on its way to the Prague exhibition. The article states that he has refused £30,000 for the cover…from British newspaper clipping]</t>
  </si>
  <si>
    <t>Here and there</t>
  </si>
  <si>
    <t>[Claim for $7,000 damages against H.R.Harmer by one Stanley Joseph thrown out…from London Philatelic Trade]</t>
  </si>
  <si>
    <t>Evenings at the Collectors Club</t>
  </si>
  <si>
    <t>[Theodore Steinway: ... pair of 3c on 4c with three surcharges...]</t>
  </si>
  <si>
    <t xml:space="preserve">cover </t>
  </si>
  <si>
    <t>[Advert] "Post Office" Mauritius 1847 1d &amp; 2d</t>
  </si>
  <si>
    <t>[David Field Ltd offering reprints from original plates at £25]</t>
  </si>
  <si>
    <t xml:space="preserve">(Rev) C. F. </t>
  </si>
  <si>
    <t>Angus</t>
  </si>
  <si>
    <t>Correspondence: Seychelles Colours</t>
  </si>
  <si>
    <t>[How good the colours are]</t>
  </si>
  <si>
    <t>Blair</t>
  </si>
  <si>
    <t>A Mystery Collection</t>
  </si>
  <si>
    <t xml:space="preserve">A.  </t>
  </si>
  <si>
    <t xml:space="preserve">history, stamps[i] </t>
  </si>
  <si>
    <t>DeLuc</t>
  </si>
  <si>
    <t>327-8</t>
  </si>
  <si>
    <t>Philatelic World Tour: Grand Comoro Islands</t>
  </si>
  <si>
    <t>Seychelles Silhouettes</t>
  </si>
  <si>
    <t>KGVI definitives[i]</t>
  </si>
  <si>
    <t>[three types of new definitives described and illus.]</t>
  </si>
  <si>
    <t>Mauritius some general notes</t>
  </si>
  <si>
    <t>[In all, there are fifty-seven post offices established in the colony]</t>
  </si>
  <si>
    <t xml:space="preserve">Jack L. </t>
  </si>
  <si>
    <t>Grumbridge</t>
  </si>
  <si>
    <t>267, 270-2</t>
  </si>
  <si>
    <t>Backgrounds to Postal History--III. Mauritius</t>
  </si>
  <si>
    <t>[early history... misfortunes during the second half of the 19th Cent...]</t>
  </si>
  <si>
    <t>air mail, stamps[i]</t>
  </si>
  <si>
    <t>[series of 4 stamps described]</t>
  </si>
  <si>
    <t>[added 3.65f grey, black and red and 50f ultramarine and red]</t>
  </si>
  <si>
    <t>Oct 10th, 1938</t>
  </si>
  <si>
    <t>[1d(early) used]</t>
  </si>
  <si>
    <t>Nov. 28-29th, 1938</t>
  </si>
  <si>
    <t>[Post Paid(used), 2d(early) vert.pair on piece; 2d(worn) double impression; Sherwin 2d used]</t>
  </si>
  <si>
    <t>Nov. 21-22nd, 1938</t>
  </si>
  <si>
    <t>1847 PostPaid[i]</t>
  </si>
  <si>
    <t>May 30-31st, 1938</t>
  </si>
  <si>
    <t xml:space="preserve">1847 PostOffice[i], 1848 PostPaid[i], 1859 Dardenne[i], 1859 Lapirot[i], 1859 Sherwin[i] </t>
  </si>
  <si>
    <t>[Post Office(unused) 2d; Post Paid(early) 3 x 2d; 3 x 1d; 1d vert.pair; (intermediate) 1 x 2d; (worn) 2 x 1d; 1d(pair) postmarked boxed Black River; 1 x 2d; Lapirot(early) 2d(used); Dardenne(used) 2 x 1d; 2d; 2d pair x 2]</t>
  </si>
  <si>
    <t>May 23rd, 1938</t>
  </si>
  <si>
    <t>1847 PostPaid[i], 1859 Lapirot[i], provisionals[i]</t>
  </si>
  <si>
    <t>[Post Paid(used) 2d(early); Lapirot(used) 2d(intermediate); 1854 "FOUR-PENCE"]</t>
  </si>
  <si>
    <t>March 14th, 1938</t>
  </si>
  <si>
    <t>1848 PostPaid[i], 1859 Dardenne[i], 1859 Lapirot[i]</t>
  </si>
  <si>
    <t>[Post Paid(used) intermediate 2 x 2d; Lapirot(used) intermediate 2d; Dardenne(used) 2 x 1d; 2d(pair) used on entire to Bordeaux dated 1860]</t>
  </si>
  <si>
    <t>1000-2</t>
  </si>
  <si>
    <t>March 7-9th, 1938 The "Lyddon" collection</t>
  </si>
  <si>
    <t>1848 PostPaid[i], QV decimal[i]</t>
  </si>
  <si>
    <t>[Post Paid(used) very worn 2d "PENOE"; 1863-72 2d blue imperf. Used]</t>
  </si>
  <si>
    <t>June 27-28th, 1938</t>
  </si>
  <si>
    <t>[Post Paid(used), 2d(intermediate), ditto(PENOE); Sherwin(used) 2d]</t>
  </si>
  <si>
    <t>July 18-20th, 1938</t>
  </si>
  <si>
    <t>1848 PostPaid[i], 1859 Dardenne[i]</t>
  </si>
  <si>
    <t>[Post Paid, used (intermediate) 1d(pair) worn, pmk boxed INLAND; Dardenne 2d horz.pair]</t>
  </si>
  <si>
    <t>July 4-5th, 1938</t>
  </si>
  <si>
    <t>[1d, used (early) horz.pair]</t>
  </si>
  <si>
    <t>Jan 25th, 1938 (only plate..missing description)</t>
  </si>
  <si>
    <t>Jan 3-4th, 1938</t>
  </si>
  <si>
    <t>[1d used (early), 1d apparently unused but ink mark on surface]</t>
  </si>
  <si>
    <t>Feb 21-22nd, 1938</t>
  </si>
  <si>
    <t>[1d used (early) 2 x 1d]</t>
  </si>
  <si>
    <t>Dec 12-13th, 1938</t>
  </si>
  <si>
    <t>1859 Lapirot[i], Britannia value[i], provisionals[i]</t>
  </si>
  <si>
    <t>[Lapirot, (early) 2d with Britannia 6d blue used on envelope to Calcutta; 1885 2c on 38c, surch double and inverted, unused]</t>
  </si>
  <si>
    <t>Dec 5-6th, 1938</t>
  </si>
  <si>
    <t>1859 Lapirot[i]</t>
  </si>
  <si>
    <t>[2d used early]</t>
  </si>
  <si>
    <t>124-7</t>
  </si>
  <si>
    <t>The Collection Of Perfection Peeps At An Amazing “S. G.” Purchase</t>
  </si>
  <si>
    <t xml:space="preserve">1847 PostPaid[i], Dardenne </t>
  </si>
  <si>
    <t>[...in the Greek border issue a 2d used on entire bearing the well-known postal indication "Advertised: unclaimed"]</t>
  </si>
  <si>
    <t xml:space="preserve">Stanley </t>
  </si>
  <si>
    <t>Topical Notes</t>
  </si>
  <si>
    <t>[A New Mauritius Discovery…garbled spelling from a provincial newspaper(unnamed)]</t>
  </si>
  <si>
    <t xml:space="preserve">Max </t>
  </si>
  <si>
    <t>Kronstein</t>
  </si>
  <si>
    <t>Air Mail and the War</t>
  </si>
  <si>
    <t>[As of Sept 25 only Madagascar, Reunion, New Caledonia and Jibouti are without air mail service.]</t>
  </si>
  <si>
    <t>history, QV new currency</t>
  </si>
  <si>
    <t>[values described and designs illustrated]</t>
  </si>
  <si>
    <t>Wall</t>
  </si>
  <si>
    <t>The Designs of the Month</t>
  </si>
  <si>
    <t>[Coco-de-mer Palm, Giant Tortoise, fishing pirogue]</t>
  </si>
  <si>
    <t>[famous P.O. cover from Argentiere collection]</t>
  </si>
  <si>
    <t>[Arthur Hind is reported to have purchased from the Morgenthau firm]</t>
  </si>
  <si>
    <t>[queries answered]</t>
  </si>
  <si>
    <t>[a stamp dealer negotiated with Mauritius for a stock of QV issues]</t>
  </si>
  <si>
    <t>[the 18c pale yellow green and rose of the 1906 issue.]</t>
  </si>
  <si>
    <t>[Scott, No. 74, the 5fr carmine and violet brown. Market specialists look favourably on it in fine used condition.]</t>
  </si>
  <si>
    <t>[advert] King George V Silver Jubilee Issues</t>
  </si>
  <si>
    <t>[Mauritius is most expensive set at 40/-]</t>
  </si>
  <si>
    <t>307-8</t>
  </si>
  <si>
    <t>Stamps of Mauritius on letters from England to Madagascar</t>
  </si>
  <si>
    <t>covers[i]</t>
  </si>
  <si>
    <t>[5 GB to Madagascar covers described, one from 1870 illus. that have Mauritian stamps attached]</t>
  </si>
  <si>
    <t>Howe</t>
  </si>
  <si>
    <t>[Sketch of boy asking how much 2d Mauritius 1847?]</t>
  </si>
  <si>
    <t>[...Well, give us two penn'orth of mixed colonials]</t>
  </si>
  <si>
    <t>April 21st, 1939</t>
  </si>
  <si>
    <t>[Catalogue of Postal History Auction, The Archives of the London Missionary Society]</t>
  </si>
  <si>
    <t>Sept. 18th, 1939</t>
  </si>
  <si>
    <t>Oct. 16th, 1939</t>
  </si>
  <si>
    <t>[2d used]</t>
  </si>
  <si>
    <t>September 25-26th, 1939</t>
  </si>
  <si>
    <t>[1d(early), 1d(intermediate) both used]</t>
  </si>
  <si>
    <t>July 21st, 1939</t>
  </si>
  <si>
    <t>[...Mauritius used in Seychelles….]</t>
  </si>
  <si>
    <t>Oct. 2-3rd, 1939</t>
  </si>
  <si>
    <t>1848 PostPaid[i], 1859 Dardenne[i], 1859 Lapirot[i], 1859 Sherwin[i], Britannia value[i]</t>
  </si>
  <si>
    <t>[Post Paid(early) all used, 1d; 1d vert.pair; 2d vert.pair on piece with boxed INLAND; Dardenne(used) 1d broken frame(cut transfer) at bottom left; 2d; Lapirot(early) used, 2d, 2d horz.pair; Sherwin(used) 2d; 1862 1/- deep green unused]</t>
  </si>
  <si>
    <t>May 22-23rd, 1939</t>
  </si>
  <si>
    <t>[2d(early) used]</t>
  </si>
  <si>
    <t>May 1st, 1939</t>
  </si>
  <si>
    <t>[1876 ½d on 9d surch. Inverted(mint)]</t>
  </si>
  <si>
    <t>March 27th, 1939</t>
  </si>
  <si>
    <t>[2d used, signed "Kohler"]</t>
  </si>
  <si>
    <t>1118-20</t>
  </si>
  <si>
    <t>June 19-21st, 1939</t>
  </si>
  <si>
    <t>[Post Paid(early, used) 3 x 1d, 1d(pair) on piece, 2d; (early intermediate) 1d(pair) on piece, 1d, 2d; (intermediate) 1d vert strip of 3, 2d, 2d vert. strip of 3 bottom stamp "PENOE"; Lapirot(early) 2 x 2d; Dardenne 2d horz.pair, 2d vert.pair]</t>
  </si>
  <si>
    <t>July 24-26th, 1939</t>
  </si>
  <si>
    <t>[1848(early) 1d and 2d on entire, boxed FLACQ JAN 12 18949, and INLAND]</t>
  </si>
  <si>
    <t>July 17-18th, 1939</t>
  </si>
  <si>
    <t>[Lapirot, used (early) 2d; Dardenne 2d horz.pair on entire to Bordeaux]</t>
  </si>
  <si>
    <t>Jan 23rd, 1939 (also strip of 4 illus, but no number of text?)</t>
  </si>
  <si>
    <t>[Post Paid, used worn vert.strip of 3 addressed to Melbourne; Seychelles 1893 15c on 16c surg.double used]</t>
  </si>
  <si>
    <t>Jan 16-17th, 1939</t>
  </si>
  <si>
    <t>[1d used (early)]</t>
  </si>
  <si>
    <t xml:space="preserve">J. W. </t>
  </si>
  <si>
    <t>Scott</t>
  </si>
  <si>
    <t>April 8, 11, 1939</t>
  </si>
  <si>
    <t>[The Collections and Accumulations of Walter V. Ferner, San Francisco, California. United States Singles, Blocks, Complete Sheets of United States and Foreign; Very Fine British Colonials, including rare early Mauritius]</t>
  </si>
  <si>
    <t>Stamps of the greatest price</t>
  </si>
  <si>
    <t>[a list, those worth £800 to £1000 and upwards]</t>
  </si>
  <si>
    <t>[Used examples of the 10fr deep orange of the 1931 Madagascar pictorial group are being sought in Paris.]</t>
  </si>
  <si>
    <t>[photograph]</t>
  </si>
  <si>
    <t>philatelists[p], 1848 PostPaid, errors</t>
  </si>
  <si>
    <t>[Jean Hersholt, well known movie star philatelist, listening as Hans Lagerloef, noted New York collector, explains his "penoe" error of Mauritius, only known copy on cover]</t>
  </si>
  <si>
    <t>Balisea Exhibit</t>
  </si>
  <si>
    <t>[A highly specialized showing of Seychelles, by Henry M. Friedman, was awarded the Harmer, Rooke &amp; Co. trophy;]</t>
  </si>
  <si>
    <t>17-19</t>
  </si>
  <si>
    <t>Some hitherto unpublished documents concerning the stamps of Mauritius, 1861-62</t>
  </si>
  <si>
    <t>De La Rue, QV decimal, postal stationery, correspondence</t>
  </si>
  <si>
    <t>Seapost</t>
  </si>
  <si>
    <t>Internal floating Post Offices</t>
  </si>
  <si>
    <t>[Tamatave - Cote Est B/1908/Madagascar]</t>
  </si>
  <si>
    <t>Covers received</t>
  </si>
  <si>
    <t xml:space="preserve">cds </t>
  </si>
  <si>
    <t>[octagonal MARSEILE A LA REUNION I - L.U. NO. 2 from 1902]</t>
  </si>
  <si>
    <t xml:space="preserve">C. C. </t>
  </si>
  <si>
    <t>Lance</t>
  </si>
  <si>
    <t>Locomotive Stamps</t>
  </si>
  <si>
    <t>railways</t>
  </si>
  <si>
    <t>July 11th, 1940</t>
  </si>
  <si>
    <t>[Catalogue of Postal History Auction, A Fine General Sale of Covers ,... Strong in ..., Mauritius]</t>
  </si>
  <si>
    <t>Dec 2nd, 1940</t>
  </si>
  <si>
    <t>1848 PostPaid[i], 1859 Lapirot[i]</t>
  </si>
  <si>
    <t>[Post Paid, used 1d(intermediate); Lapirot, used 2d horz.pair(early)]</t>
  </si>
  <si>
    <t>Dec 9th, 1940, The "Cox" collection of British Colonials</t>
  </si>
  <si>
    <t>[used 1d(early), 2d(early) PENOE, 1d(intermediate)]</t>
  </si>
  <si>
    <t>Dec 23-24th, 1940</t>
  </si>
  <si>
    <t>[used, 1d(intermediate), 2d(intermediate)]</t>
  </si>
  <si>
    <t>Sept. 17th, 1940</t>
  </si>
  <si>
    <t>1848 PostPaid[i], 1859 Dardenne[i], 1859 Sherwin[i]</t>
  </si>
  <si>
    <t>[Post Paid, used, 2d(earliest); Dardenne, used, 1d, 2d(horz.pair); Sherwin, used 2d]</t>
  </si>
  <si>
    <t>Talk of the Week</t>
  </si>
  <si>
    <t>KEVII arms, KGV arms</t>
  </si>
  <si>
    <t>[discusses change in design]</t>
  </si>
  <si>
    <t>[discusses changes in ordering within Scott's 1940 catalogue]</t>
  </si>
  <si>
    <t>Mauritius 1861-2</t>
  </si>
  <si>
    <t>[corrections to 1940--4]</t>
  </si>
  <si>
    <t>Sidelights on the stamps of Seychelles</t>
  </si>
  <si>
    <t>[…dates issued and quantities issued...on an average 87,000 letters, 75,000 packets and only 2,220 parcels are handled annually by the five post offices]</t>
  </si>
  <si>
    <t>288-9,291</t>
  </si>
  <si>
    <t>Mauritius "Arms"</t>
  </si>
  <si>
    <t>QV new currency, notices, provisionals, overprints, statistics</t>
  </si>
  <si>
    <t>[usage (postal and fiscal) of various stamp values given from Second Interim Report of the Postal Dept. Enq. Committee, pub. In 1896]]</t>
  </si>
  <si>
    <t>[colour changes]</t>
  </si>
  <si>
    <t>A Philatelic "Paul Pry"</t>
  </si>
  <si>
    <t>[discusses three distinct varieties of design]</t>
  </si>
  <si>
    <t>[The colour changes and new values listed this month are issued in sheets of 60, instead of 120 as before.]</t>
  </si>
  <si>
    <t>Periodicals: H.R. Harmer publication</t>
  </si>
  <si>
    <t>1847 PostOffice, 1848 PostPaid, reviews</t>
  </si>
  <si>
    <t>[Harmer's Stamp Hints, 32pp…illus. account of Mauritius "Post Office" and "Post Paid" stamps, see 1941--8]</t>
  </si>
  <si>
    <t>5ns</t>
  </si>
  <si>
    <t>83-86</t>
  </si>
  <si>
    <t>Wartime Emergency Air Services</t>
  </si>
  <si>
    <t>Cocos, Indian Ocean, Seychelles</t>
  </si>
  <si>
    <t>air mail, postal rates</t>
  </si>
  <si>
    <t>[...and the emergency service took the form of a combined sea and air service…a special rate for postcards...]</t>
  </si>
  <si>
    <t>HSH</t>
  </si>
  <si>
    <t>8-11,14</t>
  </si>
  <si>
    <t>Classic Stamps Mauritius</t>
  </si>
  <si>
    <t>1847 PostOffice[i], reprints</t>
  </si>
  <si>
    <t>[…curious that no large-margined copies…The obvious deduction is that (one person) the postmaster cut them out and trimmed them neatly and close to the design…Reprints (discusses numbers and owners/locations of)]</t>
  </si>
  <si>
    <t>Examples of the "Post Paid" stamps</t>
  </si>
  <si>
    <t>[14 earliest impressions from the "Hind" sale of 1934, with prices realised, and a page from the "Hind" auction catalogue illustrating "Worn" impressions]</t>
  </si>
  <si>
    <t xml:space="preserve">J. Stephen </t>
  </si>
  <si>
    <t>Hicks</t>
  </si>
  <si>
    <t>Why I Like Seychelles</t>
  </si>
  <si>
    <t xml:space="preserve">B64, QV new currency, provisionals, </t>
  </si>
  <si>
    <t>[To be quite candid I am writing this article with no special knowledge, and with only the catalogue and my stamps to refer to]</t>
  </si>
  <si>
    <t>Correspondence: Seychelles</t>
  </si>
  <si>
    <t>cds, postal deliveries</t>
  </si>
  <si>
    <t>[...and well remember buying from a friend in that district a sheet of the 2 cents on 4 cents Queen Victoria stamps, all of which later came over in used condition with the postmark of Anse Royale...]</t>
  </si>
  <si>
    <t xml:space="preserve">E. F. </t>
  </si>
  <si>
    <t>Hurt</t>
  </si>
  <si>
    <t>148-9, 152</t>
  </si>
  <si>
    <t>Private and Local Posts of the World-xxxv. The Norwegian Missionary Posts of Madagascar</t>
  </si>
  <si>
    <t>NMP[i]</t>
  </si>
  <si>
    <t>[has seen considerable missionary attention... 5 groups mentioned; NMP... printing, coinage, the stamps, first issue]</t>
  </si>
  <si>
    <t>173-5</t>
  </si>
  <si>
    <t>Private and Local Posts of the World-xxxvi. The Norwegian Missionary Posts of Madagascar</t>
  </si>
  <si>
    <t>[second issue, gum, printing, sheets, paper, cancellations; dates seen earliest 22/4/95, latest 5/1/96]</t>
  </si>
  <si>
    <t xml:space="preserve">W. G. </t>
  </si>
  <si>
    <t>cover, 199-201</t>
  </si>
  <si>
    <t>A Philatelic History of the Seychelles</t>
  </si>
  <si>
    <t>history, B64, QV new currency, KEVII definitives, KGVI definitives, provisionals</t>
  </si>
  <si>
    <t>[...author has a complete sheet of 2 cents "Postage &amp; Revenue" script, plate 11, and describes varieties..]</t>
  </si>
  <si>
    <t>June 26, 1941</t>
  </si>
  <si>
    <t>[Catalogue of Postal History Auction, A Valuable General Sale of Cancellations and Covers including portions of the original archives of a famous Missionary Society and a prominent Commercial House, strong in…Seychelles…]</t>
  </si>
  <si>
    <t>1284-84a</t>
  </si>
  <si>
    <t>April 7-8th, 1941</t>
  </si>
  <si>
    <t>[1d used, worn]</t>
  </si>
  <si>
    <t>1285-86</t>
  </si>
  <si>
    <t>April 8-9th, 1941</t>
  </si>
  <si>
    <t>Britannia value[i]</t>
  </si>
  <si>
    <t>[1859 1/- deep green unused, plain edge at left]</t>
  </si>
  <si>
    <t>Dec 1-2nd, 1941 "C. W. Wheeler Bennett" collection</t>
  </si>
  <si>
    <t>[Post Paid used, 1d(early), 2d(intermediate), 1d(worn); Sherwin 2d(used)]</t>
  </si>
  <si>
    <t>Jan 6th, 1941</t>
  </si>
  <si>
    <t>[1854 "FOUR-PENCE" unused]</t>
  </si>
  <si>
    <t>1317-18</t>
  </si>
  <si>
    <t>July 21-22nd, 1941</t>
  </si>
  <si>
    <t>1847 PostOffice, reprints, 1848 PostPaid[i], 1859 Dardenne[i], 1859 Lapirot[i], 1859 Sherwin[i]</t>
  </si>
  <si>
    <t>[Post Office reprints(not illus.); Post Paid, used 2d(intermediate), Lapirot, used, 2d(early); Sherwin, used 2d horz.pair; Dardenne, used 2d vert.pair]</t>
  </si>
  <si>
    <t>June 4th, 1941</t>
  </si>
  <si>
    <t>June 9th, 1941</t>
  </si>
  <si>
    <t>[1924 50r mint]</t>
  </si>
  <si>
    <t>1303-4</t>
  </si>
  <si>
    <t>June 16-17th, 1941</t>
  </si>
  <si>
    <t>provisionals[i], express delivery[i]</t>
  </si>
  <si>
    <t>[1854-59 FOUR-PENCE green, part o.g.; 18c special delivery mint marginal block of 4 showing "!" in FOREIGN]</t>
  </si>
  <si>
    <t>1281-81a</t>
  </si>
  <si>
    <t>March 17-18th, 1941</t>
  </si>
  <si>
    <t>[2d used, showing dividing line at right, 2d used]</t>
  </si>
  <si>
    <t>March 24th, 1941</t>
  </si>
  <si>
    <t>[Post Paid 2d(earliest) used; Dardenne 2d horz.pair used on small piece]</t>
  </si>
  <si>
    <t>1283-83a</t>
  </si>
  <si>
    <t>March 31st, April 1st, 1941</t>
  </si>
  <si>
    <t>[used, 1d(early)]</t>
  </si>
  <si>
    <t>1290-91</t>
  </si>
  <si>
    <t>May 5-6th, 1941</t>
  </si>
  <si>
    <t>[Post Paid, used 1d(early), 2 x 2d(intermediate); Dardenne 1d used; Sherwin 2d used]]</t>
  </si>
  <si>
    <t>Oct. 20-21st, 1941</t>
  </si>
  <si>
    <t>Sept. 22-24th, 1941</t>
  </si>
  <si>
    <t>[used, 2d(early)]</t>
  </si>
  <si>
    <t xml:space="preserve">(Sir) Edouard </t>
  </si>
  <si>
    <t>[key plate flaw in 3c at the top left, part of the vertical outer frame-line practically failing to print and appearing as two very feint purple lines instead of one thick one]</t>
  </si>
  <si>
    <t>Stamps of Diego Suarez</t>
  </si>
  <si>
    <t>provisionals, local printers</t>
  </si>
  <si>
    <t>[stamps surcharged by hand; four vignettes produced locally in sheets of 56 stamps, forgeries described; further provisionals]</t>
  </si>
  <si>
    <t>Stamps of To-day… Madagascar</t>
  </si>
  <si>
    <t>overprints, commemoratives</t>
  </si>
  <si>
    <t>[National Relief Fund]</t>
  </si>
  <si>
    <t>Commemorative Stamps of the Empire XIV. Mauritius</t>
  </si>
  <si>
    <t>[Due possibly to its belated debut, the Diamond Jubilee stamp did not "catch on"; The Bourdonnais stamp was not well received also]</t>
  </si>
  <si>
    <t>Port of arrival marks of Africa</t>
  </si>
  <si>
    <t>paquebot[i]</t>
  </si>
  <si>
    <t>[ship letter][PAQUEBOT]</t>
  </si>
  <si>
    <t>Foreign Press Digests--Mauritius</t>
  </si>
  <si>
    <t>[notice of article by W. D. May see 1942-W-1]</t>
  </si>
  <si>
    <t>6ns</t>
  </si>
  <si>
    <t>Islands of the Indian Ocean. Some Elusive Flown Covers [advert]</t>
  </si>
  <si>
    <t>Madagascar, Mauritius, Réunion, Seychelles</t>
  </si>
  <si>
    <t xml:space="preserve">air mail, covers </t>
  </si>
  <si>
    <t>[advert for 17 types of covers, destinations and year of flights given]</t>
  </si>
  <si>
    <t xml:space="preserve">N. C. </t>
  </si>
  <si>
    <t>Baldwin</t>
  </si>
  <si>
    <t>104-110</t>
  </si>
  <si>
    <t>Some Indian Ocean Air Mails</t>
  </si>
  <si>
    <t>Cocos, Madagascar, Mauritius, Réunion, Seychelles</t>
  </si>
  <si>
    <t>[illus handstamps from:- Madagascar(x5); Reunion(x2); Mauritius(x2)]</t>
  </si>
  <si>
    <t>Seychelles variety?</t>
  </si>
  <si>
    <t>[on 6c. green (S.G. 137a)  "waterspout"]</t>
  </si>
  <si>
    <t>Eyes on Madagascar</t>
  </si>
  <si>
    <t>[summary of stamp issues to date]</t>
  </si>
  <si>
    <t>Postage stamps, postmarks and Post Offices</t>
  </si>
  <si>
    <t>B64, cds, postal deliveries, post offices, notices</t>
  </si>
  <si>
    <t>[quotes from 1936-B-1* about pre 1901 postal services…after 1st Nov 1938, all QV and KEVII invalid…rarities…1931 census figures]</t>
  </si>
  <si>
    <t xml:space="preserve">W. B. </t>
  </si>
  <si>
    <t>Keen</t>
  </si>
  <si>
    <t>[6c. KGVI orange issue with "waterspout"]</t>
  </si>
  <si>
    <t>Air Mail and the War, XXIX</t>
  </si>
  <si>
    <t>[On July 26, 1942 It was claimed in Vichy that mail has been delivered on a round-flight between France and Madagascar]</t>
  </si>
  <si>
    <t>Air Mail and the War, XXVI</t>
  </si>
  <si>
    <t>[American built Boston bomber from Vichy (July 11) to Madagascar, it returned July 23-26, 1942]</t>
  </si>
  <si>
    <t>Air Mail and the War, XXV</t>
  </si>
  <si>
    <t>history, persons</t>
  </si>
  <si>
    <t>[Diego Suarez attached by British forces on May 4, 1942 surrending 48 hours later…Vichy French Capt. Jean Assolant was killed]</t>
  </si>
  <si>
    <t>September 23rd, 1942</t>
  </si>
  <si>
    <t xml:space="preserve">Harry  </t>
  </si>
  <si>
    <t>Smuckler</t>
  </si>
  <si>
    <t>Additional French seaposts</t>
  </si>
  <si>
    <t>cds</t>
  </si>
  <si>
    <t>[numbers notes from cancelling cds]</t>
  </si>
  <si>
    <t>252-4</t>
  </si>
  <si>
    <t>The Mauritius Post Office</t>
  </si>
  <si>
    <t>history, handstamps[i], postal rates</t>
  </si>
  <si>
    <t>[postage rates quoted from 1850--1]</t>
  </si>
  <si>
    <t xml:space="preserve">W. Dennis </t>
  </si>
  <si>
    <t>Way</t>
  </si>
  <si>
    <t>18, 21, 30</t>
  </si>
  <si>
    <t>Early postal arrangements in Mauritius</t>
  </si>
  <si>
    <t>notices[i]</t>
  </si>
  <si>
    <t>[quotes from some of the 48 articles out of council meeting at Port Louis Feb. 13th 1850, taken from Bolton's Mauritius Almanac(1850--1*)]</t>
  </si>
  <si>
    <t>Free French Stamps from Madagascar [new issues]</t>
  </si>
  <si>
    <t>[...made their debut on March 1st, 14 stamps]</t>
  </si>
  <si>
    <t>[colours are as follows:-]</t>
  </si>
  <si>
    <t>Mauritius "Reprints"</t>
  </si>
  <si>
    <t>KGVI definitives, reprints</t>
  </si>
  <si>
    <t>[compares colours from 1938 &amp; April 1943]</t>
  </si>
  <si>
    <t>Madagascar Postmark</t>
  </si>
  <si>
    <t>cancellation</t>
  </si>
  <si>
    <t>[On British 10d stamp]</t>
  </si>
  <si>
    <t>Free French Overprints of Reunion</t>
  </si>
  <si>
    <t>[Here is a complete list of the 49 values...]</t>
  </si>
  <si>
    <t>Seychelles to Kenya</t>
  </si>
  <si>
    <t>[a proposal to incorporate the Seychelles in Kenya Colony]</t>
  </si>
  <si>
    <t>Reunion: Check List of "France Libre" Overprints</t>
  </si>
  <si>
    <t>[check list of the two types of overprints, 6 of which illus.]</t>
  </si>
  <si>
    <t>Free French Reunion [new issues]</t>
  </si>
  <si>
    <t>[Advance specimens of new definitives stamp series, values are...]</t>
  </si>
  <si>
    <t>Free French Reunion [new issue]</t>
  </si>
  <si>
    <t>[illus. design common to all values given see 1943--8]</t>
  </si>
  <si>
    <t>[all values in sheets of 60…plate 1…9c now plate 2]</t>
  </si>
  <si>
    <t>[plate 2 for 12c and 25c, all others plate 1..shades…marginal lines]</t>
  </si>
  <si>
    <t>L. N. and M. Williams</t>
  </si>
  <si>
    <t>Manuscript Provisionals</t>
  </si>
  <si>
    <t>[15c from 1895]</t>
  </si>
  <si>
    <t>[change of paper and shades]</t>
  </si>
  <si>
    <t>[1R, 2R50, 5R, 10R differences between old and new papers]</t>
  </si>
  <si>
    <t>Pages from the Editors’ Scrapbook</t>
  </si>
  <si>
    <t>[Magenta used as 1d]</t>
  </si>
  <si>
    <t>Chronicle--(continued)</t>
  </si>
  <si>
    <t>[Air Post stamps of 1935-8 overprinted in black "FRANCE LIBRE"]</t>
  </si>
  <si>
    <t>Central &amp; South Africa</t>
  </si>
  <si>
    <t>[British Overseas Airways are operating a new flying boat… since early in spring of 1942...]</t>
  </si>
  <si>
    <t>A beautiful pair of Mauritius Post Paid, Early Impression, 1 penny orange</t>
  </si>
  <si>
    <t>[presented to the American Red Cross Fund by H. R. Harmer…]</t>
  </si>
  <si>
    <t>Air Mail to Mauritius and Seychelles</t>
  </si>
  <si>
    <t>[Postage rates from the (S.A) Union are...Letters, 1/3 per ½oz.; Postcards, 7½d. each.]</t>
  </si>
  <si>
    <t>A.P.O.</t>
  </si>
  <si>
    <t>[...reported, viz., E.A. A.P.O. 59.]</t>
  </si>
  <si>
    <t>Reviews: Madagascar</t>
  </si>
  <si>
    <t>[The (South African) A.P.O. U51...it was soon replaced by one of standard pattern A.P.O.—U—M. P.K./51…]</t>
  </si>
  <si>
    <t>[This colony has applied to come under the control of Kenya]</t>
  </si>
  <si>
    <t>PM</t>
  </si>
  <si>
    <t>"POSTAGE" keyplate with split "A"; Gambia and Seychelles</t>
  </si>
  <si>
    <t>[letters from 5 different collectors on the subject]</t>
  </si>
  <si>
    <t>FCP</t>
  </si>
  <si>
    <t>Know your forgeries</t>
  </si>
  <si>
    <t>[Madagascar 1894 Groupe type; Réunion (6 issues) from 1852 to 1890-1903 Parcel Post…]</t>
  </si>
  <si>
    <t>Seychelles Sidelights</t>
  </si>
  <si>
    <t>history, KGVI definitives</t>
  </si>
  <si>
    <t>[author recollects his almost 50yrs in touch with Seychelles; Ex-King; First Governor; ease of securing stamps; the new KGVI definitives]</t>
  </si>
  <si>
    <t xml:space="preserve">Ernest A. </t>
  </si>
  <si>
    <t>Kehr</t>
  </si>
  <si>
    <t>Madagascar stamps in limelight</t>
  </si>
  <si>
    <t>[Early postal history, Mr Pickersgill describes]</t>
  </si>
  <si>
    <t xml:space="preserve">P. </t>
  </si>
  <si>
    <t>Lewis</t>
  </si>
  <si>
    <t>Free French Madagascar</t>
  </si>
  <si>
    <t>[some additional Malagary stamps(x8) overprinted "FRANCE LIBRE" listed...]</t>
  </si>
  <si>
    <t>50th Reunion (France Libre)</t>
  </si>
  <si>
    <t>[It is the 65c olive surcharged in red "1 Fr"]</t>
  </si>
  <si>
    <t>June 28-30, 1943</t>
  </si>
  <si>
    <t>[The exceptionally fine "Hope" collection of British Commonwealth of nations, first portion from Aden to Niue]</t>
  </si>
  <si>
    <t>Jan 11-12th, 1943</t>
  </si>
  <si>
    <t>[2d, used]</t>
  </si>
  <si>
    <t>Jan 18-19th, 1943</t>
  </si>
  <si>
    <t>Jan 25-26th, 1943</t>
  </si>
  <si>
    <t>July 12-13th, 1943</t>
  </si>
  <si>
    <t>[1d(worn) vert. used strip of 3; 1d(worn)mint but has defect (not repaired)]</t>
  </si>
  <si>
    <t>July 26-28th, 1943</t>
  </si>
  <si>
    <t>1859 Lapirot[i], 1859 Sherwin[i]</t>
  </si>
  <si>
    <t>[Lapirot, used horz. strip of 4; Sherwin, 2d(used) on small piece]</t>
  </si>
  <si>
    <t>March 8-9th, 1943</t>
  </si>
  <si>
    <t>[1d(worn)mint but has defect (not repaired)]</t>
  </si>
  <si>
    <t>1516-17</t>
  </si>
  <si>
    <t>Sept. 13-14th, 1943</t>
  </si>
  <si>
    <t xml:space="preserve">J. H. Harvey </t>
  </si>
  <si>
    <t>Pirie</t>
  </si>
  <si>
    <t>Used at Madagascar</t>
  </si>
  <si>
    <t>[quoting in full 1943-P-2]</t>
  </si>
  <si>
    <t>[Postmarks actually seen are No. 51 of the South African Military Postal Service, Nos. 53 and 64 East African Field Post Offices and No. 549 British F.P.O.]</t>
  </si>
  <si>
    <t xml:space="preserve">L. H. </t>
  </si>
  <si>
    <t>Rivers</t>
  </si>
  <si>
    <t>[add the following values(x5), on Airmail(x2), on Postage Due(x4), plus others(x3)]</t>
  </si>
  <si>
    <t>189-190</t>
  </si>
  <si>
    <t>Rodriguez-the unknown island</t>
  </si>
  <si>
    <t>history, cds[i]</t>
  </si>
  <si>
    <t>[…in nearly every case the date-line is inverted…]</t>
  </si>
  <si>
    <t>More Madagascar Provisional</t>
  </si>
  <si>
    <t xml:space="preserve">provisionals, statistics </t>
  </si>
  <si>
    <t>[50c on 5c; 1fr50 on 5c, 1fr50 on 10c, 1fr50 on 60c plus quantities printed]</t>
  </si>
  <si>
    <t>[Display at RPSL of the King's Mauritius collection]</t>
  </si>
  <si>
    <t>[description of the collection displayed,  up to the stamps of 1862 and 1890 L.P.E. overprints]</t>
  </si>
  <si>
    <t>[The 1r. just received is in a slightly deeper shade than our 1943 supply but unchanged in other respects.]</t>
  </si>
  <si>
    <t>[perf 15x14 variety]</t>
  </si>
  <si>
    <t>[Type of St.Pierre &amp; Miquelon 1942 inscribed "Madagascar" and "Reunion", 1fr to 100fr]</t>
  </si>
  <si>
    <t>Air Stamp Notes</t>
  </si>
  <si>
    <t>[As with other "Free French" colonies, seven air mail stamps…]</t>
  </si>
  <si>
    <t>8ns</t>
  </si>
  <si>
    <t>The Chronical: Free French Colonies</t>
  </si>
  <si>
    <t>[air stamps released March 11th…]</t>
  </si>
  <si>
    <t xml:space="preserve">John F. </t>
  </si>
  <si>
    <t>Curtis</t>
  </si>
  <si>
    <t xml:space="preserve">Mauritius Arms  </t>
  </si>
  <si>
    <t>[authors thoughs on origin of]</t>
  </si>
  <si>
    <t xml:space="preserve">W. R. V. </t>
  </si>
  <si>
    <t>Mauritius Arms (reply to question of Dec 31, p. 634)</t>
  </si>
  <si>
    <t>[quoting explanation given in Brunel's handbook]</t>
  </si>
  <si>
    <t>76-77</t>
  </si>
  <si>
    <t>Air Mail and the War, XLII</t>
  </si>
  <si>
    <t>[first Free French air mail from Syria (Jan 22, 1943) to Tananarive, Madagascar (Feb 1) two special cachets were used…(illustrated in AeroField Aug-Sept 1943)]</t>
  </si>
  <si>
    <t xml:space="preserve">George D. </t>
  </si>
  <si>
    <t>Kingdom</t>
  </si>
  <si>
    <t>[nine values previously issued now printed without the initials "F.R."]</t>
  </si>
  <si>
    <t>Seychelles: for the Moderate Specialist</t>
  </si>
  <si>
    <t>[some rarities given]</t>
  </si>
  <si>
    <t>December 4-5th, 1944</t>
  </si>
  <si>
    <t>[A further portion of the "Connoisseur" collection]</t>
  </si>
  <si>
    <t>877-82</t>
  </si>
  <si>
    <t>Microfilm Mail--A survey</t>
  </si>
  <si>
    <t>airgraphs, statistics</t>
  </si>
  <si>
    <t>[The service described, plus chronological table (1941-43)]</t>
  </si>
  <si>
    <t>July 3-4th, 10-11th, 1944</t>
  </si>
  <si>
    <t>[used, 2d(intermediate)]</t>
  </si>
  <si>
    <t>March 20-21st, 27-28th, 1944</t>
  </si>
  <si>
    <t>[Post Paid 2d used; 1854 "FOUR-PENCE"]</t>
  </si>
  <si>
    <t>1623-25</t>
  </si>
  <si>
    <t>Nov. 13-15th, 1944</t>
  </si>
  <si>
    <t>1848 PostPaid[i], 1859 Dardenne[i], express delivery[i]</t>
  </si>
  <si>
    <t>[Post Paid, used, 1d(early), 2d(early); Dardenne 2d(used); 1904 Express Delivery 18c exclamation mark for "I", part o.g.]</t>
  </si>
  <si>
    <t>1618-19</t>
  </si>
  <si>
    <t>Oct. 30-31st, 1944</t>
  </si>
  <si>
    <t>1848 PostPaid[i], 1859 Dardenne[i], 1859 Sherwin[i], provisionals[i], QV decimal[i]</t>
  </si>
  <si>
    <t>[Post Paid, used, 2 x 1d(early), 2d(intermediate) "PENOE"; 2d(worn); Sherwin used 2d; Dardenne 1d(unused) horz.pair; 2d; 2d vert.pair, 1d(used) horz.strip 3 with 1d(Post Paid, worn) on large dated piece; 1854 "FOUR-PENCE" green, unused; 1863-72 2d blue, imperf. used]</t>
  </si>
  <si>
    <t>Madagascar "France Libre"</t>
  </si>
  <si>
    <t>[...has the following Postage Due stamps similarly overprinted, 7 values listed...]</t>
  </si>
  <si>
    <t>[3 centimes in the "Galliene" type; 20fr blue &amp; brown (Sakalave Chief); variety "no stop after F" in the 20.00 on 5.00 (Palanquin type)]</t>
  </si>
  <si>
    <t xml:space="preserve">Dennis </t>
  </si>
  <si>
    <t>Seychelles: The Island Paradise</t>
  </si>
  <si>
    <t>history, stamps, B64, post offices</t>
  </si>
  <si>
    <t>[…1858-60 British 6d lilac B64…1897-1900 merchants sending vanilla by parcels post instead of shipping by ordinary cargo…]</t>
  </si>
  <si>
    <t>Recent Colonial Printings [new issues]</t>
  </si>
  <si>
    <t>[10c and 12c perf 14¾ x 14]</t>
  </si>
  <si>
    <t>Reunion "Tercentenary" Stamps</t>
  </si>
  <si>
    <t>1942 Tercentenary[i]</t>
  </si>
  <si>
    <t>[values listed for Postage then Air Mail, plus one of each illus.]</t>
  </si>
  <si>
    <t>[fresh printings released early Dec.…]</t>
  </si>
  <si>
    <t>[15x14 now seen complete sheets, do not, however, appear to have been placed on sale in the Colony until 1944, since all the used copies we have seen bear this date, the earliest being April]</t>
  </si>
  <si>
    <t>overprints, forgeries</t>
  </si>
  <si>
    <t>[An Algerian contemporary warns us that forgeries of the Free French overprints and surcharges exist…]</t>
  </si>
  <si>
    <t>[New duty plate...]</t>
  </si>
  <si>
    <t>[New plate 3…]</t>
  </si>
  <si>
    <t>[Five new printings released Nov 19th, …]</t>
  </si>
  <si>
    <t>Air Stamp News</t>
  </si>
  <si>
    <t>[Sixteen air mails issued by the Vichy Government without “RF” and ranging from 50c to 50fr have been reported.]</t>
  </si>
  <si>
    <t>Other air mail rate changes now in effect</t>
  </si>
  <si>
    <t>airmail, postal rates</t>
  </si>
  <si>
    <t>[U.S. to Madagascar/Reunion .60 to .30 effective Jan 15, 1945 per ½oz]</t>
  </si>
  <si>
    <t xml:space="preserve">Charles I. </t>
  </si>
  <si>
    <t>Ball</t>
  </si>
  <si>
    <t>APC</t>
  </si>
  <si>
    <t>A catalogue of British empire commemorative and semi-postal specimen stamps</t>
  </si>
  <si>
    <t>specimen</t>
  </si>
  <si>
    <t>Darnton</t>
  </si>
  <si>
    <t>36-37</t>
  </si>
  <si>
    <t>Some Colonial Typographed Issues Of The Edwardian And George V Period</t>
  </si>
  <si>
    <t>[...it is not always easy to tell the various yellow papers apart; because the gum often confuses the issue...]</t>
  </si>
  <si>
    <t xml:space="preserve">Henry M. </t>
  </si>
  <si>
    <t>Friedman</t>
  </si>
  <si>
    <t>90-1</t>
  </si>
  <si>
    <t>Seychelles surcharges</t>
  </si>
  <si>
    <t>[...a pane of sixty of Scott’s No. 23 shows stamp No. 40 with an inverted “N.” A large supply of blocks of Scott’s No. 27 shows five blocks with one stamp in each block with a narrow “E.”...]</t>
  </si>
  <si>
    <t>Floating Post Offices</t>
  </si>
  <si>
    <t>cds[i]</t>
  </si>
  <si>
    <t>Members Letters: Seychelles</t>
  </si>
  <si>
    <t>[Cascade P.O.]</t>
  </si>
  <si>
    <t>March 14th, 1945</t>
  </si>
  <si>
    <t>[The "A.P." Collection of Mauritius (Overseas Edition)]</t>
  </si>
  <si>
    <t>98-100</t>
  </si>
  <si>
    <t>Mauritius, 1848-62</t>
  </si>
  <si>
    <t>[examples of various states of the plates (Earliest..Worn) …ink used by 14 in circles cancel fades, and appears unused unless UV lamp used]</t>
  </si>
  <si>
    <t>127-130</t>
  </si>
  <si>
    <t>Mauritius, 1848-63</t>
  </si>
  <si>
    <t>1859 Dardenne[i], 1859 Lapirot[i], 1859 Sherwin[i]</t>
  </si>
  <si>
    <t>[3 x pairs and one vert. strip of 3 of Dardenne illus.]</t>
  </si>
  <si>
    <t xml:space="preserve">V. A. </t>
  </si>
  <si>
    <t>Rowe</t>
  </si>
  <si>
    <t>[shown us two pronounced shades of the 2 c. perf. 15 x 14, one deep and the other very pale grey]</t>
  </si>
  <si>
    <t xml:space="preserve">Tracey </t>
  </si>
  <si>
    <t>Woodward</t>
  </si>
  <si>
    <t>88-89</t>
  </si>
  <si>
    <t>Burning a Post Office Mauritius: Tracey Woodward Evens an old score</t>
  </si>
  <si>
    <t>[Story about a copy of Post Office Mauritius, recognized in 1888, but burnt by mistake in 1893]</t>
  </si>
  <si>
    <t>"Post Office" Mauritius in the News</t>
  </si>
  <si>
    <t>[…recently reported "missing" from Berlin Postal Museum, now recovered…]</t>
  </si>
  <si>
    <t>Madagascar Breaks Out! [new issues]</t>
  </si>
  <si>
    <t>[new issues, all pictorials 10c to 25fr listed]</t>
  </si>
  <si>
    <t>[Retouch on 1R black described, and less obviously on 45c and 2R25]</t>
  </si>
  <si>
    <t>1946 Peace</t>
  </si>
  <si>
    <t>[9c &amp; 30c Peace released in London Sept. 30th, plate 1, some of sheets of 30c have a crude letter B in blue in top right margin]</t>
  </si>
  <si>
    <t>Exhibition Pre-view</t>
  </si>
  <si>
    <t>MISSING SCAN</t>
  </si>
  <si>
    <t>PHS</t>
  </si>
  <si>
    <t>The Edinburgh Conference</t>
  </si>
  <si>
    <t>[Displayed by Samuel Graveson, Hertford...Original letter of W. Clayton Pickersgill giving reason for issue of British Consular Mail stamps of Madagascar with samples of stamps]</t>
  </si>
  <si>
    <t>[scarce perf. 15 x 14 stamps...reported that only a very small printing of this perforation was made.]</t>
  </si>
  <si>
    <t xml:space="preserve">L. </t>
  </si>
  <si>
    <t>Baresch</t>
  </si>
  <si>
    <t>Mauritius' Philatelic plans</t>
  </si>
  <si>
    <t>1948 Centenary</t>
  </si>
  <si>
    <t>[A Committee is considering designs for this and also for a permanent pictorial series to follow it]</t>
  </si>
  <si>
    <t xml:space="preserve">S. D. </t>
  </si>
  <si>
    <t>Barfoot</t>
  </si>
  <si>
    <t>10ns</t>
  </si>
  <si>
    <t>236-9</t>
  </si>
  <si>
    <t>Further Notes on "Etiquettes"</t>
  </si>
  <si>
    <t>etiquettes[i]</t>
  </si>
  <si>
    <t>[Dec. 1937. Christmas “Concession” label, carmine on white “SURCHARGE EXCEPTIONALLY WAIVED/Please advise your correspondents to/apply to Post Office for postage rates.”…]</t>
  </si>
  <si>
    <t>Madagascar Consular Mail</t>
  </si>
  <si>
    <t>BCM, correspondence</t>
  </si>
  <si>
    <t>[letter from W. Clayton Pickersgill; May 21st 1891]</t>
  </si>
  <si>
    <t>1796-97</t>
  </si>
  <si>
    <t>Sept. 23-24th, 1946</t>
  </si>
  <si>
    <t>express delivery[i], errors</t>
  </si>
  <si>
    <t>[1904 18c green, error exclamation mark for "I", mint]</t>
  </si>
  <si>
    <t>1793-95</t>
  </si>
  <si>
    <t>Sept. 16-18th, 1946</t>
  </si>
  <si>
    <t>[1904 18c green, error exclamation mark for "I", mint, control 1 pair]</t>
  </si>
  <si>
    <t>1747-50</t>
  </si>
  <si>
    <t>March 4-5th, 11-12th, 1946 The "Morton Bond" British Empire Collection</t>
  </si>
  <si>
    <t>1848 PostPaid[i], 1859 Sherwin[i], provisionals[i]</t>
  </si>
  <si>
    <t>[Post Paid (early) 3 x 1d, 2x 2d; (intermediate 2x 1d, 4 x 2d + pair, (worn) 2d; Sherwin 2 x 2d; 1854 "FOUR-PENCE"]</t>
  </si>
  <si>
    <t xml:space="preserve">H. F. </t>
  </si>
  <si>
    <t>Seychelles "Retouches"</t>
  </si>
  <si>
    <t>[on current 1 rupee stamp, 4 described and plate positions given]</t>
  </si>
  <si>
    <t xml:space="preserve">Mrs E. L. </t>
  </si>
  <si>
    <t>Morgan</t>
  </si>
  <si>
    <t>Forwarding Agents-III</t>
  </si>
  <si>
    <t>forwarding agents[i]</t>
  </si>
  <si>
    <t>[by Scott &amp; Co; oval unframed]</t>
  </si>
  <si>
    <t xml:space="preserve">W. N. </t>
  </si>
  <si>
    <t>Neld</t>
  </si>
  <si>
    <t>Cry from Mauritius</t>
  </si>
  <si>
    <t>[no statement concerning Post Office centenary from Mauritius government]</t>
  </si>
  <si>
    <t xml:space="preserve">Robert G. </t>
  </si>
  <si>
    <t>115-122</t>
  </si>
  <si>
    <t>The General Issues of Postage-Due Stamps of the French Colonies, 1884-1928</t>
  </si>
  <si>
    <t>postage dues, forgeries[i]</t>
  </si>
  <si>
    <t>[the 1884 issue (the blacks and browns)…the 1893 issue (in colors)…usage and cancellations…List I(theoretical period of use…in each colony]…List II(definitive French colonial issues created by overprinting General Colonial issues of Postage Dues)]</t>
  </si>
  <si>
    <t>Another "Post Office" Mauritius</t>
  </si>
  <si>
    <t>Invitation to the Dance Mauritius Centenary</t>
  </si>
  <si>
    <t>[…the Ball in progress, from a contemporary print…]</t>
  </si>
  <si>
    <t>A Hundred Years After P.O. Mauritius "Centenary" Stamp</t>
  </si>
  <si>
    <t>1948 Centenary, proofs[i]</t>
  </si>
  <si>
    <t>[advance photograph from Crown Agents of actual design illus.]</t>
  </si>
  <si>
    <t>[illustrations of 25 of 26 known copies]</t>
  </si>
  <si>
    <t>Discovery Of A "Post Office" Mauritius</t>
  </si>
  <si>
    <t>[found in an old stuck-down collection formed about 1870]</t>
  </si>
  <si>
    <t>[5c &amp; 20c Victory released in London Nov. 25th, 5c plate A1, 20c plate 1]</t>
  </si>
  <si>
    <t>"Post Office" Mauritius discovered in Old Collection</t>
  </si>
  <si>
    <t>[report from the London Philatelist see 1947--5]</t>
  </si>
  <si>
    <t>[two shades of 20c]</t>
  </si>
  <si>
    <t>Centenary of the "Post Office" Mauritius</t>
  </si>
  <si>
    <t>[includes copy of Barnard's original estimate]</t>
  </si>
  <si>
    <t xml:space="preserve">Stamp News in Brief [new issues] </t>
  </si>
  <si>
    <t>1948 Centenary[i]</t>
  </si>
  <si>
    <t>J. Reeve and G. Corbett</t>
  </si>
  <si>
    <t>K. G. VI. Mauritius-Minor Flaws</t>
  </si>
  <si>
    <t>[border colours…]</t>
  </si>
  <si>
    <t>Reviews: “Post Office” Mauritius, 1847. The Tale of Two Stamps. Retold by Michael Harrison.</t>
  </si>
  <si>
    <t>reviews, 1847 PostOffice</t>
  </si>
  <si>
    <t>[11 line review]</t>
  </si>
  <si>
    <t>KGVI definitives, 1948 Centenary</t>
  </si>
  <si>
    <t>[April 19th, new definitives printings, plus details of 1948 centenary stamps]</t>
  </si>
  <si>
    <t>covers,paquebot</t>
  </si>
  <si>
    <t>[S.S. JOHN P. MITCHELL]</t>
  </si>
  <si>
    <t>A new "Post Office" Mauritius</t>
  </si>
  <si>
    <t>[…discusses if this new find is actually Nos. IV…]</t>
  </si>
  <si>
    <t>Two Rarities</t>
  </si>
  <si>
    <t>[recently discovered 1d "Post Office"]</t>
  </si>
  <si>
    <t>[A 200 franc airpost stamp of large format…]</t>
  </si>
  <si>
    <t>[passed as genuine by expert committee of the "Royal"]</t>
  </si>
  <si>
    <t>11ns</t>
  </si>
  <si>
    <t>The Chronicle: Mauritius</t>
  </si>
  <si>
    <t>handstamps[i]</t>
  </si>
  <si>
    <t>[3 line boxed handstamp, 100th Air France Ile Maurice-La Reunion-Madagascar]</t>
  </si>
  <si>
    <t>Expertising Mauritius</t>
  </si>
  <si>
    <t>[Two of the items dealt with are Mauritius S.G. No. 203a and 204a….(notes on recognizing)]</t>
  </si>
  <si>
    <t>Bond</t>
  </si>
  <si>
    <t>TPO</t>
  </si>
  <si>
    <t>[untitled]</t>
  </si>
  <si>
    <t>[B.M. mark of Madagascar., 1946]</t>
  </si>
  <si>
    <t xml:space="preserve">Michael </t>
  </si>
  <si>
    <t>Harrison</t>
  </si>
  <si>
    <t>"Post Office" Mauritius, 1847</t>
  </si>
  <si>
    <t>1847 PostOffice[i], plates[i]</t>
  </si>
  <si>
    <t>[includes colour facsimiles of the two stamps]</t>
  </si>
  <si>
    <t>Unusual "Used Abroards"</t>
  </si>
  <si>
    <t>[1872 letter addressed to England  from Zanzibar bearing the 10d stamp of Mauritius…]</t>
  </si>
  <si>
    <t>October 22nd, 1947</t>
  </si>
  <si>
    <t>[... also Mauritius Used Abroad]</t>
  </si>
  <si>
    <t>Meyer-Tissot</t>
  </si>
  <si>
    <t>Varieties Uncatalogued</t>
  </si>
  <si>
    <t>[3 minor varieties in current 25c, seen in vertical strip of 3 stamps]</t>
  </si>
  <si>
    <t xml:space="preserve">W. H. M. </t>
  </si>
  <si>
    <t>M.</t>
  </si>
  <si>
    <t>191-2</t>
  </si>
  <si>
    <t>Rev. C. S. Morton</t>
  </si>
  <si>
    <t>[died July 13th; his articles on the beginnings of the stamp issues in Mauritius... he made e extensive searches into the files of the Record Office and the Colonial Office]</t>
  </si>
  <si>
    <t>Ray</t>
  </si>
  <si>
    <t>Madagascar, Mauritius, Réunion</t>
  </si>
  <si>
    <t>air mail, handstamps</t>
  </si>
  <si>
    <t>[100th Air France voyage]</t>
  </si>
  <si>
    <t>[3c  “s” cut vertically instead of curved, on stamp No. 8 of the right-hand pane and to a lesser extent also on the stamp below.]</t>
  </si>
  <si>
    <t>[remarkable specimen of a pair of Mauritius, 25c. (S.G. 28) illustrated here, word MAURITIUS retouched on left-hand stamp. See also 2003-L-3]</t>
  </si>
  <si>
    <t xml:space="preserve">Arnold M. </t>
  </si>
  <si>
    <t>Strange</t>
  </si>
  <si>
    <t>57-59,63</t>
  </si>
  <si>
    <t>The "Primitives" of Mauritius</t>
  </si>
  <si>
    <t>1847 PostOffice[i], 1848 PostPaid[i], 1859 Lapirot[i]</t>
  </si>
  <si>
    <t>[Including stamps illustrated from collection of Ernest B. Lye, Esq.]</t>
  </si>
  <si>
    <t>73-5</t>
  </si>
  <si>
    <t>Alfred F. Lichtenstein</t>
  </si>
  <si>
    <t>[died Feb. 24th; occupying him(when last seen) was the plating of the 2d Greek border of Mauritius]</t>
  </si>
  <si>
    <t>New Colonials [new issues]</t>
  </si>
  <si>
    <t>[to remain on sale for 12 months from March 22nd 1948, or until stock exhausted]</t>
  </si>
  <si>
    <t>"UBIQUE"</t>
  </si>
  <si>
    <t>[Michael Harrison's book on "Post Office" stamps]</t>
  </si>
  <si>
    <t>Post Office Mauritius—1847. A Tale Of Two Stamps. Retold By Michael Harrison</t>
  </si>
  <si>
    <t>[52pp; short 5 line review]</t>
  </si>
  <si>
    <t>[The colour of the current 50 c. stamp is to be changed from dull violet to mauve]</t>
  </si>
  <si>
    <t>Reviews: Mauritius 1847-1947</t>
  </si>
  <si>
    <t>[Brochure of 52 pages pub. See 1948--3]</t>
  </si>
  <si>
    <t xml:space="preserve">Alton J. </t>
  </si>
  <si>
    <t>Blank</t>
  </si>
  <si>
    <t>78-9</t>
  </si>
  <si>
    <t>Airs of the Month</t>
  </si>
  <si>
    <t>[missing page 79, scan then OCR]</t>
  </si>
  <si>
    <t xml:space="preserve">H. V. </t>
  </si>
  <si>
    <t>Farmer</t>
  </si>
  <si>
    <t>Seychelles Varieties</t>
  </si>
  <si>
    <t>history, BCM</t>
  </si>
  <si>
    <t>[reprinted from 1936-G-1]</t>
  </si>
  <si>
    <t xml:space="preserve">J. E. </t>
  </si>
  <si>
    <t>Hodkinson</t>
  </si>
  <si>
    <t>Mauritius "Centenaries" on the Way [new issues]</t>
  </si>
  <si>
    <t>[the supply reached Port Louis per S.S. Umtata about the middle of January]</t>
  </si>
  <si>
    <t xml:space="preserve">Major C. M. </t>
  </si>
  <si>
    <t>Shelton</t>
  </si>
  <si>
    <t>Mauritius 1938-1948</t>
  </si>
  <si>
    <t>KGVI definitives[t]</t>
  </si>
  <si>
    <t>[For each stamp dates of various printings; jubilee lines; gum type; paper type; and colour differences]</t>
  </si>
  <si>
    <t xml:space="preserve">Wm. </t>
  </si>
  <si>
    <t>Stewart</t>
  </si>
  <si>
    <t>Maritime Notes</t>
  </si>
  <si>
    <t>[ship letter known with dates 1852 to 1938]</t>
  </si>
  <si>
    <t>Seychelles Sell?</t>
  </si>
  <si>
    <t>1948 RSW</t>
  </si>
  <si>
    <t>[on sale 11th Nov 1948 to 27th June 1949, not to Aug 11th]</t>
  </si>
  <si>
    <t>[withdrawn from sale on March 22nd]</t>
  </si>
  <si>
    <t>[5c Plate-numbers “3", “2”. 1R Less brown than before]</t>
  </si>
  <si>
    <t>KGVI definitives, 1948 RSW</t>
  </si>
  <si>
    <t>[On sale 11th Nov 1948 to 27th June 1949]</t>
  </si>
  <si>
    <t>Mauritius centenary stamps withdrawn</t>
  </si>
  <si>
    <t>[withdrawn from sale locally on the 22nd March]</t>
  </si>
  <si>
    <t>Mauritius pictorials</t>
  </si>
  <si>
    <t>[colours and designs listed]</t>
  </si>
  <si>
    <t>13ns</t>
  </si>
  <si>
    <t>The Chronical: Madagascar</t>
  </si>
  <si>
    <t>[100f air stamp of 1946 overprinted "Terre—Adelie—Dumont' D’Urville 1840"]</t>
  </si>
  <si>
    <t>Touring around the world: On coral sands</t>
  </si>
  <si>
    <t>Mauritius, Rodrigues</t>
  </si>
  <si>
    <t>history[p], statistics</t>
  </si>
  <si>
    <t>[…postal revenue 1939 £370,610, 1947 £758,546]</t>
  </si>
  <si>
    <t>663-4</t>
  </si>
  <si>
    <t>Touring around the world: Islands built of insect bones!</t>
  </si>
  <si>
    <t>history[p], currency</t>
  </si>
  <si>
    <t>[…cost of properties…cottage industries…Mauritius coins are still legal tender owing to a shortage of small copper coins]</t>
  </si>
  <si>
    <t xml:space="preserve">Oliver G. </t>
  </si>
  <si>
    <t>Bowlby</t>
  </si>
  <si>
    <t>14-18</t>
  </si>
  <si>
    <t>The mail boat cancellations of the Peninsular &amp; Orient steam navigation company</t>
  </si>
  <si>
    <t>P&amp;O[m]</t>
  </si>
  <si>
    <t>[main routes can be divided into six sections... comparative rarity... the following lists of all the covers displayed(x18) plus (x17) loaned from Mr. Bertram McGowan), detailed descriptions; maps and start dates of services]</t>
  </si>
  <si>
    <t xml:space="preserve">Wm. L. </t>
  </si>
  <si>
    <t>Freshwater</t>
  </si>
  <si>
    <t>More about Mauritius postmarks</t>
  </si>
  <si>
    <t>[correcting Aden=124 not 126 given in 1949-W-1; concerning village postmarks, his notes include the following which he has not seen...Grande Savanne, Beauschamp, Etoile, Fressanges, Grand Port, Grand Sable, Medine, Mexico, Riche Terre, Trou-aux-Biches.]</t>
  </si>
  <si>
    <t>Pearson</t>
  </si>
  <si>
    <t>Mauritius Postmarks</t>
  </si>
  <si>
    <t>[printers errors(typos) in 1949-W-1 listed]</t>
  </si>
  <si>
    <t xml:space="preserve">Marcus F. J. </t>
  </si>
  <si>
    <t>Samuel</t>
  </si>
  <si>
    <t>149-151</t>
  </si>
  <si>
    <t>Early De La Rue "Specimen" And "Cancelled" Stamps</t>
  </si>
  <si>
    <t>[Arrived in this country from an Australian source(1946)…full list of postage stamps it contained…]</t>
  </si>
  <si>
    <t>Smale</t>
  </si>
  <si>
    <t>Stamps of the Month</t>
  </si>
  <si>
    <t>[SG319, 100f. stamp overprinted “TERRE ADELIE/DUMONT D’URVILLE/1840”][see 1950--13]</t>
  </si>
  <si>
    <t>Mauritius postmarks</t>
  </si>
  <si>
    <t>handstamps, cds</t>
  </si>
  <si>
    <t>[described, and sizes quoted][1949-F-1 corrects Aden=124, not 126][see 1949-P-1 for typo corrections]</t>
  </si>
  <si>
    <t>Warning! Stamps Missing!</t>
  </si>
  <si>
    <t>[...from the Reichspost Museum Collection in Berlin…]</t>
  </si>
  <si>
    <t>Mauritius George VI</t>
  </si>
  <si>
    <t>[check list...not all printings...but only those which in my opinion are of definite interest]</t>
  </si>
  <si>
    <t>A Royal Piece</t>
  </si>
  <si>
    <t>[mint block of 5]</t>
  </si>
  <si>
    <t>The Court of Honour</t>
  </si>
  <si>
    <t>[Mrs John Denny Dale of USA brings over some of her late fathers finest pieces]</t>
  </si>
  <si>
    <t>[...we learn that the Seychelles has definitely asked for a new set of fifteen values…]</t>
  </si>
  <si>
    <t>Mauritius Pictorials in July [new issues]</t>
  </si>
  <si>
    <t>[values, colours and subjects listed]</t>
  </si>
  <si>
    <t>[…new Pictorials...our deep disappointment]</t>
  </si>
  <si>
    <t>Views of Mauritius</t>
  </si>
  <si>
    <t>history, KGVI definitives[i]</t>
  </si>
  <si>
    <t>[see also 1950-L-1]</t>
  </si>
  <si>
    <t>Mauritius Pictorials</t>
  </si>
  <si>
    <t>[a few further remarks on new pictorial stamps, from Crown Agents]</t>
  </si>
  <si>
    <t>[Mr Lees-Jones on paper-makers watermarks]</t>
  </si>
  <si>
    <t>1859 Dardenne, watermarks</t>
  </si>
  <si>
    <t>[used to define size of sheet of paper on which stamps printed][see also 1951-L-1]</t>
  </si>
  <si>
    <t>[A sheet of the 10c printed 1943 in a blue entirely different from the normal]</t>
  </si>
  <si>
    <t>We have waited 110 years for this: Great Exhibition opens on May 6th</t>
  </si>
  <si>
    <t>exhibits, 1848 PostPaid[i]</t>
  </si>
  <si>
    <t>definitives, handstamps</t>
  </si>
  <si>
    <t>[stamp from 1949-S-2 received on cover</t>
  </si>
  <si>
    <t>[new definitive issue values/colours/designs]</t>
  </si>
  <si>
    <t>For your notebook--3.</t>
  </si>
  <si>
    <t>T.P.O.</t>
  </si>
  <si>
    <t>[7 types/dates noted]</t>
  </si>
  <si>
    <t>Cocos Keeling Island doesn’t want mail</t>
  </si>
  <si>
    <t>companies, postal deliveries</t>
  </si>
  <si>
    <t>[Reply from A. E. Bernard, Manager Cable &amp; Wireless Ltd, Electra House, Cocos to collector trying to secure a cover]</t>
  </si>
  <si>
    <t>The new Mauritius [new issues]</t>
  </si>
  <si>
    <t>[The Crown Agents have now supplied detailed description of the various values…]</t>
  </si>
  <si>
    <t>Secretary's Page: June 7, 1950 Collector's Club Night</t>
  </si>
  <si>
    <t>[The Steinway Seychelles: A complete collection of the stamps of the Seychelles up to 1935...belonging to The Collectors Club]</t>
  </si>
  <si>
    <t>Secretary's page</t>
  </si>
  <si>
    <t>meetings, stamp dealers, 1847 PostOffice</t>
  </si>
  <si>
    <t>[Mr. Gordon R. Harmer showed some of the material belonging to King Carol II of Romania, which will shortly be sold at auction in New York by his firm...]</t>
  </si>
  <si>
    <t>[What a change from the old “key-plate” issues to the new pictorial issue... Worth getting...]</t>
  </si>
  <si>
    <t xml:space="preserve">TP </t>
  </si>
  <si>
    <t>cover, 193-7</t>
  </si>
  <si>
    <t>The King's stamps</t>
  </si>
  <si>
    <t>[On March 14th press invited to 41 Devonshire house…]</t>
  </si>
  <si>
    <t xml:space="preserve">H. Moreton </t>
  </si>
  <si>
    <t>Black</t>
  </si>
  <si>
    <t>499-500</t>
  </si>
  <si>
    <t>Noteworthy Plate Flaws on George VI Stamps of the Crown Colonies</t>
  </si>
  <si>
    <t>[7 flaws described, 3 with close up illus.]</t>
  </si>
  <si>
    <t xml:space="preserve">Pooh </t>
  </si>
  <si>
    <t>Bah</t>
  </si>
  <si>
    <t>"Culture Corner" - Paul and Virginia</t>
  </si>
  <si>
    <t>[Thoughts on reading the novel Paul et Virginie]</t>
  </si>
  <si>
    <t>Ceder</t>
  </si>
  <si>
    <t>Paquebot Ports - Africa</t>
  </si>
  <si>
    <t>paquebot</t>
  </si>
  <si>
    <t>[check list of ports known to used "PAQUEBOT" or similar]</t>
  </si>
  <si>
    <t xml:space="preserve">C. Edward </t>
  </si>
  <si>
    <t>[S.S. Genevieve Lykes…rare Majunga, Madagascar Paquebot on U.S. stamps, no ship mark.]</t>
  </si>
  <si>
    <t>W.E.Fyndem-His Page (Designers' Errors)</t>
  </si>
  <si>
    <t>KGVI definitives, errors</t>
  </si>
  <si>
    <t>[12c error of latitude]</t>
  </si>
  <si>
    <t xml:space="preserve">Eric </t>
  </si>
  <si>
    <t>Glasgow</t>
  </si>
  <si>
    <t>Mauritius and its stamps</t>
  </si>
  <si>
    <t>1847 PostOffice[i], B64[i]</t>
  </si>
  <si>
    <t>[mostly historical about Mauritius]</t>
  </si>
  <si>
    <t xml:space="preserve">Dr. J. L. </t>
  </si>
  <si>
    <t>32-3</t>
  </si>
  <si>
    <t>Gleanings from Remote Places</t>
  </si>
  <si>
    <t>[Attempted letter to Kerguelen Island]</t>
  </si>
  <si>
    <t>French Colonial T.P.O. Cancellations</t>
  </si>
  <si>
    <t>T.P.O.[i]</t>
  </si>
  <si>
    <t>Hilton</t>
  </si>
  <si>
    <t>Recent Discoveries</t>
  </si>
  <si>
    <t>[two-lined box in violet "Damaged by/Sea Water"]</t>
  </si>
  <si>
    <t>[Takamaka on QV stamp]</t>
  </si>
  <si>
    <t xml:space="preserve">John &amp; W. F. </t>
  </si>
  <si>
    <t>Postmarks and Post Office of the Seychelles-Past and Present</t>
  </si>
  <si>
    <t>post offices[m],cds[i]</t>
  </si>
  <si>
    <t>[Postal arrangements outside of the capital Victoria described, and date stamps illus; A.P.O. markings; unusual cancellations]</t>
  </si>
  <si>
    <t xml:space="preserve">H. A. Joly de </t>
  </si>
  <si>
    <t>Lotbiniere</t>
  </si>
  <si>
    <t>Philatelic Opinion</t>
  </si>
  <si>
    <t>[A few corrections and amplifications to 1950--8…based on experience gained during a period of garrison duty enjoyed by the writer some years ago]</t>
  </si>
  <si>
    <t>McDowall</t>
  </si>
  <si>
    <t>Philatelic Opinion - Mauritius Error</t>
  </si>
  <si>
    <t>[latitude error on 12c stamp]</t>
  </si>
  <si>
    <t xml:space="preserve">Compton </t>
  </si>
  <si>
    <t>Mackenzie</t>
  </si>
  <si>
    <t>The Enchanting Islands of the Seychelles</t>
  </si>
  <si>
    <t>[Reprinted from 'The Listener', originally a broadcast talk on Home Service of the B.B.C.]</t>
  </si>
  <si>
    <t xml:space="preserve">Reginald H. </t>
  </si>
  <si>
    <t>712-4</t>
  </si>
  <si>
    <t>Philatelic Heraldry, No. VI Mauritius</t>
  </si>
  <si>
    <t>history[i]</t>
  </si>
  <si>
    <t>[describes the Arms of Mauritius]</t>
  </si>
  <si>
    <t>[designs on each stamp 1c to 10R described, except 5R!]</t>
  </si>
  <si>
    <t>[error in lat/log of Port Louis on 12c stamp]</t>
  </si>
  <si>
    <t xml:space="preserve">Nicholas </t>
  </si>
  <si>
    <t>Shelley</t>
  </si>
  <si>
    <t>cover, 491, 501</t>
  </si>
  <si>
    <t>Mauritius…the new set</t>
  </si>
  <si>
    <t>KGV definitives[i], history</t>
  </si>
  <si>
    <t>[early history of the island…subjects depicted on the stamps</t>
  </si>
  <si>
    <t xml:space="preserve">George R. </t>
  </si>
  <si>
    <t>Wren</t>
  </si>
  <si>
    <t>The last of the Key-plates</t>
  </si>
  <si>
    <t>[regrets the end off... they are real postage stamps... for postage, not for collectors]</t>
  </si>
  <si>
    <t>Post Offices of Mauritius</t>
  </si>
  <si>
    <t>[compiled from unofficial sources on the Island, and is guaranteed to be complete on March 25th, 1950.]</t>
  </si>
  <si>
    <t>Printing the "Post Office" Mauritius</t>
  </si>
  <si>
    <t>1847 PostOffice[i], local printers</t>
  </si>
  <si>
    <t>[comments in answer from the printers of Stamp Collecting]</t>
  </si>
  <si>
    <t>145-51</t>
  </si>
  <si>
    <t>Minor Air Mail Markings</t>
  </si>
  <si>
    <t>handstamps[i], air mail</t>
  </si>
  <si>
    <t>[illustrates 71 types, including A.V.2 and O.A.T]</t>
  </si>
  <si>
    <t>Echoes of a Famous Find</t>
  </si>
  <si>
    <t>[Stamp album in which 2d "Post Office" removed for sale at Puttick &amp; Simpson's Friday 8th June]</t>
  </si>
  <si>
    <t>Invalidations(Crown Agents News)</t>
  </si>
  <si>
    <t>KGV arms, KGV definitives,1935 Silver Jubilee, 1937 Coronation</t>
  </si>
  <si>
    <t>[from 1st July]</t>
  </si>
  <si>
    <t>92-3</t>
  </si>
  <si>
    <t xml:space="preserve">Seychelles: Postage Stamps and Postal History. </t>
  </si>
  <si>
    <t>B64, proofs,provisionals</t>
  </si>
  <si>
    <t>[display/paper by Mr Farmer]</t>
  </si>
  <si>
    <t>[to be issued March 1st, values/colours]</t>
  </si>
  <si>
    <t>[New printing of 1c released April 10th, less red in purple]</t>
  </si>
  <si>
    <t>194-5</t>
  </si>
  <si>
    <t>Reported by readers -- for your records</t>
  </si>
  <si>
    <t>[Convoyeur numerical h/s in black, 1936]</t>
  </si>
  <si>
    <t>Secretary's page: Meeting of June 6, 1951 France &amp; Colonies</t>
  </si>
  <si>
    <t>[Miss Louise Clemencon's single frame…]</t>
  </si>
  <si>
    <t>Madagascar Inland Posts</t>
  </si>
  <si>
    <t>[(summary of; three paragraphs) ]</t>
  </si>
  <si>
    <t>[It is stated that a recently issued stamp which has lines of latitude and longitude on it, is at least one degree out. It puts Port Louis out in the Indian Ocean]</t>
  </si>
  <si>
    <t>294-5</t>
  </si>
  <si>
    <t>[auction advert] June 27th, 1951</t>
  </si>
  <si>
    <t>[see 1951-L-4]</t>
  </si>
  <si>
    <t>296-7</t>
  </si>
  <si>
    <t>[auction advert] July 4th, 1951</t>
  </si>
  <si>
    <t>B64[i]</t>
  </si>
  <si>
    <t>[see 1951-L-3]</t>
  </si>
  <si>
    <t>Islands without stamps</t>
  </si>
  <si>
    <t>history, postal deliveries, air mail</t>
  </si>
  <si>
    <t>[Tin can mail; "Catalina" flying-boat took mail on return, cancelled G.P.O. SYDNEY...20.JE.51]</t>
  </si>
  <si>
    <t xml:space="preserve">G. R. </t>
  </si>
  <si>
    <t>Breed</t>
  </si>
  <si>
    <t>Cocos Islands</t>
  </si>
  <si>
    <t>[1947 letter returned, "We regret that there are no posting facilities from Cocos"]</t>
  </si>
  <si>
    <t>101-7</t>
  </si>
  <si>
    <t>Seychelles: Postage Stamps And Postal History</t>
  </si>
  <si>
    <t>Britannia value, B64, proofs,provisionals</t>
  </si>
  <si>
    <t>[A paper read before the RPSL]</t>
  </si>
  <si>
    <t>Names in the Stamp Album</t>
  </si>
  <si>
    <t>[...a people who are, strangely enough, of Asiatic origin...]</t>
  </si>
  <si>
    <t xml:space="preserve">Harold G. D. </t>
  </si>
  <si>
    <t>Gisburn</t>
  </si>
  <si>
    <t>Centenary of the Messageries Maritimes</t>
  </si>
  <si>
    <t>Messageries Maritimes[t], covers[i]</t>
  </si>
  <si>
    <t>[The principle mail vessels at present employing shipmarks are(14 ships listed &amp; ports of call)... early vessels listed split by areas...]</t>
  </si>
  <si>
    <t xml:space="preserve">Patrick </t>
  </si>
  <si>
    <t>Hamilton</t>
  </si>
  <si>
    <t>411-2</t>
  </si>
  <si>
    <t>French colonial centenary - Reunion</t>
  </si>
  <si>
    <t>postal rates, 1852 typeset, reprints</t>
  </si>
  <si>
    <t>[first two stamps produced by typography described in detail and the reprints]</t>
  </si>
  <si>
    <t xml:space="preserve">Peter </t>
  </si>
  <si>
    <t>Jaffe</t>
  </si>
  <si>
    <t>88-9</t>
  </si>
  <si>
    <t>Seychelles Local Posts</t>
  </si>
  <si>
    <t xml:space="preserve">post offices, cds[i], statistics, postmasters </t>
  </si>
  <si>
    <t>[8 cds illus; The first local post... rates... local appointments; The second local post... draft ordinance... annual accounts]</t>
  </si>
  <si>
    <t xml:space="preserve">R. W. T. </t>
  </si>
  <si>
    <t>Lees-jones</t>
  </si>
  <si>
    <t>72-77</t>
  </si>
  <si>
    <t>Papermakers' Watermarks</t>
  </si>
  <si>
    <t>[see also 1950--10]</t>
  </si>
  <si>
    <t>March 30th, 1951</t>
  </si>
  <si>
    <t>[Notable specialized collections of ... Seychelles, ...]</t>
  </si>
  <si>
    <t>July 4th, 1951</t>
  </si>
  <si>
    <t>June 27th, 1951</t>
  </si>
  <si>
    <t>17-18th Sept. 1951</t>
  </si>
  <si>
    <t>[2 x 1d pairs; 5 x 1d singles; 1 x 2d]</t>
  </si>
  <si>
    <t>12-13th Feb. 1951</t>
  </si>
  <si>
    <t>[2d earliest impression unused]</t>
  </si>
  <si>
    <t>Muirhead</t>
  </si>
  <si>
    <t>Mauritius "Q" Flaw</t>
  </si>
  <si>
    <t>[on current 5c stamp O in MOUNTAIN reading Q]</t>
  </si>
  <si>
    <t xml:space="preserve">W. J. W. </t>
  </si>
  <si>
    <t>Potter</t>
  </si>
  <si>
    <t>K. G. VI Study Circle Seychelles - K. G. VI</t>
  </si>
  <si>
    <t>[lists stamps 2c to 5R by 3 paper types; chalky, substitute, thinner chalky]</t>
  </si>
  <si>
    <t>[retouch on 6c]</t>
  </si>
  <si>
    <t xml:space="preserve">J.K. </t>
  </si>
  <si>
    <t>Sidebottom</t>
  </si>
  <si>
    <t>SPH</t>
  </si>
  <si>
    <t>24-25</t>
  </si>
  <si>
    <t>[4½d handstamp]</t>
  </si>
  <si>
    <t>[see 1951-W-1 and 1955-W-1]</t>
  </si>
  <si>
    <t xml:space="preserve">M. A. </t>
  </si>
  <si>
    <t>Studd</t>
  </si>
  <si>
    <t>34-7</t>
  </si>
  <si>
    <t>Single word “Paquebot” cancellations of the world (less British Isles and Eire) and their equivalents. 1894-1950</t>
  </si>
  <si>
    <t xml:space="preserve">Ronald </t>
  </si>
  <si>
    <t>Partition of Mail Rate, Jersey-Seychelles</t>
  </si>
  <si>
    <t>[see 1951-S-1 and 1955-W-1]</t>
  </si>
  <si>
    <t>Seychelles Cancellations</t>
  </si>
  <si>
    <t>[part of censor mark?]["40" in diamond of bars]</t>
  </si>
  <si>
    <t>717-8</t>
  </si>
  <si>
    <t>Philatelic Notes And Comments</t>
  </si>
  <si>
    <t>Cocos, Mauritius</t>
  </si>
  <si>
    <t>[Australia—South Africa Air Service]</t>
  </si>
  <si>
    <t>KGV definitives, 1935 Silver Jubilee, 1937 Coronation</t>
  </si>
  <si>
    <t>[…in sheets of 50, 10 x 5, or 5 x 10, without imprint, plate 1…perforation method...]</t>
  </si>
  <si>
    <t>[new printings of 2c, 5c, 20c and 35c]</t>
  </si>
  <si>
    <t>French colonial "B M" marks</t>
  </si>
  <si>
    <t>handstamps, T.P.O.</t>
  </si>
  <si>
    <t>[two covers seen both from 1937]</t>
  </si>
  <si>
    <t>16ns</t>
  </si>
  <si>
    <t xml:space="preserve">The Chronicle </t>
  </si>
  <si>
    <t>[Qantas Indian Ocean service]</t>
  </si>
  <si>
    <t>193-4</t>
  </si>
  <si>
    <t>air mail, handstamps[i]</t>
  </si>
  <si>
    <t>[Prince Bernhard and Maurice Burras]</t>
  </si>
  <si>
    <t>[Photograph of both collectors infront of frame containing Burras' “Post Office” Mauritius stamps]</t>
  </si>
  <si>
    <t>Necrology: Col. Hans Lagerloef</t>
  </si>
  <si>
    <t>[Died at his home on May 11. He was 72 years old…at his death he had 900 volumes in his collection…]</t>
  </si>
  <si>
    <t>New Cocos postmark</t>
  </si>
  <si>
    <t>[a single-circle date-stamp 30mm. in diameter with “R.A.A.F. P.O.” at the top and “COCOS ISLAND”...]</t>
  </si>
  <si>
    <t>Rex Allison &amp; L. G. Clarke</t>
  </si>
  <si>
    <t>Further notes on Cocos</t>
  </si>
  <si>
    <t>cds, A.P.O.</t>
  </si>
  <si>
    <t>[postmark from 1952--12 used by members of the R.A.A.F. Construction Air Field Unit…]</t>
  </si>
  <si>
    <t>Aero Postal Notes</t>
  </si>
  <si>
    <t>[rates of postage per ounce]</t>
  </si>
  <si>
    <t>KGVI definitives, plates</t>
  </si>
  <si>
    <t>[mentions 1952-F-1, and comments on study of “fly-marks”…]</t>
  </si>
  <si>
    <t>Late Colonial News: Invalidations</t>
  </si>
  <si>
    <t>[Invalidated issues will be exchanged by the Colonial Secretary up to March 31st]</t>
  </si>
  <si>
    <t>[A 500f value…issued June 30, 1952…]</t>
  </si>
  <si>
    <t>Chipperton</t>
  </si>
  <si>
    <t>["BS3" in a box surrounded by bars]</t>
  </si>
  <si>
    <t>131-4</t>
  </si>
  <si>
    <t>George VI Photogravure Issue, 1941-51 Series</t>
  </si>
  <si>
    <t>[Study of the Plate Flaws, Markings and Retouches to be found on these stamps, the printing plates for which were first used in 1941 in their present form of 60 subjects]</t>
  </si>
  <si>
    <t>163-6</t>
  </si>
  <si>
    <t>[continued from 1952-F-1]</t>
  </si>
  <si>
    <t>191-3</t>
  </si>
  <si>
    <t>[continued from 1952-F-2]</t>
  </si>
  <si>
    <t xml:space="preserve">J.H. </t>
  </si>
  <si>
    <t>63-65</t>
  </si>
  <si>
    <t>Seychelles Postal History, 1742-1890</t>
  </si>
  <si>
    <t>statistics, notices, B64, postmasters, covers</t>
  </si>
  <si>
    <t>[see 1976--4]</t>
  </si>
  <si>
    <t xml:space="preserve">Philp </t>
  </si>
  <si>
    <t>Halward</t>
  </si>
  <si>
    <t>340-1</t>
  </si>
  <si>
    <t>Mauritius, 1938-50 A collectors summary</t>
  </si>
  <si>
    <t>[describes the various printings, shades and paper changes]</t>
  </si>
  <si>
    <t>Nov 17th, 1952: Collection of Papermakers Watermarks, offered by R. W. T. Lees-Jones</t>
  </si>
  <si>
    <t>watermarks[i], philatelists</t>
  </si>
  <si>
    <t>[Full page intro by H. R. Holmes; for Mauritius stamps showing parts of STACEY WISE RUSH MILLS watermark]</t>
  </si>
  <si>
    <t>21-22</t>
  </si>
  <si>
    <t>10-11th Nov, 1952</t>
  </si>
  <si>
    <t>1848 PostPaid[i], 1859 Lapirot[i], 1859 Dardenne[i], 1859 Sherwin[i], provisionals[i]</t>
  </si>
  <si>
    <t>[illustrated PostPaid 1d x 2 singles; 1 each of Lapirot, Dardenne, Sherwin, and ½ on 9d SG78]</t>
  </si>
  <si>
    <t>10-11th March, 1952</t>
  </si>
  <si>
    <t xml:space="preserve">[3c on 4c double; 6c on 8c inverted; 3c on 16c double; 3c on 16c pair with "3 cents" omitted] </t>
  </si>
  <si>
    <t>23-26</t>
  </si>
  <si>
    <t>21-22nd April, 1952</t>
  </si>
  <si>
    <t>[15c on 16c; 6c on 8c(x2) inverted; 3c on 10c double]</t>
  </si>
  <si>
    <t xml:space="preserve">Victor </t>
  </si>
  <si>
    <t>Reunion reprints of 1866</t>
  </si>
  <si>
    <t>1852 typeset, reprints, plates,stamp dealers</t>
  </si>
  <si>
    <t>[Story of J.B. Moens ordering 2000 reprints, and recovery of plates about 1915]</t>
  </si>
  <si>
    <t>Owen</t>
  </si>
  <si>
    <t>118-9</t>
  </si>
  <si>
    <t>My Antarctic Mail</t>
  </si>
  <si>
    <t>post offices, cds[i]</t>
  </si>
  <si>
    <t>[Mail from Kerguelin Islands]</t>
  </si>
  <si>
    <t xml:space="preserve">O. J. </t>
  </si>
  <si>
    <t>Simpson</t>
  </si>
  <si>
    <t>43-4</t>
  </si>
  <si>
    <t>Mail from and to Trincomalee</t>
  </si>
  <si>
    <t>[...There is an Assistant C/C Works on the island of Mauritius...]</t>
  </si>
  <si>
    <t xml:space="preserve">James </t>
  </si>
  <si>
    <t>Watson</t>
  </si>
  <si>
    <t>[details of stamp designs used]</t>
  </si>
  <si>
    <t>Wilson(Sir)</t>
  </si>
  <si>
    <t>The Royal Philatelic Collection</t>
  </si>
  <si>
    <t>[pages 23-27, plates 2, 8 and British Africa 4]</t>
  </si>
  <si>
    <t>Mauritius Mystery</t>
  </si>
  <si>
    <t>[stamps cut off one corner]</t>
  </si>
  <si>
    <t>Seychelles Jubilee Cancellation</t>
  </si>
  <si>
    <t>[unframed three-line "Seychelles/Jubilee/1903-1953" from 1st Nov.]</t>
  </si>
  <si>
    <t>KGVI definitives, postage dues</t>
  </si>
  <si>
    <t>[2c, 4c, 6c, 10c &amp; 20c released by Crown Agents 18th Feb, and two new postage due on order, 50c &amp; 1r]</t>
  </si>
  <si>
    <t>Stamp News in brief [new issues]</t>
  </si>
  <si>
    <t>QEII definitives</t>
  </si>
  <si>
    <t>[seven stamps with the Royal portrait changed have been ordered]</t>
  </si>
  <si>
    <t>[all values in current set ordered with QEII portrait]</t>
  </si>
  <si>
    <t>QEII definitives, handstamps</t>
  </si>
  <si>
    <t>[Mauritius.—-4c, 10c, 15c, 20c, 25c, 50c and 1r QEII stamps are to be issued on Nov. 3rd. The corresponding values in the current set are to be withdrawn at close of business on Nov. 2nd, together with the 1c. value.]</t>
  </si>
  <si>
    <t>17ns</t>
  </si>
  <si>
    <t>Qantas Indian Ocean Service</t>
  </si>
  <si>
    <t>[…gives despatch, arrival or transit postmarks dates…]</t>
  </si>
  <si>
    <t>193,5</t>
  </si>
  <si>
    <t>Ninety Sabena First Flights.</t>
  </si>
  <si>
    <t>air mail[t], handstamps[i]</t>
  </si>
  <si>
    <t>[Nov. 15. Brussels—Elisabethville where connection was made with the French operators “La Regie Malgache” for Mozambique and Madagascar.]</t>
  </si>
  <si>
    <t>Dr. W. I Mitchells and W. R. Guthrie</t>
  </si>
  <si>
    <t>aerogrammes</t>
  </si>
  <si>
    <t>[new 35c air letter, described]</t>
  </si>
  <si>
    <t>Late News: Mauritius Postage Dues</t>
  </si>
  <si>
    <t>[50c and 1R values being added]</t>
  </si>
  <si>
    <t>547-8</t>
  </si>
  <si>
    <t>Touring around the world: Manioc, maize and postal history</t>
  </si>
  <si>
    <t>history, post offices[p]</t>
  </si>
  <si>
    <t>[photograph of new post office at Tamatave]</t>
  </si>
  <si>
    <t xml:space="preserve">O.G. </t>
  </si>
  <si>
    <t>[A telegram to Tamatave, Madagascar. Oct. 1890.]</t>
  </si>
  <si>
    <t>Messageries Maritimes</t>
  </si>
  <si>
    <t>[env. described with both Ligne V and Ligne T datestamps]</t>
  </si>
  <si>
    <t>136-9</t>
  </si>
  <si>
    <t>Thirty Years of “Sabena” Belgium and Congo, 1920-1950</t>
  </si>
  <si>
    <t>[First through service from Algers to Madagascar was operated by the two French companies Nov. 9th to 17th, 1935]</t>
  </si>
  <si>
    <t>106-9</t>
  </si>
  <si>
    <t>Seychelles cancellations</t>
  </si>
  <si>
    <t>B64[i], cds[i]</t>
  </si>
  <si>
    <t>[continued see 1954-F-1]</t>
  </si>
  <si>
    <t>A Seychelles forgery</t>
  </si>
  <si>
    <t>forgeries, cds[i]</t>
  </si>
  <si>
    <t>[forged cds VICTORIA / SP 17 / 41]</t>
  </si>
  <si>
    <t xml:space="preserve">Philip </t>
  </si>
  <si>
    <t>Modern postmarks of Mauritius</t>
  </si>
  <si>
    <t>[List of post offices(81), and types of cds used at each]</t>
  </si>
  <si>
    <t>302, 307</t>
  </si>
  <si>
    <t>Seychelles 1938-52</t>
  </si>
  <si>
    <t>[...when examining the 3c, 6c and 9c one is surprised by the large number of "seconds" copies... in addition the stamp surfacing is frequently found damaged, no doubt due to careless "bundling"; shades discussed]</t>
  </si>
  <si>
    <t>Jewell</t>
  </si>
  <si>
    <t>Some unusual covers: Madagascar</t>
  </si>
  <si>
    <t>[two 4½ stamps on letter addressed to Tamatave only]</t>
  </si>
  <si>
    <t>[The New Air Letter Sheet from Mauritius Chronicled in May]</t>
  </si>
  <si>
    <t>aerogrammes[i]</t>
  </si>
  <si>
    <t>Aero Postal Stationary Notes</t>
  </si>
  <si>
    <t>[in preparation with an impressed stamp bearing portrait of Queen Elizabeth II. They will be printed in purple.]</t>
  </si>
  <si>
    <t>Sperati and his craft--III</t>
  </si>
  <si>
    <t>forgeries[i], QV new currency</t>
  </si>
  <si>
    <t>[1879 13 cents]</t>
  </si>
  <si>
    <t>Sperati and his craft--IV</t>
  </si>
  <si>
    <t>forgeries[i], proofs</t>
  </si>
  <si>
    <t>[1879 13 cents "die" proof in black]</t>
  </si>
  <si>
    <t>Sept 28/29th, 1953</t>
  </si>
  <si>
    <t>B64[i],provisionals[i], philatelists</t>
  </si>
  <si>
    <t>[A collection of Seychelles formed by the late E. H. Atchley, Esq., of Midford, Nr. Batch]</t>
  </si>
  <si>
    <t>Oct. 26/27th, 1953</t>
  </si>
  <si>
    <t>[All used; Post Paid; 2d x 2 pair, 2 x 2d singles, 1 x 1d, Sherwin 2d]</t>
  </si>
  <si>
    <t>March 30/31th, 1953</t>
  </si>
  <si>
    <t>[All used; Post Paid; 2d pair, 5 x 2d singles, 4 x 1d, Sherwin 2d]</t>
  </si>
  <si>
    <t>Pick</t>
  </si>
  <si>
    <t>Mail for Cocos Islands</t>
  </si>
  <si>
    <t>postal deliveries[p]</t>
  </si>
  <si>
    <t>[Cask with mail being lowered from S.S. Orcades]</t>
  </si>
  <si>
    <t>Raymond</t>
  </si>
  <si>
    <t>The Glorious Islands</t>
  </si>
  <si>
    <t>Iles Eparses</t>
  </si>
  <si>
    <t>[indistinct oval purple handstamps which read “POSSESSION FRANCAISE/ILE GLORIEUSES/ dependence de Nossi Be------”]</t>
  </si>
  <si>
    <t>Mauritius-Air Letter Sheets</t>
  </si>
  <si>
    <t>[following check list of air-letter sheets up to May 30th, 1953, all from authors collection]</t>
  </si>
  <si>
    <t>Wotherspoon</t>
  </si>
  <si>
    <t>Overseas Airpost Notes…</t>
  </si>
  <si>
    <t>[service inaugurated on Sept. 1, 1952…handstamps described]</t>
  </si>
  <si>
    <t>[Special ALS were flown to and-.Jrbm London- on the. occasion of the Coronation of Queen Elizabeth…]</t>
  </si>
  <si>
    <t>Still they come from Seychelles</t>
  </si>
  <si>
    <t>KGVI definitives, watermarks</t>
  </si>
  <si>
    <t>[St. Edward's Crown watermark]</t>
  </si>
  <si>
    <t>QEII definitives, stamp production</t>
  </si>
  <si>
    <t>[..in sheets of 60, 6 x 10 or 10 x 6, without imprint, plate 1…perforation method...]</t>
  </si>
  <si>
    <t>[current set with portrait changed to QEII due for issue on 1st Feb]</t>
  </si>
  <si>
    <t>[…in sheets of 50, 10 x 5, or 5 x 10, plate 1…perforation method...]</t>
  </si>
  <si>
    <t>[Details of 50c &amp;1r production; 2c, 3c, 5c, 35c, 2r50 &amp; 5r are to be issued on 1st June]</t>
  </si>
  <si>
    <t>[..in sheets of 60, 6 x 10 or 10 x 6, plate 1…perforation method…a new 60c stamp…issued on Aug. 2nd]</t>
  </si>
  <si>
    <t>[The Crown Agents have announced that no special philatelic facilities will be available in the Cocos Islands on the occasion of the Royal visit.]</t>
  </si>
  <si>
    <t>[new 60c in sheets of 100 (10 x 10) plate 1]</t>
  </si>
  <si>
    <t>France</t>
  </si>
  <si>
    <t>[Ligne T operated on the following routes...]</t>
  </si>
  <si>
    <t>[routes covered by various Line U/V/X/X]</t>
  </si>
  <si>
    <t>Paquebot date extensions</t>
  </si>
  <si>
    <t>[Mauritius also 1937; Seychelles 1952]</t>
  </si>
  <si>
    <t>Paquebot dates</t>
  </si>
  <si>
    <t>[Mauritius also 1938]</t>
  </si>
  <si>
    <t xml:space="preserve">France </t>
  </si>
  <si>
    <t>cds[t]</t>
  </si>
  <si>
    <t>[The sea post marks of this third series (double circles)]</t>
  </si>
  <si>
    <t>People and events</t>
  </si>
  <si>
    <t>philatelists, air mail,exhibits</t>
  </si>
  <si>
    <t>[by Mr. Milton F. Stern of Cape Town]</t>
  </si>
  <si>
    <t>18ns</t>
  </si>
  <si>
    <t>[Since Nov. 8th, 1953 "Air France” have been operating a service from Paris to Mauritius via…]</t>
  </si>
  <si>
    <t>Cocos Is. Cold-shoulder cancels</t>
  </si>
  <si>
    <t>[no special philatelic facilities will be available in the Cocos Islands on the occasion of the Royal Visit...]</t>
  </si>
  <si>
    <t>Perkins Bacon Records. Vol. I—XXVIII+526 pp. Vol. 2 VIII+336 pp. plus Index.</t>
  </si>
  <si>
    <t>[56pp made up of 14pp bibliography and map, 40pp devoted to the issues of the French Post in Madagascar....ends with local emergency issue of 1902]</t>
  </si>
  <si>
    <t>Perkins Bacon Records. Vol. I—XXVIII+526 pp.</t>
  </si>
  <si>
    <t>Perkins Bacon</t>
  </si>
  <si>
    <t>Perkins Bacon Records. Vol. 2 VIII+336 pp. plus Index.</t>
  </si>
  <si>
    <t>[The first “Air Letter” sheet, with imprinted stamp, was issued early in 1953….]</t>
  </si>
  <si>
    <t>Some postmarks of Mauritius</t>
  </si>
  <si>
    <t>Faulty CA watermark</t>
  </si>
  <si>
    <t>watermarks</t>
  </si>
  <si>
    <t>[substituted crown]</t>
  </si>
  <si>
    <t>Review: Les Post Office de I'Ile Maurice by A. Brun</t>
  </si>
  <si>
    <t>[a limited edition of 500 copies…]</t>
  </si>
  <si>
    <t>Cocos "recapped"</t>
  </si>
  <si>
    <t>post offices, cds[i], ships, handstamps,  A.P.O., air mail</t>
  </si>
  <si>
    <t>[A "Canard" corrected…first post office…"roll out the barrel"…postal markings…war-time posts…air mails…Australian air force P.O….Singapore postal agency]</t>
  </si>
  <si>
    <t xml:space="preserve">K. A. </t>
  </si>
  <si>
    <t>Crown Watermark Errors</t>
  </si>
  <si>
    <t>watermarks, errors</t>
  </si>
  <si>
    <t>[Either a “St. Edward’s Crown” or a completely missing crown has been reported on…]</t>
  </si>
  <si>
    <t>200-7</t>
  </si>
  <si>
    <t>Cocos—Keeling Islands</t>
  </si>
  <si>
    <t>history, postal deliveries, air mail, A.P.O., cds[i]</t>
  </si>
  <si>
    <t>[The Emden Incident...A Tin Can Mail...The First Indian Ocean Flight...Brown, Jones and Robinson...The Empire Reserve Air Route...Australia's Effort...Singapore Postal Agency...Australia—South Africa Service...Check List(1939-54)]</t>
  </si>
  <si>
    <t xml:space="preserve">Justin </t>
  </si>
  <si>
    <t>Brooke</t>
  </si>
  <si>
    <t>Cocos Island</t>
  </si>
  <si>
    <t>post offices, currency</t>
  </si>
  <si>
    <t>[The Postal Agency (Malayan) was re-opened on Sept. 2nd, 1952,…]</t>
  </si>
  <si>
    <t>138-9,142</t>
  </si>
  <si>
    <t>B64[i], cds[i], forgeries[i], registered[i]</t>
  </si>
  <si>
    <t>[continued from 1953-F-1]</t>
  </si>
  <si>
    <t xml:space="preserve">John C. W. </t>
  </si>
  <si>
    <t>Aerial Propaganda Leaflets A Collector's Handbook</t>
  </si>
  <si>
    <t>leaflets[i]</t>
  </si>
  <si>
    <t>[see pages 16, 77]</t>
  </si>
  <si>
    <t>760-2</t>
  </si>
  <si>
    <t>29-31</t>
  </si>
  <si>
    <t>Mailed on the high seas VIII (La Compagnie des Messageries Maritimes)</t>
  </si>
  <si>
    <t>Messageries Maritimes[i]</t>
  </si>
  <si>
    <t>[The principle mail routes, and vessels serving them are as follows...]</t>
  </si>
  <si>
    <t xml:space="preserve">Tom </t>
  </si>
  <si>
    <t>Hirschinger</t>
  </si>
  <si>
    <t>[new type purple PAQUEBOT on French stamps, Tamatave, Madagascar cancel and single-line shipmark]</t>
  </si>
  <si>
    <t>Jones</t>
  </si>
  <si>
    <t>Reply Coupons</t>
  </si>
  <si>
    <t>reply coupons[t]</t>
  </si>
  <si>
    <t>[table gives for each Country, letter rate to other CW countries, letter rate to U.K, and local price of Int. coupon]</t>
  </si>
  <si>
    <t>288-290</t>
  </si>
  <si>
    <t>Sperati and his craft-XVI</t>
  </si>
  <si>
    <t>forgeries[i], proofs, 1848 PostPaid, QV decimal, QV new currency</t>
  </si>
  <si>
    <t>[The writer has only seen the "die" proof of the Post Paid]</t>
  </si>
  <si>
    <t>February 8-9th, 1954</t>
  </si>
  <si>
    <t>July 5-6th, 1954 / H.R. Harmer, London</t>
  </si>
  <si>
    <t>[Catalogue of Postage Stamps of the World Comprising The Valuable 35-Vol. General Collection by order of A.G. Spence, Esq., of Pencaitland, East Lothain... Scarce early Mauritius,]</t>
  </si>
  <si>
    <t>February 12-15th, 17-18th, 1954</t>
  </si>
  <si>
    <t>[The Palace Collections of Egypt…Mauritius…]</t>
  </si>
  <si>
    <t>July 12-14th, 1954</t>
  </si>
  <si>
    <t>May 17-18th, 1954</t>
  </si>
  <si>
    <t>May 28-29th, 1956</t>
  </si>
  <si>
    <t>[...A Collection of Seychelles Offered by order of R.O. Sewell, Esq., of London, N.W...]</t>
  </si>
  <si>
    <t xml:space="preserve">Edwin </t>
  </si>
  <si>
    <t>Mueller</t>
  </si>
  <si>
    <t>291-319,322</t>
  </si>
  <si>
    <t>Mixed Frankings</t>
  </si>
  <si>
    <t>[p298 illustrated: Initial Multiple Issue Franking, Issues 1859 plus 1871 (CLASSIFICATION 4Aa)...on a letter from Reunion.]</t>
  </si>
  <si>
    <t>Spalding</t>
  </si>
  <si>
    <t>covers, paquebot</t>
  </si>
  <si>
    <t>[M.S. Rustenberg Castle, Port Louis, Mauritius cancel on British stamps, purple PAQUEBOT (Jll.6) and boxed ship mark]</t>
  </si>
  <si>
    <t>[10c &amp; 15c described]</t>
  </si>
  <si>
    <t>161-4</t>
  </si>
  <si>
    <t>Air Mail History of Mauritius</t>
  </si>
  <si>
    <t>[continued see 1954-W-3 ]</t>
  </si>
  <si>
    <t>184-6</t>
  </si>
  <si>
    <t>aerogrammes, statistics</t>
  </si>
  <si>
    <t>[…Christmas air letters…Air labels…Times of transit of air mail from Mauritius(1932-1951)...figures for 1943-52 pieces of air mail, letters via sea]</t>
  </si>
  <si>
    <t>Bookshelf Seychelles; Postage Stamps and Postal History by H. V. Farmer</t>
  </si>
  <si>
    <t>[half page review]</t>
  </si>
  <si>
    <t>Seychelles K.G.VI 1952 set</t>
  </si>
  <si>
    <t>[correction to 1955-F-1]</t>
  </si>
  <si>
    <t>Seychelles Postage Stamps And Postal History, By H. V. Farmer</t>
  </si>
  <si>
    <t>[173pp; first standard work pub. in last 50 years]</t>
  </si>
  <si>
    <t>[…until legislation…an Australian post office cannot be opened]</t>
  </si>
  <si>
    <t>[new printing of 2c released in London 9th Dec 1954, slightly paler lilac and impression finer, plate 1 as before]</t>
  </si>
  <si>
    <t>[new printings of 10c, 50c, 1r available in London 9th Feb, in sheets of 100 (10x10) not 60. 10c yellowish-green, 50c deeper bright-green, 1r sepia]</t>
  </si>
  <si>
    <t>[La Reunion a Marseille EL-1(1899-1911) EL-2(1891-1903) and in reverse EP-1(1901-1910), EP-2(1897-1905)]</t>
  </si>
  <si>
    <t>Shipboard post offices</t>
  </si>
  <si>
    <t>post offices[t]</t>
  </si>
  <si>
    <t>[Reunion(1883-86)]</t>
  </si>
  <si>
    <t>KGV arms, KGV definitives, 1935 Silver Jubilee, 1937 Coronation</t>
  </si>
  <si>
    <t>[All King George V portrait stamps, the 1935 Silver Jubilee issue and the King George VI Coronation stamps were invalidated from July 1st, 1951 (Mauritius), June 18th (Seychelles)]</t>
  </si>
  <si>
    <t>[10f stamp honouring Marshal Louis Hubert Gonzalve Lyautey (1854-1934)]</t>
  </si>
  <si>
    <t>L.N. and M. Williams</t>
  </si>
  <si>
    <t>795-6</t>
  </si>
  <si>
    <t>7. Printing problems and varieties (II)</t>
  </si>
  <si>
    <t>[Double impression of two pence Post Paid, see 1938-H-2]</t>
  </si>
  <si>
    <t>[A new aerogramme bearing the Queen Elizabeth 35 cents stamp went on sale March 1.]</t>
  </si>
  <si>
    <t>Reviews and Notes: Seychelles, Postage Stamps and Postal History, By H. V. Farmer</t>
  </si>
  <si>
    <t>[see 1955-F-2]</t>
  </si>
  <si>
    <t>[advert] Mauritius: King George VI (mint)</t>
  </si>
  <si>
    <t>[2c grey block of 18 with plate flaw extending through "E" of REVENUE" to "A" of "MAURITIUS" on next stamp also solid rosette]</t>
  </si>
  <si>
    <t>By private treaty Madagascar; offered by order of Donald Hunt, Esq</t>
  </si>
  <si>
    <t>[1,146 stamps, 132 covers… price £795]</t>
  </si>
  <si>
    <t>Reviews: Seychelles by H. V. Farmer</t>
  </si>
  <si>
    <t>1-???</t>
  </si>
  <si>
    <t>The work of Jean de Sperati [1st. Ed]</t>
  </si>
  <si>
    <t>forgeries[i], stamp dealers[p]</t>
  </si>
  <si>
    <t>[check to see if differs from 1956--21]</t>
  </si>
  <si>
    <t xml:space="preserve">Dr. P. </t>
  </si>
  <si>
    <t>Bouvet</t>
  </si>
  <si>
    <t>The Reunion Madagascar line</t>
  </si>
  <si>
    <t>[originally pub. "L'Echo de la Timbrologie" (April 30, 1, 54)]</t>
  </si>
  <si>
    <t>N. C.</t>
  </si>
  <si>
    <t>19ns</t>
  </si>
  <si>
    <t>27-32</t>
  </si>
  <si>
    <t>Qantas empire airways comes of age</t>
  </si>
  <si>
    <t>aircraft</t>
  </si>
  <si>
    <t>48-53</t>
  </si>
  <si>
    <t>aircraft, covers[i], handstamps[i], maps</t>
  </si>
  <si>
    <t>[check list of flights/events(37-84) 1945-54]</t>
  </si>
  <si>
    <t>92,94</t>
  </si>
  <si>
    <t>New and reviews</t>
  </si>
  <si>
    <t>[of Seychelles, Postage Stamps and Postal History, By H. V. Farmer]</t>
  </si>
  <si>
    <t>W.E.Fyndem-His Page (Seychelles K.G.VI issues)</t>
  </si>
  <si>
    <t>[see 1955--2]</t>
  </si>
  <si>
    <t>1-123</t>
  </si>
  <si>
    <t>Seychelles, Postage stamps and postal history</t>
  </si>
  <si>
    <t>[see 1955-F-3 through 1955-F-29 for individual chapters; and following addenda by H. V. Farmer published in MSSGOP 1957-F-1, 1958-F-2, 1959-F-1, 1960-F-2, 1961-F-2]</t>
  </si>
  <si>
    <t>1955-F-2 Chapter I The Colony</t>
  </si>
  <si>
    <t>history[m]</t>
  </si>
  <si>
    <t>1955-F-2 Chapter II Early postal history: Mauritius stamps used in Seychelles</t>
  </si>
  <si>
    <t>1955-F-2 Chapter III The first definitive issue</t>
  </si>
  <si>
    <t>QV new currency, notices, postal rates, proofs</t>
  </si>
  <si>
    <t>1955-F-2 Chapter IV The provisionals of 1893</t>
  </si>
  <si>
    <t>[see also 1957-F-1]</t>
  </si>
  <si>
    <t>18-19</t>
  </si>
  <si>
    <t>1955-F-2 Chapter V 1893--new permanent values</t>
  </si>
  <si>
    <t>20-29</t>
  </si>
  <si>
    <t>1955-F-2 Chapter VI the establishment of the rural posts</t>
  </si>
  <si>
    <t>notices, postal rates, postal deliveries</t>
  </si>
  <si>
    <t>30-32</t>
  </si>
  <si>
    <t>1955-F-2 Chapter VII the provisionals of 1896</t>
  </si>
  <si>
    <t>33-35</t>
  </si>
  <si>
    <t>1955-F-2 Chapter VIII 1897-1900 new values and colour changes</t>
  </si>
  <si>
    <t>provisionals[i], postal rates</t>
  </si>
  <si>
    <t>1955-F-2 Chapter IX the provisionals of 1901</t>
  </si>
  <si>
    <t>1955-F-2 Chapter X the provisionals of 1902</t>
  </si>
  <si>
    <t>1955-F-2 Chapter XI the first edwardian stamps</t>
  </si>
  <si>
    <t>provisionals[i], proofs[i]</t>
  </si>
  <si>
    <t>1955-F-2 Chapter XII more provisionals</t>
  </si>
  <si>
    <t>1955-F-2 Chapter XIII new watermarked paper, essay duties</t>
  </si>
  <si>
    <t>proofs[i], statistics</t>
  </si>
  <si>
    <t>1955-F-2 Chapter XIV the first Georgian stamps</t>
  </si>
  <si>
    <t>47-49</t>
  </si>
  <si>
    <t>1955-F-2 Chapter XV the new keyplate</t>
  </si>
  <si>
    <t xml:space="preserve">proofs[i]  </t>
  </si>
  <si>
    <t>50-55</t>
  </si>
  <si>
    <t>1955-F-2 Chapter XVI the script watermark issues</t>
  </si>
  <si>
    <t>KGV definitives, notices, postal rates, post</t>
  </si>
  <si>
    <t>56-58</t>
  </si>
  <si>
    <t>1955-F-2 Chapter XVII the silver jubilee issue</t>
  </si>
  <si>
    <t>1935 Silver Jubilee[i]</t>
  </si>
  <si>
    <t>[varieties listed]</t>
  </si>
  <si>
    <t>1955-F-2 Chapter XVIII King George VI--the coronation stamps</t>
  </si>
  <si>
    <t>60-81</t>
  </si>
  <si>
    <t>1955-F-2 Chapter XIX 1938-51 the photogravure pictorials</t>
  </si>
  <si>
    <t>KGVI definitives[t][i], notices</t>
  </si>
  <si>
    <t>[detailed listings of each stamp value, and varieties (spots/retouches etc) of each stamp described within position of each sheet of 60 stamps…schedule of printings, dates and colour variations]</t>
  </si>
  <si>
    <t>82-83</t>
  </si>
  <si>
    <t>1955-F-2 Chapter XX the peace commemoratives</t>
  </si>
  <si>
    <t>1955-F-2 Chapter XXI 1948 the silver wedding issue</t>
  </si>
  <si>
    <t>1955-F-2 Chapter XXII universal postal union conference</t>
  </si>
  <si>
    <t>1949 UPU</t>
  </si>
  <si>
    <t>86-103</t>
  </si>
  <si>
    <t>1955-F-2 Chapter XXIII 1952 the posthumous stamps of King George VI</t>
  </si>
  <si>
    <t>[detailed listings of each stamp value, and varieties (spots/retouches etc) of each stamp described within position of each sheet of 50 stamps]</t>
  </si>
  <si>
    <t>1955-F-2 Chapter XXIV the French mailboats: other maritime mails: air mails</t>
  </si>
  <si>
    <t xml:space="preserve">Messageries Maritimes[m], cds[i], handstamps[i], BISNC, air mail </t>
  </si>
  <si>
    <t>111-117</t>
  </si>
  <si>
    <t>1955-F-2 Chapter XXV cancellations</t>
  </si>
  <si>
    <t>cds[i[, B64[i], registered[i], forgeries[i]</t>
  </si>
  <si>
    <t>119-122</t>
  </si>
  <si>
    <t>1955-F-2 Chapter XXVI postal stationery</t>
  </si>
  <si>
    <t xml:space="preserve">postal stationery, notices, statistics </t>
  </si>
  <si>
    <t>1955-F-2 Chapter XXVII postage due stamps</t>
  </si>
  <si>
    <t xml:space="preserve">Ken </t>
  </si>
  <si>
    <t>1-165</t>
  </si>
  <si>
    <t>The postal marking and postal history of the forwarding agents</t>
  </si>
  <si>
    <t>forwarding agents</t>
  </si>
  <si>
    <t>118-9, 124, 132</t>
  </si>
  <si>
    <t>Catalogue Of The De La Rue Stamp Centenary Exhibition</t>
  </si>
  <si>
    <t>exhibits, De La Rue, QV new currency</t>
  </si>
  <si>
    <t>[details of items displayed in frames, Mauritius frames No. 25 &amp; 26, Seychelles frame 36]</t>
  </si>
  <si>
    <t>The cover tells the story</t>
  </si>
  <si>
    <t>[1901 cover to Mauritus]</t>
  </si>
  <si>
    <t>Channel Islands Interlude</t>
  </si>
  <si>
    <t>[see 1951-W-1 and 1951-S-1]</t>
  </si>
  <si>
    <t xml:space="preserve">George W. </t>
  </si>
  <si>
    <t>Mauritius stamp booklets</t>
  </si>
  <si>
    <t>booklets</t>
  </si>
  <si>
    <t>[Two types described 1st issued Oct 10th, 1953 mixed QEII &amp; KGVI; second with just QEII, issued Sept 23rd, 1954]</t>
  </si>
  <si>
    <t>[60c stamp now shows correct lat/long of Port Louis]</t>
  </si>
  <si>
    <t xml:space="preserve">Paul </t>
  </si>
  <si>
    <t>Wood</t>
  </si>
  <si>
    <t>Covers reported</t>
  </si>
  <si>
    <t>[S.S. Robin Doncaster, Port Louis cancel on U.S. stamp, and purple PAQUEBOT(A256t) and straightline shipmark]</t>
  </si>
  <si>
    <t>[July 31, 1954 flight Madagascar to Tromelin Island…]</t>
  </si>
  <si>
    <t>"Air Mail History of Mauritius"</t>
  </si>
  <si>
    <t>[author sends to The Philatelist copies of 1954-W-2 and 1954-W-3]</t>
  </si>
  <si>
    <t>Another Mauritius "Post Office?"</t>
  </si>
  <si>
    <t>[by Roy G. Browne, a Sydney auctioneer]</t>
  </si>
  <si>
    <t>[Mr E. W. Bishop gave a display…]</t>
  </si>
  <si>
    <t>[stamps of 1908-17 issue on card used as money]</t>
  </si>
  <si>
    <t>The Centenary of the House of Gibbons</t>
  </si>
  <si>
    <t>[Publicity card showing PO Mauritius stamps purchased by Gibbons Aug. 25th, 1893 for £680 cash]</t>
  </si>
  <si>
    <t>QEII definitives, postage dues</t>
  </si>
  <si>
    <t>[Released in London 15th Feb 4c QEII from plate 2; .and four of current postage due stamps, 6c &amp; 10c slightly paler, but 2c &amp; 4c show no differences from last printing]</t>
  </si>
  <si>
    <t>QEII commemoratives</t>
  </si>
  <si>
    <t>[two stamps “La Pierre de Possession”, 40c &amp; 1r ordered from Harrison &amp; Sons]</t>
  </si>
  <si>
    <t>[withdrawn from sale 31st Dec 1955...Postage :—1946 10f. and 15f. Air 1946 50f. 100f. and 200f.; 1948 100f.]</t>
  </si>
  <si>
    <t>[Three new values are to be added to the current set. They will be 10c., 35c. and 70c. and will be in the same colours and design as the present 9c., 18c. and 45c. respectively.]</t>
  </si>
  <si>
    <t>1937 Coronation, 1946 Peace, 1948 RSW, 1949 UPU</t>
  </si>
  <si>
    <t>[Invalidated 1st Oct. 1955]</t>
  </si>
  <si>
    <t>[The new 10c., 35c. and 70c. stamps are to be issued on Sept. 15th.]</t>
  </si>
  <si>
    <t>[New printings of 5c, 10c, 20c, 35c, 50c and 60c…sheet size, colours &amp; plate numbers]</t>
  </si>
  <si>
    <t>[Sheet sizes of 10c, 35c and 70c stamp, all plate 1]</t>
  </si>
  <si>
    <t>[no 1c QEII stamp, this value is now obsolete]</t>
  </si>
  <si>
    <t>In Reply to Yours</t>
  </si>
  <si>
    <t>[“split A” variety]</t>
  </si>
  <si>
    <t>[Found in Sydney..pen-cancelled…judged to be a forgery]</t>
  </si>
  <si>
    <t>In the news:Seychelles</t>
  </si>
  <si>
    <t>air mail[i]</t>
  </si>
  <si>
    <t>[First Air Mail From Seychelles]</t>
  </si>
  <si>
    <t>20ns</t>
  </si>
  <si>
    <t>[Nov 23rd, Cocos to mainland]</t>
  </si>
  <si>
    <t>720-26</t>
  </si>
  <si>
    <t>Fundamentals of Philately: 9 Intaglio printing</t>
  </si>
  <si>
    <t>KGV definitives[i], stamp production</t>
  </si>
  <si>
    <t>[Rotary Photogravure. Master Negative Flaw. Seychelles 1938-41 2.35r.]</t>
  </si>
  <si>
    <t>81-3,85</t>
  </si>
  <si>
    <t>Postmarks of Mauritius -- Additional data</t>
  </si>
  <si>
    <t>cds[i], carrier marks[i]</t>
  </si>
  <si>
    <t>[additional info and illus to 1954--21]</t>
  </si>
  <si>
    <t>Malagasy Mysteries [forthcoming auction]</t>
  </si>
  <si>
    <t>[items from 1956-L-2]</t>
  </si>
  <si>
    <t>Colonial postage 1845-47</t>
  </si>
  <si>
    <t>[extracts to an address of the Honourable The House of Commons dated 30th Aug, 1848, relating to…]</t>
  </si>
  <si>
    <t>1-214</t>
  </si>
  <si>
    <t>[How Sperati learned his craft; The French Law v. Sperati; The reproductions made by Sperati (for Mauritius see p53-4 and plate 13)]</t>
  </si>
  <si>
    <t>64-70</t>
  </si>
  <si>
    <t>Airgraphs</t>
  </si>
  <si>
    <t>airgraphs[i]</t>
  </si>
  <si>
    <t>[Services instituted (F=Forces, C=Civilan):- Seychelles, 21.5.42(C); Madagascar, 1.6.42(C), 11.9.42(F); Mauritius 11.9.42(C)(F)]</t>
  </si>
  <si>
    <t xml:space="preserve">Edwin  </t>
  </si>
  <si>
    <t>Drechsel</t>
  </si>
  <si>
    <t>1,3</t>
  </si>
  <si>
    <t>Shipmarks of the K.P.M</t>
  </si>
  <si>
    <t>KPM[i]</t>
  </si>
  <si>
    <t>[5 h/s illus; the largest ship TASMIN was lost in the war]</t>
  </si>
  <si>
    <t xml:space="preserve">Charles  </t>
  </si>
  <si>
    <t>Unusual Covers: services by British control to Madagascar via Mauritius</t>
  </si>
  <si>
    <t>covers[i], French packet</t>
  </si>
  <si>
    <t>[1871 cover from GB with 6d+4d British and 6d Mauritius]</t>
  </si>
  <si>
    <t>January 25th, 1956</t>
  </si>
  <si>
    <t>March 14th, 1956</t>
  </si>
  <si>
    <t>[and the remarkable collection of Madagascar formed by Donald R. Hunt, Esq of Winchmore Hill ... British Consular Mail]</t>
  </si>
  <si>
    <t xml:space="preserve">John R. </t>
  </si>
  <si>
    <t>McGee</t>
  </si>
  <si>
    <t>1956 Boite Mobile Cancellation from Comoro Islands</t>
  </si>
  <si>
    <t>[it had been mailed in "Special Air Mail Box" at post office, Morolli p.o., on Grand Comoro island,in February 1956; see also comments in 1974-S-4]</t>
  </si>
  <si>
    <t>Piggott</t>
  </si>
  <si>
    <t>Star and Key of the Indian Ocean</t>
  </si>
  <si>
    <t>history, definitives[i]</t>
  </si>
  <si>
    <t>[general history of]</t>
  </si>
  <si>
    <t xml:space="preserve">N. F. </t>
  </si>
  <si>
    <t>Stern</t>
  </si>
  <si>
    <t>Check List of the Airmail History of Portuguese East Africa</t>
  </si>
  <si>
    <t>aircraft, air mail</t>
  </si>
  <si>
    <t>[1934, Aug 20th..Second flight by Assolant from Madagascar. Plane crashed in Marromeu sugar estate, Zambesi River. Special envelopes issued. Covers autographed by pilot.]</t>
  </si>
  <si>
    <t>[1936. 18. Nov. 4. Madagascar—P.E.A.—Congo—Europe]</t>
  </si>
  <si>
    <t>119-133</t>
  </si>
  <si>
    <t>French Colonies: The General Issues (With Special Notes on their use in Guadeloupe)</t>
  </si>
  <si>
    <t>proofs, overprints</t>
  </si>
  <si>
    <t>[from p124; Essays of unissued overprints... presumably they are extremely rare.]</t>
  </si>
  <si>
    <t>[Letter: Mauritius]</t>
  </si>
  <si>
    <t>[number of 1/- yellow 1861 QV Envelopes of Mauritius]</t>
  </si>
  <si>
    <t xml:space="preserve">Sol </t>
  </si>
  <si>
    <t>Whitman</t>
  </si>
  <si>
    <t>[Harrison &amp; Sons, Ltd. have printed sheets for Mauritius]</t>
  </si>
  <si>
    <t>A "Post Office" Bargain</t>
  </si>
  <si>
    <t>[ITV cameras filmed the sale and screened it in the evening; the BBC interviewed Messrs. Lea and Nissen in the "Tonight" programme]</t>
  </si>
  <si>
    <t>100,000 Seychelles 5c provisional printed</t>
  </si>
  <si>
    <t>provisionals, stamp production</t>
  </si>
  <si>
    <t>[From official statement, overprint rushed through in 3 days and many "defects" had to be destroyed]</t>
  </si>
  <si>
    <t>Surprise Seychelles provisional 5c</t>
  </si>
  <si>
    <t>[on sale in colony on Sept 16th, will remain on sale until new 5c arrives]</t>
  </si>
  <si>
    <t>Seychelles Surcharge varieties</t>
  </si>
  <si>
    <t>[5c on 45c issued Sept 16th]</t>
  </si>
  <si>
    <t>[proceeds of sale of by H. R. Harmer]</t>
  </si>
  <si>
    <t>72-3</t>
  </si>
  <si>
    <t>societies</t>
  </si>
  <si>
    <t>[Mr H. V. Farmer on possibility of forming a mail study group]</t>
  </si>
  <si>
    <t>[New printings available in London on June 19th…2c, 25c, 1r, 2r50, 5r]</t>
  </si>
  <si>
    <t>[The “Pierre de Possession” commemoratives…]</t>
  </si>
  <si>
    <t>[The “Pierre de Possession” commemoratives, withdrawn from sale by Crown Agents April 30th, 1957]</t>
  </si>
  <si>
    <t>vii</t>
  </si>
  <si>
    <t>[advert for replicas in colour of 1d &amp; 2d "Post Office"]</t>
  </si>
  <si>
    <t>[Printed on a fine white card 4-1/2 x 3 in, price 2/-]</t>
  </si>
  <si>
    <t>[current 45c stamps surcharged "5 cents"]</t>
  </si>
  <si>
    <t>Seychelles 5 Cents Provisional</t>
  </si>
  <si>
    <t>[half page article]</t>
  </si>
  <si>
    <t>[New 5c "flying fox"…]</t>
  </si>
  <si>
    <t>20,21</t>
  </si>
  <si>
    <t>[NAVIRE…in purple, cover ex S.S.CAPTAIN HOBSON, alongside G.B. adhesives dated Port Louis 12th April 1956]</t>
  </si>
  <si>
    <t>The fun of the chase!</t>
  </si>
  <si>
    <t>[How to try and get…]</t>
  </si>
  <si>
    <t>[Boite Mobile (Movable Box) handstamp]</t>
  </si>
  <si>
    <t>"Post Office" Mauritius to be sold</t>
  </si>
  <si>
    <t>[1d that was bought at Hind sale for £2,500 by Sir Ernest de Silva]</t>
  </si>
  <si>
    <t>"Post Office" Mauritius fetches £4,500</t>
  </si>
  <si>
    <t>[realised £4,500 bought jointly by W.E.Lea and Harry Nissen, who said after the sale that they expect the stamp will find a resting place in a collection in U.S.A.]</t>
  </si>
  <si>
    <t>[on April 30, 1957, withdrew from sale the “LaPierre de Possession” commemorative stamps]</t>
  </si>
  <si>
    <t>Flown covers [advert]</t>
  </si>
  <si>
    <t>[Tromelin Island special flight to Madagascar and Paris]</t>
  </si>
  <si>
    <t>World Aerophilately Indian Ocean Islands</t>
  </si>
  <si>
    <t>Cocos, Madagascar, Mauritius, Réunion</t>
  </si>
  <si>
    <t>[various handstamps illustrated]</t>
  </si>
  <si>
    <t>Alexendre Cocatre and Allan Hauck</t>
  </si>
  <si>
    <t>A Catalogue of Imperial And Commonwealth Reply Coupons</t>
  </si>
  <si>
    <t>Mauritius 1d "Post Office"</t>
  </si>
  <si>
    <t>[...The runner up in the bidding was a South African…]</t>
  </si>
  <si>
    <t>Mauritius "Post Office"</t>
  </si>
  <si>
    <t>[The auctioneers report that an optimistic collector in South Africa sent in a bid for £1,000, not reported runner-up was another South African collector]</t>
  </si>
  <si>
    <t>A £5,000 "Primitive" given away!</t>
  </si>
  <si>
    <t>[donation of 1d Post Office by Sir Ernest de Silva to Young Men's Buddhist Assoc.]</t>
  </si>
  <si>
    <t>Here and There. [sale of 1d "Post Office" Mauritius at H. R. Harmer]</t>
  </si>
  <si>
    <t>[background information about the stamp]</t>
  </si>
  <si>
    <t>Seychelles overprints</t>
  </si>
  <si>
    <t>[45c overprinted 5c, went on sale 16th Sept. only available from the territory]</t>
  </si>
  <si>
    <t>What price the Seychelles?</t>
  </si>
  <si>
    <t>[prices charged by dealers; details of varieties]</t>
  </si>
  <si>
    <t>Seychelles prov.</t>
  </si>
  <si>
    <t>[prices charged by dealer for complete sheet]</t>
  </si>
  <si>
    <t>Diego Garcia</t>
  </si>
  <si>
    <t>Diego Garcia</t>
  </si>
  <si>
    <t>[Re: South African Air Force station in the Chagos group]</t>
  </si>
  <si>
    <t xml:space="preserve">B. </t>
  </si>
  <si>
    <t xml:space="preserve">Martin A. </t>
  </si>
  <si>
    <t>Buckmaster</t>
  </si>
  <si>
    <t>Here and There. [true story of 2d Post Office Mauritius in Royal collection]</t>
  </si>
  <si>
    <t>[author worked for James Bonar, in whos collection the stamp was found]</t>
  </si>
  <si>
    <t xml:space="preserve">Dean Mc </t>
  </si>
  <si>
    <t>Cargar</t>
  </si>
  <si>
    <t>MSSGOP</t>
  </si>
  <si>
    <t>Study project no. 1: report as of Nov 1957:</t>
  </si>
  <si>
    <t>[listing of cds by scotts/gibbons no. size and date/remarks; then B65 by Scotts/Gibbons nos.]</t>
  </si>
  <si>
    <t xml:space="preserve">Edwin J. </t>
  </si>
  <si>
    <t>Cove</t>
  </si>
  <si>
    <t>correspondence</t>
  </si>
  <si>
    <t>[1847 letter from Boddam]</t>
  </si>
  <si>
    <t>Dumont-Fouya</t>
  </si>
  <si>
    <t>72-73</t>
  </si>
  <si>
    <t>Air Mail Flight Reunion — Mauritius and return</t>
  </si>
  <si>
    <t>air mail,aircraft</t>
  </si>
  <si>
    <t>[recap of 1933 flight, and further flight of 1954 in a Sokol plane, 100 covers on 2nd return flight, see 1957--21 for illustrations]</t>
  </si>
  <si>
    <t>Seychelles: postage stamps &amp; postal history by H V.Farmer, addenda no. 1</t>
  </si>
  <si>
    <t>[Reports Britannia(4d) with B64; other copies of 3c on 4c double surcharge illustrated in 1955-F-6]</t>
  </si>
  <si>
    <t>German mailboat markings</t>
  </si>
  <si>
    <t>[request for info on three 1902 covers in Robson Lowe sale of April 17th 1957, see 1957-L-4]</t>
  </si>
  <si>
    <t xml:space="preserve">Denis </t>
  </si>
  <si>
    <t>Gill</t>
  </si>
  <si>
    <t>[…refused…refused at first…]</t>
  </si>
  <si>
    <t xml:space="preserve">Richard M. </t>
  </si>
  <si>
    <t>Graf</t>
  </si>
  <si>
    <t>Story behind the stamp: Marshal Lyautey and Madagascar</t>
  </si>
  <si>
    <t>commemoratives[i], history</t>
  </si>
  <si>
    <t>[to mark the 100th anniv. of birth in 1854...</t>
  </si>
  <si>
    <t xml:space="preserve">E. E. B. </t>
  </si>
  <si>
    <t>Jeans</t>
  </si>
  <si>
    <t>Varieties uncatalogued</t>
  </si>
  <si>
    <t>[6c SG137a with inverted watermark]</t>
  </si>
  <si>
    <t>December 4th, 1957 / Robson Lowe Postal History, London.</t>
  </si>
  <si>
    <t>Lerpinierer</t>
  </si>
  <si>
    <t>Peter Lerpiniere has these...</t>
  </si>
  <si>
    <t>[Courrior-convoyeur 1932]</t>
  </si>
  <si>
    <t>323-4</t>
  </si>
  <si>
    <t>A find of De La Rue proofs</t>
  </si>
  <si>
    <t>De La Rue, QV decimal, postal stationery, proofs[i]</t>
  </si>
  <si>
    <t>[1862-65, 6d, 1/- and 5/- various states illus.; Postal stationery designs embossed heads, 6d, 9d, 1/-]</t>
  </si>
  <si>
    <t>April 17th, 1957</t>
  </si>
  <si>
    <t>[…three 1902 covers bearing German mailboat markings]</t>
  </si>
  <si>
    <t xml:space="preserve">Major W.J. </t>
  </si>
  <si>
    <t>Moon</t>
  </si>
  <si>
    <t>Seychelles: King George V Plate printings 1917-37</t>
  </si>
  <si>
    <t>KGV definitives[t], plates</t>
  </si>
  <si>
    <t>[stamps listed by S.G/Scotts nos.with comments on colour shades. Scarcity of certain plates and varying shades within same plate discussed, and some minor varieties and/or flaws listed]</t>
  </si>
  <si>
    <t xml:space="preserve">G. Ramson </t>
  </si>
  <si>
    <t>Mongor</t>
  </si>
  <si>
    <t>[2c rose stamp No. 57 of the sheet]</t>
  </si>
  <si>
    <t>Queensman</t>
  </si>
  <si>
    <t>Tables of Q.E.II Colonial Printings</t>
  </si>
  <si>
    <t>[Nov 1953 to July 1956(6 printings) shades described]</t>
  </si>
  <si>
    <t xml:space="preserve">John A. </t>
  </si>
  <si>
    <t>A.P.O., aircraft</t>
  </si>
  <si>
    <t>[set up as secret flying-boat base in 1941... Late in 1950 19 officers and men of S.A.A.F. landed at Diego Garcia...]</t>
  </si>
  <si>
    <t>[...my inexpert opinion now is that A.P.O. 890 was not a cancelling numerical handstamp at all, but a security sorting code-number similar to... see also 1958-J-1]</t>
  </si>
  <si>
    <t>[Study membership now 35, introduces study projects 1=Rodrigues(cds), 2=Mauritius &amp; Seychelles WWII markings, 3=B32 cancel, 4=Mauritius bibliography]</t>
  </si>
  <si>
    <t>censorship</t>
  </si>
  <si>
    <t>[Study membership now 40,Study project 5=B44,B45,B46,B47,B48,B49 cancels]</t>
  </si>
  <si>
    <t>Study project no. 3: "B32" cancels</t>
  </si>
  <si>
    <t>B32[t]</t>
  </si>
  <si>
    <t>[listing by Scotts/Gibbons nos. copies reported, but only two covers, place of use of B32 unknown]</t>
  </si>
  <si>
    <t>Diego Garcia and the Oil Islands</t>
  </si>
  <si>
    <t>[...I found Lieut-Col. J. Alan Thompson of Yorkshire, had been Adjutant, who spent several months on Diego Garcia...]</t>
  </si>
  <si>
    <t>[cover cancelled F.P.O. 68 dated March 22nd, 1941, with pencil RAF HG PO 890]</t>
  </si>
  <si>
    <t>62-5</t>
  </si>
  <si>
    <t>Stamp Booklets Of Mauritius</t>
  </si>
  <si>
    <t>[Describes how the size and format of the stamp sheet eff3ct upon the manufacture of the booklet(s) ie top of sovereign's head in towards the staples, or out.. in addition by chance every 10th booklet has, by chance plate numbers showing for 19c and/or 50c values]</t>
  </si>
  <si>
    <t>[description of stamp design]</t>
  </si>
  <si>
    <t>Letter to the Editor: Mauritius and Seychelles</t>
  </si>
  <si>
    <t>[“All collectors interested in the possible formation of a mail study group for the stamps and postal history of Mauritius and Seychelles are urged to write to: H.V. Farmer; George R. Wren]</t>
  </si>
  <si>
    <t>[note from editor SC, matter now closed on similar letters received]</t>
  </si>
  <si>
    <t>Railway Mail in Mauritius</t>
  </si>
  <si>
    <t>[single-line CASCADE HALT]</t>
  </si>
  <si>
    <t>H. Burgess &amp; J.V. Parkinson &amp; E. J. Cox &amp; P.W. Hoskin</t>
  </si>
  <si>
    <t>More about Mauritius Railway Postmarks</t>
  </si>
  <si>
    <t>[including CASCADE HALT in red]</t>
  </si>
  <si>
    <t>Dr. Arnold Green and Lt.Col. Carl Stieg</t>
  </si>
  <si>
    <t>Bibliography of Mauritius philately</t>
  </si>
  <si>
    <t>[First four pages of a 10 page bibliography 15 books; and about 80 ref. from 12 journals includes date ranges checked for some of the journals]</t>
  </si>
  <si>
    <t>[Bibliography, continuation of 1958--1]</t>
  </si>
  <si>
    <t>[from 14 journals; about 150 references]</t>
  </si>
  <si>
    <t>New setting of Seychelles provisional</t>
  </si>
  <si>
    <t>[...the varieties have changed their positions... main alterations are(5 listed)]</t>
  </si>
  <si>
    <t>Seychelles 5c provisional</t>
  </si>
  <si>
    <t>[we have received the following cable:--]</t>
  </si>
  <si>
    <t>KGVI definitives, 1946 Peace, 1948 Centenary, 1948 RSW, 1949 UPU</t>
  </si>
  <si>
    <t>[Invalidated from 1st April next]</t>
  </si>
  <si>
    <t>[…one stamp without two thick bars…]</t>
  </si>
  <si>
    <t>[Details from Postmaster…]</t>
  </si>
  <si>
    <t>[New printing of three current stamps available in London on Aug. 27th, 5c slightly paler Prussian blue; 10c bluish green, slightly deeper than original release, new plate 1B; 60c akin to original printing, new plate 2A]</t>
  </si>
  <si>
    <t>[New printing of three current stamps available in London on Feb. 17th; 15c more red in the scarlet; 35c deeper, more reddish violet; 10r on thinner paper which gives a duller grey-blue rendering. 15c &amp; 35c on plate 3, 10r plate 1 again.]</t>
  </si>
  <si>
    <t>Ship marks of the Clan Line</t>
  </si>
  <si>
    <t>ships</t>
  </si>
  <si>
    <t>[example h/s from Clan Lamont, Clan Maclaghlan, Clan Shaw &amp; Clan Macintyre]</t>
  </si>
  <si>
    <t>403(+?)</t>
  </si>
  <si>
    <t>Touring around the world: Where active volcanoes move the land</t>
  </si>
  <si>
    <t>[mostly historic details]</t>
  </si>
  <si>
    <t>Easton</t>
  </si>
  <si>
    <t>1-846</t>
  </si>
  <si>
    <t>The De La Rue history of British and Foreign postage stamps 1855 to 1901</t>
  </si>
  <si>
    <t>Seychelles provisional issue 5c on 45c issued Sept 16th, 1957</t>
  </si>
  <si>
    <t>[Cable received...“Main Treasury stock overprinted 179000 Residual Post Office stock 7500 overprinted later using identical type—Postmaster”; varieties of two settings listed]</t>
  </si>
  <si>
    <t>Seychelles provisional varieties</t>
  </si>
  <si>
    <t>[on S.G. 41; 44; 65; 189]</t>
  </si>
  <si>
    <t>Seychelles: Postage Stamps and Postal History By H.V.Farmer, addenda No. 2</t>
  </si>
  <si>
    <t>cds, postal stationery, B64</t>
  </si>
  <si>
    <t>[earlier dates for cds; provisional postal card (4c on 8c) cancelled B64; cut square 1882 8c pale blue cancelled B64]</t>
  </si>
  <si>
    <t xml:space="preserve">L. J. </t>
  </si>
  <si>
    <t>Goodwin</t>
  </si>
  <si>
    <t>Mullarkey in Mauritius</t>
  </si>
  <si>
    <t>[It's nearly April 1st so here goes!-Editor…]</t>
  </si>
  <si>
    <t>railways, cds</t>
  </si>
  <si>
    <t>[posting mail into special box of mail van described; check list of P.O. indicating town/village or railway station]</t>
  </si>
  <si>
    <t>[ref 1958-H-1 I can find no mention of the following P.O.(x13) named...]</t>
  </si>
  <si>
    <t xml:space="preserve">L. W. </t>
  </si>
  <si>
    <t>Seychelles stamps destroyed</t>
  </si>
  <si>
    <t>statistics, QEII definitives, QEII commemoratives</t>
  </si>
  <si>
    <t>[quantities of 4 obsolete QEII stamps destroyed]</t>
  </si>
  <si>
    <t>Jagger</t>
  </si>
  <si>
    <t>[reply to 1957-S-2]</t>
  </si>
  <si>
    <t>The 467, 468 and 469 Sales: September 6, 1958</t>
  </si>
  <si>
    <t>[... J. Gene Raffray of Mauritius…]</t>
  </si>
  <si>
    <t>December 17th, 1958 / Robson Lowe, Sales 1769 - 70</t>
  </si>
  <si>
    <t>[...mint block of four, Mauritius 1848 2d. earliest impression]</t>
  </si>
  <si>
    <t xml:space="preserve">James S. </t>
  </si>
  <si>
    <t>51,2</t>
  </si>
  <si>
    <t>Ten pleasing marks from James S. Lweis of Penarth</t>
  </si>
  <si>
    <t>[Ship Letter…G.P.O. Mauritius 10.15am 7 March 1930]</t>
  </si>
  <si>
    <t xml:space="preserve">E. J. </t>
  </si>
  <si>
    <t>Labrum</t>
  </si>
  <si>
    <t>A Madagascar Mail note</t>
  </si>
  <si>
    <t>[...on certain services, a letter box is fitted on the inside of the cargo door to allow people along the route to post their mail directly on the aircraft]</t>
  </si>
  <si>
    <t>Elizabethan varieties forum: Mauritius</t>
  </si>
  <si>
    <t>[retouch on 20c stamp, effecting positions 10, 9 &amp; 20]</t>
  </si>
  <si>
    <t xml:space="preserve">R. G. </t>
  </si>
  <si>
    <t>Les Premiers Timbres des Colonies Francoises (The First Stamps of French Colonies), by Comte Olivier de Pomyers</t>
  </si>
  <si>
    <t>[Privately published by the author, Aubigny-Sur-Ner (Cher), France. 157 pages, 1957. review in English]</t>
  </si>
  <si>
    <t xml:space="preserve">Lt.Co.l Carl </t>
  </si>
  <si>
    <t>Stieg</t>
  </si>
  <si>
    <t>Mauritius B-53 cancellations</t>
  </si>
  <si>
    <t>B53</t>
  </si>
  <si>
    <t>[six major types, broken down into sub-types as follows… in all only 27 covers using B53 seen by author…]</t>
  </si>
  <si>
    <t>42-53</t>
  </si>
  <si>
    <t>The Postage Rates of the French Colonoes 1787-1946</t>
  </si>
  <si>
    <t>postal rates[t]</t>
  </si>
  <si>
    <t>[see 1959-S-12 p48 errata]</t>
  </si>
  <si>
    <t>Shanahan's</t>
  </si>
  <si>
    <t>A superb rarities sale 5 July 1958 Shanahan's stamp auctions, Dublin</t>
  </si>
  <si>
    <t>[included in this listing is our master membership list…]</t>
  </si>
  <si>
    <t>Membership List</t>
  </si>
  <si>
    <t>n/a</t>
  </si>
  <si>
    <t>[not in RPSL copy or 2nd copy seen but see 1960-W-17 mentioned in editorial and index from whole No. 10 as page numbers 3:6-9 although same index numbers bibliography as 3:2-5 although actual pages are numbered 3:1-4]</t>
  </si>
  <si>
    <t>1-2(sic)</t>
  </si>
  <si>
    <t>BONC[i], paquebot</t>
  </si>
  <si>
    <t>[(illustrated)Query: barred numeral BS 3 cancel on Seychelles S.G. 43; Seychelles stamps cancelled with circular 29mm paquebot dated 29 Jan 1939 through Zanzibar]</t>
  </si>
  <si>
    <t>forgeries, BONC, transit, societies</t>
  </si>
  <si>
    <t>[Fake B43 cancel; Seychelles stamps with Bombay/Mombasa/Colombo transit cancels; nine members dropped from membership]</t>
  </si>
  <si>
    <t>Mauritius Plate Number Query</t>
  </si>
  <si>
    <t>[5c SG 255 plate numbers 2 and 3 on same sheet][ answer see 1959-M-2]</t>
  </si>
  <si>
    <t>36-7</t>
  </si>
  <si>
    <t>Mauritius Cancelled In Aden</t>
  </si>
  <si>
    <t>[124 in a diamond of bars.. List of stamps known on]</t>
  </si>
  <si>
    <t>789-90</t>
  </si>
  <si>
    <t>158-9</t>
  </si>
  <si>
    <t>Mauritius Booklets</t>
  </si>
  <si>
    <t>[additional data since 1957-W-6, has now seen a booklet with panes of type A and B together]</t>
  </si>
  <si>
    <t>[description of 5c "Flying Fox" stamp]</t>
  </si>
  <si>
    <t xml:space="preserve">Geoffrey </t>
  </si>
  <si>
    <t>Eleven Marks from Geofrey Ward</t>
  </si>
  <si>
    <t>[a TPO mark not often seen; Manakara-Fianarantson 12JUIN53]</t>
  </si>
  <si>
    <t>Mauritius: "Post Paid" reprints</t>
  </si>
  <si>
    <t>1848 PostPaid, reprints</t>
  </si>
  <si>
    <t>[reprints included in "The British Colonies in Africa, part II" pub. RPSL]</t>
  </si>
  <si>
    <t>[...a New Mauritius sheet, with the current Queen Elizabeth stamp as on 2 LS...]</t>
  </si>
  <si>
    <t>George W Wren and James Negus</t>
  </si>
  <si>
    <t>Mauritius Bibliography - Addenda #1 Nov, 1958</t>
  </si>
  <si>
    <t>[handwritten onto duplicating master; about 40 references from journals, plus some book additions, and 6 significant auction catalogues]</t>
  </si>
  <si>
    <t>Commonwealth and imperial reply coupons of Mauritius and Seychelles</t>
  </si>
  <si>
    <t>reply coupons</t>
  </si>
  <si>
    <t>[extract from 1957-22]</t>
  </si>
  <si>
    <t>[A new printing of the 10c. issued in London on Aug. 25th was a slightly lighter chalky blue, plate “1” again.]</t>
  </si>
  <si>
    <t>FPHS</t>
  </si>
  <si>
    <t xml:space="preserve">East African A.P.Os </t>
  </si>
  <si>
    <t>Madagascar, Seychelles</t>
  </si>
  <si>
    <t>A.P.O.[t]</t>
  </si>
  <si>
    <t>[taken from R.D. Berrington's "A Handbook on King George VI issues of Kenya, Uganda and Tanganyika"</t>
  </si>
  <si>
    <t>"Home-made" coils for Mauritius</t>
  </si>
  <si>
    <t>[coils of 500 stamps of current 5c and 25c…made from stocks in Mauritius, not a special printing]</t>
  </si>
  <si>
    <t>Crown Agents' Sales Figures</t>
  </si>
  <si>
    <t>QEII definitives, statistics</t>
  </si>
  <si>
    <t>[Q.E.II replaced by new designs, 3c, 9c, 18c, 45c figures for local sales &amp; crown agents]</t>
  </si>
  <si>
    <t>W. F. Gow &amp; James W. B. Ruffle</t>
  </si>
  <si>
    <t>Mauritius KGVI plate numbers</t>
  </si>
  <si>
    <t>[Two letters, commenting on suggestion within 1959-M-2 that the pre-1943 printings of Mauritius K.G.VI were from single plates…]</t>
  </si>
  <si>
    <t>Uncommon Uses Of Common Stamps</t>
  </si>
  <si>
    <t>[Mauritius Used In Seychelles To The United States(1879)]</t>
  </si>
  <si>
    <t>Alexendre Cocatre and John R. McGee</t>
  </si>
  <si>
    <t xml:space="preserve">book </t>
  </si>
  <si>
    <t>a-h, 1-19</t>
  </si>
  <si>
    <t>A catalogue of French colonial reply coupons and French postal union reply coupons</t>
  </si>
  <si>
    <t>reply coupons[i]</t>
  </si>
  <si>
    <t>[Madagascar 6 types described; Réunion 6 types described, 1 illus.]</t>
  </si>
  <si>
    <t xml:space="preserve">Herbert J. </t>
  </si>
  <si>
    <t>Bloch</t>
  </si>
  <si>
    <t>BOOK REVIEWS: Neues Handbuch der Briefmarkenkunde. Reihe A. Lieferung 3. Contents: Madagascar 1889-1902.</t>
  </si>
  <si>
    <t>Philately of Rodrigues</t>
  </si>
  <si>
    <t>B65[i], cds[i], registered[i], handstamps[i], statistics, references</t>
  </si>
  <si>
    <t xml:space="preserve">Matthew P. </t>
  </si>
  <si>
    <t>Coleman</t>
  </si>
  <si>
    <t>Seychelles 5c on 45c</t>
  </si>
  <si>
    <t>[I possess two sheets, numbered 0985 and 0578, malformed letters listed with sheet positions, these are not constant in the two sheets]</t>
  </si>
  <si>
    <t xml:space="preserve">C. W. E. </t>
  </si>
  <si>
    <t>Coles</t>
  </si>
  <si>
    <t>Here and There. 3) British F.P.O. No. 226</t>
  </si>
  <si>
    <t>[evidence FPO 226 in use on Madagascar]</t>
  </si>
  <si>
    <t>Emmett Jr.</t>
  </si>
  <si>
    <t>Book Reviews: The Revenue Stamps of Mauritius, by George R. Wren</t>
  </si>
  <si>
    <t>[some listings by old-time dealers have been questioned... and we find "this tamp may not exist"]</t>
  </si>
  <si>
    <t>Seychelles: Postage Stamps and Postal History By H.V.Farmer, addenda No. 3</t>
  </si>
  <si>
    <t>[(1893)15c on 16c triple surcharge]</t>
  </si>
  <si>
    <t>The Seychelles 5c on 45c provisional</t>
  </si>
  <si>
    <t>[originally published in 1958-F-1]</t>
  </si>
  <si>
    <t xml:space="preserve">J. H. E. </t>
  </si>
  <si>
    <t>Gilbert</t>
  </si>
  <si>
    <t>801-2</t>
  </si>
  <si>
    <t>The Society's Museum</t>
  </si>
  <si>
    <t>[Mr Warren C. Colson (U.S.A) presented some souvenirs in connection with Sherwin the engraver]</t>
  </si>
  <si>
    <t>Goodkind</t>
  </si>
  <si>
    <t>279-285,293</t>
  </si>
  <si>
    <t>The O. A. T. Postal Marking</t>
  </si>
  <si>
    <t>[This story begins with our curiosity about a postal marking that appeared on a few air mail covers received during 1944 from the French colony, Reunion. (Fig. 1)…]</t>
  </si>
  <si>
    <t>Hillman</t>
  </si>
  <si>
    <t>[Ville Bague cds October 13th, 1904]</t>
  </si>
  <si>
    <t xml:space="preserve">Mauritius Post Offices  </t>
  </si>
  <si>
    <t>[no longer functioning, from Dept. of Posts &amp; Telegraphs, Port Louis]</t>
  </si>
  <si>
    <t xml:space="preserve">A. W. Ronald </t>
  </si>
  <si>
    <t>Hughes</t>
  </si>
  <si>
    <t>15-17</t>
  </si>
  <si>
    <t>Reunion</t>
  </si>
  <si>
    <t>history, stamps[i], covers[i], handstamps, postage dues[i]</t>
  </si>
  <si>
    <t>[...all these general issues were imperforate... by 1881 new French colonial set was perforated.. in 1885-6 shortage of lower values... PP, PD &amp; PF cancellations... Postage due stamps used for postage...]</t>
  </si>
  <si>
    <t>definitives, overprints, railways</t>
  </si>
  <si>
    <t>[continued from 1959-H-3; In 1933 first pictorial series... Free French overprints... 1947 break with tradition, colourful stamps... CFA overprints... early issues/study of postmarks...]</t>
  </si>
  <si>
    <t>September 16th, 1959 / Robson Lowe,</t>
  </si>
  <si>
    <t>[British Empire, Including the valuable collection formed by Sir Frederick Brundrett, K.B.E., Strong in…Mauritius…]</t>
  </si>
  <si>
    <t>October 21st, 1959 / Robson Lowe</t>
  </si>
  <si>
    <t>16-27</t>
  </si>
  <si>
    <t>A Catalogue of the Postmarks of Seychelles</t>
  </si>
  <si>
    <t>cds, forgeries</t>
  </si>
  <si>
    <t>[see 1960-M-1 for accompanying illustrations]</t>
  </si>
  <si>
    <t xml:space="preserve">Clifford </t>
  </si>
  <si>
    <t>Moss</t>
  </si>
  <si>
    <t>Mauritius K.G.VI plate numbers</t>
  </si>
  <si>
    <t>[see 1959--9 for comments on]</t>
  </si>
  <si>
    <t>Mauritius K.G.VI plates</t>
  </si>
  <si>
    <t>[corrections to 1959-M-1 from 1959--9]</t>
  </si>
  <si>
    <t>McNulty</t>
  </si>
  <si>
    <t>The lucky bag</t>
  </si>
  <si>
    <t>douple circle "Packetletter" in black on back of stampless cover postmarked Port Louis 13 Aug 1857, and Bordeaux, France 18 Sept 1857]</t>
  </si>
  <si>
    <t xml:space="preserve">R. C. </t>
  </si>
  <si>
    <t>Morris</t>
  </si>
  <si>
    <t>Madagascar Mysteries</t>
  </si>
  <si>
    <t>[stamps overprinted 05 and 10; queries about usage of]</t>
  </si>
  <si>
    <t>Mauritius: Post Card (1900) "2 cents" on 8c</t>
  </si>
  <si>
    <t>postcards,provisionals</t>
  </si>
  <si>
    <t>[exists in two sizes…this identifies 15 varieties…sizes of cards and parts of overprinting given]</t>
  </si>
  <si>
    <t>B32 cancellation</t>
  </si>
  <si>
    <t>[number of stamps by date of issue / denomination…this proves the B32 was used for a special purpose…]</t>
  </si>
  <si>
    <t>Numerical cancellations 33 to 43</t>
  </si>
  <si>
    <t>BONC</t>
  </si>
  <si>
    <t>[number of stamps by date of issue / denomination]</t>
  </si>
  <si>
    <t>The Carrier Marks of Mauritius</t>
  </si>
  <si>
    <t>carrier marks</t>
  </si>
  <si>
    <t>[a review of codes 1,2,3,A,B from 6 known post offices…codes represented time periods...]</t>
  </si>
  <si>
    <t>Mauritius Post Card, 1898,2c on 6c, lilac</t>
  </si>
  <si>
    <t>[…varieties…by first separating them as to the obliterating bar…57mm or 63mm]</t>
  </si>
  <si>
    <t>Mauritius Post Card, 1898,2c on 8c, Carmine</t>
  </si>
  <si>
    <t>[contains five printing varieties…]</t>
  </si>
  <si>
    <t>The Mauritius B53 cancellations</t>
  </si>
  <si>
    <t>[since 1958-S-2 author has observed 38 more covers…]</t>
  </si>
  <si>
    <t>forgery of Post Card of 1879</t>
  </si>
  <si>
    <t>[…I have never seen the forgery nor know of anyone that has had one in his hands…]</t>
  </si>
  <si>
    <t>Mauritius Postal Stationery, 4c surcharged issue of 1898</t>
  </si>
  <si>
    <t>[grouping together the three "4 CENTS" surcharges…these three major varieties were printed from the same type setting…]</t>
  </si>
  <si>
    <t>Resurcharged 3 on 4c on 3c green wrapper of 1899</t>
  </si>
  <si>
    <t>[differences observed (a), (b), (c), (d), (e)…]</t>
  </si>
  <si>
    <t xml:space="preserve">Howard W. </t>
  </si>
  <si>
    <t>20-22</t>
  </si>
  <si>
    <t>Eighteen "Maritime" marks from Howard W. Smith</t>
  </si>
  <si>
    <t>[CALCUTTA/SHIPLETTER/1865JU9/Bg..in blue]</t>
  </si>
  <si>
    <t>The Postage Rates of the French Colonoes 1787-1946: Errata</t>
  </si>
  <si>
    <t>[see 1958-S-3]</t>
  </si>
  <si>
    <t xml:space="preserve">Frank H. </t>
  </si>
  <si>
    <t>88,89</t>
  </si>
  <si>
    <t>Seven from Devon</t>
  </si>
  <si>
    <t>[Packet letter in red (10AP10/1819)]</t>
  </si>
  <si>
    <t>i</t>
  </si>
  <si>
    <t>[contents/greetings for 1959]</t>
  </si>
  <si>
    <t>[order of articles differs from numbered contents list]</t>
  </si>
  <si>
    <t>revenue stamps, forgeries, errors</t>
  </si>
  <si>
    <t>The Revenue Stamps of Mauritius</t>
  </si>
  <si>
    <t>[separate orange card covered publication,  included with MSSGOP whole No. 8, handwritten corrections in red, most copies with actual Mauritius revenue stamp attached to cover, illustration sheets(2)(inside front/rear covers not in all copies); see also 1959-W-5]</t>
  </si>
  <si>
    <t>[visit of Carl Stieg; visit to London; H.V. Farmer on lack of Seychelles articles in Occasional Papers]</t>
  </si>
  <si>
    <t>Addition to "The Revenue Stamps of Mauritius" by George R. Wren</t>
  </si>
  <si>
    <t>revenue stamps, proofs</t>
  </si>
  <si>
    <t>[addition to 1959-W-3]</t>
  </si>
  <si>
    <t>Mauritius Bibliography, Addenda No.2.</t>
  </si>
  <si>
    <t>[8 references]</t>
  </si>
  <si>
    <t>[editorial], Table of Contents</t>
  </si>
  <si>
    <t>[George R. Wren's visit to England]</t>
  </si>
  <si>
    <t>Mauritius Forgeries</t>
  </si>
  <si>
    <t>1847 PostOffice, 1848 PostPaid, 1859 Lapirot, 1859 Sherwin, 1859 Dardenne, forgeries, reprints</t>
  </si>
  <si>
    <t>[following numbers of forgeries described, 1847(x20); 1848(x10); Lapirot(x4); Sherwin(x4); Dardenne(x5)…and reprints of the above where known]</t>
  </si>
  <si>
    <t>A Catalogue of the Revenue Stamps of Seychelles</t>
  </si>
  <si>
    <t>[Bill stamps of 1898; Internal revenue stamps 1894-1908, values assigned to rarity as on point system as described in 1959-W-3]</t>
  </si>
  <si>
    <t>28-33</t>
  </si>
  <si>
    <t>A Few Notes On Some Of The Early Mauritius Postage Issues</t>
  </si>
  <si>
    <t>1848 PostPaid, 1859 Dardenne, 1859 Sherwin, statistics</t>
  </si>
  <si>
    <t>[For rarity Wren compares number of Post Paid's at auction vs Dardennes and surcharged 4d Britannia; estimates numbers of Post Paid 250,000 of 1d and 200,000 2d issued]</t>
  </si>
  <si>
    <t>35-36</t>
  </si>
  <si>
    <t>Index</t>
  </si>
  <si>
    <t>[to volume 1, by subject and author]</t>
  </si>
  <si>
    <t>[plan for definitive work on the philately of Mauritius, chapters to be published in MSSGOP, then after final revision as book]</t>
  </si>
  <si>
    <t>1862, One Shilling Yellow Queen Victoria Envelope of Mauritius</t>
  </si>
  <si>
    <t>postal stationery, statistics, forgeries</t>
  </si>
  <si>
    <t>handstamps, post offices</t>
  </si>
  <si>
    <t>[including St. Julien in an oblong-framed cancel, struck in violet, on SG206]</t>
  </si>
  <si>
    <t>Next Years Holiday?</t>
  </si>
  <si>
    <t>slogan</t>
  </si>
  <si>
    <t>["Tropical Island holidays/Seychelles Indian Ocean" and "SEYCHELLES/welcomes you for peaceful/holidays ".]</t>
  </si>
  <si>
    <t>[New printings of 35c, 60c &amp; 1r released in London May 24th…plate and colours detailed]</t>
  </si>
  <si>
    <t>[New printing of 10c, released in London on June 14th, showed no change.]</t>
  </si>
  <si>
    <t>[Used at Tamatave--Round-World cruise of the Norwegian M.S.BERGENSFJORD]</t>
  </si>
  <si>
    <t>156-7</t>
  </si>
  <si>
    <t>[PAQUEBOT; sent to Seychelles 27th Sept 1899]</t>
  </si>
  <si>
    <t>Fundamentals of Philately: 11 Relief printing</t>
  </si>
  <si>
    <t>[RULE: A printers term for a strip of metal…used for the 1957 5c on 45c for the bars cancelling the figures and words on the basic stamp]</t>
  </si>
  <si>
    <t>Warning on Seychelles</t>
  </si>
  <si>
    <t>[The Government of Seychelles has issued a warning that private persons in Seychelles have been offering non-existent, but allegedly rare Seychelles stamps for sale]</t>
  </si>
  <si>
    <t>The Chronical</t>
  </si>
  <si>
    <t>[Air France operated the first jet mail from Arivonimamo to Ivato on April 3rd when a 6-line rectangular cachet was applied in black.]</t>
  </si>
  <si>
    <t>air mail, aircraft</t>
  </si>
  <si>
    <t>Qantas crash taking off from Mauritius on Aug. 24th]</t>
  </si>
  <si>
    <t>Non-existent Seychelles offered for sale</t>
  </si>
  <si>
    <t>[“The Government of the Seychelles have requested the Crown Agents to notify philatelic societies…]</t>
  </si>
  <si>
    <t xml:space="preserve">A.L.A. </t>
  </si>
  <si>
    <t>Bonbernard</t>
  </si>
  <si>
    <t>The Post Offices of Mauritius</t>
  </si>
  <si>
    <t xml:space="preserve">Arnold </t>
  </si>
  <si>
    <t>Broadbent</t>
  </si>
  <si>
    <t>Reunion-a bit of postal history</t>
  </si>
  <si>
    <t>[...addressed correctly to a solicitor in St. Denis, Ile de la Reunion, on 24th April, 1855 -- seven years after the change of name...]</t>
  </si>
  <si>
    <t>Mauritius. Perforated Control Marks on Stamps.</t>
  </si>
  <si>
    <t>perfins</t>
  </si>
  <si>
    <t>[three types seen to date "B"; "B B &amp; Co."; "McB M"; also G.P.O used 5c and 35c Geo VI 1950 issue punched with two large holes (3mm diameter)]</t>
  </si>
  <si>
    <t>91-93</t>
  </si>
  <si>
    <t>The Philately of Rodrigues</t>
  </si>
  <si>
    <t>B65[i], cds[i], registered[i], handstamps[i], references</t>
  </si>
  <si>
    <t>[reprint from 1959-C-1]</t>
  </si>
  <si>
    <t>The Philately of Rodrigues. Addenda No. 2</t>
  </si>
  <si>
    <t>B65,QEII definitives</t>
  </si>
  <si>
    <t>[8 more stamps 1859-1913 usage in; all QEII pictorial series of Mauritius on sale except ten rupees stamp]</t>
  </si>
  <si>
    <t>91-5</t>
  </si>
  <si>
    <t>The De La Rue Printings</t>
  </si>
  <si>
    <t>De La Rue, QV decimal(t)</t>
  </si>
  <si>
    <t>[for each stamp quantities printed and dates of De La Rue's invoices, plus notes when used for provisionals]</t>
  </si>
  <si>
    <t>125-6</t>
  </si>
  <si>
    <t>De La Rue, QV new currency(t)</t>
  </si>
  <si>
    <t>Seychelles: 5c on 45c provisional</t>
  </si>
  <si>
    <t>[Major General Richardson back from vacation in the Seychelles has gathered valuable info. concerning the circumstances the issue of these provisionals… ][reprinted 1960-F-3]</t>
  </si>
  <si>
    <t>20-30</t>
  </si>
  <si>
    <t>Seychelles: Postage Stamps and Postal History By H.V.Farmer, addenda No. 4</t>
  </si>
  <si>
    <t xml:space="preserve">notices, postal rates, express delivery, postal orders </t>
  </si>
  <si>
    <t>[originally published in 1960-F-1]</t>
  </si>
  <si>
    <t xml:space="preserve">Robin </t>
  </si>
  <si>
    <t>Higham</t>
  </si>
  <si>
    <t>Britain's Imperial Air Routes, 1919-1939</t>
  </si>
  <si>
    <t>[quoted in 1974--16]</t>
  </si>
  <si>
    <t xml:space="preserve">Rev. H. H. </t>
  </si>
  <si>
    <t>Heins</t>
  </si>
  <si>
    <t>Numerical cancellations of the British Empire</t>
  </si>
  <si>
    <t>cds, BONC</t>
  </si>
  <si>
    <t>[2nd edition]</t>
  </si>
  <si>
    <t>Plates of Illustrations to Accompany Major W.J.Moon's article on The Postmarks of Seychelles from Paper Vol. 1 No. 10</t>
  </si>
  <si>
    <t>[see 1959-M-1 for original article][40 cds illustrated + B64]</t>
  </si>
  <si>
    <t>233-40, 242</t>
  </si>
  <si>
    <t>Seychelles A Catalogue of Cancellations</t>
  </si>
  <si>
    <t>cds[i], forgeries[i]</t>
  </si>
  <si>
    <t>[from 1959-M-1 combined with illustrations from 1960-M-1]</t>
  </si>
  <si>
    <t>The Philately and Postal History of Mauritius  - Postal Stationery - The 1861 Envelopes</t>
  </si>
  <si>
    <t>[three types of ornament described…some only known remaindered...forged 9d envelope is different size…]</t>
  </si>
  <si>
    <t>31-33</t>
  </si>
  <si>
    <t>Mauritius: Postage Stamps and Postal History. - Postal Stationery.1862. Large size 6d &amp; 1/ Envelopes.</t>
  </si>
  <si>
    <t>[largely in part a repeat of 1959-W-13 but also mentioning the 6d envelope]</t>
  </si>
  <si>
    <t>34-36</t>
  </si>
  <si>
    <t>The Postage Stamps &amp; Postal History of Mauritius. Postal Stationery. Envelopes.</t>
  </si>
  <si>
    <t>postal stationery, provisionals, statistics</t>
  </si>
  <si>
    <t>[1873; 10d, 1/8d, "SIX PENCE" on 10d, "ONE SHILLING" on 1/8d. 1878; 8c, 25c, 50c. 1879 50c. 1882 8c. 1890 "50 CENTS" on 8c. 1891 50c]</t>
  </si>
  <si>
    <t>37-39</t>
  </si>
  <si>
    <t>The Postage Stamps &amp; Postal History of Mauritius. Cancellations.</t>
  </si>
  <si>
    <t>handstamps, BONC, numerals in circles, B44-B49, B53</t>
  </si>
  <si>
    <t>[10 handstamps listed, and dates of usage 1847-1862; …of three concentric circles, numerals 1(Mahebourg), 2(Flacq), and 8 known, note 8 not listed by Proud 2001-P-9, list of BONC; 6 types of B53 listed, three of which in duplex with cds, sizes and range of dates used given]</t>
  </si>
  <si>
    <t xml:space="preserve">Col. Walter </t>
  </si>
  <si>
    <t>Skrine</t>
  </si>
  <si>
    <t>47-50</t>
  </si>
  <si>
    <t>Some notes on the Postal History of Mauritius [1810-1866]</t>
  </si>
  <si>
    <t>ship letters, postal rates, correspondence, notices</t>
  </si>
  <si>
    <t>[This paper on the early postal history is based on correspondence in the G.P.O. Records and on despatches and other official records in the Public Records Office. In 8 parts see 1960-S-5 through 1962-S-1]</t>
  </si>
  <si>
    <t>52-55</t>
  </si>
  <si>
    <t>Some notes on the Postal History of Mauritius, continued [from 1960-S-5]</t>
  </si>
  <si>
    <t>handstamps[i], postal deliveries, postmasters, statistics, currency</t>
  </si>
  <si>
    <t>["port louis post paid" in oval from cover dated 20 Jan 1811… the earliest inland postal system… Post Office establishment and finances up to 1846…Currency (coins and valuation in 1810)</t>
  </si>
  <si>
    <t>61-70</t>
  </si>
  <si>
    <t>Some notes on the Postal History of Mauritius, continued [from 1960-S-6]</t>
  </si>
  <si>
    <t>postmasters, handstamps[i], reports, notices, correspondence, overland routes, British packet, P&amp;O</t>
  </si>
  <si>
    <t>[Notes on early postmasters…three types of Port Louis unpaid illus. … Postal reform in Mauritius 1828-1847 … The overland mail …The overland route to Europe via Ceylon, 1843.]</t>
  </si>
  <si>
    <t>The Postage Stamps &amp; Postal History of Mauritius. Adhesive Postage Stamps-Circular Date Stamps.</t>
  </si>
  <si>
    <t>[1892-99 22½mm 5 types at base of cds listed, type (e) curved line may well be just heavy inking of type (b) dot between two lines; 1900-11 19mm...]</t>
  </si>
  <si>
    <t>Some notes on the Postal History of Mauritius, continued [from 1960-S-7]</t>
  </si>
  <si>
    <t>P&amp;O, handstamps[i], accountancy, postal deliveries, reports</t>
  </si>
  <si>
    <t>The overland route to Europe via Ceylon, 1843… Anglo-French postal convention, 1843-1856. Handstamps… The first inland post offices…]</t>
  </si>
  <si>
    <t>200-1</t>
  </si>
  <si>
    <t>A Side-light on Mauritius Postal History PER SCHOONER “ROMP”</t>
  </si>
  <si>
    <t>covers[i], British packet, postal rates</t>
  </si>
  <si>
    <t>[1858 cover from Liverpool to Mauritius via Galle, Ceylon]</t>
  </si>
  <si>
    <t>Notes on the Dr. B. Lamy collection of French colonies general issues on cover</t>
  </si>
  <si>
    <t>[i]</t>
  </si>
  <si>
    <t>[editorial], Contents</t>
  </si>
  <si>
    <t>philatelists, anniversary, 1847 PostOffice, handstamps[i]</t>
  </si>
  <si>
    <t>[M. Maurice Burrus death; his sharing info with author; Separation of Post Office stamps, and cleaning of "manuscript" cancel]</t>
  </si>
  <si>
    <t>The Philately and Postal History of Mauritius, adhesive postage stamps - the 1847 Post Office Issue</t>
  </si>
  <si>
    <t>Review of Minkus British Commonwealth Stamp Catalog</t>
  </si>
  <si>
    <t>[handwritten onto duplicating master]</t>
  </si>
  <si>
    <t>The Philately of Rodrigues(Addenda #1).</t>
  </si>
  <si>
    <t>B64, forgeries</t>
  </si>
  <si>
    <t>Mauritius: Forwarding Agents Markings</t>
  </si>
  <si>
    <t>[6 listed; J.W.Scott; B.Rlow &amp; Co.; Blyth, Freedand &amp; Co.; Blyth Brothers &amp; Co.; Richardson &amp; Co.; J..A.Guthrie]</t>
  </si>
  <si>
    <t>[copies of our Occasional Papers to First Int. Congress of Philately in Madrid, 1960.]</t>
  </si>
  <si>
    <t>[Col. Skrine's unpublished manuscript on the postal history of Mauritius (approx. 60 pages) to be published in Occasional Papers]</t>
  </si>
  <si>
    <t>The Postage Stamps &amp; Postal History of Mauritius. Adhesive Postage Stamps. 1849-59 "Post Paid" Issue</t>
  </si>
  <si>
    <t>1848 PostPaid, references</t>
  </si>
  <si>
    <t>[two ways of describing the gradual wear given, one from M.P.Castle, and another based on the wear of the background lines…"PENOE" error… types of paper, shades of ink…]</t>
  </si>
  <si>
    <t>Assessing the value of a postal marking</t>
  </si>
  <si>
    <t>[authors comments together with some from Robson Lowe]</t>
  </si>
  <si>
    <t>[Another unpublished manuscript by Mr J.H.Harris, also dealing with the postal history of Mauritius, combined with Col. Skrine's.]</t>
  </si>
  <si>
    <t>The Postage Stamps &amp; Postal History of Mauritius. Adhesive Postage Stamps-The 1859 Sherwin Re-engraved Issue</t>
  </si>
  <si>
    <t>[summary from previously pub. articles]</t>
  </si>
  <si>
    <t>56-57</t>
  </si>
  <si>
    <t>The Postage Stamps &amp; Postal History of Mauritius. Adhesive Postage Stamps-The 1859 Lapirot Issue</t>
  </si>
  <si>
    <t>1859 Lapirot</t>
  </si>
  <si>
    <t>[…"Referred back. Postmaster to find another person to re-engrave the plate and report."…]</t>
  </si>
  <si>
    <t>The Earliest known letter from the Seychelles [1778]</t>
  </si>
  <si>
    <t>[Translated transcript, original in Public Records Office in London, see editorial 1960-W-10 for contributors]</t>
  </si>
  <si>
    <t>The Engravers and printers of the Mauritius "Primitive" stamps</t>
  </si>
  <si>
    <t>[full names given]</t>
  </si>
  <si>
    <t>Mauritius Metered Mail</t>
  </si>
  <si>
    <t>metered mail</t>
  </si>
  <si>
    <t>[first used in 1955…most common is "U 8" used by Mauritius Commercial Bank in Port Louis]</t>
  </si>
  <si>
    <t>Mauritius Slogan Cancels</t>
  </si>
  <si>
    <t>[8 listed with dates seen 1941-1960]</t>
  </si>
  <si>
    <t>[membership list]</t>
  </si>
  <si>
    <t>71-72</t>
  </si>
  <si>
    <t>The Postage Stamps &amp; Postal History of Mauritius. Adhesive Postage Stamps-The Dardenne Issue</t>
  </si>
  <si>
    <t>1859 Dardenne, correspondence</t>
  </si>
  <si>
    <t>[letters from L.A.Dardenne 7 Oct 1859… Mr. Pearson Hill 22 Oct/11Nov 1859]</t>
  </si>
  <si>
    <t>The Postage Stamps &amp; Postal History of Mauritius. Adhesive Postage Stamps-The Britannia Issues.</t>
  </si>
  <si>
    <t>Britannia no value, provisionals, proofs, forgeries, statistics, Britannia value</t>
  </si>
  <si>
    <t>[lists Artists sketch, die proofs &amp; reprints, plate proof, essays (mentions EIGHT PENCE overprint); counterfeits</t>
  </si>
  <si>
    <t>The Postage Stamps &amp; Postal History of Mauritius. Adhesive Postage Stamps-Cancellations.</t>
  </si>
  <si>
    <t>BONC,B32,B44-B49</t>
  </si>
  <si>
    <t>[…the numeral sequence in accordance with the position of the post office along the railway lines…]</t>
  </si>
  <si>
    <t>[…two corrections; none of the labels were issued imperforate… also, illus label incorrectly shows the overprint as much too bold and large, as red had to be touched up to show]</t>
  </si>
  <si>
    <t>80-97</t>
  </si>
  <si>
    <t>The Postage Stamps &amp; Postal History of Mauritius. Adhesive Postage Stamps-the Queen Victoria Issue</t>
  </si>
  <si>
    <t>statistics, QV decimal, provisionals[i], QV new currency, revenue stamps, watermarks, postal rates</t>
  </si>
  <si>
    <t>[...In 1872, the postage to England was raised to 10d and in May of that year, the Colonial Postmaster requisitioned 10d stamps in purple and gold... was stopped by De La Rue unable to print in two colours... considering pictorial revenue stamps with the Dodo as one design and Pieter Both Mountain as another in 1869... the article in addition to stamps issued, lists die proofs, plate proofs, specimen, remainder, counterfeits, fiscal usage, inverted watermarks, colour variations]</t>
  </si>
  <si>
    <t>Mauritius Bibliography, Addenda No.3.</t>
  </si>
  <si>
    <t>[request for full names of Sherwin, Lapirot and Dardenne][see 1960-W-26]</t>
  </si>
  <si>
    <t>[answer to 1960-W-25]</t>
  </si>
  <si>
    <t>Edwin J. Cox &amp; Lt.Col.Carl L. Stieg</t>
  </si>
  <si>
    <t>109-111</t>
  </si>
  <si>
    <t>Mauritius Cancels</t>
  </si>
  <si>
    <t>[Letter from Mr. Cox...examples of overlap of types C16 and C17, cds in use from 1886 until end of the century, type(A) name of post office horizontal, or (B)or shaped to the upper curve, and reply from Lt.Col.Stieg…the earliest I have seen using a post office name was MOKA in 1864]</t>
  </si>
  <si>
    <t>QEII commemoratives, stamp production</t>
  </si>
  <si>
    <t>[The Postal Sesquicentenary 10c., 20c., 35c. and 1r. stamps…]</t>
  </si>
  <si>
    <t>[Stamps for centenary of opening of PO in Seychelles, being prepared by Bradbury, Wilkinson and Co.]</t>
  </si>
  <si>
    <t>[New printings. June 27th, 4c plate 2, 35c plate 3, both no change.]</t>
  </si>
  <si>
    <t>[Periods of sale: Postal Sesquicentenary (Jan. 11th). Until Dec. 31st or exhaustion]</t>
  </si>
  <si>
    <t>[New printings July 11th. 10c., 20c. No change. “1” again.]</t>
  </si>
  <si>
    <t>[PO Centenary stamps announced]</t>
  </si>
  <si>
    <t>QEII definitives, QEII commemoratives</t>
  </si>
  <si>
    <t>[The new definitives have reached the printing stage and the Postal Centenary stamps have been despatched to the Seychelles.]</t>
  </si>
  <si>
    <t>[All King George VI issues and the Queen Elizabeth II Coronation issue were invalidated during 1960.]</t>
  </si>
  <si>
    <t>Madagascar: British Consular Mail</t>
  </si>
  <si>
    <t>[extracts from article by James W. Shaver in "Stamps" of 12 Aug.…Collectors were responsible for the downfall of the service…]</t>
  </si>
  <si>
    <t>Another Annigoni [new issues]</t>
  </si>
  <si>
    <t>QEII commemoratives[i]</t>
  </si>
  <si>
    <t>[10c SG307 150th anniv. of P.O.]</t>
  </si>
  <si>
    <t>Judgement (in favour) of Solomon</t>
  </si>
  <si>
    <t>[comments on the Sesquicentenary of Mauritius issue]</t>
  </si>
  <si>
    <t xml:space="preserve">C.W.E. </t>
  </si>
  <si>
    <t>Madagascar--British occupation 1811</t>
  </si>
  <si>
    <t>history, covers</t>
  </si>
  <si>
    <t>[…I believe that it was not until 1816 that the withdrawal took place…]</t>
  </si>
  <si>
    <t>Seychelles - Anse Boileau cancellation</t>
  </si>
  <si>
    <t>Seychelles: Postage Stamps and Postal History By H.V.Farmer, addenda No. 5. Queen Victoria Proofs and Color Trials</t>
  </si>
  <si>
    <t>[items from an auction not previously recorded are…]</t>
  </si>
  <si>
    <t>92-4</t>
  </si>
  <si>
    <t>News of People and Events in the World of Air-dropped Leaflets</t>
  </si>
  <si>
    <t>[3 leaflets described, although only one was actually dropped, plus Leaflet F45 illus. dropped over France, it dealt with the allied occupation of Diego Swarez and Madagascar]</t>
  </si>
  <si>
    <t>42-46</t>
  </si>
  <si>
    <t>June 1848. Colonial Government Packet Service to Ceylon</t>
  </si>
  <si>
    <t>P&amp;O, correspondence</t>
  </si>
  <si>
    <t>[includes extracts from letters concerning operation of Packet service, and sending mail]</t>
  </si>
  <si>
    <t>The Kingdom had no stamps</t>
  </si>
  <si>
    <t>[History and introduction of BCM stamps; Diego Suarez provisionals and locally lithographed stamps, quantities issued and destroyed]</t>
  </si>
  <si>
    <t>BIM, provisionals</t>
  </si>
  <si>
    <t>[The Postal Arrangements in Madagascar's pre-French Colonial Years]</t>
  </si>
  <si>
    <t>June 28th, 1961 / Robson Lowe Postal History, London.</t>
  </si>
  <si>
    <t>[Madagascar: Mauritius: Seychelles offered by order of Col. W. H. Skrine of East Molesey]</t>
  </si>
  <si>
    <t>July 12th, 1961 / Robson Lowe</t>
  </si>
  <si>
    <t>[A valuable collection of Mauritius and Seychelles formed by J. Rene Raffray of Mauritius]</t>
  </si>
  <si>
    <t>cover,  263-4</t>
  </si>
  <si>
    <t>Mauritius [collection formed by J. Rene Raffray of Mauritius]</t>
  </si>
  <si>
    <t>1848 PostPaid[i], BONC[i]</t>
  </si>
  <si>
    <t>[Pair of 1d "Post Paid" early on cover; 1855 soldier's letter;  Reg. env. with BONC(19); 1873 10d env. &amp; 4 x 1877  ½ on 10d BONC(21)]</t>
  </si>
  <si>
    <t xml:space="preserve">Major M. J. </t>
  </si>
  <si>
    <t>Seychelles: K.G.V. Key and Duty issues</t>
  </si>
  <si>
    <t>[Based on a collection of plate blocks of 4, following notes deal with stamp listed by the Crown Agents... the "comment" column gives my own observations regarding papers and shades, SG89 to SG127]</t>
  </si>
  <si>
    <t>Seychelles: Type defects on the 1896 provisionals</t>
  </si>
  <si>
    <t>[15 examples illus. and described]</t>
  </si>
  <si>
    <t>McCloy</t>
  </si>
  <si>
    <t>Here and There</t>
  </si>
  <si>
    <t>[Three new post offices may open shortly, all on separate islands…]</t>
  </si>
  <si>
    <t xml:space="preserve">S.G. </t>
  </si>
  <si>
    <t>World War II censor marks of the Seychelles</t>
  </si>
  <si>
    <t>censorship[i]</t>
  </si>
  <si>
    <t>[4 types of handstamps illus. and dates of usage]</t>
  </si>
  <si>
    <t>Flaws on the Mauritius Postal Sesuicentenary issue</t>
  </si>
  <si>
    <t>[detailed descriptions and position on sheet, 10c(x7), 20c(x24) , 35c(x3), 1R(x10)]</t>
  </si>
  <si>
    <t>[Flaw on 10c PO anniv stamp]</t>
  </si>
  <si>
    <t xml:space="preserve">Lt.Col Carl </t>
  </si>
  <si>
    <t>101-105</t>
  </si>
  <si>
    <t>The Postage Stamps and Postal History of Mauritius. Postal Stationery. The Postal Cards</t>
  </si>
  <si>
    <t>postcards, provisionals</t>
  </si>
  <si>
    <t>[postmaster of Mauritius is known to have asked for penny post cards as early as May 1873… 17 types of postcards/postal stationery described from first essay in 1877 to 1897 ]</t>
  </si>
  <si>
    <t>106-108</t>
  </si>
  <si>
    <t>Some notes on the Postal History of Mauritius, continued [from 1960-S-9]</t>
  </si>
  <si>
    <t>postmasters, handstamps[i], P&amp;O, packet letter[i]</t>
  </si>
  <si>
    <t xml:space="preserve">[Handstamps prepared by Barnard… June, 1848 Colonial government packet to Ceylon…Mail steamer contracts via the cape, from 1850… </t>
  </si>
  <si>
    <t>122-128</t>
  </si>
  <si>
    <t>Some notes on the Postal History of Mauritius, continued [from 1961-S-2]</t>
  </si>
  <si>
    <t>British packet, packet letter, postmasters, reports, P&amp;O, overland routes, accountancy, French packet, statistics</t>
  </si>
  <si>
    <t>The Post Offices of Mauritius.Addenda No. 1.</t>
  </si>
  <si>
    <t>[In addition to Post Offices listed in 1960-B-1 I would like to add the following... BEAUCHAMP; ETOILE; GRAND SABLE; MEDINE; MEXICO(sic); PLAISANCE AIR PORT;]</t>
  </si>
  <si>
    <t>138-143</t>
  </si>
  <si>
    <t>Some notes on the Postal History of Mauritius, continued [from 1961-S-3]</t>
  </si>
  <si>
    <t>British packet, postal deliveries, notices, postal rates, P&amp;O, postmasters, railways, Messageries Maritimes</t>
  </si>
  <si>
    <t>156-159</t>
  </si>
  <si>
    <t>The Postage Stamps and Postal History of Mauritius. Postal Stationery. Mauritius Postal Cards (continued)</t>
  </si>
  <si>
    <t>[1897 8c carmine on buff, 140x89mm; 1898 "2 CENTS" on 6c violet, various varieties listed; "6 CENTS" on 8c various varieties listed; 8c of 1897 surcharged with 6 cents; 1900 "2 CENTS" on 8c various varieties listed]</t>
  </si>
  <si>
    <t xml:space="preserve">Alfred J. </t>
  </si>
  <si>
    <t>207-12</t>
  </si>
  <si>
    <t>A Backward Glance On Mauritius</t>
  </si>
  <si>
    <t>1847 PostOffice, 1848 PostPaid, 1859 Dardenne, 1859 Lapirot, 1859 Sherwin, Britannia no value, Britannia value</t>
  </si>
  <si>
    <t>11,14</t>
  </si>
  <si>
    <t>How much mail was there from the colonies in the 1860's - 1880's?</t>
  </si>
  <si>
    <t>[Postal Receipts for 1877, 1878, 1879, No. of ships entering 1864 &amp; 1875]</t>
  </si>
  <si>
    <t xml:space="preserve">David </t>
  </si>
  <si>
    <t>Torres</t>
  </si>
  <si>
    <t>849-50, 862</t>
  </si>
  <si>
    <t>The King Edward Issue of 1903</t>
  </si>
  <si>
    <t>KEVII definitives, statistics, currency, history, BISNC, registered[i], postal stationery</t>
  </si>
  <si>
    <t>[registered cover from 1905 illustrated]</t>
  </si>
  <si>
    <t>B64,B53,forgeries</t>
  </si>
  <si>
    <t>[…and four very fine stamps of Great Britain bearing "B53" declared "with forged cancels"]</t>
  </si>
  <si>
    <t>112-121</t>
  </si>
  <si>
    <t>The Postage Stamps and Postal History of Mauritius. Adhesive Stamps.  The Commemorative Issues.</t>
  </si>
  <si>
    <t>De La Rue, 1898 Diamond Jubilee, provisionals, 1899 Labourdonnais, express delivery, 1935 Silver Jubilee, anniversary, 1937 coronation, 1946 Peace, 1948 Centenary, 1948 RSW, stamp production, 1949 UPU, 1953 Coronation, statistics, booklets</t>
  </si>
  <si>
    <t>[Diamond Jubilee and local firm of Guillemin and Co….little is known of the 15c on 36c issue…12c on 36c three types of bar were used…requests for Labourdonnais in two colours to De La Rue…reused as Express stamp…Silver Jubilee..one rupee stamp cleaned fiscal usage with fake cancel, commonly first day...Coronation...hair line in panel on only some sheets, it proves more than one printing...Peace, quantities issued have never been released...20c stamp in two shades...RSW...printing method was most interesting... ...On 10 Oct 1953, the colony issued, with no announcement, locally manufactured stamp booklets(500) consisting of...]</t>
  </si>
  <si>
    <t>[Wren gives 12 page display to RPSL on 8 June 1961]</t>
  </si>
  <si>
    <t>129-130</t>
  </si>
  <si>
    <t>Mauritius Bibliography, Addenda No.4.</t>
  </si>
  <si>
    <t>[taken from the Philatelic Index, compiled by committee appointed Philatelic Congress of Great Britain, 1925]</t>
  </si>
  <si>
    <t>Stephen Girard - Martin Bickham Correspondence</t>
  </si>
  <si>
    <t>[Stephen Girard(1750-1831)…over a hundred letters from Mauritius in the files… none bear any Maurituis postal markings...apparently they were then handed directly to the ships captains instead of going through the Mauritius Post Office…a few selected covers may indicate transit times...</t>
  </si>
  <si>
    <t>131-136</t>
  </si>
  <si>
    <t>The Postage Stamps and Postal History of Mauritius. The Adhesive Postage Stamps.  The "Arms" Issues</t>
  </si>
  <si>
    <t>KGV arms, De La Rue, proofs, reports</t>
  </si>
  <si>
    <t>[detailed listing of colour trials…This letter show the origin of the "Arms" design which has been described by various sources as being in error….various correspondence from Mauritius Stamp Committee…the 2c violet and purple is said to exist with the value printed in a thicker type than normal.]</t>
  </si>
  <si>
    <t>B64,Britannia no value, forgeries, stamp dealers</t>
  </si>
  <si>
    <t>[results of sending all 62 of my B64 cancels to expert committee of RPSL; stamp dealer in Mauritius and Seychelles given]</t>
  </si>
  <si>
    <t>144-150</t>
  </si>
  <si>
    <t>The Postage Stamps and Postal History of Mauritius. The Adhesive Postage Stamps.  The "Arms" Issues (continued)</t>
  </si>
  <si>
    <t>KGV arms, proofs, provisionals, forgeries, statistics</t>
  </si>
  <si>
    <t>[6c on 18c, 12c on 18c, POSTAGE AND REVENUE on 4c, 6c, 15c, Bogus overprint on 2c. Genesis of the large size rupee values of the "arms" issue was… 1906-7 issue on change of watermark paper… 1910 new arms design… 1921-24 issue… 1924 50R… still on sale in 1939... 1925 2c on 4c, 10c on 12c, 15c on 20c... 1926 changed colours... ]</t>
  </si>
  <si>
    <t>The Postage Stamps and Postal History of Mauritius. The Adhesive Postage Stamps. King Edward VII Issues</t>
  </si>
  <si>
    <t>[1910 issue (no dates given)]</t>
  </si>
  <si>
    <t>151-155</t>
  </si>
  <si>
    <t>The Postage Stamps and Postal History of Mauritius. The Adhesive Postage Stamps. George V Issues</t>
  </si>
  <si>
    <t>[1915-23 dates of issue, mostly just by month given… although catalogues give 1912-3, the first stamp to be actually issued was the 10R which appeared in April or May of 1915, the 12c appeared on May 21st, and 5c on August 5th… dates(month) of issue also given for further issues 1921 through 1928...Die I stamps of 1932-3 very elusive in used condition]</t>
  </si>
  <si>
    <t>161-162</t>
  </si>
  <si>
    <t>Index to Volume Two. Whole No's, 11 to 20</t>
  </si>
  <si>
    <t>Faked Seychelles postal markings</t>
  </si>
  <si>
    <t>[of 62 examples Wren submitted to RPSL expert committee, 13 returned "dud cancellation" rating, 8 unable to express an opinion]</t>
  </si>
  <si>
    <t>Uncommon uses of common stamps: MAURITIUS, 5c 1935 Silver Jubilee with special cancel</t>
  </si>
  <si>
    <t>[Bicentenary Exhibition cancellation of Port Louis]</t>
  </si>
  <si>
    <t>The Seychelles background to the new pictorials</t>
  </si>
  <si>
    <t>[background info/history to the subjects on each stamp]</t>
  </si>
  <si>
    <t>[PO Centenary stamps…]</t>
  </si>
  <si>
    <t>QEII definitives, QEII commemoratives, statistics</t>
  </si>
  <si>
    <t>[Feb 21st new definitives… &amp; sales figures for La Pierre de Possession set]</t>
  </si>
  <si>
    <t>[sheet size, and plate numbers for new definitives]</t>
  </si>
  <si>
    <t>[Withdrawals: May 30th PO Centenary]</t>
  </si>
  <si>
    <t>132-5</t>
  </si>
  <si>
    <t>An Issue is born</t>
  </si>
  <si>
    <t>QEII definitives[i][p]</t>
  </si>
  <si>
    <t>[5c to 40c stamps, photographs on which stamp designs done]</t>
  </si>
  <si>
    <t>[1r50 to 10r stamps, photographs on which stamp designs done]</t>
  </si>
  <si>
    <t>Crown Agents News [new issues]</t>
  </si>
  <si>
    <t>[New printings, June 19th: 5c. No change. “2A” for first time. 15c. Brighter, deeper scarlet. “3” again. 20c. Lighter brown-purple. “2A” for first item. 35c. Deeper reddish violet. “3” again. 1r. Similar to printing of 24.5.60. “3” again. 5r. Warmer red-brown. “2” again.</t>
  </si>
  <si>
    <t>[Plate-numbers seen for the first time in recent supplies: “ 1A ”—10c.; “2”—2 c., 10r.]</t>
  </si>
  <si>
    <t>Crown Agents News</t>
  </si>
  <si>
    <t>[Seychelles, announcements: designs for forthcoming definitives as follows…; Released 11th Dec PO Centenary, 10c, 35c &amp; 2r25; Mauritius, withdrawals 31st Dec 150th anniv of PO]</t>
  </si>
  <si>
    <t>[New printings released: 2c due]</t>
  </si>
  <si>
    <t>[2c due. Brighted carmine-red. "1-1" for first time]</t>
  </si>
  <si>
    <t>14-17</t>
  </si>
  <si>
    <t>[Received from ships / postage paid…triangular in pink on O.H.M.S cover by air from R.N.Wireless Station Mauritius (21st Oct., 1961) to London]</t>
  </si>
  <si>
    <t>Puzzle corner</t>
  </si>
  <si>
    <t>carrier marks[i]</t>
  </si>
  <si>
    <t>[see 1962-P-1 for answer]</t>
  </si>
  <si>
    <t xml:space="preserve">H. H. </t>
  </si>
  <si>
    <t>Benedictus</t>
  </si>
  <si>
    <t>Another missing crown watermark</t>
  </si>
  <si>
    <t>[on KGVI 40c SG165]</t>
  </si>
  <si>
    <t xml:space="preserve">Rev. E. C. </t>
  </si>
  <si>
    <t>Baker</t>
  </si>
  <si>
    <t>714-5</t>
  </si>
  <si>
    <t>Madagascar Miscellany</t>
  </si>
  <si>
    <t>postage dues, T.P.O.[i], handstamps[i], references</t>
  </si>
  <si>
    <t>[notes on items of interest to collectors of Madagascar, omitted from Stamp Collector' Annual from lack of space]</t>
  </si>
  <si>
    <t>The Seychelles Centenary</t>
  </si>
  <si>
    <t>anniversary, B64</t>
  </si>
  <si>
    <t>[…my earliest is to Bombay August 1863 and franked with 6d blue Brittania and 2d Blue De La Rue…]</t>
  </si>
  <si>
    <t>railways[m], handstamps[i]</t>
  </si>
  <si>
    <t>[article originally pub. in "Stamp Collecting", see 1958-H-1 &amp; 1958-H-2]</t>
  </si>
  <si>
    <t>Maritime Miscellany</t>
  </si>
  <si>
    <t>French packet</t>
  </si>
  <si>
    <t>[two letters with (red) and (black) oval packet letter h/s 1851 &amp; 1854]</t>
  </si>
  <si>
    <t>July 24th, 1962 / Robson Lowe Postal History, London</t>
  </si>
  <si>
    <t>[... a collection of Mauritius offered intact]</t>
  </si>
  <si>
    <t>September 18th, 1962 / Robson Lowe Sales 2188 - 2189</t>
  </si>
  <si>
    <t xml:space="preserve">Dr. F. P. N. </t>
  </si>
  <si>
    <t>Parsons</t>
  </si>
  <si>
    <t>[answer to 1962--14]</t>
  </si>
  <si>
    <t>Some notes on the Postal History of Mauritius(Cont.) [from 1961-S-5]</t>
  </si>
  <si>
    <t>P&amp;O, overland routes, reports, notices</t>
  </si>
  <si>
    <t>[Appendix B continued, 1845-1850, list of Art.1 to 48 extracted from 1851--1; 1853 The first contract for India, China, etc… details of places visited by ships, distance, steaming(days/hours), stoppages, and time from Southampton]</t>
  </si>
  <si>
    <t>Uncommon Use Of Common Stamps</t>
  </si>
  <si>
    <t>[Postage Due Stamps Used For Postage in Reunion from Dec. 31, 1900 to Jan. 20, 1901]</t>
  </si>
  <si>
    <t>67-100</t>
  </si>
  <si>
    <t>French Colonies, 1892-1910 The Allegorical Group Type (Commerce and Navigation)</t>
  </si>
  <si>
    <t>stamps[t], proofs, covers[i], references, errors</t>
  </si>
  <si>
    <t xml:space="preserve">[Introduction; Reason for use; Design; Manufacture; Control and guide marks: punches; Millesimes; Dated imprints; Issuing countries; The annual printings; Color and denomination changes; tables showing distribution of group type printings by Year/denomination; Phasing out and replacement by pictorials; Quantities printed and used: scarcity; year-to-year variations in colour, paper, gum, impression etc; Minor varieties:errors; Proofs; Counterfeits; Usage and postage rates; Postal Stationery; Cancellations; The overprints; Collecting; References]  </t>
  </si>
  <si>
    <t>The Postage Stamps and Postal History of Mauritius. The Adhesive Postage Stamps. George VI Issues</t>
  </si>
  <si>
    <t>KGVI definitives, booklets</t>
  </si>
  <si>
    <t>[1938 keyplate dates of issue, special booklet given to 1947 U.P.U congress delegates… 1950 definitives… first stamp booklet… Harrison and Sons engraved sample card with 2c, 5c, 10c, 12c. ]</t>
  </si>
  <si>
    <t>The Postage Stamps and Postal History of Mauritius. The Adhesive Postage Stamps. Queen Elizabeth Issues</t>
  </si>
  <si>
    <t>QEII definitives,booklets</t>
  </si>
  <si>
    <t>[1953-4 defenitives…]</t>
  </si>
  <si>
    <t>The Postage Stamps and Postal History of Mauritius. The Adhesive Postage Stamps. Special Issues. Express Delivery and Postal Dues</t>
  </si>
  <si>
    <t>express delivery, provisionals, postage dues</t>
  </si>
  <si>
    <t>[…overprint was applied in quarter panes of 15 stamps…]</t>
  </si>
  <si>
    <t>93-4</t>
  </si>
  <si>
    <t>[designs on stamps described]</t>
  </si>
  <si>
    <t xml:space="preserve">T. R. </t>
  </si>
  <si>
    <t>A stamp story of "Ile de France"</t>
  </si>
  <si>
    <t>[The story of Paul and Virginia…]</t>
  </si>
  <si>
    <t>The “Burrus” Mauritius</t>
  </si>
  <si>
    <t>philatelists, 1847 PostOffice[i]</t>
  </si>
  <si>
    <t>[auction described, prices realised and biders, some comments from bidders quoted]</t>
  </si>
  <si>
    <t>Penny "Post Office" Mauritius for sale</t>
  </si>
  <si>
    <t>[Since it was bought by W.E.Lea and Harry Nissen in 1959, the stamp has twice changed hands, but the identities of the persons concerned have not been disclosed]</t>
  </si>
  <si>
    <t>The Jewish Detention Camp on Mauritius</t>
  </si>
  <si>
    <t>PO Box 1000[i]</t>
  </si>
  <si>
    <t>[see also 1964-C-1]</t>
  </si>
  <si>
    <t>iii</t>
  </si>
  <si>
    <t>[Harmer Rooke advert]</t>
  </si>
  <si>
    <t>v</t>
  </si>
  <si>
    <t>Harmer Rooke's record month</t>
  </si>
  <si>
    <t>1847 PostOffice[i][p]</t>
  </si>
  <si>
    <t>[Details of auction, photograph as Mr Webb  calls for final bids]</t>
  </si>
  <si>
    <t>ix, xi</t>
  </si>
  <si>
    <t>This and That</t>
  </si>
  <si>
    <t>1847 PostOffice, air mail[i]</t>
  </si>
  <si>
    <t>[Report from Stampex with PO Mauritius on show; Roland Garros cover illustrated on sale for £6]</t>
  </si>
  <si>
    <t>[Seychelles: K.G. VI 50 cents, S.G. 144a. A most mysterious broken perfing at top . . 25/—]</t>
  </si>
  <si>
    <t>[additional supplies…5c June 19th(Aug.). Also plate 2B]</t>
  </si>
  <si>
    <t>For juniors of all ages: Looking Back  (14) Mauritius "Arms"</t>
  </si>
  <si>
    <t>Make it a date [advert]</t>
  </si>
  <si>
    <t>[Advert for The "Burrus" auction]</t>
  </si>
  <si>
    <t>[check list of B.O.A.C flights]</t>
  </si>
  <si>
    <t>[Flight left London 0915 arrived at Mauritius 1341 on 7 Jan…]</t>
  </si>
  <si>
    <t>201-5</t>
  </si>
  <si>
    <t>British Air Mails, 1946-1951(sic)</t>
  </si>
  <si>
    <t>[1962: 6 Jan. London, backstamped 7 Jan]</t>
  </si>
  <si>
    <t>R17,000 GEM</t>
  </si>
  <si>
    <t>[fetched a new record figure of R17,000... The buyer is reported to be Mr. K. Hiroyuki, a wealthy Japanese textile merchant.]</t>
  </si>
  <si>
    <t>Pedigree</t>
  </si>
  <si>
    <t>Records from Maurice Burrus recording where the treasures had been obtained…]</t>
  </si>
  <si>
    <t>290-3</t>
  </si>
  <si>
    <t xml:space="preserve">The "Burrus" Mauritius  </t>
  </si>
  <si>
    <t>[discusses the various items in the sale…]</t>
  </si>
  <si>
    <t>Unique cover realises world record price</t>
  </si>
  <si>
    <t>[sold for £28,000 to Mr Raymond H. Weill of New Orleans]</t>
  </si>
  <si>
    <t>A touch of glamour from Mauritius</t>
  </si>
  <si>
    <t>[cover displayed in auction room by Miss H. Moollan from Mauritius]</t>
  </si>
  <si>
    <t>Cocos commemorate flight covers</t>
  </si>
  <si>
    <t>[details to apply from QANTAS for June 11th covers]</t>
  </si>
  <si>
    <t>World record price for Mauritius cover</t>
  </si>
  <si>
    <t>[sold to Mr Raymond H. Weill of New Orleans for £28,000; plus prices of other lots sold]</t>
  </si>
  <si>
    <t>Addey</t>
  </si>
  <si>
    <t>Commonwealth Stamp Coils</t>
  </si>
  <si>
    <t>stamps[t]</t>
  </si>
  <si>
    <t>[SG296 5c x500 sticker 7300/2; SG300 25c x500…roll not yet seen]</t>
  </si>
  <si>
    <t xml:space="preserve">E. C. </t>
  </si>
  <si>
    <t>34-5</t>
  </si>
  <si>
    <t>Madagascar T.P.Os.</t>
  </si>
  <si>
    <t>[Extract from 1962-B-2]</t>
  </si>
  <si>
    <t>[re-print of 1960-B-2 article]</t>
  </si>
  <si>
    <t>91-96</t>
  </si>
  <si>
    <t>East African Army Post Offices</t>
  </si>
  <si>
    <t>[From study of log-book kept by an R.A.F. officer... details extract of operational flights(x50) between April 1943 and Jan 1945 listing flights to-from, APO and censor markings; the following info is based on other material in my possession or which I have seen... EAAPO 2 to 88; British field P.O. in Madagascar 1942]</t>
  </si>
  <si>
    <t>British Field Post Offices in Madagascar 1942 -</t>
  </si>
  <si>
    <t>[history and description of life and work on the islands]</t>
  </si>
  <si>
    <t xml:space="preserve">Sylvester L. </t>
  </si>
  <si>
    <t xml:space="preserve">Crozet </t>
  </si>
  <si>
    <t>People who Live on a Sand-dune</t>
  </si>
  <si>
    <t>Mauritius Post Offices &amp; Postal Agencies 1945-63</t>
  </si>
  <si>
    <t>[In a letter to WEP, the Postmaster-General kindly provides the following official list…]</t>
  </si>
  <si>
    <t>Foreign pioneer airpost flights 1909-1914</t>
  </si>
  <si>
    <t>[...in July, 1911, reported the arrival of two Bleriot monoplanes for postal services, and Mr. Raoul made an 1½ hour flight over Tananarive. But no further developments…]</t>
  </si>
  <si>
    <t>September 4th, 1963 / Robson Lowe Postal History, London</t>
  </si>
  <si>
    <t>[Mauritius offered by order of George R. Wren including Mauritius used in Seychelles and Madagascar]</t>
  </si>
  <si>
    <t>September 6th and 7th, 1963 / Bournemouth Stamp Auctions</t>
  </si>
  <si>
    <t>[Including a portion of the valuable collection of Mauritius formed by George R. Wren of Illinois, 103 lots] to complete…</t>
  </si>
  <si>
    <t>The Burrus Collection Mauritius: October 1, 1963</t>
  </si>
  <si>
    <t>The "Burrus" Mauritius [seperately numbered within issue]</t>
  </si>
  <si>
    <t>1847 PostOffice[i], 1848 PostPaid[i], 1859 Dardenne[i], 1859 Lapirot[i], 1859 Sherwin[i], Britannia no value[i], Britannia value[i]</t>
  </si>
  <si>
    <t>[Most illustrations in colour, quotes in full translation of French language advertisement of the Grand Hotel at Port Louis that appeared on the back of the 1848 engraved plates]</t>
  </si>
  <si>
    <t>cover, 262</t>
  </si>
  <si>
    <t>Postal history Auctions: Mauritius</t>
  </si>
  <si>
    <t>British packet[i], 1859 Sherwin, A124[i]</t>
  </si>
  <si>
    <t>[1861 cover(Mauritius used in Reunion); Sherwin cancelled A124]</t>
  </si>
  <si>
    <t>"Burrus" Mauritius sale results</t>
  </si>
  <si>
    <t>[cover sold for world record price of £28,000, (and other realisations)]</t>
  </si>
  <si>
    <t xml:space="preserve">Capt. M. F. </t>
  </si>
  <si>
    <t>101-4</t>
  </si>
  <si>
    <t>South African Airmails: a chronological listing</t>
  </si>
  <si>
    <t>255-261</t>
  </si>
  <si>
    <t>Madagascar. Mauritius, Seychelles</t>
  </si>
  <si>
    <t>316-9</t>
  </si>
  <si>
    <t>[From 8th Aug. 1948 to 7th Nov. 1950]</t>
  </si>
  <si>
    <t>[From 2nd July 1952 to 8th Jan 1953]</t>
  </si>
  <si>
    <t>Visser</t>
  </si>
  <si>
    <t>74-6</t>
  </si>
  <si>
    <t>The Handstamps of the French "Ligne" seaposts</t>
  </si>
  <si>
    <t>[From "Les Paquebots francais et leurs Cachets" by Marechal, Francois and Gilbert]</t>
  </si>
  <si>
    <t>history, QEII definitives[i]</t>
  </si>
  <si>
    <t>[history of islands, description of six new stamps]</t>
  </si>
  <si>
    <t>Uncommon Use Of Common Stamps: Mauritius, 1955 Air Letter Sheet</t>
  </si>
  <si>
    <t>[Air Letter sheet showing 20c stamp; special rate when sent to members of the Mauritius engineer battalion then serving in the Suez.]</t>
  </si>
  <si>
    <t>[2r50 brighter orange. "2" again]</t>
  </si>
  <si>
    <t>[details of forthcoming definitives are:- (Birds) values… Des. D. M. Reid-Henry. Photogravure-Harrison &amp; Sons]</t>
  </si>
  <si>
    <t>[Seychelles, 2c on order; Mauritius 60c Block CA, released 28th May.]</t>
  </si>
  <si>
    <t>xix</t>
  </si>
  <si>
    <t>1848 PostPaid[i], handstamps[i]</t>
  </si>
  <si>
    <t>[Small piece illustrated with 2d Post Paid &amp; Flacq JY3 1854 rectangular handstamp]</t>
  </si>
  <si>
    <t>[28.5.64 60c Block CA wmk. for the first time. Same colour and perfs. as before "2B". Listing as S.G. 315]</t>
  </si>
  <si>
    <t>[New "Birds" definitives, 15 values are to be released late 1964 or early 1965]</t>
  </si>
  <si>
    <t>The handstamps of the French "Ligne" seaposts</t>
  </si>
  <si>
    <t>120-1</t>
  </si>
  <si>
    <t>[Ship Letter…1964]</t>
  </si>
  <si>
    <t>[Commemorating Visit of Naval squadron to Reunion.]</t>
  </si>
  <si>
    <t xml:space="preserve">E. G. </t>
  </si>
  <si>
    <t>Coates</t>
  </si>
  <si>
    <t>The Jewish Detention Camp on Mauritius; additional notes</t>
  </si>
  <si>
    <t>PO Box 1000</t>
  </si>
  <si>
    <t>[see 1963--3]</t>
  </si>
  <si>
    <t>Collins</t>
  </si>
  <si>
    <t>71-74</t>
  </si>
  <si>
    <t>Mauritius Post Paid; Papers And Printings</t>
  </si>
  <si>
    <t xml:space="preserve">1848 PostPaid </t>
  </si>
  <si>
    <t>[Notes for a display given to us at the Royal, on 5th Oct. 1961; concerning the early printed in Mauritius primitives up to the 1862 Perkins Bacon &amp; Co. issue]</t>
  </si>
  <si>
    <t xml:space="preserve">James M. </t>
  </si>
  <si>
    <t>Chemi</t>
  </si>
  <si>
    <t>Rarities make headlines</t>
  </si>
  <si>
    <t>[The Weils set a new high for a cover, $78,400 for a pair of 116 year old Mauritian stamps…]</t>
  </si>
  <si>
    <t>Mauritius: A Philatelist's introduction to the colony</t>
  </si>
  <si>
    <t>stamps,history</t>
  </si>
  <si>
    <t>[...some interesting "colour" studies are possible also at no great expense]</t>
  </si>
  <si>
    <t xml:space="preserve">Vincent </t>
  </si>
  <si>
    <t>Jourdan</t>
  </si>
  <si>
    <t>British shipping companies</t>
  </si>
  <si>
    <t>[listing regular routes and ports of calls]</t>
  </si>
  <si>
    <t>October 7th, 1964 / Robson Lowe Sales 2480 - 81</t>
  </si>
  <si>
    <t>The Burrus collection, sale catalogues. 19 vol. plus lists of prices realized, Nov. 27th, 1962 to Dec. 2, 1964</t>
  </si>
  <si>
    <t>cover, 107</t>
  </si>
  <si>
    <t>The Burrus French colonies</t>
  </si>
  <si>
    <t>covers[i], 1852 typeset[i]</t>
  </si>
  <si>
    <t>[15c on cover, dated 1854 to Mauritius; and 30c unused]</t>
  </si>
  <si>
    <t>1st, 2nd May; Bournemouth, sales 2422 - 25</t>
  </si>
  <si>
    <t>1848 PostPaid[i], 1859 Dardenne[i], Britannia no value[i]</t>
  </si>
  <si>
    <t>[1d Post Paid pair, boxed Inland; Dardenne 2d on cover, 1859 cover with 1858-9 4d green pair(only stamps illus.]</t>
  </si>
  <si>
    <t>April 15, 1964 The "A. J. Stevens" Mauritius</t>
  </si>
  <si>
    <t>1848 PostPaid[i], 1859 Dardenne[i], 1859 Lapirot[i], 1859 Sherwin[i], Britannia no value[i], Britannia value[i], QV decimal[i], QV new currency[i]</t>
  </si>
  <si>
    <t>[1301 lots, with three photo-plates and 97 inset and colour illustrations; covers(3 lots); Post Paid earliest impression(9 lots); early(19 lots); Intermediate(21 lots); Worn(28 lots); Latest(14 lots); Lapirot(19 lots); Sherwin(6 lots); Dardenne(42 lots); Britannia type(65 lots); QV decimal(12 lots); new currency(19 lots), later issues(10 lots); postal stationary(3 lots); B64(17 lots); B65(8 lots); other cancellations(5 lots)]</t>
  </si>
  <si>
    <t>Sept. 28-30th, 1964</t>
  </si>
  <si>
    <t>1848 PostPaid[i], 1859 Dardenne[i], Britannia value[i], provisionals[i]</t>
  </si>
  <si>
    <t>[Post Paid 1d x2; Dardenne 1d x 1; 4d Britannia green, one used other with four-pence overprint]</t>
  </si>
  <si>
    <t>June 22-24th, 1964</t>
  </si>
  <si>
    <t>1859 Dardenne[i], provisionals[i]</t>
  </si>
  <si>
    <t>[Dardenne 1d x1 used; Seychelles 1957 5c on 45c, setting I, complete sheet of fifty]</t>
  </si>
  <si>
    <t>March 16-18th, 1964</t>
  </si>
  <si>
    <t>1848 PostPaid[i], 1859 Lapirot[i], 1859 Dardenne[i]</t>
  </si>
  <si>
    <t>[Post Paid 2d PENOE used; Lapirot x1; Dardenne 1d x1; 2d x1]</t>
  </si>
  <si>
    <t>April 13-14th, 1964</t>
  </si>
  <si>
    <t>[1862 1/- deep green used]</t>
  </si>
  <si>
    <t>Oct. 12-14th, 1964</t>
  </si>
  <si>
    <t>1848 PostPaid[i], KGV arms[i], 1935 Silver Jubilee[i], provisionals[i]</t>
  </si>
  <si>
    <t>[Post Paid 1d(early); 50r arms x 2(mint); Seychelles, 1935 Silver Jubilee vert. pairs corner sheet showing "extra flagstaff"; 1957 5c on 45c surcharge double]</t>
  </si>
  <si>
    <t>May 11-13th, 1964</t>
  </si>
  <si>
    <t>[1898-59 9d dull magenta, block of 4 mint]</t>
  </si>
  <si>
    <t>Nov. 9-11th, 1964</t>
  </si>
  <si>
    <t>[1d(early); 2d(Intermediate)]</t>
  </si>
  <si>
    <t>June 8-9th, 1964 The "C. I. Blackburne" world collection</t>
  </si>
  <si>
    <t>[2d worn, unused]</t>
  </si>
  <si>
    <t>Dec 7-9th, 1964</t>
  </si>
  <si>
    <t>[2d early; 1d worn]</t>
  </si>
  <si>
    <t>Feb. 3-5th, 1964</t>
  </si>
  <si>
    <t>[1901 6c on 8c inverted(2 copies + block of 4) all mint]</t>
  </si>
  <si>
    <t>190-1,199</t>
  </si>
  <si>
    <t>[From 10th Jan 1953 to 10th May 1953]</t>
  </si>
  <si>
    <t>French colonies: the allegorical group type-some further notes</t>
  </si>
  <si>
    <t>[The 1901 overprints of Reunion were largely bought up by a postal employee who also moonlighted at a local bank...notched with scissors examples]</t>
  </si>
  <si>
    <t>Shelly Stamps (London E.C.4)</t>
  </si>
  <si>
    <t>Commonwealth inverted watermarks</t>
  </si>
  <si>
    <t>QEII definitives, watermarks</t>
  </si>
  <si>
    <t>[2c Bird]</t>
  </si>
  <si>
    <t>Crown Agents News [new issue]</t>
  </si>
  <si>
    <t>[New Printings on Order: 10c]</t>
  </si>
  <si>
    <t>[cover page]</t>
  </si>
  <si>
    <t>[Fantastic ‘Post Office’ Mauritius Rarity—recently sold by Gibbons for £13,500]</t>
  </si>
  <si>
    <t>[Mauritius:—21.1.65. 10c. New shade. Elizabethan listing as S.G. 314Ea, yellowish green. “1A” again.]</t>
  </si>
  <si>
    <t>[The “Bird” definitives, originally due for release last Oct., were issued on March 16th.]</t>
  </si>
  <si>
    <t>151, iii</t>
  </si>
  <si>
    <t>Festival Show</t>
  </si>
  <si>
    <t>exhibits[p], 1847 PostOffice, philatelists</t>
  </si>
  <si>
    <t>[H. Kanai’s beautiful Japanese doll led us to a really superb display of Mauritius…]</t>
  </si>
  <si>
    <t>157-9</t>
  </si>
  <si>
    <t>An issue is born: Mauritius, 1965</t>
  </si>
  <si>
    <t>QEII definitives[i], stamp production[i]</t>
  </si>
  <si>
    <t>[original artwork…]</t>
  </si>
  <si>
    <t>[The new 45c. and 75c. provisionals were issued without advance information. They result from…]</t>
  </si>
  <si>
    <t>[The I.T.U. Centenary stamps were released in the Seychelles on May 20th, the lateness due to shipping delays.]</t>
  </si>
  <si>
    <t>[Plate-numbers of the surcharged provisional stamps listed in May were as follows in our supplies: 45c. on 35c. “1B” x 3; 75c. on 70c. “1B” x 2 .]</t>
  </si>
  <si>
    <t>British Commonwealth Code Letters of World War II</t>
  </si>
  <si>
    <t>censorship[t]</t>
  </si>
  <si>
    <t>[Code letters EE=Mauritius; ZB, ZC Madagascar]</t>
  </si>
  <si>
    <t xml:space="preserve">Madagascar, Mauritius </t>
  </si>
  <si>
    <t>cds[i], handstamps[i]</t>
  </si>
  <si>
    <t>Seychelles Rate Changes</t>
  </si>
  <si>
    <t>[…overprinted 45 and 75 cents respectively]</t>
  </si>
  <si>
    <t>[On 18 Feb. C.A.A. first flight from Salisbury to Mauritius. There was no public acceptance of mail, but twelve letters...signed by pilot Capt. F. A. Garner...]</t>
  </si>
  <si>
    <t>history, QEII commemoratives</t>
  </si>
  <si>
    <t>[Constitutional changes are pending in Mauritius; meanwhile a set of 15 stamps, all featuring birds, is under preparation…]</t>
  </si>
  <si>
    <t>RPSL</t>
  </si>
  <si>
    <t xml:space="preserve">archives item PSTUD-BREMP-MAURITIUS-362705 [four-page set of album page photographs] </t>
  </si>
  <si>
    <t>[…must have belonged to collection of Sir Denys Lowson(1906-75) and auctioned by SG in 1976(add ref.), see also 2015-H-15]</t>
  </si>
  <si>
    <t>For the record: 50.)</t>
  </si>
  <si>
    <t>[cover sent to U.S. in 1944; "NE PARLEZ/PAS/DE NAVIRES" and the left part containing a picture of a sinking ship and the letters "S ... O ... S"; see 1966--6 for illus.</t>
  </si>
  <si>
    <t xml:space="preserve">A. Cyril </t>
  </si>
  <si>
    <t>Andrews</t>
  </si>
  <si>
    <t>94-5</t>
  </si>
  <si>
    <t>S.G. at Royal Festival Hall: See you at the Big Show</t>
  </si>
  <si>
    <t>[1d &amp; 2d PO Mauritius on show]</t>
  </si>
  <si>
    <t>123-130</t>
  </si>
  <si>
    <t>The External Air Mails of Australia</t>
  </si>
  <si>
    <t>Cocos, Mauritius, Diego Garcia, Seychelles</t>
  </si>
  <si>
    <t>[introduction…The R.A.A.F. and the R.A.F. …Kingsford Smith and Ulm…Imperial Airways and Qantas…Indian Ocean Mails…Pacific Services…The Jet Age]</t>
  </si>
  <si>
    <t>Clark</t>
  </si>
  <si>
    <t>Another inverted watermark</t>
  </si>
  <si>
    <t>[20c 150th Anniv of Post Office]</t>
  </si>
  <si>
    <t xml:space="preserve">David C. </t>
  </si>
  <si>
    <t>Churchman</t>
  </si>
  <si>
    <t>How many stamps have France and colonies issued?</t>
  </si>
  <si>
    <t>[Réunion(466); Madagascar(428 stamps before independence)]</t>
  </si>
  <si>
    <t>635-6</t>
  </si>
  <si>
    <t>Dodo comes back to 'Life' [new issues]</t>
  </si>
  <si>
    <t>QEII definitives[i]</t>
  </si>
  <si>
    <t>[Mauritius seems to be an island of extinct birds, 3 other illus.]</t>
  </si>
  <si>
    <t>Daynes</t>
  </si>
  <si>
    <t>Recent British F.P.O. News</t>
  </si>
  <si>
    <t>[ FPO 255; BFPO 83]</t>
  </si>
  <si>
    <t>[Letter: Mauritius Crown In Circle Cancellation]</t>
  </si>
  <si>
    <t>handstamps ,revenue stamps</t>
  </si>
  <si>
    <t>[reply to 1965-W-1]</t>
  </si>
  <si>
    <t xml:space="preserve">Everel E. </t>
  </si>
  <si>
    <t>Keys</t>
  </si>
  <si>
    <t>415-24</t>
  </si>
  <si>
    <t>Military postmarks of the fighting free French forces: 1940-1945</t>
  </si>
  <si>
    <t>A.P.O.,cds[i]</t>
  </si>
  <si>
    <t>[The POSTE AUX ARMEES FFC...Various covers viewed by the writer indicate that it was not confined to military covers for this purpose…]</t>
  </si>
  <si>
    <t xml:space="preserve">Bertrand T. </t>
  </si>
  <si>
    <t>Lagesse</t>
  </si>
  <si>
    <t>I.C.Y. Colonials: another V for Y</t>
  </si>
  <si>
    <t>[although not constant it has been found on 255 sheets]</t>
  </si>
  <si>
    <t>Mauritius inverted watermarks</t>
  </si>
  <si>
    <t>QEII definitives, QEII commemoratives, watermarks</t>
  </si>
  <si>
    <t>April 22nd, 1965 / Robson Lowe Postal History, London</t>
  </si>
  <si>
    <t>July 27th, 1965 / Robson Lowe Sales</t>
  </si>
  <si>
    <t>January 13rd, 1965 / Robson Lowe</t>
  </si>
  <si>
    <t>May 31st, 1-2nd June, 1965</t>
  </si>
  <si>
    <t>[Post Paid 1 x 1d; 3 x 1d(vert. strip); Dardenne(2 x vert. pair); Lapirot(2 x 2d)]</t>
  </si>
  <si>
    <t>July 19-22nd, 1965</t>
  </si>
  <si>
    <t>1859 Lapirot[i], 1859 Dardenne[i], proofs[i], provisionals[i], covers</t>
  </si>
  <si>
    <t>[Lapirot worn horz. Pair double letter-sheet to Bordeaux; Dardenne 2d used; Seychelles 1980 Die II 13c imperf. Colour trial; 1957 5c on 45c double surcharge, mint; pre-stamp cover(not illus) with AGENCE CONSULAIRE DE FRANCE A MAHE (ILES SEYCHELLES) cachet]]</t>
  </si>
  <si>
    <t>Oct 18-20th, 1965</t>
  </si>
  <si>
    <t>[24 stamps illus, inc. 6c on 8c inverted strip of 5 used]</t>
  </si>
  <si>
    <t>Feb 15-17th, 1965</t>
  </si>
  <si>
    <t>Sept. 13-15th, 1965</t>
  </si>
  <si>
    <t>1848 PostPaid[i], 1859 Lapirot[i], KGV arms[i]</t>
  </si>
  <si>
    <t>[Post Paid 2d; Dardenne 1d; 2d; SG204a 10r olive back, mint; 50r mint]</t>
  </si>
  <si>
    <t>Nov. 1-3rd, 1965</t>
  </si>
  <si>
    <t>[1d worn]</t>
  </si>
  <si>
    <t>Feb. 1-3rd, 1965</t>
  </si>
  <si>
    <t>[2d showing hickies spot]</t>
  </si>
  <si>
    <t>505, 507, 509, 511, 521</t>
  </si>
  <si>
    <t>The Cancellations of Seychelles</t>
  </si>
  <si>
    <t>cds[i], post offices[t]</t>
  </si>
  <si>
    <t>[43 cds illus. plus addenda earliest and latest dates known]</t>
  </si>
  <si>
    <t>[update/corrections to 1965-M-1]</t>
  </si>
  <si>
    <t xml:space="preserve">Colin </t>
  </si>
  <si>
    <t>Maycock</t>
  </si>
  <si>
    <t>The Plantation Papers-XX Ceylon and Mauritius</t>
  </si>
  <si>
    <t>[illus. listed in Proud PS4 (9Dec1833); PS5 (1834); PS6 (JU 27/1840)]</t>
  </si>
  <si>
    <t xml:space="preserve">I. M. </t>
  </si>
  <si>
    <t>More inverted watermarks</t>
  </si>
  <si>
    <t>QEII commemoratives, watermarks</t>
  </si>
  <si>
    <t>[10c 150th Anniv of Post Office]</t>
  </si>
  <si>
    <t xml:space="preserve">J. W. M. </t>
  </si>
  <si>
    <t>869sup</t>
  </si>
  <si>
    <t>Catalogue Of The Museum Of The Royal Philatelic Society, London</t>
  </si>
  <si>
    <t>plates</t>
  </si>
  <si>
    <t>[description of both plates &amp; advertisements on reverse]</t>
  </si>
  <si>
    <t>169-70</t>
  </si>
  <si>
    <t>[July 31, 1954: First Air Mail Flight: Madagascar to Island of Tromelin:]</t>
  </si>
  <si>
    <t>194-6</t>
  </si>
  <si>
    <t>[Oct. 18th 1954 to Dec. 30th, 1955]</t>
  </si>
  <si>
    <t>366-7</t>
  </si>
  <si>
    <t>[Oct 24th, 1957 to Dec. 12th, 1958]</t>
  </si>
  <si>
    <t>The General Post Office And Crown In Circle Cancel Of Mauritius</t>
  </si>
  <si>
    <t>[see 1965-J-1 and 1966-R-1]</t>
  </si>
  <si>
    <t>overprints, QEII definitives</t>
  </si>
  <si>
    <t>[D. M. Reid Henry’s designs for the forthcoming Self-Government issue are: 2c. Red-tailed tropic bird; 10c. Rodrigues brush warbler; 60c. Rodrigues parakeet (extinct); 1r. Mauritius swiftlet.]</t>
  </si>
  <si>
    <t>[The new 45 c. and 75c. stamps come in sheets of 50 (5x10—45c. or 10x5—75c.) with Harrison’s imprint in the centre bottom margin. Plate-numbers (45c.) “A1—1A”, (75c.) “1A” x 3.]</t>
  </si>
  <si>
    <t>60-5</t>
  </si>
  <si>
    <t>[Cruise Ship Marks]</t>
  </si>
  <si>
    <t>Announcements and news</t>
  </si>
  <si>
    <t>[300th anniv. Of settling of Réunion, covers and events]</t>
  </si>
  <si>
    <t>For the record: item #89</t>
  </si>
  <si>
    <t>[as described in 1965--19]</t>
  </si>
  <si>
    <t xml:space="preserve">Russel </t>
  </si>
  <si>
    <t>Bennett</t>
  </si>
  <si>
    <t>[A minute, but constant flaw, shows up on the wing of the Olive White-Eye (4c stamp). It is on stamp No. 16 (the first stamp in the fourth row) and although tiny is discernible to the naked eye because it breaks up the fine lines of shading on the bird’s wing.]</t>
  </si>
  <si>
    <t xml:space="preserve">R. J. </t>
  </si>
  <si>
    <t>Botwright</t>
  </si>
  <si>
    <t>Geosix</t>
  </si>
  <si>
    <t>19-21</t>
  </si>
  <si>
    <t>The "Houses of Parliament" Victory issues for the crown colonies; part IV</t>
  </si>
  <si>
    <t>1946 Peace, plates</t>
  </si>
  <si>
    <t>[Issued 20 Nov 1946 (Colony), withdrawn 31 March 1947; plate numbers, and two varieties described]</t>
  </si>
  <si>
    <t>29-32</t>
  </si>
  <si>
    <t>The "Houses of Parliament" Victory issues for the crown colonies; part V</t>
  </si>
  <si>
    <t>[Issued 23 Sept 1946 (Colony), withdrawn 31 March 1947; plate numbers, and one varieties described]</t>
  </si>
  <si>
    <t>60-66</t>
  </si>
  <si>
    <t>The British in Madagascar</t>
  </si>
  <si>
    <t>BCM, BIM, A.P.O.</t>
  </si>
  <si>
    <t>[An Outline of Postal History since 1811]</t>
  </si>
  <si>
    <t xml:space="preserve">W. T. </t>
  </si>
  <si>
    <t>Kiepura</t>
  </si>
  <si>
    <t>A Madagascar discovers</t>
  </si>
  <si>
    <t>[an 1886 2d with stop after POSTAGE and TWO-PENCE]</t>
  </si>
  <si>
    <t>Buying stamps in Mauritius</t>
  </si>
  <si>
    <t>[How to buy postage stamps at the airport…vending machine...]</t>
  </si>
  <si>
    <t>19-21st Sept. 1966</t>
  </si>
  <si>
    <t>[SG E6c 15c grey-green surch. double, one "LNIAND"]</t>
  </si>
  <si>
    <t>cover, 11-13</t>
  </si>
  <si>
    <t>16-17th May. 1966</t>
  </si>
  <si>
    <t>[Offered by order of the Executors of a Swiss Estate]</t>
  </si>
  <si>
    <t xml:space="preserve">James A. </t>
  </si>
  <si>
    <t>Mackay</t>
  </si>
  <si>
    <t>64-6</t>
  </si>
  <si>
    <t>The Tapling Collection</t>
  </si>
  <si>
    <t>1847 PostOffice[i], 1848 PostPaid, cds</t>
  </si>
  <si>
    <t>[Madagascar, BCM issues &amp; French post office issues 1889-91; Mauritius Post Office 1d used on envelope, 2d used; Post Paids reconstructed plates, unusual Mauritian postmarks, blocks of LPE 1890]</t>
  </si>
  <si>
    <t xml:space="preserve">T. V. </t>
  </si>
  <si>
    <t>[Letter: The General Post Office And Crown In Circle Cancel Of Mauritius]</t>
  </si>
  <si>
    <t>handstamps[i] ,revenue stamps</t>
  </si>
  <si>
    <t>[in reply to 1965-W-1 illustrates cover with crown in circle handstamp]</t>
  </si>
  <si>
    <t>For the record: 104.)</t>
  </si>
  <si>
    <t>[4c Ceres with Reunion cancel]</t>
  </si>
  <si>
    <t>Mauritius staying with Crown Agents</t>
  </si>
  <si>
    <t>crown agents</t>
  </si>
  <si>
    <t>[...A Stamp Advisory Committee has been appointed to assist the Post Office.]</t>
  </si>
  <si>
    <t>QEII commemoratives, statistics</t>
  </si>
  <si>
    <t>[I.C.Y issue 10c., 631,800; 60c., 173,103]</t>
  </si>
  <si>
    <t>[27.6.67. 35c. Side wmk. for first time. Listing as S.G.348. “1A”x5. 60c., 1r. No change. Both “1A”x5. 11.7.67. 4c. No change. “1A”x6. Due: 2c. Block CA wmk. for first time; listing as D8.]</t>
  </si>
  <si>
    <t>[15.8.67. 15c., 20c., 1r. Upright wmk. No change. Each “1A”x5; 2r. 50, Up. wmk. “1A”x4; 25c. Side wmk. again. No change. “1A”x5]</t>
  </si>
  <si>
    <t>[Four Tourist Year stamps are due in Dec.. Values—15c., 40 c., 1r. and 2r25. Subject—seashells(!).]</t>
  </si>
  <si>
    <t>[“Self-Government 1967” optd. definitives are expected this month.]</t>
  </si>
  <si>
    <t>Part Two, March 15-16th, 1967</t>
  </si>
  <si>
    <t>[The Josiah K. Lilly Collection; Part Two ... Aden to Mauritius; ]</t>
  </si>
  <si>
    <t>New markings</t>
  </si>
  <si>
    <t>[illus. PAQUEBOT A785(T4d) 38mm 1967]</t>
  </si>
  <si>
    <t>Society Meetings</t>
  </si>
  <si>
    <t>[…admired...a gold reproduction of the 2d. blue Mauritius stamp of 1847...]</t>
  </si>
  <si>
    <t>[current 15, 45, 75c and 3.50 Rps definitives overprinted with "Universal Adult Suffrage 1967"]</t>
  </si>
  <si>
    <t>aircraft, companies</t>
  </si>
  <si>
    <t>[A new airline, Air Mauritius Ltd., is being formed to operate inter-island services between Mauritius and Reunion. The airline, based in Mauritius, will be jointly owned by...]</t>
  </si>
  <si>
    <t>261, 263-4</t>
  </si>
  <si>
    <t>1847 PostOffice, 1848 PostPaid, plates</t>
  </si>
  <si>
    <t>[...from the article, ‘MAURITIUS’, by Fred S. Melville, which appeared in the “Daily Telegraph” of 11 Aug., 1911, and was reprinted in the Sept., Oct. and Nov., 1911, numbers of “The South African Philatelic Advertiser”. It reads:...]</t>
  </si>
  <si>
    <t>New currency unit for Seychelles</t>
  </si>
  <si>
    <t>[…the intention is to introduce the change on May 1st, 1968…]</t>
  </si>
  <si>
    <t>Services to philatelists offered by the PTT</t>
  </si>
  <si>
    <t>[…two types of service by which it helps philatelists to procure new issues…]</t>
  </si>
  <si>
    <t xml:space="preserve">M. S. L. </t>
  </si>
  <si>
    <t>Burnett</t>
  </si>
  <si>
    <t>133-137</t>
  </si>
  <si>
    <t>Early Seychelles Datestamps</t>
  </si>
  <si>
    <t>[between 1863 and 1915 applied at G.P.O. Victoria,  9 illus.... dates of usage; my opinion is that these letter codes had no significant function]</t>
  </si>
  <si>
    <t xml:space="preserve">Rissell </t>
  </si>
  <si>
    <t xml:space="preserve">QEII definitives[i] </t>
  </si>
  <si>
    <t>[4c stamp1, row 1 the bough on which the Olive White-eve is perched is cut short in a sharp vertical line]</t>
  </si>
  <si>
    <t xml:space="preserve">M. F. </t>
  </si>
  <si>
    <t>Cross</t>
  </si>
  <si>
    <t>The Editor's Postmag: Madagascar provisionals</t>
  </si>
  <si>
    <t>provisionals, handstamps[i]</t>
  </si>
  <si>
    <t>[In use Dec 1944, used because certain postage stamps not available]</t>
  </si>
  <si>
    <t>provisionals, handstamps</t>
  </si>
  <si>
    <t>[at least 12 different types in use between 1944 and 1946, list of towns with known examples…]</t>
  </si>
  <si>
    <t xml:space="preserve">K.R. </t>
  </si>
  <si>
    <t>Holt</t>
  </si>
  <si>
    <t>The Q.E.II provisionals of Seychelles</t>
  </si>
  <si>
    <t>[On the scarcer the figure and word noticeably lower in relation to bars; For the 1965 pair 75c on 70c was letterpress, 45c on 35c photogravure "for reasons of expediency"]</t>
  </si>
  <si>
    <t xml:space="preserve">Madame </t>
  </si>
  <si>
    <t>Hanrot</t>
  </si>
  <si>
    <t>Belgian T.P.Os in July, 1892</t>
  </si>
  <si>
    <t>British packet, French packet, T.P.O.</t>
  </si>
  <si>
    <t>[Sailings from Marseilles by French Packet, and Naples by British Packet]</t>
  </si>
  <si>
    <t>Ibbotson</t>
  </si>
  <si>
    <t>[...to seek the approval of the Secretary of State, new unit 6 2/3 rupees divided into 100 new cents, change proposed May 1st, 1968]</t>
  </si>
  <si>
    <t xml:space="preserve">B. L. </t>
  </si>
  <si>
    <t>Jenkins</t>
  </si>
  <si>
    <t>Q.E.II provisionals of Seychelles</t>
  </si>
  <si>
    <t>[5c on 45c]</t>
  </si>
  <si>
    <t xml:space="preserve">Andre de </t>
  </si>
  <si>
    <t>Kervern</t>
  </si>
  <si>
    <t>Mauritius date of issue wanted</t>
  </si>
  <si>
    <t>June 28th, 1967 / Robson Lowe Postal History, London</t>
  </si>
  <si>
    <t>March 8th, 1967 / Robson Lowe Sales 2853 - 55</t>
  </si>
  <si>
    <t>July 12th, 1967 / Robson Lowe</t>
  </si>
  <si>
    <t>[This catalogue includes a portion of the fine collection formed by the late H. Scheltema of Hilversum. Important sections include…Mauritius…]</t>
  </si>
  <si>
    <t>Lovegrove</t>
  </si>
  <si>
    <t>44-6</t>
  </si>
  <si>
    <t>Phanton Posthorn</t>
  </si>
  <si>
    <t>B.I.O.T., Seychelles</t>
  </si>
  <si>
    <t>[authors story of visit to Aldabra, and letter sent "Paquebot - Aldabra Is." to Seychelles]</t>
  </si>
  <si>
    <t>Oct 16-19th, 1967</t>
  </si>
  <si>
    <t>B64[i], proofs[i], provisionals[i], philatelists</t>
  </si>
  <si>
    <t>[29 lots illustrated; offered by order of Mrs Ernest Hunt, of Umhlanga Rocks, Natal, S. Africa]</t>
  </si>
  <si>
    <t>30-31</t>
  </si>
  <si>
    <t>July 6-7th, 1967</t>
  </si>
  <si>
    <t>1848 PostPaid[i], KGV arms[i]</t>
  </si>
  <si>
    <t>[Post Paid 2 pairs, one horz. one vert.; 2 x 50R arms mint, one with 008 sheet number]</t>
  </si>
  <si>
    <t>April 3-4th, 1967 inc. Madagascar and Swaziland formed by late Brigadier F. M. Montrésor</t>
  </si>
  <si>
    <t>[1884 x3; 1886 x8 +x3 without handstamp]</t>
  </si>
  <si>
    <t>Seychelles Rural Post of 1893</t>
  </si>
  <si>
    <t>reports, cds</t>
  </si>
  <si>
    <t>[info on cancellors 1,4 &amp; 5, on authority of reports dated Oct 13th 1893, and July 31st 1894 from Administrator of Seychelles to H.M. Governor of Mauritius]</t>
  </si>
  <si>
    <t xml:space="preserve">S. H. </t>
  </si>
  <si>
    <t>Norris</t>
  </si>
  <si>
    <t>171-4</t>
  </si>
  <si>
    <t>The evolution of the French empire:Part1 the empire in Africa</t>
  </si>
  <si>
    <t>[one page covering Madagascar]</t>
  </si>
  <si>
    <t>Vandervelde</t>
  </si>
  <si>
    <t>66-8</t>
  </si>
  <si>
    <t>Postal Conventions and their markings</t>
  </si>
  <si>
    <t>accountancy</t>
  </si>
  <si>
    <t>[COLONIES/ART 18 cover described]</t>
  </si>
  <si>
    <t>Britain's newest colony - British Indian Ocean Territory</t>
  </si>
  <si>
    <t>B.I.O.T.</t>
  </si>
  <si>
    <t>ships, A.P.O.</t>
  </si>
  <si>
    <t>[UK and US plans for islands; populations; War-time postal arrangements]</t>
  </si>
  <si>
    <t>The Primitives</t>
  </si>
  <si>
    <t>[repeats story of why "Post Office" on stamp; two covers &amp; 3 stamps illus; Post Paids, mint block of 5 with PENOE error from Royal collection illus.]</t>
  </si>
  <si>
    <t>Britain’s newest colony issues its first stamps</t>
  </si>
  <si>
    <t>QEII definitives, overprints</t>
  </si>
  <si>
    <t>[background story reproduced from "Crown Agents Stamp Bulletin"</t>
  </si>
  <si>
    <t>B.I.O.T. Overprint Varieties</t>
  </si>
  <si>
    <t>[some dots that separate the letters B.I.O.T are missing]</t>
  </si>
  <si>
    <t>Postmarks for a new colony</t>
  </si>
  <si>
    <t>[cds illus. for Farquhar, Diego-Garcis, Peros Bonhos and Solomon]</t>
  </si>
  <si>
    <t xml:space="preserve">Seychelles provisionals  </t>
  </si>
  <si>
    <t>[are on block CA paper]</t>
  </si>
  <si>
    <t>[The “Self-Government” optd. stamps were released on Dec. 1st.]</t>
  </si>
  <si>
    <t>[Plate-numbers of the recent “ Self Government ” overprinted stamps in our supplies are: “1A”x3—10 r.; “1A”x4—2 c., 2r50, 5r.; “1A”x5— 3, 5, 10, 20, 25, 35, 50, 60c., 1r.; “1A”x6—4c.; and “lA”x7—15c.]</t>
  </si>
  <si>
    <t>[The Independence issue, released on March 12th, comprised six new commemorative stamps, 2, 3, 15, 20, 60c. and 1r., and nine old (unoverprinted) definitives, 4, 5, 10, 25, 35, 50c., 2r50, 5r., and 10r.]</t>
  </si>
  <si>
    <t>[The recent Independence commemoratives come in sheets of 50 (5x10) with De La Rue’s imprint in the bottom right-hand margin. Plate- numbers.—“1A”x4—3c. 15c. 60c. 1r. “1B”x4—2c. 3c. 20c.]</t>
  </si>
  <si>
    <t>S16</t>
  </si>
  <si>
    <t>The Late Late Page [new issues]</t>
  </si>
  <si>
    <t>[The Human Rights stamps are due on 2 Sept..]</t>
  </si>
  <si>
    <t>Stamp News</t>
  </si>
  <si>
    <t>[New series of 12 stamps will be issued in 1969; Since the withdrawal of the sterling- currency series, the Island post Office has been using Australian decimal stamps]</t>
  </si>
  <si>
    <t>[cover from Madagascar to man on board Bernardin de St. Pierre at Marseille]</t>
  </si>
  <si>
    <t>[see 1968-C-1]</t>
  </si>
  <si>
    <t>[Lao Alaotre Moramanga No. 1 15Fev36; earlier date for this TPO]</t>
  </si>
  <si>
    <t>MalayanP</t>
  </si>
  <si>
    <t>Cocos and Christmas Island notes</t>
  </si>
  <si>
    <t>postal deliveries, history</t>
  </si>
  <si>
    <t>[quotes from 1954-B-2* ]</t>
  </si>
  <si>
    <t>British Indian Ocean Territory</t>
  </si>
  <si>
    <t>overprints, history</t>
  </si>
  <si>
    <t>[Seychelles stamps overprinted B.I.O.T. now in circulation]</t>
  </si>
  <si>
    <t>[The schooner carrying stamps and post office staff to Desroches did not arrive until 17th Jan due to bad weather; originally due 15th]</t>
  </si>
  <si>
    <t>Trade Notes</t>
  </si>
  <si>
    <t>[H.R. Harmer will sell the "Louise Boyd Dale" collection…]</t>
  </si>
  <si>
    <t>Cocos Island Postal History and Postmarks</t>
  </si>
  <si>
    <t>Post Offices, A.P.O.</t>
  </si>
  <si>
    <t>[1st Postal Agency opened 1st April 1933…RAAF P.A. opened 21st Dec. 1951, closed 19th Jan 1954. P.A. under Singapore opened 2nd Sept 1952, latest postmark seen 30 Oct 1956…Indian FPO and RAF PO during the war years…]</t>
  </si>
  <si>
    <t>B.I.O.T. releases first definitives</t>
  </si>
  <si>
    <t>statistics, post offices</t>
  </si>
  <si>
    <t>[...Mail volume higher than philatelists expect…due to business accounts from the islands to Mahe in Seychelles...]</t>
  </si>
  <si>
    <t>[1st Air Franceflight by 707 from Paris to Réunion on 3 Aug., returning 8 Aug., souvenir covers in each direction]</t>
  </si>
  <si>
    <t>CR</t>
  </si>
  <si>
    <t>[Seychelles stamps overprinted B.I.O.T., from Crown Agents stamp bulletin]</t>
  </si>
  <si>
    <t>World's rarest cover shown in London</t>
  </si>
  <si>
    <t>[at Savoy Hotel, Oct 13/14th]</t>
  </si>
  <si>
    <t>[realised £158,000 sold by Harmer's, New York on Oct 21st]</t>
  </si>
  <si>
    <t>[answer to 1968--12]</t>
  </si>
  <si>
    <t>45-8</t>
  </si>
  <si>
    <t>The Boite Mobile Postmarks of Madagascar</t>
  </si>
  <si>
    <t>[5 types illus. and described; the railways had authority to cancel the postage stamps on their own letters...]</t>
  </si>
  <si>
    <t>The Railway postmarks of Madagascar</t>
  </si>
  <si>
    <t>railways[m], T.P.O.[i]</t>
  </si>
  <si>
    <t>[Between 1901 and 1936 four lines were completed(each described); quotes from late Rev. Charles Baker, a missionary in Madagascar between 1909 and 1949 on how datestamps used... datestamps seen from each line described]</t>
  </si>
  <si>
    <t xml:space="preserve">Derek </t>
  </si>
  <si>
    <t>Clayton</t>
  </si>
  <si>
    <t>R.F.A. "Wave Baron" Collects the mails</t>
  </si>
  <si>
    <t>[First appeared in the Singapore Stamp Club Newsletter No. 3]</t>
  </si>
  <si>
    <t>cover, 28-32</t>
  </si>
  <si>
    <t>Mauritius part 1: 21-Oct-68</t>
  </si>
  <si>
    <t>[Special Dale Sale]</t>
  </si>
  <si>
    <t xml:space="preserve">M. R. </t>
  </si>
  <si>
    <t>Hewlett</t>
  </si>
  <si>
    <t>52-4</t>
  </si>
  <si>
    <t>Early Mailboats</t>
  </si>
  <si>
    <t>ships[t]</t>
  </si>
  <si>
    <t>[ships from (Charles Hill &amp; Sons, Ltd) sailing from Bristol, 1831-41]</t>
  </si>
  <si>
    <t>Watch the 10c Mauritius</t>
  </si>
  <si>
    <t>[10c Self-Government]</t>
  </si>
  <si>
    <t>Mauritius-Background to Independence</t>
  </si>
  <si>
    <t xml:space="preserve">statistics  </t>
  </si>
  <si>
    <t>[history and current facts]</t>
  </si>
  <si>
    <t>[3c bird]</t>
  </si>
  <si>
    <t xml:space="preserve">Cyril </t>
  </si>
  <si>
    <t>Kidd</t>
  </si>
  <si>
    <t>[2 handstamps illus. 23Juin48 &amp; 22Nov17]</t>
  </si>
  <si>
    <t>Langlois</t>
  </si>
  <si>
    <t>18-22</t>
  </si>
  <si>
    <t>handstamps, cds, numerals in circles, BONC, B32, B53, transit</t>
  </si>
  <si>
    <t>[paper accompanying display, York, April 1967]</t>
  </si>
  <si>
    <t xml:space="preserve">M. C. </t>
  </si>
  <si>
    <t>history, stamps[i]</t>
  </si>
  <si>
    <t>[general history and stamps issued at different times]</t>
  </si>
  <si>
    <t>February 6th, 1968 / Robson Lowe</t>
  </si>
  <si>
    <t>Oct 14-16th, 1968 Sweden…and Reunion…</t>
  </si>
  <si>
    <t xml:space="preserve">1852 typeset[i] </t>
  </si>
  <si>
    <t>[3 lots; 1852 15c, types II, IV and III]</t>
  </si>
  <si>
    <t>May 20-21st, 1968 Nineteenth Century Commonwealth</t>
  </si>
  <si>
    <t xml:space="preserve">1848 PostPaid[i], 1859 Dardenne[i] </t>
  </si>
  <si>
    <t>[including...early impression Post Paid 2d on cover(AU 10 1848); 2 x Dardenne pairs, and one single stamp with lithographic flaws]</t>
  </si>
  <si>
    <t>June 17-20th, 1968</t>
  </si>
  <si>
    <t>1859 Dardenne[i], philatelists</t>
  </si>
  <si>
    <t>[2d horz. Pair on letter to Reunion; from James H. Abbot collection, see also 1976-H-11]</t>
  </si>
  <si>
    <t>Jan 29-31st, 1968</t>
  </si>
  <si>
    <t>[Post Paid 3 x 1d; 4 x 2d; 1d pair; 1d block of 4; Lapirot pair; Sherwin 2d]</t>
  </si>
  <si>
    <t>Sinclair-Brown</t>
  </si>
  <si>
    <t>Mauritius Self-Government Overprint missing</t>
  </si>
  <si>
    <t>QEII commemoratives, overprints</t>
  </si>
  <si>
    <t>[on a complete sheet of 15c, found in a seq. of numbered sheets, the basic stamps were specially printed to take overprint, ink re-acts differently under the lamp to the ink of earlier (un-overprinted) printings]</t>
  </si>
  <si>
    <t xml:space="preserve">H. G. C. </t>
  </si>
  <si>
    <t>Slater</t>
  </si>
  <si>
    <t>I knew Charlie Howard</t>
  </si>
  <si>
    <t>[also details of addressee Thos. Jerrom Esq., (from Derby Evening Telegraph), see also 1978-W-1]</t>
  </si>
  <si>
    <t xml:space="preserve">Raymond </t>
  </si>
  <si>
    <t>Salles</t>
  </si>
  <si>
    <t>La Poste Maritime Francaise Historique et Catalogue Tome VI Les Paquebots de L'Ocean Indien</t>
  </si>
  <si>
    <t>Panorama</t>
  </si>
  <si>
    <t>[description of Independence issue stamps]</t>
  </si>
  <si>
    <t>[description of Tourist Year stamps (seashells)]</t>
  </si>
  <si>
    <t>[description of 60c flying fox stamp]</t>
  </si>
  <si>
    <t xml:space="preserve">L.N &amp; M. </t>
  </si>
  <si>
    <t>[display at City of Birmingham Museum &amp; Art Gallery]</t>
  </si>
  <si>
    <t xml:space="preserve">Ira </t>
  </si>
  <si>
    <t>Zweifach</t>
  </si>
  <si>
    <t>Maury Catalogue, 1969 102nd Edition</t>
  </si>
  <si>
    <t>[Although a dealer’s pricelist...it gives many varieties not listed by Scott, Gibbons, Michel, and others, according listings to many categories of interest to the specialized collector.]</t>
  </si>
  <si>
    <t>Recent British F.P.O.s.</t>
  </si>
  <si>
    <t>[FPO 1008 Mauritius in 1969]</t>
  </si>
  <si>
    <t>Stamp News [new issues]</t>
  </si>
  <si>
    <t>[The six Gandhi commemoratives—2c, 15c, 50c, 60c, 1r and 2r50—depict him at various stages of life from a young man. They were issued, with a miniature sheet, on 1 July.]</t>
  </si>
  <si>
    <t>[The Praslin Landing stamps are in sheets of 50, plate numbers ‘1A'x4 (50c.), ‘1A’x5(20c., 85c.) or ‘1A'x6 (2r25).]</t>
  </si>
  <si>
    <t>[The new ‘Marine Life' definitives, 18 values—2c. to 10r.— designed by R. Granger Barrett, are due for issue on 12 March.]</t>
  </si>
  <si>
    <t>i-ii</t>
  </si>
  <si>
    <t>[1d &amp; 2d on cover with Souillac SP 7 1854 handstamp]</t>
  </si>
  <si>
    <t>ix</t>
  </si>
  <si>
    <t>[New series of 12 stamps (described) due for issue on 9th July]</t>
  </si>
  <si>
    <t>commemoratives, QEII definitives</t>
  </si>
  <si>
    <t>[The 2r25 'Aldabra Atoll' stamp was in sheets of 25 (5x5) with DLR imprint and plate-numbers 1Ax5.]</t>
  </si>
  <si>
    <t>37-41</t>
  </si>
  <si>
    <t>An issue is born: Mauritius 'Marine life' definitives, 1969</t>
  </si>
  <si>
    <t>[Details of Mauritius Government's spirited Stamp Advisory Committee…artists roughs and completed stamps…first projected in July 1967, they were issued in March 1969]</t>
  </si>
  <si>
    <t>76-9</t>
  </si>
  <si>
    <t>[continued from 1969--12]</t>
  </si>
  <si>
    <t>[The 'Ships of the Islands' stamps—45c., 75c., 1r. and 1r50—were issued on 15 Oct..]</t>
  </si>
  <si>
    <t>B.I.O.T., Mauritius, Seychelles</t>
  </si>
  <si>
    <t>Foreign News Front</t>
  </si>
  <si>
    <t>[30c. + 10c. Stamp Day]</t>
  </si>
  <si>
    <t>What Sutton says… [new issues]</t>
  </si>
  <si>
    <t>[Gandhi Centenary]</t>
  </si>
  <si>
    <t>Recent Commonwealth Printings [new issues]</t>
  </si>
  <si>
    <t>Foreign News Front [new issues]</t>
  </si>
  <si>
    <t>[The French Republic design 30c &amp; 40c, issued April 14th as 15f CFA &amp; 30f CFA]</t>
  </si>
  <si>
    <t>The Pall Mall [May 28th auction]</t>
  </si>
  <si>
    <t>BCM, 1848 PostPaid[i]</t>
  </si>
  <si>
    <t>[5 Post Paid 1d stamps illus.]</t>
  </si>
  <si>
    <t>[10c. (A and B plates), 50c. (A and B plates), 60c., 85c. The green of the 10c. is deeper than before, Perhaps amounting to a shade of specialist importance. The 50c. is now watermarked sideways for the first time. The gum is also PVA for the first time. The other values show no change.]</t>
  </si>
  <si>
    <t>[The French 20c. Arms of St.-Lo will be released on June 23rd with surcharge 10f. CFA; this replaces the 10f. CFA/20c. Marianne which is to be withdrawn on the same date.]</t>
  </si>
  <si>
    <t>New 2r.25c. for Br. Indian Ocean Territory [new issue]</t>
  </si>
  <si>
    <t>[…on July 10th]</t>
  </si>
  <si>
    <t>2r.25c. B.I.O.T.: Quantities [new issue]</t>
  </si>
  <si>
    <t>QEII definitives[i], statistics</t>
  </si>
  <si>
    <t>[110,000 issued, 60,000 despatched to the Territory]</t>
  </si>
  <si>
    <t>Commonwealth Notes</t>
  </si>
  <si>
    <t>[Quantity sold of the Praslin Landing set of 1968 is 29,724 sets.]</t>
  </si>
  <si>
    <t>Six Gandhi Stamps for Mauritius [new issues]</t>
  </si>
  <si>
    <t>[announcement of six stamps, printed in sheets of 25, and souvenir sheet incorporating all six values]</t>
  </si>
  <si>
    <t>Moon Landing News [new issues]</t>
  </si>
  <si>
    <t>[the link between Seychelles and the Apollo project is the American tracking station there, on 85c stamp]</t>
  </si>
  <si>
    <t>B.I.O.T. Ships [new issues]</t>
  </si>
  <si>
    <t>[4 stamps due out next month]</t>
  </si>
  <si>
    <t>[stamps see 1969--28 due for release Oct 15th.]</t>
  </si>
  <si>
    <t>[stamps issue see 1969--28 &amp; 1969--29 postponed until Nov. 24th]</t>
  </si>
  <si>
    <t>New Seychelles Definitives to 15r. on November 3rd</t>
  </si>
  <si>
    <t>[Details set… inc. 15r stamp … it will be used (in pair) for the 30r. charge made for a 10-year passport]</t>
  </si>
  <si>
    <t>[stamps see 1969--28 thru 1969--30 now due for release Dec 15th.]</t>
  </si>
  <si>
    <t>Mauritius Telfair set postponed [new issues]</t>
  </si>
  <si>
    <t>[scheduled for Dec. 1st, has been postponed until Dec. 15th.]</t>
  </si>
  <si>
    <t>New Commonwealth Printings [new issues]</t>
  </si>
  <si>
    <t>[2c; (1A and 1B). Apart from the background being slightly deeper in colour (not enough to warrant attention) there is no change.]</t>
  </si>
  <si>
    <t>Mauritius Watermark Variety</t>
  </si>
  <si>
    <t>definitives, watermarks</t>
  </si>
  <si>
    <t>[15c Marine Life (Sea Urchin; SG 387 exists with sideways reversed wmk., i.e. Crown to right of "CA" instead of (as normal) left of "CA"]</t>
  </si>
  <si>
    <t>The Telfair commemoratives [new issues]</t>
  </si>
  <si>
    <t>[finally released Dec 22nd]</t>
  </si>
  <si>
    <t>What Sugar Means to Mauritius</t>
  </si>
  <si>
    <t>[The Telfair Sesquicentenary Issue]</t>
  </si>
  <si>
    <t>Mauritius-Seychelles Study Circle</t>
  </si>
  <si>
    <t>[Inaugural meeting arranged for April 17th]</t>
  </si>
  <si>
    <t>Seychelles Bi-centenary of Settlement [new issues]</t>
  </si>
  <si>
    <t>[background to the issue]</t>
  </si>
  <si>
    <t>The Moon Landing issue [new issues]</t>
  </si>
  <si>
    <t>[Moon landing stamps issued Sept 9th, sheets of 25]</t>
  </si>
  <si>
    <t>The first T.P.Os.</t>
  </si>
  <si>
    <t>T.P.O.[t]</t>
  </si>
  <si>
    <t>[Reunion 7.1882 Ligne du Vent, L.Sous-Le Vent; details sought of Madagascar, Mauritius]</t>
  </si>
  <si>
    <t>cover,1054</t>
  </si>
  <si>
    <t>Seychelles' Definitives put history in focus</t>
  </si>
  <si>
    <t>QEII definitives, history[i]</t>
  </si>
  <si>
    <t>[illus. artwork depicting first capitulation of isle to British in 1794]</t>
  </si>
  <si>
    <t>[Nov 3rd 1969 Air France carried a mail on a Boeing Cargo B707 from Paris to Reunion;…]</t>
  </si>
  <si>
    <t>definitives, history</t>
  </si>
  <si>
    <t>[new definite series, values 2c to Rs 10, info from Crown Agents Bulletin]</t>
  </si>
  <si>
    <t>[At the Philatelic Exposition held at St. Denis, Reunion…]</t>
  </si>
  <si>
    <t>[The 1969 Red Cross stamps, overprinted CFA on sale 15th Dec in Reunion]</t>
  </si>
  <si>
    <t>689, 691, 693</t>
  </si>
  <si>
    <t>Stamps of Mauritius 1938-48</t>
  </si>
  <si>
    <t>[The De La Rue Printings;Paper..Gum…Colour..New Head Plate…Jubilee Lines and Plate Lines. The Bradbury Wilkinson Printings]</t>
  </si>
  <si>
    <t xml:space="preserve">Malcolm </t>
  </si>
  <si>
    <t>Cook</t>
  </si>
  <si>
    <t>Seychelles correction</t>
  </si>
  <si>
    <t>[to page 1279, Jan. 9th]</t>
  </si>
  <si>
    <t>Market Movements</t>
  </si>
  <si>
    <t>[2r.50c printed with no stop between "2" and "50"]</t>
  </si>
  <si>
    <t xml:space="preserve">Col. J. </t>
  </si>
  <si>
    <t>Howard-Jones</t>
  </si>
  <si>
    <t>Cachets of the dependencies of Mauritius</t>
  </si>
  <si>
    <t>Agalega, B.I.O.T.</t>
  </si>
  <si>
    <t>[4 covers illus; h/s of Diego Garcis; Saint Brandon; and ship letter]</t>
  </si>
  <si>
    <t xml:space="preserve">C. H. C. </t>
  </si>
  <si>
    <t>The 'Thos. Jerrom' Mauritius Letter</t>
  </si>
  <si>
    <t>[Info from grand-daughter of the brother to whom the letter is addressed... Church Missionary Society records quoted...]</t>
  </si>
  <si>
    <t>Mauritius part 2: 29-Sep-69</t>
  </si>
  <si>
    <t>[Special Dale Sale 6]</t>
  </si>
  <si>
    <t>[Letter: Shell shocks from the Crown Agents]</t>
  </si>
  <si>
    <t>[Corrections to Crown Agents announcement about marine life definitives issue]</t>
  </si>
  <si>
    <t>Mauritius "Gandhi" Inverted Watermark</t>
  </si>
  <si>
    <t>commemoratives, watermarks</t>
  </si>
  <si>
    <t>[One of the miniature sheets has inverted watermark]</t>
  </si>
  <si>
    <t>Ship strike from B.I.O.T.</t>
  </si>
  <si>
    <t>[strike of a T.P.O. on board Nordvaer]</t>
  </si>
  <si>
    <t xml:space="preserve">Kay </t>
  </si>
  <si>
    <t>Horowicz</t>
  </si>
  <si>
    <t>Great Britain "Used abroad"</t>
  </si>
  <si>
    <t>B53, covers</t>
  </si>
  <si>
    <t>[1863 cover described, with two one penny "stars" in rose-red and the 1855 6d lilac cancelled B53…British stamps used on covers from Mauritius are very rare.]</t>
  </si>
  <si>
    <t>Newspapers Posted Free</t>
  </si>
  <si>
    <t>[In 1967, nearly 2.75 million newspapers were carried free of charge through the inland post]</t>
  </si>
  <si>
    <t>Notes on some recent designs of Mauritius</t>
  </si>
  <si>
    <t>commemoratives[i], definitives[i]</t>
  </si>
  <si>
    <t>[The Birds…Self-Government…St. Pierre…Fishes]</t>
  </si>
  <si>
    <t>B.I.O.T. and its mail services</t>
  </si>
  <si>
    <t>ships, FDC[i]</t>
  </si>
  <si>
    <t>[...but there are frequent despatches from the various coconut estates to their head offices, many needing high values on heavy reports and accounts]</t>
  </si>
  <si>
    <t>The Mauritius Telfair Stamps</t>
  </si>
  <si>
    <t>commemoratives, FDC</t>
  </si>
  <si>
    <t>[...FDCs are being cancelled at Baie du Cap, the nearest P.O. to Bel Ombre where Telfair had...]</t>
  </si>
  <si>
    <t>B.F.P.O. in Mauritius</t>
  </si>
  <si>
    <t>[does not have a B.F.P.O. handstamp]</t>
  </si>
  <si>
    <t>Mauritius Aerogrammes</t>
  </si>
  <si>
    <t>[first issue appears to be Dec 27th 1944; special Christmas issues; Jan 14th(?) 1953 imprinted with 35c KGVI stamp; other types up to 1969 described]</t>
  </si>
  <si>
    <t xml:space="preserve">Hiroyuki </t>
  </si>
  <si>
    <t>Kanai</t>
  </si>
  <si>
    <t>161-3</t>
  </si>
  <si>
    <t>Mauritius: an opinion on the positions of the 'Lapirot' issues</t>
  </si>
  <si>
    <t>[(1)Examination of positions of the previously reconstructed sheets.]</t>
  </si>
  <si>
    <t>[(2) Finding the correct positions]</t>
  </si>
  <si>
    <t>April 15-16th, 1969 / Robson Lowe Postal History, London, Sale 351 - 355</t>
  </si>
  <si>
    <t>[the "Colonel Walter Skrine" Mauritius ]</t>
  </si>
  <si>
    <t>June 25th, 1969 / Robson Lowe Postal History</t>
  </si>
  <si>
    <t>3256-58</t>
  </si>
  <si>
    <t>Oct. 28th, 1969 / British Empire</t>
  </si>
  <si>
    <t>[Post Paid(used) 1d earliest; 1d early; 1d early intermediate; 2d x2 early intermediate; Sherwin(used) 2d]</t>
  </si>
  <si>
    <t>48-49</t>
  </si>
  <si>
    <t>The "Lord Talbot de Malahide" Jan 20-23, 1969</t>
  </si>
  <si>
    <t>KGV arms[i], KGV definitives[i]</t>
  </si>
  <si>
    <t>[10r SG204a olive back mint, 50r arms one mint other used on insured registered cover to Canterbury(just stamp illus.)]</t>
  </si>
  <si>
    <t>British Commonwealth Sept 29-Oct 1, 1969</t>
  </si>
  <si>
    <t>1848 PostPaid[i], 1859 Dardenne[i], 1859 Lapirot[i], 1859 Sherwin[i], provisionals[i]</t>
  </si>
  <si>
    <t>[Seychelles: 6d on 8c inverted surcharge block of 4]</t>
  </si>
  <si>
    <t>97-98</t>
  </si>
  <si>
    <t>[Letter: SEYCHELLES 16c.]</t>
  </si>
  <si>
    <t>[reply to 1969-R-1]</t>
  </si>
  <si>
    <t>Seychelles: "Double Head" variety</t>
  </si>
  <si>
    <t>QEII commemoratives[i], FDC</t>
  </si>
  <si>
    <t>[20c Praslin Island][about 1,000 FDC]</t>
  </si>
  <si>
    <t xml:space="preserve">Christopher M. </t>
  </si>
  <si>
    <t>Martin</t>
  </si>
  <si>
    <t>Edmund Dulac - from Fairy Tales to Philately</t>
  </si>
  <si>
    <t>stamps[i], persons</t>
  </si>
  <si>
    <t>[Stamp designer Edmund Dulac]</t>
  </si>
  <si>
    <t xml:space="preserve">Manuel MA. </t>
  </si>
  <si>
    <t>Risueno</t>
  </si>
  <si>
    <t>[Letter: Seychelles 16c.]</t>
  </si>
  <si>
    <t>[see 1969-M-1]</t>
  </si>
  <si>
    <t xml:space="preserve">J. W. B. </t>
  </si>
  <si>
    <t>Ruffle</t>
  </si>
  <si>
    <t>Mauritius: K.G.VI Key and Duty Plates</t>
  </si>
  <si>
    <t>plates[i]</t>
  </si>
  <si>
    <t>[7 varieties listed and Illustrates Jubilee Lines of 4c Plate 1 &amp; plate 2]</t>
  </si>
  <si>
    <t xml:space="preserve">R. H. </t>
  </si>
  <si>
    <t>Tucker</t>
  </si>
  <si>
    <t>I also knew Charlie Howard</t>
  </si>
  <si>
    <t>[details of purchase and transport to England of famous Post Office cover]</t>
  </si>
  <si>
    <t>Personality: Hiroyuki Kanai</t>
  </si>
  <si>
    <t>[Biography]</t>
  </si>
  <si>
    <t>QEII definitives[i], QEII commemoratives</t>
  </si>
  <si>
    <t>[The Sad Tale of Paul and Virginia…]</t>
  </si>
  <si>
    <t>[4c olive white-eye, retouch on wing(illustrated); white spot in the Queen's hair on 2c 'Self Govt. &amp; new colour (SG 362 &amp; 383) R 10, S 1; a conspicuous, heart-shaped blue blob adjoining the second palm frond on the recent Mauritius 'Bernardin de St. Pierre’ 2c. stamp—S.G. 389; R 2, S 3;  There’s also a black spot after ‘MAURITIUS' on. one of the 1B stamps.]</t>
  </si>
  <si>
    <t>The Primitives: Reunion, 1852</t>
  </si>
  <si>
    <t>covers[i], 1852 typeset</t>
  </si>
  <si>
    <t>[details of… and illustrated, An extremely rare cover bearing a superb 15 c. of 1852 which was sold by Gibbons for £4,000 in the Amundsen auction last Feb..]</t>
  </si>
  <si>
    <t>[B.I.O.T. stamp of Aldabra Is. Described]</t>
  </si>
  <si>
    <t>[E. J. Verstraten of The Hague, Holland, found a broken 'E' in 'CENTS' of the 85c. on 75c. of Seychelles (1968) which we confirm as constant on R 3, S 4;]</t>
  </si>
  <si>
    <t>New Markings</t>
  </si>
  <si>
    <t>["PAQUEBOT" A905(N24b) Nossi-be, Madagascar 26mm 1969]</t>
  </si>
  <si>
    <t>IO</t>
  </si>
  <si>
    <t>Gibbons Catalogues 1971 Editions</t>
  </si>
  <si>
    <t>reviews, references</t>
  </si>
  <si>
    <t>[discuses prices, and omissions]</t>
  </si>
  <si>
    <t>[franking meters in Seychelles]</t>
  </si>
  <si>
    <t>[regulations earlier this year allowing franking meters]</t>
  </si>
  <si>
    <t>[none]</t>
  </si>
  <si>
    <t>[A competition is being hold among Seychelles schoolchildren for designs for Christmas stamps, 1972.]</t>
  </si>
  <si>
    <t>[Rhodesia's decimal definitives are regarded as invalid by the Mauritius Post Office]</t>
  </si>
  <si>
    <t>Seychelles P.O.</t>
  </si>
  <si>
    <t>The Sale Of Seychelles Postage Stamps Overseas.</t>
  </si>
  <si>
    <t>[information about; supplied by Seychelles P.O. in April 1969]</t>
  </si>
  <si>
    <t>B32 Covers of Mauritius</t>
  </si>
  <si>
    <t>[In Les Secrets de la Philatelie (Paris: Calmann-Levy, 1959) Adrien Aron writes:] [Details of eight of the nine:]</t>
  </si>
  <si>
    <t>Queries(M.1) "Roland Garros" covers</t>
  </si>
  <si>
    <t>[? Covers carried]</t>
  </si>
  <si>
    <t>Queries(M.2) coloured cancellations in Mauritius</t>
  </si>
  <si>
    <t>[list of post offices known, no dates]</t>
  </si>
  <si>
    <t>Queries(J.1) Where were Mauritius and Seychelles airgraphs processed?</t>
  </si>
  <si>
    <t>airgraphs</t>
  </si>
  <si>
    <t>For the Notebook [new stamp issues][displays at societies]</t>
  </si>
  <si>
    <t>definitives, exhibits</t>
  </si>
  <si>
    <t>[...gives issue of SG419-23 as 1st Oct(not 15th)…]</t>
  </si>
  <si>
    <t>Bibliography</t>
  </si>
  <si>
    <t>[8 items, all from 1970]</t>
  </si>
  <si>
    <t>Congratulations</t>
  </si>
  <si>
    <t>[Rex Osborne wining Natal P.S. Percy Bishop Cup]</t>
  </si>
  <si>
    <t>[There is no truth in the rumour that the IOSC has taken over "Stamp Collecting as its official (or even unofficial) journal.]</t>
  </si>
  <si>
    <t>Miscellanea</t>
  </si>
  <si>
    <t>B53, aircraft, postal rates, aerogrammes, societies, philatelists</t>
  </si>
  <si>
    <t>Can anyone help Major Moon?</t>
  </si>
  <si>
    <t>[Seychelles SG88 and 89]</t>
  </si>
  <si>
    <t>Local Society Reports [members talks to]</t>
  </si>
  <si>
    <t>B.I.O.T., Madagascar, Mauritius, Seychelles</t>
  </si>
  <si>
    <t>philatelists, exhibits</t>
  </si>
  <si>
    <t>Some Further Notes On The B53 Obliterators Of Mauritius</t>
  </si>
  <si>
    <t>[supplement to July/August 1970 article in "Philately"(Vol. 13 no 4)…]</t>
  </si>
  <si>
    <t>Rhodesian decimal definitives in Mauritius</t>
  </si>
  <si>
    <t>covers</t>
  </si>
  <si>
    <t>[...while certain covers have been appropriately surcharged for postage due others have not been so treated."]</t>
  </si>
  <si>
    <t>At Auction</t>
  </si>
  <si>
    <t>[11 covers/stamps described and prices realised]</t>
  </si>
  <si>
    <t>[13 references]</t>
  </si>
  <si>
    <t>B.I.O.T., Mauritius, Réunion, Seychelles</t>
  </si>
  <si>
    <t>QEII definitives, aerogrammes</t>
  </si>
  <si>
    <t>[…Mauritius 24th 50c aerogramme, back to "long thin" style…]</t>
  </si>
  <si>
    <t>Wants</t>
  </si>
  <si>
    <t>[from Denis Vandervelde; Major Moon; John Gunn; Peter Ibbotson; E J Cox; M Salle]</t>
  </si>
  <si>
    <t>Queries(BIOT.1) Desroches Island P.O.</t>
  </si>
  <si>
    <t>[see 1970-P-3]</t>
  </si>
  <si>
    <t>Air France 25th Anniversary Flight</t>
  </si>
  <si>
    <t>[Plaisance was then still a military airport…The 135 passengers found one Ford V8 transport at the airfield…]</t>
  </si>
  <si>
    <t>[The 'Telfair' Sugar Manufacture stamps were postponed from 1 to 15 Dec..]</t>
  </si>
  <si>
    <t>[The 'Ships' stamps come in sheets of 50 (5x10), plate-numbers '1A'x4 (45c., 1r50) or '1B'x4 (75c., 1r.)., and the De La Rue imprint in the right-hand bottom margin.]</t>
  </si>
  <si>
    <t>[Due in April, four stamps for the Settlement on St Anne.]</t>
  </si>
  <si>
    <t>Looking Around</t>
  </si>
  <si>
    <t>[An Indian Ocean Study Circle, mainly embracing Mauritius and the Seychelles, has now been proposed, and a meeting of all those interested in the project has been arranged for 17 April, to be held in the BPA offices in the Strand, London, at 6 pm for 6.30.]</t>
  </si>
  <si>
    <t>[The release date for the 60 c. and 1 r. 'Expo 70' stamps has been put back to 7 April.]</t>
  </si>
  <si>
    <t>Crown Agents 'Specials'</t>
  </si>
  <si>
    <t>[(1 Oct.). Port Louis—Old and New. 5c. 'Post Office' 2d. blue and Old P.O. Building; 15c. G.P.O. Building, 1870, and Motor Transport; 50c. Mail- coach of 1870; 75c. Port Louis Harbour,1970; 2r50, Arrival of Suffren at Port Louis, 1783. Also miniature sheet.]</t>
  </si>
  <si>
    <t>Crown Agents 'Specials' [new issues]</t>
  </si>
  <si>
    <t>[(2 Nov.). New definitives. 30c. Robber Crab; 60c. Spotted Pebble Crab; 85c. Dorado (dolphin).]</t>
  </si>
  <si>
    <t>[29 Dec. flowers, 20c, 50c, 85c, 3r50, also min.sheet]</t>
  </si>
  <si>
    <t>[(15 Feb.). Aldabra Reserve. 45, 75c., 1r., 1r50]</t>
  </si>
  <si>
    <t>new printings [new issues] examined</t>
  </si>
  <si>
    <t>[22.1.71. 2c. '1A' or '1B'x4 again; 5c. '1A' or '1B'x5 again; both as before. 25c. '1A 1A 2A' (new); 50c., 1r. and 5r. each '1A' x 5 again. The latter four stamps are on the new glazed paper. Listing Nos. 389a, 393a, 396a and 398a; 3.2.71. 35 c. '1A'x 4again. Glazed paper. Listing No. 391a; 22.1.71. Postage Due Stamps. 10c. is more yellow-green than originally, but this is a slight shade. 20c. is deep blue shade as D12Ea.]</t>
  </si>
  <si>
    <t>B.I.O.T - T.P.O</t>
  </si>
  <si>
    <t>history,ships, T.P.O.</t>
  </si>
  <si>
    <t>[Compiled, by kind permission, from notes in "Stamp Collecting"by Ibbotson, J.G.Leslie and N.Hill]</t>
  </si>
  <si>
    <t>[On March 16th the Stamp Day 40c.+10c. Postman of 1830 (France) will be issued with the surcharge 20 fr.]</t>
  </si>
  <si>
    <t>Mauritius "Flirting" with Agency</t>
  </si>
  <si>
    <t>[inaugural flight by Lufthansa]</t>
  </si>
  <si>
    <t>Mystery of Mauritius Lenin Centenaries</t>
  </si>
  <si>
    <t>[FDCs dated 15th May; P.M.G. of Mauritius..."Lenin stamps should not be issued at all unless stocks arrive before May 1st..."]</t>
  </si>
  <si>
    <t>Mauritius: Lenin Issue</t>
  </si>
  <si>
    <t>[report a gift untrue; and have been invoiced (at between £900 and £1000)]</t>
  </si>
  <si>
    <t>The Schwenn Deal with Mauritius</t>
  </si>
  <si>
    <t>[arrangement between Schwenn(In Germany) and Mauritius P.O.; P.O. stamp advisory board reject proposals, but Minister overrides them]</t>
  </si>
  <si>
    <t>Lufthansa Mauritius Issue Invalidated</t>
  </si>
  <si>
    <t>[following Schwenn organization's attempt to sell, as a lot below face value]</t>
  </si>
  <si>
    <t>The background to the Lenin and Lufthansa issues of Mauritius</t>
  </si>
  <si>
    <t>commemoratives, reports</t>
  </si>
  <si>
    <t>[…and workings of the Government Stamp Advisory Committee in Mauritius…]</t>
  </si>
  <si>
    <t>[advert] Unlisted varieties by “Back Bencher" Moonlight in Mauritius</t>
  </si>
  <si>
    <t>[1968 Bicentenary 2c Paul and Virginie, red printing omitted.]</t>
  </si>
  <si>
    <t>Lufthansa buy Mauritius remainders</t>
  </si>
  <si>
    <t>[see 1970--46]</t>
  </si>
  <si>
    <t>Lufthansa deny Mauritius deal</t>
  </si>
  <si>
    <t>[...they purchased 300 sets of airmail stamps; hardly "a lot" out of 150,000 sets]</t>
  </si>
  <si>
    <t>Mauritius Air Jubilee</t>
  </si>
  <si>
    <t>aircraft, statistics</t>
  </si>
  <si>
    <t>[In Nov. 1945, five converted Junkers 52 arrived at Plaisance airfield, Mauritius...]</t>
  </si>
  <si>
    <t>Seychelles get airmail service</t>
  </si>
  <si>
    <t>[Interim air service commenced May 2nd…]</t>
  </si>
  <si>
    <t>[Franking machines]</t>
  </si>
  <si>
    <t>notices, metered mail</t>
  </si>
  <si>
    <t>[Franking machines have been authorised for use in the Seychelles under a Post Office Regulation published in March.]</t>
  </si>
  <si>
    <t>Mauritius to toe C.A. line</t>
  </si>
  <si>
    <t>crown agents, commemoratives</t>
  </si>
  <si>
    <t>[After Lenin &amp; Lufthansa episodes, the Stamp Advisory Committee of Mauritius threatened to resign, all future issues through Crown Agents, the S.A.C includes...]</t>
  </si>
  <si>
    <t>[advert] Original Ottmar Zieher stamp cards</t>
  </si>
  <si>
    <t>stamps, postcards</t>
  </si>
  <si>
    <t>[Produced about the turn of the century illustrating in full colour the stamps of most issuing countries; Two types listed for Mauritius]</t>
  </si>
  <si>
    <t>[about bi-centenary commemoratives, and special postmark used 27th Aug.]</t>
  </si>
  <si>
    <t>Seychelles 1859-1951 [private treaty sale]</t>
  </si>
  <si>
    <t>provisionals[i], B64[i]</t>
  </si>
  <si>
    <t>[2,247 stamps, 34 covers, price £2,000]</t>
  </si>
  <si>
    <t>Brunt</t>
  </si>
  <si>
    <t>Members Ask:[cds horz. post office name]</t>
  </si>
  <si>
    <t>[CFA + 5fr. CFA]</t>
  </si>
  <si>
    <t xml:space="preserve">A. L. A. </t>
  </si>
  <si>
    <t>Mauritius Barred Oval Numeral Cancellations</t>
  </si>
  <si>
    <t>[request for entries from members]</t>
  </si>
  <si>
    <t>Mauritius-a mystery still unsolved</t>
  </si>
  <si>
    <t>[author queries allocations of various BONC numbers to post offices (see 1970-I-8), he has examined, in 1953 copies of old Mauritius Gazette when in Port Louis]</t>
  </si>
  <si>
    <t>Baxby</t>
  </si>
  <si>
    <t>Rarer than the penny "Post Office" Mauritius</t>
  </si>
  <si>
    <t>[framed PENNY POST handstamp. Used 11th Oct 1847]</t>
  </si>
  <si>
    <t>Boblique</t>
  </si>
  <si>
    <t>[on the meaning of CFA; to signify Communaute Financiere Africaine;]</t>
  </si>
  <si>
    <t>F.P.O. Marks in Mauritius</t>
  </si>
  <si>
    <t>[…only F.P.O. to operate in Mauritius was E.A./APO 73…]</t>
  </si>
  <si>
    <t xml:space="preserve">Keith </t>
  </si>
  <si>
    <t>Fitton</t>
  </si>
  <si>
    <t>[from the Seychelles Bulletin of July l8th 1970]</t>
  </si>
  <si>
    <t>[bi-centenary of St Anne stamps]</t>
  </si>
  <si>
    <t>Some Thoughts on the 1893 Provisionals</t>
  </si>
  <si>
    <t>[dates of issue discussed, and settings of the overprints]</t>
  </si>
  <si>
    <t>1-Jul-71: H.R. Harmer Inc</t>
  </si>
  <si>
    <t xml:space="preserve">Sue </t>
  </si>
  <si>
    <t>Hopson</t>
  </si>
  <si>
    <t>A new sea T.P.O. and its First Day Cover:</t>
  </si>
  <si>
    <t>ZES</t>
  </si>
  <si>
    <t>T.P.O., FDC[i]</t>
  </si>
  <si>
    <t>[CINQ JUIN TPO 6th Aug at three hours notice, Philatelic Bureau only had time to prepare 14 covers(2 known in UK collections, other dozen whereabouts unknown]</t>
  </si>
  <si>
    <t>Mauritius Dependencies</t>
  </si>
  <si>
    <t>Agalega</t>
  </si>
  <si>
    <t>[bears Mauritius definitives, cancelled PAQUEBOT in Seychelles, back stamped...]</t>
  </si>
  <si>
    <t xml:space="preserve">Friedhelm </t>
  </si>
  <si>
    <t>Heyde</t>
  </si>
  <si>
    <t>15c. Seychelles Definitive Design Errors</t>
  </si>
  <si>
    <t>QEII definitives, errors</t>
  </si>
  <si>
    <t>[15c stamp shows Koenigsberg II (latterly the French cruiser Metz) whereas the vessel at Aldabra was Koenigsberg I.]</t>
  </si>
  <si>
    <t>[why IO for title]</t>
  </si>
  <si>
    <t>114, 120</t>
  </si>
  <si>
    <t>The Story of the Air Mail Service</t>
  </si>
  <si>
    <t>air mail, handstamps[i], aerogrammes</t>
  </si>
  <si>
    <t>[Raid Samat(1933)…Roland Garros(1937)…Royal Air Force(from 1943)…Air France…B.O.A.C(1962)…aerogrammes]</t>
  </si>
  <si>
    <t>New Paquebot Mark on Cover.</t>
  </si>
  <si>
    <t>[Octagonal Cachet La Reunion A Marseille No. 9]</t>
  </si>
  <si>
    <t>The Dardenne Plate</t>
  </si>
  <si>
    <t>[Quotes paper read by Evans(in 1878) in Mauritius…"were I believe in sheets of sixty"]</t>
  </si>
  <si>
    <t>[Lufthansa Airline stamps]</t>
  </si>
  <si>
    <t>Members Ask:</t>
  </si>
  <si>
    <t>[postal rate from Mauritius to the USA in Aug. 1859?]</t>
  </si>
  <si>
    <t>Mauritius Muddles Through</t>
  </si>
  <si>
    <t>[Lufthansa Airline stamps and Lenin centenary]</t>
  </si>
  <si>
    <t>949, 951, 953, 955</t>
  </si>
  <si>
    <t>Mauritius—A mystery finally solved?</t>
  </si>
  <si>
    <t>[A Study of the Barred Numeral Cancellations]</t>
  </si>
  <si>
    <t>1055, 1057</t>
  </si>
  <si>
    <t>Mauritius Lufthansa Issue</t>
  </si>
  <si>
    <t>[originally 75c, in event 25c and 50c stamps... 4,850 serviced G=FDCs, 100 imperforate sets and 50 "Minister blocks"... now being offered below face value...author writing to P.M. Ramgoolam suggesting issue should be invalidated at once]</t>
  </si>
  <si>
    <t>189, 191, 193</t>
  </si>
  <si>
    <t>The "Carrier" Marks of Mauritius</t>
  </si>
  <si>
    <t>[listing office of use(x8), codes seen, dates of use earliest/latest, 5 examples illus; Purpose of the Carrier Marks...]</t>
  </si>
  <si>
    <t>Mauritius Barred Oval Cancellations</t>
  </si>
  <si>
    <t>B32, B44</t>
  </si>
  <si>
    <t>[now 10x B32 covers recorded; postal stationery postcard cancelled B44 and supporting cds is Montage Blance]</t>
  </si>
  <si>
    <t>Mauritius and De La Rue</t>
  </si>
  <si>
    <t>De La Rue, 1899 Labourdonnais, commemoratives, history</t>
  </si>
  <si>
    <t>[...Mauritius wanted Labourdonnais as 3 colour design...]</t>
  </si>
  <si>
    <t>The “Mauritus” error</t>
  </si>
  <si>
    <t>[reply to 1970-K-4 authors list by month 18 examples he owns]</t>
  </si>
  <si>
    <t xml:space="preserve">Leonard </t>
  </si>
  <si>
    <t>Joesten</t>
  </si>
  <si>
    <t>ships, cds[i]</t>
  </si>
  <si>
    <t>[compiled from notes in "Stamp Collecting"]</t>
  </si>
  <si>
    <t>Joany</t>
  </si>
  <si>
    <t>27-33</t>
  </si>
  <si>
    <t>The sage type stamps of the French colonies general issues (II)</t>
  </si>
  <si>
    <t>[…20 Centimes...the deepest nuance of the paper seems to have been sent only to Reunion.]</t>
  </si>
  <si>
    <t xml:space="preserve">E.H. </t>
  </si>
  <si>
    <t>Keeton</t>
  </si>
  <si>
    <t>Mauritius Airgraphs</t>
  </si>
  <si>
    <t>[Mauritius type described]</t>
  </si>
  <si>
    <t>[BEAUVALLON in a rectangle; M.Y in large capital letters in three concentric circles?]</t>
  </si>
  <si>
    <t>T.P.O., handstamps</t>
  </si>
  <si>
    <t>[What were the dates of usage of the Travelling Box U P and D N cachets?]</t>
  </si>
  <si>
    <t>Mauritius postmark errors</t>
  </si>
  <si>
    <t>cds, errors</t>
  </si>
  <si>
    <t>[Escallier (1902) instead of L’Escalier...Mauritus error…a least 3 different types]</t>
  </si>
  <si>
    <t>Kearney</t>
  </si>
  <si>
    <t>Some Postmark varieties</t>
  </si>
  <si>
    <t>["By Air from Keeling Cocos Islands" in violet, Feb. 53]</t>
  </si>
  <si>
    <t>A Mysterious Carrier Mark</t>
  </si>
  <si>
    <t>[see 1971--16]</t>
  </si>
  <si>
    <t>3319-21</t>
  </si>
  <si>
    <t>February 24th, 1970 / British Empire</t>
  </si>
  <si>
    <t>[Post Paid</t>
  </si>
  <si>
    <t>June 24th, 1970 / Robson Lowe Sales</t>
  </si>
  <si>
    <t>1859 Sherwin[i], 1859 Dardenne[i], 1859 Lapirot[i], QV decimal[i], QEII definitives[i], errors</t>
  </si>
  <si>
    <t>[Sherwin 2d unused, R.P.S Cert(1936); Post Paid used 1d vert pair(worn); 2d intermediate; Lapirot 2d(used) early, intermediate; Dardenne 1d used; 1864-72 1s blue, block x4 mint; 1964 5c bird(shifted black) ]</t>
  </si>
  <si>
    <t>May 13/14th, 1970 / British Empire</t>
  </si>
  <si>
    <t>1848 PostPaid[i], 1859 Lapirot[i], 1859 Sherwin[i], KGV arms[i]</t>
  </si>
  <si>
    <t>[Post Paid(used) 1d latest vert pair, 1d latest; 2d intermediate; Lapirot(used) 2d intermediate; 2d very worn; 50R mint]</t>
  </si>
  <si>
    <t>Seychelles Maritime Mails 1890-95</t>
  </si>
  <si>
    <t>[names of ships, types of cancellors described, itinerary of Ligne U]</t>
  </si>
  <si>
    <t>Postmarks B01 TO B94</t>
  </si>
  <si>
    <t>B32, B44-B49, B53, B64, B65</t>
  </si>
  <si>
    <t>[details extracted from specimen strikes in post office records]</t>
  </si>
  <si>
    <t>100-110</t>
  </si>
  <si>
    <t>[reconstructed settings]</t>
  </si>
  <si>
    <t xml:space="preserve">Madame G. de </t>
  </si>
  <si>
    <t>Nattancourt</t>
  </si>
  <si>
    <t>The Beginning of Mauritian Postal History</t>
  </si>
  <si>
    <t>[between Mauritius and the Netherlands (1638)]</t>
  </si>
  <si>
    <t xml:space="preserve">G. F. </t>
  </si>
  <si>
    <t>Oxley</t>
  </si>
  <si>
    <t>Early Postal References To Ceylon</t>
  </si>
  <si>
    <t>Ceylon</t>
  </si>
  <si>
    <t>[extracts from Dutch archives…]</t>
  </si>
  <si>
    <t xml:space="preserve">S. G. </t>
  </si>
  <si>
    <t>1969 Stamp Shortage in Seychelles</t>
  </si>
  <si>
    <t>[last year, about three weeks in March, shortage of 10c stamps, handstamp in purple used]</t>
  </si>
  <si>
    <t xml:space="preserve">A. S. de </t>
  </si>
  <si>
    <t>Pitray</t>
  </si>
  <si>
    <t>A Treasure Island for the Philatelist</t>
  </si>
  <si>
    <t>[...over the years, there has always been some person or other digging somewhere in the island; I have been told recently the following story...]</t>
  </si>
  <si>
    <t>And Answer: re query BIOT.1</t>
  </si>
  <si>
    <t>[answer to 1970--23]</t>
  </si>
  <si>
    <t>“Mauritus” Postmark Error</t>
  </si>
  <si>
    <t>[my earliest example is 1905, gives other dates of examples up to 1926]</t>
  </si>
  <si>
    <t>The Cocos (Keeling) Islands</t>
  </si>
  <si>
    <t>history, stamps, air mail</t>
  </si>
  <si>
    <t>[covers 1st and 2nd Sept 1952 described; their own stamps; July 9th, 1969 def. set]</t>
  </si>
  <si>
    <t xml:space="preserve">A. G. A. </t>
  </si>
  <si>
    <t>Raman</t>
  </si>
  <si>
    <t>numerals in circles</t>
  </si>
  <si>
    <t>[A G A Raman, of Beau Bassin, also asks about the M.Y cancellation]</t>
  </si>
  <si>
    <t xml:space="preserve">F. A. </t>
  </si>
  <si>
    <t>Rogers</t>
  </si>
  <si>
    <t>Mauritius Flaw</t>
  </si>
  <si>
    <t>[2c St Pierre stamp, showing a clear white circle on the foot bar of the figure "2"]</t>
  </si>
  <si>
    <t xml:space="preserve">Lowell </t>
  </si>
  <si>
    <t>The Fournier album of philatelic forgeries</t>
  </si>
  <si>
    <t>[A photographic composite for reference purposes]</t>
  </si>
  <si>
    <t xml:space="preserve">Raymonde </t>
  </si>
  <si>
    <t>Can any Members Help?</t>
  </si>
  <si>
    <t>[Request for information]</t>
  </si>
  <si>
    <t xml:space="preserve">G </t>
  </si>
  <si>
    <t>South</t>
  </si>
  <si>
    <t>The Honorary Secretary's Page</t>
  </si>
  <si>
    <t>[attempts to start 'Indian Ocean Study Circle']</t>
  </si>
  <si>
    <t>271-92</t>
  </si>
  <si>
    <t>The French Colonies Provisional Issues ~ A Re-examination</t>
  </si>
  <si>
    <t>[Chapter I: Approaches To The Problem...A. How To Evaluate Validity?...B. The Old Literature...C. Recent Studies...Chapter II Survey List of Provisionals]</t>
  </si>
  <si>
    <t>343-54</t>
  </si>
  <si>
    <t>[Chapter III: What The Survey Shows...A. Frequency of Various Types of Provisionals...B. Unnecessary Issues...C. Other Categories...D. Government Income...E. Frauds]</t>
  </si>
  <si>
    <t>Postage Due stamps and usages of French Colonies</t>
  </si>
  <si>
    <t>postage dues[i], handstamps[i], references</t>
  </si>
  <si>
    <t>[introduction; The stamps; Due covers; Before 1850; 1850-1876; 1876-1879; 1897-1907; 1907-1922; 1922-date; references]</t>
  </si>
  <si>
    <t>Tuckman</t>
  </si>
  <si>
    <t>Seychelles “Golfball”</t>
  </si>
  <si>
    <t>[the naval vessel Koenigsberg on the 15c stamps, is the incorrect one]</t>
  </si>
  <si>
    <t xml:space="preserve">Clarence </t>
  </si>
  <si>
    <t>Uren</t>
  </si>
  <si>
    <t>187-8</t>
  </si>
  <si>
    <t>Short Story: The Post Office Mauritius</t>
  </si>
  <si>
    <t>[fictional story about a false insurance claim]</t>
  </si>
  <si>
    <t xml:space="preserve">V. Denis </t>
  </si>
  <si>
    <t>Flotsam</t>
  </si>
  <si>
    <t>[RECEIVED BY/ITALIAN STEAMER]</t>
  </si>
  <si>
    <t>[description of Seychelles History on Stamps set]</t>
  </si>
  <si>
    <t>[stamps from Telfair's Improvements to the Sugar Industry set described]</t>
  </si>
  <si>
    <t>[The 50 c. Mauritius definitive shown to us by B. Soobhan of Kensington, W14, has a downward shift of the spider shells' yellow-ochre 'legs']</t>
  </si>
  <si>
    <t>[description of 'Port Louis Old and New' stamps]</t>
  </si>
  <si>
    <t>[describes various stamps illustrating flowers]</t>
  </si>
  <si>
    <t>QEII definitives, QEII commemoratives[i]</t>
  </si>
  <si>
    <t>[Peter Ibbotson reported the current 15 c. 'Marine Life' stamp of Mauritius with the 'R' of 'MAURITIUS' having a short serif, constant on R 5, S 5, plates '1B'. And, (illustrated) from Yousoufkhan Beelunkhun of Port Louis, several examples of a litho 'ring' flaw on the Mauritius 3 c. Independence stamp of 1968 (S.G. 365), R 4, S 3.]</t>
  </si>
  <si>
    <t>3&amp;4</t>
  </si>
  <si>
    <t>Varieties</t>
  </si>
  <si>
    <t>QEII definitives, postal stationery, 1935 Silver Jubilee, 1937 Coronation</t>
  </si>
  <si>
    <t>[current Seychelles 5c def…Modern Ceylon…Mauritius 15c marine life; 75c Port Louis old and new; 1898 4c envelope; 1935 Silver Jubilees…1937 coronation…]</t>
  </si>
  <si>
    <t>Forwarding Agents' Marks</t>
  </si>
  <si>
    <t>forwarding agents[t]</t>
  </si>
  <si>
    <t>[list from Kenneth Rowe's book "The Forwarding Agents"(1966)]</t>
  </si>
  <si>
    <t>STAMPEX 1971</t>
  </si>
  <si>
    <t>[Four IOSC members exhibited…details of eight medals collected]</t>
  </si>
  <si>
    <t>Mauritius Currency changes</t>
  </si>
  <si>
    <t>[From Indian rupee in 1876, the scarcest is... of, validity in Seychelles</t>
  </si>
  <si>
    <t>[11 references]</t>
  </si>
  <si>
    <t>Ceylon Evening</t>
  </si>
  <si>
    <t>[at National Liberal Club on March 3rd…]</t>
  </si>
  <si>
    <t>Mauritius Postmark Errors</t>
  </si>
  <si>
    <t>[including; Case Novale; Quatre Bornes with broken A]</t>
  </si>
  <si>
    <t>B.I.O.T., Comores, Mauritius, Réunion, Rodrigues, Seychelles</t>
  </si>
  <si>
    <t>[for 1971, dates and stamp values]</t>
  </si>
  <si>
    <t>philatelists, exhibits, postmasters, cds, stamp production</t>
  </si>
  <si>
    <t>IOSC programme 1971-2</t>
  </si>
  <si>
    <t>[plus displays to other societies]</t>
  </si>
  <si>
    <t>Mauritius Miscellany</t>
  </si>
  <si>
    <t>stamp production, cds, 1899 Labourdonnais, handstamps, post offices, Messageries Maritimes, aerogrammes, B53</t>
  </si>
  <si>
    <t>Seychelles snippets</t>
  </si>
  <si>
    <t>aircraft, commemoratives, covers</t>
  </si>
  <si>
    <t>Mauritius Pillar Box C.D.S.</t>
  </si>
  <si>
    <t>pillar box</t>
  </si>
  <si>
    <t>[5 types described, plus rural offices(very scarce)]</t>
  </si>
  <si>
    <t>[5 references from 1971]</t>
  </si>
  <si>
    <t xml:space="preserve">Phillips, L. V. and Layton, L. V. </t>
  </si>
  <si>
    <t>Seychelles First Flights</t>
  </si>
  <si>
    <t>Members Ask…  … and Answer</t>
  </si>
  <si>
    <t>cds, aerogrammes, 1898 Diamond Jubilee, covers, carrier marks</t>
  </si>
  <si>
    <t>Wants and offers</t>
  </si>
  <si>
    <t>philatelists, collecting</t>
  </si>
  <si>
    <t>98-9</t>
  </si>
  <si>
    <t>[Port Louis Railway 2 AU 55][Port Louis Station 29 MR 56]</t>
  </si>
  <si>
    <t>170-2</t>
  </si>
  <si>
    <t>[illus. cds Journeu de timbre/Tananarive with bus illus. in centre]</t>
  </si>
  <si>
    <t>2ns</t>
  </si>
  <si>
    <t>Post Office' Mauritius on show</t>
  </si>
  <si>
    <t>[at Anphilex '71 in New York]</t>
  </si>
  <si>
    <t>How official is the 1847 "Post Office" Mauritius?</t>
  </si>
  <si>
    <t>[Mr Ibbotson then concludes his comments:- "The iconoclasts apparently argue... that either the Post Office issue is bogus, or... a purely private enterprise..."]</t>
  </si>
  <si>
    <t>Airport issue for Seychelles [new issues]</t>
  </si>
  <si>
    <t>E. E. B. Marshall and P.I.</t>
  </si>
  <si>
    <t>Mauritius Records</t>
  </si>
  <si>
    <t>[The (post office) archives were destroyed by fire in Dec. 1955.]</t>
  </si>
  <si>
    <t>Death of Louis Teck Yong</t>
  </si>
  <si>
    <t>[…one of the island's leading younger philatelists…]</t>
  </si>
  <si>
    <t>Mauritius Airport Anniversary [new issues]</t>
  </si>
  <si>
    <t>Children’s Art Utilized On Seychelles Stamps</t>
  </si>
  <si>
    <t>[1971 Christmas stamps…]</t>
  </si>
  <si>
    <t>[25th anniv. Flights from Paris to Mauritius, and Tananarive…]</t>
  </si>
  <si>
    <t>[An inaugural flight was made from Mahe Airport on 4 July…covers seen have…]</t>
  </si>
  <si>
    <t>[for people who forget to write "Saint Denis de la Reunion (974)" in full]</t>
  </si>
  <si>
    <t>B53 Obliterations - further thoughts</t>
  </si>
  <si>
    <t>[Comments on notes from J.W.B.Ruffle…]</t>
  </si>
  <si>
    <t>[list of post offices]</t>
  </si>
  <si>
    <t>[List drawn up in 1955, and supplemented by names of offices omitted, or opened since…]</t>
  </si>
  <si>
    <t>The Mauritius and Port Louis Post Offices C.D.S</t>
  </si>
  <si>
    <t>[Mauritius offices…Port Louis Offices…Railway…Port Louis Centre and Port Louis E.S.]</t>
  </si>
  <si>
    <t xml:space="preserve">Yousoufkhan </t>
  </si>
  <si>
    <t>Beelunkhun</t>
  </si>
  <si>
    <t>[10c (S.G. 197) with an extension of the yellow 'tentacle' reaching to the 'V' of 'VINE'…see 1971-O-1 for sheet position]</t>
  </si>
  <si>
    <t xml:space="preserve">Earl van </t>
  </si>
  <si>
    <t>Cuylenberg</t>
  </si>
  <si>
    <t>Ceylon postal stationery used for currency</t>
  </si>
  <si>
    <t>postal stationery, currency</t>
  </si>
  <si>
    <t>[this is how it came about…the silver coins went underground…locally printed 50c and 25c notes…]</t>
  </si>
  <si>
    <t>94-95</t>
  </si>
  <si>
    <t>Madagascar - R.A.F. Majunga</t>
  </si>
  <si>
    <t>A.P.O., handstamps[i]</t>
  </si>
  <si>
    <t>[on official mail two cachets have been used...illus; list of 14 covers, date, FPO, type(of cancel), location, other details]</t>
  </si>
  <si>
    <t>Deeny</t>
  </si>
  <si>
    <t>Christmas Island Chronicle</t>
  </si>
  <si>
    <t>Christmas Is.</t>
  </si>
  <si>
    <t>registered, cds, aerogrammes, handstamps</t>
  </si>
  <si>
    <t>BPE 1971</t>
  </si>
  <si>
    <t>[address for prospectus and entry forms]</t>
  </si>
  <si>
    <t>Help! Help! Help!</t>
  </si>
  <si>
    <t>[access by air prior to May 3rd 1970]</t>
  </si>
  <si>
    <t>[describes background to each aircraft shown on the 1971 airport completion stamps issued]</t>
  </si>
  <si>
    <t xml:space="preserve">Fdk. D. </t>
  </si>
  <si>
    <t>Fitz-Gerald</t>
  </si>
  <si>
    <t>Seychelles 1890 10 cents</t>
  </si>
  <si>
    <t>[missing continued on page 321…2nd letter author unknown (British Library?]</t>
  </si>
  <si>
    <t xml:space="preserve">Kenneth </t>
  </si>
  <si>
    <t>An Unrecorded Seychelles Cancellation?</t>
  </si>
  <si>
    <t>[numerical code 6 used in 1910]</t>
  </si>
  <si>
    <t>Seychelles Overseas Letters, 1894 to 1905</t>
  </si>
  <si>
    <t>B64, covers, provisionals, Messageries Maritimes, notices</t>
  </si>
  <si>
    <t>[author describing various covers, and postal rates from a display]</t>
  </si>
  <si>
    <t>The Dale Collections; … Sale 11, … (1968-71)</t>
  </si>
  <si>
    <t>135, 140</t>
  </si>
  <si>
    <t>[continued from 1971-H-5; covers mid 1890s onwards; rates and covers described]</t>
  </si>
  <si>
    <t>cover,122-3</t>
  </si>
  <si>
    <t>[up to 1893; cover to France dated 1872 illus. with PD mark; and other covers described; continued see 1971-H-4]</t>
  </si>
  <si>
    <t xml:space="preserve">K. R. </t>
  </si>
  <si>
    <t>[a slip in 1971-H-8 no known overprints sent to UPU]</t>
  </si>
  <si>
    <t>H?</t>
  </si>
  <si>
    <t>[comments on stamp designs]</t>
  </si>
  <si>
    <t>180-181</t>
  </si>
  <si>
    <t>My favourite stamp [1899 15c. Labourdonnais]</t>
  </si>
  <si>
    <t>p181 missing from scan</t>
  </si>
  <si>
    <t>[Ted Coles, Stampex silver for Madagascar]</t>
  </si>
  <si>
    <t>An Airport on a Swap Basis</t>
  </si>
  <si>
    <t>aircraft, aerogrammes</t>
  </si>
  <si>
    <t>[from 1971-I-8]</t>
  </si>
  <si>
    <t>More postmark errors from Mauritius</t>
  </si>
  <si>
    <t>[The three, the best-known postmark errors after "Mauritus", affect the early cds of Mapou, Riviere des Anguilles and Case Noyal...]</t>
  </si>
  <si>
    <t>Mauritius Pictorial Aerogrammes</t>
  </si>
  <si>
    <t>[printed by Mauritius Stationery Manufacturers Ltd, hence the imprint M.S.M, issued Dec 24th last year...]</t>
  </si>
  <si>
    <t>Mauritius Travelling Boxes</t>
  </si>
  <si>
    <t>[two types of h/s illus; straight-line Cascade Halt(illus.) and Beauvallon(mentioned); notes on train codes]</t>
  </si>
  <si>
    <t>An Airport on a “Swap” basis</t>
  </si>
  <si>
    <t>history, aircraft</t>
  </si>
  <si>
    <t>[First flight from Seychelles to England by VC-10 scheduled for 4th July; post office clerks not accustomed to correct airmail charges]</t>
  </si>
  <si>
    <t>"East is East and…"</t>
  </si>
  <si>
    <t>[letter from Queen Alexandra to Mayor of Port Louis, 1910]</t>
  </si>
  <si>
    <t>A rare Royal visit</t>
  </si>
  <si>
    <t>postcards[i]</t>
  </si>
  <si>
    <t>[visit of the Duke and Duchess of Cornwall and York in 1901]</t>
  </si>
  <si>
    <t>The adventures of Farman Monoplane F-ALHG</t>
  </si>
  <si>
    <t>[The Roland Garros, details of the 1936/7 flight to Mauritius]</t>
  </si>
  <si>
    <t>[about 10c handstamp]</t>
  </si>
  <si>
    <t>[Shortage of 10c stamps in early March 1969. 23mm diameter handstamp struck in purple]</t>
  </si>
  <si>
    <t>145-151</t>
  </si>
  <si>
    <t>Does this Mauritius stamp exist?</t>
  </si>
  <si>
    <t>Britannia no value, references</t>
  </si>
  <si>
    <t>[a cover with a Britannia, magenta, with no value expressed but surcharged “EIGHT PENCE” in a semicircle...By 1948, Robson Lowe (6), who has told us that he has had three copies of the stamp through his hands, see also 1972-H-14]</t>
  </si>
  <si>
    <t>The Pillar Box cancellations of Mauritius</t>
  </si>
  <si>
    <t>pillar box[i]</t>
  </si>
  <si>
    <t>[4 Port Louis types illus/described, and other village types]</t>
  </si>
  <si>
    <t>[Nov. 9th 4 stamps comm. Gen. deGaulle, issued in Reunion with 25FR CFA printed in the design, not overprinted]</t>
  </si>
  <si>
    <t>November 23rd, 1971</t>
  </si>
  <si>
    <t>Seychelles Maritime Mails</t>
  </si>
  <si>
    <t>[Ligne "U" annex of Madagascar 1885-95; Ligne "V" of Messageries Maritime, 1890-1916; Ligne de Marseille a la Reunion, 1912-40]</t>
  </si>
  <si>
    <t>McEwan</t>
  </si>
  <si>
    <t>[15c scarlet of 1953, a scarlet bar across the centre of the window left of the doorway]</t>
  </si>
  <si>
    <t xml:space="preserve">K. A. B. </t>
  </si>
  <si>
    <t>Ohanian</t>
  </si>
  <si>
    <t>[see 1971-B-1]</t>
  </si>
  <si>
    <t>Record your C.D.S.</t>
  </si>
  <si>
    <t>[six main cds of varying diameters]</t>
  </si>
  <si>
    <t xml:space="preserve">Christopher </t>
  </si>
  <si>
    <t>Riding</t>
  </si>
  <si>
    <t>[The use of numbers for months in Mauritius c.d.s,]</t>
  </si>
  <si>
    <t xml:space="preserve">Harry F. </t>
  </si>
  <si>
    <t>Rooke</t>
  </si>
  <si>
    <t>Cut out to be a Curiosity</t>
  </si>
  <si>
    <t>[see 2016-H-14 for illustration]</t>
  </si>
  <si>
    <t xml:space="preserve">C. R. </t>
  </si>
  <si>
    <t>The "Mauritus" error</t>
  </si>
  <si>
    <t>[no supports to use only during holiday periods; relative sizes of the loop of the "S" suggest several types]</t>
  </si>
  <si>
    <t>Mauritius Central Telegraph Office</t>
  </si>
  <si>
    <t>cds, express delivery</t>
  </si>
  <si>
    <t>[used only in Port Louis for Express letters…procedure as follows…]</t>
  </si>
  <si>
    <t>Postmark errors from Mauritius</t>
  </si>
  <si>
    <t>[Mauritus error…numbers noted by month, 50 examples]</t>
  </si>
  <si>
    <t xml:space="preserve">Col. R. </t>
  </si>
  <si>
    <t>Sabanayagam</t>
  </si>
  <si>
    <t>Telegraphic Stamps of Ceylon</t>
  </si>
  <si>
    <t>telegrams</t>
  </si>
  <si>
    <t>[see 1971-S-2]</t>
  </si>
  <si>
    <t xml:space="preserve">Carl </t>
  </si>
  <si>
    <t>Ceylon Telegraphs</t>
  </si>
  <si>
    <t>[update to 1971-S-1]</t>
  </si>
  <si>
    <t>73-77</t>
  </si>
  <si>
    <t>The use of the general issues in each colony-a tabular summary</t>
  </si>
  <si>
    <t>Comores, Madagascar, Réunion</t>
  </si>
  <si>
    <t>[by stamps and colony names, and values indicating X no info; R rare; S scarce; C common; P mainly philatelic or CTO]</t>
  </si>
  <si>
    <t xml:space="preserve">Judy </t>
  </si>
  <si>
    <t>Toureau</t>
  </si>
  <si>
    <t>“Novel issue”</t>
  </si>
  <si>
    <t>definitives[i], history</t>
  </si>
  <si>
    <t>[Bernardin de St. Pierre bicentenary of his visit to the island.]</t>
  </si>
  <si>
    <t xml:space="preserve">Pearce </t>
  </si>
  <si>
    <t>Wright</t>
  </si>
  <si>
    <t>Aldabra is Leased to The Royal Society</t>
  </si>
  <si>
    <t>stamps[i], history</t>
  </si>
  <si>
    <t>[reproduced from The Times]</t>
  </si>
  <si>
    <t>6&amp;7</t>
  </si>
  <si>
    <t>Reports of Meetings</t>
  </si>
  <si>
    <t>Specialisation</t>
  </si>
  <si>
    <t>[ideas for]</t>
  </si>
  <si>
    <t>handstamps, post offices, 1847 PostOffice, cds, pillar box, 1848 PostPaid, B65</t>
  </si>
  <si>
    <t>[USS Graham County had been on a mission to the BIOT]</t>
  </si>
  <si>
    <t>Seychelles Snippets</t>
  </si>
  <si>
    <t>provisionals, metered mail, aerogrammes, post offices, QEII definitives, postal rates</t>
  </si>
  <si>
    <t xml:space="preserve">Research Projects </t>
  </si>
  <si>
    <t>covers, cds</t>
  </si>
  <si>
    <t>Overseas Societies</t>
  </si>
  <si>
    <t xml:space="preserve">Ceylon, Madagascar, Mauritius, Réunion, </t>
  </si>
  <si>
    <t>[contact details given]</t>
  </si>
  <si>
    <t>New Issues, Withdrawals, Etc.</t>
  </si>
  <si>
    <t>[quantities printed of 1963 definitive series and 1965 Anzac comm.</t>
  </si>
  <si>
    <t>Odds and ends</t>
  </si>
  <si>
    <t>[following the inauguration of the Republic of Sri Lauka]</t>
  </si>
  <si>
    <t>Odds and ends: Mauritius</t>
  </si>
  <si>
    <t>[proving covers for 42, B44, 17]</t>
  </si>
  <si>
    <t>history, post offices</t>
  </si>
  <si>
    <t>[changes in town's names]</t>
  </si>
  <si>
    <t>Odds and ends: Seychelles</t>
  </si>
  <si>
    <t>Queries</t>
  </si>
  <si>
    <t>KGV arms, cds, cancellation</t>
  </si>
  <si>
    <t>Stamps and Stationary</t>
  </si>
  <si>
    <t>[Reproduced with thanks from the Australian Post Office Philatelic Bulletin]</t>
  </si>
  <si>
    <t>New Issues Etc</t>
  </si>
  <si>
    <t>B.I.O.T., Christmas Is, Seychelles, Sri Lanka</t>
  </si>
  <si>
    <t>Queries And Some Answers: other Mauritius datestamps</t>
  </si>
  <si>
    <t>[seen as arrival mark][earliest? AP 12 05]</t>
  </si>
  <si>
    <t>Wants and Offers</t>
  </si>
  <si>
    <t>Ceylon, Mauritius</t>
  </si>
  <si>
    <t>3ns</t>
  </si>
  <si>
    <t>1-8(supp)</t>
  </si>
  <si>
    <t>Rare Stamps</t>
  </si>
  <si>
    <t xml:space="preserve">1847 PostOffice[i], plates[i] </t>
  </si>
  <si>
    <t>[cover with 1d &amp; 2d Post Office illus in colour; Post Paid 2d &amp; 1d cover 1854 illus. in colour]</t>
  </si>
  <si>
    <t>£20,000 for 'Post Office' Mauritius</t>
  </si>
  <si>
    <t>[was bought by a collector who saw it on display at the Gibbons' stand at 'Belgica 72' in Brussels.]</t>
  </si>
  <si>
    <t>38-40(supp)</t>
  </si>
  <si>
    <t xml:space="preserve">1848 PostPaid[i] </t>
  </si>
  <si>
    <t>[illus. 1d Post-Paid mint in colour, collection from not given; 1d &amp; 2d beautiful used examples from Amundsen collection]</t>
  </si>
  <si>
    <t>Society notes and news</t>
  </si>
  <si>
    <t xml:space="preserve">exhibits, covers, handstamps </t>
  </si>
  <si>
    <t>[June meeting in London…Indian Ocean Postal History…items displayed by J. Ruffe, B. McCloy, K. Holt &amp; C. W.E Coles described]</t>
  </si>
  <si>
    <t>Exhibition successes</t>
  </si>
  <si>
    <t>[the H. R. Harmer Classics Trophy to “La Pierre” for a collection of Seychelles 19th Century Postal History]</t>
  </si>
  <si>
    <t>CAG</t>
  </si>
  <si>
    <t xml:space="preserve">new printings [new issues]  </t>
  </si>
  <si>
    <t>definitives, statistics</t>
  </si>
  <si>
    <t>[Fish]</t>
  </si>
  <si>
    <t>August and September releases [new issues]</t>
  </si>
  <si>
    <t>[150th Anniversary of Port Louis Theatre (26th June 1972)]</t>
  </si>
  <si>
    <t>July and August releases [new issues]</t>
  </si>
  <si>
    <t>[15 July 1972; Rare Birds; 5c, 20c, 50c, 65c, 95c, Rs3.50]</t>
  </si>
  <si>
    <t>Sales Figures</t>
  </si>
  <si>
    <t>[Christmas '71]</t>
  </si>
  <si>
    <t>[24 July 1972; Rare Birds release date changed from 15 July 1972]</t>
  </si>
  <si>
    <t>September and October releases [new issues]</t>
  </si>
  <si>
    <t>[18 Sept. 1972; Festival 1972; 10c, 15c, 25c, Rs5.]</t>
  </si>
  <si>
    <t>[11 Dec. 1972... 3 overprinted definitives were withdrawn, replaced by amended new printing]</t>
  </si>
  <si>
    <t>October and November 1973 releases [new issues]</t>
  </si>
  <si>
    <t>[14 Nov. 1973; Royal Wedding Omnibus Issue; 95c, R1.50]</t>
  </si>
  <si>
    <t>[illus(x4) current datestamps from Malagasy Republic TPOs]</t>
  </si>
  <si>
    <t>Seychelles issues for 1972 [new issues]</t>
  </si>
  <si>
    <t>Mauritius Royal visit pair [new issue]</t>
  </si>
  <si>
    <t>[15c and 2r50c to be released March 24th]</t>
  </si>
  <si>
    <t>Royal Visit Aerogramme for Mauritius</t>
  </si>
  <si>
    <t>[following a suggestion from Peter Ibbotson on verso the Royal Guava tree planted in 1957]</t>
  </si>
  <si>
    <t>An unused Mauritius "Post Office" for sale</t>
  </si>
  <si>
    <t>[see 1972-W-1]</t>
  </si>
  <si>
    <t>New Seychelles definitives postponed [new issues]</t>
  </si>
  <si>
    <t>[posponed until futher notice]</t>
  </si>
  <si>
    <t>Mauritius 2d "Post Office" sold for £20,000</t>
  </si>
  <si>
    <t>[since the sale Gibbons have received several higher offers for the stamp]</t>
  </si>
  <si>
    <t>Mauritius joins pirates theme [new issues]</t>
  </si>
  <si>
    <t>[on 17th Nov. 4 stamps]</t>
  </si>
  <si>
    <t>Mauritius watermark inverted</t>
  </si>
  <si>
    <t>[Two sheets of the current 5r. stamp of Mauritius on glazed paper have been discovered with inverted watermark.]</t>
  </si>
  <si>
    <t>B.I.O.T. 1Or. imperf. error</t>
  </si>
  <si>
    <t>[A sheet of the 10r. of the 1968 British Indian Ocean Territory definitives has been discovered imperforate…]</t>
  </si>
  <si>
    <t>Mauritius cover makes £70,000</t>
  </si>
  <si>
    <t>[…joined other rarities in a well know Japanese collection; the unused 2d failed to make the reserve]]</t>
  </si>
  <si>
    <t>[sold by Stanley Gibbons]</t>
  </si>
  <si>
    <t>The PACKET LETTER / MAURITIUS Handstamp</t>
  </si>
  <si>
    <t>packet letter</t>
  </si>
  <si>
    <t>[Discusses 3 types according to study by M. Pierre Langlois, and believes more in existance…see also 1972-M-1][reprinted see 1972-B-7 &amp; 1972-B-9]</t>
  </si>
  <si>
    <t>Mauritius 1899 Provisional Issue 6c on 18c (SG 134)</t>
  </si>
  <si>
    <t>[6c on 18c printing(250,000); Specimenns and proofs; Forgeries; Inverted overprint; colour; plate numbers; space between "6" and "CENTS"; shift of "6"; other varieties]</t>
  </si>
  <si>
    <t>The 1885-91 Provisional Stamps of Mauritius</t>
  </si>
  <si>
    <t>[varieties described, and quantities produced...numerous varieties can only call into question the methods of checking and security exercised by the printers and the Government...]</t>
  </si>
  <si>
    <t>Letter to the editor</t>
  </si>
  <si>
    <t xml:space="preserve">Queries: </t>
  </si>
  <si>
    <t>forwarding agents, handstamps, 1848 PostPaid, 1859 Sherwin</t>
  </si>
  <si>
    <t>[Forwarding agents(x3); Foreign Letter marking of 1850; large red 1d Captain's Fee; "Madagascar Consulate * Mauritius *" handstamp; positioning of "Post Paid" and Sherwin stamps on plates]</t>
  </si>
  <si>
    <t>[The shape of the "5" differs on different copies of SG189 and SG233,... may have been two plates.]</t>
  </si>
  <si>
    <t>Packet Letter Mauritius</t>
  </si>
  <si>
    <t>[reprinted from 1972-B-1]</t>
  </si>
  <si>
    <t xml:space="preserve">Darrell </t>
  </si>
  <si>
    <t>Bates</t>
  </si>
  <si>
    <t>A gust of Plumes: a biography of Lord Twining of Godalming and Tanganyika…cheap on ABEbooks(buy it)</t>
  </si>
  <si>
    <t>[a chapter from on chief censor Peter Twining's stay in Mauritius between 1939 and 1944, ref 2012-A-22]</t>
  </si>
  <si>
    <t>The "Packet Letter/Mauritius" handstamp</t>
  </si>
  <si>
    <t xml:space="preserve">Chris </t>
  </si>
  <si>
    <t>Carr</t>
  </si>
  <si>
    <t>PERFINS</t>
  </si>
  <si>
    <t>Ceylon, Madagascar, Mauritius</t>
  </si>
  <si>
    <t>perfins[i]</t>
  </si>
  <si>
    <t>[Ceylon(x35); Madagascar(x2); Mauritius(x5); Reunion(x1) all illus. except Reunion]</t>
  </si>
  <si>
    <t>Cox</t>
  </si>
  <si>
    <t>Odds and ends: Pillar Box Mahebourg</t>
  </si>
  <si>
    <t>[PILLAR BOX excised, dated 8th Dec. 1908]</t>
  </si>
  <si>
    <t>312-5</t>
  </si>
  <si>
    <t>Madagascar Local Posts</t>
  </si>
  <si>
    <t>history, BCM[i], BIM[i]</t>
  </si>
  <si>
    <t>[see also 1972-I-16 and 1972-S-4]</t>
  </si>
  <si>
    <t>363, 365, 367</t>
  </si>
  <si>
    <t>history, covers[i], BCM[i], BIM</t>
  </si>
  <si>
    <t>[quotes letter Nov 9th, 1887 from vice-consul about BCM stamps; descriptions of 3 covers sold at auction in London in 1956]</t>
  </si>
  <si>
    <t>The British in Madagascar; a private mail service in 1895</t>
  </si>
  <si>
    <t>[extracts from Madagascar in War Time by Edward Frederick Knight, pub. 1896]</t>
  </si>
  <si>
    <t>Cmdr Cyril</t>
  </si>
  <si>
    <t>Enoch</t>
  </si>
  <si>
    <t>Heard of Rodriguez?</t>
  </si>
  <si>
    <t>B65[i[, cds[i]</t>
  </si>
  <si>
    <t>[article illus. hand drawn]</t>
  </si>
  <si>
    <t>16-19</t>
  </si>
  <si>
    <t>New Seychelles Varieties</t>
  </si>
  <si>
    <t>[varieties on 5c, 10c, 15c, 20c]</t>
  </si>
  <si>
    <t xml:space="preserve">Thomas </t>
  </si>
  <si>
    <t>Foster</t>
  </si>
  <si>
    <t>[any from Jamaica]</t>
  </si>
  <si>
    <t>Odds and Ends: Seychelles</t>
  </si>
  <si>
    <t>KEVII definitives, KGV definitives, watermarks</t>
  </si>
  <si>
    <t>[KEVII 45c (SG 53) and KGV 6c carmine (SG 104) with inverted watermark]</t>
  </si>
  <si>
    <t>Seychelles provisional hand-stamp</t>
  </si>
  <si>
    <t>[correction to 1972-U-1, the election was a local, not a general election]</t>
  </si>
  <si>
    <t>Market movements</t>
  </si>
  <si>
    <t>[two QEII Bird type stamps with wmk block CA sideways]</t>
  </si>
  <si>
    <t>[1971 5r putting Seychelles on the map MS, 19,743 sold]</t>
  </si>
  <si>
    <t>[taking over from Peter Ibbotson]</t>
  </si>
  <si>
    <t>[Illustrations now in IO Bulletin]</t>
  </si>
  <si>
    <t>5-7,11-12</t>
  </si>
  <si>
    <t>The 1893 Provisionals of Seychelles</t>
  </si>
  <si>
    <t>144-9</t>
  </si>
  <si>
    <t>Bringing the Mails to Cocos</t>
  </si>
  <si>
    <t>history,aircraft,covers[i]</t>
  </si>
  <si>
    <t>[illus. 1903 postcard; 1939 env.; tin can mail... illus. 1932 letter by TSS Islander; The Guba flight]</t>
  </si>
  <si>
    <t xml:space="preserve">C. J. </t>
  </si>
  <si>
    <t>Henry</t>
  </si>
  <si>
    <t>1848 PostPaid, 1859 Sherwin, plates</t>
  </si>
  <si>
    <t>["the positioning of the stamps on two engraved plates became similarly aligned and irregularly spaced in each".]</t>
  </si>
  <si>
    <t>[Farquhar Islands cds sent from london in 1961]</t>
  </si>
  <si>
    <t>[The Post Office had its share of problems, for it had to pay for the carriage of its overseas mails in sterling or French francs...Most of the flaws are illustrated...]</t>
  </si>
  <si>
    <t>Queries And Some Answers: Seychelles 1893 Provisionals</t>
  </si>
  <si>
    <t xml:space="preserve">P. G. </t>
  </si>
  <si>
    <t>Seychelles stamp shortage</t>
  </si>
  <si>
    <t>[have seen covers with handstamp together with 5c stamp, and postage due stamp]</t>
  </si>
  <si>
    <t xml:space="preserve">D. H. </t>
  </si>
  <si>
    <t>Huckett</t>
  </si>
  <si>
    <t>P.O. Box 1000 Mauritius</t>
  </si>
  <si>
    <t>[…"74 Passed for Transmission" applied by British authorities…][also see 1973-C-2]</t>
  </si>
  <si>
    <t>B65—AND B64</t>
  </si>
  <si>
    <t>B64, B65</t>
  </si>
  <si>
    <t>[…re: Mauritius 1891 8c with B64 cancels, I do not know of any Mauritius used on Seychelles covers later than April 5th, 1890, and it is possible that these 8c. were cancelled by favour. As Mauritius stamps not accepted three months after April 5th, 1890]</t>
  </si>
  <si>
    <t xml:space="preserve">Calvet M. </t>
  </si>
  <si>
    <t>Hanh</t>
  </si>
  <si>
    <t>183-4</t>
  </si>
  <si>
    <t xml:space="preserve">[reviews] </t>
  </si>
  <si>
    <t>reviews, Britannia no value, provisionial</t>
  </si>
  <si>
    <t>[Author rases unanswered question on a cover described in 1971-I-13]</t>
  </si>
  <si>
    <t>By Air to Mauritius from France</t>
  </si>
  <si>
    <t>[...based on an article in a French magazine, mostly detailing the 1929 flight]</t>
  </si>
  <si>
    <t>Wings over Rodrigues</t>
  </si>
  <si>
    <t>[First aircraft landing on new airstrip... from the pilot M. Paul Lemerle]</t>
  </si>
  <si>
    <t>An Unrecorded French Maritime Datestamp</t>
  </si>
  <si>
    <t>covers[i], Messageries Maritimes</t>
  </si>
  <si>
    <t>[Octagonal maritime datestamp dated 9-5 29 No. 9]</t>
  </si>
  <si>
    <t>[large red handstamped "Id"  as "Captain's Fee".]</t>
  </si>
  <si>
    <t>[inscribed "Madagascar Consulate * Mauritius *"]</t>
  </si>
  <si>
    <t>QEII definitives, reprints, watermarks</t>
  </si>
  <si>
    <t>[1972 reprints on glazed paper, 5c &amp; R5, exist inverted watermark]</t>
  </si>
  <si>
    <t>Queries And Some Answers: chain link cancel</t>
  </si>
  <si>
    <t>[fiscal cancellation of the Banque de Maurice]</t>
  </si>
  <si>
    <t>251-262</t>
  </si>
  <si>
    <t>The Circular Date-Stamps of Mauritius</t>
  </si>
  <si>
    <t>cds[i][t], post offices[t], references</t>
  </si>
  <si>
    <t>[see 1974-I-3 for updated version, but without illustrations of cds]</t>
  </si>
  <si>
    <t>Mails to Madagascar</t>
  </si>
  <si>
    <t>covers[i], B32</t>
  </si>
  <si>
    <t>[1885 letter, and how early mails got to Madagascar]</t>
  </si>
  <si>
    <t>Coloured cancellations of Mauritius</t>
  </si>
  <si>
    <t>[discusses possible reasons for, and includes a list of known coloured cds by post office/date]</t>
  </si>
  <si>
    <t>Rodrigues: From B65 to double-circle</t>
  </si>
  <si>
    <t>cds, covers,statistics</t>
  </si>
  <si>
    <t>[numbers of letters/parcels dispatched in 1955 and 1966; date of earliest B65 seen; dimentions of various cds; covers with bisects are purely philatelic; other covers owned by author described; Registration]</t>
  </si>
  <si>
    <t>"Packet Letter Mauritius"</t>
  </si>
  <si>
    <t>[help requested…3 basic types described]</t>
  </si>
  <si>
    <t>[see 1972-H-12 and 1973-C-2]</t>
  </si>
  <si>
    <t>First flight to Mauritius</t>
  </si>
  <si>
    <t>[10th Nov. 1933]</t>
  </si>
  <si>
    <t>Mauritius Pirates</t>
  </si>
  <si>
    <t>[…the story behind the stamps…]</t>
  </si>
  <si>
    <t>Letters to the editor</t>
  </si>
  <si>
    <t>[quering 1972-C-3]</t>
  </si>
  <si>
    <t>Mauritius Pillar Box cancellations</t>
  </si>
  <si>
    <t>[acquisition of Pillar Box Mahebourg cds; AU 24 04]</t>
  </si>
  <si>
    <t xml:space="preserve">A. Leslie </t>
  </si>
  <si>
    <t>Leon</t>
  </si>
  <si>
    <t>An Interesting Early Cover from Seychelles</t>
  </si>
  <si>
    <t>covers[i], B64[i]</t>
  </si>
  <si>
    <t>[rate unusual 23 cents, registration  stamp 'R', no arrival marks or cancellations of any of the French mailboats]</t>
  </si>
  <si>
    <t>February 9th, 1972 / Robson Lowe Postal History, London, Sale 399 - 400</t>
  </si>
  <si>
    <t>May 22-23rd, 1972; The Maria de la Queillerie collection</t>
  </si>
  <si>
    <t>[four covers illustrated May-Sept. 1895]</t>
  </si>
  <si>
    <t>Oct 9-11th, 1972</t>
  </si>
  <si>
    <t>BIM[i], 1848 PostPaid[i], 1859 Dardenne[i]</t>
  </si>
  <si>
    <t xml:space="preserve">M. G. </t>
  </si>
  <si>
    <t>Medlicott</t>
  </si>
  <si>
    <t>packet letter, ships</t>
  </si>
  <si>
    <t>[The "AZOF" is probably the P&amp;O steamer of 1855]</t>
  </si>
  <si>
    <t xml:space="preserve">Rex </t>
  </si>
  <si>
    <t>Osborne</t>
  </si>
  <si>
    <t>[error Mauritus on cover to Denmark]</t>
  </si>
  <si>
    <t xml:space="preserve">E. M. </t>
  </si>
  <si>
    <t>Osborn</t>
  </si>
  <si>
    <t>Research Projects</t>
  </si>
  <si>
    <t>[Rural cds]</t>
  </si>
  <si>
    <t>Queries And Some Answers: Ceylon cds</t>
  </si>
  <si>
    <t>[with letters "KL" at foot]</t>
  </si>
  <si>
    <t>[1950's double ring cds, without MAURITIUS at bottom]</t>
  </si>
  <si>
    <t xml:space="preserve">Queries And Some Answers: Mahebourg  </t>
  </si>
  <si>
    <t>[traces of excised words]</t>
  </si>
  <si>
    <t xml:space="preserve">Mr </t>
  </si>
  <si>
    <t>[20c Praslin Landing of 1968, row 10, stamp 5 - a small red spot below the Queen's head]</t>
  </si>
  <si>
    <t xml:space="preserve">Queries And Some Answers: </t>
  </si>
  <si>
    <t>[1968 Bicentenary of Preslin Landing 20c red spot below the Queen's head]</t>
  </si>
  <si>
    <t>Queries And Some Answers: Mauritius time codes</t>
  </si>
  <si>
    <t>[seen MAURITIUS 10 AM JU 25 02 (22mm cds)]</t>
  </si>
  <si>
    <t>Mauritius to Birmingham via Chelmsford</t>
  </si>
  <si>
    <t>[19th century sailors letter]</t>
  </si>
  <si>
    <t>Mauritius "TO PAY" Handstamps</t>
  </si>
  <si>
    <t>British packet, French packet, to pay</t>
  </si>
  <si>
    <t>[covers described, and dates changes in rates and routes for mail]</t>
  </si>
  <si>
    <t xml:space="preserve">James W. B. </t>
  </si>
  <si>
    <t>Crime With The Cancellors - Or Did It Really Happen?</t>
  </si>
  <si>
    <t>B53, post offices, postmasters</t>
  </si>
  <si>
    <t>[B53 used at Floreal Postal Agency on 2 FE 34 pending arrival of the proper stamp(locally made)]</t>
  </si>
  <si>
    <t>[Foreign Letter of 1850]</t>
  </si>
  <si>
    <t>Overprint Varieties on the Ceylon 1885 2½ Cent Postcard</t>
  </si>
  <si>
    <t>Steward</t>
  </si>
  <si>
    <t>Mauritius King George VI 1938-48 Flaws</t>
  </si>
  <si>
    <t>[Key plate(x3 positioned) and Duty plate flaws(x21 positioned; x3 unknown)]</t>
  </si>
  <si>
    <t>[QV stamp cancelled with a single-line chainlink mark][see 1972-I-7]</t>
  </si>
  <si>
    <t xml:space="preserve">Karl </t>
  </si>
  <si>
    <t>Sanne</t>
  </si>
  <si>
    <t>[corrections to 1972-C-3; NMP stamps issued first, and denominations exaplained</t>
  </si>
  <si>
    <t>Apres le depart in the colonies</t>
  </si>
  <si>
    <t>[Unusual boxed style of Apres Ie Depart mark, used at Reunion]</t>
  </si>
  <si>
    <t>Tarry</t>
  </si>
  <si>
    <t>Queries And Some Answers: Mahebourg Pillar Box (excised) cds</t>
  </si>
  <si>
    <t>[seen JA 4 07]</t>
  </si>
  <si>
    <t xml:space="preserve">Varro E. </t>
  </si>
  <si>
    <t>Tyler</t>
  </si>
  <si>
    <t>[A "MADAGASKAR" stamp, showing a lion leaping. 10 cents]</t>
  </si>
  <si>
    <t>Urch</t>
  </si>
  <si>
    <t>[10c hand-stamp applied to 5,125 letters for Election communications][see also 1972-H-8, 1971-I-12* and 1972-F-4]</t>
  </si>
  <si>
    <t>Vernon</t>
  </si>
  <si>
    <t>Notes on British Indian Ocean Territory</t>
  </si>
  <si>
    <t>[Physical descriptions of each of the (13) islands]</t>
  </si>
  <si>
    <t>L. N. and M.</t>
  </si>
  <si>
    <t>Unused 2d "Post Office" Mauritius</t>
  </si>
  <si>
    <t>[correction to 1972--36]</t>
  </si>
  <si>
    <t>1-7, 100</t>
  </si>
  <si>
    <t>Rare Stamps: pub. As a supplement to Stamp Monthly</t>
  </si>
  <si>
    <t>10&amp;11</t>
  </si>
  <si>
    <t>Airport Post Office - Seychelles</t>
  </si>
  <si>
    <t>[Double circle cancel used 4 July 71 carried out from London and only used on special flight covers]</t>
  </si>
  <si>
    <t>Seychelles Civil Censor Marks</t>
  </si>
  <si>
    <t>[Two types describd, 2nd type with No1 or No2]</t>
  </si>
  <si>
    <t>Dave Tarry and Rex Osborne</t>
  </si>
  <si>
    <t>Some Mauritius Varieties</t>
  </si>
  <si>
    <t>KGV arms, 1946 Peace, watermarks</t>
  </si>
  <si>
    <t xml:space="preserve">Wants: </t>
  </si>
  <si>
    <t>[(Dave Tarry) (Keith Fitton) (K R Holt)]</t>
  </si>
  <si>
    <t>A New Forgery Of The Doubled 12 Cents Overprint On The Jubilee Issue (SG 149)</t>
  </si>
  <si>
    <t>[The South African Philatelist for Jan. 1973]</t>
  </si>
  <si>
    <t>Major W J Moon</t>
  </si>
  <si>
    <t>[death during March]</t>
  </si>
  <si>
    <t xml:space="preserve">A new forgery  </t>
  </si>
  <si>
    <t>1898 Diamond Jubilee, forgeries[i]</t>
  </si>
  <si>
    <t>[forged double surcharge described]</t>
  </si>
  <si>
    <t xml:space="preserve"> S. G Phillips and  Kenneth Holt</t>
  </si>
  <si>
    <t>Seychelles: Varieties And Cancellations</t>
  </si>
  <si>
    <t>provisionals, cds, forgeries[i]</t>
  </si>
  <si>
    <t>Useful Reading. The "To Pay" Marks Of Mauritius</t>
  </si>
  <si>
    <t>to pay</t>
  </si>
  <si>
    <t>[by Denis Vandervelde in the Philatelist, May 1973]</t>
  </si>
  <si>
    <t>The Rare Sub-office Cancellations</t>
  </si>
  <si>
    <t>[Further examples to 1973-O-1; high proportion of sideways and inverted code letters]</t>
  </si>
  <si>
    <t>Seychelles Free Franks</t>
  </si>
  <si>
    <t>official mail, handstamps[i]</t>
  </si>
  <si>
    <t>[letters exempted from postage, list of(1-33)]</t>
  </si>
  <si>
    <t>Rex Osborne and Chris Riding</t>
  </si>
  <si>
    <t>The Express Delivery Stamps Of Mauritius</t>
  </si>
  <si>
    <t>express delivery, covers</t>
  </si>
  <si>
    <t>[Manuscript overprints; Central Telegraph Office take over of handling of express mail, ? When; 29 JY 20 example]</t>
  </si>
  <si>
    <t>Faulty Mauritius George VI Photogravure Stamps</t>
  </si>
  <si>
    <t>[from British Philatelic Association,."Philately", in the Nov./Dec. 1950 issue]</t>
  </si>
  <si>
    <t>Chris Riding and David Tarry</t>
  </si>
  <si>
    <t>Reports and comments</t>
  </si>
  <si>
    <t>cds, carrier marks</t>
  </si>
  <si>
    <t>16-18</t>
  </si>
  <si>
    <t>Random Reports [Mauritius]</t>
  </si>
  <si>
    <t>cds, forwarding agents, aerogrammes, B32, proofs, errors</t>
  </si>
  <si>
    <t>21-25</t>
  </si>
  <si>
    <t>East African Military Censor Marks of World War II</t>
  </si>
  <si>
    <t>Madagascar, Mauritius, Rodrigues, Seychelles</t>
  </si>
  <si>
    <t>censorship, handstamps[i]</t>
  </si>
  <si>
    <t>[26 handstamps illus. and described]</t>
  </si>
  <si>
    <t>[9c green cancelled 462 in bars…part of "Toy-town" postal kit]</t>
  </si>
  <si>
    <t>[see 1973-R-1 for complete envelope]</t>
  </si>
  <si>
    <t>The Fall of the Hammer</t>
  </si>
  <si>
    <t>[(illustrated) A very rare 2d. ‘Post Paid' Mauritius used on cover to Bordeaux which was expected to fetch about £15,000 at a Gibbons' auction in Feb.]</t>
  </si>
  <si>
    <t>xxxiv</t>
  </si>
  <si>
    <t>[advert…Want your own "Post Office" Mauritius]</t>
  </si>
  <si>
    <t>[A LIMITED QUANTITY of these fascinating souvenirs has been discovered in our stock...In I957 these replicas(on card) in the exact issued colours were sold at an exhibition.]</t>
  </si>
  <si>
    <t>4ns</t>
  </si>
  <si>
    <t>Crown Agents' Projects</t>
  </si>
  <si>
    <t>['Wildlife' set due in Nov.]</t>
  </si>
  <si>
    <t>Memorable SG Sale</t>
  </si>
  <si>
    <t>[...Two 'earliest impressions' of the 1d orange-vermilion, beautiful unused stamps, fetched £5,000 each.]</t>
  </si>
  <si>
    <t>The Western Indian Ocean</t>
  </si>
  <si>
    <t>Indian Ocean[m]</t>
  </si>
  <si>
    <t>[Map with B.I.O.T underlined]</t>
  </si>
  <si>
    <t>March and April 1973 releases [new issues]</t>
  </si>
  <si>
    <t>[12 March 1973—5th Anniversary of Independence, but see 1973--27]</t>
  </si>
  <si>
    <t>April and May 1973 releases [new issues]</t>
  </si>
  <si>
    <t>[25 April 1973—OCAM Conference]</t>
  </si>
  <si>
    <t>new printings [new issues] released on the date shown</t>
  </si>
  <si>
    <t>[2c. 3c. 15c. 20c. 30c. 35c. 40c. 50c. 60c. 75 cents, R1, R2.50, R5.]</t>
  </si>
  <si>
    <t>Late News [new issues]</t>
  </si>
  <si>
    <t>[5th Anniversary of Independence 15c, 60c, and R1.00 This issue (see 1973--24) was postponed from 12 March and finally released on 10 April 1973]</t>
  </si>
  <si>
    <t>new printings [new issues] on order</t>
  </si>
  <si>
    <t>[25c (510,000)]</t>
  </si>
  <si>
    <t>[10c 1,205,000; 20c 270,000; 25c 155,000; 30c 305,000; 35c 405,000; 40c 185,000; 50c 805,000; 60c 655,000; 75c 335,000; R1 593,000; R2.50 35,000; R5 55,000; R10 49,000]</t>
  </si>
  <si>
    <t>[16 July 1973; 25c]</t>
  </si>
  <si>
    <t>November and December 1973 releases [new issues]</t>
  </si>
  <si>
    <t>[12 Nov. 1973; Wildlife 50c, Rl, R1.50]</t>
  </si>
  <si>
    <t>[Easter; 45c, 75c, Rs1, Rs1.50 and Souvenir Sheet.]</t>
  </si>
  <si>
    <t>[Easter]</t>
  </si>
  <si>
    <t>54,5</t>
  </si>
  <si>
    <t>[PAQUEBOT cancels 5p GB stamp on aerogramme, ex.S.S. CHUSAN, 24 Jan 73 cds]</t>
  </si>
  <si>
    <t>[…revival of interest in stamps issued in 1963…][see 1973-C-3]</t>
  </si>
  <si>
    <t>"Post Office" Mauritius up £13,000 in 1974 catalogue</t>
  </si>
  <si>
    <t>[For only the second time French appears in an inscription on a Mauritian stamp...]</t>
  </si>
  <si>
    <t>[BOAC and South African Airways made their first direct flight from Johannesburg via Seychelles to Hong Kong on 7 Jan.. Mail backstamped in Hong Kong on 12 Jan.]</t>
  </si>
  <si>
    <t>31-32</t>
  </si>
  <si>
    <t>[Stamps retired by the PTT. Those over 8 million include…]</t>
  </si>
  <si>
    <t>[the "M.V. Gallieni" of the Compagr.ie des Messageries Maritimes and the "M.V. Sapiner" making several trips a year from Reunion...]</t>
  </si>
  <si>
    <t>["M. S. Gallieni" retired, a new vessel, the "M. V. Marion-Dufresne," replaced it beginning in May 1973...]</t>
  </si>
  <si>
    <t>Ardill</t>
  </si>
  <si>
    <t>Map of Agalega and Diego Garcia</t>
  </si>
  <si>
    <t>Agalega, Diego Garcia</t>
  </si>
  <si>
    <t>Agalega[m], Diego Garcia[m]</t>
  </si>
  <si>
    <t>Map of Rodriguez</t>
  </si>
  <si>
    <t>maps[m]</t>
  </si>
  <si>
    <t>The Provisional Issues Of Mauritius</t>
  </si>
  <si>
    <t>[pamphlet written by Ken Baker]</t>
  </si>
  <si>
    <t>The Mahe De La Bourdonnais (Commemorative) Stamp And The Express Delivery Stamps Of Mauritius</t>
  </si>
  <si>
    <t>1899 Labourdonnais, express delivery, statistics, errors</t>
  </si>
  <si>
    <t>[Covers bearing the express delivery stamps are very scarce, forged covers known…settings of overprinting described, and quantities, and varieties/errors]</t>
  </si>
  <si>
    <t>Mauritius 1902 Provisional Issue 12c On 18c (SG 142)</t>
  </si>
  <si>
    <t>2mm distance between 12 and CENTS yes, but 4½mm reported but not seen]</t>
  </si>
  <si>
    <t>Mauritius Key-plate Varieties</t>
  </si>
  <si>
    <t>[R1 SG201 doubling of impression]</t>
  </si>
  <si>
    <t>Mauritius Registered Posts</t>
  </si>
  <si>
    <t>registered, handstamps[i]</t>
  </si>
  <si>
    <t>[see also 1977--8]</t>
  </si>
  <si>
    <t>KGVI Stamps Of Mauritius, 1938-48 (SG252-263)</t>
  </si>
  <si>
    <t>KGVI definitives, De La Rue, stamp production</t>
  </si>
  <si>
    <t>[Introduction; The De La Rue printings]</t>
  </si>
  <si>
    <t>registered</t>
  </si>
  <si>
    <t>[thanks for members comments]</t>
  </si>
  <si>
    <t>A late use of an early mauritius handstamp</t>
  </si>
  <si>
    <t>handstamps, postal deliveries</t>
  </si>
  <si>
    <t>[numeral 3 on pillar box mail…info from ex-official of the post office given to Mr de Pitray]</t>
  </si>
  <si>
    <t xml:space="preserve">P </t>
  </si>
  <si>
    <t>Cockrill</t>
  </si>
  <si>
    <t>Ocean Mails</t>
  </si>
  <si>
    <t>KPM</t>
  </si>
  <si>
    <t>[notes on censorship markings, and mail routes after war in Europe]</t>
  </si>
  <si>
    <t>Cocos (Keeling) correction</t>
  </si>
  <si>
    <t>[comment on 1973--35]</t>
  </si>
  <si>
    <t>On the bookshelf: The stamps and postal history of Seychelles</t>
  </si>
  <si>
    <t>[very short review]</t>
  </si>
  <si>
    <t xml:space="preserve">Jim </t>
  </si>
  <si>
    <t>Christmas Island Oddments</t>
  </si>
  <si>
    <t>Dolle</t>
  </si>
  <si>
    <t>13-16</t>
  </si>
  <si>
    <t>Mauritius: Model Village</t>
  </si>
  <si>
    <t>cds, post offices</t>
  </si>
  <si>
    <t>[+details of Port-Louis Western Suburb PO]</t>
  </si>
  <si>
    <t>Douglas</t>
  </si>
  <si>
    <t>A dainty piece from Mauritius, 1849</t>
  </si>
  <si>
    <t>covers[i], handstamps</t>
  </si>
  <si>
    <t>[boxed POUDRE D'OR…PACKET…PAID…handstamps]</t>
  </si>
  <si>
    <t xml:space="preserve">Roy </t>
  </si>
  <si>
    <t>Dehn</t>
  </si>
  <si>
    <t>Restrain mutilation, please</t>
  </si>
  <si>
    <t>[comments on 1973-I-11]</t>
  </si>
  <si>
    <t>Silhouette Island</t>
  </si>
  <si>
    <t>[P.O. did in fact open 21st Dec 1961, but when did code letter start]</t>
  </si>
  <si>
    <t>Gunn</t>
  </si>
  <si>
    <t>Desroches 1st Day Canceller Test For Definitive Issue</t>
  </si>
  <si>
    <t>post offices, cds</t>
  </si>
  <si>
    <t>[B code only used on FDCs, permanent cancellor has * instead]</t>
  </si>
  <si>
    <t>[?? starts page 3, the cover preceding is un-numbered]</t>
  </si>
  <si>
    <t>14-16</t>
  </si>
  <si>
    <t>Notes On Seychelles Cancellations</t>
  </si>
  <si>
    <t>[Sizes of cds; numeral coded datestamps only known at GPO]</t>
  </si>
  <si>
    <t>[Forged Victoria cancellations described]</t>
  </si>
  <si>
    <t>Seychelles 1969 Definitives: More Varieties</t>
  </si>
  <si>
    <t>[On current definitive issue; 25c, 1R; a note on the new printings]</t>
  </si>
  <si>
    <t>maps</t>
  </si>
  <si>
    <t>[IO cover map errors]</t>
  </si>
  <si>
    <t>The Stamps And Postal History Of Seychelles By Leslie Harris</t>
  </si>
  <si>
    <t>[…but in the colour plates of the key-plate issues, colour reproduction is very inaccurate, although better for the later issues]</t>
  </si>
  <si>
    <t>Seychelles Specimens</t>
  </si>
  <si>
    <t>specimen, postal stationery</t>
  </si>
  <si>
    <t>[On stamps, plus 17 items of postal stationery]</t>
  </si>
  <si>
    <t>53-54</t>
  </si>
  <si>
    <t>B64, postal stationery, French packet, covers</t>
  </si>
  <si>
    <t>[covers shown at Association evening 20 Feb 1973 described]</t>
  </si>
  <si>
    <t xml:space="preserve">Ian A. M. </t>
  </si>
  <si>
    <t>Heelas</t>
  </si>
  <si>
    <t>Sunshine souvenirs</t>
  </si>
  <si>
    <t>handstamps[i], cds[i]</t>
  </si>
  <si>
    <t>[ship letter…port louis(cds)]</t>
  </si>
  <si>
    <t>The Island Of Rodrigues By Alfred North-Coombes</t>
  </si>
  <si>
    <t>reviews, history</t>
  </si>
  <si>
    <t>[A few postal history ref. appear in its pages, quoted below…]</t>
  </si>
  <si>
    <t>Articles In The Philatelic Press</t>
  </si>
  <si>
    <t>Ceylon, Diego Garcia, Madagascar, Mauritius, Seychelles, Rodrigues</t>
  </si>
  <si>
    <t>[Diego Garcia(x1), Madagascar(x6), Mauritius(x12), Seychelles(x1), Rodrigues(x1)]</t>
  </si>
  <si>
    <t>Air India Services</t>
  </si>
  <si>
    <t>[From 4th Nov. 1972, Air India introduced a second weekly service between Bombay and Mauritius]</t>
  </si>
  <si>
    <t>British Inland Mail, Madagascar</t>
  </si>
  <si>
    <t>[see 1895-S-1]</t>
  </si>
  <si>
    <t>Mauritius Varieties And Flaws</t>
  </si>
  <si>
    <t>KGV arms, watermarks</t>
  </si>
  <si>
    <t>Two Concentric Circles Cancellation</t>
  </si>
  <si>
    <t>numerals in circles, BONC</t>
  </si>
  <si>
    <t>[10 in two circles use at Grand Bay, with barred numeral 5…scarity of barred numeral 3…]</t>
  </si>
  <si>
    <t>Varieties On Mauritius 15 Cents SG 298</t>
  </si>
  <si>
    <t>[The constant varieties described and positioned, plus two others]</t>
  </si>
  <si>
    <t>French Southern And Antarctic Territories</t>
  </si>
  <si>
    <t>history, covers, handstamps, post offfices</t>
  </si>
  <si>
    <t>[History &amp; Geography; Early postal history; Offical post offices]</t>
  </si>
  <si>
    <t>Mauritius KGV Plate Numbers</t>
  </si>
  <si>
    <t>plates, KGV arms, KGV definitives</t>
  </si>
  <si>
    <t>[see 1974-F-1 for addition]</t>
  </si>
  <si>
    <t>The first letter from Mauritius</t>
  </si>
  <si>
    <t>[English translation of Dutch letter July 31st, 1638]</t>
  </si>
  <si>
    <t>Multilating Mauritius</t>
  </si>
  <si>
    <t>[…stamps originally in pairs/strips cut up for resale in auctions…][see 1973-M-4 and 1973-D-4]</t>
  </si>
  <si>
    <t>So you think Rodrigues is difficult?</t>
  </si>
  <si>
    <t>Agalega, Diego Garcia, St Brandon</t>
  </si>
  <si>
    <t>postal deliveries, handstamps</t>
  </si>
  <si>
    <t>[Discusses how mail is delivered, handstamps used, and examples he has seen]</t>
  </si>
  <si>
    <t>Mauritius Post Paid — Quantities Printed</t>
  </si>
  <si>
    <t>1848 PostPaid, 1859 Lapirot, 1859 Dardenne, statistics</t>
  </si>
  <si>
    <t>[From 1853 to1859 (no record of 1855) includes three printings by Lapirot (March 1859) and one by Dardenne (Dec 1859) taken from Mauritius Illustrated (1913)]</t>
  </si>
  <si>
    <t>Mauritius Reply Coupons</t>
  </si>
  <si>
    <t>[Types described; date first used(the "London" design) in Mauritius unknown]</t>
  </si>
  <si>
    <t>Wanted by Andre de Kervern; Reunion forwarding agents F CHASTELLIER</t>
  </si>
  <si>
    <t>[Types described; date first issued in Mauritius unknown]</t>
  </si>
  <si>
    <t>Jan 29-31st, 1973</t>
  </si>
  <si>
    <t>[1858-9 9d dull magenta, unused block of eight (4x2)]</t>
  </si>
  <si>
    <t>April 16-17th, 1973</t>
  </si>
  <si>
    <t>[Post Paid 1d x 3(singles) &amp; horz. pair &amp; block of 4; Sherwin 2d horz. pair &amp; single]</t>
  </si>
  <si>
    <t xml:space="preserve">Brian </t>
  </si>
  <si>
    <t>Brian McCloy</t>
  </si>
  <si>
    <t>Seychelles Oddments</t>
  </si>
  <si>
    <t>From the Post Office- Guide, July 1915</t>
  </si>
  <si>
    <t>Ceylon, Madagascar, Mauritius, Seychelles</t>
  </si>
  <si>
    <t>[routes/dates of mails despatched…prohibited articles]</t>
  </si>
  <si>
    <t xml:space="preserve">Forged Cancellations On KGVI Issues </t>
  </si>
  <si>
    <t>cds,forgeries[i]</t>
  </si>
  <si>
    <t>[7 types illustrated]</t>
  </si>
  <si>
    <t>Michael</t>
  </si>
  <si>
    <t>"Multilating Mauritius"</t>
  </si>
  <si>
    <t>[reply to 1973-I-13 by a director of Stanley Gibbons]</t>
  </si>
  <si>
    <t>13-15</t>
  </si>
  <si>
    <t>cds, covers</t>
  </si>
  <si>
    <t>[Examples listing code, date, stamp for each sub-office; plus 5 covers/postcards]</t>
  </si>
  <si>
    <t>Mauritius: 16 Cents On 17c Provisional, 1883</t>
  </si>
  <si>
    <t>[…there is a surprising lack of uniformity on what these (overprint) sizes are…; survey of only 21 stamps]</t>
  </si>
  <si>
    <t>238-9</t>
  </si>
  <si>
    <t>An outline of the early postal history of Ceylon</t>
  </si>
  <si>
    <t>[Forwarded by / Armitage Scott and Co / Colombo…1850]</t>
  </si>
  <si>
    <t>Letters: Rodrigues bisect</t>
  </si>
  <si>
    <t>KEVII definitives, covers</t>
  </si>
  <si>
    <t>[Has a "Philatelic" cover dated with 8c SG187 bisected and further 5c and 8c (SG 183 &amp; 185); and wartime 1944 cover described…]</t>
  </si>
  <si>
    <t>Mauritius--the story of the airmail service 1929-1952</t>
  </si>
  <si>
    <t>[Mr Rex Osborne has a small collection 26 pages on the subject, together with prepaired paper to loan to societies.]</t>
  </si>
  <si>
    <t>Mauritius Two Concentric Circles Cancellation</t>
  </si>
  <si>
    <t>covers[i], numerals in circles</t>
  </si>
  <si>
    <t>[number 10, used in 1893]</t>
  </si>
  <si>
    <t>Mauritius: Two Postmark Problems</t>
  </si>
  <si>
    <t xml:space="preserve">Peace </t>
  </si>
  <si>
    <t>BSAP</t>
  </si>
  <si>
    <t>Qantas Super Constellation Crash in Mauritius</t>
  </si>
  <si>
    <t>[24th Aug. 1960; salvaged mail bag contained letters for New Zealand; delivered accompanied by a duplicate memorandum reading...]</t>
  </si>
  <si>
    <t>Qantas Super Constellation Crash In Mauritius</t>
  </si>
  <si>
    <t>[from 1973-P-3]</t>
  </si>
  <si>
    <t>Australian Wreck Mails</t>
  </si>
  <si>
    <t>[9 incidents/ships described]</t>
  </si>
  <si>
    <t>Mauritius - Two Concentric Circles Cancellations</t>
  </si>
  <si>
    <t>[Likely that Grand Bay used 10]</t>
  </si>
  <si>
    <t>Mauritius - And Other Obsolete Cancellations</t>
  </si>
  <si>
    <t>[3 as cancelled on Post Paid stamps, used with pillar box collections]</t>
  </si>
  <si>
    <t>Parr</t>
  </si>
  <si>
    <t>Island of 80,000 Tortoises</t>
  </si>
  <si>
    <t>[descriptions of wild-life; article originally appeared in "The Observer Magazine"]</t>
  </si>
  <si>
    <t>Mauritius Multifariousness [462 cancelled above bars]</t>
  </si>
  <si>
    <t>collecting[i]</t>
  </si>
  <si>
    <t>[full envelope illustrated, see also 1973--18 and 2016-H-14]</t>
  </si>
  <si>
    <t xml:space="preserve">Robert G </t>
  </si>
  <si>
    <t xml:space="preserve">Stone </t>
  </si>
  <si>
    <t>The "Oxus" Bisects October-November 1905</t>
  </si>
  <si>
    <t>[Reproduced from The Collector's Club Philatelist]</t>
  </si>
  <si>
    <t xml:space="preserve">Marcus </t>
  </si>
  <si>
    <t>199-202</t>
  </si>
  <si>
    <t>British Colonial De La Rue Imperforate Stamps and Plate Proofs</t>
  </si>
  <si>
    <t>De La Rue, proofs</t>
  </si>
  <si>
    <t>[Ref. sheets printed(1870-4) on thick unwatermarked glazed paper... Mauritius 1d brown, 2d blue, 4d rose, 6d blue-green, 10d marone(1872), 1s yellow]</t>
  </si>
  <si>
    <t>The Stamps and Postal History of Seychelles by Leslie Harris</t>
  </si>
  <si>
    <t>[44pp; it contains facts which I have not seen recorded before...]</t>
  </si>
  <si>
    <t>117-8</t>
  </si>
  <si>
    <t>[on his visit to Seychelles]</t>
  </si>
  <si>
    <t>96-105</t>
  </si>
  <si>
    <t>Fun with scissors: the bisects of French colonies</t>
  </si>
  <si>
    <t>stamps[i], French packet</t>
  </si>
  <si>
    <t>[The “Oxus” Bisects Oct.-Nov. 1905...The Gaoua Bisect, 2 March 1908...The Libreville Bisects of 1910...Ft. Sibut, Oubangui-Chari, May 1911...Ivory Coast, 1913. 1916, 1921, 1926...Dahomey, 1920-21...Brazzaville, May 1922...Tahiti, June 1923...Cameroun, 1927, 1929...Postlude]</t>
  </si>
  <si>
    <t>193-202</t>
  </si>
  <si>
    <t>The formula postcards of French Colonies</t>
  </si>
  <si>
    <t>[Postal rates for colonial postcards; Types of formula cards used by colonies; The Cochinchina card; Cards of Guadeloupe; Reunion was the first colony to issue cards; one card for Senegal; Tahiti overprint on General issue card; Little reason for Sainte-Marie-de-Madagascar card; Finale]</t>
  </si>
  <si>
    <t>"To Pay" marks of Mauritius</t>
  </si>
  <si>
    <t>accountancy, to pay</t>
  </si>
  <si>
    <t>[...never understood how the amounts have been assessed… author describes in detail 24 covers in his possession, see also 1974-S-3]</t>
  </si>
  <si>
    <t>230-235</t>
  </si>
  <si>
    <t>The "To Pay" marks of Mauritius</t>
  </si>
  <si>
    <t>accountancy, to pay[i]</t>
  </si>
  <si>
    <t>[8 covers illus. inc. one manuscript decimal marking(1880); (i) Mail from India until late 1866 (ii) mail from other origins, March 1864-end of 1877: the shilling and pence period; (iii)Mail from Great Britain (iv) other origins after late 1866 (v)the decimal currency marks]</t>
  </si>
  <si>
    <t>['Pierre de Possession' 40c. decimal-surcharged stamps, one of which had the 'de' of the inscription missing entirely, though the background was perfectly normal. See also 1974-W-1]</t>
  </si>
  <si>
    <t>Specimens</t>
  </si>
  <si>
    <t>[correction to 1974-H-3]</t>
  </si>
  <si>
    <t>Old Mauritius Handstamps</t>
  </si>
  <si>
    <t>numerals in circles, cds, handstamps</t>
  </si>
  <si>
    <t>[single circle numerals, longevity of Mauritius cds (see also 1974-F-1), and "ship letter" handstamp]</t>
  </si>
  <si>
    <t>Seychelles Study Meeting, 6th February 1974</t>
  </si>
  <si>
    <t>covers, handstamps, A.P.O.</t>
  </si>
  <si>
    <t>[Interesting items of postal history described…suggested locations for APOs…]</t>
  </si>
  <si>
    <t xml:space="preserve">Reports And Comments: </t>
  </si>
  <si>
    <t>[Model Village…Marre/Mare d'Albert…Pigeon airletters…recent openings and closings and new marks…other datestamps…]</t>
  </si>
  <si>
    <t>Reports And Comments: Mare d'Albert</t>
  </si>
  <si>
    <t>post offices, errors</t>
  </si>
  <si>
    <t>[The spelling MARRE D'ALBERT is not really an error]</t>
  </si>
  <si>
    <t>Reports And Comments: Pigeon Airletters</t>
  </si>
  <si>
    <t>[answers from Kessler Aerogramme Catalogue]</t>
  </si>
  <si>
    <t>Reports And Comments: Recent openings and closings and new marks</t>
  </si>
  <si>
    <t>[Mobile PO, Union Flacq, Quatre Cocos, Argy, Port Louis WS]</t>
  </si>
  <si>
    <t>Reports And Comments: Other Datestamps</t>
  </si>
  <si>
    <t>Reports And Comments: Forwarding Agents</t>
  </si>
  <si>
    <t>[See 1971--12 &amp;Ted Marshall recommends 1914-M-1]</t>
  </si>
  <si>
    <t>S G Phillips and E G Coates</t>
  </si>
  <si>
    <t>B.I.O.T., Mauritius</t>
  </si>
  <si>
    <t>[BIOT 1973 Easter FDC; covers aprox. 1935-40 "via Java"]</t>
  </si>
  <si>
    <t>Space-filler Seychelles</t>
  </si>
  <si>
    <t>forms</t>
  </si>
  <si>
    <t>[Envelopes of 20c + 10c]?</t>
  </si>
  <si>
    <t>The "GUBA" Survey Flight</t>
  </si>
  <si>
    <t>[update/comments on 1974-C-1]</t>
  </si>
  <si>
    <t>Mauritius 1938-1950</t>
  </si>
  <si>
    <t>[Study Paper No.6 of the King George VI Collectors Society by Kenneth Baker, and Frank R Saunders] [differences/additions  to that in IO]</t>
  </si>
  <si>
    <t>Disinfected Mail</t>
  </si>
  <si>
    <t>disinfection</t>
  </si>
  <si>
    <t>[contact Denis Vandervelde, He is currently setting up a specialist Study Circle]</t>
  </si>
  <si>
    <t>Madagascar TPOs</t>
  </si>
  <si>
    <t>post offfices, cds[i]</t>
  </si>
  <si>
    <t>[four routes, with illus. cds]</t>
  </si>
  <si>
    <t>E.W.Proud and Ken Ratheram</t>
  </si>
  <si>
    <t>The GUBA Survey Flight Of 1939</t>
  </si>
  <si>
    <t>[plus extract from 1960-H-1*]</t>
  </si>
  <si>
    <t>18-21</t>
  </si>
  <si>
    <t>Seychelles Report</t>
  </si>
  <si>
    <t>handstamps[i], metered mail, censorship, registered, A.P.O., post offices</t>
  </si>
  <si>
    <t>Ceylon, Madagascar, Mauritius, Rodrigues, Seychelles</t>
  </si>
  <si>
    <t>[Ceylon(x1); Madagascar(x2); Mauritius(x14); Rodrigues(x1); Seychelles(x1)]</t>
  </si>
  <si>
    <t>Harold Adolphe and Raymond d'Unienville</t>
  </si>
  <si>
    <t>263-6</t>
  </si>
  <si>
    <t>The Life and Death of Joseph Osmond Barnard, Stowaway, Engraver, Stevedore and Planter</t>
  </si>
  <si>
    <t>persons, local printers, 1847 PostOffice, 1848 PostPaid</t>
  </si>
  <si>
    <t>[see 1975-I-19]</t>
  </si>
  <si>
    <t>Kenneth Baker &amp; Frank R. Saunders</t>
  </si>
  <si>
    <t>Study paper no.6 Mauritius 1938-1950</t>
  </si>
  <si>
    <t>KGVI definitives, proofs, specimen, De La Rue, Perkins Bacon</t>
  </si>
  <si>
    <t>Mauritius, 1938-1950. Study Paper No. 6 of the King George VI Collectors’ Society</t>
  </si>
  <si>
    <t>[short, 6 line review]</t>
  </si>
  <si>
    <t>Robson Lowe &amp; Paul von Gunten</t>
  </si>
  <si>
    <t>The "Orlean" Mauritius primitive classics: October 17, 1974</t>
  </si>
  <si>
    <t>February and March 1974 releases [new issues]</t>
  </si>
  <si>
    <t>commemoratives, history</t>
  </si>
  <si>
    <t>[Bicentenary of the Birth of Robert Surcouf 60c]</t>
  </si>
  <si>
    <t>[12 Dec. 1973; 25c, 50c, Rs2.50, Rs5]</t>
  </si>
  <si>
    <t>[25 Feb. 1974; 5c, 15c, 60c.]</t>
  </si>
  <si>
    <t>Recently released new printings [new issues]</t>
  </si>
  <si>
    <t>[28 March 1974; 5c and 25c reels]</t>
  </si>
  <si>
    <t>[Bicentenary of Death of Philibert Commerson Rs2.50 to be released 18th April 1974]</t>
  </si>
  <si>
    <t>[17 May 1974; 35c, 40c, 50c, Rl, Rs2.50, Rs10.]</t>
  </si>
  <si>
    <t>Invalidations</t>
  </si>
  <si>
    <t>QEII definitives, QEII commemoratives, notices</t>
  </si>
  <si>
    <t>[List of stamps that cease to be valid for postage after 1July 1974…</t>
  </si>
  <si>
    <t>[13 June 1974; 2c, 3c, 4c, 5c, 10c, 15c, 20c, 25c, 30c, 60c, 75c, Rs 5]</t>
  </si>
  <si>
    <t>The Centenary of the Birth of Sir Winston Churchill</t>
  </si>
  <si>
    <t>[95c, R1.50 and Souvenir Sheet]</t>
  </si>
  <si>
    <t>[9 Oct. 1974; Centenary of the U.P.U. 20c, 50c, 95c, Rs1.50]</t>
  </si>
  <si>
    <t>March and April 1974 releases [new issues]</t>
  </si>
  <si>
    <t>[5 March 1974; Fish; 20c, 50c, 95c, Rs1.50]</t>
  </si>
  <si>
    <t>[From 1 July 1974; 1966 World Cup through to 1968 Int. Human rights year]</t>
  </si>
  <si>
    <t>[10c, 15c, 20c, 40c, 50c, 95c.]</t>
  </si>
  <si>
    <t>July and August 1974 releases [new issues]</t>
  </si>
  <si>
    <t>QEII commemoratives[i], ships[p]</t>
  </si>
  <si>
    <t>[14 July 1974; British Indian Ocean Territory—5th Anniversary Of Nordvaer Post Office; 85c, Rs2.50]</t>
  </si>
  <si>
    <t>[8 Nov. 1973; 10c, 20c, 30c, 35c, 40c, 75c, R1, RS10]</t>
  </si>
  <si>
    <t>1,2</t>
  </si>
  <si>
    <t>December 1974 and January 1975 releases [new issues]: late news</t>
  </si>
  <si>
    <t>[23 Oct. 1974—8th FAO Regional Conference 60c.]</t>
  </si>
  <si>
    <t>October and November 1974 releases [new issues] &amp; Sales Figures</t>
  </si>
  <si>
    <t>[12 Nov. 1974; Wildlife II; 45c, 75c, Rl, R1.50]</t>
  </si>
  <si>
    <t>November and December releases [new issues]</t>
  </si>
  <si>
    <t>[12 Nov. 1974; Wildlife II]</t>
  </si>
  <si>
    <t>Sales figures</t>
  </si>
  <si>
    <t>[Coral Released 1.3.72][Royal Silver Wedding Released 20.11.72]</t>
  </si>
  <si>
    <t>June and July 1974 releases [new issues]</t>
  </si>
  <si>
    <t>[5th Anniversary of Nordvaer Post Office; 85c., R2.50]</t>
  </si>
  <si>
    <t>[TPO 21-10 1971 No. 2]</t>
  </si>
  <si>
    <t>751-4</t>
  </si>
  <si>
    <t>A peek at postage stamps of Mauritius</t>
  </si>
  <si>
    <t>[A page of history, then stamps issued from all periods]</t>
  </si>
  <si>
    <t>[First flights 2 Feb.: inclusion of Victoria (Seychelles) on the France-Madagascar route, AF465. Boeing 707]</t>
  </si>
  <si>
    <t>A Reunion discovery</t>
  </si>
  <si>
    <t>[In antonini collection sold in March by … entire letter with fine uncancelled examples of the 15c and 30c type-set stamps of 1852]</t>
  </si>
  <si>
    <t>Announcements and news [new issues]</t>
  </si>
  <si>
    <t>[The 0.30F recess Cheffer, was replaced by the 0.30F typo Cheffer surcharged 15F CFA sometime last fall.]</t>
  </si>
  <si>
    <t>[The 1.20 Cent. of UPU, Reunion on 6 Oct.]</t>
  </si>
  <si>
    <t>King George VI Stamps Of Mauritius 1938-48 (SG252-263)</t>
  </si>
  <si>
    <t>[continued from 1973-B-6]</t>
  </si>
  <si>
    <t>[continued from 1974-B-2]</t>
  </si>
  <si>
    <t>Fiscals Used For Postage</t>
  </si>
  <si>
    <t>[Dates of usage; minor flaws in 4c lilac(SG R2); 4c green(author seen only single copy 1 MR 15 00)]</t>
  </si>
  <si>
    <t>Comdr. M.</t>
  </si>
  <si>
    <t>764, 765, 767</t>
  </si>
  <si>
    <t>The rural posts of the Seychelles</t>
  </si>
  <si>
    <t>postal deliveries[m], cds[i][t]</t>
  </si>
  <si>
    <t>[…first rural post 1873-94…reuse of code 1,5 and 4 date stamps, second rural post 1901…Anse Royal cancelled-to-order..Appendix (1) stamps used by post office (2) Anse Royal CTO, by date…(3) dates of usage and code letters 1901-15]</t>
  </si>
  <si>
    <t>The Provisional stamp issues of Mauritius</t>
  </si>
  <si>
    <t>[36 provisional overprints discussed from 1858 FOUR-PENCE on Green (SG35) to 1925, noting any varieties seen][n.d on publication but 1975-B-5 Includes 'Readers may remember that about a year ago I published a little handbook on "The Provisional Stamp Issues of Mauritius"']</t>
  </si>
  <si>
    <t>1974?</t>
  </si>
  <si>
    <t>The Coat of Arms Issues of Mauritius</t>
  </si>
  <si>
    <t>QV arms, KEVII arms, KGV arms</t>
  </si>
  <si>
    <t>[n.d. author mentions publication in 1975-B-4 as omitting facts now obtained, so I have assumed 1974, but may be earlier]</t>
  </si>
  <si>
    <t xml:space="preserve">Coates </t>
  </si>
  <si>
    <t>The "GUBA" Survey Flight, 3rd June 1939</t>
  </si>
  <si>
    <t>aircraft, air mail[i]</t>
  </si>
  <si>
    <t>[extracted from The Australian Post Office Philatelic Bulletin Nol6, Feb. 1956 (Australia and the Cocos (Keeling) Islands):-][see also 1974--12]</t>
  </si>
  <si>
    <t>Colley</t>
  </si>
  <si>
    <t>[On 26 Aug. a weekly airmail service from Mombasa to Seychelles and Mauritius was inaugurated. The rates of postage were Sh.1/30 for each half ounce, postcards 50c.][see 1974-C-3]</t>
  </si>
  <si>
    <t>[typo forgot to include year 26 Aug 1943; written as if refereing to 1973]</t>
  </si>
  <si>
    <t>Kenya, Uganda And Tanganyika: Two Notes</t>
  </si>
  <si>
    <t>[Details of flights and postge rates from Kenya, Uganda And Tanganyika Post Office Circulars (1943-44)]</t>
  </si>
  <si>
    <t xml:space="preserve">Fitton </t>
  </si>
  <si>
    <t>Mauritius - Additions</t>
  </si>
  <si>
    <t>plates, cds</t>
  </si>
  <si>
    <t>Seychelles Varieties: 1969-73 Definitives And Provisionals</t>
  </si>
  <si>
    <t>QEII definitives, provisionals</t>
  </si>
  <si>
    <t xml:space="preserve"> [ Keith Fitton has drawn attention to three paragraphs in the "Through the Magnifying Glass" columns of "Gibbons' Stamp Monthly" for Nov. 1973 and Feb. and June 1974]</t>
  </si>
  <si>
    <t>The Victoria Datestamps Of Seychelles</t>
  </si>
  <si>
    <t>[Latest Seychelles-at-top 1 Sep 1914; earliest for a Victoria mark is 22 March 1915…there have been also a few special cancellations…]</t>
  </si>
  <si>
    <t>From The Editor</t>
  </si>
  <si>
    <t>[types of datstamps/periods of use anyone?]</t>
  </si>
  <si>
    <t>[history of, plus Portuguese ULTRAMAR (foreign) addition][see 1974--1 for correction]</t>
  </si>
  <si>
    <t>[not very much…]</t>
  </si>
  <si>
    <t>[4 examples illus; Governor's office; Offical Paid; HQ Agricultual Dept; Co-op dev. Dept.]</t>
  </si>
  <si>
    <t>Sperati's Reproductions Of Mauritius And Ceylon</t>
  </si>
  <si>
    <t>[From 1955--17]</t>
  </si>
  <si>
    <t>Mauritius Stamps Sold Before Date Of Issue</t>
  </si>
  <si>
    <t>1935 Silver Jubilee, commemoratives</t>
  </si>
  <si>
    <t>[Fifth anniv. Of independence; 1970 UN anniv.; 1935 Silver Jubilee]</t>
  </si>
  <si>
    <t>An Introduction To The Circular Datestamps Of Mauritius</t>
  </si>
  <si>
    <t>post offices[t], cds</t>
  </si>
  <si>
    <t>Mauritius: St Pierre Bicentenary Red Missing</t>
  </si>
  <si>
    <t>[includes comments from stamp printers(Format International)]</t>
  </si>
  <si>
    <t>Dutch Ship Cancellations</t>
  </si>
  <si>
    <t>[for illustrations see 1973-C-1*]</t>
  </si>
  <si>
    <t>Cancellations</t>
  </si>
  <si>
    <t>[amendments &amp; additions to the list of Post Offices in 1974-I-3]</t>
  </si>
  <si>
    <t>Grande Savanne Post Office</t>
  </si>
  <si>
    <t>[mystery solved…]</t>
  </si>
  <si>
    <t>151, 153</t>
  </si>
  <si>
    <t>Rodrigues: additional data</t>
  </si>
  <si>
    <t>B65, cds,post offices, air mail</t>
  </si>
  <si>
    <t>[details of cds usage; creation of the first post office; first airmail service 1972; ship mail links]</t>
  </si>
  <si>
    <t>New Mauritius pictorial aerogramme</t>
  </si>
  <si>
    <t>[…showing northern coastline from Nicoliere…]</t>
  </si>
  <si>
    <t>Robert Surcouf: King of the Corsairs</t>
  </si>
  <si>
    <t>[he appears on the 1972 2rs50c stamp]</t>
  </si>
  <si>
    <t>433, 435</t>
  </si>
  <si>
    <t>Report from Mauritius</t>
  </si>
  <si>
    <t>postmasters, handstamps, stamp production, pillar box, post offices, stamp dealers</t>
  </si>
  <si>
    <t>[…interview with P.M.G Mr J. Purmessur…ship letter handstamp…designs of stamps, photograph of travelling mailman offered…attempts to preserve philatelic integrity…Pillar box hunt…stations as post offices…stamp vending machines…Mobile Post office…stamp-buying is not easy...]</t>
  </si>
  <si>
    <t>Varieties to look for in Mauritius</t>
  </si>
  <si>
    <t>definitives, commemoratives</t>
  </si>
  <si>
    <t>[Marine Life 10c SG386; 15c SG387; 2r50 SG397; Airport anniv. 15c SG431]</t>
  </si>
  <si>
    <t>Mauritius 18th Century Inland Post</t>
  </si>
  <si>
    <t>postal deliveries[m]</t>
  </si>
  <si>
    <t>[…subscribers were guaranteed free delivery with their inland letters once a week with the newspaper… includes map showing Mauritius villages enjoying postal services in the 18th century]</t>
  </si>
  <si>
    <t>527, 529</t>
  </si>
  <si>
    <t>The Barnard Myth</t>
  </si>
  <si>
    <t>1847 PostOffice, plates[i], local printers</t>
  </si>
  <si>
    <t>[i.e. that the stamps inscribed with the words POST OFFICE was a mistake…]</t>
  </si>
  <si>
    <t xml:space="preserve">Marcelle </t>
  </si>
  <si>
    <t>A Postal Service Since 1834.</t>
  </si>
  <si>
    <t>postal deliveries, postmasters</t>
  </si>
  <si>
    <t>[Mme Lagesse, from her article in the Mauritius daily "I'Express" of July 3rd 1974.]</t>
  </si>
  <si>
    <t>335-7</t>
  </si>
  <si>
    <t>Isle Bourbon and Isle de France</t>
  </si>
  <si>
    <t>handstamps[i], covers[i], forgeries[i]</t>
  </si>
  <si>
    <t>[letters and handstamps from 1782 to 1816]</t>
  </si>
  <si>
    <t>Post Offices Of Madagascar</t>
  </si>
  <si>
    <t>post offices[t], cds[i]</t>
  </si>
  <si>
    <t>[220+ listed with types of cancellations used]</t>
  </si>
  <si>
    <t>Post Offices Of Reunion</t>
  </si>
  <si>
    <t>[List of post offices, opened dates and types of cancellations used]</t>
  </si>
  <si>
    <t>Marshall</t>
  </si>
  <si>
    <t>air mail, notices</t>
  </si>
  <si>
    <t>[Notice quoted saying not possible to despatch air mail on GUBA]</t>
  </si>
  <si>
    <t>Seychelles: The Rare Sub-office Cancellations</t>
  </si>
  <si>
    <t>[Almost all examples of these cancellors are on the very low values…example dates and stamps upon listed…somebody was supplying the trade and collectors with CTO used stamps…]</t>
  </si>
  <si>
    <t>Seychelles Slogans</t>
  </si>
  <si>
    <t>slogan, metered mail[i]</t>
  </si>
  <si>
    <t>[descriptions of 4 types of slogan, and dates of usage]</t>
  </si>
  <si>
    <t>Delivery Marks</t>
  </si>
  <si>
    <t>delivery marks</t>
  </si>
  <si>
    <t>[Introduced around 1930…only two types known..list of offices, from covers seen, as using delivery marks…]</t>
  </si>
  <si>
    <t>Timbres de Madagascar</t>
  </si>
  <si>
    <t>[320pp, pub. of Administration of Post; n.d. given]</t>
  </si>
  <si>
    <t xml:space="preserve">Stuart </t>
  </si>
  <si>
    <t>Rossiter</t>
  </si>
  <si>
    <t>EA APOs — Islands Area</t>
  </si>
  <si>
    <t>[For each APO listed, postulated dates; earliest/latest dates seen; info about other locations; notes &amp; conjecture based on evidence seen]</t>
  </si>
  <si>
    <t>84-86</t>
  </si>
  <si>
    <t>East African A.P.Os: Dates of Use</t>
  </si>
  <si>
    <t>[for each APO dates listed(if known) under following headings:- Earliest hearsay, official record, earliest evidential, latest evidential]</t>
  </si>
  <si>
    <t xml:space="preserve">Colin W. </t>
  </si>
  <si>
    <t>Spong</t>
  </si>
  <si>
    <t>Your Help Please</t>
  </si>
  <si>
    <t>[a study of 1942 Madagascar Campaign]</t>
  </si>
  <si>
    <t xml:space="preserve">C. Hareman </t>
  </si>
  <si>
    <t>Another Wreck Mail</t>
  </si>
  <si>
    <t>[1st Sept. 1937. The Dutch "MS Kota Agoeng",]</t>
  </si>
  <si>
    <t xml:space="preserve">Lawrence L. </t>
  </si>
  <si>
    <t>Shenfield</t>
  </si>
  <si>
    <t>Letters: "To Pay" mark of Mauritius</t>
  </si>
  <si>
    <t>[addition to 1973-S-7]</t>
  </si>
  <si>
    <t>The boite mobile in the colonies</t>
  </si>
  <si>
    <t>[illus. 1929 BM in rectangle(Madagascar); coments on BM mark illus. in 1956-M-1]</t>
  </si>
  <si>
    <t>[More information on the missing 'de' see 1973-W-1]</t>
  </si>
  <si>
    <t>[Further details of missing 'de' in 'PIERRE DE POSSESSION'; Mr Wadley also records a consistent variety on the Seychelles 1 rupee definitive....]</t>
  </si>
  <si>
    <t>[description of SG471 Philibert Commerson, the naturalist stamp]</t>
  </si>
  <si>
    <t>QV new currency, QEII definitives, QEII commemoratives</t>
  </si>
  <si>
    <t>[see 1942-W-1][Available from Internet Archive]
[From Index, post office estab. 87; post office ordinance, &amp;c. 195; postage inwards and outwards, 196;postage inland rates, 197; postage packet, 197; stamps, committee on, 102; stamps fees, 184]</t>
  </si>
  <si>
    <t>[issue dates of unperforated, and perforated stamps;  De la Rue stamps...]</t>
  </si>
  <si>
    <t>[6c Postal Union card described, green on buff card 121x87mm We are informed that the first provisional issue of cards, the one which boasts of sixteen varieties, has been reprinted for sale to collectors.]</t>
  </si>
  <si>
    <t>[An envelope with stamp of a new design has appeared (see illustration). Dr. Legrand has entirely misunderstood some remarks I made…see also 1881--1] Envelope : 8 cents, milky blue ; size 134 by 77 mm.]</t>
  </si>
  <si>
    <t>[These unperforated stamps were perforated by the London Philatelic Exhibition Committee, by the original first perforating machine of Messrs. Perkins, Bacon &amp; Co., and were stamped, L.P.E., 1890, and sold as mementos of the Exhibition. A few for Sale, Price 1s. each, postage 1d extra.]</t>
  </si>
  <si>
    <t>[Mr. Thomas Bull’s twenty-second sale, on Feb. 6th and 7th, was well attended, and the following are some of the chief prices:—
147 Mauritius, 1s yellow, a fine copy of this exceedingly rare stamp, cut square, with large margins all round... 10 0 0</t>
  </si>
  <si>
    <t>[Prom the philatelic Record we gather that the 50 cents envelope has now appeared in yellow. Envelope : 50 cents, dark yellow, on (?).]</t>
  </si>
  <si>
    <t>[Madagascar: 05 on 40c; 15 on 25c]
[Mauritius: 50c envelope issued in new colour, yellow, 3,000 printed]</t>
  </si>
  <si>
    <t>[a small Government official has found the plates of the POST OFFICE Mauritius Stamps]
[see also under ""collections stolen"" for separate report]</t>
  </si>
  <si>
    <t>[letter from John Haddon &amp; Co. quoted "We have issued, in conjunction with the British Inland Mail, Madagascar, a stamp… 2d stamp described, with indication that other values were to come…]
[French types overprinted…9 stamps listed, and one post card]</t>
  </si>
  <si>
    <t>[...They will make 24,800 18c. stamps and 12,400 36c. stamps. This will exhaust the stock of 45c. stamps on hand.]</t>
  </si>
  <si>
    <t>[Mauritius. PORT LOUIS. Rae, Albert., Vila, A. de B., Seychelles: MAHE. Manton, W. J.]</t>
  </si>
  <si>
    <t>[Madagascar: 25c surcharged 15 in red, in pen-and-ink, or 15 printed in black]
[Mauritius: 3c arms; a card of local manufacture franked with 2c green adhesive, 18 varieties]</t>
  </si>
  <si>
    <t>[Mauritius: 18c green &amp; Blue]
[Seychelles: values in new colours; 2c; 4c; 8c; 10c; 16c]</t>
  </si>
  <si>
    <t>[...police had to quell the disturbance raised by stamp collectors who fought for a place near the stamp window…]
[36c jubilee may be re-perforated to make two 18c stamps]</t>
  </si>
  <si>
    <t>[We learn from the M. J. that the 36 c. commemorative stamp has been divided vertically by perforation for use as 18 c. stamps to celebrate the bi-centennial of M. Mahe de la Bourdonnais.]</t>
  </si>
  <si>
    <t>[The Perkins Bacon &amp; Co's remainders: Group IV. Under 50 stamps; Mauritius, 1858, imperf., green; ditto magenta]
[The Crown Agent’s find. Group III. From 50 to 200 stamps. Mauritius, 1859, 1s., yellow-green.]</t>
  </si>
  <si>
    <t>[Mauritius: 15c grey-green &amp; orange, was chronicled, some time back, but has, we believe, only recently been issued.]
[Seychelles: 36c on 45c variety in overprint; 3c on 36c, 30,000 surcharged, issued 21st June, one purchaser secured 20,000 copies!]</t>
  </si>
  <si>
    <t>[varieties of surcharges, M. J. 11-255]
[Post Office stamps in collections, Canada Stamp Sheet &amp; Energy, 2-118 from Le Philateliste Francais.]
[Statistics, P. J. of G.B. 11-145]</t>
  </si>
  <si>
    <t>[comments on the 1895 issue from Philatelic Journal of Great Britain]
[Rescan as folded page has lost some text!]</t>
  </si>
  <si>
    <t>[3000 5fr stamps have been surcharged “5 centimes.”]
[200 20c stamps of 1896 issue bisected and used as 10c]</t>
  </si>
  <si>
    <t>[The Timbrophile Beige chronicles three new provisionals. 3c on 15c black and blue. 3c on 18c black and orange. 3c on 45c brown and carmine.]</t>
  </si>
  <si>
    <t>[discussion of heraldic devices]
[see 1906-B-1 and 1906-W-2]</t>
  </si>
  <si>
    <t>[stamps of colony to be changed?] 
[1c on 2c of 1893]
[two shades of 2c violet and mauve]</t>
  </si>
  <si>
    <t>[Henry J. Duveen’s fine specimens of the unused one penny and two pence “Post Office” Mauritius, the original issues of this British colony, were among the strongest magnets to the crowd of sight-seers….]
[D. Field of London made the interesting announcement that he had brought to this country the original plate from which the first Mauritius stamps were printed...]</t>
  </si>
  <si>
    <t>[Provisional Letter-Cards. 10c on 15c blue on grey. 10c on 15c grey on light blue.]</t>
  </si>
  <si>
    <t>[read before the Derby Philatelic Society 30th Oct., 1913]
[continued, see 1914-F-1]</t>
  </si>
  <si>
    <t>[In the case of the remainders of the stamps of Mauritius, the word ""cancelled"" was surcharged on the stamps]</t>
  </si>
  <si>
    <t>[Collection formed by a continental philatelist, Mr Richard Peltzer…including 300 "Post Paid" issues…Lapirot double impression...another envelope bears two strips of four (8 stamps) of the 1d Greek border issue…] [see also 1916--11]</t>
  </si>
  <si>
    <t>[read before the Derby Philatelic Society 30th Oct., 1913]
[continued from 1913-F-1]</t>
  </si>
  <si>
    <t>[Mauritius; 25c new yellow paper old wmk, 50c white paper new wmk, 1R new green paper, old wmk, all from plate 10]
[Seychelles; 3 cents duty printed from plate 10 on new wmk paper. Order received for 2c through 5R stamps]</t>
  </si>
  <si>
    <t>[Mauritius; examples of 2c, 4c, 6c, 15 and 50c values on script CA paper, have reached London]
[Seychelles; 3c plate 10, script CA, is now on issue]</t>
  </si>
  <si>
    <t>[Mauritius; The 10 rupees, printed from Plate 9 on new emerald surfaced paper, old wmk., is now on issue.]
[Seychelles: The stamps consigned recently were as follows…]
[Seychelles: Mr. R. Roberts submits copies of the 2c, 5c, 6c, 12c, 15c, 30c, 45c, 1R, 2.25r and 5r all with Script wmk.]</t>
  </si>
  <si>
    <t>[Reunion: new 5c violet and yellow, not “violet on yellow,’’, colour of 75c (surcharged 60c) as rose and brick-red]
[Seychelles:Mr. R. Roberts submits the following, all with old Mult. CA wmk…]</t>
  </si>
  <si>
    <t>[Mauritius: 10c grey, arrives from Ipswich]
[Seychelles: Mr. A. Wooldridge informs us that the Seychelles Postmaster has received instructions to withdraw from sale all stamps on the old CA paper and to destroy them by fire…]</t>
  </si>
  <si>
    <t>[Mauritius: details sheet/plate of 6c, 10c, 12c, 20c]
[Seychelles: details sheet/plate of 20c]</t>
  </si>
  <si>
    <t>[Madagascar: Type of 1908-17 in new UPU colours; 5c; 10c; 25c; 30c; 50c]
[Mauritius: types of 1910-13; 1c black; 12c grey]</t>
  </si>
  <si>
    <t>[Madagascar: "1c" on 15c; "25c" on 35c; "25c" on 40c; "25c" on 45c]
[Mauritius: 1R black on emerald (surface tinted); 10R red and black on emerald]</t>
  </si>
  <si>
    <t>[Mauritius: 25c black and red on new yellow paper…following on order…]
[Seychelles: New printings have been consigned as follows…]</t>
  </si>
  <si>
    <t>[Mauritius; further new printings on order]
[Seychelles; despatched to Victoria (Mahe) 2c, 3c, 20c, 2.25r; plate 11]</t>
  </si>
  <si>
    <t>[Mauritius 1R, Die II, plate 11]
[Seychelles 18c, 75c, 1R50c…all Die II, plate 11]</t>
  </si>
  <si>
    <t>[Mauritius: new colours…3c myrtle-green; 4c brown; 10c red; 12c grey]
[Seychelles: 6c blue-purple is on order]</t>
  </si>
  <si>
    <t>[3089/3c Myrtle green; 4c brown; 5c grey &amp; red; 10c red; 12c grey; 15c blue; 20c purple. Postage envelopes (small) "R" quality 9½ 5c grey, "R" quality 9¾ 15c blue, Reg env "C" size 12c grey, ditto 20c purple, Reg env foolscap size 20c purple, Post Cards (stout) 3c Myrtle green, ditto International 10c red, Letter Cards 5c grey, Newswrappers 3c Myrtle green.][3133/1c black, 2c purple on yellow, 25c black &amp; red on yellow, Rs 2.50 black &amp; red on blue]</t>
  </si>
  <si>
    <t>[Madagascar: 1925(Jan 15th) 25c on 15c; 65c on 75c; 85c on 45c]
[Mauritius: 1925(Jan) 5R red and green on yellow; Script CA]</t>
  </si>
  <si>
    <t>[Mr. Henry Hamilton Cooke; George Robert Saltwell]
[article says to be continued, but could not locate continuation!]</t>
  </si>
  <si>
    <t>[Madagascar: Type of 1908. Centre in first colour. 65c. blue and bronze. 85c. red and green.]
[Reunion: The 1 fr. pictorial (St. Pierr and Dolomieu) arrives in ultramarine]</t>
  </si>
  <si>
    <t>[Errata, page 10 Mauritius 3261, Plate 11 should read 17]
[3261/ 1c black; 2c brown, 3c myrtle green, 4c sage green &amp; red, 5c grey &amp; red, 8c orange, 15c blue, 25c black &amp; red on yellow, 50c purple &amp; black, 1R black on emerald, 5R green &amp; red on yellow, Postage envelopes 2c brown]</t>
  </si>
  <si>
    <t>[Reunion.—1 fr. 10c. red-brown and violet.]
[Madagascar.—15c. blue and pink, 1 fr. rosine and green, 1 fr. 10c. brown and green.]</t>
  </si>
  <si>
    <t>[Mauritius 20c purple, plate 16 dispatched some weeks ago]
[Seychelles new printings 2, 3 and 6c consigned to the colony, plate 16 colours as before.]</t>
  </si>
  <si>
    <t>[Mauritius cover dated "16 AUG 32" bearing pair of current 5c stamps(No. 215) which are Die I]
[Seychelles…mistake in Crown Agents Bulletin. Not Plate 1 but plate 23]
[Mauritius. Lieut.-Col W. Swinhoe-Phelan states that the colour changes of the 4c and 20c values will not be put on sale for some time yet]
[Mauritius...shades of stamps(x5)]</t>
  </si>
  <si>
    <t>[Errata page 8 Ref 4592 2c plate 26]
[4592/2c brown, Postage Env. 2c brown, Letter Cards 5c grey]
[4568/Postage Due, 2c black; 4c purple; 6c red; 10c green; 20c blue]</t>
  </si>
  <si>
    <t>[reproduced from "Stamps", pub. H. L. Linquist, New York, U.S.A]
[serialised in further parts..not included in this bibliography..only 1st part refers to Mauritius Post Office stamps]</t>
  </si>
  <si>
    <t>[Mauritius 4c green &amp; 20c blue from plate23]
[Reunion, a complete new issue of postage &amp; postage due stamps will appear on Sept 11th]</t>
  </si>
  <si>
    <t>[The 45c violet and red orange (No. 113) and 65c violet and light blue (No. 114) have been overprinted in black “50c” and bars to obliterate the old values. —Economist Stamp Co]</t>
  </si>
  <si>
    <t>[Author given as Edward Moseley(sic)] [In the Johannesburg "Sunday Times"]</t>
  </si>
  <si>
    <t>[There was a young man of Mauritius, 
Whose conduct was awfully vitius,
He tore right in two A Post Office Blue, 
His death was extremely suspitius.]</t>
  </si>
  <si>
    <t>[Mauritius—Colonial Postmaster, Mauritius. 
Seychelles — The Postmaster, Central Post Office, Seychelles.]</t>
  </si>
  <si>
    <t>[Mauritius, 1c, 3c, 6c &amp; 20c (Die I) are now obsolete]
[Seychelles, 2c, 6c &amp; 20c stamps appeared from key-plate 28]</t>
  </si>
  <si>
    <t>[The Jubilee Stamps Not Valid for Postage After Dec. 31]</t>
  </si>
  <si>
    <t>[Mauritius, 1937 coronation, 5c plate 1A &amp; 1B, 12 &amp; 20c plate I]
[Seychelles, set listed with designs]</t>
  </si>
  <si>
    <t>[Mauritius, list of stamps despatched]
[Seychelles, colours of 2c and 45c stamps]</t>
  </si>
  <si>
    <t>[Gibbons'...the gigantic "A" collection, contained in 52 volumes, which the Strand firm bought...]</t>
  </si>
  <si>
    <t>[three letters, relating to the printing of the stamps of Mauritius by De la Rue…]
[see 1940-W-1 for errors in intro. Notes]</t>
  </si>
  <si>
    <t>[1. REUNION/LIGNE MADAGASCAR known only 1883 date]
[2. LIGNE/REUNION-MADAGASCAR known 1885 to 1886] (see also 1955-B-1)</t>
  </si>
  <si>
    <t>[10 c. Top of “s” battered (stamp No. 94).]
[12 c. Second stroke of “m” badly formed (stamp No. 61).]
[25 c. Base of “u” broken (stamp No. 36).][see also 1985-J-1]
[1 r. Base of “1” broken (stamp No. 84).]
[1 r. First stroke of ""a” battered (stamp No. 67).]</t>
  </si>
  <si>
    <t>[1—1893 12c. on 16c. from Plate I with Inverted Surcharge and Red Cancelling Bar (usually found removed)]
[2—1893 12c. on 16c. from Plate II with Wide Spacing between ""12"" and ""Cents""]
[3—15c. on 16c. from Plate II with Inverted Surcharge and with Red Ink Cancelling Bar Chemically Removed]
[4—1896 Provisionals]
[5—The Three Provisionals of 1903]
[6—1912, First Keyplate Issue of King George V]</t>
  </si>
  <si>
    <t>[Mauritius…new pictorial set in preparation, values, colours &amp; designs]
[Seychelles, Silver Wedding stamps to remain on sale in the Colony until 11th Aug.…see 1949--5 for correction to this date]</t>
  </si>
  <si>
    <t>[Mauritius, all KGV portrait stamps, &amp; 1935 SJ &amp; 1937 coronation stamps invalidated from 1st July 1951]
[Seychelles, all KGV portrait stamps were invalidated from 18th June 1951]</t>
  </si>
  <si>
    <t>[Mauritius, 2c, 3c, 5c, 35c, 2r50, 5r, 10r in current set have been ordered with the Royal portrait changed]
[Seychelles 50th Anniv, all mail posted in Victoria during Nov. will bear special postmark inscribed ""Seychelles Jubilee 1903-1953""]</t>
  </si>
  <si>
    <t>[dates correspond to examples listed, with 15 illus. (1) Killers used with cds 1887-91; (2) Mauritius cds used with B53 1890-92; (3) Mauritius cds without B53 1898-1900; (4) Port Louis cds with B53 1888-89; (5) Port Louis cds without B53 1892-98; (6) Pillar box Port Louis cds 1904-11; (7) town cds with/without curved line or fleuron 1894-1907; (8) thimble cds 1900-1909; (9) Pour Louis cds showing hour 1902-1915; (10) carrier marks]
[see also 1956--18]</t>
  </si>
  <si>
    <t>[check list of flights/events(1-36) 1931-45] [missing p28-29]</t>
  </si>
  <si>
    <t>[listing of Mauritian stamps known some with dates and numbers reported; pop. figures from 1843(250) to 1956(16,034)]
[reprinted see 1960-C-3]</t>
  </si>
  <si>
    <t>[Background to "The Revenue Stamps of Mauritius"(see 1959-W-4); Seychelles stamps included in error. The Archives Section,Mauritius, and The Secretariat, Seychelles added to mailing list. Forged stamps, USA rules on; proposed article on Mauritius forgeries.]</t>
  </si>
  <si>
    <t>[7,200 made on hand made paper, other 7,800 on machine made paper…seals 1, 2 or 3...in a survey of all collections likely to have copies, only 16 recorded, six are at present missing…]
[Counterfit see The Philatelst 1 Sept 1868]</t>
  </si>
  <si>
    <t>[93 listed compiled from official Post Office guides when I was in Mauritius, dates opened/closed and open Oct 1955 Yes/No. Does not include the Port Louis offices of Port Louis suburbs.]
[editor's G.R.W note mentions Port Louis and suburbs, plus ""Clarens"" 4c arms dated 8 Dec 1901]</t>
  </si>
  <si>
    <t>[Seychelles P.O. guide from 1913 transcribed in full… Business hours… sale of stamps… holiday arrangements… Foreign mails…(listing stamps-cards-envelopes-Reply coupons, Postal Orders)… Stamp Duty rates… rates of postage... Express delivery... printed papers... samples... Insurance... Cash on delivery service... Postal Notice 17th June 1915(payable parcels between Seychelles &amp; India)... Remittance by post(means of money through the post are)... Telegraphic M.O's... Postal Parcels... P.O. notice Jan 1916(customs duty on...) Letter Boxes... Dead letters... Local Mails... Letters exempted from postage(33 offices/names listed)... Rates of Postage... Arrangement for delivery of correspondence in town daily... ]
[page 30 missing from RPSL copy has Sect. 111; Sec IV;  at 1-30p.m.; Instructions]</t>
  </si>
  <si>
    <t>[...Rare Reunion Cover (1891) St. Rose to Paris with large unexplained BM (Boite Mobile)…]</t>
  </si>
  <si>
    <t>[Additions to stamps listed in 1959-C-1]
[Inland Revenue (S.G.R2a) with B64 RPSL says is forged]</t>
  </si>
  <si>
    <t>[45 names, 4 libraries  &amp; Robson Lowe in membership list]
[In RPSL copy bound after 1960-W-16, this is probably a misbound copy of 1958-W-2* as it is not mentioned in contents for this volume]</t>
  </si>
  <si>
    <t>…The oval packet letter handstamp…irregularities in Post Office procedure, 1850-1860…First mail contracts to Aden and Suez, 1858-66.  Appendix A chronology: Post Office establishments and revenue 1811-1895]</t>
  </si>
  <si>
    <t>1847 PostOffice[i], 1848 PostPaid[i], 1859 Dardenne[i], 1859 Lapirot, Britannia value, 1859 Sherwin</t>
  </si>
  <si>
    <t>[July 29,/Aug 2, 1934: Madagascar 'Feeder' Service:...]
[Sept 4, 1934: First mail ex Mauritius:...]</t>
  </si>
  <si>
    <t>[Feb 25, 1943: The P.M.G. of South Africa announced that an air mail service was available to Madagascar, letters 1s. 3d. per ½ oz. and postcards 7½d. each.]
[Sept 9, 1943: S. A. Mails to Mauritius and Seychelles: The P. M. G. announced that the mails to Madagascar would be extended to Mauritius and Seychelles, the inclusive rates being 1 sh. 3d. per ½oz. and postcards 7½d.]</t>
  </si>
  <si>
    <t>[…to H.M.S.AFRIKANDER (the Naval Base in Mauritius]
[visit of R.M.S. CARONIA to Madagascar]</t>
  </si>
  <si>
    <t>[Mauritius, The current definitives optd. “INTERNAL SELF-GOVERNMENT 1966”, and a set of four commemoratives for the same event, will be issued later this year. ]
[Seychelles, 45c. Fishing Pirogue, and 75c. Coco de mer Palm—to be issued on Aug. 1st.]</t>
  </si>
  <si>
    <t>[Cocos Is…new set of 12 definitives for issue in 1969, showing marine &amp; bird life]
[Mauritius...stamps commemorating the Bicentenary of the Visit of Bernardin de St. Pierre to Mauritius, printed by Format International, were issued on 1 Dec..]</t>
  </si>
  <si>
    <t>[17.3.69. Upright wmk. 30c. '1A'x3 again. PVA gum. 1r. '1A'x4 or '1B'x4 again. Deeper yellow. Log much clearer in definition. PVA gum for first time. 17.3.69. Sideways wmk. 10c. '1A'x4 or '1B' x 4 again. PVA gum for first time.]</t>
  </si>
  <si>
    <t>[Mauritius, The Gandhi commemorative is due today (1 July).]
[Seychelles, 13.5.69. Sideways wmk— 10 c. '1A 1A 1A 2A' or '1B 1B 1B 2B' (both new). Royal blue of portrait not as deep as previously, but intermediate shades exist. 50c. '1A' or '1B'x4. Sideways wmk for first time. Listing as No. 239. 60c. '1A'x3 again. 85c. '1A 1A' again. All with PVA gum]</t>
  </si>
  <si>
    <t>[B.I.O.T, Issue of the 'Ships' stamps was postponed from 1 5 Oct. to 1 5 Dec.]
[Mauritius, The 'Telfair's Improvements' stamps are due today, 1 Dec.]
[Seychelles, The 15 new definitives, which include a new 15r. denomination (mainly required for parcel post and passport fees) in place of the 2r25, were issued on 3 Nov.. Designed by Mrs Mary Hayward, a former resident of the Colony now residing in Tasmania, they depicted the Colony's history.]</t>
  </si>
  <si>
    <t>[10c. (Plates 1A and 1B), 30c., lr. The 30c shows shade differences of note. The yellow and green are deeper, and the sepia much darker, resulting in a shade worth consideration.]</t>
  </si>
  <si>
    <t>[Seychelles, retouch in clouds(5r stamp, pos. unknown); 40c with top of the stamp 'stripped' (both illustrated)]
[Mauritius, 15 c. Bernardin de St Pierre (1968), a zigzag tail on the 'T' of 'VISIT'; 2r50 'spiny lobster', a broken frame, R 10, S 4, plate 1A(neither illustrated)]</t>
  </si>
  <si>
    <t>[B53 at Floreal]
[Lufthansa's first flight to Mauritius]
[shown to Gibbons]
[postal rates in Ceylon]
[printing of Mauritius aerogrammes]
[Mauritius Philatelic Society and Stamp Circle of Ceylon formed]
[Rex Osborne exhibits]</t>
  </si>
  <si>
    <t>[Mauritius, 28.11.69. 2c. '1A'x4 (again) or '1B'x4 (new). Watermark sideways as before. PVA gum.]
[Seychelles, Stamps for the British Red Cross are expected in April.]</t>
  </si>
  <si>
    <t>[1969. Gandhi. 2c. Small 'c' inside 'N' of 'STUDENT' (R 1, S 5, plate 1 A), and serif on capital 'A' in '... A LAW STUDENT'(R 5, S 5, plate 1 B).15c. Spot under 'Z' of 'ZU LU’ (R 4, S 1, plate 1 C). All constant. From P. Ibbotson, Bromley.]</t>
  </si>
  <si>
    <t>[E.C.Ehrmann referred to two Mauritius issues in his piece on this subject in Stamp Collecting of July 6, 1971]
[Labourdonnais on cover dated 15.12.99]
[Unboxed straight line handstamps]
[straightline (town) cds]
[Cascade Road Halt]
[a La Rosa post office]
[arrival of last Messageries Maritimes mailboat]
[H.C. Schwenn organisation to be liquidated]
[Curepipe larger cds concurrent with thimble cds]
[production of pictorial aerogrammes]
[B53 types seen]</t>
  </si>
  <si>
    <t>[crowds see BOAC VC 10 arrive]
[bi-centenary of Praslin stamps]
[circuitous route cover…Mocambique]
[5c definitive reprint]</t>
  </si>
  <si>
    <t>[of 17th Jan 1953]
[Guba … from  E.A. Crome, in QUANTAS AERIANA (F.J. Field 1955)]</t>
  </si>
  <si>
    <t>[Beau Bassin arrival strike in red]
Aerogram postmarked Christmas Island 2nd June 1953]
[? Diamond jubilee issued]
[Ceylon stamps with ""forwarded by "" handstamp]
[1902 cover with Naples transit cds?]
[carrier marks … answer to 1970-L-1]</t>
  </si>
  <si>
    <t>[registration labels][new canceller][aerogramme]
[1956 RN weather station cachet]</t>
  </si>
  <si>
    <t>[color patch on 5c][9c blue double perforations]
[1953 Jan 17th first airmail cover?]</t>
  </si>
  <si>
    <t>[Specimen overprint...Ultra-violet light confirms the difference from normal and the (colour) match with the 16 cents...]
[see 2005--18* and 1971-F-4]</t>
  </si>
  <si>
    <t>[rarity of SG91 &amp; 100 used]
[Plaisance Airport 25th anniv. Handstamp]
[1969 postage dues, two different papers]
[Port Louis Eastern/Western suburb]
[first letter sent from island 1607]
[Tapling Post Office 2d…earlier state?]
[?Date-stamp &amp; rate in figures duplex cancellation ... from Patrick Pearson's ""Advanced Philatelic Research""]
[proving covers for BONC 30, 31. Frequency/rarity of BONC]
[earliest ref. to Mauritius in British PO leaflet]
[pillar box Mahebourg excised]
[Denison Roebuck collection in Leeds Public Library has 1d post paid with B65 cancellation]</t>
  </si>
  <si>
    <t>[Franking meters approved]
[new aerogramme in 1972 like Mauritius]
[Enschede remove cylinder/plate numbers of all sheets before delivery""]
[air letter described]
[Silhouette Island (PO) opened on Nov 3rd, 1969..but see 1972--13]
[Varieties SG176 to SG247 unmentioned in SG]
[postal rates(listed) revised Nov 1st]</t>
  </si>
  <si>
    <t>[Mauritius (James Ruffle) all covers pre 1860]
[Seychelles (E.M. Osborn) cds]</t>
  </si>
  <si>
    <t>[1. 15c arms(SG189,213 &amp; 233) The shape of the "5" differs on different copies of 189 and 233, not, he thinks, because of over-inking. He thinks there may have been two plates]
[cds for Farquhar Islands, send 1961…any seen]
[QV stamp cancelled with a single-line chainlink mark. Any explanations?]</t>
  </si>
  <si>
    <t>[? any not sent to U.P.U]
[some overprinted not listed by Marcus Samuel]</t>
  </si>
  <si>
    <t>[I have formed the following opinions(x8), some of which I incline to accept as proved, some certainly are tentative...]
[illus. 38 flaws, numbered 1a/1b/2/3 etc to 29/30a]</t>
  </si>
  <si>
    <t>[Trou aux Biches C OC 21 04]
[Marre d'Albert (in error) 1865]
[B32 examples]
[forwarding agents...CURRIE FRASER &amp; CO,]
[Port Louis/Centre/Station cds]
[inverted code-letters in datestamps]
[Plate proofs of 8c &amp; 13c 1879-80]
[Air-letter 35c varieties...answer see 1974--6]
[various cds EKD/LKD]
[Mauritius-at-base cds, but with Mauritius omitted 1909 onwards]
[Mahebourg(thimble) 25 AU 1906]</t>
  </si>
  <si>
    <t>[Mahebourg (thimble) 31 DE 1907]
[Chamarel (thimble) MA 18 1900]
[Old Grand port (thimble) very late… 5 SE 1914 &amp; NO 1 18 (2-digit year)]
[Three types of Plaisance Airport cds described. See also 1974-F-1]</t>
  </si>
  <si>
    <t>[Provisional 10c handstamp of 1969]
[Franking machines, 3 listed]
[WWII civil censor marks]
[Registered cancellations… are forgeries]
[Cable &amp; Wireless - via Imperial; Mahe/Victoria Road]
[APOs … nothing conclusive]
[Sundry…unlikely 1 or 2 JA]
[Slogans]
[La Misere PO]</t>
  </si>
  <si>
    <t>[Birth of Robert Surcouf 60c; released 21 March 1974]
[Bicentenary of Death of Philibert Commerson Rs2.50]</t>
  </si>
  <si>
    <t>history, 1859 Dardenne, 1859 Lapirot, 1859 Sherwin, Britannia no value, plates</t>
  </si>
  <si>
    <t>[continued from 1974-B-1]
[includes list of flaws or varieties]</t>
  </si>
  <si>
    <t>[KGV plate numbers…addition to 1973-I-9]
[Mauritius 24mm cds 17 FE 26]
[Poudre d'or village 4 OC 20; Poudre d'or village/Mauritius 20 JY 28 (B)]
[Plaisance Airport…notes on types seen]</t>
  </si>
  <si>
    <t>11</t>
  </si>
  <si>
    <t>21</t>
  </si>
  <si>
    <t>13</t>
  </si>
  <si>
    <t>14</t>
  </si>
  <si>
    <t>15</t>
  </si>
  <si>
    <t>16</t>
  </si>
  <si>
    <t>17</t>
  </si>
  <si>
    <t>18</t>
  </si>
  <si>
    <t>19</t>
  </si>
  <si>
    <t>20</t>
  </si>
  <si>
    <t>22</t>
  </si>
  <si>
    <t>23</t>
  </si>
  <si>
    <t>24</t>
  </si>
  <si>
    <t>26</t>
  </si>
  <si>
    <t>27</t>
  </si>
  <si>
    <t>28</t>
  </si>
  <si>
    <t>29</t>
  </si>
  <si>
    <t>44</t>
  </si>
  <si>
    <t>7</t>
  </si>
  <si>
    <t>8</t>
  </si>
  <si>
    <t>25</t>
  </si>
  <si>
    <t>4</t>
  </si>
  <si>
    <t>155</t>
  </si>
  <si>
    <t>65</t>
  </si>
  <si>
    <t>79</t>
  </si>
  <si>
    <t>68</t>
  </si>
  <si>
    <t>70</t>
  </si>
  <si>
    <t>78</t>
  </si>
  <si>
    <t>69</t>
  </si>
  <si>
    <t>71</t>
  </si>
  <si>
    <t>72</t>
  </si>
  <si>
    <t>80</t>
  </si>
  <si>
    <t>82</t>
  </si>
  <si>
    <t>39</t>
  </si>
  <si>
    <t>40</t>
  </si>
  <si>
    <t>103</t>
  </si>
  <si>
    <t>201</t>
  </si>
  <si>
    <t>204</t>
  </si>
  <si>
    <t>189</t>
  </si>
  <si>
    <t>239</t>
  </si>
  <si>
    <t>214</t>
  </si>
  <si>
    <t>276</t>
  </si>
  <si>
    <t>305</t>
  </si>
  <si>
    <t>272</t>
  </si>
  <si>
    <t>345</t>
  </si>
  <si>
    <t>343</t>
  </si>
  <si>
    <t>337</t>
  </si>
  <si>
    <t>388</t>
  </si>
  <si>
    <t>405</t>
  </si>
  <si>
    <t>406</t>
  </si>
  <si>
    <t>413</t>
  </si>
  <si>
    <t>96</t>
  </si>
  <si>
    <t>396</t>
  </si>
  <si>
    <t>91</t>
  </si>
  <si>
    <t>92</t>
  </si>
  <si>
    <t>495</t>
  </si>
  <si>
    <t>498</t>
  </si>
  <si>
    <t>513</t>
  </si>
  <si>
    <t>487</t>
  </si>
  <si>
    <t>115</t>
  </si>
  <si>
    <t>116</t>
  </si>
  <si>
    <t>123</t>
  </si>
  <si>
    <t>497</t>
  </si>
  <si>
    <t>492</t>
  </si>
  <si>
    <t>516</t>
  </si>
  <si>
    <t>555</t>
  </si>
  <si>
    <t>522</t>
  </si>
  <si>
    <t>570</t>
  </si>
  <si>
    <t>560</t>
  </si>
  <si>
    <t>563</t>
  </si>
  <si>
    <t>567</t>
  </si>
  <si>
    <t>545</t>
  </si>
  <si>
    <t>559</t>
  </si>
  <si>
    <t>623</t>
  </si>
  <si>
    <t>583</t>
  </si>
  <si>
    <t>596</t>
  </si>
  <si>
    <t>615</t>
  </si>
  <si>
    <t>617</t>
  </si>
  <si>
    <t>620</t>
  </si>
  <si>
    <t>592</t>
  </si>
  <si>
    <t>159</t>
  </si>
  <si>
    <t>636</t>
  </si>
  <si>
    <t>153</t>
  </si>
  <si>
    <t>673</t>
  </si>
  <si>
    <t>634</t>
  </si>
  <si>
    <t>669</t>
  </si>
  <si>
    <t>691</t>
  </si>
  <si>
    <t>681</t>
  </si>
  <si>
    <t>694</t>
  </si>
  <si>
    <t>731</t>
  </si>
  <si>
    <t>699</t>
  </si>
  <si>
    <t>716</t>
  </si>
  <si>
    <t>682</t>
  </si>
  <si>
    <t>686</t>
  </si>
  <si>
    <t>757</t>
  </si>
  <si>
    <t>766</t>
  </si>
  <si>
    <t>67</t>
  </si>
  <si>
    <t>809</t>
  </si>
  <si>
    <t>64</t>
  </si>
  <si>
    <t>872</t>
  </si>
  <si>
    <t>881</t>
  </si>
  <si>
    <t>170</t>
  </si>
  <si>
    <t>232</t>
  </si>
  <si>
    <t>277</t>
  </si>
  <si>
    <t>278</t>
  </si>
  <si>
    <t>217</t>
  </si>
  <si>
    <t>219</t>
  </si>
  <si>
    <t>1015</t>
  </si>
  <si>
    <t>1039</t>
  </si>
  <si>
    <t>229</t>
  </si>
  <si>
    <t>236</t>
  </si>
  <si>
    <t>1081</t>
  </si>
  <si>
    <t>238</t>
  </si>
  <si>
    <t>120</t>
  </si>
  <si>
    <t>1193</t>
  </si>
  <si>
    <t>1194</t>
  </si>
  <si>
    <t>1199</t>
  </si>
  <si>
    <t>258</t>
  </si>
  <si>
    <t>294</t>
  </si>
  <si>
    <t>318</t>
  </si>
  <si>
    <t>1233</t>
  </si>
  <si>
    <t>268</t>
  </si>
  <si>
    <t>269</t>
  </si>
  <si>
    <t>126</t>
  </si>
  <si>
    <t>270</t>
  </si>
  <si>
    <t>358</t>
  </si>
  <si>
    <t>292</t>
  </si>
  <si>
    <t>1333</t>
  </si>
  <si>
    <t>594</t>
  </si>
  <si>
    <t>1408</t>
  </si>
  <si>
    <t>1405</t>
  </si>
  <si>
    <t>488</t>
  </si>
  <si>
    <t>1441</t>
  </si>
  <si>
    <t>1442</t>
  </si>
  <si>
    <t>1500</t>
  </si>
  <si>
    <t>1557</t>
  </si>
  <si>
    <t>1561</t>
  </si>
  <si>
    <t>1542</t>
  </si>
  <si>
    <t>353</t>
  </si>
  <si>
    <t>212</t>
  </si>
  <si>
    <t>1605</t>
  </si>
  <si>
    <t>1607</t>
  </si>
  <si>
    <t>1609</t>
  </si>
  <si>
    <t>1614</t>
  </si>
  <si>
    <t>1604</t>
  </si>
  <si>
    <t>1613</t>
  </si>
  <si>
    <t>527</t>
  </si>
  <si>
    <t>534</t>
  </si>
  <si>
    <t>535</t>
  </si>
  <si>
    <t>362</t>
  </si>
  <si>
    <t>364</t>
  </si>
  <si>
    <t>1629</t>
  </si>
  <si>
    <t>1656</t>
  </si>
  <si>
    <t>361</t>
  </si>
  <si>
    <t>1627</t>
  </si>
  <si>
    <t>1667</t>
  </si>
  <si>
    <t>1679</t>
  </si>
  <si>
    <t>1674</t>
  </si>
  <si>
    <t>1683</t>
  </si>
  <si>
    <t>1687</t>
  </si>
  <si>
    <t>1709</t>
  </si>
  <si>
    <t>1688</t>
  </si>
  <si>
    <t>553</t>
  </si>
  <si>
    <t>1</t>
  </si>
  <si>
    <t>375</t>
  </si>
  <si>
    <t>393</t>
  </si>
  <si>
    <t>1763</t>
  </si>
  <si>
    <t>394</t>
  </si>
  <si>
    <t>395</t>
  </si>
  <si>
    <t>1758</t>
  </si>
  <si>
    <t>539</t>
  </si>
  <si>
    <t>571</t>
  </si>
  <si>
    <t>399</t>
  </si>
  <si>
    <t>1779</t>
  </si>
  <si>
    <t>6</t>
  </si>
  <si>
    <t>397</t>
  </si>
  <si>
    <t>398</t>
  </si>
  <si>
    <t>779</t>
  </si>
  <si>
    <t>780</t>
  </si>
  <si>
    <t>781</t>
  </si>
  <si>
    <t>784</t>
  </si>
  <si>
    <t>785</t>
  </si>
  <si>
    <t>786</t>
  </si>
  <si>
    <t>787</t>
  </si>
  <si>
    <t>1782</t>
  </si>
  <si>
    <t>1807</t>
  </si>
  <si>
    <t>575</t>
  </si>
  <si>
    <t>588</t>
  </si>
  <si>
    <t>590</t>
  </si>
  <si>
    <t>34</t>
  </si>
  <si>
    <t>35</t>
  </si>
  <si>
    <t>577</t>
  </si>
  <si>
    <t>639</t>
  </si>
  <si>
    <t>43</t>
  </si>
  <si>
    <t>10</t>
  </si>
  <si>
    <t>2</t>
  </si>
  <si>
    <t>1835</t>
  </si>
  <si>
    <t>1849</t>
  </si>
  <si>
    <t>1882</t>
  </si>
  <si>
    <t>426</t>
  </si>
  <si>
    <t>427</t>
  </si>
  <si>
    <t>1926</t>
  </si>
  <si>
    <t>1881</t>
  </si>
  <si>
    <t>1900</t>
  </si>
  <si>
    <t>597</t>
  </si>
  <si>
    <t>771</t>
  </si>
  <si>
    <t>1935</t>
  </si>
  <si>
    <t>1944</t>
  </si>
  <si>
    <t>793</t>
  </si>
  <si>
    <t>1937</t>
  </si>
  <si>
    <t>621</t>
  </si>
  <si>
    <t>1993</t>
  </si>
  <si>
    <t>2005</t>
  </si>
  <si>
    <t>307</t>
  </si>
  <si>
    <t>2019</t>
  </si>
  <si>
    <t>817</t>
  </si>
  <si>
    <t>1983</t>
  </si>
  <si>
    <t>1985</t>
  </si>
  <si>
    <t>1999</t>
  </si>
  <si>
    <t>2072</t>
  </si>
  <si>
    <t>867</t>
  </si>
  <si>
    <t>2053</t>
  </si>
  <si>
    <t>891</t>
  </si>
  <si>
    <t>882</t>
  </si>
  <si>
    <t>850</t>
  </si>
  <si>
    <t>2078</t>
  </si>
  <si>
    <t>923</t>
  </si>
  <si>
    <t>12</t>
  </si>
  <si>
    <t>2167</t>
  </si>
  <si>
    <t>1002</t>
  </si>
  <si>
    <t>2139</t>
  </si>
  <si>
    <t>491</t>
  </si>
  <si>
    <t>2225</t>
  </si>
  <si>
    <t>2235</t>
  </si>
  <si>
    <t>1033</t>
  </si>
  <si>
    <t>1030</t>
  </si>
  <si>
    <t>2205</t>
  </si>
  <si>
    <t>2221</t>
  </si>
  <si>
    <t>1013</t>
  </si>
  <si>
    <t>2277</t>
  </si>
  <si>
    <t>5</t>
  </si>
  <si>
    <t>1072</t>
  </si>
  <si>
    <t>2276</t>
  </si>
  <si>
    <t>1083</t>
  </si>
  <si>
    <t>1058</t>
  </si>
  <si>
    <t>2285</t>
  </si>
  <si>
    <t>2265</t>
  </si>
  <si>
    <t>1274</t>
  </si>
  <si>
    <t>3</t>
  </si>
  <si>
    <t>2320</t>
  </si>
  <si>
    <t>2334</t>
  </si>
  <si>
    <t>1149</t>
  </si>
  <si>
    <t>9</t>
  </si>
  <si>
    <t>2321</t>
  </si>
  <si>
    <t>1169</t>
  </si>
  <si>
    <t>1200</t>
  </si>
  <si>
    <t>860</t>
  </si>
  <si>
    <t>2367</t>
  </si>
  <si>
    <t>2351</t>
  </si>
  <si>
    <t>1196</t>
  </si>
  <si>
    <t>530</t>
  </si>
  <si>
    <t>552</t>
  </si>
  <si>
    <t>1255</t>
  </si>
  <si>
    <t>2425</t>
  </si>
  <si>
    <t>2435</t>
  </si>
  <si>
    <t>1270</t>
  </si>
  <si>
    <t>2500</t>
  </si>
  <si>
    <t>2582</t>
  </si>
  <si>
    <t>1262</t>
  </si>
  <si>
    <t>1300</t>
  </si>
  <si>
    <t>1282</t>
  </si>
  <si>
    <t>1224</t>
  </si>
  <si>
    <t>1780</t>
  </si>
  <si>
    <t>659</t>
  </si>
  <si>
    <t>653</t>
  </si>
  <si>
    <t>1789</t>
  </si>
  <si>
    <t>1797</t>
  </si>
  <si>
    <t>47</t>
  </si>
  <si>
    <t>1410</t>
  </si>
  <si>
    <t>1409</t>
  </si>
  <si>
    <t>1913</t>
  </si>
  <si>
    <t>702</t>
  </si>
  <si>
    <t>1502</t>
  </si>
  <si>
    <t>1516</t>
  </si>
  <si>
    <t>279</t>
  </si>
  <si>
    <t>289</t>
  </si>
  <si>
    <t>273</t>
  </si>
  <si>
    <t>282</t>
  </si>
  <si>
    <t>751</t>
  </si>
  <si>
    <t>2227</t>
  </si>
  <si>
    <t>760</t>
  </si>
  <si>
    <t>320</t>
  </si>
  <si>
    <t>61</t>
  </si>
  <si>
    <t>773</t>
  </si>
  <si>
    <t>2317</t>
  </si>
  <si>
    <t>2329</t>
  </si>
  <si>
    <t>783</t>
  </si>
  <si>
    <t>336</t>
  </si>
  <si>
    <t>73</t>
  </si>
  <si>
    <t>75</t>
  </si>
  <si>
    <t>810</t>
  </si>
  <si>
    <t>806</t>
  </si>
  <si>
    <t>813</t>
  </si>
  <si>
    <t>841</t>
  </si>
  <si>
    <t>828</t>
  </si>
  <si>
    <t>494</t>
  </si>
  <si>
    <t>500</t>
  </si>
  <si>
    <t>392</t>
  </si>
  <si>
    <t>400</t>
  </si>
  <si>
    <t>403</t>
  </si>
  <si>
    <t>99</t>
  </si>
  <si>
    <t>856</t>
  </si>
  <si>
    <t>504</t>
  </si>
  <si>
    <t>407</t>
  </si>
  <si>
    <t>291</t>
  </si>
  <si>
    <t>418</t>
  </si>
  <si>
    <t>424</t>
  </si>
  <si>
    <t>869</t>
  </si>
  <si>
    <t>32</t>
  </si>
  <si>
    <t>879</t>
  </si>
  <si>
    <t>125</t>
  </si>
  <si>
    <t>127</t>
  </si>
  <si>
    <t>913</t>
  </si>
  <si>
    <t>568</t>
  </si>
  <si>
    <t>952</t>
  </si>
  <si>
    <t>158</t>
  </si>
  <si>
    <t>178</t>
  </si>
  <si>
    <t>177</t>
  </si>
  <si>
    <t>970</t>
  </si>
  <si>
    <t>984</t>
  </si>
  <si>
    <t>351</t>
  </si>
  <si>
    <t>986</t>
  </si>
  <si>
    <t>990</t>
  </si>
  <si>
    <t>605</t>
  </si>
  <si>
    <t>991</t>
  </si>
  <si>
    <t>994</t>
  </si>
  <si>
    <t>999-1000</t>
  </si>
  <si>
    <t>7ns</t>
  </si>
  <si>
    <t>624</t>
  </si>
  <si>
    <t>629</t>
  </si>
  <si>
    <t>641</t>
  </si>
  <si>
    <t>1025-6</t>
  </si>
  <si>
    <t>654</t>
  </si>
  <si>
    <t>138</t>
  </si>
  <si>
    <t>655</t>
  </si>
  <si>
    <t>213</t>
  </si>
  <si>
    <t>1051-2</t>
  </si>
  <si>
    <t>376</t>
  </si>
  <si>
    <t>1061-2</t>
  </si>
  <si>
    <t>41&amp;42</t>
  </si>
  <si>
    <t>185</t>
  </si>
  <si>
    <t>50&amp;51</t>
  </si>
  <si>
    <t>687</t>
  </si>
  <si>
    <t>14ns</t>
  </si>
  <si>
    <t>227</t>
  </si>
  <si>
    <t>684</t>
  </si>
  <si>
    <t>693</t>
  </si>
  <si>
    <t>689</t>
  </si>
  <si>
    <t>230</t>
  </si>
  <si>
    <t>231</t>
  </si>
  <si>
    <t>54</t>
  </si>
  <si>
    <t>55</t>
  </si>
  <si>
    <t>234</t>
  </si>
  <si>
    <t>1111-2</t>
  </si>
  <si>
    <t>15ns</t>
  </si>
  <si>
    <t>719</t>
  </si>
  <si>
    <t>60</t>
  </si>
  <si>
    <t>243</t>
  </si>
  <si>
    <t>1157-8</t>
  </si>
  <si>
    <t>250</t>
  </si>
  <si>
    <t>1167</t>
  </si>
  <si>
    <t>1173</t>
  </si>
  <si>
    <t>157</t>
  </si>
  <si>
    <t>1170</t>
  </si>
  <si>
    <t>21ns</t>
  </si>
  <si>
    <t>1186</t>
  </si>
  <si>
    <t>23ns</t>
  </si>
  <si>
    <t>1201</t>
  </si>
  <si>
    <t>241</t>
  </si>
  <si>
    <t>10,11,12</t>
  </si>
  <si>
    <t>25ns</t>
  </si>
  <si>
    <t>26ns</t>
  </si>
  <si>
    <t>27ns</t>
  </si>
  <si>
    <t>4639</t>
  </si>
  <si>
    <t>4640</t>
  </si>
  <si>
    <t>356</t>
  </si>
  <si>
    <t>186</t>
  </si>
  <si>
    <t>28ns</t>
  </si>
  <si>
    <t>190</t>
  </si>
  <si>
    <t>29ns</t>
  </si>
  <si>
    <t>30ns</t>
  </si>
  <si>
    <t>31ns</t>
  </si>
  <si>
    <t>32ns</t>
  </si>
  <si>
    <t>1285</t>
  </si>
  <si>
    <t>199</t>
  </si>
  <si>
    <t>203</t>
  </si>
  <si>
    <t>33ns</t>
  </si>
  <si>
    <t>301</t>
  </si>
  <si>
    <t>306</t>
  </si>
  <si>
    <t>101</t>
  </si>
  <si>
    <t>34ns</t>
  </si>
  <si>
    <t>208</t>
  </si>
  <si>
    <t>210</t>
  </si>
  <si>
    <t>35ns</t>
  </si>
  <si>
    <t>105</t>
  </si>
  <si>
    <t>1325</t>
  </si>
  <si>
    <t>36ns</t>
  </si>
  <si>
    <t>107</t>
  </si>
  <si>
    <t>108</t>
  </si>
  <si>
    <t>1339</t>
  </si>
  <si>
    <t>1340</t>
  </si>
  <si>
    <t>221</t>
  </si>
  <si>
    <t>38ns</t>
  </si>
  <si>
    <t>225</t>
  </si>
  <si>
    <t>37ns</t>
  </si>
  <si>
    <t>249</t>
  </si>
  <si>
    <t>112</t>
  </si>
  <si>
    <t>224</t>
  </si>
  <si>
    <t>2008.2</t>
  </si>
  <si>
    <t>2008.4</t>
  </si>
  <si>
    <t>328</t>
  </si>
  <si>
    <t>39ns</t>
  </si>
  <si>
    <t>228</t>
  </si>
  <si>
    <t>295</t>
  </si>
  <si>
    <t>245</t>
  </si>
  <si>
    <t>303</t>
  </si>
  <si>
    <t>304</t>
  </si>
  <si>
    <t>894</t>
  </si>
  <si>
    <t>893</t>
  </si>
  <si>
    <t>40ns</t>
  </si>
  <si>
    <t>118</t>
  </si>
  <si>
    <t>41ns</t>
  </si>
  <si>
    <t>309</t>
  </si>
  <si>
    <t>334</t>
  </si>
  <si>
    <t>119</t>
  </si>
  <si>
    <t>333</t>
  </si>
  <si>
    <t>1386</t>
  </si>
  <si>
    <t>42ns</t>
  </si>
  <si>
    <t>240</t>
  </si>
  <si>
    <t>1383</t>
  </si>
  <si>
    <t>1397</t>
  </si>
  <si>
    <t>1392</t>
  </si>
  <si>
    <t>43ns</t>
  </si>
  <si>
    <t>41</t>
  </si>
  <si>
    <t>42</t>
  </si>
  <si>
    <t>46</t>
  </si>
  <si>
    <t>1425</t>
  </si>
  <si>
    <t>255</t>
  </si>
  <si>
    <t>257</t>
  </si>
  <si>
    <t>45ns</t>
  </si>
  <si>
    <t>1440</t>
  </si>
  <si>
    <t>50</t>
  </si>
  <si>
    <t>47ns</t>
  </si>
  <si>
    <t>132&amp;3</t>
  </si>
  <si>
    <t>1447</t>
  </si>
  <si>
    <t>135</t>
  </si>
  <si>
    <t>2018.1.annex</t>
  </si>
  <si>
    <t>2018.2.annex</t>
  </si>
  <si>
    <t>1456</t>
  </si>
  <si>
    <t>1452</t>
  </si>
  <si>
    <t>1455</t>
  </si>
  <si>
    <t>49ns</t>
  </si>
  <si>
    <t>2019.1</t>
  </si>
  <si>
    <t>2019.2</t>
  </si>
  <si>
    <t>2019.3</t>
  </si>
  <si>
    <t>2019.3.supp</t>
  </si>
  <si>
    <t>1470</t>
  </si>
  <si>
    <t>136</t>
  </si>
  <si>
    <t>371</t>
  </si>
  <si>
    <t>137</t>
  </si>
  <si>
    <t>special issue 3</t>
  </si>
  <si>
    <t>139</t>
  </si>
  <si>
    <t>1481</t>
  </si>
  <si>
    <t>1487</t>
  </si>
  <si>
    <t>140</t>
  </si>
  <si>
    <t>141</t>
  </si>
  <si>
    <t>1488</t>
  </si>
  <si>
    <t>142</t>
  </si>
  <si>
    <t>1493</t>
  </si>
  <si>
    <t>143</t>
  </si>
  <si>
    <t>1497</t>
  </si>
  <si>
    <t>132</t>
  </si>
  <si>
    <t>156</t>
  </si>
  <si>
    <t>6-8</t>
  </si>
  <si>
    <t>187</t>
  </si>
  <si>
    <t>12-13</t>
  </si>
  <si>
    <t>74</t>
  </si>
  <si>
    <t>95</t>
  </si>
  <si>
    <t>102</t>
  </si>
  <si>
    <t>45</t>
  </si>
  <si>
    <t>134</t>
  </si>
  <si>
    <t>94</t>
  </si>
  <si>
    <t>198</t>
  </si>
  <si>
    <t>144</t>
  </si>
  <si>
    <t>51</t>
  </si>
  <si>
    <t>56</t>
  </si>
  <si>
    <t>57</t>
  </si>
  <si>
    <t>59</t>
  </si>
  <si>
    <t>195</t>
  </si>
  <si>
    <t>52</t>
  </si>
  <si>
    <t>18-9</t>
  </si>
  <si>
    <t>15-6</t>
  </si>
  <si>
    <t>77</t>
  </si>
  <si>
    <t>87</t>
  </si>
  <si>
    <t>173</t>
  </si>
  <si>
    <t>172</t>
  </si>
  <si>
    <t>36</t>
  </si>
  <si>
    <t>37</t>
  </si>
  <si>
    <t>85</t>
  </si>
  <si>
    <t>4-5</t>
  </si>
  <si>
    <t>88</t>
  </si>
  <si>
    <t>89</t>
  </si>
  <si>
    <t>83</t>
  </si>
  <si>
    <t>90</t>
  </si>
  <si>
    <t>175</t>
  </si>
  <si>
    <t>84</t>
  </si>
  <si>
    <t>218</t>
  </si>
  <si>
    <t>205</t>
  </si>
  <si>
    <t>211</t>
  </si>
  <si>
    <t>97</t>
  </si>
  <si>
    <t>7-8</t>
  </si>
  <si>
    <t>104</t>
  </si>
  <si>
    <t>160</t>
  </si>
  <si>
    <t>106</t>
  </si>
  <si>
    <t>166</t>
  </si>
  <si>
    <t>111</t>
  </si>
  <si>
    <t>151</t>
  </si>
  <si>
    <t>350</t>
  </si>
  <si>
    <t>326</t>
  </si>
  <si>
    <t>110</t>
  </si>
  <si>
    <t>129</t>
  </si>
  <si>
    <t>167</t>
  </si>
  <si>
    <t>131</t>
  </si>
  <si>
    <t>192</t>
  </si>
  <si>
    <t>122</t>
  </si>
  <si>
    <t>179</t>
  </si>
  <si>
    <t>209</t>
  </si>
  <si>
    <t>202</t>
  </si>
  <si>
    <t>216</t>
  </si>
  <si>
    <t>31</t>
  </si>
  <si>
    <t>109</t>
  </si>
  <si>
    <t>298</t>
  </si>
  <si>
    <t>58</t>
  </si>
  <si>
    <t>62</t>
  </si>
  <si>
    <t>66</t>
  </si>
  <si>
    <t>222</t>
  </si>
  <si>
    <t>223</t>
  </si>
  <si>
    <t>242</t>
  </si>
  <si>
    <t>152</t>
  </si>
  <si>
    <t>174</t>
  </si>
  <si>
    <t>235</t>
  </si>
  <si>
    <t>280</t>
  </si>
  <si>
    <t>48</t>
  </si>
  <si>
    <t>49</t>
  </si>
  <si>
    <t>93</t>
  </si>
  <si>
    <t>114</t>
  </si>
  <si>
    <t>145</t>
  </si>
  <si>
    <t>146</t>
  </si>
  <si>
    <t>30</t>
  </si>
  <si>
    <t>147</t>
  </si>
  <si>
    <t>148</t>
  </si>
  <si>
    <t>76</t>
  </si>
  <si>
    <t>150</t>
  </si>
  <si>
    <t>133</t>
  </si>
  <si>
    <t>1536</t>
  </si>
  <si>
    <t>200</t>
  </si>
  <si>
    <t>206</t>
  </si>
  <si>
    <t>154</t>
  </si>
  <si>
    <t>256</t>
  </si>
  <si>
    <t>171</t>
  </si>
  <si>
    <t>287</t>
  </si>
  <si>
    <t>164</t>
  </si>
  <si>
    <t>196</t>
  </si>
  <si>
    <t>165</t>
  </si>
  <si>
    <t>264</t>
  </si>
  <si>
    <t>357</t>
  </si>
  <si>
    <t>384</t>
  </si>
  <si>
    <t>100</t>
  </si>
  <si>
    <t>33</t>
  </si>
  <si>
    <t>176</t>
  </si>
  <si>
    <t>81</t>
  </si>
  <si>
    <t>121</t>
  </si>
  <si>
    <t>168</t>
  </si>
  <si>
    <t>188</t>
  </si>
  <si>
    <t>38</t>
  </si>
  <si>
    <t>63</t>
  </si>
  <si>
    <t>183</t>
  </si>
  <si>
    <t>180</t>
  </si>
  <si>
    <t>1-4</t>
  </si>
  <si>
    <t>193</t>
  </si>
  <si>
    <t>237</t>
  </si>
  <si>
    <t>53</t>
  </si>
  <si>
    <t>182</t>
  </si>
  <si>
    <t>184</t>
  </si>
  <si>
    <t>117</t>
  </si>
  <si>
    <t>149</t>
  </si>
  <si>
    <t>197</t>
  </si>
  <si>
    <t>259</t>
  </si>
  <si>
    <t>207</t>
  </si>
  <si>
    <t>263</t>
  </si>
  <si>
    <t>293</t>
  </si>
  <si>
    <t>299</t>
  </si>
  <si>
    <t>300</t>
  </si>
  <si>
    <t>286</t>
  </si>
  <si>
    <t>302</t>
  </si>
  <si>
    <t>124</t>
  </si>
  <si>
    <t>262</t>
  </si>
  <si>
    <t>267</t>
  </si>
  <si>
    <t>290</t>
  </si>
  <si>
    <t>312</t>
  </si>
  <si>
    <t>163</t>
  </si>
  <si>
    <t>226</t>
  </si>
  <si>
    <t>252</t>
  </si>
  <si>
    <t>253</t>
  </si>
  <si>
    <t>281</t>
  </si>
  <si>
    <t>169</t>
  </si>
  <si>
    <t>98</t>
  </si>
  <si>
    <t>327</t>
  </si>
  <si>
    <t>335</t>
  </si>
  <si>
    <t>346</t>
  </si>
  <si>
    <t>349</t>
  </si>
  <si>
    <t>113</t>
  </si>
  <si>
    <t>352</t>
  </si>
  <si>
    <t>354</t>
  </si>
  <si>
    <t>355</t>
  </si>
  <si>
    <t>233</t>
  </si>
  <si>
    <t>359</t>
  </si>
  <si>
    <t>365</t>
  </si>
  <si>
    <t>319</t>
  </si>
  <si>
    <t>321</t>
  </si>
  <si>
    <t>340</t>
  </si>
  <si>
    <t>329</t>
  </si>
  <si>
    <t>128</t>
  </si>
  <si>
    <t>339</t>
  </si>
  <si>
    <t>347</t>
  </si>
  <si>
    <t>194</t>
  </si>
  <si>
    <t>86</t>
  </si>
  <si>
    <t>251</t>
  </si>
  <si>
    <t>348</t>
  </si>
  <si>
    <t>315</t>
  </si>
  <si>
    <t>344</t>
  </si>
  <si>
    <t>374</t>
  </si>
  <si>
    <t>379</t>
  </si>
  <si>
    <t>382</t>
  </si>
  <si>
    <t>385</t>
  </si>
  <si>
    <t>386</t>
  </si>
  <si>
    <t>390</t>
  </si>
  <si>
    <t>391</t>
  </si>
  <si>
    <t>274</t>
  </si>
  <si>
    <t>368</t>
  </si>
  <si>
    <t>389</t>
  </si>
  <si>
    <t>191</t>
  </si>
  <si>
    <t>275</t>
  </si>
  <si>
    <t>470</t>
  </si>
  <si>
    <t>517</t>
  </si>
  <si>
    <t>448</t>
  </si>
  <si>
    <t>181</t>
  </si>
  <si>
    <t>244</t>
  </si>
  <si>
    <t>484</t>
  </si>
  <si>
    <t>271</t>
  </si>
  <si>
    <t>472</t>
  </si>
  <si>
    <t>489</t>
  </si>
  <si>
    <t>511</t>
  </si>
  <si>
    <t>473</t>
  </si>
  <si>
    <t>519</t>
  </si>
  <si>
    <t>466</t>
  </si>
  <si>
    <t>433</t>
  </si>
  <si>
    <t>523</t>
  </si>
  <si>
    <t>524</t>
  </si>
  <si>
    <t>556</t>
  </si>
  <si>
    <t>311</t>
  </si>
  <si>
    <t>569</t>
  </si>
  <si>
    <t>444</t>
  </si>
  <si>
    <t>564</t>
  </si>
  <si>
    <t>378</t>
  </si>
  <si>
    <t>308</t>
  </si>
  <si>
    <t>431</t>
  </si>
  <si>
    <t>546</t>
  </si>
  <si>
    <t>544</t>
  </si>
  <si>
    <t>573</t>
  </si>
  <si>
    <t>463</t>
  </si>
  <si>
    <t>372</t>
  </si>
  <si>
    <t>554</t>
  </si>
  <si>
    <t>297</t>
  </si>
  <si>
    <t>338</t>
  </si>
  <si>
    <t>581</t>
  </si>
  <si>
    <t>587</t>
  </si>
  <si>
    <t>129,131</t>
  </si>
  <si>
    <t>599</t>
  </si>
  <si>
    <t>601</t>
  </si>
  <si>
    <t>610</t>
  </si>
  <si>
    <t>329,331</t>
  </si>
  <si>
    <t>611</t>
  </si>
  <si>
    <t>613</t>
  </si>
  <si>
    <t>366</t>
  </si>
  <si>
    <t>614</t>
  </si>
  <si>
    <t>373</t>
  </si>
  <si>
    <t>622</t>
  </si>
  <si>
    <t>437</t>
  </si>
  <si>
    <t>626</t>
  </si>
  <si>
    <t>476</t>
  </si>
  <si>
    <t>579</t>
  </si>
  <si>
    <t>600</t>
  </si>
  <si>
    <t>603</t>
  </si>
  <si>
    <t>612</t>
  </si>
  <si>
    <t>373,375</t>
  </si>
  <si>
    <t>609</t>
  </si>
  <si>
    <t>447</t>
  </si>
  <si>
    <t>420</t>
  </si>
  <si>
    <t>325</t>
  </si>
  <si>
    <t>380</t>
  </si>
  <si>
    <t>419</t>
  </si>
  <si>
    <t>584</t>
  </si>
  <si>
    <t>607</t>
  </si>
  <si>
    <t>628</t>
  </si>
  <si>
    <t>633</t>
  </si>
  <si>
    <t>637</t>
  </si>
  <si>
    <t>647</t>
  </si>
  <si>
    <t>260</t>
  </si>
  <si>
    <t>661</t>
  </si>
  <si>
    <t>664</t>
  </si>
  <si>
    <t>332</t>
  </si>
  <si>
    <t>668</t>
  </si>
  <si>
    <t>672</t>
  </si>
  <si>
    <t>677</t>
  </si>
  <si>
    <t>442</t>
  </si>
  <si>
    <t>630</t>
  </si>
  <si>
    <t>508</t>
  </si>
  <si>
    <t>638</t>
  </si>
  <si>
    <t>644</t>
  </si>
  <si>
    <t>646</t>
  </si>
  <si>
    <t>648</t>
  </si>
  <si>
    <t>651</t>
  </si>
  <si>
    <t>666</t>
  </si>
  <si>
    <t>674</t>
  </si>
  <si>
    <t>675</t>
  </si>
  <si>
    <t>430</t>
  </si>
  <si>
    <t>215</t>
  </si>
  <si>
    <t>656</t>
  </si>
  <si>
    <t>650</t>
  </si>
  <si>
    <t>730</t>
  </si>
  <si>
    <t>723</t>
  </si>
  <si>
    <t>486</t>
  </si>
  <si>
    <t>685</t>
  </si>
  <si>
    <t>690</t>
  </si>
  <si>
    <t>695</t>
  </si>
  <si>
    <t>701</t>
  </si>
  <si>
    <t>703</t>
  </si>
  <si>
    <t>704</t>
  </si>
  <si>
    <t>705</t>
  </si>
  <si>
    <t>713</t>
  </si>
  <si>
    <t>715</t>
  </si>
  <si>
    <t>726</t>
  </si>
  <si>
    <t>720</t>
  </si>
  <si>
    <t>697</t>
  </si>
  <si>
    <t>698</t>
  </si>
  <si>
    <t>724</t>
  </si>
  <si>
    <t>162</t>
  </si>
  <si>
    <t>709</t>
  </si>
  <si>
    <t>746</t>
  </si>
  <si>
    <t>770</t>
  </si>
  <si>
    <t>734</t>
  </si>
  <si>
    <t>741</t>
  </si>
  <si>
    <t>754</t>
  </si>
  <si>
    <t>764</t>
  </si>
  <si>
    <t>363</t>
  </si>
  <si>
    <t>772</t>
  </si>
  <si>
    <t>762</t>
  </si>
  <si>
    <t>818</t>
  </si>
  <si>
    <t>316</t>
  </si>
  <si>
    <t>803</t>
  </si>
  <si>
    <t>796</t>
  </si>
  <si>
    <t>798</t>
  </si>
  <si>
    <t>808</t>
  </si>
  <si>
    <t>239,240</t>
  </si>
  <si>
    <t>790</t>
  </si>
  <si>
    <t>1-35</t>
  </si>
  <si>
    <t>5-9</t>
  </si>
  <si>
    <t>10-16</t>
  </si>
  <si>
    <t>834</t>
  </si>
  <si>
    <t>838</t>
  </si>
  <si>
    <t>848</t>
  </si>
  <si>
    <t>870</t>
  </si>
  <si>
    <t>880</t>
  </si>
  <si>
    <t>887</t>
  </si>
  <si>
    <t>434</t>
  </si>
  <si>
    <t>847</t>
  </si>
  <si>
    <t>849</t>
  </si>
  <si>
    <t>855</t>
  </si>
  <si>
    <t>861</t>
  </si>
  <si>
    <t>5-6</t>
  </si>
  <si>
    <t>317</t>
  </si>
  <si>
    <t>310</t>
  </si>
  <si>
    <t>383</t>
  </si>
  <si>
    <t>918</t>
  </si>
  <si>
    <t>933</t>
  </si>
  <si>
    <t>926</t>
  </si>
  <si>
    <t>902</t>
  </si>
  <si>
    <t>130</t>
  </si>
  <si>
    <t>919</t>
  </si>
  <si>
    <t>905</t>
  </si>
  <si>
    <t>342</t>
  </si>
  <si>
    <t>402</t>
  </si>
  <si>
    <t>30-1</t>
  </si>
  <si>
    <t>499</t>
  </si>
  <si>
    <t>1004</t>
  </si>
  <si>
    <t>1014</t>
  </si>
  <si>
    <t>5-7</t>
  </si>
  <si>
    <t>408</t>
  </si>
  <si>
    <t>992</t>
  </si>
  <si>
    <t>1078</t>
  </si>
  <si>
    <t>288</t>
  </si>
  <si>
    <t>1054</t>
  </si>
  <si>
    <t>1059</t>
  </si>
  <si>
    <t>1069</t>
  </si>
  <si>
    <t>1077</t>
  </si>
  <si>
    <t>429</t>
  </si>
  <si>
    <t>1-3</t>
  </si>
  <si>
    <t>247</t>
  </si>
  <si>
    <t>248</t>
  </si>
  <si>
    <t>265</t>
  </si>
  <si>
    <t>25-6</t>
  </si>
  <si>
    <t>1161</t>
  </si>
  <si>
    <t>1177</t>
  </si>
  <si>
    <t>1179</t>
  </si>
  <si>
    <t>246</t>
  </si>
  <si>
    <t>1190</t>
  </si>
  <si>
    <t>1192</t>
  </si>
  <si>
    <t>1156</t>
  </si>
  <si>
    <t>1174</t>
  </si>
  <si>
    <t>1165</t>
  </si>
  <si>
    <t>438</t>
  </si>
  <si>
    <t>1152</t>
  </si>
  <si>
    <t>1185</t>
  </si>
  <si>
    <t>440</t>
  </si>
  <si>
    <t>254</t>
  </si>
  <si>
    <t>1191</t>
  </si>
  <si>
    <t>1202</t>
  </si>
  <si>
    <t>1213</t>
  </si>
  <si>
    <t>1223</t>
  </si>
  <si>
    <t>1232</t>
  </si>
  <si>
    <t>509</t>
  </si>
  <si>
    <t>1276</t>
  </si>
  <si>
    <t>1284</t>
  </si>
  <si>
    <t>1301</t>
  </si>
  <si>
    <t>417</t>
  </si>
  <si>
    <t>1266</t>
  </si>
  <si>
    <t>1267</t>
  </si>
  <si>
    <t>1265</t>
  </si>
  <si>
    <t>1271</t>
  </si>
  <si>
    <t>1273</t>
  </si>
  <si>
    <t>1288</t>
  </si>
  <si>
    <t>1303</t>
  </si>
  <si>
    <t>436</t>
  </si>
  <si>
    <t>1304</t>
  </si>
  <si>
    <t>443</t>
  </si>
  <si>
    <t>1326</t>
  </si>
  <si>
    <t>1328</t>
  </si>
  <si>
    <t>1331</t>
  </si>
  <si>
    <t>1311</t>
  </si>
  <si>
    <t>1332</t>
  </si>
  <si>
    <t>462</t>
  </si>
  <si>
    <t>1355</t>
  </si>
  <si>
    <t>1394</t>
  </si>
  <si>
    <t>1391</t>
  </si>
  <si>
    <t>283</t>
  </si>
  <si>
    <t>1393</t>
  </si>
  <si>
    <t>1367</t>
  </si>
  <si>
    <t>1381</t>
  </si>
  <si>
    <t>1398</t>
  </si>
  <si>
    <t>1403</t>
  </si>
  <si>
    <t>323</t>
  </si>
  <si>
    <t>331</t>
  </si>
  <si>
    <t>1364</t>
  </si>
  <si>
    <t>1382</t>
  </si>
  <si>
    <t>1406</t>
  </si>
  <si>
    <t>1407</t>
  </si>
  <si>
    <t>1385</t>
  </si>
  <si>
    <t>1399</t>
  </si>
  <si>
    <t>1388</t>
  </si>
  <si>
    <t>1438</t>
  </si>
  <si>
    <t>1460</t>
  </si>
  <si>
    <t>387</t>
  </si>
  <si>
    <t>1449</t>
  </si>
  <si>
    <t>1439</t>
  </si>
  <si>
    <t>1448</t>
  </si>
  <si>
    <t>1443</t>
  </si>
  <si>
    <t>1465</t>
  </si>
  <si>
    <t>1476</t>
  </si>
  <si>
    <t>1511</t>
  </si>
  <si>
    <t>469</t>
  </si>
  <si>
    <t>1490</t>
  </si>
  <si>
    <t>414</t>
  </si>
  <si>
    <t>432</t>
  </si>
  <si>
    <t>1475</t>
  </si>
  <si>
    <t>1463</t>
  </si>
  <si>
    <t>1467</t>
  </si>
  <si>
    <t>1515</t>
  </si>
  <si>
    <t>1527</t>
  </si>
  <si>
    <t>1556</t>
  </si>
  <si>
    <t>566</t>
  </si>
  <si>
    <t>1559</t>
  </si>
  <si>
    <t>598</t>
  </si>
  <si>
    <t>1519</t>
  </si>
  <si>
    <t>1543</t>
  </si>
  <si>
    <t>1545</t>
  </si>
  <si>
    <t>423</t>
  </si>
  <si>
    <t>1547</t>
  </si>
  <si>
    <t>445</t>
  </si>
  <si>
    <t>1520</t>
  </si>
  <si>
    <t>1546</t>
  </si>
  <si>
    <t>642</t>
  </si>
  <si>
    <t>1603</t>
  </si>
  <si>
    <t>542</t>
  </si>
  <si>
    <t>1616</t>
  </si>
  <si>
    <t>721</t>
  </si>
  <si>
    <t>7-10</t>
  </si>
  <si>
    <t>532</t>
  </si>
  <si>
    <t>591</t>
  </si>
  <si>
    <t>1606</t>
  </si>
  <si>
    <t>679</t>
  </si>
  <si>
    <t>1625</t>
  </si>
  <si>
    <t>1661</t>
  </si>
  <si>
    <t>541</t>
  </si>
  <si>
    <t>1636</t>
  </si>
  <si>
    <t>481</t>
  </si>
  <si>
    <t>1657</t>
  </si>
  <si>
    <t>493</t>
  </si>
  <si>
    <t>496</t>
  </si>
  <si>
    <t>1663</t>
  </si>
  <si>
    <t>565</t>
  </si>
  <si>
    <t>1665</t>
  </si>
  <si>
    <t>1653</t>
  </si>
  <si>
    <t>441</t>
  </si>
  <si>
    <t>1658</t>
  </si>
  <si>
    <t>505</t>
  </si>
  <si>
    <t>1660</t>
  </si>
  <si>
    <t>529</t>
  </si>
  <si>
    <t>1662</t>
  </si>
  <si>
    <t>549</t>
  </si>
  <si>
    <t>1655</t>
  </si>
  <si>
    <t>459</t>
  </si>
  <si>
    <t>1618</t>
  </si>
  <si>
    <t>537</t>
  </si>
  <si>
    <t>547</t>
  </si>
  <si>
    <t>367</t>
  </si>
  <si>
    <t>404</t>
  </si>
  <si>
    <t>515</t>
  </si>
  <si>
    <t>2-5</t>
  </si>
  <si>
    <t>619</t>
  </si>
  <si>
    <t>1668</t>
  </si>
  <si>
    <t>1670</t>
  </si>
  <si>
    <t>1694</t>
  </si>
  <si>
    <t>1695</t>
  </si>
  <si>
    <t>1720</t>
  </si>
  <si>
    <t>678</t>
  </si>
  <si>
    <t>512</t>
  </si>
  <si>
    <t>550</t>
  </si>
  <si>
    <t>1682</t>
  </si>
  <si>
    <t>1680</t>
  </si>
  <si>
    <t>1756</t>
  </si>
  <si>
    <t>465</t>
  </si>
  <si>
    <t>1768</t>
  </si>
  <si>
    <t>1742</t>
  </si>
  <si>
    <t>454</t>
  </si>
  <si>
    <t>558</t>
  </si>
  <si>
    <t>586</t>
  </si>
  <si>
    <t>370</t>
  </si>
  <si>
    <t>479</t>
  </si>
  <si>
    <t>1762</t>
  </si>
  <si>
    <t>538</t>
  </si>
  <si>
    <t>627</t>
  </si>
  <si>
    <t>632</t>
  </si>
  <si>
    <t>446</t>
  </si>
  <si>
    <t>1790</t>
  </si>
  <si>
    <t>1787</t>
  </si>
  <si>
    <t>1792</t>
  </si>
  <si>
    <t>1825</t>
  </si>
  <si>
    <t>625</t>
  </si>
  <si>
    <t>9-10</t>
  </si>
  <si>
    <t>582</t>
  </si>
  <si>
    <t>416</t>
  </si>
  <si>
    <t>468</t>
  </si>
  <si>
    <t>22-4</t>
  </si>
  <si>
    <t>1777</t>
  </si>
  <si>
    <t>1774</t>
  </si>
  <si>
    <t>665</t>
  </si>
  <si>
    <t>451</t>
  </si>
  <si>
    <t>671</t>
  </si>
  <si>
    <t>510</t>
  </si>
  <si>
    <t>667</t>
  </si>
  <si>
    <t>645</t>
  </si>
  <si>
    <t>700</t>
  </si>
  <si>
    <t>649</t>
  </si>
  <si>
    <t>832</t>
  </si>
  <si>
    <t>410</t>
  </si>
  <si>
    <t>25-7</t>
  </si>
  <si>
    <t>1829</t>
  </si>
  <si>
    <t>1826</t>
  </si>
  <si>
    <t>1837</t>
  </si>
  <si>
    <t>1848</t>
  </si>
  <si>
    <t>1872</t>
  </si>
  <si>
    <t>643</t>
  </si>
  <si>
    <t>1873</t>
  </si>
  <si>
    <t>658</t>
  </si>
  <si>
    <t>1858</t>
  </si>
  <si>
    <t>1841</t>
  </si>
  <si>
    <t>1870</t>
  </si>
  <si>
    <t>1871</t>
  </si>
  <si>
    <t>1840</t>
  </si>
  <si>
    <t>10-11</t>
  </si>
  <si>
    <t>1860</t>
  </si>
  <si>
    <t>725</t>
  </si>
  <si>
    <t>711</t>
  </si>
  <si>
    <t>471</t>
  </si>
  <si>
    <t>727</t>
  </si>
  <si>
    <t>728</t>
  </si>
  <si>
    <t>503</t>
  </si>
  <si>
    <t>220</t>
  </si>
  <si>
    <t>1918</t>
  </si>
  <si>
    <t>1908</t>
  </si>
  <si>
    <t>425</t>
  </si>
  <si>
    <t>1916</t>
  </si>
  <si>
    <t>531</t>
  </si>
  <si>
    <t>1885</t>
  </si>
  <si>
    <t>1887</t>
  </si>
  <si>
    <t>1892</t>
  </si>
  <si>
    <t>1893</t>
  </si>
  <si>
    <t>1927</t>
  </si>
  <si>
    <t>1890</t>
  </si>
  <si>
    <t>683</t>
  </si>
  <si>
    <t>782</t>
  </si>
  <si>
    <t>761</t>
  </si>
  <si>
    <t>765</t>
  </si>
  <si>
    <t>769</t>
  </si>
  <si>
    <t>744</t>
  </si>
  <si>
    <t>745</t>
  </si>
  <si>
    <t>753</t>
  </si>
  <si>
    <t>735</t>
  </si>
  <si>
    <t>435</t>
  </si>
  <si>
    <t>1953</t>
  </si>
  <si>
    <t>1948</t>
  </si>
  <si>
    <t>1981</t>
  </si>
  <si>
    <t>1938</t>
  </si>
  <si>
    <t>1966</t>
  </si>
  <si>
    <t>1930</t>
  </si>
  <si>
    <t>1942</t>
  </si>
  <si>
    <t>1957</t>
  </si>
  <si>
    <t>1964</t>
  </si>
  <si>
    <t>1972</t>
  </si>
  <si>
    <t>1979</t>
  </si>
  <si>
    <t>710</t>
  </si>
  <si>
    <t>1963</t>
  </si>
  <si>
    <t>1970</t>
  </si>
  <si>
    <t>580</t>
  </si>
  <si>
    <t>1958</t>
  </si>
  <si>
    <t>9-12</t>
  </si>
  <si>
    <t>1952</t>
  </si>
  <si>
    <t>812</t>
  </si>
  <si>
    <t>795</t>
  </si>
  <si>
    <t>2027</t>
  </si>
  <si>
    <t>2003</t>
  </si>
  <si>
    <t>2017</t>
  </si>
  <si>
    <t>2023</t>
  </si>
  <si>
    <t>616</t>
  </si>
  <si>
    <t>1997</t>
  </si>
  <si>
    <t>1986</t>
  </si>
  <si>
    <t>1984</t>
  </si>
  <si>
    <t>1-2</t>
  </si>
  <si>
    <t>1998</t>
  </si>
  <si>
    <t>777</t>
  </si>
  <si>
    <t>833</t>
  </si>
  <si>
    <t>835</t>
  </si>
  <si>
    <t>836</t>
  </si>
  <si>
    <t>837</t>
  </si>
  <si>
    <t>839</t>
  </si>
  <si>
    <t>2028</t>
  </si>
  <si>
    <t>2030</t>
  </si>
  <si>
    <t>736</t>
  </si>
  <si>
    <t>2011</t>
  </si>
  <si>
    <t>2034</t>
  </si>
  <si>
    <t>896</t>
  </si>
  <si>
    <t>359,361</t>
  </si>
  <si>
    <t>2082</t>
  </si>
  <si>
    <t>747</t>
  </si>
  <si>
    <t>2067</t>
  </si>
  <si>
    <t>2037</t>
  </si>
  <si>
    <t>330</t>
  </si>
  <si>
    <t>2052</t>
  </si>
  <si>
    <t>937</t>
  </si>
  <si>
    <t>912</t>
  </si>
  <si>
    <t>934</t>
  </si>
  <si>
    <t>925</t>
  </si>
  <si>
    <t>907</t>
  </si>
  <si>
    <t>2090</t>
  </si>
  <si>
    <t>974</t>
  </si>
  <si>
    <t>977</t>
  </si>
  <si>
    <t>971</t>
  </si>
  <si>
    <t>950</t>
  </si>
  <si>
    <t>995</t>
  </si>
  <si>
    <t>421</t>
  </si>
  <si>
    <t>6-10</t>
  </si>
  <si>
    <t>2183</t>
  </si>
  <si>
    <t>1012</t>
  </si>
  <si>
    <t>707</t>
  </si>
  <si>
    <t>2197</t>
  </si>
  <si>
    <t>2213</t>
  </si>
  <si>
    <t>2230</t>
  </si>
  <si>
    <t>2233</t>
  </si>
  <si>
    <t>2217</t>
  </si>
  <si>
    <t>314</t>
  </si>
  <si>
    <t>536</t>
  </si>
  <si>
    <t>474</t>
  </si>
  <si>
    <t>2199</t>
  </si>
  <si>
    <t>2207</t>
  </si>
  <si>
    <t>2238</t>
  </si>
  <si>
    <t>2208</t>
  </si>
  <si>
    <t>2193</t>
  </si>
  <si>
    <t>2192</t>
  </si>
  <si>
    <t>1082</t>
  </si>
  <si>
    <t>2260</t>
  </si>
  <si>
    <t>2267</t>
  </si>
  <si>
    <t>2248</t>
  </si>
  <si>
    <t>2249</t>
  </si>
  <si>
    <t>2278</t>
  </si>
  <si>
    <t>2284</t>
  </si>
  <si>
    <t>2287</t>
  </si>
  <si>
    <t>540</t>
  </si>
  <si>
    <t>2270</t>
  </si>
  <si>
    <t>341</t>
  </si>
  <si>
    <t>1092</t>
  </si>
  <si>
    <t>412</t>
  </si>
  <si>
    <t>2244</t>
  </si>
  <si>
    <t>2305</t>
  </si>
  <si>
    <t>2316</t>
  </si>
  <si>
    <t>2330</t>
  </si>
  <si>
    <t>2297</t>
  </si>
  <si>
    <t>864</t>
  </si>
  <si>
    <t>7-9</t>
  </si>
  <si>
    <t>422</t>
  </si>
  <si>
    <t>2331</t>
  </si>
  <si>
    <t>482</t>
  </si>
  <si>
    <t>2314</t>
  </si>
  <si>
    <t>1180</t>
  </si>
  <si>
    <t>283,293</t>
  </si>
  <si>
    <t>2371</t>
  </si>
  <si>
    <t>2373</t>
  </si>
  <si>
    <t>2361</t>
  </si>
  <si>
    <t>2362</t>
  </si>
  <si>
    <t>2364</t>
  </si>
  <si>
    <t>2368</t>
  </si>
  <si>
    <t>2370</t>
  </si>
  <si>
    <t>2397</t>
  </si>
  <si>
    <t>2390</t>
  </si>
  <si>
    <t>1071</t>
  </si>
  <si>
    <t>2350</t>
  </si>
  <si>
    <t>2365</t>
  </si>
  <si>
    <t>2374</t>
  </si>
  <si>
    <t>2355</t>
  </si>
  <si>
    <t>2393</t>
  </si>
  <si>
    <t>593</t>
  </si>
  <si>
    <t>718</t>
  </si>
  <si>
    <t>2406</t>
  </si>
  <si>
    <t>2433</t>
  </si>
  <si>
    <t>1254</t>
  </si>
  <si>
    <t>2427</t>
  </si>
  <si>
    <t>324</t>
  </si>
  <si>
    <t>2450</t>
  </si>
  <si>
    <t>2451</t>
  </si>
  <si>
    <t>2449</t>
  </si>
  <si>
    <t>2400</t>
  </si>
  <si>
    <t>2410</t>
  </si>
  <si>
    <t>2442</t>
  </si>
  <si>
    <t>2429</t>
  </si>
  <si>
    <t>2481</t>
  </si>
  <si>
    <t>2483</t>
  </si>
  <si>
    <t>377</t>
  </si>
  <si>
    <t>2490</t>
  </si>
  <si>
    <t>2501</t>
  </si>
  <si>
    <t>2457</t>
  </si>
  <si>
    <t>2480</t>
  </si>
  <si>
    <t>2499</t>
  </si>
  <si>
    <t>859</t>
  </si>
  <si>
    <t>2479</t>
  </si>
  <si>
    <t>2465</t>
  </si>
  <si>
    <t>161</t>
  </si>
  <si>
    <t>2537</t>
  </si>
  <si>
    <t>2461</t>
  </si>
  <si>
    <t>2539</t>
  </si>
  <si>
    <t>2516</t>
  </si>
  <si>
    <t>2564</t>
  </si>
  <si>
    <t>2583</t>
  </si>
  <si>
    <t>2566</t>
  </si>
  <si>
    <t>2573</t>
  </si>
  <si>
    <t>2578</t>
  </si>
  <si>
    <t>369,371</t>
  </si>
  <si>
    <t>137,139</t>
  </si>
  <si>
    <t>105,108</t>
  </si>
  <si>
    <t>1533</t>
  </si>
  <si>
    <t>409</t>
  </si>
  <si>
    <t>1534</t>
  </si>
  <si>
    <t>1541</t>
  </si>
  <si>
    <t>1551</t>
  </si>
  <si>
    <t>1571</t>
  </si>
  <si>
    <t>1572</t>
  </si>
  <si>
    <t>1568</t>
  </si>
  <si>
    <t>1256</t>
  </si>
  <si>
    <t>1573</t>
  </si>
  <si>
    <t>1569</t>
  </si>
  <si>
    <t>360</t>
  </si>
  <si>
    <t>9-23</t>
  </si>
  <si>
    <t>1732</t>
  </si>
  <si>
    <t>6-7</t>
  </si>
  <si>
    <t>1749</t>
  </si>
  <si>
    <t>1769</t>
  </si>
  <si>
    <t>3-4</t>
  </si>
  <si>
    <t>2-4</t>
  </si>
  <si>
    <t>1362</t>
  </si>
  <si>
    <t>1-52</t>
  </si>
  <si>
    <t>663</t>
  </si>
  <si>
    <t>1417</t>
  </si>
  <si>
    <t>453</t>
  </si>
  <si>
    <t>481,501</t>
  </si>
  <si>
    <t>521</t>
  </si>
  <si>
    <t>30-4</t>
  </si>
  <si>
    <t>785,787</t>
  </si>
  <si>
    <t>345,347</t>
  </si>
  <si>
    <t>467</t>
  </si>
  <si>
    <t>692</t>
  </si>
  <si>
    <t>493,500</t>
  </si>
  <si>
    <t>28-9</t>
  </si>
  <si>
    <t>821</t>
  </si>
  <si>
    <t>1-24</t>
  </si>
  <si>
    <t>1526</t>
  </si>
  <si>
    <t>24-5</t>
  </si>
  <si>
    <t>11-12</t>
  </si>
  <si>
    <t>22-3</t>
  </si>
  <si>
    <t>1537</t>
  </si>
  <si>
    <t>199,201</t>
  </si>
  <si>
    <t>1-87</t>
  </si>
  <si>
    <t>755</t>
  </si>
  <si>
    <t>750</t>
  </si>
  <si>
    <t>452</t>
  </si>
  <si>
    <t>4-8</t>
  </si>
  <si>
    <t>2240</t>
  </si>
  <si>
    <t>460</t>
  </si>
  <si>
    <t>12-3</t>
  </si>
  <si>
    <t>457</t>
  </si>
  <si>
    <t>8-9</t>
  </si>
  <si>
    <t>749</t>
  </si>
  <si>
    <t>428</t>
  </si>
  <si>
    <t>2-7</t>
  </si>
  <si>
    <t>6-9</t>
  </si>
  <si>
    <t>261</t>
  </si>
  <si>
    <t>3-5</t>
  </si>
  <si>
    <t>1-7</t>
  </si>
  <si>
    <t>1-14</t>
  </si>
  <si>
    <t>3-10</t>
  </si>
  <si>
    <t>591,593</t>
  </si>
  <si>
    <t>811</t>
  </si>
  <si>
    <t>1-64</t>
  </si>
  <si>
    <t>11-13</t>
  </si>
  <si>
    <t>187,189</t>
  </si>
  <si>
    <t>247,249</t>
  </si>
  <si>
    <t>805,807</t>
  </si>
  <si>
    <t>1-9</t>
  </si>
  <si>
    <t>274,283</t>
  </si>
  <si>
    <t>862</t>
  </si>
  <si>
    <t>852</t>
  </si>
  <si>
    <t>367,369</t>
  </si>
  <si>
    <t>1-8</t>
  </si>
  <si>
    <t>12-17</t>
  </si>
  <si>
    <t>1-28</t>
  </si>
  <si>
    <t>858</t>
  </si>
  <si>
    <t>1074</t>
  </si>
  <si>
    <t>819</t>
  </si>
  <si>
    <t>1243,1245</t>
  </si>
  <si>
    <t>843</t>
  </si>
  <si>
    <t>939,941</t>
  </si>
  <si>
    <t>1001</t>
  </si>
  <si>
    <t>1047</t>
  </si>
  <si>
    <t>1195</t>
  </si>
  <si>
    <t>507</t>
  </si>
  <si>
    <t>899</t>
  </si>
  <si>
    <t>1137</t>
  </si>
  <si>
    <t>1249</t>
  </si>
  <si>
    <t>1495</t>
  </si>
  <si>
    <t>10-12</t>
  </si>
  <si>
    <t>1309,1311</t>
  </si>
  <si>
    <t>815</t>
  </si>
  <si>
    <t>963</t>
  </si>
  <si>
    <t>1055,1057</t>
  </si>
  <si>
    <t>916</t>
  </si>
  <si>
    <t>269,271</t>
  </si>
  <si>
    <t>914</t>
  </si>
  <si>
    <t>1151</t>
  </si>
  <si>
    <t>201,203</t>
  </si>
  <si>
    <t>2-3</t>
  </si>
  <si>
    <t>863</t>
  </si>
  <si>
    <t>1365</t>
  </si>
  <si>
    <t>929</t>
  </si>
  <si>
    <t>369</t>
  </si>
  <si>
    <t>928</t>
  </si>
  <si>
    <t>165-</t>
  </si>
  <si>
    <t>477</t>
  </si>
  <si>
    <t>319,321</t>
  </si>
  <si>
    <t>745,747</t>
  </si>
  <si>
    <t>1145</t>
  </si>
  <si>
    <t>97,113</t>
  </si>
  <si>
    <t>3-6</t>
  </si>
  <si>
    <t>4-6</t>
  </si>
  <si>
    <t>1283</t>
  </si>
  <si>
    <t>871</t>
  </si>
  <si>
    <t>12-15</t>
  </si>
  <si>
    <t>1-5</t>
  </si>
  <si>
    <t>461</t>
  </si>
  <si>
    <t>955</t>
  </si>
  <si>
    <t>733</t>
  </si>
  <si>
    <t>1171</t>
  </si>
  <si>
    <t>1047,1049,1051</t>
  </si>
  <si>
    <t>831</t>
  </si>
  <si>
    <t>960</t>
  </si>
  <si>
    <t>999</t>
  </si>
  <si>
    <t>15-7</t>
  </si>
  <si>
    <t>12-14</t>
  </si>
  <si>
    <t>8-10</t>
  </si>
  <si>
    <t>4-7</t>
  </si>
  <si>
    <t>7-12</t>
  </si>
  <si>
    <t>10-14</t>
  </si>
  <si>
    <t>449</t>
  </si>
  <si>
    <t>965</t>
  </si>
  <si>
    <t>966</t>
  </si>
  <si>
    <t>1-38</t>
  </si>
  <si>
    <t>6-11</t>
  </si>
  <si>
    <t>1-23</t>
  </si>
  <si>
    <t>8-11</t>
  </si>
  <si>
    <t>9-11</t>
  </si>
  <si>
    <t>1-6</t>
  </si>
  <si>
    <t>15-21</t>
  </si>
  <si>
    <t>22-24</t>
  </si>
  <si>
    <t>63-4</t>
  </si>
  <si>
    <t>5,6</t>
  </si>
  <si>
    <t>2,3</t>
  </si>
  <si>
    <t>271, 273, 275</t>
  </si>
  <si>
    <t>3-8</t>
  </si>
  <si>
    <t>9-13</t>
  </si>
  <si>
    <t>4-10</t>
  </si>
  <si>
    <t>17-22</t>
  </si>
  <si>
    <t>11-15</t>
  </si>
  <si>
    <t>20-1</t>
  </si>
  <si>
    <t>1059, 1061</t>
  </si>
  <si>
    <t>cover,1</t>
  </si>
  <si>
    <t>cover,15-16</t>
  </si>
  <si>
    <t>123-8</t>
  </si>
  <si>
    <t>1101, 1103</t>
  </si>
  <si>
    <t>883</t>
  </si>
  <si>
    <t>901</t>
  </si>
  <si>
    <t>604</t>
  </si>
  <si>
    <t>147-57</t>
  </si>
  <si>
    <t>1-48</t>
  </si>
  <si>
    <t>91-103</t>
  </si>
  <si>
    <t>205-7</t>
  </si>
  <si>
    <t>439, 441, 443</t>
  </si>
  <si>
    <t>985</t>
  </si>
  <si>
    <t>3-14</t>
  </si>
  <si>
    <t>335, 337</t>
  </si>
  <si>
    <t>1021</t>
  </si>
  <si>
    <t>i, 155-8</t>
  </si>
  <si>
    <t>cover,20</t>
  </si>
  <si>
    <t>7,8</t>
  </si>
  <si>
    <t>1373</t>
  </si>
  <si>
    <t>285</t>
  </si>
  <si>
    <t>1005</t>
  </si>
  <si>
    <t>1041</t>
  </si>
  <si>
    <t>39,40,43</t>
  </si>
  <si>
    <t>11-14</t>
  </si>
  <si>
    <t>1009</t>
  </si>
  <si>
    <t>1-33</t>
  </si>
  <si>
    <t>618</t>
  </si>
  <si>
    <t>274-7</t>
  </si>
  <si>
    <t>1016</t>
  </si>
  <si>
    <t>345, 347</t>
  </si>
  <si>
    <t xml:space="preserve">cover,1 </t>
  </si>
  <si>
    <t>8-13</t>
  </si>
  <si>
    <t>673-674</t>
  </si>
  <si>
    <t>50-52</t>
  </si>
  <si>
    <t>1013, 1015</t>
  </si>
  <si>
    <t>240-242</t>
  </si>
  <si>
    <t>823, 825</t>
  </si>
  <si>
    <t>1295</t>
  </si>
  <si>
    <t>1007, 1009</t>
  </si>
  <si>
    <t>981</t>
  </si>
  <si>
    <t>1117, 1119</t>
  </si>
  <si>
    <t>1007-8</t>
  </si>
  <si>
    <t>187-194</t>
  </si>
  <si>
    <t>10-13</t>
  </si>
  <si>
    <t>103-104</t>
  </si>
  <si>
    <t>921</t>
  </si>
  <si>
    <t>1011, 1013</t>
  </si>
  <si>
    <t>15-23</t>
  </si>
  <si>
    <t>47-9</t>
  </si>
  <si>
    <t>1,8</t>
  </si>
  <si>
    <t>737</t>
  </si>
  <si>
    <t>1053</t>
  </si>
  <si>
    <t>1159</t>
  </si>
  <si>
    <t>1129</t>
  </si>
  <si>
    <t>91-2</t>
  </si>
  <si>
    <t>61-64</t>
  </si>
  <si>
    <t>73-76</t>
  </si>
  <si>
    <t>1011-2</t>
  </si>
  <si>
    <t>25-33</t>
  </si>
  <si>
    <t>1013-4</t>
  </si>
  <si>
    <t>71-9</t>
  </si>
  <si>
    <t>27,35</t>
  </si>
  <si>
    <t>30-42,48</t>
  </si>
  <si>
    <t>607, 608, 622</t>
  </si>
  <si>
    <t>935, 937</t>
  </si>
  <si>
    <t>827</t>
  </si>
  <si>
    <t>533</t>
  </si>
  <si>
    <t>1501, 1503, 1513</t>
  </si>
  <si>
    <t>195, 199</t>
  </si>
  <si>
    <t>815, 817, 819</t>
  </si>
  <si>
    <t>1419, 1421</t>
  </si>
  <si>
    <t>453-5</t>
  </si>
  <si>
    <t>1405, 1411</t>
  </si>
  <si>
    <t>1313, 1315</t>
  </si>
  <si>
    <t>172-3</t>
  </si>
  <si>
    <t>3-7</t>
  </si>
  <si>
    <t>6,7</t>
  </si>
  <si>
    <t>2,3,7</t>
  </si>
  <si>
    <t>2083</t>
  </si>
  <si>
    <t>2129</t>
  </si>
  <si>
    <t>2131</t>
  </si>
  <si>
    <t>1859</t>
  </si>
  <si>
    <t>2377</t>
  </si>
  <si>
    <t>1003</t>
  </si>
  <si>
    <t>759</t>
  </si>
  <si>
    <t>475</t>
  </si>
  <si>
    <t>595</t>
  </si>
  <si>
    <t>197, 199</t>
  </si>
  <si>
    <t>1699, 1701, 1703</t>
  </si>
  <si>
    <t>56-8</t>
  </si>
  <si>
    <t>1,24</t>
  </si>
  <si>
    <t>61-6</t>
  </si>
  <si>
    <t>2163, 2167, 2169, 2175</t>
  </si>
  <si>
    <t>1761</t>
  </si>
  <si>
    <t>2413</t>
  </si>
  <si>
    <t>1585</t>
  </si>
  <si>
    <t>2189</t>
  </si>
  <si>
    <t>393, 423</t>
  </si>
  <si>
    <t>1049</t>
  </si>
  <si>
    <t>68-74</t>
  </si>
  <si>
    <t>235-6</t>
  </si>
  <si>
    <t>5-8</t>
  </si>
  <si>
    <t>1833</t>
  </si>
  <si>
    <t>1929</t>
  </si>
  <si>
    <t>1357</t>
  </si>
  <si>
    <t>1291</t>
  </si>
  <si>
    <t>983</t>
  </si>
  <si>
    <t>1251</t>
  </si>
  <si>
    <t>1457</t>
  </si>
  <si>
    <t>754-5</t>
  </si>
  <si>
    <t>1-188</t>
  </si>
  <si>
    <t>261-2</t>
  </si>
  <si>
    <t>92-94</t>
  </si>
  <si>
    <t>670</t>
  </si>
  <si>
    <t>9-16</t>
  </si>
  <si>
    <t>2-9</t>
  </si>
  <si>
    <t>211, 213</t>
  </si>
  <si>
    <t>9-14</t>
  </si>
  <si>
    <t>9ns</t>
  </si>
  <si>
    <t>14-19</t>
  </si>
  <si>
    <t>877</t>
  </si>
  <si>
    <t>851</t>
  </si>
  <si>
    <t>939</t>
  </si>
  <si>
    <t>941</t>
  </si>
  <si>
    <t>253, 257</t>
  </si>
  <si>
    <t>1115</t>
  </si>
  <si>
    <t>987</t>
  </si>
  <si>
    <t>846</t>
  </si>
  <si>
    <t>853</t>
  </si>
  <si>
    <t>supp.</t>
  </si>
  <si>
    <t>cover,1-7,8-11</t>
  </si>
  <si>
    <t>46-52</t>
  </si>
  <si>
    <t>cover,7-24</t>
  </si>
  <si>
    <t>1-13</t>
  </si>
  <si>
    <t>8-12</t>
  </si>
  <si>
    <t>101-2</t>
  </si>
  <si>
    <t>180-182</t>
  </si>
  <si>
    <t>192-193</t>
  </si>
  <si>
    <t>289, 297</t>
  </si>
  <si>
    <t>1061</t>
  </si>
  <si>
    <t>cover, 57-63</t>
  </si>
  <si>
    <t>91-95</t>
  </si>
  <si>
    <t>511, 513</t>
  </si>
  <si>
    <t>223, 225, 251</t>
  </si>
  <si>
    <t>154-7</t>
  </si>
  <si>
    <t>1-44</t>
  </si>
  <si>
    <t>iii+22pp</t>
  </si>
  <si>
    <t>35-40</t>
  </si>
  <si>
    <t>1049-50</t>
  </si>
  <si>
    <t>571, 573, 575</t>
  </si>
  <si>
    <t>697, 699, 701, 703</t>
  </si>
  <si>
    <t>909, 911, 913</t>
  </si>
  <si>
    <t>1019, 1021, 1023, 1025, 1045</t>
  </si>
  <si>
    <t>1137, 1139, 1141, 1145, 1163</t>
  </si>
  <si>
    <t>47, 49, 51, 53, 89</t>
  </si>
  <si>
    <t>299, 301, 303, 305</t>
  </si>
  <si>
    <t>433, 435, 437, 439</t>
  </si>
  <si>
    <t>628, 629, 634, 641</t>
  </si>
  <si>
    <t>12ns</t>
  </si>
  <si>
    <t>2, 4</t>
  </si>
  <si>
    <t>997</t>
  </si>
  <si>
    <t>535, 537</t>
  </si>
  <si>
    <t>801</t>
  </si>
  <si>
    <t>837, 843</t>
  </si>
  <si>
    <t>857</t>
  </si>
  <si>
    <t>439</t>
  </si>
  <si>
    <t>47, 49</t>
  </si>
  <si>
    <t>55-8</t>
  </si>
  <si>
    <t>662</t>
  </si>
  <si>
    <t>114-5</t>
  </si>
  <si>
    <t>351, 369</t>
  </si>
  <si>
    <t>I,57-9</t>
  </si>
  <si>
    <t>725-6</t>
  </si>
  <si>
    <t>cover,3-6</t>
  </si>
  <si>
    <t>628-9</t>
  </si>
  <si>
    <t>951, 953, 955, 959</t>
  </si>
  <si>
    <t>265, 267</t>
  </si>
  <si>
    <t>763, 765</t>
  </si>
  <si>
    <t>1-132</t>
  </si>
  <si>
    <t>15-30</t>
  </si>
  <si>
    <t>31-80</t>
  </si>
  <si>
    <t>81-103</t>
  </si>
  <si>
    <t>104-115</t>
  </si>
  <si>
    <t>116-129</t>
  </si>
  <si>
    <t>46-48</t>
  </si>
  <si>
    <t>17-26</t>
  </si>
  <si>
    <t>97-101</t>
  </si>
  <si>
    <t>7-22</t>
  </si>
  <si>
    <t>cover,1-3</t>
  </si>
  <si>
    <t>1, 55-57</t>
  </si>
  <si>
    <t>1,3-4</t>
  </si>
  <si>
    <t>411</t>
  </si>
  <si>
    <t>1051, 1053</t>
  </si>
  <si>
    <t>1056</t>
  </si>
  <si>
    <t>cover,1-7</t>
  </si>
  <si>
    <t>77-82</t>
  </si>
  <si>
    <t>134-38</t>
  </si>
  <si>
    <t>180-82</t>
  </si>
  <si>
    <t>195-200</t>
  </si>
  <si>
    <t>1-10</t>
  </si>
  <si>
    <t>50-1</t>
  </si>
  <si>
    <t>cover,3</t>
  </si>
  <si>
    <t>804</t>
  </si>
  <si>
    <t>775</t>
  </si>
  <si>
    <t>875</t>
  </si>
  <si>
    <t>935</t>
  </si>
  <si>
    <t>794</t>
  </si>
  <si>
    <t>763</t>
  </si>
  <si>
    <t>1001-4</t>
  </si>
  <si>
    <t>1083-4</t>
  </si>
  <si>
    <t>26-39</t>
  </si>
  <si>
    <t>15-18</t>
  </si>
  <si>
    <t>20-5</t>
  </si>
  <si>
    <t>24-26</t>
  </si>
  <si>
    <t>322</t>
  </si>
  <si>
    <t>127-33</t>
  </si>
  <si>
    <t>172-76</t>
  </si>
  <si>
    <t>212-15</t>
  </si>
  <si>
    <t>268-71</t>
  </si>
  <si>
    <t>22-27</t>
  </si>
  <si>
    <t>28-32</t>
  </si>
  <si>
    <t>9-18</t>
  </si>
  <si>
    <t>247-252</t>
  </si>
  <si>
    <t>41-2</t>
  </si>
  <si>
    <t>752</t>
  </si>
  <si>
    <t>618-32</t>
  </si>
  <si>
    <t>696</t>
  </si>
  <si>
    <t>16-22</t>
  </si>
  <si>
    <t>22-23</t>
  </si>
  <si>
    <t>2,4</t>
  </si>
  <si>
    <t>cover,2-3</t>
  </si>
  <si>
    <t>359, 361</t>
  </si>
  <si>
    <t>490-93</t>
  </si>
  <si>
    <t>31-8</t>
  </si>
  <si>
    <t>878-9</t>
  </si>
  <si>
    <t>6-19</t>
  </si>
  <si>
    <t>1-174</t>
  </si>
  <si>
    <t>52-3</t>
  </si>
  <si>
    <t>special</t>
  </si>
  <si>
    <t>[2 pages]</t>
  </si>
  <si>
    <t>24-7</t>
  </si>
  <si>
    <t>122-3</t>
  </si>
  <si>
    <t>7-11</t>
  </si>
  <si>
    <t>1-167</t>
  </si>
  <si>
    <t>iii+38pp</t>
  </si>
  <si>
    <t>52,53</t>
  </si>
  <si>
    <t>7-16</t>
  </si>
  <si>
    <t>iii+42pp</t>
  </si>
  <si>
    <t>8-14</t>
  </si>
  <si>
    <t>16-20</t>
  </si>
  <si>
    <t>20-23</t>
  </si>
  <si>
    <t>25-29</t>
  </si>
  <si>
    <t>30-35</t>
  </si>
  <si>
    <t>37-</t>
  </si>
  <si>
    <t>148-149</t>
  </si>
  <si>
    <t>cover,1-4</t>
  </si>
  <si>
    <t>3-16</t>
  </si>
  <si>
    <t>865-6</t>
  </si>
  <si>
    <t>6-12</t>
  </si>
  <si>
    <t>46-49</t>
  </si>
  <si>
    <t>cover,1-6</t>
  </si>
  <si>
    <t>13-17,19-20</t>
  </si>
  <si>
    <t>17-18,21</t>
  </si>
  <si>
    <t>14-</t>
  </si>
  <si>
    <t>19-25</t>
  </si>
  <si>
    <t>iii+46pp+xv</t>
  </si>
  <si>
    <t>1-39</t>
  </si>
  <si>
    <t>13,15</t>
  </si>
  <si>
    <t>cover, 4-10</t>
  </si>
  <si>
    <t>30-37</t>
  </si>
  <si>
    <t>1,34-5</t>
  </si>
  <si>
    <t>11-17</t>
  </si>
  <si>
    <t>170-174</t>
  </si>
  <si>
    <t>ii+33pp+xx</t>
  </si>
  <si>
    <t>16,17</t>
  </si>
  <si>
    <t>cover,19-20</t>
  </si>
  <si>
    <t>9,11</t>
  </si>
  <si>
    <t>cover,18</t>
  </si>
  <si>
    <t>iv+43pp</t>
  </si>
  <si>
    <t>8-16</t>
  </si>
  <si>
    <t>67-70</t>
  </si>
  <si>
    <t>65-7</t>
  </si>
  <si>
    <t>24-28</t>
  </si>
  <si>
    <t>21-23</t>
  </si>
  <si>
    <t>32-34</t>
  </si>
  <si>
    <t>i-x</t>
  </si>
  <si>
    <t>58-61</t>
  </si>
  <si>
    <t>11,13</t>
  </si>
  <si>
    <t>842</t>
  </si>
  <si>
    <t>25-32</t>
  </si>
  <si>
    <t>6-8, 11</t>
  </si>
  <si>
    <t>12-18</t>
  </si>
  <si>
    <t>30-34</t>
  </si>
  <si>
    <t>36-39</t>
  </si>
  <si>
    <t>11-20</t>
  </si>
  <si>
    <t>26-31</t>
  </si>
  <si>
    <t>66-69</t>
  </si>
  <si>
    <t>21-29</t>
  </si>
  <si>
    <t>27-28</t>
  </si>
  <si>
    <t>33,35</t>
  </si>
  <si>
    <t>1165-66</t>
  </si>
  <si>
    <t>12-23</t>
  </si>
  <si>
    <t>19-26</t>
  </si>
  <si>
    <t>1004-9</t>
  </si>
  <si>
    <t>1-40+?</t>
  </si>
  <si>
    <t>iii + 46pp + xv + 33pp + xx</t>
  </si>
  <si>
    <t>4,34</t>
  </si>
  <si>
    <t>26-27</t>
  </si>
  <si>
    <t>1182</t>
  </si>
  <si>
    <t>22ns</t>
  </si>
  <si>
    <t>1-88</t>
  </si>
  <si>
    <t>1-67</t>
  </si>
  <si>
    <t>3-12</t>
  </si>
  <si>
    <t>22-28</t>
  </si>
  <si>
    <t>29-35</t>
  </si>
  <si>
    <t>36-45</t>
  </si>
  <si>
    <t>53-62</t>
  </si>
  <si>
    <t>63-67</t>
  </si>
  <si>
    <t>26-28</t>
  </si>
  <si>
    <t>19-22</t>
  </si>
  <si>
    <t>28-29</t>
  </si>
  <si>
    <t>1,5-18</t>
  </si>
  <si>
    <t>61,63</t>
  </si>
  <si>
    <t>163-4</t>
  </si>
  <si>
    <t>23-24</t>
  </si>
  <si>
    <t>1-240</t>
  </si>
  <si>
    <t>1-17</t>
  </si>
  <si>
    <t>18-43</t>
  </si>
  <si>
    <t>44-59</t>
  </si>
  <si>
    <t>60-73</t>
  </si>
  <si>
    <t>74-83</t>
  </si>
  <si>
    <t>84-90</t>
  </si>
  <si>
    <t>91-105</t>
  </si>
  <si>
    <t>106-117</t>
  </si>
  <si>
    <t>118-125</t>
  </si>
  <si>
    <t>126-140</t>
  </si>
  <si>
    <t>141-154</t>
  </si>
  <si>
    <t>155-169</t>
  </si>
  <si>
    <t>170-184</t>
  </si>
  <si>
    <t>185-198</t>
  </si>
  <si>
    <t>199-205</t>
  </si>
  <si>
    <t>206-220</t>
  </si>
  <si>
    <t>221-230</t>
  </si>
  <si>
    <t>36-40</t>
  </si>
  <si>
    <t>62-63</t>
  </si>
  <si>
    <t>18-23</t>
  </si>
  <si>
    <t>23-30</t>
  </si>
  <si>
    <t>114-115</t>
  </si>
  <si>
    <t>7-25</t>
  </si>
  <si>
    <t>1-22</t>
  </si>
  <si>
    <t>792</t>
  </si>
  <si>
    <t>[i-ii]</t>
  </si>
  <si>
    <t>2(?)</t>
  </si>
  <si>
    <t>18-25</t>
  </si>
  <si>
    <t>76-98</t>
  </si>
  <si>
    <t>vi+73pp</t>
  </si>
  <si>
    <t>16-21</t>
  </si>
  <si>
    <t>81-2</t>
  </si>
  <si>
    <t>61-3</t>
  </si>
  <si>
    <t>31-3</t>
  </si>
  <si>
    <t>1,32-3</t>
  </si>
  <si>
    <t>4,10</t>
  </si>
  <si>
    <t>24ns</t>
  </si>
  <si>
    <t>[ii-v]</t>
  </si>
  <si>
    <t>8,12</t>
  </si>
  <si>
    <t>9,12</t>
  </si>
  <si>
    <t>6,11</t>
  </si>
  <si>
    <t>6,12</t>
  </si>
  <si>
    <t>7, 12</t>
  </si>
  <si>
    <t>7,13</t>
  </si>
  <si>
    <t>7,12</t>
  </si>
  <si>
    <t>8-9,14</t>
  </si>
  <si>
    <t>146-147</t>
  </si>
  <si>
    <t>1-81</t>
  </si>
  <si>
    <t>6-16</t>
  </si>
  <si>
    <t>17-33</t>
  </si>
  <si>
    <t>34-40</t>
  </si>
  <si>
    <t>41-47</t>
  </si>
  <si>
    <t>48-55</t>
  </si>
  <si>
    <t>56-63</t>
  </si>
  <si>
    <t>65-68</t>
  </si>
  <si>
    <t>1-198</t>
  </si>
  <si>
    <t>10-17</t>
  </si>
  <si>
    <t>20-35</t>
  </si>
  <si>
    <t>36-87</t>
  </si>
  <si>
    <t>89-95</t>
  </si>
  <si>
    <t>96-114</t>
  </si>
  <si>
    <t>116-126</t>
  </si>
  <si>
    <t>127-145</t>
  </si>
  <si>
    <t>146-167</t>
  </si>
  <si>
    <t>168-188</t>
  </si>
  <si>
    <t>190-191</t>
  </si>
  <si>
    <t>192-195</t>
  </si>
  <si>
    <t>228-229</t>
  </si>
  <si>
    <t>65-78</t>
  </si>
  <si>
    <t>231-4</t>
  </si>
  <si>
    <t>854-7</t>
  </si>
  <si>
    <t>1-91</t>
  </si>
  <si>
    <t>85-7</t>
  </si>
  <si>
    <t>1050-52</t>
  </si>
  <si>
    <t>1, 10</t>
  </si>
  <si>
    <t>1,3-5</t>
  </si>
  <si>
    <t>1220</t>
  </si>
  <si>
    <t>298-303</t>
  </si>
  <si>
    <t>17,19</t>
  </si>
  <si>
    <t>19,21</t>
  </si>
  <si>
    <t>5,17</t>
  </si>
  <si>
    <t>6,17</t>
  </si>
  <si>
    <t>7,16</t>
  </si>
  <si>
    <t>21-30</t>
  </si>
  <si>
    <t>9-12,16</t>
  </si>
  <si>
    <t>1,26</t>
  </si>
  <si>
    <t>64-5</t>
  </si>
  <si>
    <t>3-9</t>
  </si>
  <si>
    <t>1,29-31</t>
  </si>
  <si>
    <t>21-26</t>
  </si>
  <si>
    <t>614-9</t>
  </si>
  <si>
    <t>1-12</t>
  </si>
  <si>
    <t>6-13</t>
  </si>
  <si>
    <t>64-67</t>
  </si>
  <si>
    <t>1110-1</t>
  </si>
  <si>
    <t>14-21</t>
  </si>
  <si>
    <t>[ii]</t>
  </si>
  <si>
    <t>137-139</t>
  </si>
  <si>
    <t>194-197</t>
  </si>
  <si>
    <t>1,54-5</t>
  </si>
  <si>
    <t>1-119</t>
  </si>
  <si>
    <t>18-32</t>
  </si>
  <si>
    <t>22-31</t>
  </si>
  <si>
    <t>32-35</t>
  </si>
  <si>
    <t>38-41</t>
  </si>
  <si>
    <t>42-47</t>
  </si>
  <si>
    <t>48-51</t>
  </si>
  <si>
    <t>52-59</t>
  </si>
  <si>
    <t>60-61</t>
  </si>
  <si>
    <t>62-65</t>
  </si>
  <si>
    <t>66-67</t>
  </si>
  <si>
    <t>68-71</t>
  </si>
  <si>
    <t>73-79</t>
  </si>
  <si>
    <t>82-100</t>
  </si>
  <si>
    <t>4-13</t>
  </si>
  <si>
    <t>22-25</t>
  </si>
  <si>
    <t>73-80</t>
  </si>
  <si>
    <t>83-88</t>
  </si>
  <si>
    <t>922-3</t>
  </si>
  <si>
    <t>170-171</t>
  </si>
  <si>
    <t>161-165</t>
  </si>
  <si>
    <t>23-4</t>
  </si>
  <si>
    <t>cover,50,51</t>
  </si>
  <si>
    <t>267-279</t>
  </si>
  <si>
    <t>14,</t>
  </si>
  <si>
    <t>57-9</t>
  </si>
  <si>
    <t>61-4</t>
  </si>
  <si>
    <t>120-121</t>
  </si>
  <si>
    <t>15-22</t>
  </si>
  <si>
    <t>1-288</t>
  </si>
  <si>
    <t>103-107</t>
  </si>
  <si>
    <t>57-61</t>
  </si>
  <si>
    <t>17-8</t>
  </si>
  <si>
    <t>32-33</t>
  </si>
  <si>
    <t>220-221</t>
  </si>
  <si>
    <t>v+80pp</t>
  </si>
  <si>
    <t>5-46</t>
  </si>
  <si>
    <t>47-54</t>
  </si>
  <si>
    <t>62-66</t>
  </si>
  <si>
    <t>101-6</t>
  </si>
  <si>
    <t>106-8</t>
  </si>
  <si>
    <t>21-2</t>
  </si>
  <si>
    <t>47-48</t>
  </si>
  <si>
    <t>58-59</t>
  </si>
  <si>
    <t>38-40</t>
  </si>
  <si>
    <t>42, 44</t>
  </si>
  <si>
    <t>46-47</t>
  </si>
  <si>
    <t>49-51</t>
  </si>
  <si>
    <t>52-53</t>
  </si>
  <si>
    <t>67-71</t>
  </si>
  <si>
    <t>1,49-52</t>
  </si>
  <si>
    <t>54-56</t>
  </si>
  <si>
    <t>63-64</t>
  </si>
  <si>
    <t>732</t>
  </si>
  <si>
    <t>1, 3-9</t>
  </si>
  <si>
    <t>51-52</t>
  </si>
  <si>
    <t>107-112</t>
  </si>
  <si>
    <t>18-29</t>
  </si>
  <si>
    <t>34-35</t>
  </si>
  <si>
    <t>41-42</t>
  </si>
  <si>
    <t>167-168</t>
  </si>
  <si>
    <t>1-11</t>
  </si>
  <si>
    <t>65-69</t>
  </si>
  <si>
    <t>97-99</t>
  </si>
  <si>
    <t>13-19</t>
  </si>
  <si>
    <t>7-14</t>
  </si>
  <si>
    <t>27-29</t>
  </si>
  <si>
    <t>64-65</t>
  </si>
  <si>
    <t>296-297</t>
  </si>
  <si>
    <t>54-55</t>
  </si>
  <si>
    <t>73-74</t>
  </si>
  <si>
    <t>61-63</t>
  </si>
  <si>
    <t>39-43</t>
  </si>
  <si>
    <t>25, 49-50</t>
  </si>
  <si>
    <t>33-34</t>
  </si>
  <si>
    <t>59-61</t>
  </si>
  <si>
    <t>62-64</t>
  </si>
  <si>
    <t>143-150,155-9</t>
  </si>
  <si>
    <t>112-3</t>
  </si>
  <si>
    <t>cover,5</t>
  </si>
  <si>
    <t>25-27</t>
  </si>
  <si>
    <t>51-53</t>
  </si>
  <si>
    <t>34-37</t>
  </si>
  <si>
    <t>43-45</t>
  </si>
  <si>
    <t>65-66</t>
  </si>
  <si>
    <t>27-30</t>
  </si>
  <si>
    <t>30-33</t>
  </si>
  <si>
    <t>47-8</t>
  </si>
  <si>
    <t>116-7</t>
  </si>
  <si>
    <t>110-1</t>
  </si>
  <si>
    <t>36-43</t>
  </si>
  <si>
    <t>60-65</t>
  </si>
  <si>
    <t>49,65-66</t>
  </si>
  <si>
    <t>1290</t>
  </si>
  <si>
    <t>330-3</t>
  </si>
  <si>
    <t>257-258</t>
  </si>
  <si>
    <t>185-9</t>
  </si>
  <si>
    <t>1, 11-15</t>
  </si>
  <si>
    <t>35-37</t>
  </si>
  <si>
    <t>176-179</t>
  </si>
  <si>
    <t>4-9</t>
  </si>
  <si>
    <t>1-448</t>
  </si>
  <si>
    <t>9-20</t>
  </si>
  <si>
    <t>21-98</t>
  </si>
  <si>
    <t>99-226</t>
  </si>
  <si>
    <t>227-399</t>
  </si>
  <si>
    <t>400-404</t>
  </si>
  <si>
    <t>405-440</t>
  </si>
  <si>
    <t>443-8</t>
  </si>
  <si>
    <t>270-273</t>
  </si>
  <si>
    <t>114-24</t>
  </si>
  <si>
    <t>87-9</t>
  </si>
  <si>
    <t>43-47</t>
  </si>
  <si>
    <t>1-172</t>
  </si>
  <si>
    <t>5-42</t>
  </si>
  <si>
    <t>43-52</t>
  </si>
  <si>
    <t>63-116</t>
  </si>
  <si>
    <t>117-128</t>
  </si>
  <si>
    <t>129-142</t>
  </si>
  <si>
    <t>143-166</t>
  </si>
  <si>
    <t>167-8</t>
  </si>
  <si>
    <t>67-69</t>
  </si>
  <si>
    <t>115-134</t>
  </si>
  <si>
    <t>77-79</t>
  </si>
  <si>
    <t>88-90</t>
  </si>
  <si>
    <t>1-15</t>
  </si>
  <si>
    <t>1,81-2</t>
  </si>
  <si>
    <t>67-68</t>
  </si>
  <si>
    <t>68-9</t>
  </si>
  <si>
    <t>68-69</t>
  </si>
  <si>
    <t>71-73</t>
  </si>
  <si>
    <t>61-65</t>
  </si>
  <si>
    <t>25, 38-40</t>
  </si>
  <si>
    <t>326-31</t>
  </si>
  <si>
    <t>3,6</t>
  </si>
  <si>
    <t>170-172</t>
  </si>
  <si>
    <t>83-84</t>
  </si>
  <si>
    <t>1302</t>
  </si>
  <si>
    <t>57-83</t>
  </si>
  <si>
    <t>23-53</t>
  </si>
  <si>
    <t>986-7</t>
  </si>
  <si>
    <t>50-54</t>
  </si>
  <si>
    <t>1-62</t>
  </si>
  <si>
    <t>1-102</t>
  </si>
  <si>
    <t>1, 24</t>
  </si>
  <si>
    <t>35-38</t>
  </si>
  <si>
    <t>26, 42-45</t>
  </si>
  <si>
    <t>95-6</t>
  </si>
  <si>
    <t>1, 7-8</t>
  </si>
  <si>
    <t>60-62</t>
  </si>
  <si>
    <t>865</t>
  </si>
  <si>
    <t>182-183</t>
  </si>
  <si>
    <t>11-19</t>
  </si>
  <si>
    <t>54-57</t>
  </si>
  <si>
    <t>1-61</t>
  </si>
  <si>
    <t>36-38</t>
  </si>
  <si>
    <t>163-5</t>
  </si>
  <si>
    <t>108-9</t>
  </si>
  <si>
    <t>2-14</t>
  </si>
  <si>
    <t>1-75</t>
  </si>
  <si>
    <t>1-27</t>
  </si>
  <si>
    <t>28-37</t>
  </si>
  <si>
    <t>38-58</t>
  </si>
  <si>
    <t>59-70</t>
  </si>
  <si>
    <t>123-36</t>
  </si>
  <si>
    <t>74-79</t>
  </si>
  <si>
    <t>5-11</t>
  </si>
  <si>
    <t>972</t>
  </si>
  <si>
    <t>63-66</t>
  </si>
  <si>
    <t>1329</t>
  </si>
  <si>
    <t>291-4</t>
  </si>
  <si>
    <t>31-2</t>
  </si>
  <si>
    <t>369-71</t>
  </si>
  <si>
    <t>60-63</t>
  </si>
  <si>
    <t>140-141</t>
  </si>
  <si>
    <t>1327</t>
  </si>
  <si>
    <t>51-2</t>
  </si>
  <si>
    <t>830-5</t>
  </si>
  <si>
    <t>23, 38-44</t>
  </si>
  <si>
    <t>cover?</t>
  </si>
  <si>
    <t>4-11</t>
  </si>
  <si>
    <t>[inside front cover]</t>
  </si>
  <si>
    <t>i-xiv, 1-77</t>
  </si>
  <si>
    <t>338-44</t>
  </si>
  <si>
    <t>1-204</t>
  </si>
  <si>
    <t>1-80</t>
  </si>
  <si>
    <t>26-29</t>
  </si>
  <si>
    <t>42-43</t>
  </si>
  <si>
    <t>74-75</t>
  </si>
  <si>
    <t>78-79</t>
  </si>
  <si>
    <t>19-24</t>
  </si>
  <si>
    <t>32-36</t>
  </si>
  <si>
    <t>52-56</t>
  </si>
  <si>
    <t>59-63</t>
  </si>
  <si>
    <t>304-308</t>
  </si>
  <si>
    <t>1-320</t>
  </si>
  <si>
    <t>7-15</t>
  </si>
  <si>
    <t>16-30</t>
  </si>
  <si>
    <t>31-40</t>
  </si>
  <si>
    <t>41-54</t>
  </si>
  <si>
    <t>55-64</t>
  </si>
  <si>
    <t>65-83</t>
  </si>
  <si>
    <t>84-104</t>
  </si>
  <si>
    <t>105-121</t>
  </si>
  <si>
    <t>122-154</t>
  </si>
  <si>
    <t>155-176</t>
  </si>
  <si>
    <t>177-200</t>
  </si>
  <si>
    <t>201-219</t>
  </si>
  <si>
    <t>220-320</t>
  </si>
  <si>
    <t>65-70</t>
  </si>
  <si>
    <t>1-276</t>
  </si>
  <si>
    <t>9-22</t>
  </si>
  <si>
    <t>59-68</t>
  </si>
  <si>
    <t>69-112</t>
  </si>
  <si>
    <t>113-216</t>
  </si>
  <si>
    <t>217-252</t>
  </si>
  <si>
    <t>253-272</t>
  </si>
  <si>
    <t>xvi+300p</t>
  </si>
  <si>
    <t>11-48</t>
  </si>
  <si>
    <t>49-56</t>
  </si>
  <si>
    <t>57-74</t>
  </si>
  <si>
    <t>75-100</t>
  </si>
  <si>
    <t>101-270</t>
  </si>
  <si>
    <t>271-298</t>
  </si>
  <si>
    <t>299-300</t>
  </si>
  <si>
    <t>79-90</t>
  </si>
  <si>
    <t>2-6</t>
  </si>
  <si>
    <t>ix+46pp</t>
  </si>
  <si>
    <t xml:space="preserve">4 </t>
  </si>
  <si>
    <t>1346</t>
  </si>
  <si>
    <t>99-101</t>
  </si>
  <si>
    <t>269-85</t>
  </si>
  <si>
    <t>28,30</t>
  </si>
  <si>
    <t>1,102-4</t>
  </si>
  <si>
    <t>94-96</t>
  </si>
  <si>
    <t>1-70</t>
  </si>
  <si>
    <t>9-17</t>
  </si>
  <si>
    <t>18-34</t>
  </si>
  <si>
    <t>35-42</t>
  </si>
  <si>
    <t>48-68</t>
  </si>
  <si>
    <t>88-91</t>
  </si>
  <si>
    <t>107-8</t>
  </si>
  <si>
    <t>980</t>
  </si>
  <si>
    <t>204-5</t>
  </si>
  <si>
    <t>246-7</t>
  </si>
  <si>
    <t>151-5</t>
  </si>
  <si>
    <t>6,8</t>
  </si>
  <si>
    <t>1-195</t>
  </si>
  <si>
    <t>205-208</t>
  </si>
  <si>
    <t>160-2</t>
  </si>
  <si>
    <t>303-6</t>
  </si>
  <si>
    <t>1, 9-12</t>
  </si>
  <si>
    <t>24-6</t>
  </si>
  <si>
    <t>1-96</t>
  </si>
  <si>
    <t>86-93</t>
  </si>
  <si>
    <t>24-31</t>
  </si>
  <si>
    <t>1368</t>
  </si>
  <si>
    <t>2-3,4</t>
  </si>
  <si>
    <t>7-8, 13</t>
  </si>
  <si>
    <t>1-139</t>
  </si>
  <si>
    <t>1-126</t>
  </si>
  <si>
    <t>(?)</t>
  </si>
  <si>
    <t>171-74</t>
  </si>
  <si>
    <t>710-11,13</t>
  </si>
  <si>
    <t>370-372</t>
  </si>
  <si>
    <t>1371</t>
  </si>
  <si>
    <t>637-9,641-2</t>
  </si>
  <si>
    <t>669-672</t>
  </si>
  <si>
    <t>101-3</t>
  </si>
  <si>
    <t>26, 27</t>
  </si>
  <si>
    <t>401</t>
  </si>
  <si>
    <t>125, 126</t>
  </si>
  <si>
    <t>4,16</t>
  </si>
  <si>
    <t>31, 35-49</t>
  </si>
  <si>
    <t>50-53</t>
  </si>
  <si>
    <t>98-102</t>
  </si>
  <si>
    <t>70,1</t>
  </si>
  <si>
    <t>82-4</t>
  </si>
  <si>
    <t>40-45</t>
  </si>
  <si>
    <t>0</t>
  </si>
  <si>
    <t>15-19</t>
  </si>
  <si>
    <t>152-153</t>
  </si>
  <si>
    <t>211-29</t>
  </si>
  <si>
    <t>31, 49-53</t>
  </si>
  <si>
    <t>266</t>
  </si>
  <si>
    <t>1, 8-11</t>
  </si>
  <si>
    <t>41-49</t>
  </si>
  <si>
    <t>1-173</t>
  </si>
  <si>
    <t>i-xxxiv, 1-164(?)</t>
  </si>
  <si>
    <t>1-271</t>
  </si>
  <si>
    <t>14-23</t>
  </si>
  <si>
    <t>24-44</t>
  </si>
  <si>
    <t>45-51</t>
  </si>
  <si>
    <t>52-62</t>
  </si>
  <si>
    <t>63-72</t>
  </si>
  <si>
    <t>73-82</t>
  </si>
  <si>
    <t>83-102</t>
  </si>
  <si>
    <t>103-116</t>
  </si>
  <si>
    <t>117-132</t>
  </si>
  <si>
    <t>133-146</t>
  </si>
  <si>
    <t>147-160</t>
  </si>
  <si>
    <t>161-170</t>
  </si>
  <si>
    <t>171-3</t>
  </si>
  <si>
    <t>1114-8</t>
  </si>
  <si>
    <t>29, 37-39</t>
  </si>
  <si>
    <t>108-111</t>
  </si>
  <si>
    <t>3-11</t>
  </si>
  <si>
    <t>1-142</t>
  </si>
  <si>
    <t>39-41</t>
  </si>
  <si>
    <t>1-20</t>
  </si>
  <si>
    <t>1-76</t>
  </si>
  <si>
    <t>1,4</t>
  </si>
  <si>
    <t>1404</t>
  </si>
  <si>
    <t>110-2</t>
  </si>
  <si>
    <t>93-96</t>
  </si>
  <si>
    <t>942-3</t>
  </si>
  <si>
    <t>174-178</t>
  </si>
  <si>
    <t>cover, 34-37</t>
  </si>
  <si>
    <t>17-24</t>
  </si>
  <si>
    <t>25-28</t>
  </si>
  <si>
    <t>51-55</t>
  </si>
  <si>
    <t>34-42</t>
  </si>
  <si>
    <t>1, 11-16</t>
  </si>
  <si>
    <t>1-121</t>
  </si>
  <si>
    <t>20-24</t>
  </si>
  <si>
    <t>47-56</t>
  </si>
  <si>
    <t>57-63</t>
  </si>
  <si>
    <t>64-73</t>
  </si>
  <si>
    <t>74-81</t>
  </si>
  <si>
    <t>82-87</t>
  </si>
  <si>
    <t>88-98</t>
  </si>
  <si>
    <t>101-108</t>
  </si>
  <si>
    <t>109-110</t>
  </si>
  <si>
    <t>111-114</t>
  </si>
  <si>
    <t>1424</t>
  </si>
  <si>
    <t>iv+41pp</t>
  </si>
  <si>
    <t>46ns</t>
  </si>
  <si>
    <t>8-18</t>
  </si>
  <si>
    <t>154-6</t>
  </si>
  <si>
    <t>436-443</t>
  </si>
  <si>
    <t>cover, 7-11</t>
  </si>
  <si>
    <t>1, 10-12</t>
  </si>
  <si>
    <t>34-38</t>
  </si>
  <si>
    <t>31, 51-52</t>
  </si>
  <si>
    <t>115-117</t>
  </si>
  <si>
    <t>118-120</t>
  </si>
  <si>
    <t>76-8</t>
  </si>
  <si>
    <t>13-6</t>
  </si>
  <si>
    <t>i-xxix, 1-155</t>
  </si>
  <si>
    <t>465-6</t>
  </si>
  <si>
    <t>74-77</t>
  </si>
  <si>
    <t>1, 4-6</t>
  </si>
  <si>
    <t>19, 27-33</t>
  </si>
  <si>
    <t>13-18</t>
  </si>
  <si>
    <t>11-18</t>
  </si>
  <si>
    <t>68-72</t>
  </si>
  <si>
    <t>13-26</t>
  </si>
  <si>
    <t>48-50</t>
  </si>
  <si>
    <t>1104</t>
  </si>
  <si>
    <t>1008</t>
  </si>
  <si>
    <t>94-99</t>
  </si>
  <si>
    <t>48ns</t>
  </si>
  <si>
    <t>70-74</t>
  </si>
  <si>
    <t>70-73</t>
  </si>
  <si>
    <t>58-62</t>
  </si>
  <si>
    <t>1461</t>
  </si>
  <si>
    <t>496-7</t>
  </si>
  <si>
    <t>228-231</t>
  </si>
  <si>
    <t>2-15</t>
  </si>
  <si>
    <t>169-177</t>
  </si>
  <si>
    <t>1, 5-10</t>
  </si>
  <si>
    <t>cover,155-6</t>
  </si>
  <si>
    <t>379-385</t>
  </si>
  <si>
    <t>1-581</t>
  </si>
  <si>
    <t>74-84</t>
  </si>
  <si>
    <t>1112-5</t>
  </si>
  <si>
    <t>1466</t>
  </si>
  <si>
    <t>76-80</t>
  </si>
  <si>
    <t>26-7</t>
  </si>
  <si>
    <t>cover,52-7</t>
  </si>
  <si>
    <t>1,10</t>
  </si>
  <si>
    <t>13,16-17</t>
  </si>
  <si>
    <t>22-38</t>
  </si>
  <si>
    <t>549-557</t>
  </si>
  <si>
    <t>1-32</t>
  </si>
  <si>
    <t>310-3</t>
  </si>
  <si>
    <t>1479</t>
  </si>
  <si>
    <t>403-10</t>
  </si>
  <si>
    <t>1486</t>
  </si>
  <si>
    <t>1485</t>
  </si>
  <si>
    <t>224-6</t>
  </si>
  <si>
    <t>cover, 81-87</t>
  </si>
  <si>
    <t>227-8</t>
  </si>
  <si>
    <t>310-5</t>
  </si>
  <si>
    <t>571-3</t>
  </si>
  <si>
    <t>311-4</t>
  </si>
  <si>
    <t>17, 24-25</t>
  </si>
  <si>
    <t>81-7</t>
  </si>
  <si>
    <t>56-60</t>
  </si>
  <si>
    <t>412-3</t>
  </si>
  <si>
    <t>508-12</t>
  </si>
  <si>
    <t>90-101</t>
  </si>
  <si>
    <t>1496</t>
  </si>
  <si>
    <t>i-xxxv, 1-171</t>
  </si>
  <si>
    <t>229-232</t>
  </si>
  <si>
    <t>99-105</t>
  </si>
  <si>
    <t>185-191</t>
  </si>
  <si>
    <t>68-73</t>
  </si>
  <si>
    <t>82-86</t>
  </si>
  <si>
    <t>1106</t>
  </si>
  <si>
    <t>324-327</t>
  </si>
  <si>
    <t>[Mauritius, A white cleft splitting the right-hand leg of the ‘A’ in ‘MAURITIUS’ 4c. S.G. 111 (1885), also on surcharged 4 c., S.G. 117, and on the postal fiscal, S.G. R2; 10c ‘Starfish’ definitive with broken serif on the ‘a’ of ‘Mauritius’, constant on R 7, S 4 (only 1st printing)]
[Seychelles, B. P. Holdgate of Coventry has a 95 c. Royal Wedding stamp with what appears to be a white spot on the ‘H’ of ‘SEYCHELLES’—a broken left leg.]</t>
  </si>
  <si>
    <t>[Reunion; unpaid letter stamps, 5, 10, 20, 30 centimes, black on white]
[Madagascar; 25c on 40c, vermillion on yellow surcharged in black]</t>
  </si>
  <si>
    <t>[There is another provisional to add to those chronicled last month. Provisional: 2 cents, in black, on 17 cents, rose]</t>
  </si>
  <si>
    <t>[Madagascar: more provisionals and quantities of type-set issue]
[Mauritius: ""TWO CENTS"" on 38c illustrated]</t>
  </si>
  <si>
    <t>[Madagascar: type-set 1fr; 5fr; plus comments similar to 1891--18]
[Mauritius: various provisionals, quantities produced, and quickly sold out]</t>
  </si>
  <si>
    <t>[Mauritius: 1c of current type printed in slate, also the bi-coloured 15c, which, through chronicled a considerable time, has only just made its appearance.]
[Seychelles: 3c on 16c, 3c on 36c, 6c on 8c; overprints illus.]</t>
  </si>
  <si>
    <t>[6c carmine. 12c sepia and green. 18c sage green. [see 1913-S-2 for correction] 30c violet and green. 45c brown and carmine. 75c yellow and violet. 1r 50c black and rose. 2r 25c mauve and green.]</t>
  </si>
  <si>
    <t>[Mauritius: Ship Letter; Dates 1930; remarks "In use much earlier?"]
[Seychelles: paquebot; Dates 1935-6; remarks ""Upright of P is bent""]</t>
  </si>
  <si>
    <t xml:space="preserve">[Appendix A from 1961-S-3 continued; Post Offices, wages, inland carriers and mail by sea from 1852-1895.
Appendix B Postal Ordinances, notices and rates given in chorological order, 1727-1843]
</t>
  </si>
  <si>
    <t>[1953 Q.E.II 4c. and 35c, both used; Tercentenary 10c. and 35c, both used; 1965 Birds 4c, 25c. and 35c, all mint, and 5c. Used]</t>
  </si>
  <si>
    <t>[Eleven copies of S.G. 15a, 3 cent on 4 cent overprint INVERTED on a genuine commercially used and non philatelic cover addressed to Paris, postmarked 17 Oct. 1893. (on sale at £165)]
[see 1978-G-1 for illustration]</t>
  </si>
  <si>
    <t>[Ken Baker's study of cds draft is circulating]
[Mauritius PMG comments on stamp production]</t>
  </si>
  <si>
    <t>[opening date of SILHOUETTE ISLAND]
[Coetivy Island and La Misere]</t>
  </si>
  <si>
    <t>[Madagascar, 1895 2/- vert. pair imperf. Between]
[Mauritius, Post Paid 7 x 1d; 4 x 2d; Dardenne(2 x 1d; 2 x 2d)]</t>
  </si>
  <si>
    <t>[SG204 4c reversed watermark]
[Victory 20c line in sky below MAU]</t>
  </si>
  <si>
    <t>[1968 provisional overprints]
[Mahe Road cancellation]
[Silhouette Is. Datestamp July 15th 1966 code B]
[High value QV forgeries]
[probable forged cds]
[Christmas day covers, 1968]
[Desroches Island first day mail (17th Jan. 1968)]</t>
  </si>
  <si>
    <t>[Trou aux biches][Saint Julien 1968(inverted year 89)]
[suspect Seychelles cds]
[carrier mark codes 4 &amp; 5]</t>
  </si>
  <si>
    <t>[1921 6c &amp; 15c SG209 &amp; 213 watermark reversed]
[25c SG218 bottom line of the value tablet &amp; foot of the figure 5 broken]</t>
  </si>
  <si>
    <t>[stampless "OAS" cover from M.E.L.F struck 23 SE 45 with 28mm crude cds]
[1968 varieties]</t>
  </si>
  <si>
    <t>[unframed Black River obliteration]
[late usages of ""Mauritius GPO, crown above"", and double circle GPO Mauritius]</t>
  </si>
  <si>
    <t>[Lists all post offices known to have used cds, with dates of opened/closed and types of cds used at each, with additional notes on non-cds handstamps, and alleged post offices]
[based upon, and updated from 1972-I-8 but without the illustrations]
[see also 1974-I-6]</t>
  </si>
  <si>
    <t>[includes detailed measurements of overprints]
[see 1973-O-2]</t>
  </si>
  <si>
    <t>1975</t>
  </si>
  <si>
    <t>Reunion: M &amp; I Handstamp</t>
  </si>
  <si>
    <t>handstamps[i], notices</t>
  </si>
  <si>
    <t>[Entire letter from 1869 described]</t>
  </si>
  <si>
    <t>Joseph Osmond Barnard</t>
  </si>
  <si>
    <t>[a chronological biography…extracted from 1974--19]</t>
  </si>
  <si>
    <t xml:space="preserve">Correction </t>
  </si>
  <si>
    <t>[to author of 1974-F-1 should be Chris Riding]</t>
  </si>
  <si>
    <t>LIMURIA by Sir Robert Scott</t>
  </si>
  <si>
    <t>[pub. Oxford Univ. press in 1961]</t>
  </si>
  <si>
    <t>Andre de Kervern and Sue Hopson</t>
  </si>
  <si>
    <t>[Mauritius: delivery marks; Seychelles: picture postcards]</t>
  </si>
  <si>
    <t>Official Mail</t>
  </si>
  <si>
    <t>official mail, notices</t>
  </si>
  <si>
    <t>[With effect from 22nd February 1975, …]</t>
  </si>
  <si>
    <t>Silver Jubilees: Faked Extra Flagstaff</t>
  </si>
  <si>
    <t>1935 Silver Jubilee, forgeries</t>
  </si>
  <si>
    <t>[...Usually, fakes of the "Extra Flagstaff" in a block are betrayed by the absence of these hair lines…]</t>
  </si>
  <si>
    <t>Ceylon Study Circle</t>
  </si>
  <si>
    <t>[and IOSC to no longer publish articles solely related to Ceylon]</t>
  </si>
  <si>
    <t>Kenneth Baker &amp; Peter Ibbotson</t>
  </si>
  <si>
    <t>King George V Key-plates: An Interim Survey</t>
  </si>
  <si>
    <t>KEVII definitives, KGV definitives, proofs, stamp production, specimen</t>
  </si>
  <si>
    <t>[Release dates; Key-plate, two dies; plate numbers used for Mauritius; 4 types of M in Mauritius described; Paper and gum; proofs and colour trials; Sheet and plate size; Jubilee lines; Specimens]</t>
  </si>
  <si>
    <t>Mayday - Mayday - Mayday</t>
  </si>
  <si>
    <t>[Peter and Kenneth with their study of the Mauritius KGV Key-plates]</t>
  </si>
  <si>
    <t>Aerophilatelic Evening, September 18th</t>
  </si>
  <si>
    <t>philatelists, air mail</t>
  </si>
  <si>
    <t>[Displays from Peter Ibbotson, Gordon Coats, Stuart Rossiter, Brian McCloy and David Tarry]</t>
  </si>
  <si>
    <t>Zanzibar Evening, November 6th</t>
  </si>
  <si>
    <t>Zanzibar</t>
  </si>
  <si>
    <t>BISNC, ships, covers[i], handstamps</t>
  </si>
  <si>
    <t>[Stuart Rossiter, material illus. the following phases(dates given)…]</t>
  </si>
  <si>
    <t>[There will be no more CFA overprinted stamps fol' Reunion. Beginning 1 Jan. 1975 Reunion is using only French stamps without surcharge.]</t>
  </si>
  <si>
    <t>[PAQUEBOT T4e Tamative, Madagascar 36-1/2mm 1975, on a cover with Dutch stamps, although the country is now known as Malagasy Republic, the postmark still reads Madagascar]</t>
  </si>
  <si>
    <t>[Le Port, Reunion. A new port, applied to a Swedish franked cover, L44a]</t>
  </si>
  <si>
    <t>commemoratives, statistics</t>
  </si>
  <si>
    <t>[Sales figures for 16 commemorative issues from 1968-1973]</t>
  </si>
  <si>
    <t>October and November 1975 releases [new issues]</t>
  </si>
  <si>
    <t>[French Speaking Parliaments Assembly 75c.]
[International Women’s Year 1975 Rs2.50.]</t>
  </si>
  <si>
    <t>International Women's year 1975</t>
  </si>
  <si>
    <t>December 1975 and January 1976 releases [new issues]</t>
  </si>
  <si>
    <t>[Drought in Africa 50c, 60c]</t>
  </si>
  <si>
    <t>February and March 1975 releases [new issues]</t>
  </si>
  <si>
    <t>[Centenary of U.P.U. 15c, R1]</t>
  </si>
  <si>
    <t>March and April 1975 releases [new issues]</t>
  </si>
  <si>
    <t>[Artistic Aspects of Mauritian Life 15c, 60c, R1, R2.50.]</t>
  </si>
  <si>
    <t>[19 March 1975; 5c, 25c, 50c]</t>
  </si>
  <si>
    <t>[Artistic Aspects of Mauritian Life described in 1975--21 was printed on Crown Agents spiral watermarked paper.]</t>
  </si>
  <si>
    <t>[1 Oct. 1975; Overprinted Definitive Series to Commemorate Self-Government; 20c, 65c, Rs1, Rs3.50.]</t>
  </si>
  <si>
    <t>International Women’s Year 1975</t>
  </si>
  <si>
    <t>[scheduled for release 15 Dec.]</t>
  </si>
  <si>
    <t>[Royal Wedding; Released 14 Nov. 1973]</t>
  </si>
  <si>
    <t>[8 Feb. 1975; Visit of RMS Queen Elizabeth II; 20c; 50c; 95c; R1.50 values of the definitive series overprinted with the words ‘Visit of QEII’ and a silhouette of the liner.]</t>
  </si>
  <si>
    <t>QEII commemoratives, QEII definitives</t>
  </si>
  <si>
    <t>[from 1 July 1975; commemoratives, '68, '69; definitives '62, '65, '66, '68]</t>
  </si>
  <si>
    <t>July and August 1975 releases [new issues]</t>
  </si>
  <si>
    <t>[10 July 1975; Wildlife 1975; 50c, 65c, Rl, R1.60]</t>
  </si>
  <si>
    <t>[8 Nov. 1975; Maps of the Islands 50c, 1R, 1.50R, 2R, and a souvenir sheet.]</t>
  </si>
  <si>
    <t>November and December 1975 releases [new issues]</t>
  </si>
  <si>
    <t>[each stamp described]</t>
  </si>
  <si>
    <t>Malawi and British Indian Ocean Territory New Definitives</t>
  </si>
  <si>
    <t>Watchman on market movements</t>
  </si>
  <si>
    <t>[9d yellow-green "almost unobtainable" used]</t>
  </si>
  <si>
    <t>New release from Mauritius [advert] [new issues]</t>
  </si>
  <si>
    <t xml:space="preserve">[French Parliamentary Conference and International Women's year] </t>
  </si>
  <si>
    <t>French Parliamentary Conference issue [new issues]</t>
  </si>
  <si>
    <t>[For only the second time French appears in an inscription on a Mauritius stamp]</t>
  </si>
  <si>
    <t>ARPHILA '75-The FCPS Delegation Reports</t>
  </si>
  <si>
    <t>philatelists,  exhibits, 1847 PostOffice</t>
  </si>
  <si>
    <t>[...then gave up in disgust and left for London, taking the cover with him.]</t>
  </si>
  <si>
    <t xml:space="preserve">Kurt </t>
  </si>
  <si>
    <t>Asche</t>
  </si>
  <si>
    <t>Postage stamps from printers' ornaments</t>
  </si>
  <si>
    <t>[translated from the German by Alain Gibbs]</t>
  </si>
  <si>
    <t>[continued from 1974-B-3]</t>
  </si>
  <si>
    <t>Mauritius 12c/18c Provisional, 1902 (SG 142)</t>
  </si>
  <si>
    <t>[I obtained two large multiples 42(6x7) and 29(6x5)…]</t>
  </si>
  <si>
    <t>[Continued from 1975-B-1]</t>
  </si>
  <si>
    <t>Arms Issue (1895-1910)</t>
  </si>
  <si>
    <t>KEVII arms, plates</t>
  </si>
  <si>
    <t>[3c SG166 plate 2]</t>
  </si>
  <si>
    <t>15 Cents on 20 Cents (SG 227)</t>
  </si>
  <si>
    <t>[Two different sets of 5's; it appears now that two different settings were used]</t>
  </si>
  <si>
    <t>[continued from 1975-B-3]</t>
  </si>
  <si>
    <t>King George VI Stamps of Mauritius 1938-48 (SG252-263)</t>
  </si>
  <si>
    <t>[continued from 1975-B-6]</t>
  </si>
  <si>
    <t>Target of five concentric circles</t>
  </si>
  <si>
    <t>[…not all that scarce…questions allocation to Mare d'Albert]</t>
  </si>
  <si>
    <t>Mauritius Arms Designs</t>
  </si>
  <si>
    <t>[Four questions…I have managed to find out this much…]</t>
  </si>
  <si>
    <t>General Post Office Port Louis: Counter Cancellors</t>
  </si>
  <si>
    <t>[which used at which counter]</t>
  </si>
  <si>
    <t>Seychelles Colour Schemes, 1895-1900</t>
  </si>
  <si>
    <t>[This summary taken from 1958-E-1 plus local archive material][See also 1977-H-4]</t>
  </si>
  <si>
    <t>Seychelles Report - Part Two</t>
  </si>
  <si>
    <t>postmasters, KEVII definitives, statistics[t], notices, BISNC, Messageries Maritimes</t>
  </si>
  <si>
    <t>[Disposal of Mauritius Stamps, 1890]
[Issue, of the first King Edward VII Stamps, 1903]
[King Edward VII Change of Watermark, 1906]
[Post Office Growth in 1900]
[Shipping Services]</t>
  </si>
  <si>
    <t>[ideas for cover?]</t>
  </si>
  <si>
    <t>Datestamps: Periods Of Use</t>
  </si>
  <si>
    <t>cds[i][t]</t>
  </si>
  <si>
    <t>[19 datestamps illus; earliest/latest recorded &amp; remarks]</t>
  </si>
  <si>
    <t>Postal Rates, 1861 To 1893</t>
  </si>
  <si>
    <t>[why 1861-1893 … reason is period that rates also applied to Seychelles]</t>
  </si>
  <si>
    <t>The 1957 Provisional</t>
  </si>
  <si>
    <t>[From four issues of GSM; two articles by H.V.Farmer with a few notes on minor varieties based on material in my own collection…]</t>
  </si>
  <si>
    <t>Datestamps: Additional Data</t>
  </si>
  <si>
    <t>cds, slogan</t>
  </si>
  <si>
    <t>[Two types of condensed type datestamp; Festival of Seychelles slogan, may be private advertisement]</t>
  </si>
  <si>
    <t>[IOSC has over 80 members]</t>
  </si>
  <si>
    <t>How to get to Seychelles in 1934/35</t>
  </si>
  <si>
    <t>ships, history</t>
  </si>
  <si>
    <t>[Condensed from Coconuts &amp; Creoles by (Archdeacon) J A Ozanne]</t>
  </si>
  <si>
    <t>Plate Flaws on the Key-plate Issues</t>
  </si>
  <si>
    <t>plates, QV new currency, KEVII definitives, KGV definitives</t>
  </si>
  <si>
    <t>[The Key-plates, QV Die I pl. 1, Die II pl. 2, pl. 3, KEVII one flaw not mentioned by Farmer, KGV; Duty-plates…concentrating on 2c value…]</t>
  </si>
  <si>
    <t>High</t>
  </si>
  <si>
    <t>[Replacement for long used Ship Letter mark "PAQUEBOT"]</t>
  </si>
  <si>
    <t>Hollingsworth</t>
  </si>
  <si>
    <t>The Ottmar Ziehur Stamp Post Cards</t>
  </si>
  <si>
    <t>postcards[i][t]</t>
  </si>
  <si>
    <t>[with facsimiles of postage stamps, series of 110 cards, possibly more]</t>
  </si>
  <si>
    <t>Oiseaux De L'ile Maurice Et De Rodrigue By France Staub</t>
  </si>
  <si>
    <t>[for anyone interested in birds on stamps]</t>
  </si>
  <si>
    <t>Harry Hayes Philatelic Studies</t>
  </si>
  <si>
    <t>[to make philatelic literature his full-time career]</t>
  </si>
  <si>
    <t>Inland Post Routes, 1773</t>
  </si>
  <si>
    <t>[There were eight messengers, serving these areas once weekly from the GPO in Port Louis…]</t>
  </si>
  <si>
    <t>[Mauritius was first granted its own seal in 1827; Flag presented by Colonial office; arms on 1895 stamp by unknown artist on flag flown(visit Duke of Edinburgh)]</t>
  </si>
  <si>
    <t>New Post Office</t>
  </si>
  <si>
    <t>[Vallee Pitot Using The Double Circle, Type D, Opened - According To The Postmaster - On 2nd May 1974]</t>
  </si>
  <si>
    <t>Civil Censorship In World War II</t>
  </si>
  <si>
    <t>[Introductory survey…three methods…]</t>
  </si>
  <si>
    <t>Meter Marks</t>
  </si>
  <si>
    <t>[rules for use of; types of machines; notice of specimens]</t>
  </si>
  <si>
    <t>The Birds Of Seychelles And The Outlying Islands by Malcolm Penny</t>
  </si>
  <si>
    <t>[…many illus. certain birds for the first time]</t>
  </si>
  <si>
    <t>Wanted</t>
  </si>
  <si>
    <t>Mauritius Slogans</t>
  </si>
  <si>
    <t>[x13 described]</t>
  </si>
  <si>
    <t>CABLE AND WIRELESS - VIA IMPERIAL</t>
  </si>
  <si>
    <t>[…it could have commemorated the 40th anniv. Of Mauritius-Rodrigues cable…]</t>
  </si>
  <si>
    <t>South African Censor Labels On Mauritius Mail</t>
  </si>
  <si>
    <t>censorship, reports</t>
  </si>
  <si>
    <t>[inc. South African Army Postal Corps Report On Operations In Madagascar 24.6.42 - 1.12.42]</t>
  </si>
  <si>
    <t>Paquebot Mail That Wasn't</t>
  </si>
  <si>
    <t>[…why Seychelles had disallowed the stamps and not treated them item as paquebot mail…]</t>
  </si>
  <si>
    <t>Numerals in Ovals of Bars</t>
  </si>
  <si>
    <t>BONC[m]</t>
  </si>
  <si>
    <t>[Map showing railway lines and post offices with barred numerals… names in Capital letters indicate those offices which proving entries are recorded]</t>
  </si>
  <si>
    <t>Reunion M &amp; I Handstamp</t>
  </si>
  <si>
    <t>[two types illustrated]</t>
  </si>
  <si>
    <t>Perfins</t>
  </si>
  <si>
    <t>[...Working back from the initials of franking meter licensees, it is probable that HMC is Harel Mallec &amp; Co and MP is Matthieu Poncini &amp; Son.]</t>
  </si>
  <si>
    <t>Post Office Openings</t>
  </si>
  <si>
    <t>[Old Grand Port before 1901]
[Richelieu before 1909 and in, or after 1904]</t>
  </si>
  <si>
    <t>["will continue to operate under BIOT admin for the time being…" 21 Oct 1975]</t>
  </si>
  <si>
    <t>[letter in reply to article on Joseph Barnard]</t>
  </si>
  <si>
    <t>persons, local printers</t>
  </si>
  <si>
    <t>[see 1974--20]</t>
  </si>
  <si>
    <t>Mauritius: The Posts Of The French Period</t>
  </si>
  <si>
    <t>history, postal deliveries</t>
  </si>
  <si>
    <t>[the earliest inland post was bound up with the inauguration of locally-printed newspapers... formation of such described... ref(x11) from Mauritius Archives]</t>
  </si>
  <si>
    <t>Mauritius Delivery Marks</t>
  </si>
  <si>
    <t>[additions to 1974-P-2]</t>
  </si>
  <si>
    <t>Mauritius Variety</t>
  </si>
  <si>
    <t>[broken serif to A in MAURITIUS Plate 1A, 7/4]</t>
  </si>
  <si>
    <t>Mauritius delivery marks</t>
  </si>
  <si>
    <t>delivery marks[i]</t>
  </si>
  <si>
    <t>[Office where 13 delivery marks known, number of covers recorded plus earliest/latest dates seen]</t>
  </si>
  <si>
    <t>Life in 19th Century Mauritius</t>
  </si>
  <si>
    <t>[scenes on the four stamps discussed]</t>
  </si>
  <si>
    <t>Myth and Mystery: who was Colonel Colnaghi</t>
  </si>
  <si>
    <t>[research into claims made within 1930-S-2; see also 1975-I-30 and 1975-W-3]</t>
  </si>
  <si>
    <t>Mauritius: inverted watermark</t>
  </si>
  <si>
    <t>[1972-4 35c Marine life]</t>
  </si>
  <si>
    <t>More firsts from Mauritius</t>
  </si>
  <si>
    <t>[full names are:- Jules Lapirot; Robert Sherwin; Louis Adolphe Dardenne]</t>
  </si>
  <si>
    <t>Mauritius varieties</t>
  </si>
  <si>
    <t>[15c Marine Life; R1 U.P.U. Centenary]</t>
  </si>
  <si>
    <t>Diego Garcia Postal services</t>
  </si>
  <si>
    <t>[...why there should still be a civilian B.I.O.T. post office operating…]</t>
  </si>
  <si>
    <t>Col. Colnaghi</t>
  </si>
  <si>
    <t>persons, plates</t>
  </si>
  <si>
    <t>[his and his family investigated, but can trace no connection to Mauritius]</t>
  </si>
  <si>
    <t>The Earliest Inland Post in Mauritius</t>
  </si>
  <si>
    <t>post offices, postal deliveries</t>
  </si>
  <si>
    <t>[from 1772 first Post Office to 1835]</t>
  </si>
  <si>
    <t>Letter Box: Rodrigues</t>
  </si>
  <si>
    <t>[comments on 1975-L-4; But please: no more nonsense about B64 and B65 being “Mauritius used abroad”.]</t>
  </si>
  <si>
    <t>PO Box 1000, Mauritius</t>
  </si>
  <si>
    <t>[their journey to Mauritius, life in the camp, illus. pass to leave camp for the day; quote from a detainee in charge of despatch of mail]</t>
  </si>
  <si>
    <t>Pillar Box Mahebourg</t>
  </si>
  <si>
    <t>[the pillar box mahebourg (excised) and finding the first complete example]</t>
  </si>
  <si>
    <t xml:space="preserve">Reginald </t>
  </si>
  <si>
    <t>Kirk</t>
  </si>
  <si>
    <t>Routes Of The P &amp; O Contract Packets: Aden To Seychelles, Reunion And Mauritius, 1857-66</t>
  </si>
  <si>
    <t>Mauritius, Réunion, Seychelles</t>
  </si>
  <si>
    <t>P&amp;O(t), covers[i]</t>
  </si>
  <si>
    <t>[see 1975-R-2 and 1975-K-3]</t>
  </si>
  <si>
    <t>[letter: Re: P &amp; O article, JULY 1975]</t>
  </si>
  <si>
    <t xml:space="preserve">P&amp;O </t>
  </si>
  <si>
    <t>[see 1975-K-2]</t>
  </si>
  <si>
    <t>Mauritius Cancellations</t>
  </si>
  <si>
    <t>[Clarens closed 16.2.1905 or later; Tombeau Bay opened by 4.12.1969]
[PLAISANCE AIR PORT / MAURITIUS seen 14.? 1960]</t>
  </si>
  <si>
    <t>Lanspeary</t>
  </si>
  <si>
    <t>National Birds on Stamps</t>
  </si>
  <si>
    <t>[Dodo on Mauritius stamps]</t>
  </si>
  <si>
    <t>May 1st, 1975</t>
  </si>
  <si>
    <t>1848 PostPaid[i], 1859 Lapirot[i], 1859 Sherwin[i], handstamps[i]</t>
  </si>
  <si>
    <t>[Post Paid 1d earliest unused block of 4; x1; used 2 singles earliest &amp; early; 2d unused earliest; 2d used early; 1d&amp;2d used on entire Soulac bevelled boxed DE181885; Lapirot pair used intermediate; Sherwin 2d used]</t>
  </si>
  <si>
    <t xml:space="preserve">Artur </t>
  </si>
  <si>
    <t>Lewandowski</t>
  </si>
  <si>
    <t>World-wide Airpost stationary: recent issues - news &amp; notes</t>
  </si>
  <si>
    <t>[No. 13 view of Northern Mauritius coastline, a small quantity was printed on paper watermarked "Avalon Bond"]</t>
  </si>
  <si>
    <t>Mauritius Used abroad</t>
  </si>
  <si>
    <t>B64[i], B65[i]</t>
  </si>
  <si>
    <t>[author bought 1859 6d Britannia cancelled B65 in Stevens sale of Mauritius in 1964; see comments 1975-I-32]</t>
  </si>
  <si>
    <t>Mauritius - The Purpose Of Adhesives</t>
  </si>
  <si>
    <t>QV decimal, notices</t>
  </si>
  <si>
    <t>[use of 5/- adhesive from 1863]</t>
  </si>
  <si>
    <t>TO PAY Marks, In Cents</t>
  </si>
  <si>
    <t>[List of 2c,4c,5c,6c,8c,10c,20c,25c,26c To Pay + dates]</t>
  </si>
  <si>
    <t>Target Of Five Concentric Circles</t>
  </si>
  <si>
    <t>[…a cover from Mare d'Albert to Port Louis…showing a second type of target cancel…]</t>
  </si>
  <si>
    <t>Notes on the French Maritime Mail Service to South Africa and the Far East: 1860-1910</t>
  </si>
  <si>
    <t>[Branch service to La Reunion and Mauritius, had been envisaged from Aden, but was never provided]</t>
  </si>
  <si>
    <t>Additional Notes On Routes Of The P&amp;O Contract Packets: 1857-66</t>
  </si>
  <si>
    <t>[in reply to 1975-K-2]</t>
  </si>
  <si>
    <t>Mauritius-The early packet services</t>
  </si>
  <si>
    <t>[cover and handstamp applied described from 1850 &amp; 1852]</t>
  </si>
  <si>
    <t xml:space="preserve">James W. E. </t>
  </si>
  <si>
    <t>Mauritius-U.K. mail and the P&amp;O 1857-1866</t>
  </si>
  <si>
    <t>P&amp;O[i]</t>
  </si>
  <si>
    <t>[5 covers/letters illus; from 1846 to 1862; names of ships and when in the month they reached/departed; rates charged]</t>
  </si>
  <si>
    <t>De La Rue Specimen Stamps Of The Crown Colonies</t>
  </si>
  <si>
    <t>[see p10 re:additional specimens supplied at the Colony's special request]</t>
  </si>
  <si>
    <t>Forged 'Specimen' perforations, 1928-48</t>
  </si>
  <si>
    <t>specimen, forgeries[i], KGV definitives, 1948 Centenary</t>
  </si>
  <si>
    <t>[what to look for...stamps seen… 1938 definitives, 1948 stamp centenary]</t>
  </si>
  <si>
    <t xml:space="preserve">Dave </t>
  </si>
  <si>
    <t>Various; also'wants and exchange</t>
  </si>
  <si>
    <t>[coloured cancels]
[Quatre Bornes cds 14 AU 88 but 4 in manuscript]</t>
  </si>
  <si>
    <t>C.</t>
  </si>
  <si>
    <t>Tabeart</t>
  </si>
  <si>
    <t>The early packet services</t>
  </si>
  <si>
    <t>British packet[i]</t>
  </si>
  <si>
    <t>[entire of 1849 from Reunion to Marseilles, forwarded at Port Louis]</t>
  </si>
  <si>
    <t xml:space="preserve">V Denis </t>
  </si>
  <si>
    <t>Disinfection of Mail in the Indian Ocean?</t>
  </si>
  <si>
    <t>[It had not been suspected…that mail was actually disinfected on arrival in the Indian Ocean…one cover 1856 Calcutta to Reunion slit…]</t>
  </si>
  <si>
    <t>An issue is born: B.I.O.T. Bird definitives 1975</t>
  </si>
  <si>
    <t>[description of values and photographs</t>
  </si>
  <si>
    <t>[Visit of QE2. 20c. Broken first ‘S’ in ‘SEYCHELLES’ on all five stamps in row 3 of sheet.]</t>
  </si>
  <si>
    <t xml:space="preserve">L. N. and M. </t>
  </si>
  <si>
    <t>[quoted from The Times dated April 25th, 1950]</t>
  </si>
  <si>
    <t>1976</t>
  </si>
  <si>
    <t>British Colonial Green &amp; Yellow Papers</t>
  </si>
  <si>
    <t>["SG Monthly Circular", July 1922]</t>
  </si>
  <si>
    <t>Kenneth Baker and Peter Ibbotson</t>
  </si>
  <si>
    <t>[Continued from 1975--9]</t>
  </si>
  <si>
    <t>Mauritius Constant Flaw</t>
  </si>
  <si>
    <t>[on 4c green Die I Mult. Script CA… like that on KGVI 4c]</t>
  </si>
  <si>
    <t>Our Cover Illustration</t>
  </si>
  <si>
    <t>[Mauritius prestamped postcards with Post Office/Crown VR/Seychelles" impressed]</t>
  </si>
  <si>
    <t>correction of printers errors within Tome VI of M Salles' work</t>
  </si>
  <si>
    <t>[?? Need entry for M. Salles Tome VI (even though in French]</t>
  </si>
  <si>
    <t>Mauritius Censorship Sealing Label</t>
  </si>
  <si>
    <t>[reproduced from Norman Gladstone's book (1975) "Postal Censorship in Palestine during World War 2, 1939-1945".]</t>
  </si>
  <si>
    <t>Mauritius: King George V Key-plates: An Interim Survey</t>
  </si>
  <si>
    <t>[Continued from 1976--2]</t>
  </si>
  <si>
    <t>Cocos Islands: 1976 Definitives</t>
  </si>
  <si>
    <t>[Reproduced from "Commonwealth Corner" conducted by A G Salisbury,  "Stamp News" of Dubbo NSW Australia.]</t>
  </si>
  <si>
    <t>Interesting Mail: Meeting On 16th October 1976</t>
  </si>
  <si>
    <t xml:space="preserve">handstamps, disinfection, postmasters, air mail, covers, provisionals, persons, history, </t>
  </si>
  <si>
    <t>[Lots of interesting facts/persons/covers described]</t>
  </si>
  <si>
    <t>A S de Pitray and K B Fitton</t>
  </si>
  <si>
    <t>Letters to the Editor</t>
  </si>
  <si>
    <t>[Pitray...discusses boxed packet handstamp in red]
[Fitton…IO's silver jubilee of 25 issues]</t>
  </si>
  <si>
    <t>Specimens:. Meeting on 27th January 1976</t>
  </si>
  <si>
    <t>[Mauritius…recent commemoratives with diagonal overprint, in folder as printer's samples]</t>
  </si>
  <si>
    <t>[cover charged 5/- to Mauritius, because it accompanied a large consignment of silver]</t>
  </si>
  <si>
    <t>[A fine example of the Mauritius ‘2 PENOE’ error which was offered at the Postiljonen AB international auction at Malmo on 30 Jan.]</t>
  </si>
  <si>
    <t>The Australian Stamp Bureau</t>
  </si>
  <si>
    <t>[Validity of Postage Stamps of the Australian Territories—part Two (Originally from ‘Australian Stamp Monthly’ and Mr M. T. Skully)]</t>
  </si>
  <si>
    <t>[To be auctioned at Drury House, London, on 24-26 Nov., estimated to fetch £20,000]</t>
  </si>
  <si>
    <t>The B53 Obliterators of Mauritius. By Ken Baker</t>
  </si>
  <si>
    <t>[10 line review]</t>
  </si>
  <si>
    <t>[Mr Rene Berlingin, a collector from Liechtenstein paid a record price of £50,000]</t>
  </si>
  <si>
    <t>[Die proofs for the Seychelles 1895 envelopes]</t>
  </si>
  <si>
    <t>proofs[i]</t>
  </si>
  <si>
    <t>The Crown Agents Stamp Bureau</t>
  </si>
  <si>
    <t>Release Dates [new issues]</t>
  </si>
  <si>
    <t>[French Speaking Parliament Assembly; 21 Nov. 1975.]
[International Women’s Year 1975; 5 Dec. 1975.]</t>
  </si>
  <si>
    <t>[2nd World Hindi Convention]</t>
  </si>
  <si>
    <t>Sultanate of Oman and Mauritius; Moenjodaro</t>
  </si>
  <si>
    <t>December 1976 and January 1977 releases [new issues]</t>
  </si>
  <si>
    <t>[20 Jan. 1977; The Second World Black and African Festival of Arts and Culture R1]</t>
  </si>
  <si>
    <t xml:space="preserve">Cancellation </t>
  </si>
  <si>
    <t>[The overprint to commemorate Independence has been cancelled.]</t>
  </si>
  <si>
    <t>[Drought in Africa; released on 26 Feb.]</t>
  </si>
  <si>
    <t>May and June 1976 releases [new issues]</t>
  </si>
  <si>
    <t>[Mailboats; 10c, 15c, 50c, 60c, R2.50]</t>
  </si>
  <si>
    <t>June and July 1976 releases [new issues]</t>
  </si>
  <si>
    <t>[Mail carriers to Mauritius; 10c, 15c, 50c, 60c, R2.50 and a souvenir sheet]</t>
  </si>
  <si>
    <t>[Mail carriers to Mauritius]</t>
  </si>
  <si>
    <t>August and September 1976 releases [new issues]</t>
  </si>
  <si>
    <t>[2nd World Hindi Convention; 10c, 75c, R1.20]</t>
  </si>
  <si>
    <t>September and October 1976 releases [new issues]</t>
  </si>
  <si>
    <t>[22 Sept. 1976; 22nd Commonwealth Conference R1, R2.50]</t>
  </si>
  <si>
    <t>Crown agents paper gumming changes</t>
  </si>
  <si>
    <t>[Now using Henry and Leigh Slater using white PVA gum, noticeably different from blue PVA dextrine gum used by Harrisons and Sons Ltd…2nd World Hindi convention(released 28Aug. 1976)]</t>
  </si>
  <si>
    <t>October and November 1976 releases [new issues]</t>
  </si>
  <si>
    <t>[8 Nov. 1976; Fourth Pan-African Ornithological Congress; 20c, R1.25, R1.50, R5 and a souvenir sheet]</t>
  </si>
  <si>
    <t>November and December 1976 releases [new issues]</t>
  </si>
  <si>
    <t>[8 Nov. 1976; 4th Pan-African Ornithological Congress 20c, Rs1.25, Rs1.50, Rs5, and a souvenir sheet]</t>
  </si>
  <si>
    <t>Late Illustrations</t>
  </si>
  <si>
    <t>[4th Pan-African Ornithological Congress]</t>
  </si>
  <si>
    <t>SEYCHELLES-The Rural Posts of The Seychelles</t>
  </si>
  <si>
    <t>commemoratives[i], postal deliveries</t>
  </si>
  <si>
    <t>[Rural Posts of the Seychelles; The release date was 30 March 1976]</t>
  </si>
  <si>
    <t>July and August 1976 releases [new issues]</t>
  </si>
  <si>
    <t>[5 July 1976; US Bicentenary; R1, Rs10]
[Montreal XXI Olympiad; 20c,65c, R1, Rs3.50 and a souvenir sheet]</t>
  </si>
  <si>
    <t>[29 June 1976; Independence 20c, 25c, 40c, 75c, R1, Rs1.25, Rs1.50, Rs3.50]</t>
  </si>
  <si>
    <t>[The Seychelles Independence stamps]</t>
  </si>
  <si>
    <t>[Olympic Games; The release date was altered from 17 to 26 July 1976.]</t>
  </si>
  <si>
    <t>[Wildlife 1976; The revised release date was 22 March 1976.]</t>
  </si>
  <si>
    <t>January and February 1976 releases [new issues]</t>
  </si>
  <si>
    <t>[29 Feb. 1976; Wildlife 1976. 65c, R1.20, R1.50, R2.00.]</t>
  </si>
  <si>
    <t>February and March 1976 releases [new issues]</t>
  </si>
  <si>
    <t>[29 Feb. 1976; Wildlife]</t>
  </si>
  <si>
    <t>A "Post Office" at auction</t>
  </si>
  <si>
    <t>[under hammer by Stanley Gibbons during their Nov, 24-26th sale]</t>
  </si>
  <si>
    <t>Cocos ships definitives on March 29th [new issues]</t>
  </si>
  <si>
    <t>[scheduled for release on March 29th, values; designer; printer]</t>
  </si>
  <si>
    <t>The Rural Posts of the Seychelles [advert] [new issues]</t>
  </si>
  <si>
    <t>[from Crown Agents Stamp Bureau]</t>
  </si>
  <si>
    <t>The Indian Ocean Study Circle</t>
  </si>
  <si>
    <t>[stamps showing Indian Ocean islands listed; details of the society]</t>
  </si>
  <si>
    <t>Seychelles (Independence) [advert] [new issues]</t>
  </si>
  <si>
    <t>£50,000 for a "Post Office" penny</t>
  </si>
  <si>
    <t>[buyer was 65-year-old M. Rene Berlingin of Liechtenstein]</t>
  </si>
  <si>
    <t>[Air France flights 1975-6]</t>
  </si>
  <si>
    <t>"Post Office" to be sold</t>
  </si>
  <si>
    <t>[Acquired by a collector in India in 1870, bought by Sir Andrew Clark in 1947…]</t>
  </si>
  <si>
    <t>Peter Ibbotson and A. S. de Pitray</t>
  </si>
  <si>
    <t>The Penny Post handstamp of Mauritius</t>
  </si>
  <si>
    <t>[two types illustrated, and number of examples known, discusses purpose of the handstamp]</t>
  </si>
  <si>
    <t>Announcements and News</t>
  </si>
  <si>
    <t>[The relations of the French overseas territories to France remain uncertain…]</t>
  </si>
  <si>
    <t>Angove</t>
  </si>
  <si>
    <t>Tin-can mails of the Cocos Islands</t>
  </si>
  <si>
    <t>postal deliveries, covers[i]</t>
  </si>
  <si>
    <t>[one cover from 1951 illus.]</t>
  </si>
  <si>
    <t>King George VI Stamps of Mauritius 1938-48 (SG 252-263)</t>
  </si>
  <si>
    <t>[Continued from 1975-B-7]</t>
  </si>
  <si>
    <t>The QV Jubilee Issue and Provisional Overprints</t>
  </si>
  <si>
    <t>[The diamond jubilee 36c; 15c on 36c; 12c on 36c; flaws in overprints described, and types of obliteration bar.]</t>
  </si>
  <si>
    <t xml:space="preserve">Dr P Randall </t>
  </si>
  <si>
    <t>Comoros Confusion</t>
  </si>
  <si>
    <t>history, covers[i]</t>
  </si>
  <si>
    <t>[Independence from France(except Mayotte) other 3 islands commenced the issue of their own stamps; In Mayote, in consequence they simply run out(of stamps)…]</t>
  </si>
  <si>
    <t>Betts</t>
  </si>
  <si>
    <t>Seychelles Independence</t>
  </si>
  <si>
    <t>definitives, ships, covers</t>
  </si>
  <si>
    <t>[Aldabra, Farquhar and Desroches were sold back to Seychelles]
[BIOT stamps in use for only Diego Garcia, but still on sale at GPO Victoria]
[TPO vessel NORDVAER handed over to Seychelles]
[Independence covers sold out (15min)…but has been a reprint]
[Seychelles R10 and R15 sold out]</t>
  </si>
  <si>
    <t>Comoros Confusion Part Two</t>
  </si>
  <si>
    <t>metered mail[i], postmasters</t>
  </si>
  <si>
    <t>[Letter from postmaster at Dzaoudzi quoted.. and discussed by author]</t>
  </si>
  <si>
    <t xml:space="preserve">Ken A. </t>
  </si>
  <si>
    <t>Modern Port Louis Circular Datestamps</t>
  </si>
  <si>
    <t xml:space="preserve">cds[i], registered[i], </t>
  </si>
  <si>
    <t>[illustrations are freehand, for identification only and should not be accepted as actual reproductions]</t>
  </si>
  <si>
    <t>The B53 cancellations of Mauritius</t>
  </si>
  <si>
    <t>B53[i][t]</t>
  </si>
  <si>
    <t>[6 main types described (and some sub-types), illustrated, and measurements of various parts of the cancellation given]</t>
  </si>
  <si>
    <t xml:space="preserve">Alexander L. </t>
  </si>
  <si>
    <t>Bereson</t>
  </si>
  <si>
    <t>An Evaluation of the Bicentennial Issues</t>
  </si>
  <si>
    <t>[use of American flag and Philadelphia state house]</t>
  </si>
  <si>
    <t>The B53 Obliterators of Mauritius.</t>
  </si>
  <si>
    <t>Post Office Mauritius 1d</t>
  </si>
  <si>
    <t>1847 PostOffice[i], correspondence</t>
  </si>
  <si>
    <t>[includes transcript of the Banks-Jerrom letter]
[…comment by (Robson Lowe) thinks difference between Post Office and Post Paid, that the first issue was intended for Inland use and not pre-pay any overseas postage, where the Post Paid stamp could be used to pay overseas postage]</t>
  </si>
  <si>
    <t>Eskay</t>
  </si>
  <si>
    <t>The “Guba” survey flight of 1939</t>
  </si>
  <si>
    <t>[summary of 1974--16]</t>
  </si>
  <si>
    <t xml:space="preserve">Joh </t>
  </si>
  <si>
    <t>Groenewald</t>
  </si>
  <si>
    <t>Die plaaslike posdiens van die Seychelle</t>
  </si>
  <si>
    <t>postal deliveries, post offices, QEII commemoratives[i], cds[i], handstamps[i]</t>
  </si>
  <si>
    <t>[in dutch][see 2005-G-1 for English version, but omits illustrated cds &amp; handstamps]</t>
  </si>
  <si>
    <t>[Continued from 1975-H-10; see also 2013-F-1]</t>
  </si>
  <si>
    <t>[Dave Tarry to compile list of Mauritius watermark errors up to end of KGVI after which SG Elizabethan takes over]</t>
  </si>
  <si>
    <t>Dr Brauer and the Valdivia Expedition</t>
  </si>
  <si>
    <t>Messageries Maritimes, ships, correspondence</t>
  </si>
  <si>
    <t>[translation of 6 cards, and comments on information given]</t>
  </si>
  <si>
    <t>[EKD for… Victoria round type, Fig 6: MR 10 15]
[Anse Royale. 1st Series, Fig 14: DE 7 01]
[Grand Anse. 1st Series, Fig 14: JU 4 02]</t>
  </si>
  <si>
    <t xml:space="preserve">editorial </t>
  </si>
  <si>
    <t>[future covers of IO Bulletin]</t>
  </si>
  <si>
    <t>Modern Victoria Circular Datestamps</t>
  </si>
  <si>
    <t>[9 types of cds illus. and notes on usage]</t>
  </si>
  <si>
    <t>[only 22 separate issues of IO, not 25]</t>
  </si>
  <si>
    <t>Seychelles Specimen Overprints on Adhesives &amp; Postal Stationery 1890-1927</t>
  </si>
  <si>
    <t>[It is hoped…a complete listing… with SPECIMEN overprints…]</t>
  </si>
  <si>
    <t>The Key Plate system in use in Seychelles</t>
  </si>
  <si>
    <t>[stamp denomination and colours chosen discussed]</t>
  </si>
  <si>
    <t xml:space="preserve">Norman S. </t>
  </si>
  <si>
    <t>Hubbard</t>
  </si>
  <si>
    <t>Aristocrats: Greatest gems of philately at Interphil '76</t>
  </si>
  <si>
    <t>[Mauritius 1p and 2p of 1847 (A-7)]</t>
  </si>
  <si>
    <t>Madagascar: The Filanzane Type, 1912-30</t>
  </si>
  <si>
    <t>[Stamps by issue, together with usage; booklets; postal stationery; stamps used as money]</t>
  </si>
  <si>
    <t>French Colonial General Issues Used In The Indian Ocean Colonies</t>
  </si>
  <si>
    <t>stamps, references</t>
  </si>
  <si>
    <t>[Eagle 1859-70; Ceres &amp; Napoleon 1871; Ceres 1872-6; Peace &amp; Commerce(Sage) 1877-80; Commerce(Dubois)1881-6; subsequent issues; sources…]</t>
  </si>
  <si>
    <t>Pillar Box Circular Datestamps</t>
  </si>
  <si>
    <t>[also details of the Pillar Boxes]</t>
  </si>
  <si>
    <t>French Colonies in the Indian Ocean: The 1912 Surcharges</t>
  </si>
  <si>
    <t>[Extracted and adapted by Peter Ibbotson from "Colonies francaises: les surcharges de 1912", by A Michon, in Documents Philateliques no 29/30 (July-Oct. 1966)]</t>
  </si>
  <si>
    <t>Mauritius Packet Services via the Cape</t>
  </si>
  <si>
    <t>British packet</t>
  </si>
  <si>
    <t>[keeping references up to date]</t>
  </si>
  <si>
    <t>railways[m]</t>
  </si>
  <si>
    <t>[general info]</t>
  </si>
  <si>
    <t>French Indian Ocean Maritime Marks</t>
  </si>
  <si>
    <t>[list of datestamps to voyages 28th March 1929 to 22nd Aug. 1931]
[typos to "Tome VI" of M Salles "La Poste Maritime" see 19??-S-?]
[reproduced from 1976-I-14]</t>
  </si>
  <si>
    <t>Mauritius Fiscals: A Survey and a Listing</t>
  </si>
  <si>
    <t>revenue stamps, notices, references</t>
  </si>
  <si>
    <t>[1869 ordinance, art.3…use of arms stamps for fiscal purposes… Bill of Exchange stamps; Internal Revenue stamps; Insurance stamps;]</t>
  </si>
  <si>
    <t>Mauritius: Varieties To Look For</t>
  </si>
  <si>
    <t>[2c,4c,10c,15c &amp; 1R descriptions &amp; sheet positions]</t>
  </si>
  <si>
    <t>Reunion Meter Marks</t>
  </si>
  <si>
    <t>[since July 1975, the letters CFA(local currency) have been removed]</t>
  </si>
  <si>
    <t>Mauritius Varieties</t>
  </si>
  <si>
    <t>1859 Lapirot, KGV arms</t>
  </si>
  <si>
    <t>[Reversed N on 1859 Lapirot 2d]
[1926 Arms 15c cobalt (SG233) with white blob in centre of the 1 of 15.]</t>
  </si>
  <si>
    <t>[ addressed to Rev R J French, of Beau Bassin]</t>
  </si>
  <si>
    <t>Mauritius: Two-Circle Cancellations</t>
  </si>
  <si>
    <t>numerals in circles[i][m], postmasters</t>
  </si>
  <si>
    <t>[Eleven diff numerals in two circles illus; years of opening of 7 early post offices; postmasters, salary and occupation of 11 officers; listing of proving entries + other suggested]</t>
  </si>
  <si>
    <t>Messageries Maritimes[t]</t>
  </si>
  <si>
    <t>[discovery of No. 9 datestamp, list of allocation of date stamps to voyages 1929-31]</t>
  </si>
  <si>
    <t>French Packet-boats to Mauritius and Reunion 1783-1788</t>
  </si>
  <si>
    <t>[Arret's from 1783 and 1786 quoted; first inland postal system in 1773 by Pierre Nicholas Lambert]</t>
  </si>
  <si>
    <t>The Paquebot Mail that wasn't</t>
  </si>
  <si>
    <t>A look at perfins evidenced by Mauritius</t>
  </si>
  <si>
    <t xml:space="preserve">perfins </t>
  </si>
  <si>
    <t>[nine different perfin patterns, together with users, and when used; loss of pin(s) of B to become R]</t>
  </si>
  <si>
    <t>B.I.O.T. Changes Impending?</t>
  </si>
  <si>
    <t>[Three of the four islands which make up the B.I.O.T.,—Aldabra, Desroches and Farquhar-were handed back to Seychelles on June 23rd (for Rs.90, say £6-75, it is locally reported)]</t>
  </si>
  <si>
    <t>They sailed to Mauritius</t>
  </si>
  <si>
    <t>[The story behind the stamps “Mail Carriers to Mauritius”…]</t>
  </si>
  <si>
    <t>Seychelles Independence FDC</t>
  </si>
  <si>
    <t>FDC</t>
  </si>
  <si>
    <t>[sold out within 15 minutes of the G.P.O opening in Victoria on June 29th]</t>
  </si>
  <si>
    <t>Reunion railway cancellations</t>
  </si>
  <si>
    <t>railways[m], cds[i]</t>
  </si>
  <si>
    <t>[5x Ligne and 2x Convoyer cds illus; rarity of Convoyer cds covers]</t>
  </si>
  <si>
    <t>Mauritius ordered King Edward VIII stamps</t>
  </si>
  <si>
    <t>[…then requisition book entry "Cancelled"]</t>
  </si>
  <si>
    <t>The origins of the Mauritius arms design</t>
  </si>
  <si>
    <t>QV arms, references, correspondence</t>
  </si>
  <si>
    <t>[Quotations from records in the Public Records Office, and with the help of chief archivist, Gov. of Mauritius]</t>
  </si>
  <si>
    <t>Modern Circular Datestamps of Mauritius</t>
  </si>
  <si>
    <t>[double ring types]</t>
  </si>
  <si>
    <t>Mauritius and Seychelles: November 9, 1976</t>
  </si>
  <si>
    <t>May 24-26th, 1976</t>
  </si>
  <si>
    <t>[2d on cover to Reunion, see also 1968-H-5]</t>
  </si>
  <si>
    <t>Nov. 22-24th, 1976</t>
  </si>
  <si>
    <t>1848 PostPaid[i], 1859 Dardenne[i], Britannia value[i], KGV arms[i]</t>
  </si>
  <si>
    <t>[Post Paid 1d x3; 2d x1; Dardenne 1d x2; Britannia 1859 6d blue mint; 1862 1/- green perf. Used; 1924 50r mint, one pulled perf.]</t>
  </si>
  <si>
    <t>Dec. 6-8th, 1976</t>
  </si>
  <si>
    <t>[Post Paid 1d(intermediate); Dardenne 2d]</t>
  </si>
  <si>
    <t>July 5-7th, 1976</t>
  </si>
  <si>
    <t>March 1-3rd, 1976</t>
  </si>
  <si>
    <t>1859 Lapirot[i], Britannia no value[i]</t>
  </si>
  <si>
    <t>[June 1859 env. To Paris with pair Lapirot; June 1858 wrapper to Cape Town bearing 1854 4d green]</t>
  </si>
  <si>
    <t>Nov 9th, 1976: Mauritius/Seychelles De La Rue archives</t>
  </si>
  <si>
    <t>French Mailboat Services - An Endeavour to Establish Date Limits</t>
  </si>
  <si>
    <t>[The object of this article is to establish date limits for these lignes]</t>
  </si>
  <si>
    <t xml:space="preserve">John B. </t>
  </si>
  <si>
    <t>Marriott</t>
  </si>
  <si>
    <t>Mauritius And Trinidad: The Initial Order For Stamps In The Britannia Design</t>
  </si>
  <si>
    <t>Perkins Bacon, Britannia no value</t>
  </si>
  <si>
    <t>[a further important letter (4 Oct. 1848) illus. has just come to light...]</t>
  </si>
  <si>
    <t xml:space="preserve">K </t>
  </si>
  <si>
    <t>Pennycuick</t>
  </si>
  <si>
    <t>German Mailboat Services To East Africa 1890-1914</t>
  </si>
  <si>
    <t>ships[p](m)</t>
  </si>
  <si>
    <t>[Part 4: the cargo boat services 1907-14, dates of sailings, photos of 5 ships; allocation of letters cancellers to ships]</t>
  </si>
  <si>
    <t>Packet Services via the Cape, 1856-57 And 1864-66</t>
  </si>
  <si>
    <t>British packet, GSSSC</t>
  </si>
  <si>
    <t>[In 1854 Mauritius was left to organize its own packet service… various covers described…]</t>
  </si>
  <si>
    <t xml:space="preserve">Gale J. </t>
  </si>
  <si>
    <t>British FPO facilities at Diego Garcia</t>
  </si>
  <si>
    <t>[…I have a FDC of the BIOT Easter set, dated 9 April 73 with hand-drawn ink 'R/BIOT DG 009'…]</t>
  </si>
  <si>
    <t>British packet, P&amp;O</t>
  </si>
  <si>
    <t>[accountancy (or 'split-rate') marks used on Mauritius - United Kingdom mail 1857-1869]</t>
  </si>
  <si>
    <t>[PAQUEBOT T36b, Tulear Madagascar 65mm, 1955]</t>
  </si>
  <si>
    <t>[examples stamped London, "Maritime Mail", despite, I believe all carried by air; also stamped U.S. NAVY BR/17028]</t>
  </si>
  <si>
    <t>Disinfection of Mail in the Indian Ocean</t>
  </si>
  <si>
    <t>[recent discovery mail was actually disinfected on arrival in Indian Ocean... cholera epidemic Port Louis 1854-6...]</t>
  </si>
  <si>
    <t>[Interesting flaw on the recent 2r50 ‘International Women’s Year’ stamp—a blue ‘inverted chevron’ on the second ‘U’ of‘Mauritius’. It occurs—and is constant—on R 1, S 2, plates 1DX4. My thanks to R. Turner (Harry Allen), Rickmansworth.]</t>
  </si>
  <si>
    <t>KGV definitives[i], KGVI definitives[i]</t>
  </si>
  <si>
    <t>[Open C variety]</t>
  </si>
  <si>
    <t xml:space="preserve">N. J. </t>
  </si>
  <si>
    <t>Seychelles Rural Post issue, 1976</t>
  </si>
  <si>
    <t>[incorrect places marked on stamps]</t>
  </si>
  <si>
    <t>Whitmarsh</t>
  </si>
  <si>
    <t>Oceania</t>
  </si>
  <si>
    <t>Cocos [Keeling] Islands' Postal History To 1955</t>
  </si>
  <si>
    <t>history[m], cds[i], handstamps[i], post office, aircraft, A.P.O.[i], registered[i], air-mail[t], references</t>
  </si>
  <si>
    <t>[Early history; Barrel and Tin can mail; Postal Agency (1933-37); By ship &amp; by air (1937-44); WWII Forces markings; Leigh-Parkin's legacy; R.A.A.F. Post Office; Malayan Postal Agency; Bibliography]</t>
  </si>
  <si>
    <t>Cocos [Keeling] Islands' Postal History (1955-69)</t>
  </si>
  <si>
    <t>cds[i], handstamps[i], stamps[i]</t>
  </si>
  <si>
    <t>[Australian administration; new datestamps appear; Cocos stamps introduced; Australian stamps return]</t>
  </si>
  <si>
    <t>1321. Cocos Islands Update</t>
  </si>
  <si>
    <t>[the datestamp with figure "3" is of a different type…]</t>
  </si>
  <si>
    <t>1977</t>
  </si>
  <si>
    <t>Numeral in two Concentric Circles Cancellation</t>
  </si>
  <si>
    <t>numerals in circles[m]</t>
  </si>
  <si>
    <t>[from 1976-I-13]</t>
  </si>
  <si>
    <t>[continued from 1975--8]</t>
  </si>
  <si>
    <t>Maritime Mail: Meeting on 27th January 1977</t>
  </si>
  <si>
    <t>Messageries Maritimes, German EAL, British packet, KPM</t>
  </si>
  <si>
    <t>[6 items from P.Ibbotson described; plus other contributors]</t>
  </si>
  <si>
    <t>official mail</t>
  </si>
  <si>
    <t>[post-independence]</t>
  </si>
  <si>
    <t>KGV definitives, plates, statistics</t>
  </si>
  <si>
    <t>[Approx. Release dates by plate numbers for 1 Rupee and 50c ]</t>
  </si>
  <si>
    <t>The 1902 Provisionals</t>
  </si>
  <si>
    <t>[From recent H.V.Farmer sale I got two large pieces of the 1902 provisionals with complete settings of the overprints…]</t>
  </si>
  <si>
    <t>World War II: Meeting on 29th March 1977</t>
  </si>
  <si>
    <t>A.P.O., censorship</t>
  </si>
  <si>
    <t>[Stuart Rossiter displayed EA APO covers, censor handstamps…]</t>
  </si>
  <si>
    <t>carrier marks, pillar box, registered, cds</t>
  </si>
  <si>
    <t>[carrier mark of Beau Bassin 15 MY 99]
[Port Louis Pillar Box…cds dates]
[amendments to 1977-I-1]
[Registered Port Louis cds]</t>
  </si>
  <si>
    <t>Exchange &amp; Mart</t>
  </si>
  <si>
    <t>[Straigt-line handstamps, travelling box, Socotra expedition]</t>
  </si>
  <si>
    <t>Dutch Shipping Lines</t>
  </si>
  <si>
    <t>KPM[m]</t>
  </si>
  <si>
    <t>[Map showing 9 K.P.M. shipping lines]</t>
  </si>
  <si>
    <t>British Naval Party on Diego Garcia</t>
  </si>
  <si>
    <t>[FPHS NEWSLETTER]</t>
  </si>
  <si>
    <t>Seychelles Snippets (Various)</t>
  </si>
  <si>
    <t>commemoratives, definitives, handstamps, overprints, cds</t>
  </si>
  <si>
    <t>[Silver Jubilee reprinted without portrait of the former President Mancham]
[Independence definitives have seen very little commercial use…]
[emergency "postage paid" handstamp…]
[independence overprints…]
[1972 royal visit toned paper/white paper…]
[1954 &amp; 1969 definitive flaws...]
[Victoria cds cancellations...]</t>
  </si>
  <si>
    <t>German Mailboat Services Hamburg to East Africa 1890-1914 By K Pennycuick</t>
  </si>
  <si>
    <t>[44 ages; four parts, first three as passenger, fourth cargo sailings] "</t>
  </si>
  <si>
    <t>3c KGVI Date of Issue</t>
  </si>
  <si>
    <t>KGVI definitives, postmasters</t>
  </si>
  <si>
    <t>[6 Sp 38, but from Postmasters collection; 27 Sept or 27 Oct from other sources]</t>
  </si>
  <si>
    <t>Second World Black and African Festival of Arts and Culture</t>
  </si>
  <si>
    <t>[Release date 20 Jan. 1977; R1]</t>
  </si>
  <si>
    <t>Silver Jubilee 1977</t>
  </si>
  <si>
    <t>Mauritius-Air Mauritius International Inaugural Flight [new issues]</t>
  </si>
  <si>
    <t>[25c, 50c, 75c, Rs5; release date 31 Oct. 1977]</t>
  </si>
  <si>
    <t>1978 Coronation Anniversary Omnibus</t>
  </si>
  <si>
    <t>[3 x Rs3; release date 21 April '78]</t>
  </si>
  <si>
    <t>new printings [new issues]</t>
  </si>
  <si>
    <t>[Recently released 19 Oct. 1977; 5c, 10c, 15c, 20c, 25c, 30c, 35c, 40c, 50c, 60c, 75c, R1, R10]</t>
  </si>
  <si>
    <t>October and November 1977 releases [new issues]</t>
  </si>
  <si>
    <t>[release postponed…president deposed]</t>
  </si>
  <si>
    <t>August and September 1977 releases [new issues]</t>
  </si>
  <si>
    <t>[22 Sept. 1977; Flowers; 20cs, Re1, Re1.50, Rs5 and a souvenir sheet; Further details are awaited]</t>
  </si>
  <si>
    <t>September and October 1977 releases [new issues]</t>
  </si>
  <si>
    <t>[Flowers…]</t>
  </si>
  <si>
    <t>[Silver Jubilee of HM Queen Elizabeth II, reprinted without head of deposed president]</t>
  </si>
  <si>
    <t>commemoratives, definitives</t>
  </si>
  <si>
    <t>[Silver Jubilee of HM The Queen; released 5 Sept.. First four values of new definitives released 31 Oct.]</t>
  </si>
  <si>
    <t>Christmas 1977 [new issues]</t>
  </si>
  <si>
    <t>[4 values depicting Island churches, released on 5 Dec.]</t>
  </si>
  <si>
    <t>[7 Nov. 1977; 60th Anniversary of the Oct. Revolution Rs1.50 and a souvenir sheet]</t>
  </si>
  <si>
    <t>[7 March 1977; 20c, R1.25, R1.50, R5.00. (4th Pan-African Ornithological Congress)]</t>
  </si>
  <si>
    <t>May and June 1977 releases [new issues]</t>
  </si>
  <si>
    <t>[May/June 1977; Silver Jubilee 20c, 40c, 50c, R1, Rs1.25, Rs1.50, Rs5, Rs10 and a souvenir sheet with the 20c, 50c, R1 and Rs10 values.]</t>
  </si>
  <si>
    <t>June and July 1977 releases [new issues]</t>
  </si>
  <si>
    <t>[Silver Jubilee of H M the Queen; New Definitive Series Part I]</t>
  </si>
  <si>
    <t>Late News and new printings [new issues]</t>
  </si>
  <si>
    <t>[Silver Jubilee of H M the Queen; New Definitive Series Part I delayed because of recent political coup d'etat in the islands]
[Released 31 May 1977; 20c., Rs1.25, Rs1.50 (4th Pan-African Ornithological Congress).]</t>
  </si>
  <si>
    <t>Post Office Mauritius to be sold in Hamburg</t>
  </si>
  <si>
    <t>[previously sold No. 25th 1976 to M. Rene Berlingim coming up for sale again, April 19-21st]</t>
  </si>
  <si>
    <t>£82,500 for Mauritius “ Post Office ”</t>
  </si>
  <si>
    <t>[...A London press report quoted Mr. Berlingen as saying that he gave the stamp to his daughter Myriam, as a wedding present which she elected to turn into cash…]</t>
  </si>
  <si>
    <t>Seychelles stamp design altered</t>
  </si>
  <si>
    <t>[...postponed because of the recent political coup d'etat in the islands…]</t>
  </si>
  <si>
    <t>Air Mauritius International flight</t>
  </si>
  <si>
    <t>[set of stamps]</t>
  </si>
  <si>
    <t>1978 Coronation Anniversary Omnibus [new issues]</t>
  </si>
  <si>
    <t>[For Mauritius the Royal Beast=Antelope of Bohun, local=Dodo]</t>
  </si>
  <si>
    <t>New Mauritius definitives coming [new issues]</t>
  </si>
  <si>
    <t>[20 denominations, from 10 cents to 10 rupees]</t>
  </si>
  <si>
    <t>[…now have CA Spiral watermark for the first time…]</t>
  </si>
  <si>
    <t>[5c., 10c., 15c., 20c., 25c., 30c., 35c., 40c., 50c., 60c., 75c., R1, RS 10. No change.]</t>
  </si>
  <si>
    <t>Commonwealth newsbits [new issues]</t>
  </si>
  <si>
    <t>[The Silver Jubilee set without the portrait of James Mancham, the former President, is due for release in Sept..]</t>
  </si>
  <si>
    <t>Churches on Seychelles christmas set [new issues]</t>
  </si>
  <si>
    <t>[...will feature churches on the island…]</t>
  </si>
  <si>
    <t>[The Christmas set was due on 5th Dec..]</t>
  </si>
  <si>
    <t>Study Circle presentation to Seychelles</t>
  </si>
  <si>
    <t>societies, stamps</t>
  </si>
  <si>
    <t>[...a complete collection of the postage stamps and postal stationery of the islands from 1890...presented to Albert Rene, President of Seychelles, on 26th Sept.]</t>
  </si>
  <si>
    <t xml:space="preserve">[Swissair flights to/from Seychelles April 5/6th] </t>
  </si>
  <si>
    <t>"Post Office" Mauritius sells for £50,000</t>
  </si>
  <si>
    <t xml:space="preserve">1847 PostOffice[i] </t>
  </si>
  <si>
    <t>[Rene Berlingin a collect from Liechtenstein, paid a record price…]</t>
  </si>
  <si>
    <t>stamps, cds</t>
  </si>
  <si>
    <t>[…read "98 Mayotte" being its new Dept. No., some RF stamps of Comores continued in use/ but others were incinerated]</t>
  </si>
  <si>
    <t>[Regards the questions of what Mayote was using for stamps…]</t>
  </si>
  <si>
    <t>[…in the first part of 1976 the old Comores RF territory stamps…]</t>
  </si>
  <si>
    <t>Comoros Clarification</t>
  </si>
  <si>
    <t>covers[i], numerals in circles, metered mail, postmasters</t>
  </si>
  <si>
    <t>[…the intro. Of French stamps(cover 25-11-1976 illus.)]</t>
  </si>
  <si>
    <t xml:space="preserve">Letter to the Editor </t>
  </si>
  <si>
    <t>[Mauritius Study Circle proposed][see 1977-H-9]</t>
  </si>
  <si>
    <t>Cape-Mauritius mail routes</t>
  </si>
  <si>
    <t xml:space="preserve">French packet, P&amp;O, </t>
  </si>
  <si>
    <t>[French packet(1786-88); P&amp;O and GSSN contracts; the Linsay Line service; cape packet Bristol strikes illus.]</t>
  </si>
  <si>
    <t>Mauritius: The Development of the Air Mail Service</t>
  </si>
  <si>
    <t>air mail[i], postal rates</t>
  </si>
  <si>
    <t>[M. Goulette's 1929 flight to Madagascar, the then current surface mail rates…]</t>
  </si>
  <si>
    <t>The Provisional Datestamps of Madagascar</t>
  </si>
  <si>
    <t>[List of covers, type of date stamp, number, other datestamps, additional info.]</t>
  </si>
  <si>
    <t>A.P.O., references</t>
  </si>
  <si>
    <t>[Appendix I, cross-ref by date of British Censor numbers and British FPO; Appendix II, composition of three groups of British troops; Appendix III sources of info. in this article]</t>
  </si>
  <si>
    <t>Madagascar: British Military Administration &amp; British Censorship</t>
  </si>
  <si>
    <t>[summary of censor labels, 8 illus; examples from authors collection described]</t>
  </si>
  <si>
    <t>“Taxe Percue” Cachets Madagascar 1944-1946</t>
  </si>
  <si>
    <t>handstamps[i], notices, postal stationery, references</t>
  </si>
  <si>
    <t>[...some handstamps(12 illustrated) to allow postage to be prepaid in cash...]</t>
  </si>
  <si>
    <t>Dodd</t>
  </si>
  <si>
    <t>history, cds[i], handstamps[i]</t>
  </si>
  <si>
    <t>[reproduced from 1977-D-2]</t>
  </si>
  <si>
    <t>[The R.N. personal are not allowed free postal facilities... on arrival in London the bulk stamped LONDON/MARITIME MAIL, despite the fact that it had not travelled by sea]</t>
  </si>
  <si>
    <t>Duponsel</t>
  </si>
  <si>
    <t>News of Mauritius</t>
  </si>
  <si>
    <t>commemoratives, philatelists</t>
  </si>
  <si>
    <t>[details of 3 issues by collector in Mauritius glad to correspond]</t>
  </si>
  <si>
    <t xml:space="preserve">Gavin </t>
  </si>
  <si>
    <t>Fryer</t>
  </si>
  <si>
    <t>Early Madagascar</t>
  </si>
  <si>
    <t>history,forwarding agents,covers[i]</t>
  </si>
  <si>
    <t>[Introduction... British naval victory in 1811... British missionaries 1818-60; French interest reawakened; Col. Middleton &amp; missionaries; French mail 1862-69; Commercial mail and the consul 1870; French diplomacy and the blockade of 1870-75; Forwarding agents(1875-77); Envoys to England and the Hova war of 1883; Revenue. W.C.Pickersgill complaints to Foreign Office]</t>
  </si>
  <si>
    <t>history, BCM[i], BIM[i], NMP</t>
  </si>
  <si>
    <t>[First French campaign  1885; The Consular stamps 1884-87; British inland mail 1888-95; French provisional issues 1889-92; Second French campaign 1895; Norwegian Missionary Society]</t>
  </si>
  <si>
    <t xml:space="preserve">Capt. M. </t>
  </si>
  <si>
    <t>Foliguet</t>
  </si>
  <si>
    <t>Tin can mails on the route to the far east</t>
  </si>
  <si>
    <t>[some French ships used tin cans to forward mail when passing along the coast of La Reunion... we called the pilot by radio telephone...]</t>
  </si>
  <si>
    <t xml:space="preserve">Murray A. M. </t>
  </si>
  <si>
    <t>Graham</t>
  </si>
  <si>
    <t>The establishment of postal facilities at Aden</t>
  </si>
  <si>
    <t>[quotes statement of the Aden PO for years 1849 &amp; 1859, giving Inwards/Outwards letters/papers for Mauritius, and other destinations]</t>
  </si>
  <si>
    <t>Seychelles Provisionals of 1901</t>
  </si>
  <si>
    <t>[No contempary records for reason issued, even numbers printed very between sources, setting of overprint, varieties discussed]</t>
  </si>
  <si>
    <t xml:space="preserve">Wanted by your Secretary: </t>
  </si>
  <si>
    <t>[full details of Seychelles picture postcards before 1935]</t>
  </si>
  <si>
    <t>Seychelles Essays, Trials and Proofs</t>
  </si>
  <si>
    <t>[Attempting a complete listing following sale of De La Rue archives, at the same time adding/correcting to 1975-H-1]</t>
  </si>
  <si>
    <t>[Apologies from Gordon Coates unable to continue 1977-C-1]</t>
  </si>
  <si>
    <t>An Early Letter to Seychelles</t>
  </si>
  <si>
    <t>[1855 from Pere Leon the first Roman Catholic Missionary to visit Seychelles]</t>
  </si>
  <si>
    <t>Slogan Cachets In Seychelles</t>
  </si>
  <si>
    <t>[4 listed, 2 official, 2 private]</t>
  </si>
  <si>
    <t>History of the 1893 Provisionals</t>
  </si>
  <si>
    <t>notices, provisionals, postal rates</t>
  </si>
  <si>
    <t>[see 1983-H-1]</t>
  </si>
  <si>
    <t xml:space="preserve">Editorial </t>
  </si>
  <si>
    <t>[details only two replies to 1977-B-2]</t>
  </si>
  <si>
    <t>A Brief Report on Second Visit to Seychelles, September 1977</t>
  </si>
  <si>
    <t>[Presentation Collection(donated) to Seychelles]</t>
  </si>
  <si>
    <t>The Victoria Paquebot Cachet</t>
  </si>
  <si>
    <t>[illus. example datestamp B 14 DE 05]</t>
  </si>
  <si>
    <t>1907 Postal Stationery Conversions</t>
  </si>
  <si>
    <t>[From documents in the Seychelles archives the circumstances of these two issues are as follows…]</t>
  </si>
  <si>
    <t>Great Britain Used Abroad</t>
  </si>
  <si>
    <t>B53, B64, correspondence</t>
  </si>
  <si>
    <t>[plus reply from SG Assistant Catalogue Editor]</t>
  </si>
  <si>
    <t>From the Editor</t>
  </si>
  <si>
    <t>Catalogue of British Africa comprising The Collection formed by the late A.J.P. Baumann Esq. and offered by order of his grandson: September 22, 1977</t>
  </si>
  <si>
    <t>Hosking</t>
  </si>
  <si>
    <t>Paquebot cancellations of the world</t>
  </si>
  <si>
    <t>[post offices listed by use of slugs/lines/neither within the double-circle datestamps]</t>
  </si>
  <si>
    <t>reply coupons, cds</t>
  </si>
  <si>
    <t>[Lausanne model international reply coupon]
[various cds dates reported, machine cancellations, M&amp;I handstamp for Dec 1873, query as to unclaimed marks]</t>
  </si>
  <si>
    <t>Indian Ocean Islands Paquebot Marks</t>
  </si>
  <si>
    <t>[15 marks listed with length/height of each/rarity]</t>
  </si>
  <si>
    <t>Slogan Cachets in Mauritius</t>
  </si>
  <si>
    <t>[8 listed with descriptions]</t>
  </si>
  <si>
    <t>Documentation</t>
  </si>
  <si>
    <t xml:space="preserve">[Gubernatorial decree of 10th Dec. 1851 authorising the sale of postage stamps]
[Government Notice dated 31st Dec. 1900 relating to the use of postage dues as postage stamps.]
[Two decrees of 1901 relating to the locally surcharged stamps.]
</t>
  </si>
  <si>
    <t>mauritius</t>
  </si>
  <si>
    <t>numerals in circles, BONC, B44-B49</t>
  </si>
  <si>
    <t>[…for research SG111 and SG117 in quantity…]</t>
  </si>
  <si>
    <t>Handstamped Slogans</t>
  </si>
  <si>
    <t>["ACHETEZ des BONS de GUERRE/Rs7.38. en 1941 Rs10 en 1951" in two lines within a double-lined rectangle 92 x 23½-mm.]</t>
  </si>
  <si>
    <t>[civil censorship during World War II]</t>
  </si>
  <si>
    <t>Mauritius Postal Markings, 1847-1869</t>
  </si>
  <si>
    <t>handstamps[i], correspondence[i]</t>
  </si>
  <si>
    <t>[…in the following chronological list of cancellations and handstamps…and three letters from Barnard/Brownrigg]</t>
  </si>
  <si>
    <t>Mauritius Sega</t>
  </si>
  <si>
    <t>[music and dance known as the sega...]</t>
  </si>
  <si>
    <t>A little know mark from Reunion</t>
  </si>
  <si>
    <t>[handstruck boxed “ M &amp; I ” mark…]</t>
  </si>
  <si>
    <t>The early postal history of Reunion</t>
  </si>
  <si>
    <t>history, ships, handstamps[i], cds[i], postal rates</t>
  </si>
  <si>
    <t>[early attempts to set up packet service, abandoned 1788. Reverted to willingness of ships captains; not until 1864... names of ships(nearly all Mauritian owned); handstamps and cds illus.]</t>
  </si>
  <si>
    <t>Mauritius Aerogramme reprints</t>
  </si>
  <si>
    <t>aerogrammes, reprints</t>
  </si>
  <si>
    <t>[...the flamboyant tree aerogramme has been reprinted with a Re 1 imprinted marine life definitive…]</t>
  </si>
  <si>
    <t>Mauritius Aerogramme addition</t>
  </si>
  <si>
    <t>[...with two 50c. marine life definitives, with simulated perforations…]</t>
  </si>
  <si>
    <t>Seychelles temporary handstamps</t>
  </si>
  <si>
    <t>[…due to lack of stamps…]</t>
  </si>
  <si>
    <t>[...handstamps in use 21st July to 5th Sept. for 10c, 20c, 40c, 60c, R1 and Rs2. colours seen have been purple, black, blue and dark blue...]</t>
  </si>
  <si>
    <t>Seychelles Silver Jubilee</t>
  </si>
  <si>
    <t>1935 Silver Jubilee, correspondence, statistics</t>
  </si>
  <si>
    <t>[...includes quantities sold to various stamp dealers, and sent to the colony…details of 3 presentation sets][see 1978-H-19]</t>
  </si>
  <si>
    <t>Collect your Perfins</t>
  </si>
  <si>
    <t>[General article about collecting perfins, with examples from Mauritius]</t>
  </si>
  <si>
    <t>Fifty years a collector</t>
  </si>
  <si>
    <t>[Peter Ibbotson recalls his 50 years as a collector]</t>
  </si>
  <si>
    <t>Reunion: machine cancellations</t>
  </si>
  <si>
    <t xml:space="preserve">slogan[i]  </t>
  </si>
  <si>
    <t>[dates machines came into use a various places in standard or transposed types(i.e. datestamp to right of wavy lines)]</t>
  </si>
  <si>
    <t>Letters to the editor: Arising from that Mauritius cover</t>
  </si>
  <si>
    <t>1847 PostOffice, persons</t>
  </si>
  <si>
    <t>[discusses Post Office inscribed on first stamps, and Barnard, see 1977-W-1 for reply]</t>
  </si>
  <si>
    <t>Langrishe Banks: Mauritius letter writer</t>
  </si>
  <si>
    <t>[a little supplementary data on Banks from Mauritius Diocesan Archives:...]</t>
  </si>
  <si>
    <t>Aspects of the postal history of Mauritius before 1850</t>
  </si>
  <si>
    <t>handstamps[i], references</t>
  </si>
  <si>
    <t>[from earliest recorded date for a letter, 1609 to 1850]</t>
  </si>
  <si>
    <t>The H.V. Farmer Collection of Seychelles: May 11, 1977</t>
  </si>
  <si>
    <t>The Madagascar-Natal link of 1895</t>
  </si>
  <si>
    <t>BCM[i], BIM[i], postal deliveries</t>
  </si>
  <si>
    <t>[Consular mail and the runner service, 3 covers illus.]</t>
  </si>
  <si>
    <t xml:space="preserve">Ted </t>
  </si>
  <si>
    <t>Your Letters</t>
  </si>
  <si>
    <t>[outlines main philatelic features of the Pacific island]</t>
  </si>
  <si>
    <t>French accountancy marks from Mauritius</t>
  </si>
  <si>
    <t>accountancy[i]</t>
  </si>
  <si>
    <t>[two covers illus. 1872 to Paris with GB/40c and 1864 to Bordeaux with diamond shaped GB mark]</t>
  </si>
  <si>
    <t>Mauritius: Barred Numeral Cancellation Variants</t>
  </si>
  <si>
    <t>BONC[i]</t>
  </si>
  <si>
    <t>[examples of BONC 25 &amp; B49 known with two types]</t>
  </si>
  <si>
    <t>Single-circle Datestamp Codes, 1861-75</t>
  </si>
  <si>
    <t>[Evidence from Pipen Bell/Adam archive… possible explanation for higher 5 to 8 codes… 7 has never been seen]</t>
  </si>
  <si>
    <t>A First though the Suez Canal</t>
  </si>
  <si>
    <t>ships, covers[i]</t>
  </si>
  <si>
    <t>[...it was the Danube that carried it from Marseilles to Mauritius, achieving in the course of her journey a first commercial passage of the Suez Canal…]</t>
  </si>
  <si>
    <t>A unique French paquebot story?</t>
  </si>
  <si>
    <t>paquebot, covers[i]</t>
  </si>
  <si>
    <t>[...as three boats are involved in this postal process,…]</t>
  </si>
  <si>
    <t>Price</t>
  </si>
  <si>
    <t>Amendments to the Straits Settlements post-office enactment of 1924</t>
  </si>
  <si>
    <t>notices, post offices</t>
  </si>
  <si>
    <t>[Cocos Island post-office closed March 31st 1937, having been opened in March 1933]</t>
  </si>
  <si>
    <t>EA APO's in the Islands Area</t>
  </si>
  <si>
    <t>[from surviving War Diaries of the East African Army Postal Service]</t>
  </si>
  <si>
    <t xml:space="preserve">Clement </t>
  </si>
  <si>
    <t>Rey</t>
  </si>
  <si>
    <t>Air France First Flight To Mauritius</t>
  </si>
  <si>
    <t>aircraft, persons</t>
  </si>
  <si>
    <t>[from Le Cerneen, 10th June translated by Peter Ibbotson]</t>
  </si>
  <si>
    <t>Your Letters [Mauritius cds]</t>
  </si>
  <si>
    <t>[5 queries…part of 5th...previously unreported...Single-ring 28/29mm datestamp in violet G.P.O around the top and PORT LOUIS in small letters around the base, two examples ?JNE 63/ ? AM and 31 MCH 64/ 3 -PM, both cancelling stamps]</t>
  </si>
  <si>
    <t>Roche</t>
  </si>
  <si>
    <t>[cover showing provisional handstamps]</t>
  </si>
  <si>
    <t>The Filanzane Type 1908-1930</t>
  </si>
  <si>
    <t>[Translated and adapted by Colin V Spong from "Timbres de Madagascar", H Marcel Brambilla, 12th May 1972.]</t>
  </si>
  <si>
    <t>Mauritius watermark errors [request for]</t>
  </si>
  <si>
    <t>stamps, errors</t>
  </si>
  <si>
    <t>AGM Display</t>
  </si>
  <si>
    <t>[120 sheet display by Peter Ibbotson]</t>
  </si>
  <si>
    <t>Mauritius inverted watermark</t>
  </si>
  <si>
    <t>[1961 Post Office Sesquicentenary R.1 (S.G.310), used with watermark inverted.]</t>
  </si>
  <si>
    <t xml:space="preserve">Vandervelde </t>
  </si>
  <si>
    <t>French-language Marks on the Bombay-Aden Sea PO</t>
  </si>
  <si>
    <t>paquebot[i], handstamps[i]</t>
  </si>
  <si>
    <t>[Reprinted by courtesy of the Editor of TPO and Seapost magazine]</t>
  </si>
  <si>
    <t xml:space="preserve">Norman  </t>
  </si>
  <si>
    <t>Norman Williams replies</t>
  </si>
  <si>
    <t>[quotes relevant portion of my letter to you(Peter Ibbotson) of 1 Nov 1975…]</t>
  </si>
  <si>
    <t xml:space="preserve">L. N. </t>
  </si>
  <si>
    <t>Mauritius 1847 1d — The Letter Writer and the Recipient</t>
  </si>
  <si>
    <t>1847 PostOffice, history, persons</t>
  </si>
  <si>
    <t>[Thomas Jerrom(recipient) his life; Rev Langrishe Banks(writer); author thinks stamps used to send out admission cards, not invitations which must have been sent out much earlier]</t>
  </si>
  <si>
    <t>1978</t>
  </si>
  <si>
    <t>Meeting on 16th March 1978</t>
  </si>
  <si>
    <t>history, postmasters, provisionals</t>
  </si>
  <si>
    <t>[guest Gavin Fryer…see 1977-F-3 &amp; 1977-F-4 for a full description of the material and events covered in the display.]</t>
  </si>
  <si>
    <t>Annual General Meeting Display</t>
  </si>
  <si>
    <t>[an 1844 outer letter sheet from Paris to Reunion]</t>
  </si>
  <si>
    <t>The Stamps of Mauritius 1847-59 by Hiroyuki Kanai</t>
  </si>
  <si>
    <t>Auction Realisations</t>
  </si>
  <si>
    <t>[covering Feb-April; Sg Harmers of London, Robson Lowe]</t>
  </si>
  <si>
    <t>UPU Regulations for Maritime Mail</t>
  </si>
  <si>
    <t>UPU, notices, ship letters</t>
  </si>
  <si>
    <t>[Art26: Prepayment of letter post items on board ship; Art133: Application of the date stamp]</t>
  </si>
  <si>
    <t>Editor's Note</t>
  </si>
  <si>
    <t>[GB used abroad with B53 cover in Grant-Glasco collection]</t>
  </si>
  <si>
    <t>John Betts and Sue Hopson</t>
  </si>
  <si>
    <t>Current Affairs in Seychelles</t>
  </si>
  <si>
    <t>post offices, slogan, cds[i], registered, postage dues</t>
  </si>
  <si>
    <t>[see 1979--1]
[1. Central Post Office back to its own building 15th May 1978]
[2. Seychelles has joined the Universal Postal Union in its own right as an independent nation,]
[3. Slogan cancellations…]
[4. datestamps with code number 51 to 57…]
[5. the series 51 to 57 seems to have included 24.]
[6. 5 datestamps illustrated in use Aug. 1978]
[7. Registered labels...]
[8. No registered envelopes are obtainable and new are on order.]
[9. Postage due collected with ordinary stamps]
[10. policy on selling commemoratives]
[11. La Misere datestamp...]
[12. Anse Royale datestamp...unreadable]
[13. All BIOT mail comes to Victoria]
[14. Coetivy Island cds...]
[15. Barclays Bank postage meter]
[16. No Post Office Guide, 'Tariff' runout]
[17. 23 Rural Post Boxes(listed)....]</t>
  </si>
  <si>
    <t>East Africa Study Circle</t>
  </si>
  <si>
    <t>Postal Stationery</t>
  </si>
  <si>
    <t>[amendments to 1978-H-6]</t>
  </si>
  <si>
    <t xml:space="preserve">Post Office Opening </t>
  </si>
  <si>
    <t>[at PETIT RAFFRAY on 1st Oct. 1976]</t>
  </si>
  <si>
    <t>[advert Harmers of London]</t>
  </si>
  <si>
    <t>[The London MARCH 7-8 Sale includes a new "find” of mail addressed to the Seychelles]</t>
  </si>
  <si>
    <t>October and November 1978 releases [new issues]</t>
  </si>
  <si>
    <t>[23 Oct. 1978; Beatification of Father Laval; 20c, Rs1.50, Rs5 and a souvenir sheet]</t>
  </si>
  <si>
    <t>[50th Anniversary of the Discovery of Pencilling; The release date was postponed to 3 Aug. 1978]</t>
  </si>
  <si>
    <t>[World Wild Life; The release date was postponed to 21 Sept. 1978.]</t>
  </si>
  <si>
    <t>[Beatification of Father Laval; issue has been postponed]</t>
  </si>
  <si>
    <t>February and March 1978 releases [new issues]</t>
  </si>
  <si>
    <t>[New Definitive Series (Historical Scenes); 10c, 15c, 20c, 25c, 35c, 50c, 60c, 70c, 75c, 90c, R1, Rs1.20, Rs1.25, Rs1.50, Rs2, Rs3, Rs5, Rs10, Rs15, Rs25]</t>
  </si>
  <si>
    <t>Mauritius-New definitive series</t>
  </si>
  <si>
    <t>[historical background to each stamp described…to be released 12 March 1978]</t>
  </si>
  <si>
    <t>1978 Coronation anniversary omnibus</t>
  </si>
  <si>
    <t>1978 Coronation anniversary omnibus [new issues]</t>
  </si>
  <si>
    <t>[now issued on 11 May 1978]</t>
  </si>
  <si>
    <t>July and August 1978 releases [new issues]</t>
  </si>
  <si>
    <t>[20 July 1978; 50th Anniversary of the Discovery of Penicillin]</t>
  </si>
  <si>
    <t>Mauritius-World Wild Life [new issues]</t>
  </si>
  <si>
    <t>[20c, r1, Rs1.5, Rs5 and souvenir sheet; to be released 14 Sept.]</t>
  </si>
  <si>
    <t>January and February 1978 releases [new issues]</t>
  </si>
  <si>
    <t>[31 Jan., 1978; New Definitive Series Part II Depicting Flora and Fauna 10c, 20c, 50c, 75c, Rs5, Rs20]</t>
  </si>
  <si>
    <t>[Part I; The release date was altered from 31 Oct. to 10 Nov., 1977]</t>
  </si>
  <si>
    <t>[World Wildlife; 40c, Rs1.25, Rs1.50, Rs5]</t>
  </si>
  <si>
    <t>[released 21 Aug. 1978; 25th Anniv. of Coronation of HM Queen Elizabeth II]</t>
  </si>
  <si>
    <t>November and December 1978 releases [new issues]</t>
  </si>
  <si>
    <t>[The Bicentenary of Victoria; 20c, Rs1.25, Rs1.50, Rs5.00]
[Wild Life; The release date was settled as 16 Oct..]</t>
  </si>
  <si>
    <t>Seychelles—The Bi-Centenary of Victoria</t>
  </si>
  <si>
    <t>[Part III; 5c, 15 c, 25c, Rs3.50, Rs10, Rs15]</t>
  </si>
  <si>
    <t>Seychelles—New Definitive Series Parts II &amp; III</t>
  </si>
  <si>
    <t>[each illustrated and described; 10 April 1978; Part III]</t>
  </si>
  <si>
    <t>Seychelles—New Definitive Series depicting 'Flora and Fauna'</t>
  </si>
  <si>
    <t>[each stamp illustrated in colour]</t>
  </si>
  <si>
    <t>April and May 1978 releases [new issues]</t>
  </si>
  <si>
    <t>[10 April 1978; Part III]</t>
  </si>
  <si>
    <t>June and July 1978 releases [new issues]</t>
  </si>
  <si>
    <t>[Liberation Day, 5 June 1977; 40c, Rs1.25, Rs1.50, Rs5.]</t>
  </si>
  <si>
    <t>[Seychelles—25th Anniversary of the Coronation of Her Majesty Queen Elizabeth II]</t>
  </si>
  <si>
    <t>September and October 1978 releases [new issues]</t>
  </si>
  <si>
    <t>[28 Oct. 1978; World Wildlife 40c, Rs1.25, Rs1.50, Rs5.00]</t>
  </si>
  <si>
    <t>Historical definitives for Mauritius [new issues]</t>
  </si>
  <si>
    <t>[due 12th March… each stamp value, and design given]</t>
  </si>
  <si>
    <t>Seychelles definitives and [Mauritius...two items of postal history]</t>
  </si>
  <si>
    <t>[Seychelles, parts II and III, due 6th Feb and in March, values and designs...]</t>
  </si>
  <si>
    <t>Russian revolution issue from Seychelles [new issue]</t>
  </si>
  <si>
    <t>[on 7th Nov.]</t>
  </si>
  <si>
    <t>Mauritius marks penicillin anniversary [new issue]</t>
  </si>
  <si>
    <t>[on 20th july</t>
  </si>
  <si>
    <t>Non-Omnibus Coronation Anniversary Issues [new issue]</t>
  </si>
  <si>
    <t>[Four stamps are due in Aug..]</t>
  </si>
  <si>
    <t>Seychelles liberation issue [new issue]</t>
  </si>
  <si>
    <t>[due on 5th June, 1978, designs…]</t>
  </si>
  <si>
    <t>Coronation anniversary for Seychelles</t>
  </si>
  <si>
    <t>[designs described…]</t>
  </si>
  <si>
    <t>World Wildlife from Seychelles [new issue]</t>
  </si>
  <si>
    <t>[in Oct., designs described…]</t>
  </si>
  <si>
    <t>Mauritius Wildlife [new issue]</t>
  </si>
  <si>
    <t>[due 14th Sept.]</t>
  </si>
  <si>
    <t>Commonwealth newsbits [new issue]</t>
  </si>
  <si>
    <t>[release date for 1978--39 changed from 20th July to 3rd Aug.]</t>
  </si>
  <si>
    <t>Beatification of Father Laval commemorated by Mauritius [new issue]</t>
  </si>
  <si>
    <t>[Due for release 23rd Oct.]</t>
  </si>
  <si>
    <t>Mauritius commemorates beatification of Father Laval</t>
  </si>
  <si>
    <t>[details…]</t>
  </si>
  <si>
    <t>[The World Wildlife set will be released on 28th Oct.. The release date for the Coronation issue will be 21st Aug..]</t>
  </si>
  <si>
    <t>[The Coronation stamps and miniature sheet were issued on 21st Aug..]</t>
  </si>
  <si>
    <t>[The World Wildlife stamps will be issued on 16th Oct..]</t>
  </si>
  <si>
    <t>Seychelles commemorate bi-centenary of Victoria</t>
  </si>
  <si>
    <t>[to be issued 11th Dec., set of 4 stamps…]</t>
  </si>
  <si>
    <t>Mauritius marks anniversary of reconstruction of chateau le reduit</t>
  </si>
  <si>
    <t>[due to release 14th Dec]</t>
  </si>
  <si>
    <t>Mauritius Father Laval stamps postponed</t>
  </si>
  <si>
    <t>[the Beatification was postponed indefinitely, but likely held April/May 1979]</t>
  </si>
  <si>
    <t>Four locomotives from Mauritius</t>
  </si>
  <si>
    <t>[due 25th Jan.]</t>
  </si>
  <si>
    <t>[The Bicentenary of Victoria stamps, will be released on 15th Dec.]</t>
  </si>
  <si>
    <t>Sale of Cocos Islands</t>
  </si>
  <si>
    <t>[Australian government has agreed to pay John Clunies Ross $A6,250,000 for his interests in the Cocos (Keeling) Islands]</t>
  </si>
  <si>
    <t>[Large-format French stamps being bisected or quadrisected…]</t>
  </si>
  <si>
    <t xml:space="preserve">Phil </t>
  </si>
  <si>
    <t>Beton</t>
  </si>
  <si>
    <t>Wants, Offers &amp; Pleas</t>
  </si>
  <si>
    <t xml:space="preserve">K.A. </t>
  </si>
  <si>
    <t>Your Letters Reference GB Stamps used Abroad</t>
  </si>
  <si>
    <t>[…I have never yet seen or heard…with B53 hanstamps]</t>
  </si>
  <si>
    <t>GENERAL POST OFFICE/crown/MAURITIUS</t>
  </si>
  <si>
    <t>[First time I have seen this h/s applied over adhesives... on Dardenne printing... suggests in use for many years prior to 1891]</t>
  </si>
  <si>
    <t>Seychelles 1935 Silver Jubilee [new issues]</t>
  </si>
  <si>
    <t>[I have never seen any(sheets); warning "extra flagstaffs" have been faked and received genuine certificates]</t>
  </si>
  <si>
    <t>The story behind the cover</t>
  </si>
  <si>
    <t>companies, ships</t>
  </si>
  <si>
    <t>[...a short history of the Pipon and Adam companies...sending labourers between India and Mauritius...in 28 years, close on 800 ships were used in the “trade”.]</t>
  </si>
  <si>
    <t xml:space="preserve">Rufus </t>
  </si>
  <si>
    <t>B.I.O.T. issues</t>
  </si>
  <si>
    <t>crown agents, QEII definitives</t>
  </si>
  <si>
    <t>[why 1975 definitives still on sale…can't be used…]</t>
  </si>
  <si>
    <t>Mail by master's favour</t>
  </si>
  <si>
    <t>ship letters[i]</t>
  </si>
  <si>
    <t>[Three examples of letters handed (illegally) to masters of ships, after the sealed bag accepted…having no postal handstamp on departure from Mauritius]</t>
  </si>
  <si>
    <t>Postage rates (ship letters) 1815-1870</t>
  </si>
  <si>
    <t>ship letters</t>
  </si>
  <si>
    <t>[rates charged, and payments to ship's masters]</t>
  </si>
  <si>
    <t>[5 types of datestamp illus; and following numbers of covers described from each type(21+25+2+1+3)]</t>
  </si>
  <si>
    <t>British Military administration and British Censorship</t>
  </si>
  <si>
    <t xml:space="preserve">censorship[i] </t>
  </si>
  <si>
    <t>[from 1977-C-4][but see 1978-I-17]</t>
  </si>
  <si>
    <t xml:space="preserve">Dr A. </t>
  </si>
  <si>
    <t xml:space="preserve">Davidson </t>
  </si>
  <si>
    <t>BIOT covers</t>
  </si>
  <si>
    <t>[Dr A Davidson finds BIOT covers very hard to come by in South Africa]</t>
  </si>
  <si>
    <t xml:space="preserve">F. K. </t>
  </si>
  <si>
    <t>Forrester</t>
  </si>
  <si>
    <t>Letters: The most valuable stamp</t>
  </si>
  <si>
    <t>[prices of 'one cent' British Guiana vs 1d post Office unused]</t>
  </si>
  <si>
    <t>The early stamps of Seychelles</t>
  </si>
  <si>
    <t>QV new currency[i], provisionals[i], covers[i], B64[i]</t>
  </si>
  <si>
    <t>[Illustrates cover(11x1893 3c on 4c inverted) offered in 1969--8 for sale]</t>
  </si>
  <si>
    <t>The Empire Air Mail Scheme and Seychelles</t>
  </si>
  <si>
    <t>air mail, aircraft, postal rates, statistics</t>
  </si>
  <si>
    <t>[Introduction; Background; Finances of the proposed scheme; Proposed services; Development of the scheme]</t>
  </si>
  <si>
    <t>Tax Marks</t>
  </si>
  <si>
    <t>[illus. T in inverted triangle; illus. large seriffed T; not lulus. Small seriffed T]</t>
  </si>
  <si>
    <t>[censored cover, from Seychelles addressed to USA]</t>
  </si>
  <si>
    <t>[only postal marking VICTORIA JU 7 15]</t>
  </si>
  <si>
    <t>1903 Provisionals</t>
  </si>
  <si>
    <t>KEVII definitives, provisionals[t]</t>
  </si>
  <si>
    <t>[includes table giving description of each (1-60) setting of the 3 cents overprint…but missing position 30]</t>
  </si>
  <si>
    <t>postal stationery[t]</t>
  </si>
  <si>
    <t>[A listing, in order of issue, divided into postcards, envelopes and registered envelopes]
[see 1978--9 for amendments]</t>
  </si>
  <si>
    <t>[...to photograph any picture postcards of Seychelles up to 1940]</t>
  </si>
  <si>
    <t>New Victoria Markings</t>
  </si>
  <si>
    <t>cds, slogan, registered</t>
  </si>
  <si>
    <t>[In place of old A, B or C are now appearing two-digit numbers…]</t>
  </si>
  <si>
    <t>Maldive Islands, Circa 1942</t>
  </si>
  <si>
    <t>Maldive Islands</t>
  </si>
  <si>
    <t>"Extracted by Sue Hopson [from "Only the Sun Remembers" by J Alan Thompson]</t>
  </si>
  <si>
    <t>The Saga of the Republic of Seychelles Boxed Provisional Handstamps, July 1977 - February 1978</t>
  </si>
  <si>
    <t>[reprinted see 1978-H-15]</t>
  </si>
  <si>
    <t>Seychelles Civil Censorship 1939-1945</t>
  </si>
  <si>
    <t>censorship[i][t]</t>
  </si>
  <si>
    <t>[Two groups, first h/s referred to as types H-, second re-sealing label types T-; 6 example h/s illus; earliest/latest]</t>
  </si>
  <si>
    <t>[plea for new Bulletin editor]</t>
  </si>
  <si>
    <t xml:space="preserve">Phillip </t>
  </si>
  <si>
    <t>The King George VI issues 1938-1949 Notes on the Gibbons 1978 catalogue listings</t>
  </si>
  <si>
    <t>"scan is p17+p28 should be p16,17"</t>
  </si>
  <si>
    <t>[reprinted see 1978-H-11]</t>
  </si>
  <si>
    <t>handstamps, covers</t>
  </si>
  <si>
    <t>[6th May 1978: Country Meeting at Marlow]</t>
  </si>
  <si>
    <t>Aldabra Is.</t>
  </si>
  <si>
    <t>The Paquebot Port Folio: No.3</t>
  </si>
  <si>
    <t>[on cover with Seychelles B 14.DE.05 cds]</t>
  </si>
  <si>
    <t>Haley</t>
  </si>
  <si>
    <t>[comments on 1977-I-17]</t>
  </si>
  <si>
    <t>Seychelles numerical circular date stamps</t>
  </si>
  <si>
    <t>cds[i], covers[i]</t>
  </si>
  <si>
    <t>[of the cancellers with numeral indices 1 to 6, in use from 1893 to 1899…]</t>
  </si>
  <si>
    <t>No-not another Seychelles handstamp!</t>
  </si>
  <si>
    <t>[..letters requiring 75c rate were franked with 65c and 10c handstamps, no new 75c handstamp was made…]</t>
  </si>
  <si>
    <t>Seychelles numeral circular date stamps - further date</t>
  </si>
  <si>
    <t>[of the three unknown numeral indices (2, 3, 6),  2 and 6…now seen]</t>
  </si>
  <si>
    <t>Carrier and Delivery Marks</t>
  </si>
  <si>
    <t>carrier marks[i][t], delivery marks[i][t]</t>
  </si>
  <si>
    <t>[For carrier marks:-Office of use(x19); codes known; earliest/latest dates known; For delivery marks:-office of use(x13 sq. x3cds; earliest/latest dates known]</t>
  </si>
  <si>
    <t>Slogans and Machine Cancellations</t>
  </si>
  <si>
    <t>slogan[i], metered mail[i]</t>
  </si>
  <si>
    <t>[illus. from Les Obliterations Mecaniques de la Reunion by M. Feuga]</t>
  </si>
  <si>
    <t>Aspects of the Postal History of Reunion</t>
  </si>
  <si>
    <t>history, postal rates, postal deliveries[m], cds[i], 1852 typeset</t>
  </si>
  <si>
    <t>[Changes in islands name, ; letters in 18th Cent.; first handstamps; dated postmarks known from 1830; 1852 typeset stamps, carriage of mail road/railways]</t>
  </si>
  <si>
    <t>Postal Ordinance, 1834</t>
  </si>
  <si>
    <t>notices, ship letters, postal rates</t>
  </si>
  <si>
    <t>[Title: For ensuring the more regular receipt and despatch of letters to and from parts beyond the seas.]</t>
  </si>
  <si>
    <t>France-Madagascar Flight 1926-7</t>
  </si>
  <si>
    <t>[Their route with intermediate stopovers was…]</t>
  </si>
  <si>
    <t>Aviation in Madagascar</t>
  </si>
  <si>
    <t>[Early flight attempts in Madagascar 1910/1911]</t>
  </si>
  <si>
    <t>Auction. Realisations</t>
  </si>
  <si>
    <t>[March-April; SG;Harmers of London; Robson Lowe]</t>
  </si>
  <si>
    <t>Your Letters: Great Britain Used Abroad</t>
  </si>
  <si>
    <t>[A few detached GB, and one cover cancelled B53..."There is, however, no documentary evidence that GB adhesives were ever authorised for use in Mauritius]</t>
  </si>
  <si>
    <t>B.I.O.T., Madagascar, Mauritius, Réunion, Seychelles</t>
  </si>
  <si>
    <t>[Stanley Gibbons 4/5th May to 26/28 July; Harmers of London 6/7th June; Robson Lowe 2 June to 11th July; Robson Lowe Int. 5th April]</t>
  </si>
  <si>
    <t>Early Mauritius</t>
  </si>
  <si>
    <t>history, notices, post offices(m), handstamps[i]</t>
  </si>
  <si>
    <t>[letters recorded from 1609... earliest exact 1638... first English  Post Office notice... postal rates(1811)... packet service]</t>
  </si>
  <si>
    <t>Mauritius: postal markings 1869-1894</t>
  </si>
  <si>
    <t>BONC, B53[i], to pay, postal deliveries, railways, registered</t>
  </si>
  <si>
    <t>[State railways from 1862, mail not carried till 1869; two P.O. names that may cause confusion Plaines Wilhems and Grande Savanne, Rose Hill a name not used until 1869; cds used as arrival and transit marks; frequency of cancellations recorded; to pay marks; introduction of door-to-door deliveries 1885; pillar boxes; registration]</t>
  </si>
  <si>
    <t>Another Seychelles handstamp</t>
  </si>
  <si>
    <t>handstamp</t>
  </si>
  <si>
    <t>[From 12th Dec. 75c rectangular cachet, similar to used in July/Aug 1977]</t>
  </si>
  <si>
    <t>An apparent abnormally: how 5 cents equal 6 cents</t>
  </si>
  <si>
    <t>accountancy, handstamps[i]</t>
  </si>
  <si>
    <t>[1901 postal stationery envelope, with 6c/TO PAY handstamp]</t>
  </si>
  <si>
    <t>[No XXVII; submitted to Mr. Kanai in 1971 after being found in 1952.]</t>
  </si>
  <si>
    <t>Story of the stamp: Francois Leguat</t>
  </si>
  <si>
    <t xml:space="preserve">history, persons </t>
  </si>
  <si>
    <t>[an early settler in Rodrigues, 1690]</t>
  </si>
  <si>
    <t>King Edward VII Definitives: Date of Issue</t>
  </si>
  <si>
    <t>KEVII definitives, correspondence</t>
  </si>
  <si>
    <t>[…was 26th May, 1903]</t>
  </si>
  <si>
    <t>British Censorship in Madagascar</t>
  </si>
  <si>
    <t>[…ZC (from 1978-C-2) were used, not in Madagascar, but Reunion…]</t>
  </si>
  <si>
    <t>Civil Censorship catalogue</t>
  </si>
  <si>
    <t>reviews, censorship[i]</t>
  </si>
  <si>
    <t>[of British Empire Civil Censorship Devices, World War II, pub. by Civil Censorship Study Group]</t>
  </si>
  <si>
    <t>The Governor Higginson</t>
  </si>
  <si>
    <t>[A cover carried by inaugural mail-carring voyage of the Governor Higginson, 1856]</t>
  </si>
  <si>
    <t>The Mauritius Wildlife issue</t>
  </si>
  <si>
    <t>[detailed description of each of the stamps, and connected history]</t>
  </si>
  <si>
    <t>Hand-stamped commemorative cachets</t>
  </si>
  <si>
    <t>[examples from Seychelles, 150th anniv. of J.B. Queau de Quinssy, used 9th July 1977; Mauritius several described, and "NE CRACHEZ PAS/PAR TERRE" from 1960 illus.]</t>
  </si>
  <si>
    <t>The Adam family and the "Post Office" Mauritius</t>
  </si>
  <si>
    <t>companies, 1847 PostOffice</t>
  </si>
  <si>
    <t>Deforval and the Solitaires of Rodrigues</t>
  </si>
  <si>
    <t>history, persons, correspondence</t>
  </si>
  <si>
    <t>[1785 letter from Mauritius; describing Deforal's finding bones of the Solitaires on Réunion]</t>
  </si>
  <si>
    <t>[study of Registered mail from Mauritius]</t>
  </si>
  <si>
    <t>[…show my registered handstamps-as follows: (15 items described)]</t>
  </si>
  <si>
    <t>Miscellany</t>
  </si>
  <si>
    <t>slogan, cds</t>
  </si>
  <si>
    <t>[18 AP 44: MALARIA/PUBLIC ENEMY No l/ERADICATE IT, within a rectangle about 60mm x 28mm.]
[Notes on the thimble type datestamp]</t>
  </si>
  <si>
    <t>1987</t>
  </si>
  <si>
    <t xml:space="preserve">E. H. </t>
  </si>
  <si>
    <t>Airgraph</t>
  </si>
  <si>
    <t>April 26th, 1978</t>
  </si>
  <si>
    <t>[Seychelles. including the fine collection formed by Cdr. Malcolm Burnett of Aberdeenshire]</t>
  </si>
  <si>
    <t>April 25th, 1978</t>
  </si>
  <si>
    <t xml:space="preserve">McRae </t>
  </si>
  <si>
    <t>[number 52 in what appears to be a circle of bars and is on a Mauritius l/= yellow or orange 1863-72]</t>
  </si>
  <si>
    <t xml:space="preserve">Fritz </t>
  </si>
  <si>
    <t xml:space="preserve">Muller </t>
  </si>
  <si>
    <t>[exhibiting at Swiss National Exhibition]</t>
  </si>
  <si>
    <t>exhibits, collecting</t>
  </si>
  <si>
    <t>[wants Seychelles SG 35 especially]</t>
  </si>
  <si>
    <t>Constant Key Plate Flaws on the Revised Arms Issue</t>
  </si>
  <si>
    <t>[The text from a study written up with 106 stamps acquired at an auction, plus 5 pencil sketches illus.]</t>
  </si>
  <si>
    <t xml:space="preserve">Rev C. S. </t>
  </si>
  <si>
    <t xml:space="preserve">Morton </t>
  </si>
  <si>
    <t>Early Post Offices in Mauritius</t>
  </si>
  <si>
    <t>post offices, postmasters</t>
  </si>
  <si>
    <t>[taken from 1925-M-6]</t>
  </si>
  <si>
    <t>Macmillian</t>
  </si>
  <si>
    <t>Mauritius Postal Rates, 1859-1869</t>
  </si>
  <si>
    <t>notices[t], overland routes, French packet, British packet</t>
  </si>
  <si>
    <t>[From Mauritius Almanack for 1864, summary of 14 pages... and from 1869 Almanack...]</t>
  </si>
  <si>
    <t>Why I collect Mauritius</t>
  </si>
  <si>
    <t>[i will endeavour to briefly to outline the history and then the postal history of the island of Mauritius...]</t>
  </si>
  <si>
    <t>A Rival to the P&amp;O on the Far East</t>
  </si>
  <si>
    <t>[ see 1978-V-1]</t>
  </si>
  <si>
    <t>The Fournier Forgeries of the Allegorical Group Type: Commerce &amp; Navigation</t>
  </si>
  <si>
    <t>forgeries[i], persons</t>
  </si>
  <si>
    <t>[Fourniew, his business sold by widow, 480 special albums of his 'FAUX', his sheets of 30 stamps, differences illus.]</t>
  </si>
  <si>
    <t>B32, provisionals, cds</t>
  </si>
  <si>
    <t>[B32 cover described, 3c ob 4c N inverted, 1, 2 &amp; 3 digit years]</t>
  </si>
  <si>
    <t>2421</t>
  </si>
  <si>
    <t>Mauritius watermarks</t>
  </si>
  <si>
    <t>[compiling a list, Queen Victoria to King George VI…info required]</t>
  </si>
  <si>
    <t>[advert c1882 Liverpool &amp; China Steamers]</t>
  </si>
  <si>
    <t>[with liberty to call at other  stops including Mauritius]</t>
  </si>
  <si>
    <t>Mauritius 1847 1d — Thomas Jerrom</t>
  </si>
  <si>
    <t>[Author questions account of Miss Sarah Margaret Jerrome in 1968-S-2]</t>
  </si>
  <si>
    <t>Current Affairs in Seychelles: Addenda</t>
  </si>
  <si>
    <t>[to 1987--7]</t>
  </si>
  <si>
    <t>French Territories in the Indian Ocean</t>
  </si>
  <si>
    <t>[A Bibliography of Philatelic Literature on the French Colonies, Protectorates and Overseas Territories compiled by Robert G Stone]</t>
  </si>
  <si>
    <t>Timbres de Madagascar, De 1859 au ler Janvier 1972</t>
  </si>
  <si>
    <t>[compiled by a group of collectors living in Madagascar who were commissioned by the government]</t>
  </si>
  <si>
    <t>(seychelles) numeral indices, namely 2 and 60</t>
  </si>
  <si>
    <t>[An Unrecorded Seychelles Cancellation? K Holt "Philately" May/June 1971] repeated IO, page 3/10]</t>
  </si>
  <si>
    <t>Seychelles 1938-1949 Definitives: Requisitions</t>
  </si>
  <si>
    <t>crown agents, KGVI definitives</t>
  </si>
  <si>
    <t>[From Crown Agents requisition books &amp; plate records…]</t>
  </si>
  <si>
    <t>Peter Ibbotson / Andre de Kervern</t>
  </si>
  <si>
    <t>cds, censorship</t>
  </si>
  <si>
    <t>Die Proof of the Seal of the Colony (Seychelles)</t>
  </si>
  <si>
    <t>Report of Country Meeting - 21st July 1979</t>
  </si>
  <si>
    <t>[Various items exhibited described by Brian McCloy, Dave Tarry, Ted Marshall,  Sue Hopson,  Denis Vandervelde &amp; Ken Holt]</t>
  </si>
  <si>
    <t>Missent to/Mauritius 1870</t>
  </si>
  <si>
    <t>[cover which bears 1870 Java backstamp]</t>
  </si>
  <si>
    <t>Peter Ibbotson and Sue Hopson</t>
  </si>
  <si>
    <t>La Route Des Iles - A Contribution to the Maritime History of the Mascarenes by A. Toussaint</t>
  </si>
  <si>
    <t>Timetable of the BISN showing connection with the P &amp; O at Bombay &amp; Zanzibar for the year 1896 is overleaf</t>
  </si>
  <si>
    <t>BISNC[t]</t>
  </si>
  <si>
    <t>[New Postal Administration starts 3 Sept…]</t>
  </si>
  <si>
    <t>notices, definitives</t>
  </si>
  <si>
    <t>[Islands purchased by Australian Government…establishment of Postal Service…Ships definitive series withdrawn 31 Aug 1979]</t>
  </si>
  <si>
    <t>history, notices</t>
  </si>
  <si>
    <t>[A Cocos (Keeling) Island Stamp Bureau Announcement]</t>
  </si>
  <si>
    <t>Mauritius-Locomotives [new issues]</t>
  </si>
  <si>
    <t>[20c, R1, Rs1.5, Rs2; will be released on 25 Jan. 1979]</t>
  </si>
  <si>
    <t>[14 Dec. 1978; 200th Anniversary of the Reconstruction of Chateau Le Reduit; 15c, 75c, Rs3.]</t>
  </si>
  <si>
    <t>Mauritius and Papua New Guinea Commemorate the International Year of the Child</t>
  </si>
  <si>
    <t>[15c, 25c, R1, Rs1.50, Rs3]</t>
  </si>
  <si>
    <t>[Centenary of the Death of Sir Rowland Hill; The release was postponed until 29 Aug. 1979.]</t>
  </si>
  <si>
    <t>Centenary of the Death of Sir Rowland Hill [new issues]</t>
  </si>
  <si>
    <t>[29 Aug. 1979]</t>
  </si>
  <si>
    <t>[200th Anniversary of the Reconstruction of Chateau Le Reduit; The release date was postponed to 21 Dec..]</t>
  </si>
  <si>
    <t>[Locomotives; This issue was released on 1 Feb.]</t>
  </si>
  <si>
    <t>Mauritius-Definitive Series Booklet—The History of Mauritius on Stamps</t>
  </si>
  <si>
    <t>commemoratives, booklets</t>
  </si>
  <si>
    <t>[also...The Mauritius Postal Authority has issued a Presentation Booklet of the issue Bicentenary of the Reconstruction of Le Reduit]</t>
  </si>
  <si>
    <t>April and May 1979 releases [new issues]</t>
  </si>
  <si>
    <t>[The Beatification of Father Laval]</t>
  </si>
  <si>
    <t>Mauritius—Beatification of Father Laval</t>
  </si>
  <si>
    <t>July and August 1979 releases [new issues]</t>
  </si>
  <si>
    <t>[Centenary of the Death of Sir Rowland Hill; 25c, R2, R5 and a souvenir sheet containing a R3 stamp]</t>
  </si>
  <si>
    <t>[20 July 1979; 10th Anniversary of the Moon Landing Booklet; 20c, R3, R5]</t>
  </si>
  <si>
    <t>September and October 1979 releases [new issues]</t>
  </si>
  <si>
    <t>[11 Oct. 1979; International Year of the Child; 15c, 25c, R1, R1.50, R3 Further details awaited.]</t>
  </si>
  <si>
    <t>[Aquatic Sports; The release of this issue has been postponed]</t>
  </si>
  <si>
    <t>Seychelles—Seychelles Birds</t>
  </si>
  <si>
    <t>[each stamp illustrated and described]</t>
  </si>
  <si>
    <t>[Centenary of the Death of Sir Rowland Hill, 40c., R2.25, R3.50 and a souvenir sheet]</t>
  </si>
  <si>
    <t>Seychelles Agency</t>
  </si>
  <si>
    <t>[With effect from 2 April 1979 the Bureau will not be able to supply the philatelic material of the Seychelles. The only source of such material will be the National Philatelic Bureau, Victoria, Seychelles.]</t>
  </si>
  <si>
    <t>Crown Agents’ Omnibus Issue for Rowland Hill Centenary</t>
  </si>
  <si>
    <t>[Mauritius to be issued Aug. 1979][Seychelles awaiting release date]</t>
  </si>
  <si>
    <t>[Locomotives stamps, postponed to 1st Feb..]</t>
  </si>
  <si>
    <t>[The issue date of the Locomotives stamps was postponed to the 1st Feb..]</t>
  </si>
  <si>
    <t>[The Beatification of Father Laval set will be released on 30th April.]</t>
  </si>
  <si>
    <t>Seychelles birds on se-tenant strip [new issue]</t>
  </si>
  <si>
    <t>[on 27th Feb., five Rs 2 stamps]</t>
  </si>
  <si>
    <t>The Railways of Mauritius</t>
  </si>
  <si>
    <t>[from Crown Agents]</t>
  </si>
  <si>
    <t>More Rowland Hill Anniversary details</t>
  </si>
  <si>
    <t>[on 27th Aug.]</t>
  </si>
  <si>
    <t>Two special booklets from Mauritius</t>
  </si>
  <si>
    <t>[The first contains the three stamps in the Reconstruction of Le Reduit set accompanied by a descriptive text in English and French. The second consists of all the stamps in the current definitive series. The latter was released on 13th March.]</t>
  </si>
  <si>
    <t>Mauritius human rights FDC</t>
  </si>
  <si>
    <t>[although FDCs quote the first day of release as 10th Dec., they were not in fact released until 15th Dec..]</t>
  </si>
  <si>
    <t>Mauritius space booklet</t>
  </si>
  <si>
    <t>[nine stamps and text relating to man’s first landing on the moon ten years ago, due on 20th June]</t>
  </si>
  <si>
    <t>Seychelles 1980 programme</t>
  </si>
  <si>
    <t>[five r2 stamps of the Seychelles Kestral, booklet the centenary of General Gordon’s visit to Seychelles]</t>
  </si>
  <si>
    <t>[On 25th July, a commemorative cover marking the Jubilee of the International Bureau of Education will be issued.]</t>
  </si>
  <si>
    <t>More Rowland Hill Issues [new issue]</t>
  </si>
  <si>
    <t>[three stamps and MS]</t>
  </si>
  <si>
    <t>Empire Echoes: New missent mark</t>
  </si>
  <si>
    <t>[Missent to Mauritius]</t>
  </si>
  <si>
    <t>[The ships definitives will be withdrawn on 31st Aug..]</t>
  </si>
  <si>
    <t>Cocos Islands promise restraint</t>
  </si>
  <si>
    <t>commemoratives[i], reports</t>
  </si>
  <si>
    <t>[…its stamp issuing policy…]</t>
  </si>
  <si>
    <t>First Four Fish Definitives from Cocos (Keeling) Islands [new issues]</t>
  </si>
  <si>
    <t>[released 3rd Sept.]</t>
  </si>
  <si>
    <t>Cocos (Keeling) Islands Definitives Part II</t>
  </si>
  <si>
    <t>[will appear on 19th Nov.]</t>
  </si>
  <si>
    <t>Christmas Seascapes for Cocos (Keeling) Islands [new issues]</t>
  </si>
  <si>
    <t>[released 22nd Oct]</t>
  </si>
  <si>
    <t>[The Rowland Hill set was postponed until 29th Aug.]</t>
  </si>
  <si>
    <t>Seychelles Commemorates the IYC [new issues]</t>
  </si>
  <si>
    <t>[International Year of the Child]</t>
  </si>
  <si>
    <t>Seychelles Christmas Issue [new issues]</t>
  </si>
  <si>
    <t>[on 3rd Dec.]</t>
  </si>
  <si>
    <t>[Frank E. Puren, Victoria, Seychelles: Businessman]</t>
  </si>
  <si>
    <t>[April 25, three stamp booklets (contents and selling prices given)…]</t>
  </si>
  <si>
    <t>[First direct round trip by Air France Boeing 747; 1 Nov 1978(outward), 2 Nov(return)…]</t>
  </si>
  <si>
    <t>DEG Irvine &amp; M. Seshold</t>
  </si>
  <si>
    <t>Errors in postage stamp design</t>
  </si>
  <si>
    <t>Comores, Madagascar, Mauritius, Réunion, Seychelles</t>
  </si>
  <si>
    <t>errors</t>
  </si>
  <si>
    <t>[Madagascar(2pp); Mauritius(10pp); Reunion(4pp); Seychelles(7pp)]
[see 1979-I-4 for review]</t>
  </si>
  <si>
    <t xml:space="preserve">Alan </t>
  </si>
  <si>
    <t>Bain</t>
  </si>
  <si>
    <t>Mauritius stamp booklet</t>
  </si>
  <si>
    <t>[listed in Commonwealth Catalogue as SB1 under special issues]</t>
  </si>
  <si>
    <t>Cape Maritime Postal History</t>
  </si>
  <si>
    <t>GSSSC</t>
  </si>
  <si>
    <t>[First and second steam ships to visit the cape(1850/1); second phase(1852) Cape, Mauritius, India; dates of final voyages to England]</t>
  </si>
  <si>
    <t>The Comore Islands</t>
  </si>
  <si>
    <t>history, provisionals, covers[i], paquebot, air mail</t>
  </si>
  <si>
    <t>[The 1912 provisionals were used indiscriminately throughout Madagascar and Depenances…Mayotte-France 1854/1855 covers]</t>
  </si>
  <si>
    <t>Madagascar 1939 - 1950 - The French Side</t>
  </si>
  <si>
    <t>cds[i], leaflets[t]</t>
  </si>
  <si>
    <t>[lists 5 propaganda leaflets dropped April-July 1947]</t>
  </si>
  <si>
    <t>Gray</t>
  </si>
  <si>
    <t>Your Letters General Post Office/crown/Mauritius</t>
  </si>
  <si>
    <t>handstamps, postmasters</t>
  </si>
  <si>
    <t>[quotes from Robson Lowe, A scarce type…between 1859/65]</t>
  </si>
  <si>
    <t>Civil Censorship 1939-1945</t>
  </si>
  <si>
    <t>[Handstamp type H-B; type H-C; type H-D]</t>
  </si>
  <si>
    <t>Numeral Circular Date Stamps</t>
  </si>
  <si>
    <t>"(reprinted from "Stamp Collecting") [Burnett, Cdr M S L. The Rural Posts of the Seychelles, "Stamp Collecting" 20 6 74]</t>
  </si>
  <si>
    <t>editorial: [BBC Television series In the Post ]</t>
  </si>
  <si>
    <t>[…that the publicity produced results…]</t>
  </si>
  <si>
    <t>Increased Rates, 1896</t>
  </si>
  <si>
    <t>[Seychelles National Archives; C/SS62 Vol 1]</t>
  </si>
  <si>
    <t>The 1899 Colour Scheme</t>
  </si>
  <si>
    <t>De La Rue, crown agents, QV new currency</t>
  </si>
  <si>
    <t>[Seychelles National Archives; C/SS/62 Vol I] ["The De La Rue History"]</t>
  </si>
  <si>
    <t>1903 King Edward Surcharges</t>
  </si>
  <si>
    <t>KEVII definitives, provisionals, stamp dealers</t>
  </si>
  <si>
    <t>[leaving as editor after 7 years]</t>
  </si>
  <si>
    <t>Letter Rates, 1919-1920</t>
  </si>
  <si>
    <t>postal rates, correspondence, postmasters, notices</t>
  </si>
  <si>
    <t>[From a group of documents found in the archives…]</t>
  </si>
  <si>
    <t>Letter Post Weight Limits, 1907-1912</t>
  </si>
  <si>
    <t>postal rates, UPU</t>
  </si>
  <si>
    <t>[Complication between metric &amp; imperial weights and Postal Union Regulations]</t>
  </si>
  <si>
    <t>Seychelles Report, 1979</t>
  </si>
  <si>
    <t>crown agents, postal stationery, cancellation, proofs</t>
  </si>
  <si>
    <t>[1. Philatelic Bureau takes over from Crown Agents]
[2. Apart from the 15c "Parrot" Airletter, no stationery is available]
[3. Cancellors. Most of these have been destroyed, but the salvaged few are now in the Archives,…]
[4. Proofs. Some of the last QEII and most of the Republic ones are also in the Archives]</t>
  </si>
  <si>
    <t>postal stationery, provisionals[i]</t>
  </si>
  <si>
    <t>[1902 8c x 8c brown reply card, out surcharged '3 cents' reply surcharged 'SIX CENTS']</t>
  </si>
  <si>
    <t>Postal Stationery - Additions</t>
  </si>
  <si>
    <t>postal stationery, registered</t>
  </si>
  <si>
    <t>[1912 12c additional size; KGVI 3 additional items; 1965? QE]</t>
  </si>
  <si>
    <t>Anse Royale/Seychelles cancellor</t>
  </si>
  <si>
    <t>[in use from 1952 now replaced, FDC 22.OC.79]</t>
  </si>
  <si>
    <t>[thanks for gift of cantilever table, on my  relinquishing the office of honorary Editor]</t>
  </si>
  <si>
    <t xml:space="preserve">D. R. M. </t>
  </si>
  <si>
    <t>Holley</t>
  </si>
  <si>
    <t>air mail, covers[i]</t>
  </si>
  <si>
    <t>[notices 1861 cover, see auction 1968-H-1, with six strikes of the h/s]</t>
  </si>
  <si>
    <t>Madagascar, Mauritius, Réunion, Rodrigues, Seychelles</t>
  </si>
  <si>
    <t>[Stanley Gibbons 7/8th Sept to 3rd Nov; Cavendish 7th Oct; Robson Lowe 8th Sept to 26th Oct; Harmers of London 3/4th Oct, 1st Nov.]</t>
  </si>
  <si>
    <t>Postal Markings, 1847-1869</t>
  </si>
  <si>
    <t>numerals in circles[i], cds[i], cancellation, handstamps[i], B53[i], B65[i], British packet, French packet, P&amp;O, references</t>
  </si>
  <si>
    <t>[Reprinted, with revisions, from "Philatelic Magazine", May 1977]</t>
  </si>
  <si>
    <t>Some Design Errors on Island Stamps</t>
  </si>
  <si>
    <t>[Items from 1979--60; Comores(x3); Madagascar(x2); Malagay(x4); Mauritius(x9); Reunion(x4); Seychelles(x7)]</t>
  </si>
  <si>
    <t>Aspects of the Postal History of Mauritius before 1850</t>
  </si>
  <si>
    <t>history, postal deliveries, handstamps[i], postal rates, references</t>
  </si>
  <si>
    <t>[PHILATELIC MAGAZINE, March 1977.]</t>
  </si>
  <si>
    <t>Mauritius Documentation</t>
  </si>
  <si>
    <t>[In the middle of 1853 there seems to be a gap of some 3 or 4 months in the documentation of mail to and from Mauritius…wanted any entries]</t>
  </si>
  <si>
    <t>New Mauritius Aerograme</t>
  </si>
  <si>
    <t>[...for the first time the 1978 definitive R.1 landing of the British, with simulated perforations;…]</t>
  </si>
  <si>
    <t>Mauritius keyplate flaw</t>
  </si>
  <si>
    <t>crown agents, plates</t>
  </si>
  <si>
    <t>["open C" flaw…issues/plates it appears on…]</t>
  </si>
  <si>
    <t>Post Paid issue date</t>
  </si>
  <si>
    <t>1848 PostPaid, correspondence</t>
  </si>
  <si>
    <t>Handstamps &amp; Censor Labels</t>
  </si>
  <si>
    <t>handstamps, censorship</t>
  </si>
  <si>
    <t>]5 instructional marks described(1967-78); Civil Cen. Cover 29 JY 40 to France]</t>
  </si>
  <si>
    <t>November 13th, 1979 / Robson Lowe, Sale 4448 - 4449</t>
  </si>
  <si>
    <t>[...and Mauritius including essays and proofs]</t>
  </si>
  <si>
    <t>McRae</t>
  </si>
  <si>
    <t>Your Letters Mauritian Philately since Independence</t>
  </si>
  <si>
    <t>[discusses 3 books]</t>
  </si>
  <si>
    <t xml:space="preserve">J. D. </t>
  </si>
  <si>
    <t>Recording &amp; Mounting Mauritius Postmarks &amp; Handstamps</t>
  </si>
  <si>
    <t>[Authors method described…]</t>
  </si>
  <si>
    <t>Macmillan O.B.E</t>
  </si>
  <si>
    <t>Seychelles/Mauritius increased rates 1896 a follow-up</t>
  </si>
  <si>
    <t>currency, postal rates</t>
  </si>
  <si>
    <t>[The fluctuating value of the rupee caused difficulties in both Mauritius &amp; Seychelles…]</t>
  </si>
  <si>
    <t xml:space="preserve">John D. </t>
  </si>
  <si>
    <t>[Ken thanks members for gift on leaving editorship; John D. McRae describes his collecting journey]</t>
  </si>
  <si>
    <t>For the particular attention of Seychelles Collector Members</t>
  </si>
  <si>
    <t>[ANSE ROYALE 1st series cancellations…]</t>
  </si>
  <si>
    <t xml:space="preserve">Reunion Maritime Mail </t>
  </si>
  <si>
    <t>P&amp;O, GSSSC, handstamps, Messageries Maritimes</t>
  </si>
  <si>
    <t>[Display given to the Society of Postal Historians, April 1979 and the Indian Ocean Study Circle, July 1979]</t>
  </si>
  <si>
    <t>Reunion: Maritime Mail before 1866</t>
  </si>
  <si>
    <t>[10 covers described between 1829 and 1864; arrangements for carrying mail]</t>
  </si>
  <si>
    <t>Andorre - Postea. Correod, Andorra</t>
  </si>
  <si>
    <t>[various routes letters send to Seychelles take]</t>
  </si>
  <si>
    <t>Madagascar Rediscovered. A History from early times to Independence, by Mervyn Brown</t>
  </si>
  <si>
    <t>[by Mervyn Brown, who was British Ambassador to Madagascar from 1967-70]</t>
  </si>
  <si>
    <t>The Malagasy Republic. Madagascar today, by Virginia Thompson &amp; Richard Adloff</t>
  </si>
  <si>
    <t>[…covered the events in Madagascar from independence in 1960]</t>
  </si>
  <si>
    <t>A Key to the Ink-color Numbers on French Proofs by Robert G. Stone</t>
  </si>
  <si>
    <t>The ‘Feather Dusters’ of Madagascar</t>
  </si>
  <si>
    <t>[...Damman's design suffered from two much reduction in size... stocks of the Zebu issue must have been large for one printing (apart for 1c reprinted in 1905), no numbers available in Yvert or Maury]</t>
  </si>
  <si>
    <t>Sotheby's</t>
  </si>
  <si>
    <t>Friday 19th Oct., 1979</t>
  </si>
  <si>
    <t>B64</t>
  </si>
  <si>
    <t>[advert in SAP showing B64 cover from 1867]</t>
  </si>
  <si>
    <t xml:space="preserve">Capt. Milton F. </t>
  </si>
  <si>
    <t>Mauritius light on Cape history</t>
  </si>
  <si>
    <t>[description of 1978 definitives]</t>
  </si>
  <si>
    <t>amendments</t>
  </si>
  <si>
    <t>post offices, carrier marks, watermarks</t>
  </si>
  <si>
    <t>[PO openings &amp; closures; Carrier marks; Watermark varieties]</t>
  </si>
  <si>
    <t>Watermark Varieties, Queen Victoria - George VI</t>
  </si>
  <si>
    <t>[…total of 148, of which 9 are reversed, 4 inverted &amp; reversed, the rest inverted]</t>
  </si>
  <si>
    <t>overprints, watermarks</t>
  </si>
  <si>
    <t>[5c 1968 overprinted stamp (no stop after ‘I’) seen with the sideways watermark inverted, i.e. Crown to right of ‘CA’ as seen from the back of the stamp.]</t>
  </si>
  <si>
    <t>[John Mepham of Hove, Sussex, has shown me S.G.235—the 1 c. black KGV keyplate type with a neat break in the frame of the value tablet, above the figure ‘1’—Th F 3/4.]</t>
  </si>
  <si>
    <t>1980</t>
  </si>
  <si>
    <t>Registered Letter Receipt</t>
  </si>
  <si>
    <t>forms[i]</t>
  </si>
  <si>
    <t>[Editor of the Kent Postal History Group, the item appeared in their March 1979 Bulletin (Volume 7, No.1)]</t>
  </si>
  <si>
    <t>Time Table of Four-weekly Voyages from Colombo to Mauritius via Seychelles British India Steamship Navigation Co. Ltd</t>
  </si>
  <si>
    <t>[Extracted from the Seychelles Government Gazette 1899]</t>
  </si>
  <si>
    <t xml:space="preserve">Post Office Notice </t>
  </si>
  <si>
    <t>BISNC</t>
  </si>
  <si>
    <t>[by Order. F. Touris. Postmaster, Post Office, Seychelles. 26th April 1900.]</t>
  </si>
  <si>
    <t>Timetable of extension for 12 weeks of present service Colombo to Mauritius and back direct; and Colombo to  Seychelles and Mauritius, and Mauritius to Seychelles and Aden.</t>
  </si>
  <si>
    <t>[Extracted from the Seychelles Government Gazettes]</t>
  </si>
  <si>
    <t>One Day Handstamp, 31st March 1980.</t>
  </si>
  <si>
    <t>[a boxed 4-line handstamp, on the day "the Aldabra Group of Islands would be handed over from the Royal Society of Great Britain to the Seychelles Islands Foundation".]</t>
  </si>
  <si>
    <t xml:space="preserve"> 'LONDON 1980'</t>
  </si>
  <si>
    <t>[9 of our members exhibiting, with following results…]</t>
  </si>
  <si>
    <t>Country Meeting - Newbury 19th July 1980.</t>
  </si>
  <si>
    <t>meetings, A.P.O., provisionals, postal stationery, covers</t>
  </si>
  <si>
    <t>[Kenneth Holt, Seychelles 1893 Provisionals...]
[Sue Hopson, showed (primarily) mail going into Seychelles...]
[Denis Vandervelde, showed half-a-dozen assorted oddities…]
[The Chairman, Italian Somaliland…]
[Peter Ibbotson(apologies), 6 items he would have shown!]
[Mike Steward, 8 items described, comments invited]</t>
  </si>
  <si>
    <t>Botanical Gardens of Mauritius</t>
  </si>
  <si>
    <t>commemoratives[i], currency</t>
  </si>
  <si>
    <t>[New currency commemoratives, and lost (of currency) at sea off the south coast of England]</t>
  </si>
  <si>
    <t>Seychelles No. 1. The Cancellations and Instructional Markings 1860-1980. By B. M. McCloy</t>
  </si>
  <si>
    <t>[25 line review]</t>
  </si>
  <si>
    <t>[1860 Pre-addressed envelope from the United States to Seychelles]</t>
  </si>
  <si>
    <t>Mail Bag</t>
  </si>
  <si>
    <t>[Ship Letter]</t>
  </si>
  <si>
    <t>January and February 1980 releases [new issues]</t>
  </si>
  <si>
    <t>[24 Jan. 1980; Pamplemousses Botanical Gardens; 20c, 25c, R1, R2, R5 and a souvenir sheet containing one each of the stamps]</t>
  </si>
  <si>
    <t>Mauritius—Dr The Right Honourable Sir Seewoosagur Ramgoolam, GCMG, Kt., LRCP, MRCS, (ENG) PC, MLA</t>
  </si>
  <si>
    <t>[a R15 stamp on 18 Sept. 1980.]</t>
  </si>
  <si>
    <t>[24 Jan. 1980; 25c, 60c; (sic) 25c 50c, R2]</t>
  </si>
  <si>
    <t>May 1980 releases [new issues]</t>
  </si>
  <si>
    <t>[London 1980/Famous Ships; 25c R1, R2, R5]</t>
  </si>
  <si>
    <t>Mauritius—Centenary of the Birth of Helen Keller</t>
  </si>
  <si>
    <t>Mauritius—Centenary of the Mauritius Institute</t>
  </si>
  <si>
    <t>[25c, Rs2, Rs2.50, Rs5]</t>
  </si>
  <si>
    <t>Cocos (Keeling) Islands Definitives [new issues]</t>
  </si>
  <si>
    <t>[18th Feb.]</t>
  </si>
  <si>
    <t>Pamplemousses Gardens in Mauritius [new issues]</t>
  </si>
  <si>
    <t>[set of 5 stamps and souvenir sheet on 24th Jan..]</t>
  </si>
  <si>
    <t>Cocos Islands Philatelic Bureau [new issues]</t>
  </si>
  <si>
    <t>[details of four definitives released 3rd Sept.]</t>
  </si>
  <si>
    <t>Seychelles Censorship</t>
  </si>
  <si>
    <t>[After the Oct. emergency...showed signs of having been opened and inspected…but no applied evidence handstamps or other markings]</t>
  </si>
  <si>
    <t>Mauritius Marks Centenary of the Birth of Helen Keller [new issue]</t>
  </si>
  <si>
    <t>[on 27th June]</t>
  </si>
  <si>
    <t>Philatelic Newsreel [new issue]</t>
  </si>
  <si>
    <t>[On 1st July three additional definitives…a P.O. inaugural commemorative pack…]</t>
  </si>
  <si>
    <t>[1c is being reprinted]</t>
  </si>
  <si>
    <t>[40th anniv. of P.M. stamp embossed in 23 carat gold]</t>
  </si>
  <si>
    <t>[Centenary of the Mauritius Institute]</t>
  </si>
  <si>
    <t>Mauritius Honours Prime Minister [new issue]</t>
  </si>
  <si>
    <t>[due to be release 18th Sept...]</t>
  </si>
  <si>
    <t>Olympic Set for the Seychelles [new issue]</t>
  </si>
  <si>
    <t>[on 13th June…]</t>
  </si>
  <si>
    <t>Seychelles Marks I.T.C.</t>
  </si>
  <si>
    <t>Seychelles, ZES</t>
  </si>
  <si>
    <t>commemoratives, FDC, ships</t>
  </si>
  <si>
    <t>[Seychelles:on 22nd Aug…I.T.C=International Tourism Conference.]</t>
  </si>
  <si>
    <t>[Seychelles Forthcoming Issues…]</t>
  </si>
  <si>
    <t>Seychelles Sales Figures</t>
  </si>
  <si>
    <t>[from Seychelles Philatelic Bureau…]</t>
  </si>
  <si>
    <t>Zil Eloigne Sesel (Seychelles) New Issue</t>
  </si>
  <si>
    <t>commemoratives, ships, T.P.O.</t>
  </si>
  <si>
    <t>[...the Cinq Juin, an ex-French landing craft,...but also the reintroduction of a postal service for the outer islands…]</t>
  </si>
  <si>
    <t>Mauritius Query</t>
  </si>
  <si>
    <t>commemoratives[i], ships[p]</t>
  </si>
  <si>
    <t>[“It would appear that the packet Pierre Loti which appears in 1976 Mail Carriers set is not the one which served Mauritius...][see also 1980-H-8]</t>
  </si>
  <si>
    <t>Zil Eloigne Sesel - A new territory</t>
  </si>
  <si>
    <t>history, ships</t>
  </si>
  <si>
    <t>[the new Government vessel, M.V. Cinq Juin as a travelling post office…]</t>
  </si>
  <si>
    <t>Error from Zil Eloigne Sesel</t>
  </si>
  <si>
    <t>[1r50 definitives has been discovered with inverted watermark.]</t>
  </si>
  <si>
    <t>[25th Anniversary of the Territory]</t>
  </si>
  <si>
    <t>[Christmas Issue]</t>
  </si>
  <si>
    <t>Coco-De-Mer Issue from the Seychelles [new issue]</t>
  </si>
  <si>
    <t>[Issued 31st Oct., 4 stamps and souvenir sheet]</t>
  </si>
  <si>
    <t>specimen[i], statistics</t>
  </si>
  <si>
    <t>[“the Seychelles Post Office will no longer be issuing specimen stamps”…sales figures for two 1979 issues…]</t>
  </si>
  <si>
    <t>[Zil Eloigne T.P.O. Issue, postponed at the last minute]</t>
  </si>
  <si>
    <t>commemoratives, errors</t>
  </si>
  <si>
    <t>[Cinq Juin T.P.O. Issue...Due to a design error...corrected printing issued 24th Oct.]</t>
  </si>
  <si>
    <t>Centenary of the Mauritius Institute</t>
  </si>
  <si>
    <t>commemoratives]i]</t>
  </si>
  <si>
    <t>QEII commemoratives, booklets</t>
  </si>
  <si>
    <t>[Oct 26th, IYC, 4 stamps…two stamp booklets(contents described)…selling for 15 and 20 rupees]</t>
  </si>
  <si>
    <t>Literature in Review: Seychelles: The Cancellations and Instructional Markings 1860-1980, by B.M. McCloy</t>
  </si>
  <si>
    <t>[short 12 line review]</t>
  </si>
  <si>
    <t>“Black Blot Assessments”</t>
  </si>
  <si>
    <t>[...this entity began issuing stamps(see 1980--47) June 20 to a postal service that was not re-established until Aug. 29.]</t>
  </si>
  <si>
    <t>Seychelles Out-Islands (Zil Eloigne Sesel):</t>
  </si>
  <si>
    <t>[16 stamps issued June 20]</t>
  </si>
  <si>
    <t xml:space="preserve">air mail, aircraft </t>
  </si>
  <si>
    <t>[50 years ago the first air mail flight…]</t>
  </si>
  <si>
    <t>On the bookshelf: Seychelles: The Cancellations and Instructional Markings 1860-1980, by B.M. McCloy</t>
  </si>
  <si>
    <t>[8 line review]</t>
  </si>
  <si>
    <t>Britannia no value, proofs[i]</t>
  </si>
  <si>
    <t>[Edward Henry Corbould’s miniature watercolour painted in July 1848, later used for Britannia stamps of Mauritius]</t>
  </si>
  <si>
    <t>[reduction in stamp issuing policy announced...Some 70 of the 250 stamps issued in the last 3 years have been demonetized and are no longer valid for postage.]</t>
  </si>
  <si>
    <t>London 1980-show report</t>
  </si>
  <si>
    <t>[...that her(the Queen's) mint copy of the 2 pence POST OFFICE Mauritius is mounted with a hinge!]</t>
  </si>
  <si>
    <t xml:space="preserve">Harry </t>
  </si>
  <si>
    <t>Cocos (Keeling) Issue</t>
  </si>
  <si>
    <t>[letter from Cocos (Keeling) Island Stamp Bureau, concerning three issues in as many months]</t>
  </si>
  <si>
    <t>Additional Notes on the Postal History of Mauritius</t>
  </si>
  <si>
    <t>[1. "The Journal of Jan van Riebeeck", edited by H.B. Thorn, Balkema, Cape Town.]
[ZES: all FDC cancelled 'ZES first day of issue’ postmark...no plans to open post offices of any on the Zil Eloigne Sesel islands…All mail from islands taken on board Cinq Juin, and cancelled with its postmark]
[2. "Records of the Cape Colony 1808", G.M. Theal, Govt. of the Cape Colony.]</t>
  </si>
  <si>
    <t>King George VI Photogravure Definitives of Seychelles 1938-1949</t>
  </si>
  <si>
    <t>KGVI definitives[i][t], crown agents, statistics</t>
  </si>
  <si>
    <t>[Background; Description of stamps and sheet layout; Printing history(1st to 9th printings); Summary, the following tables bring together all the info on each value in turn:- details of separate printing, sheet formation, cylinder numbers, quantities printed, colour and paper desc. and release dates, where known]</t>
  </si>
  <si>
    <t>Postage Paid Marks on Naval Air Mail 1939-45</t>
  </si>
  <si>
    <t>[Boxed POSTAGE/MONEY/COLLECTED]</t>
  </si>
  <si>
    <t>The 1815 Packet Service</t>
  </si>
  <si>
    <t>British packet[t], handstamps[i]</t>
  </si>
  <si>
    <t>[sailings of ships noting arrivals in Mauritius, or if no indication; Mauritius packet letter illus.]</t>
  </si>
  <si>
    <t>The King George VI photogravure definitives of Seychelles 1938/1949 series</t>
  </si>
  <si>
    <t>KGVI definitives, stamp production[t], statistics</t>
  </si>
  <si>
    <t>[details of all 9 printings, quantities printed and sent to colony/bureau, dates shipped to colony, and some put on sale dates]
[see 1982-B-4 for Additions and Amendments]</t>
  </si>
  <si>
    <t>French packet, covers[i]</t>
  </si>
  <si>
    <t>[Dates of first postmark, and first issue of local stamps for each island; two pre-adhesive items, duplicate letters dated dates 1854 from Mayoyye to Nantes(different routes) illus. &amp; described; paquebot service; first flight covers]</t>
  </si>
  <si>
    <t>From Madagascar by Sea</t>
  </si>
  <si>
    <t>[up to outbreak of Second World War in 1939]</t>
  </si>
  <si>
    <t>[cover showing POSTE MILITAIRE/S.P.740, and another with previously unrecorded boxed censor h/s "No portion of this/..."]</t>
  </si>
  <si>
    <t>Madagascar - Airgraphs</t>
  </si>
  <si>
    <t>[author has eight airgraphs described, one to, and seven from Madagascar, one illus.]</t>
  </si>
  <si>
    <t xml:space="preserve">B. M. </t>
  </si>
  <si>
    <t>Cartwright</t>
  </si>
  <si>
    <t>Mail Drop Indian Ocean</t>
  </si>
  <si>
    <t>ships, aircraft[p], air mail</t>
  </si>
  <si>
    <t>[Mail dropped by R.A.F to HMS Vidal at Diego Garcia, addressed HMS Vidal, c/o BFPO Ships, London]</t>
  </si>
  <si>
    <t xml:space="preserve">Dodd </t>
  </si>
  <si>
    <t>[Reprinted Forces Postal History Society. (March-April 1977 Newsletter).]</t>
  </si>
  <si>
    <t>Additional remarks since the article was written in 1977</t>
  </si>
  <si>
    <t>[to 1980-D-1]</t>
  </si>
  <si>
    <t xml:space="preserve">Gerald </t>
  </si>
  <si>
    <t>What Is The Plural Of Post Office Mauritius?</t>
  </si>
  <si>
    <t>1847 PostOffice,exhibits</t>
  </si>
  <si>
    <t>[review of London 1980…but does not answer the question author poses]</t>
  </si>
  <si>
    <t>Some aspects of Madagascar Postal History</t>
  </si>
  <si>
    <t>history, persons, cds[i], BIM</t>
  </si>
  <si>
    <t>[...extremely few letters survive from(1836) to the cruel Queen's death in 1861; rates of postage for army personal... French blockade, charge of 6d green stamp applied by Mauritius; French expedition (1895-1904) mail...]</t>
  </si>
  <si>
    <t>Instructional Marks</t>
  </si>
  <si>
    <t>['ADVERTIZED' handstamp]</t>
  </si>
  <si>
    <t>Praslin Island 'Primitive' Registered Label</t>
  </si>
  <si>
    <t>registered[i]</t>
  </si>
  <si>
    <t>[…label came into use after Jan 1902, but before July 1903…]</t>
  </si>
  <si>
    <t>Seychelles Picture postcards</t>
  </si>
  <si>
    <t>[About 230 Seychelles picture postcards have now been photographed…]</t>
  </si>
  <si>
    <t>[new typewriter 'head' with accents for Bulletin]</t>
  </si>
  <si>
    <t>Country Meeting at Newbury 9th September 1989</t>
  </si>
  <si>
    <t>[Brian McCloy showed the cancellations and instructional marks of the French, German and British shipping Lines.]</t>
  </si>
  <si>
    <t>Seychelles - 1935 Paquebot &amp; Bars</t>
  </si>
  <si>
    <t>[cover has K.U.T. adhesives, cancelled by black broken bars]</t>
  </si>
  <si>
    <t xml:space="preserve">A new sea T.P.O. and its First Day Cover : </t>
  </si>
  <si>
    <t>T.P.O., FDC</t>
  </si>
  <si>
    <t>[Seychelles - Zil Eloigne Sesel (Outer Islands)]</t>
  </si>
  <si>
    <t>Guba Indian Ocean survey flight</t>
  </si>
  <si>
    <t>aircraft, air mail, covers</t>
  </si>
  <si>
    <t>[the reason for the survey flight... attempts at finding Cocos Is... souvenir mail, most of the stamps did no postal duty... groups of covers described and dates of postmarks applied...]</t>
  </si>
  <si>
    <t xml:space="preserve">A. T. </t>
  </si>
  <si>
    <t>Empire Echoes</t>
  </si>
  <si>
    <t>ships[p]</t>
  </si>
  <si>
    <t>[...that the ship depicted on the 10c. Mauritius Mail Carrier Stamp of 1976 does not look like the Pierre Loti of 1953...]</t>
  </si>
  <si>
    <t xml:space="preserve">Joseph P. </t>
  </si>
  <si>
    <t>Houlteau</t>
  </si>
  <si>
    <t>La Ligne Dagnaux France-Madagascar</t>
  </si>
  <si>
    <t>air mail[i][m]</t>
  </si>
  <si>
    <t>[the Raids (long-distance flights) from France to Madagascar… (1926-36)… 16 flights described, 6 covers illustrated]</t>
  </si>
  <si>
    <t>[The Air Routes; Madagascar — Broken Hill — Elisabethville]</t>
  </si>
  <si>
    <t>Postal Ordinance, 1784</t>
  </si>
  <si>
    <t>[The ordinance is, of course in French. What follows is a summary of its 14 provisions(translated to English)…]</t>
  </si>
  <si>
    <t>Letter from Reunion, 1787</t>
  </si>
  <si>
    <t>[…on the occasion of the establishment of a maritime post in Bourbon]</t>
  </si>
  <si>
    <t>Historique De La Flotte Des Messageries Maritimes 1851 - 1975. Jean Lanfant</t>
  </si>
  <si>
    <t>[An illus. survey of all the ships which have sailed under the flag of the Messageries Maritimes]</t>
  </si>
  <si>
    <t>The Vindication of Francois Leguat &amp; La Decouverte Des Mascareignes. Both by Alfred North-Coombes</t>
  </si>
  <si>
    <t>[covers period 1805-10…purists may have fun disentangling fact from fiction!]</t>
  </si>
  <si>
    <t>Isle de France Handstamp</t>
  </si>
  <si>
    <t>[details of five known example h/s; owners and sales at auctions; details of letters carrying these h/s]</t>
  </si>
  <si>
    <t>Mauritius Ships</t>
  </si>
  <si>
    <t>commemoratives, ships[p], covers[i]</t>
  </si>
  <si>
    <t>[various ships as illus. on stamp described, plus pre-adhesive letter from Port Louis to Bordeaux, 1847 with various cds and h/s]</t>
  </si>
  <si>
    <t>Packet Letter Mauritius handstamps</t>
  </si>
  <si>
    <t>packet letter[i]</t>
  </si>
  <si>
    <t>[types of handstamps…and discusses choice of red or black handstamps…][see also 1980-R-4]</t>
  </si>
  <si>
    <t>Production of the Post Office Mauritius</t>
  </si>
  <si>
    <t>[A new theory about an old stamp. Ernest Kehr explodes some of the myths that cloud the printing and engraving of the “Post Office” stamps of Mauritius.]</t>
  </si>
  <si>
    <t xml:space="preserve">Rally </t>
  </si>
  <si>
    <t>Kartun</t>
  </si>
  <si>
    <t>Capt Milton F Stern</t>
  </si>
  <si>
    <t>[...the doyen of aerophilately and thematics...]</t>
  </si>
  <si>
    <t>22nd/23rd Jan 1980</t>
  </si>
  <si>
    <t>[Post Paid used: 2d intermediate, 1d worn]</t>
  </si>
  <si>
    <t>1st April 1980</t>
  </si>
  <si>
    <t>revenue stamps, proofs[i]</t>
  </si>
  <si>
    <t>[1878 bill stamp key die proof; 1878 Inland revenue hand-painted essay for 4c]</t>
  </si>
  <si>
    <t>Seychelles. No. 1 The Cancellations and Instructional markings 1860-1980</t>
  </si>
  <si>
    <t>maps,B64[i], cds[i], handstamps[i], registered[i], post offices, postmasters[t]</t>
  </si>
  <si>
    <t>Accountancy Marks 1852-1870</t>
  </si>
  <si>
    <t>[Request for information to James Ruffle]</t>
  </si>
  <si>
    <t xml:space="preserve">Rossiter </t>
  </si>
  <si>
    <t>Light Reading - Stuart Rossiter ['Dead Reckoning' by C. Northcote Parkinson]</t>
  </si>
  <si>
    <t>[covers period 1805-10… purists may have fun disentangling fact from fiction!]</t>
  </si>
  <si>
    <t>Empire Echoes: cutting from Daily Express? 1930</t>
  </si>
  <si>
    <t>[a cover with seven post paid stamps realised £60, Harmers sale 1939, 23/24 Jan; cutting reproduced possibly from Daily Express, wrongly inscribed 1930]</t>
  </si>
  <si>
    <t>Packet Letter Mauritius addendum</t>
  </si>
  <si>
    <t>[further comments on colour of handstamp applied]</t>
  </si>
  <si>
    <t>The Maritime Mails of Mauritius, 1815 to 1868</t>
  </si>
  <si>
    <t>British packet[i], handstamps[i]</t>
  </si>
  <si>
    <t>[Chapter 1: The setting up of the first packet service to Mauritius and India. 1811-1819]</t>
  </si>
  <si>
    <t>The Maritime Mails of Mauritius, 1815 to 1869</t>
  </si>
  <si>
    <t>British packet, postal rates, notices</t>
  </si>
  <si>
    <t>[Chapter 1: continued from 1980-R-5]</t>
  </si>
  <si>
    <t>Andorre Postes--correos Andorra</t>
  </si>
  <si>
    <t>[differences in speed and cost sending from Andorra between French and Spanish post offices]</t>
  </si>
  <si>
    <t>Some random notes on French Colonies - Reunion</t>
  </si>
  <si>
    <t>collecting, references</t>
  </si>
  <si>
    <t>[…only know of two other serious collectors Ted Coles and Gavin Fryer…shoprt bibliography(10 items)]</t>
  </si>
  <si>
    <t>East Africa, Comoro Islands, Sultanate of Anjouan</t>
  </si>
  <si>
    <t>history, definitives[t]</t>
  </si>
  <si>
    <t>[Preface; New colonial design; the colour change of 1900; additional values of 1906-7; obliterations]</t>
  </si>
  <si>
    <t>New Discoveries 12 - Madagascar Mystery?</t>
  </si>
  <si>
    <t>[see 1986-S-3]</t>
  </si>
  <si>
    <t>British Inland Mail</t>
  </si>
  <si>
    <t>BIM, notices, watermarks</t>
  </si>
  <si>
    <t>[recorded as being unwatermarked. However…he has found…]</t>
  </si>
  <si>
    <t>Additions &amp; Amendments</t>
  </si>
  <si>
    <t>carrier marks, pillar box, perfins</t>
  </si>
  <si>
    <t>[Mauritus error, amend early date Code 2, AP 1 05; Carrier Rose Hill amend late date MR 10 03; Rose Hill pillar box Code A 29 AU 07; CC perfin on 1950 2R50 &amp; R5]</t>
  </si>
  <si>
    <t>Amended Mauritius Postmarks</t>
  </si>
  <si>
    <t>[PO opening &amp; closing; Grand Gaube; Delivery marks, Beau Bassin, GPO, watermark varieties]</t>
  </si>
  <si>
    <t xml:space="preserve">Mauritius 'TI' Flaw </t>
  </si>
  <si>
    <t>[can anyone position it…]</t>
  </si>
  <si>
    <t>Seychelles: The cancellations and instructional markings, 1860-1980, by Brian McCloy,</t>
  </si>
  <si>
    <t>The history of the "Post Office" Mauritius Part I</t>
  </si>
  <si>
    <t>[covers early mentions of the stamp, and Post Office being a variety of the Post Paid stamps]</t>
  </si>
  <si>
    <t>The history of the "Post Office" Mauritius Part II</t>
  </si>
  <si>
    <t>1847 PostOffice, plates[i], handstamps[i]</t>
  </si>
  <si>
    <t>[early references from Le Timbre-Poste(1865), (1869) and (1871), The Stamp-Collector's Magazine(1865) and The Philatelist(1868); early postal marking embodying the words "POST OFFICW" and "MAURITIUS" illus.]</t>
  </si>
  <si>
    <t>The history of the "Post Office" Mauritius Part III</t>
  </si>
  <si>
    <t>[England … 1873-1874 … E B Evans 1876-1877 … 1878-1900 … The Romantic "Error" Error … "Triple Sot!" … The Engraving]</t>
  </si>
  <si>
    <t>The history of the "Post Office" Mauritius Part IV</t>
  </si>
  <si>
    <t>1847 PostOffice, correspondence[i]</t>
  </si>
  <si>
    <t>[Barnard-No Watchmaker … Not "Half-Blind" … "Twopence Mozambique" et al … Engraving the plate"</t>
  </si>
  <si>
    <t>The history of the "Post Office" Mauritius Part V</t>
  </si>
  <si>
    <t>[The plate … subsequent History … The Known Examples … Photographs … The "Silly Ass, Sir" Story … Invitations and Imitations]</t>
  </si>
  <si>
    <t>"Post Office" Mauritius [letter]</t>
  </si>
  <si>
    <t>[Mr Bonar wishing to withdraw the stamp from auction… however persuaded to allow auction to go ahead…]</t>
  </si>
  <si>
    <t>The history of the "Post Office" Mauritius Part VI</t>
  </si>
  <si>
    <t>[Post War … Most Valuable Letter … Other Examples … Lost Copies … Sacrifice]</t>
  </si>
  <si>
    <t>The history of the "Post Office" Mauritius Part VII</t>
  </si>
  <si>
    <t>[Biographies … I and II; III; IV; V; VI; VII, VIII; IX; X; XI and XII; XIII; ]</t>
  </si>
  <si>
    <t>The history of the "Post Office" Mauritius Part VIII</t>
  </si>
  <si>
    <t>[Biographies … XIV; XV; XVI; XVII; XVIII and XIX; XX; XXI and XXII; XXIII; XXIV; XXV, XXVI; XXVII ]</t>
  </si>
  <si>
    <t>Paul Bradshaw &amp; Sue Hopson</t>
  </si>
  <si>
    <t>Zil Eloigne Sesel TPO</t>
  </si>
  <si>
    <t>[…consequently only 14 covers were serviced by the Bureau…]</t>
  </si>
  <si>
    <t>Miscellaneous information on Seychelles cancellors etc</t>
  </si>
  <si>
    <t>[Boxed 'official/paid/seychelles' in use c16thFeb-4thAug 1980; Gov. meter PO804 into service c18thMarch1980; Official Paid/Victoria Seychelles cds c18th March 1980; One day handstamps 30th Aug 1980 &amp; 9th Oct 1980]</t>
  </si>
  <si>
    <t>New Series - Covers of interest</t>
  </si>
  <si>
    <t>[From France Jan. 1953, showing genuine use of Postage Due stamps]</t>
  </si>
  <si>
    <t>Mauritius Stamps in Gibbons May Gallery [Peter Ibbotson's display]</t>
  </si>
  <si>
    <t>[press release from SG…]</t>
  </si>
  <si>
    <t>Seychelles Stamps in Gibbons June Gallery [Pamela South's Display]</t>
  </si>
  <si>
    <t>Documents from the Seychelles National Archives - Vol. C/Ss62 Vol.1</t>
  </si>
  <si>
    <t>correspondence, provisionals, stamp dealers</t>
  </si>
  <si>
    <t>[from 1901…disposal of any Victorian stamps…issuing surcharged stamps…abolish official only use stamps…taking orders from dealers]</t>
  </si>
  <si>
    <t>Covers of Interest. Mauritius - framed 'SHIP' handstamp.</t>
  </si>
  <si>
    <t>[and framed 'LATE RECEIVED' from 1850]</t>
  </si>
  <si>
    <t>"Peter Ibbotson, Ken Baker, Dave Tarry, Alfred de Pitray"</t>
  </si>
  <si>
    <t>Late Received' Markings</t>
  </si>
  <si>
    <t>[..."I have not seen any entire bearing either type of Late Received mark which also bears a postal marking of the country of origin. This suggests…]</t>
  </si>
  <si>
    <t>Correction - 'IO' Whole No.43 Page 10</t>
  </si>
  <si>
    <t>companies</t>
  </si>
  <si>
    <t>[see 1981-I-5…page 10, change to read 1849 E.L. from England]</t>
  </si>
  <si>
    <t>Seychelles Query</t>
  </si>
  <si>
    <t>[purple double circle 'THE SECRETARIAT/ OFFICIAL/PAID/SEYCHELLES' prior to the mid-1950's]</t>
  </si>
  <si>
    <t xml:space="preserve">Report of Meeting October 1981 </t>
  </si>
  <si>
    <t>[Dr. John T. Bradley OBE, and his collection] "</t>
  </si>
  <si>
    <t>Account of meeting [Pamela South's display]</t>
  </si>
  <si>
    <t>[It's consisted  of 40 frames as follows:- brief contents  described]</t>
  </si>
  <si>
    <t>Mauritius Stamps in Gibbons May Gallery</t>
  </si>
  <si>
    <t xml:space="preserve"> [Peter Ibbotson's display]</t>
  </si>
  <si>
    <t>exhibits[i]</t>
  </si>
  <si>
    <t>[Peter Ibbotson, FRPSL, will be displaying varied selections from his comprehensive collection of the stamps and postal history of Mauritius in the Stanley Gibbons Romano House Gallery, 399 Strand, London WC2, from 1-29 May…summary of display]</t>
  </si>
  <si>
    <t>[12 May, 22, 45 and 60c; 23 June strip of five 22c stamps]</t>
  </si>
  <si>
    <t>[22 Oct, 18, 30 and 60c Christmas stamps]</t>
  </si>
  <si>
    <t>Classic Mauritius: The Locally Printed Postage Stamps 1847-59. By Hiroyuki Kanai</t>
  </si>
  <si>
    <t>[...with a limited initial printing this book may well become a prized collector item of the future]</t>
  </si>
  <si>
    <t>[cover]</t>
  </si>
  <si>
    <t>[actual Royal Wedding specimen stamp included in packet on cover]</t>
  </si>
  <si>
    <t>Stanley Gibbons exhibitions in South Africa</t>
  </si>
  <si>
    <t>[Four of the world's major stamp rarities... are to be brought together and exhibited in a single £1/2 million frame]</t>
  </si>
  <si>
    <t>[July 1900 6c/8c surcharged envelope to Mauritius.]</t>
  </si>
  <si>
    <t>[Surcharge 'SIX CENTS' at an angle.]</t>
  </si>
  <si>
    <t>1855 entire from Aden to Seychelles 'via Mauritius'</t>
  </si>
  <si>
    <t>[Further details, 'IO' Whole No.29 - page 4]</t>
  </si>
  <si>
    <t>January 1981 releases [new issues]</t>
  </si>
  <si>
    <t>[Flowers, 25c, R2, R2.50, R5]</t>
  </si>
  <si>
    <t>October 1981 releases [new issues] / Late News</t>
  </si>
  <si>
    <t>[Duke of Edinburgh’s Award (15 Oct 1981), 20c, R1.50, R2.50, R5; Eminent Personalities (13 Aug 81) 20c, 25c, R1.25, R1.50, R2, R2.50, R5]</t>
  </si>
  <si>
    <t>November 1981 releases [new issues] / Late news</t>
  </si>
  <si>
    <t>[26 Nov 1981; 15th Century Hejirah; 50c., R2, R5; Duke of Edinburgh’s Award; The release date was postponed until 26 Oct..]</t>
  </si>
  <si>
    <t>Mauritius Flowers II / New Printings</t>
  </si>
  <si>
    <t>[Article on Flowers II][definitives new printings; 10c, 25c, R1, R1.25, R2]</t>
  </si>
  <si>
    <t>April 1981 releases [new issues]</t>
  </si>
  <si>
    <t>[Arms of the Cities; 25c, R1.50, R2, R2.50, R5 and a souvenir sheet containing one each of the stamps.]</t>
  </si>
  <si>
    <t>August 1981 releases [new issues]</t>
  </si>
  <si>
    <t>[13 Aug 1981; Eminent Personalities; 20c, 25c, R1.50, R2, R2.50, R5]</t>
  </si>
  <si>
    <t>September 1981 releases [new issues] / Release dates / new printings [new issues]</t>
  </si>
  <si>
    <t>[16 Sep 1981 Religion and Culture; 20c, R2, R5]
[Eminent Personalities; The release date was postponed until 27 Aug. 1981.]
[definitives, new printings; 10c, 25c, R1, R1.2., R2]</t>
  </si>
  <si>
    <t>Operation Drake and "The Eye of the Wind"</t>
  </si>
  <si>
    <t>commemoratives, persons</t>
  </si>
  <si>
    <t>[HRH Prince of Wales, given stamps/covers, his personal interest…when he took the helm]</t>
  </si>
  <si>
    <t>[Flowers of Mauritius]</t>
  </si>
  <si>
    <t>[Arms of the Cities from Mauritius]</t>
  </si>
  <si>
    <t>Mauritius numerical query</t>
  </si>
  <si>
    <t>B32[i]</t>
  </si>
  <si>
    <t>[both Mauritius and Buenos Ayres B32 cancellors illus.]</t>
  </si>
  <si>
    <t>[Ships Issue from the Seychelles, on 27th Feb., 4 stamps]</t>
  </si>
  <si>
    <t>Mauritius in Gibbons May Gallery</t>
  </si>
  <si>
    <t>[Peter Ibbotson will be displaying…]</t>
  </si>
  <si>
    <t>[Cocos (Keeling) Islands 1981 Programme]</t>
  </si>
  <si>
    <t>[Two Sets from Cocos (Keeling) Islands]</t>
  </si>
  <si>
    <t>Ships from the Seychelles [new issue]</t>
  </si>
  <si>
    <t>[issued 27th Feb.]</t>
  </si>
  <si>
    <t>[Birds of Seychelles — Part III. Issued 10th April]</t>
  </si>
  <si>
    <t>[Arms of the Cities — the perforation of stamps is 13.3 X 13; souvenir sheet is 14]</t>
  </si>
  <si>
    <t>Seychelles in Gibbons Gallery</t>
  </si>
  <si>
    <t>exhibits, covers[i], proofs[i], cds[i], B64[i]</t>
  </si>
  <si>
    <t>[displayed by Mrs Pamela South…]</t>
  </si>
  <si>
    <t>[Eminent Personalities on Mauritius Issue]</t>
  </si>
  <si>
    <t>Mauritius Issue [new issue]</t>
  </si>
  <si>
    <t>[“Religion and Culture”, issued 16th Sept.]</t>
  </si>
  <si>
    <t>Mauritius — Religion and Culture [new issues]</t>
  </si>
  <si>
    <t>[three stamps to be released 16th Sept.]</t>
  </si>
  <si>
    <t>Commonwealth Report</t>
  </si>
  <si>
    <t>[A souvenir pack was not prepared at the time of the Royal Wedding, owing to the short notice of this issue. However,…]</t>
  </si>
  <si>
    <t>Commonwealth Report [new issues]</t>
  </si>
  <si>
    <t>[150th anniv. of Charles Darwin commencing his voyage…]</t>
  </si>
  <si>
    <t>[Christmas Issue, Oct 22nd]</t>
  </si>
  <si>
    <t>[Cocos Is: 28th Dec 150th anniv. Charles Darwin’s voyage]
[Mauritius: 26th Nov., 15th centenary of the Islamic Prophet’s Hejira]</t>
  </si>
  <si>
    <t>The voyage of the "Beagle"</t>
  </si>
  <si>
    <t>[part of a mini-omnibus]</t>
  </si>
  <si>
    <t>[26th Oct., Duke of Edinburgh's Award Scheme]</t>
  </si>
  <si>
    <t>Commonwealth Report [new issue]</t>
  </si>
  <si>
    <t>[9th Oct., 4 stamps, Flying Fox]</t>
  </si>
  <si>
    <t>Investment countries for beginners: 5 Cocos (Keeling) Islands</t>
  </si>
  <si>
    <t>[current prices of the first set of 1963 £160 mint, £60 used]</t>
  </si>
  <si>
    <t>A tropical paradise-also for philatelists</t>
  </si>
  <si>
    <t>postmasters, commemoratives[i]</t>
  </si>
  <si>
    <t>[details of philatelic bureau established by Anthony J Denny…and stamps issued 1979-81]</t>
  </si>
  <si>
    <t>Introducing a new entity: Zil Eloigne Sesel</t>
  </si>
  <si>
    <t>history, commemoratives[i], FDC[i]</t>
  </si>
  <si>
    <t>[Zil Eloigne Sesel has been represented as a successor to B.I.O.T., but this is not the case...]</t>
  </si>
  <si>
    <t>Comprehensive Mauritius show</t>
  </si>
  <si>
    <t>[Peter Ibbotson will be displaying…at SG Gallery, London 1-29 May]</t>
  </si>
  <si>
    <t>Seychelles in June gallery</t>
  </si>
  <si>
    <t>[MAILS for the SEYCHELLES]</t>
  </si>
  <si>
    <t>[reproduction of GPO notice 29 Jan 1896]</t>
  </si>
  <si>
    <t>For the record: 406</t>
  </si>
  <si>
    <t>Comores, Madagascar, Indian Ocean</t>
  </si>
  <si>
    <t>[In the press in Dec. 1977 disputes over tiny Tromelin Is; French weather station on the Iles Gloroeuses]</t>
  </si>
  <si>
    <t>Victory &amp; Silver Wedding Omnibus Issues</t>
  </si>
  <si>
    <t>1946 Peace, 1948 RSW, statistics</t>
  </si>
  <si>
    <t>[dates released, quantities printed]</t>
  </si>
  <si>
    <t>Colours, Papers &amp; Varieties of the 1938-49 Photogravure Definitives of Seychelles</t>
  </si>
  <si>
    <t>[Papers used(4 printings); Colours &amp; shades; varieties and philatelic problems]</t>
  </si>
  <si>
    <t>The King George VI Photogravure Definitives of Seychelles 1952-54</t>
  </si>
  <si>
    <t>KGVI definitives, statistics</t>
  </si>
  <si>
    <t>[Background; Descriptions of stamps; Varieties; Printing history]</t>
  </si>
  <si>
    <t xml:space="preserve">Mauritius Query from K.A. Baker </t>
  </si>
  <si>
    <t>carrier marks, registered</t>
  </si>
  <si>
    <t>[carrier handstamp on registered letter]</t>
  </si>
  <si>
    <t>1969-75 Printing &amp; Plate Numbers</t>
  </si>
  <si>
    <t>QEII definitives, QEII commemoratives, plates[t]</t>
  </si>
  <si>
    <t>[…and comments on papers taken from my own collection]</t>
  </si>
  <si>
    <t xml:space="preserve">Donald </t>
  </si>
  <si>
    <t>Boyce</t>
  </si>
  <si>
    <t>[Air R2.50 5gm, Surface letter RI.50 20gm, Surface Printed matter R.80 20gm]</t>
  </si>
  <si>
    <t>[the 'Taxe Percue' cachets of Madagascar, 1944-1946]</t>
  </si>
  <si>
    <t>New Discoveries:</t>
  </si>
  <si>
    <t xml:space="preserve">airgraphs  </t>
  </si>
  <si>
    <t xml:space="preserve"> [Finally a postscript to my notes on Madagascar Airgraphs in Newsletter 165; see 1980-C-4]</t>
  </si>
  <si>
    <t xml:space="preserve">Robert-Henri </t>
  </si>
  <si>
    <t>Cerise</t>
  </si>
  <si>
    <t>The first two postage stamps of Reunion</t>
  </si>
  <si>
    <t>1852 typeset[i], statistics</t>
  </si>
  <si>
    <t>[Two means of conveyance from Reunion, different tariffs... since the required denominations were not elsewhere available, they had to be produced locally... quantities of stamps sold...]</t>
  </si>
  <si>
    <t>Clarke</t>
  </si>
  <si>
    <t>Mauritius book review</t>
  </si>
  <si>
    <t>[comments on 1981-I-10]</t>
  </si>
  <si>
    <t xml:space="preserve">A.R. </t>
  </si>
  <si>
    <t>Doublet</t>
  </si>
  <si>
    <t>From the Archives: Philatelic Exhibition</t>
  </si>
  <si>
    <t>[shown by Mr. W. B. Avery, of Birmingham]</t>
  </si>
  <si>
    <t>Faux</t>
  </si>
  <si>
    <t>George VI printing figures</t>
  </si>
  <si>
    <t>1937 Coronation, 1946 Peace, 1948 RSW, 1949 UPU, statistics</t>
  </si>
  <si>
    <t>[figures split by Bureau/Colony and dates sent]</t>
  </si>
  <si>
    <t>1962 and 1969 Issues, Flaws &amp; Varieties</t>
  </si>
  <si>
    <t>[…for the 1969 issue is the size of the printers sheet?...several values show quite distinct variations in colour…]</t>
  </si>
  <si>
    <t xml:space="preserve">'Post Office Box 3' Seychelles </t>
  </si>
  <si>
    <t>[death of Leslie Harris]</t>
  </si>
  <si>
    <t>Editorial Plea [more covers of interest]</t>
  </si>
  <si>
    <t>1962 &amp; 1969 Issues</t>
  </si>
  <si>
    <t>[see 1981-H-5 for errata]</t>
  </si>
  <si>
    <t>Editorial Note 'IO' Whole No.43 page 19, correction</t>
  </si>
  <si>
    <t>[see 1981-H-4...PLEASE INSERT - between the R1 and R2.25 Value R1.50 21.2.62 1B]</t>
  </si>
  <si>
    <t>[…colour variations in 5c black parrot…colour shifts…lettering doubled…]</t>
  </si>
  <si>
    <t>[seychelles issues] 1969-1976</t>
  </si>
  <si>
    <t>[...missing top bar to F on R1 stamps…papers used, a source of difficulty]</t>
  </si>
  <si>
    <t>Mail Services, 1895-6 &amp; 1901</t>
  </si>
  <si>
    <t>Messageries Maritimes, BISNC</t>
  </si>
  <si>
    <t>[preceded by advert Mail for Seychelles GPO 1896]</t>
  </si>
  <si>
    <t>Messageries Maritime Cachets in the Indian Ocean</t>
  </si>
  <si>
    <t>[...using the Australie Ligne cachet on mail from Seychelles, instead of the Ligne T cachet…]</t>
  </si>
  <si>
    <t>Messageries Maritime Ligue U &amp; V, April 1904</t>
  </si>
  <si>
    <t>[...There appear to be three possible explanations for the strange routing of the cover…]</t>
  </si>
  <si>
    <t xml:space="preserve">Herman </t>
  </si>
  <si>
    <t>"Herst, Jr"</t>
  </si>
  <si>
    <t>The Reichspost Collection</t>
  </si>
  <si>
    <t>[Just before the outbreak of World War II, I had the pleasure of visiting the Berlin Reichspost Museum…]</t>
  </si>
  <si>
    <t>[originally published as 1976-I-15]</t>
  </si>
  <si>
    <t>Isle De France Handstamp</t>
  </si>
  <si>
    <t>ships, handstamps[i]</t>
  </si>
  <si>
    <t>[from 1981-I-11]</t>
  </si>
  <si>
    <t>The Paquebot Marks of Africa, the Mediterranean Countries, and their Islands, Edwin Drechsel</t>
  </si>
  <si>
    <t>[The Indian Ocean islands and East Africa occupy six of the 72 pages]</t>
  </si>
  <si>
    <t>The Origin of the Mauritius Arms Design</t>
  </si>
  <si>
    <t>history, KEVII arms,KGV arms,</t>
  </si>
  <si>
    <t>[first appeared in 1976-I-23]</t>
  </si>
  <si>
    <t xml:space="preserve">The Blyth Brothers Fleet </t>
  </si>
  <si>
    <t>companies, ships[t]</t>
  </si>
  <si>
    <t>[see 1981--9 for errata]</t>
  </si>
  <si>
    <t>[correction to Peter Ibbotson's article see 1981-I-7]</t>
  </si>
  <si>
    <t>[Brisee Verdiere to be shown as closed instead of still open.]</t>
  </si>
  <si>
    <t>Circular Date Stamps of Mauritius</t>
  </si>
  <si>
    <t>cds[t][i], post offices[t]</t>
  </si>
  <si>
    <t>[see 1981-I-6 for correction, and 1981-T-3 for additions, and 1985-R-2 for addition/corrections]</t>
  </si>
  <si>
    <t>Aspects of collecting Mauritius</t>
  </si>
  <si>
    <t xml:space="preserve">handstamps[i], accountancy[i], cds[i],  </t>
  </si>
  <si>
    <t>[ ...since the currency change - except for surcharged varieties - none catalogued more than £50; interesting postal markings... study of postmarks...]</t>
  </si>
  <si>
    <t>Norway in Madagascar</t>
  </si>
  <si>
    <t>NMP, covers[i]</t>
  </si>
  <si>
    <t>[Norwegian Missionary stamps]</t>
  </si>
  <si>
    <t>Review of Kanai's book on Mauritus</t>
  </si>
  <si>
    <t>[see 1981-K-1]</t>
  </si>
  <si>
    <t>Classic Mauritius - The locally printed postage stamps 1847-59</t>
  </si>
  <si>
    <t>1981-K-1 Chapter I Outline of Mauritius and its postal history</t>
  </si>
  <si>
    <t>postal rates, handstamps[i]</t>
  </si>
  <si>
    <t>1981-K-2 Chapter II The first issue: the "Post Office" issue</t>
  </si>
  <si>
    <t>1981-K-2 Chapter III The second issue: The Post Paid issue</t>
  </si>
  <si>
    <t>1981-K-2 Chapter IV The third issue: The Lapirot issue</t>
  </si>
  <si>
    <t>[see 1990--24 for correction of errors for 'Lapirot' issue]</t>
  </si>
  <si>
    <t>1981-K-2 Chapter V The fourth issue: The Sherwin issue</t>
  </si>
  <si>
    <t>1981-K-2 Chapter VI The fifth issue: The Dardenne issue</t>
  </si>
  <si>
    <t>[Robson Lowe's comments on Barnard as an engraver, having seen some of his work. See 1980-K-1]</t>
  </si>
  <si>
    <t>November 18th, 1981</t>
  </si>
  <si>
    <t>[...and Seychelles Postal Stationery]</t>
  </si>
  <si>
    <t>June 10th, 1981</t>
  </si>
  <si>
    <t>Ghost Images in the Georgian Key-plate Issues</t>
  </si>
  <si>
    <t>KGV definitives, stamp production, De La Rue</t>
  </si>
  <si>
    <t>[Quoting a letter from Mr Ivan Knops, a quality controller at De La Rue]
[ plus Seychelles(6) &amp; Mauritius(1) examples described]</t>
  </si>
  <si>
    <t>Civil Censor</t>
  </si>
  <si>
    <t>["PASSED BY CENSOR" with stamp datestamped SP 5 39]</t>
  </si>
  <si>
    <t>Postage Paid'</t>
  </si>
  <si>
    <t>[Does not appear in the Seychelles handbook…no doubt done by favour…]</t>
  </si>
  <si>
    <t xml:space="preserve">Jeremy </t>
  </si>
  <si>
    <t>[report of carrier mark number 5 of Beau Bassin, 1898, should not exist according to I.O.S.C. members, but was on show]</t>
  </si>
  <si>
    <t xml:space="preserve">J.W.B. </t>
  </si>
  <si>
    <t>The M &amp; I Handstamp</t>
  </si>
  <si>
    <t>[…the following explanation is given as to the purpose of the use these handstamps…]</t>
  </si>
  <si>
    <t>The Oval Packet Letter Mauritius Handstamp 1850-1860</t>
  </si>
  <si>
    <t>P&amp;O, accountancy</t>
  </si>
  <si>
    <t>[Rates of postage…The Red sea rate and packet agents…The use of red and black handstamps from November 1850…New rates in 1854…The Anglo-French convention of Jan. 1857…Use of the oval packet letter handstamp in red after 1856…Compulsory prepayment…Theories...Further investigation]</t>
  </si>
  <si>
    <t>Mauritius &amp; East Africa Command</t>
  </si>
  <si>
    <t>[Info from 1977-R-1 stands; but it is though that the evidence on which it is based should be on record…]</t>
  </si>
  <si>
    <t>The Madagascar Campaign</t>
  </si>
  <si>
    <t>history, A.P.O.</t>
  </si>
  <si>
    <t>[This will form part of a chapter in my forthcoming book on East African affairs in World War II…]</t>
  </si>
  <si>
    <t>The 'Packet Letter Mauritius' handstamp, 1850-1860</t>
  </si>
  <si>
    <t>[author discusses use of red &amp; black strikes... that all strikes on outgoing letters are in black. That is not true...]</t>
  </si>
  <si>
    <t xml:space="preserve">Jack La </t>
  </si>
  <si>
    <t>To err is human</t>
  </si>
  <si>
    <t>KGVI definitives[i], QEII definitives[i], errors</t>
  </si>
  <si>
    <t>[Latitude error on map of Mauritius stamp]</t>
  </si>
  <si>
    <t>The Zebu &amp; Lemur Issue of Madagascar</t>
  </si>
  <si>
    <t>[…may have taken his design from a painting by Paul Merwart…]</t>
  </si>
  <si>
    <t>Madagascar TPO (Railway) &amp; Boite Mobile cancellations</t>
  </si>
  <si>
    <t>railways, handstamps[i], cds[i]</t>
  </si>
  <si>
    <t>[request for information]</t>
  </si>
  <si>
    <t xml:space="preserve">Philippe H. </t>
  </si>
  <si>
    <t>Soodeen</t>
  </si>
  <si>
    <t xml:space="preserve">OCAM Conference in Mauritius 1973 </t>
  </si>
  <si>
    <t>commemoratives, covers[i]</t>
  </si>
  <si>
    <t>[see 1982--1 for signatories on the cover]</t>
  </si>
  <si>
    <t>PLR</t>
  </si>
  <si>
    <t>A Bibliography of Philatelic Literature on the French Colonies, Protectorates, and Overseas Territories</t>
  </si>
  <si>
    <t>[bibliography 256 entries, further indexed by General, Postal History, Stamps (each with sub-divisions)"</t>
  </si>
  <si>
    <t>G.B. - Mauritius Steam Communication</t>
  </si>
  <si>
    <t>British packet, postal rates[t]</t>
  </si>
  <si>
    <t>[quotes from British GPO Instruction No.6 of 1855…]</t>
  </si>
  <si>
    <t>A Fourth Oval Packet Letter/Mauritius Handstamp?</t>
  </si>
  <si>
    <t>British packet, handstamps[i]</t>
  </si>
  <si>
    <t>[The table below give the differences between types B, C &amp; ?D…]</t>
  </si>
  <si>
    <t>Addenda to 'Circular Date Stamps of Mauritius</t>
  </si>
  <si>
    <t>Added to listing in 1981-I-7</t>
  </si>
  <si>
    <t>Perfinned Envelope</t>
  </si>
  <si>
    <t>['B' of Barclays applied to stamp and envelope]</t>
  </si>
  <si>
    <t>An Unrecorded Mauritius Censor Label</t>
  </si>
  <si>
    <t>[...The printing of the lines and the text of the label are in orange ink, not black.]</t>
  </si>
  <si>
    <t>Civil Censorship Marks</t>
  </si>
  <si>
    <t>[help is required…]</t>
  </si>
  <si>
    <t xml:space="preserve">Tristant </t>
  </si>
  <si>
    <t>The postal route from Reunion by way of the Cape of Good Hope 1852-1854</t>
  </si>
  <si>
    <t>British packet, GSSSC, postal rates</t>
  </si>
  <si>
    <t>[First regular monthly service 1852-54...Mail from France to Reunion Via the Cape...Mail From Reunion to France Via the Cape]</t>
  </si>
  <si>
    <t>1982</t>
  </si>
  <si>
    <t>OCAM Conference In Mauritius 1973 - follow up information</t>
  </si>
  <si>
    <t>[see 1981-S-3]</t>
  </si>
  <si>
    <t>Indian Ocean/East Africa Black/White picture postcard</t>
  </si>
  <si>
    <t>Indian Ocean, East Africa</t>
  </si>
  <si>
    <t>[legend: 38 - MAHE (Seychelles). - Une Rue…]</t>
  </si>
  <si>
    <t>Covers of Interest 1935 Air Mail from New Zealand/Seychelles</t>
  </si>
  <si>
    <t>[...off loaded at Calcutta 27 May…]</t>
  </si>
  <si>
    <t>Covers of Interest. [1902. Italy/Seychelles]</t>
  </si>
  <si>
    <t>Ordinance No.20 of 1876</t>
  </si>
  <si>
    <t>notices, postal rates, ships, postal deliveries</t>
  </si>
  <si>
    <t>[...an Ordinance be introduced to amend and consolidate the laws which regulate the Post Office and the Electric Telegraph in Mauritius and its Dependencies:…]</t>
  </si>
  <si>
    <t>The Propontis Contract 1854-1855</t>
  </si>
  <si>
    <t>GSSSC, ships</t>
  </si>
  <si>
    <t>[ref:- Colonial Office papers CO 167; Commercial Gazette: Port Louis, Mauritius 1854, 1855]</t>
  </si>
  <si>
    <t>Two Interesting Covers to Port Louis</t>
  </si>
  <si>
    <t>[mis-sent to Port Louis in France (in the Morbihan, Brittany)]</t>
  </si>
  <si>
    <t>Seychelles Instructional Markings</t>
  </si>
  <si>
    <t>handstamps[i], postmasters, cds[i]</t>
  </si>
  <si>
    <t>[Handstamps(x6) illus...The following cancellers are in use at the Sorting Office…Recent commemorative handstamps...]</t>
  </si>
  <si>
    <t xml:space="preserve">Bits &amp; Pieces of information. </t>
  </si>
  <si>
    <t>post offices, ships</t>
  </si>
  <si>
    <t>[Bay St. Anne, Praslin [cds] Coetivy Island, TPO Cinq Juin, air letters, reg. env..]</t>
  </si>
  <si>
    <t>Post Office Guide 1981</t>
  </si>
  <si>
    <t>[14 Nov. a Royal Wedding souvenir pack, &amp; 'Philatelia '81' exhibition card]</t>
  </si>
  <si>
    <t>[28 Dec. 24, 45, 60c stamps &amp; min. sheet two 24c]</t>
  </si>
  <si>
    <t>[11 Dec. three wildlife stamps]</t>
  </si>
  <si>
    <t>[5 June, four stamps &amp; min. sheet, 5th anniv. liberation]</t>
  </si>
  <si>
    <t>stamp production, commemoratives[i]</t>
  </si>
  <si>
    <t>[The Butterflies of the Cocos and their Creator]</t>
  </si>
  <si>
    <t>[31 March, 24c, 45c, 60c. 125th anniv. annexation]</t>
  </si>
  <si>
    <t>[21 July, 27c, 75c. 75th anniv. scouting]</t>
  </si>
  <si>
    <t>[25 Oct. 21, 35, 75c Christmas stamps]</t>
  </si>
  <si>
    <t>[6 Jan. four butterfly definitives]</t>
  </si>
  <si>
    <t>[cover &amp; post office notice]</t>
  </si>
  <si>
    <t>handstamps[i], notices[i]</t>
  </si>
  <si>
    <t>[Oct. 1910 'ADVERTIZED' handstamp and manuscript endorsement 'cannot be found/Seychelles'. … Post Office notice, Jan. 1911 advertising the unclaimed item.]</t>
  </si>
  <si>
    <t>[June 1939 - GUBA flight cover]</t>
  </si>
  <si>
    <t>[PAQUEBOT, L-45b LePort, Reunion 28mm 12/81 Dhermain/France]</t>
  </si>
  <si>
    <t>December 1982 releases [new issues]</t>
  </si>
  <si>
    <t>[15 Dec 1982. 100th Anniv. of the Discovery of the T. B. Bacillus; 25c, R1.25, R2, R5, R10]</t>
  </si>
  <si>
    <t>February 1982 releases [new issues]</t>
  </si>
  <si>
    <t>[22 Feb 1982; 75th Anniv. of the Scout Movement; 25c, R2, R5, R10]</t>
  </si>
  <si>
    <t>The voyage of the Beagle / April 1982 releases [new issues] / release dates / new printings [new issues]</t>
  </si>
  <si>
    <t>[150th Anniv.of the Voyage of The Beagle/100th Anniv. of the Death of Charles Darwin 25c, R2, R2.50, R10.]
[75th Anniversary of Scouting; The release date was postponed until 25 Jan 1982.]
[definitives; new printings; 35c, R1]</t>
  </si>
  <si>
    <t>[The 75th Anniversary of Scouting will be marked on 22nd Feb. by four stamps designed by Clive Abbott...]</t>
  </si>
  <si>
    <t>[Birthday Tribute for the Princess of Wales...Sixteen Commonwealth countries are taking part…]</t>
  </si>
  <si>
    <t>[the 125th anniv. of the annexation of the Cocos Islands by Great Britain, 3 stamps...]</t>
  </si>
  <si>
    <t>[1st June, definitive pack will go on sale. 21st July, 75th anniversary of Scouting.]</t>
  </si>
  <si>
    <t>[on 6th Sept., 4 stamps, The Series will be issued in four parts throughout 1982 and 1983]</t>
  </si>
  <si>
    <t>[The stamp which will honour the Royal Baby is to be released on 22nd Sept.…]</t>
  </si>
  <si>
    <t>Princess of Wales’ 21st birthday</t>
  </si>
  <si>
    <t>[In the Crown Agents omnibus which will appear on 1st July, some 17 territories are taking part…]</t>
  </si>
  <si>
    <t>First Stamps Show Prince William</t>
  </si>
  <si>
    <t>[single stamp due 22nd Sept.]</t>
  </si>
  <si>
    <t>Africa’s Railways- an Imperial Bequest</t>
  </si>
  <si>
    <t>railways, commemoratives[i]</t>
  </si>
  <si>
    <t>[Mauritius was one of the seven offshore African countries to have a railway system, opened in 1863…]</t>
  </si>
  <si>
    <t>Multilated datestamps</t>
  </si>
  <si>
    <t>[It seems that three c.d.s. had, for some reason or other, the names partly erased or excised…]</t>
  </si>
  <si>
    <t>[The 5th anniversary of “Liberation” is to be marked on 5th June, 4 stamps and souvenir sheet…]</t>
  </si>
  <si>
    <t>[The Tourism set was released on 1st Sept, 4 stamps...]</t>
  </si>
  <si>
    <t>[Christmas issue, released 25th Oct…]</t>
  </si>
  <si>
    <t>[Cocos: second part of definitives will be released 6th Jan.]
[Mauritius: Commonwealth Day, 4 stamps, 14th March…]</t>
  </si>
  <si>
    <t>[100th anniv. of the discovery of the TB bacillus, 5 stamps, 15th Dec.]</t>
  </si>
  <si>
    <t>[Current definitives overprinted Postage Due were released on 25th Oct...]</t>
  </si>
  <si>
    <t>By Air across the Indian Ocean</t>
  </si>
  <si>
    <t>[By Qantas, 1948 survey flight…1952 regular…SAA's first flight 1957…]</t>
  </si>
  <si>
    <t>[Lufthansa, 24th April DC10 Frankfurt-Mahé(seychelles)-Mauritius]</t>
  </si>
  <si>
    <t>Seychelles change</t>
  </si>
  <si>
    <t xml:space="preserve">notices  </t>
  </si>
  <si>
    <t>[The spelling of Zil Eloigne Sesel (the outer islands of the Seychelles) has changed to Zil Elwagne Sesel, which is the new Creole spelling]</t>
  </si>
  <si>
    <t>1938-49 Definitives - Values &amp; Postal Rates</t>
  </si>
  <si>
    <t>KGVI definitives, postal rates</t>
  </si>
  <si>
    <t>[colour changes described, comments on what happened to obsolete stamps]</t>
  </si>
  <si>
    <t>R1.10/R3.50 Provisional of 1979</t>
  </si>
  <si>
    <t>[…from Seychelles Philatelic Bureau newsletters, Oct 1979 &amp; Feb 1980]</t>
  </si>
  <si>
    <t>Snippets</t>
  </si>
  <si>
    <t>QEII definitives, metered mail, registered</t>
  </si>
  <si>
    <t>[1962-69 Definitives - Sheet Format; Government Meter Mark; Registered Envelopes]</t>
  </si>
  <si>
    <t>The King George VI photogravure definitives of Seychelles 1938/1949</t>
  </si>
  <si>
    <t>[Additions and Amendments to 1980-B-6; The following describes in greater detail the papers colours and shades. It also includes comments on the varieties, scarcity and prices, and postal rates.]</t>
  </si>
  <si>
    <t>Postmark of Curepipe</t>
  </si>
  <si>
    <t>[re: 1982--35, I have 3 examples…][see also1954--21]</t>
  </si>
  <si>
    <t>Guba Indian Ocean Survey Flight</t>
  </si>
  <si>
    <t>[extract from 1980-H-8]</t>
  </si>
  <si>
    <t>Instructional Markings</t>
  </si>
  <si>
    <t>[23 handstamps illus. from London proof book…with dates of known usage]</t>
  </si>
  <si>
    <t>First Air Mail Flight - January 1953</t>
  </si>
  <si>
    <t>air mail[i], notices[i]</t>
  </si>
  <si>
    <t>[Notices from Government Gazettes]</t>
  </si>
  <si>
    <t>Picture Postcards</t>
  </si>
  <si>
    <t>postcards[t][i]</t>
  </si>
  <si>
    <t>[various sets described, from used in1903 till 1953; includes pages 5a/5b 4 illus. postcards]</t>
  </si>
  <si>
    <t>1938-49: 2 cents</t>
  </si>
  <si>
    <t>[shades/printings of the stamp discussed]</t>
  </si>
  <si>
    <t>Cancellers, handstamps etc. lodged in the National Archives</t>
  </si>
  <si>
    <t>cancellation[t]</t>
  </si>
  <si>
    <t>[10 listed, plus references back to earlier IO bulletins]</t>
  </si>
  <si>
    <t>codes ABC in circular date stamps</t>
  </si>
  <si>
    <t>cds, postmasters</t>
  </si>
  <si>
    <t>[A - 7.30-8.00am B - 8.00-1.00pm C - 1.00pm-close]</t>
  </si>
  <si>
    <t xml:space="preserve">Bernard D. </t>
  </si>
  <si>
    <t>The 'Post Office' stamps of Mauritius</t>
  </si>
  <si>
    <t>[within "An album of rare stamps" ed. By L. Norman Williams]</t>
  </si>
  <si>
    <t xml:space="preserve">Ibbotson </t>
  </si>
  <si>
    <t>Stamps for the Prince of Wales (get from SC…]</t>
  </si>
  <si>
    <t>[Reprinted from Stamp Collecting, 11th Nov. 1976]</t>
  </si>
  <si>
    <t>A Mauritius Postcard</t>
  </si>
  <si>
    <t>[Duke &amp; Duchess of Cornwall 1901]</t>
  </si>
  <si>
    <t>Mauritius: 4d Britannia, the issue date-part 1</t>
  </si>
  <si>
    <t>Britannia no value, provisionals[i]</t>
  </si>
  <si>
    <t>[…but the alleged date of issue long proceeds its earliest record use…][see 1983-I-10 for part 2]</t>
  </si>
  <si>
    <t>Wants - Mauritius Postal Stationery - used</t>
  </si>
  <si>
    <t>accountancy, carrier marks, delivery marks, cds</t>
  </si>
  <si>
    <t>['TO PAY' marks; Mauritus error; carrier marks; delivery mark, add Moka; use of newspaper wrapper for postage; cds with words removed...]</t>
  </si>
  <si>
    <t>Registered Handstamps &amp; Labels</t>
  </si>
  <si>
    <t>[illustrated; oval(x5), cds(x2), handstamp(x1), printed labels(x8)]</t>
  </si>
  <si>
    <t>Postal Stationary</t>
  </si>
  <si>
    <t>[I suspect there is an error in the H &amp; G catalogue on page 7: 1925 Fig.48 (KGV) should be Fig.47 (Coat of arms)...Missent handstamp, I have example on a picture postcard dated 9 Feb. 1910]</t>
  </si>
  <si>
    <t>British maritime postal history. Vol 2 The P&amp;O lines to the far east</t>
  </si>
  <si>
    <t>December 14th, 1982 / Robson Lowe Sale</t>
  </si>
  <si>
    <t>[British Empire including the first portion of the J.L. Messenger collections of…Mauritius…Seychelles]</t>
  </si>
  <si>
    <t xml:space="preserve">Francisco </t>
  </si>
  <si>
    <t>Marinho</t>
  </si>
  <si>
    <t>Maritime postal history part VIII</t>
  </si>
  <si>
    <t>[Packet Letter &amp; Colonies/&amp;aArt13]</t>
  </si>
  <si>
    <t>1918 Cover of Interest</t>
  </si>
  <si>
    <t>covers[i], censorship[i]</t>
  </si>
  <si>
    <t>[Before reaching Mauritius from Belgium it travelled to Hong Kong, Shanghai and Tientsin and collected a Colombo censor mark.]</t>
  </si>
  <si>
    <t>Seychelles Datestamp used as Cancellor</t>
  </si>
  <si>
    <t>[For myself, I know of only three copies…]</t>
  </si>
  <si>
    <t>Additional note from James Ruffle on 1982-T-1</t>
  </si>
  <si>
    <t>British packet, French packet, covers[i]</t>
  </si>
  <si>
    <t>[My collection...the markings are almost identical... however differences in the rate markings...]</t>
  </si>
  <si>
    <t>Timetable of the British India Steam Navigation for Seychelles</t>
  </si>
  <si>
    <t>[for the year 1897]</t>
  </si>
  <si>
    <t>[Position of Reunion on globe]</t>
  </si>
  <si>
    <t>The maritime mails of Mauritius Chapter 5 (from p 4)</t>
  </si>
  <si>
    <t>The maritime mails of Mauritius 1815 to 1868 (from p 82)</t>
  </si>
  <si>
    <t>The maritime mails of Mauritius 1815 to 1868 (from p138)</t>
  </si>
  <si>
    <t>The maritime mails of Mauritius 1815 to 1868 (from p182)</t>
  </si>
  <si>
    <t>Sheppard</t>
  </si>
  <si>
    <t>The Story of the Guba</t>
  </si>
  <si>
    <t>history, aircraft, telegrams, covers[i], references</t>
  </si>
  <si>
    <t>[illus. 1) prepared cover; 2) Plain cover with typewritten caption; 3) prepared cover inscribed "Richard Archbold trans-pacific flight" plus 4 &amp; 5 not illus.]</t>
  </si>
  <si>
    <t>Letters</t>
  </si>
  <si>
    <t>[Madagascar travelling Post Offices, T.P.O and Boite Mobile marks illustrated]</t>
  </si>
  <si>
    <t>Madagascar T.P.O.s</t>
  </si>
  <si>
    <t>T.P.O., cds[i], handstamps[i]</t>
  </si>
  <si>
    <t>[I am making a study...let me have details…]</t>
  </si>
  <si>
    <t>The Typeset Issues of the French Colonies</t>
  </si>
  <si>
    <t>local printers[i]</t>
  </si>
  <si>
    <t>[9. The Madagascar Postal Issue of June 1891]</t>
  </si>
  <si>
    <t>The Postal Route from Reunion by way of the Cape of Good Hope 1852-1854</t>
  </si>
  <si>
    <t>British packet, GSSSC, French packet, covers[i]</t>
  </si>
  <si>
    <t>[Translated from France &amp; Colonies Philatelist Whole Number 185, July 1981]</t>
  </si>
  <si>
    <t>Amendments &amp; Additions to Numeral Cancellations of the British Empire (4th edition, 1979)</t>
  </si>
  <si>
    <t>B32, B44-B49, BONC</t>
  </si>
  <si>
    <t>1976, an example of a receipt for a parcel from Seychelles to New Zealand</t>
  </si>
  <si>
    <t>1867 India/Seychelles via Mauritius.</t>
  </si>
  <si>
    <t xml:space="preserve">handstamps[i], accountancy </t>
  </si>
  <si>
    <t>[Registered No. &amp; "6" in ms. applied in Mauritius]</t>
  </si>
  <si>
    <t>Collection and Collation of Information</t>
  </si>
  <si>
    <t>[I am including a sample page that may be used for recording data about the datestamps for any office. (Village)...]</t>
  </si>
  <si>
    <t>[damages to letters of MAURITIUS]</t>
  </si>
  <si>
    <t>[6 April. 20c, 30c, 40c, 45c butterflies]</t>
  </si>
  <si>
    <t>[26 Aug. Namibia Day, four values]</t>
  </si>
  <si>
    <t>[31 Oct. Christmas, five se-tenant 24c]</t>
  </si>
  <si>
    <t>[7 Oct. Fisheries Resources; 8 Dec. 125th anniv. Adolf von Plevitz]</t>
  </si>
  <si>
    <t>[1873 - Mauritius to India]</t>
  </si>
  <si>
    <t>[showing Aden Steamer Point &amp; Sea Post Office cancels]</t>
  </si>
  <si>
    <t>[1926: Envelope to the UK]</t>
  </si>
  <si>
    <t>[showing slope to the right in the Country tablet]</t>
  </si>
  <si>
    <t>[1859 wrapper from Port Louis to Marseille bearing 1d Post Paid]</t>
  </si>
  <si>
    <t>Commonwealth Day / March 1983 releases [new issues]</t>
  </si>
  <si>
    <t>[25c, R2.50, R5, R10; 14 March 1983]</t>
  </si>
  <si>
    <t>[75c, R1.25, R2.00]</t>
  </si>
  <si>
    <t>September 1983 releases [new issues]</t>
  </si>
  <si>
    <t>[Fishery Resources; 25c, R1, R5, R10]</t>
  </si>
  <si>
    <t>[Part III of the butterflies and moths series will be released on 6th April]</t>
  </si>
  <si>
    <t>[The Commonwealth Day stamps…]</t>
  </si>
  <si>
    <t>Mauritius, ZES</t>
  </si>
  <si>
    <t>[Mauritius: The Commonwealth Day issue, released 14th March]
[ZES: Details of the 1983 programme…]</t>
  </si>
  <si>
    <t>[Details of the forward programme are now available…]</t>
  </si>
  <si>
    <t xml:space="preserve">[Seychelles: World Communications Year, 25th Feb., 4 stamps; Commonwealth Day, 14th March, 4 stamps]
[ZES: The second part of the Wild Life definitives was released on 25th Feb.,..] </t>
  </si>
  <si>
    <t>[Part Two of the series featuring Wildlife was issued on 25th Feb.,..]</t>
  </si>
  <si>
    <t>[fourth and final part of the Butterflies and Moths…]</t>
  </si>
  <si>
    <t>Empire Echoes: Tin and Barrel Mail</t>
  </si>
  <si>
    <t>ships, postal deliveries</t>
  </si>
  <si>
    <t>[short half a column summary]</t>
  </si>
  <si>
    <t>Empire Echoes: The Valdivia expedition</t>
  </si>
  <si>
    <t>ships, postcard[i]</t>
  </si>
  <si>
    <t>[sent in 1899 from Seychelles to Germany]</t>
  </si>
  <si>
    <t>Cocos (Keeling) discovery arrives in the UK!</t>
  </si>
  <si>
    <t>[1969 4c Blenny Fish with red colour omitted…]</t>
  </si>
  <si>
    <t>[World Communications day, 24th June, 4 stamps]</t>
  </si>
  <si>
    <t>[1983--26 was designed by G. Vasarhelyi, printed by Format in sheets of 50 (2x25)]</t>
  </si>
  <si>
    <t>[Namibia Dat, 26th Aug, 4 stamps]</t>
  </si>
  <si>
    <t>[Fisheries resources, 23rd Sept., 4 stamps]</t>
  </si>
  <si>
    <t>[the 1983 programme revised… and handicrafts postponed until 1984]</t>
  </si>
  <si>
    <t>[Seychelles: famous landmarks, 4 values released 14th July…]
[ZES: new definitives featuring birds, released 13th July]</t>
  </si>
  <si>
    <t>[200th anniv., manned flight, 4 stamps, to be issued 15th Sept.]</t>
  </si>
  <si>
    <t>[a se-tenant strip of five 24c stamps, released 31st Oct.,…]</t>
  </si>
  <si>
    <t>[125th anniv., Adolf Von Plevitz, 8th Dec., 4 stamps…]</t>
  </si>
  <si>
    <t>commemoratives, crown agents</t>
  </si>
  <si>
    <t>[Mauritius: Cent., death of Swami Dayananda, 5 values, 3rd Nov.]
[Seychelles: Crown Agents as philatelic agents from 6th Oct 1983; Air Seychelles first flight R2 stamp, 26th Oct.]</t>
  </si>
  <si>
    <t>[World Tourism Day, 27th Sept., 4 stamps…]</t>
  </si>
  <si>
    <t>Seychelles for your holiday?</t>
  </si>
  <si>
    <t>slogan[i]</t>
  </si>
  <si>
    <t>[two varieties of machine slogan seen]</t>
  </si>
  <si>
    <t>Philatelic cancellations that recall romance and heroes</t>
  </si>
  <si>
    <t>[The Emden]</t>
  </si>
  <si>
    <t>Sugar Island Stamps</t>
  </si>
  <si>
    <t>[stamps concerning the sugar crop]</t>
  </si>
  <si>
    <t>Cattell</t>
  </si>
  <si>
    <t>British maritime postal history. Vol 3 The Union Castle ocean post office</t>
  </si>
  <si>
    <t>1969 Definitives and derivations thereof</t>
  </si>
  <si>
    <t>stamp production, QEII definitives, QEII commemoratives, provisionals</t>
  </si>
  <si>
    <t>[to visit the printer of those stamps Joh. Enschede in Haarlem...sheet size…Definitives…colour variations…Variety positions…Surcharges…Commemoratives…]</t>
  </si>
  <si>
    <t>Early Seychelles Airmails and other random thoughts</t>
  </si>
  <si>
    <t>air mail[i], aircraft, ships, notices</t>
  </si>
  <si>
    <t>[..being a passenger on early flights to Seychelles…Post Office notice(1971) about airmails...]</t>
  </si>
  <si>
    <t>Silhouette Island 1974</t>
  </si>
  <si>
    <t>[A cover from the island, postmarked FE 10 74, endorsed by the Island post master as "Paid"-"85cts"-10 cents underpaid!]</t>
  </si>
  <si>
    <t>British Consular Mail in Madagascar</t>
  </si>
  <si>
    <t>BCM[i][t], references</t>
  </si>
  <si>
    <t>[list of covers, with ref. to journal/auction appearing in.]
[check ref. appear in my Bibliography]</t>
  </si>
  <si>
    <t>[New postage rates 1971]</t>
  </si>
  <si>
    <t>[From Bulletin dated October 26, 1971, to start Nov. 1st]</t>
  </si>
  <si>
    <t>1893 Provisionals - Date of Issue</t>
  </si>
  <si>
    <t>provisionals, postmasters</t>
  </si>
  <si>
    <t>[...My conclusion is that the 3, 15, 45 and 90 cents provisionals were placed on sale on 23rd or 24th January 1893...]</t>
  </si>
  <si>
    <t>A Shortage of Postcards?</t>
  </si>
  <si>
    <t>Messageries Maritimes, postal stationery[i]</t>
  </si>
  <si>
    <t>[Reply half of a reply-paid card for outgoing correspondence]</t>
  </si>
  <si>
    <t>Tale of two Letters - Seychelles to Mauritius</t>
  </si>
  <si>
    <t>[So both letters made use of the same service, one going the right way and the other the wrong way... 44 days vs 5 days]</t>
  </si>
  <si>
    <t>Picture Postcards - a follow up</t>
  </si>
  <si>
    <t>[to listings in 1982-H-4]</t>
  </si>
  <si>
    <t>Air Mail Services</t>
  </si>
  <si>
    <t>[BOAC Service 1944/45…1953 "First Air Mail"...US Seaplane service 1963-67]</t>
  </si>
  <si>
    <t>6 Cents Duty Plate</t>
  </si>
  <si>
    <t>[I am trying to solve a problem, one or two duty plates used throughout the 38 year period...]</t>
  </si>
  <si>
    <t>[...censorship was applied also to mail arriving from overseas...]</t>
  </si>
  <si>
    <t>Forgeries of Normal Stamps</t>
  </si>
  <si>
    <t>[see also 1985-H-5 and 1991-H-2]</t>
  </si>
  <si>
    <t xml:space="preserve">1962-1968 Definitive Set </t>
  </si>
  <si>
    <t>[...to persuade Gibbons to give Kantilal Jivan credit where it was due, to no avail...]</t>
  </si>
  <si>
    <t xml:space="preserve">Dr. B. </t>
  </si>
  <si>
    <t>Haynes</t>
  </si>
  <si>
    <t>Heard Island 1983</t>
  </si>
  <si>
    <t>[The long period of philatelic inactivity on Heard Island since 1965, was interrupted by two private expeditions to the Island in 1983...]</t>
  </si>
  <si>
    <t>Some Inland Postage Rates</t>
  </si>
  <si>
    <t>[from Mauritius Almanac's 1875-79, 1886-7, 1890]</t>
  </si>
  <si>
    <t>Airmail Rates from Mauritius 1931-39</t>
  </si>
  <si>
    <t>[extracts from various Government Notices]</t>
  </si>
  <si>
    <t>1932 Air Mail Rates</t>
  </si>
  <si>
    <t>[Quotes from Gov. notice No. 37… rules for mail sent via South Africa and Kenya]</t>
  </si>
  <si>
    <t>Holt's Liverpool-China Service</t>
  </si>
  <si>
    <t>[...On 13th March, 1870, furnishings for Government House, Port Louis, arrived on Agamemnon.]</t>
  </si>
  <si>
    <t>B32 Cover</t>
  </si>
  <si>
    <t xml:space="preserve">B32 </t>
  </si>
  <si>
    <t>[described...Addressed to Lyon, it bears 2 x 8c…]</t>
  </si>
  <si>
    <t>1867 Entire to England</t>
  </si>
  <si>
    <t>accountancy[i], ship letters[i]</t>
  </si>
  <si>
    <t>[Why extra 5d? The text of the letter explains all…]</t>
  </si>
  <si>
    <t>The Crown Agents' First Stamp</t>
  </si>
  <si>
    <t>crown agents, Britannia no value[i], Perkins Bacon, correspondence</t>
  </si>
  <si>
    <t>[1848 letter from Colonial Secretary, Mauritius to London quoted; the consignment for Mauritius was dispatched by Isabella Blyth on 4th Jan, 1849...invoice reproduced]</t>
  </si>
  <si>
    <t>By Air from Mauritius</t>
  </si>
  <si>
    <t>[collections…far too few are concerned with the study of air mail rates…]</t>
  </si>
  <si>
    <t>[I am shocked to find Axel von Platen giving his young readers so much inaccurate information on the “Post Office” Mauritius stamps in your Aug. 1982 issue…]</t>
  </si>
  <si>
    <t>Mauritius: 4d Britannia, the issue date-part 2</t>
  </si>
  <si>
    <t>Britannia no value, provisionals[i], forgeries[i], notices</t>
  </si>
  <si>
    <t>[see 1982-I-3 for part 1][includes illus. of forged overprint]</t>
  </si>
  <si>
    <t xml:space="preserve">Hugh </t>
  </si>
  <si>
    <t>Jefferies</t>
  </si>
  <si>
    <t>[damage to letter S of MAURITIUS]</t>
  </si>
  <si>
    <t>[damage to We of Wedding]</t>
  </si>
  <si>
    <t>[flaw on 1R25 depicting Lady Gomm's ball]</t>
  </si>
  <si>
    <t>[red missing from 4c Blenny fish stamp from 1969]</t>
  </si>
  <si>
    <t xml:space="preserve">Madeleline </t>
  </si>
  <si>
    <t>Jamet</t>
  </si>
  <si>
    <t>The Post in the French Colonies during the periods of English occupation between 1750 and 1815</t>
  </si>
  <si>
    <t>[Translation J.D.H]</t>
  </si>
  <si>
    <t xml:space="preserve">Lars-Eric </t>
  </si>
  <si>
    <t>Linblad</t>
  </si>
  <si>
    <t>Passport to Adventure. The Story of Lars-Eric Unblad</t>
  </si>
  <si>
    <t>[Times Books, USA]</t>
  </si>
  <si>
    <t>September 13th, 1983</t>
  </si>
  <si>
    <t>Registered Marks - a follow up</t>
  </si>
  <si>
    <t>[R in oval is Nov. 1887; of the larger oval is 6 Jan.1896]</t>
  </si>
  <si>
    <t>Official Covers</t>
  </si>
  <si>
    <t>official mail[i]</t>
  </si>
  <si>
    <t>[1. Local cover to Curepipe Road with a large red oval GENERAL POST OFFICE (crowned arms) MAURITIUS, 1891]
[2. 1905 registered cover to Paris with red registered oval of 20 March, black R in an oval, and ON/POSTAL/SERVICE in an equilateral triangle.]
[3. 1939 cover to south Africa with large purple double circle GENERAL POST OFFICE/MAURITIUS]
[4. 1939 cover to south Africa with a rectangular dated OFFICIAL/PAID handstamp which has been postmarked.]
[5. 1949 aerogramme to new Zealand (not illustrated), stamped at the correct aerogramme rate of 35c, with the departmental handstamp of the Department of Agriculture.]</t>
  </si>
  <si>
    <t>Mauritius mail — “to pay” marks</t>
  </si>
  <si>
    <t>to pay[i], accountancy</t>
  </si>
  <si>
    <t>[6c to pay cover illustrated]</t>
  </si>
  <si>
    <t>Unusual item from Mauritius</t>
  </si>
  <si>
    <t>[Parcel post form from 12 Feb 1930]</t>
  </si>
  <si>
    <t>A major find</t>
  </si>
  <si>
    <t>[a block of four of the Mauritius 16c on 17c overprint of 26 Feb. 1883…]</t>
  </si>
  <si>
    <t>ships, ship letters[i]</t>
  </si>
  <si>
    <t>[two letters illus. via AGAMEMNON and ACHILLES…]</t>
  </si>
  <si>
    <t>Printing Errors on Mauritius Registration Labels</t>
  </si>
  <si>
    <t>registered, errors</t>
  </si>
  <si>
    <t>[comments from Vacoas postmaster on VACCAS]</t>
  </si>
  <si>
    <t>The maritime mails of Mauritius 1815 to 1868 Chapter 8</t>
  </si>
  <si>
    <t>The maritime mails of Mauritius 1815 to 1868 Chapter 9</t>
  </si>
  <si>
    <t>The maritime mails of Mauritius 1815 to 1868 Chapter 10</t>
  </si>
  <si>
    <t>The maritime mails of Mauritius 1815 to 1868 Chapter 11</t>
  </si>
  <si>
    <t>Stuart Rossiter M.A. (Cantab), F.R.G.S., F.R.P.S.,L</t>
  </si>
  <si>
    <t>[Died Dec. 19th 1982]</t>
  </si>
  <si>
    <t xml:space="preserve">Phillipe H. </t>
  </si>
  <si>
    <t>Printing errors on Registration Labels</t>
  </si>
  <si>
    <t>[quotes reply from postmaster general about VACCAS reg. labels]</t>
  </si>
  <si>
    <t>Snedker</t>
  </si>
  <si>
    <t>First Regular Air Service, Australia-South Africa</t>
  </si>
  <si>
    <t>[The flight was over four stages:-]</t>
  </si>
  <si>
    <t>1903 Zebu and Traveller's Tree</t>
  </si>
  <si>
    <t>[extract from Encyclopaedia Britannica quoted]</t>
  </si>
  <si>
    <t>A Bibliography of Philatelic Literature on the French Colonies, Protectorates, and Overseas Territories. Division 11: Individual Colonies by Robert G. Stone</t>
  </si>
  <si>
    <t>[sections on Madagascar and Dependencies PLR 1st Quarter 1981/17; and Reunion: PLR Third Quarter 1981/152. The Comoro Islands: Mayotte, Nossi Be (to 1881), Anjouan, Moheli, and Grand Comoro; (The Postal History of this Group from 1911 to 1950 whilst using Madagascan stamps are contained in the Madagascar section.) can be found in PLR 4th Quarter 1980/228; and Third Quarter 1980/158-9.]</t>
  </si>
  <si>
    <t>The Post Offices of Madagascar</t>
  </si>
  <si>
    <t>[...attempts to identify the types of postal usage found at the different offices…]</t>
  </si>
  <si>
    <t>stamps[i], proofs</t>
  </si>
  <si>
    <t>[Essays by Wittman…Chassepot(colour proof sheets)…Imperforate pieces…Perforation…shades…issue of 1912…Bisects used in…]</t>
  </si>
  <si>
    <t>[lists 279 post offices, detailing the services provided by each, continued from 1983-S-6]</t>
  </si>
  <si>
    <t>Tadling</t>
  </si>
  <si>
    <t>Post Office Mauritius [letter]</t>
  </si>
  <si>
    <t>[...he does not deserve the language contained in Mr Ibbotson’s letter 1983-I-9]</t>
  </si>
  <si>
    <t>[comments to 1983-T-1]</t>
  </si>
  <si>
    <t xml:space="preserve">Chalmers M. </t>
  </si>
  <si>
    <t>Yohn</t>
  </si>
  <si>
    <t>A 90-Cent Goodhue cover</t>
  </si>
  <si>
    <t>postal rates, covers[i]</t>
  </si>
  <si>
    <t>[USA cover(1867) to Zanzibar care of Dr Brooks, Seychelles Isles]</t>
  </si>
  <si>
    <t>History of the East African Army Postal Service, by Stuart Rossiter</t>
  </si>
  <si>
    <t>East Africa</t>
  </si>
  <si>
    <t>[full page review]</t>
  </si>
  <si>
    <t>[16 Jan. Bicentenary of Manned Flight]</t>
  </si>
  <si>
    <t>[Feb. Handicrafts, 50c, 2R, 3R, 10R ]</t>
  </si>
  <si>
    <t>[26 March, Kestrel, 25c, 2R, 2R50, 10R]</t>
  </si>
  <si>
    <t>[One of two known blocks of six 1848 Id. Mauritius to be offered by Stanley Gibbons on 17 May]</t>
  </si>
  <si>
    <t>Cocos, Mauritius, Seychelles</t>
  </si>
  <si>
    <t>[Cocos; 20 April; 75th Anniv. Barrel mail]
[Mauritius; May; 250th Anniversary of Lloyd’s List]
[Seychelles; May; 250th Anniversary of Lloyd’s List]</t>
  </si>
  <si>
    <t>[Mauritius. July: Forestry Resources]
[Seychelles. June: 20th anniv. Seychelles Peoples United Party; July; UPU Congress &amp; Olympic Games; Sept. Water Sports]</t>
  </si>
  <si>
    <t>Mauritius, Seychelles, ZES</t>
  </si>
  <si>
    <t>[Mauritius; 10 Sept. Cent. of Alliance Francaise]
[Seychelles; Nov/Dec. Whales][ZES; 27 Aug. Crabs]</t>
  </si>
  <si>
    <t>Cocos, ZES</t>
  </si>
  <si>
    <t>[Cocos; 21 Sept. ‘Ausipex 84’; 31 Oct. Christmas]
[ZES; 16 Oct; Night Sky]</t>
  </si>
  <si>
    <t>[1942 Mauritius Naval censored cover to Scotland]</t>
  </si>
  <si>
    <t>MS Astor</t>
  </si>
  <si>
    <t xml:space="preserve">ships </t>
  </si>
  <si>
    <t>[M.S. Astor sold to... various voyages to Reunion, Mauritius, Southampton, Seychelles and Rio de Janeiro are scheduled]</t>
  </si>
  <si>
    <t>NEWS: Tin can mail re-enactment</t>
  </si>
  <si>
    <t>[tin cans loaded with special covers in early April, for 75th anniv.]</t>
  </si>
  <si>
    <t>Cocos, Seychelles</t>
  </si>
  <si>
    <t>[Cocos: 3 stamps, Cocos-Malay culture, on 27th Jan…]
[Seychelles: 1984 programme as follows…]</t>
  </si>
  <si>
    <t>Cocos culture issue</t>
  </si>
  <si>
    <t>[Cocos-Malay culture stamps described and background to…]</t>
  </si>
  <si>
    <t>Cocos Tin Can Mail</t>
  </si>
  <si>
    <t>[in early April, tin cans loaded with special covers…]</t>
  </si>
  <si>
    <t>1815-19 Packet Letter Omnibus</t>
  </si>
  <si>
    <t>[1817 example…]</t>
  </si>
  <si>
    <t>Mauritius, seychelles</t>
  </si>
  <si>
    <t>[Mauritius: 4 stamps featuring Kestrels, 16th April…]
[Seychelles: Handicrafts set will be issued on 29th Feb.]</t>
  </si>
  <si>
    <t>[Royal Wedding stamps revalued for postal demands…]</t>
  </si>
  <si>
    <t>[Handicrafts, 4 stamps, released sometime in Feb.…]</t>
  </si>
  <si>
    <t>Robert G. Stone and Edward Grabowski</t>
  </si>
  <si>
    <t>Collecting the French Colonies Group Type (Navigation and Commerce)</t>
  </si>
  <si>
    <t>definitives, covers[i], references</t>
  </si>
  <si>
    <t>[Contents:- What are they?...How many?...Collector interest or Disinterest…Collecting the stamps…Specialties…The "Fournier imitations"…And the covers?...The stationery…Some limited uses…The 1900 printings…Overprints and surcharges…Epilogue…Literature…Notes on the illustrations...References]</t>
  </si>
  <si>
    <t>Surcharged stamps from the Seychelles</t>
  </si>
  <si>
    <t>[a number of 1981 Royal Wedding stamps were surcharged (overprinted with new values) to serve as “shortterm definitives”...]</t>
  </si>
  <si>
    <t>Aggersberg</t>
  </si>
  <si>
    <t>Catalogue Column</t>
  </si>
  <si>
    <t>[Malformed S in POSTAGE]</t>
  </si>
  <si>
    <t xml:space="preserve">Seychelles, 1962-1968 Definitive Set </t>
  </si>
  <si>
    <t>[see also 1962--6 7 &amp; 1962--7]</t>
  </si>
  <si>
    <t>Seychelles Circular Date Stamps</t>
  </si>
  <si>
    <t>[The variants of the Victoria Type VII Cancellor… Characteristics of the five types...]</t>
  </si>
  <si>
    <t>Now &amp; Then</t>
  </si>
  <si>
    <t>[...overprinted in black ‘Fac-simile’….]</t>
  </si>
  <si>
    <t>The England-Cape-India Mail Service 1850-1854</t>
  </si>
  <si>
    <t>[details of ships:- 'Sir Robert Peel', 'Queen of the South', 'Harbinger', 'Lady Jocelyn']</t>
  </si>
  <si>
    <t>British packet[t]</t>
  </si>
  <si>
    <t>[table of 22 mail steamers, revised 2nd contract; MAURITIUS/PACKET LETTER at least three different types]</t>
  </si>
  <si>
    <t>Seychelles - comments prompted by the commonwealth KGVI catalogue</t>
  </si>
  <si>
    <t>[1942 Printing on Wartime Substitute Paper; 1948 Printing - R1 Value]</t>
  </si>
  <si>
    <t xml:space="preserve"> Paradise Raped by James R. Mancham</t>
  </si>
  <si>
    <t>[This semi-autobiography, semi-political review…]</t>
  </si>
  <si>
    <t>Z E S - Seychelles</t>
  </si>
  <si>
    <t>[Cover from Seychelles in 1983 showing the first and second type spelling of ZES in creole - type I ELOIGNE, type II ELWAGNE]</t>
  </si>
  <si>
    <t>wanted</t>
  </si>
  <si>
    <t>[Early airmail covers/airletters (pre 1972)]</t>
  </si>
  <si>
    <t xml:space="preserve">Gavin H. </t>
  </si>
  <si>
    <t>Neues Handbuch - Madagascar</t>
  </si>
  <si>
    <t>history, provisionals</t>
  </si>
  <si>
    <t>[commentary on an interesting translation of a section of the Neues Handbuch on Madagascar]</t>
  </si>
  <si>
    <t>[cover believed on first air mail Seychelles to Cape Town]</t>
  </si>
  <si>
    <t>[June 26 1933]</t>
  </si>
  <si>
    <t xml:space="preserve">Dr. Bruce </t>
  </si>
  <si>
    <t xml:space="preserve">Haynes </t>
  </si>
  <si>
    <t>Dr. Bruce Haynes requires...</t>
  </si>
  <si>
    <t>[material for postmark collection of Mauritius]</t>
  </si>
  <si>
    <t>Zil Elwagne Sesel</t>
  </si>
  <si>
    <t>FDC[i]</t>
  </si>
  <si>
    <t>[from Adabra(1982)]</t>
  </si>
  <si>
    <t>Q&amp;A: Seychelles QEII 40c Registered cover</t>
  </si>
  <si>
    <t>[QEII 40c Registered cover cancelled Victoria/Seychelles B AP 15 65 but not addressed and no adhesives to pay the postage affixed]</t>
  </si>
  <si>
    <t>Q&amp;A: postcard No.97 Long Pier, Victoria, Mahe-Seychelles by Raphael Tuck</t>
  </si>
  <si>
    <t>[see 1985-C-2]</t>
  </si>
  <si>
    <t>[articles/queries held over…]</t>
  </si>
  <si>
    <t xml:space="preserve">Ian </t>
  </si>
  <si>
    <t>The RAAF Postal agency at Cocos (Keeling) islands, 1951-52</t>
  </si>
  <si>
    <t>[arrival and setup at Cocos, first incoming mail was a small one, regular air mail]</t>
  </si>
  <si>
    <t>[…ships used by 1867 cover]</t>
  </si>
  <si>
    <t>Bibliographical references to the Indian Ocean</t>
  </si>
  <si>
    <t>[extracted from Literataur Nachrichten, No 68/9 of 1979]</t>
  </si>
  <si>
    <t>Were Mauritius Fiscals used for Postage?</t>
  </si>
  <si>
    <t>postmasters, revenue stamps, correspondence[i]</t>
  </si>
  <si>
    <t>"Facsimile of letter from postmaster(1906)…"there was no notification of any such giving postal currency to that stamp"]</t>
  </si>
  <si>
    <t>Two Registered Covers from Rodrigues</t>
  </si>
  <si>
    <t>registered, ships</t>
  </si>
  <si>
    <t>[from 1907 and 1901; with details of ships carried on]</t>
  </si>
  <si>
    <t>The Abortive Edward VIII Empire Omnibus Issue</t>
  </si>
  <si>
    <t>crown agents, De La Rue, proofs</t>
  </si>
  <si>
    <t>[There were die proofs of all six demoninations…]</t>
  </si>
  <si>
    <t>"Emirne"</t>
  </si>
  <si>
    <t>Messageries Maritimes, ships[p], accountancy[i], ship letters[i]</t>
  </si>
  <si>
    <t>[First Mauritius-Suez trip, variances in dates recorded]</t>
  </si>
  <si>
    <t>Australian Study of the Dardenne Issue</t>
  </si>
  <si>
    <t>[reviews1984-K-3*...Dr. Kellow's study makes absorbing reading.]</t>
  </si>
  <si>
    <t>[...so careful a writer, should have so poor a book published over his name...]</t>
  </si>
  <si>
    <t>Additional Post Offices in Mauritius</t>
  </si>
  <si>
    <t>pillar box, post offices</t>
  </si>
  <si>
    <t>[new PO at BON ACCUEIL and TROIS BOUTIQUES; SOLFERINO is definitely closed; and the pillar box has been removed from near the Royal College, Curepipe.]</t>
  </si>
  <si>
    <t>[comments on 1983-T-1]</t>
  </si>
  <si>
    <t>The Mauritius Kestrel a striking new issue</t>
  </si>
  <si>
    <t>commemoratives[i][m]</t>
  </si>
  <si>
    <t>Mauritius Maritime Mail postal markings</t>
  </si>
  <si>
    <t>to pay[i], handstamps[i]</t>
  </si>
  <si>
    <t>[...examines the three types of postal markings used on maritime mail in and out of Mauritius in the mid-nineteenth century. The most widely known of these are Accountancy marks and To Pay marks and the author deals with these in depth before ending with a look at Anglo-French Currency marks.]</t>
  </si>
  <si>
    <t>[More Broken Letters from Mauritius]</t>
  </si>
  <si>
    <t xml:space="preserve">A. de </t>
  </si>
  <si>
    <t>Kevern</t>
  </si>
  <si>
    <t>Notes on Registration in Mauritius [Philatelic Magazine]</t>
  </si>
  <si>
    <t>[? Find Peter Ibbotson’s article referenced p78 col:3 and p79 col:1]</t>
  </si>
  <si>
    <t>Mauritius Postal Stationery</t>
  </si>
  <si>
    <t>[2c black on 8c rose; reworking of Higgings &amp; Gage postcards 18 to 21...]</t>
  </si>
  <si>
    <t>Q&amp;A: Higgins &amp; Gage envelope No.46 KGVI - 1938 5c (different printings?)</t>
  </si>
  <si>
    <t>[Higgins &amp; Gage envelope No.46 KGVI - 1938 Mauritius to France, 5c duty plate to the right of the frame]</t>
  </si>
  <si>
    <t xml:space="preserve">G. N. </t>
  </si>
  <si>
    <t>Kellow</t>
  </si>
  <si>
    <t>PFA</t>
  </si>
  <si>
    <t>[see June 1984 issue]</t>
  </si>
  <si>
    <t>[article written by G. N. Kellow in June 1984 issue of "Philately from Australia"]</t>
  </si>
  <si>
    <t>May 22nd, 1984 / Christie's Robson Lowe, London, Sale 8023</t>
  </si>
  <si>
    <t xml:space="preserve">Graham </t>
  </si>
  <si>
    <t>Locke</t>
  </si>
  <si>
    <t>De La Rue general key plates during the Victorian era</t>
  </si>
  <si>
    <t>De La Rue, plates</t>
  </si>
  <si>
    <t>[only Seychelles and St. Helena printed from original key plate]</t>
  </si>
  <si>
    <t>Kenneth R. Holt [sudden death]</t>
  </si>
  <si>
    <t>[just before Christmas]</t>
  </si>
  <si>
    <t>Muller</t>
  </si>
  <si>
    <t>Q&amp;A: 54/I [A Registered cover to Switzerland]</t>
  </si>
  <si>
    <t>[(answer to 1984-O-1) "R" in circles is not from Switzerland]</t>
  </si>
  <si>
    <t>The Aldabra Post Office</t>
  </si>
  <si>
    <t>history[m], stamps[i], ships</t>
  </si>
  <si>
    <t>[Its giant tortoises...posted agency closed 29th June 1976... a new postal service for outlying islands of Seychelles from 1980; German ships visiting in 1914/15]</t>
  </si>
  <si>
    <t xml:space="preserve">Mike </t>
  </si>
  <si>
    <t>Nethersole</t>
  </si>
  <si>
    <t>Typology for the Circular Datestamps of Mauritius, with Suggestions for Extension to a General Typology</t>
  </si>
  <si>
    <t>cds[t][i], handstamps[t]</t>
  </si>
  <si>
    <t>[Table of mnemonic prefixes(A-Z) for categories of postal markings..."One picture is worth a thousand words", so the following two pages are provided to illustrate the proposed system for Village Datestamps; Conversion chart proposed typology/Andre de Kervern's tracings(c 1975; unpublished?)/Peter Ibbotson(see 1974-I-3)/Andre de Kervern(see 1976-K-1)]</t>
  </si>
  <si>
    <t>A Registered cover to Switzerland</t>
  </si>
  <si>
    <t>[see 1984-M-2]</t>
  </si>
  <si>
    <t>Letter: Seen these before?</t>
  </si>
  <si>
    <t>[first know block(of 4) of the 16-cent on 17-cent stamp of Feb 26, 1883"</t>
  </si>
  <si>
    <t>The Express Delivery Stamps of Mauritius</t>
  </si>
  <si>
    <t>express delivery[i], handstamps[i]</t>
  </si>
  <si>
    <t>[5 covers illus. one with EXPRESS DELIVERY straight-line h/s; another with EXPRESS in oval; pair of stamps with "Express Delivery" handwritten on them]</t>
  </si>
  <si>
    <t>Letters: More on Mauritius</t>
  </si>
  <si>
    <t>express delivery, postal deliveries</t>
  </si>
  <si>
    <t>[…reason for using Express Delivery stamps…when postal service so good]</t>
  </si>
  <si>
    <t>Mauritius mystery stamps</t>
  </si>
  <si>
    <t>[8 covers illustrated…varieties described, and comments on examples seen, or not seen...]</t>
  </si>
  <si>
    <t xml:space="preserve">Donna </t>
  </si>
  <si>
    <t>O'Keefe</t>
  </si>
  <si>
    <t>Linn's Philatelic Gems 1</t>
  </si>
  <si>
    <t xml:space="preserve">1847 PostOffice[i],  </t>
  </si>
  <si>
    <t>[see p104-5: The Watchmaker's mistakes]</t>
  </si>
  <si>
    <t>Some items displayed at the Annual General Meeting</t>
  </si>
  <si>
    <t>QEII definitives, postcards[p], air mail[i]</t>
  </si>
  <si>
    <t>[1. Photo(postcard) signed by photographer(E. Jean-Louis) used for 2c Grand Port definitive stamp]
[2. Handwritten 'express delivery' on 1903 cover]
[3. Travelling Box cover]
[4. misplaced Self Government 1967 overprint]
[5. Roland Garros, Mauritius to Reunion cover]</t>
  </si>
  <si>
    <t xml:space="preserve">Frank </t>
  </si>
  <si>
    <t>Remich</t>
  </si>
  <si>
    <t>Queries: 55/I; Seychelles KGVI registered p.s. envelope</t>
  </si>
  <si>
    <t>[what would be the correct postage?]</t>
  </si>
  <si>
    <t>Mauritius Official Handstamps</t>
  </si>
  <si>
    <t>[19 illustrated]</t>
  </si>
  <si>
    <t>Le Corps Expeditionnaire De Madagascar</t>
  </si>
  <si>
    <t>A.P.O., postal stationery[i]</t>
  </si>
  <si>
    <t>[...These cards were prepared by private initiative…]</t>
  </si>
  <si>
    <t>Postal History and other aspects of the B.I.O.T.</t>
  </si>
  <si>
    <t>history[m], A.P.O., cds</t>
  </si>
  <si>
    <t>[info from Foreign and Commonwealth Office document no.186/82 of December 1982…the United States Forces now operate the only mail service to and from the BIOT…]</t>
  </si>
  <si>
    <t>Seychelles Handbook No.1</t>
  </si>
  <si>
    <t>[ request for updates to 1980-M-1]</t>
  </si>
  <si>
    <t>[three] new cancellers</t>
  </si>
  <si>
    <t>[dates of issue from trial strikes by the Postmaster]</t>
  </si>
  <si>
    <t>Synopsis: front page of 'IO'</t>
  </si>
  <si>
    <t>societies, references</t>
  </si>
  <si>
    <t>[...to list the illustrated front covers of the Bulletins]</t>
  </si>
  <si>
    <t>King George VI 1939-48 Definitives - A Warning</t>
  </si>
  <si>
    <t>KGV definitives, cds[i]</t>
  </si>
  <si>
    <t>[Reproduced by kind permission of the Editor of "Stamp News" 20 June 1985]</t>
  </si>
  <si>
    <t>Datestamps</t>
  </si>
  <si>
    <t xml:space="preserve">cds[t] </t>
  </si>
  <si>
    <t>[revised earliest and latest]</t>
  </si>
  <si>
    <t>Perfins:</t>
  </si>
  <si>
    <t>[stamps(x8) listed for MCB, B, BB, CFI Cy]</t>
  </si>
  <si>
    <t>cds and handstamps updates</t>
  </si>
  <si>
    <t>cds, delivery marks</t>
  </si>
  <si>
    <t>[PALMA - I have ? DE 69 - closed in 1970 and replaced by LA LOUISE: I have 8 MR 70]
[DELIVERY - Square handstamp - FOREST SIDE 8 JA 53 Double-circle handstamp - ROSE-HILL 12 FE 54]</t>
  </si>
  <si>
    <t>[31 Oct Christmas; 30 Nov. Act of Self Determination]</t>
  </si>
  <si>
    <t>[Cocos; 30 Jan. Malay Culture]
[ZES; 31 Jan. Fungi]</t>
  </si>
  <si>
    <t>[24 April: Cable Laying Ships]</t>
  </si>
  <si>
    <t>Mauritius: The TO PAY Manuscript and Handstamp markings 1860-1876. By J. W. B. Ruffle.</t>
  </si>
  <si>
    <t>[reviewer explains difficulties in writing such a handbook]</t>
  </si>
  <si>
    <t>[Cocos; 17 July; Birds]
[Mauritius; 18 July; Pink Pigeon]</t>
  </si>
  <si>
    <t>[24 Aug; Indian Ocean Games; 20Sept.10th anniv. World Tourism Organisation]</t>
  </si>
  <si>
    <t>[18 Sept. Shells and Molluscs; 30 Oct. Christmas]</t>
  </si>
  <si>
    <t>[22 Nov. 250th Anniv. of Port Louis]</t>
  </si>
  <si>
    <t>Christie's Robson Lowe</t>
  </si>
  <si>
    <t>July 17th, 1985</t>
  </si>
  <si>
    <t>September 24th, 1985</t>
  </si>
  <si>
    <t>[1862. A cover from Jersey to Seychelles]</t>
  </si>
  <si>
    <t>[no arrival cds, although PO opened the previous December]</t>
  </si>
  <si>
    <t xml:space="preserve">Marginalia </t>
  </si>
  <si>
    <t>[The legend that the words "Post Office" are an error of inscription…quoted from The International Stamp Review, April 5, 1941]</t>
  </si>
  <si>
    <t>Some Notes on the 1903 K.E. VII Definitives and Provisionals of Seychelles</t>
  </si>
  <si>
    <t>KEVII definitives, provisionals, statistics</t>
  </si>
  <si>
    <t>[extracts from Government papers the numbers 'on hand'...sales of stamps at the post offices]</t>
  </si>
  <si>
    <t>KGV Postage &amp; Revenue Issues 1917-1937</t>
  </si>
  <si>
    <t xml:space="preserve">KGV definitives[t], plates </t>
  </si>
  <si>
    <t>[Only four plates were used for Seychelles...]</t>
  </si>
  <si>
    <t>Part 2 : 1921 - 1937 Wmk. Mult. Script CA</t>
  </si>
  <si>
    <t>KGV definitives[t], plates, specimen</t>
  </si>
  <si>
    <t>[plate numbers with remarks (colours described)]</t>
  </si>
  <si>
    <t>Mayotte Comore Islands</t>
  </si>
  <si>
    <t>[same two covers from 1980-C-1 illus. and discussed]</t>
  </si>
  <si>
    <t>54/IV - Seychelles Picture postcards</t>
  </si>
  <si>
    <t>[answer to 1984-H-5. From D. Cox, confirmation the card described is one of a set of 100.]</t>
  </si>
  <si>
    <t xml:space="preserve">Kenneth G. </t>
  </si>
  <si>
    <t>Outgoing, arriving and transit foreign mail of Japan</t>
  </si>
  <si>
    <t>[French Postal Tariff, from 1870 Japan Herald Directory]</t>
  </si>
  <si>
    <t>G.E.B</t>
  </si>
  <si>
    <t>Mauritius - The TO PAY Manuscript and Handstamp markings 1860-1876 by J. W. B. Ruffle</t>
  </si>
  <si>
    <t>Cable &amp; Wireless in the Seychelles</t>
  </si>
  <si>
    <t>[Timeline of events 1893-1971]</t>
  </si>
  <si>
    <t>Query 56/1</t>
  </si>
  <si>
    <t>[SA cover to Maldive Islands(1948), delivered to Seychelles]</t>
  </si>
  <si>
    <t>World War II Censor Marks</t>
  </si>
  <si>
    <t>[A precis of the various documents may be sufficient information to clarify the facts...]</t>
  </si>
  <si>
    <t>Specimen Overprints on Postal Stationery</t>
  </si>
  <si>
    <t>postal stationery, specimen[i]</t>
  </si>
  <si>
    <t>[Type D-PS3 - Squat ornamental type overprint SPECIMEN has now been recorded on...]</t>
  </si>
  <si>
    <t>QV new currency, forgeries</t>
  </si>
  <si>
    <t>[see also 1983-H-8 and 1991-H-2]</t>
  </si>
  <si>
    <t>1903 faked cancellation - TYPE V8</t>
  </si>
  <si>
    <t>cds, forgeries[i]</t>
  </si>
  <si>
    <t>[on an 1889 Gold Coast 10/-]</t>
  </si>
  <si>
    <t>Postal Finances 1828</t>
  </si>
  <si>
    <t>[and their report was ordered by the House of Commons to be printed, on 26 February 1831]</t>
  </si>
  <si>
    <t>Annual Report 1948</t>
  </si>
  <si>
    <t>[during 1948 postal agencies were opened at Port Louis- Eastern Suburb and Port Louis Western Suburb; The Port Louis Centre Post Office reopened 8 Dec 1948]</t>
  </si>
  <si>
    <t>PO BOX 1000, Mauritius</t>
  </si>
  <si>
    <t>history, PO Box 1000, censorship[i]</t>
  </si>
  <si>
    <t>[In all 1,580 deportees, reached Port Louis, Mauritius at 7 a.m. on 26 December 1940; The detainees were in regular correspondence with their relatives...The Camp had three mail receiving stations...The censor markings...]</t>
  </si>
  <si>
    <t>Reading the dates on an entire</t>
  </si>
  <si>
    <t>cds[i], stamp dealers[i], postal stationery, Messageries Maritimes</t>
  </si>
  <si>
    <t>[Reply card sent to Bath stamp dealers, Messrs. Fisher Titley(1895)]</t>
  </si>
  <si>
    <t>[Broken U and deformed I of MAURITIUS]</t>
  </si>
  <si>
    <t>handstamps[i], BONC[i]</t>
  </si>
  <si>
    <t>[1. MISSENT - FE 9 10, struck in error]
[2. BONC 17 Marre D'Albert, proving cover]
[3. BONC 18 Grande Savanne, proving cover]</t>
  </si>
  <si>
    <t>The Registered Marks &amp; Labels of Mauritius 1922-1952</t>
  </si>
  <si>
    <t>[A. The non-use of labels or marks by small villages; B. The use of Port Louis/GPO/other types of label at Port Louis suburban offices until at least 1951]</t>
  </si>
  <si>
    <t>Two Recent Registered Acquisitions</t>
  </si>
  <si>
    <t>registered[i], postal stationery[i]</t>
  </si>
  <si>
    <t>[1. 1949 Silver Wedding Mauritius/South Africa registered f.d.c. bearing 7 x 5c. and a registration label which looks as though it has been printed on the envelope]
[2. KGVI registered postal stationery envelope, with imprinted stamp at top of flap]</t>
  </si>
  <si>
    <t xml:space="preserve">snippets </t>
  </si>
  <si>
    <t>[two sizes B49]</t>
  </si>
  <si>
    <t>George VI Definitives</t>
  </si>
  <si>
    <t>[...at least two printings…shades noticed…]</t>
  </si>
  <si>
    <t>The Jewish Internment Camp at Mauritius, 1940/1945</t>
  </si>
  <si>
    <t>PO Box 1000, censorship[i]</t>
  </si>
  <si>
    <t>[I show six postal items, four from the island, and two to the colony. Items to Mauritius are more difficult to find]</t>
  </si>
  <si>
    <t>Linn's Philatelic Gems 2</t>
  </si>
  <si>
    <t>1848 PostPaid[i], 1852 typeset[i]</t>
  </si>
  <si>
    <t>[see p105-7 The "Second-fiddle" rarities; p125-6 Printed too soon]</t>
  </si>
  <si>
    <t>perfins[t]</t>
  </si>
  <si>
    <t>[listed by author to which Peter Ibbotson adds, Perfins in my collection, additional to those listed in 1975]</t>
  </si>
  <si>
    <t>Addenda to 'C.D.S.'s of Mauritius</t>
  </si>
  <si>
    <t>[additions/corrections to 1981-I-7]</t>
  </si>
  <si>
    <t>The TO-PAY Manuscript and Handstamp markings 1860-1876</t>
  </si>
  <si>
    <t>accountancy, to pay[i], ship letters[i]</t>
  </si>
  <si>
    <t>Postmark &amp; Registration Label Errors</t>
  </si>
  <si>
    <t>registered, cds, errors</t>
  </si>
  <si>
    <t>[7 name variations detailed]</t>
  </si>
  <si>
    <t>Interesting items for the record</t>
  </si>
  <si>
    <t>B32, postal stationery, A.P.O., censorship, air mail</t>
  </si>
  <si>
    <t>[20 items described]</t>
  </si>
  <si>
    <t xml:space="preserve">Philippe </t>
  </si>
  <si>
    <t>[Specimen overprints on…]</t>
  </si>
  <si>
    <t>Brian McCloy &amp; Sue Hopson</t>
  </si>
  <si>
    <t>Registration Marks of Victoria</t>
  </si>
  <si>
    <t>[the following basic check list of Registered handstamps and labels used at VICTORIA General Post Office...]</t>
  </si>
  <si>
    <t>Postage Rates 1967</t>
  </si>
  <si>
    <t>[is reproduced from "Commerce and Industry in Mauritius", published in 1967]</t>
  </si>
  <si>
    <t>Mauritius: The 'To Pay' markings, 1860-76 by J.W.B. Ruffle</t>
  </si>
  <si>
    <t>[...very sensibly, the author... tackles the origins of inwards mail, country by country...]</t>
  </si>
  <si>
    <t>[Cocos; 29 Jan. Shells and Molluscs, 4 values]
[Mauritius; 21 Feb. Halley’s Comet]</t>
  </si>
  <si>
    <t>[Feb. Halley’s Comet]</t>
  </si>
  <si>
    <t>[Cocos; 1 April; 150th anniv. Darwin's visit]
[Seychelles; 4 April; Giselle]</t>
  </si>
  <si>
    <t>Seychelles: Airmail History 1938 - 1971. By K.B. Fitton.</t>
  </si>
  <si>
    <t>[short 15 line review]</t>
  </si>
  <si>
    <t>[25 July: International Events]</t>
  </si>
  <si>
    <t>[3 Oct. Orchids]</t>
  </si>
  <si>
    <t>[28 Oct.: Inter. Creole Day—1r. definitive overprinted]</t>
  </si>
  <si>
    <t>[1 Dec. Papal visit]</t>
  </si>
  <si>
    <t>The Universal Key-plate System</t>
  </si>
  <si>
    <t>De La Rue, KGV definitives[i]</t>
  </si>
  <si>
    <t>[A Report by Messrs. Thomas De La Rue &amp; Co. Ltd. to the Crown Agents for the Colonies, dated 30th Nov. 1911]</t>
  </si>
  <si>
    <t>Alfred F. Lichtenstein award - George South 1986 recipient</t>
  </si>
  <si>
    <t>[...and a highly specialized collection of Seychelles…]</t>
  </si>
  <si>
    <t>Some notes on the Crown Agent's Philatelic Archives at the  British Library.</t>
  </si>
  <si>
    <t>crown agents, statistics, postal stationery, 1935 Silver Jubilee, proofs</t>
  </si>
  <si>
    <t>[The archives include the following: 1. Requisition Books (From 1923) 2. Paper Issue Books (Due to wartime loss available only from 1941) 3. Plate Issue Register (From 1921) 4. Plate Register 5. Proof material (from 1913)…extracts from above...]</t>
  </si>
  <si>
    <t xml:space="preserve">Cerise </t>
  </si>
  <si>
    <t>The First Two Postage Stamps of Reunion</t>
  </si>
  <si>
    <t>1852 typeset[i], postal rates</t>
  </si>
  <si>
    <t>[This article first appeared in "Stamp Collecting" 29 Jan. 1981 and is reprinted by kind permission of M. Cerise ]</t>
  </si>
  <si>
    <t>Airmail - Pre 1938</t>
  </si>
  <si>
    <t>air mail[i], notices[i], postal rates</t>
  </si>
  <si>
    <t>[Includes quantities of air mail correspondence received &amp; despatched during each year 1933-1937]</t>
  </si>
  <si>
    <t>SEYCHELLES: No. 3 Airmail History 1938-1971</t>
  </si>
  <si>
    <t>[see errata 1999-F-1 &amp; 1999-F-2 for Chapter III completely rewritten]</t>
  </si>
  <si>
    <t>1986-F-2 Chapter I - The empire air mail scheme</t>
  </si>
  <si>
    <t>history[m], handstamps[i], postal rates</t>
  </si>
  <si>
    <t>[example of "UNCLAIMED" h/s from 1938; map of Empire Air Mail scheme]</t>
  </si>
  <si>
    <t>1986-F-2 Chapter II - the Indian Ocean survey flight (GUBA II)</t>
  </si>
  <si>
    <t>[story condensed from 1982-S-1]</t>
  </si>
  <si>
    <t>1986-F-2 Chapter III - early BOAC services 1944-45</t>
  </si>
  <si>
    <t>[replaced with 1999-F-2]</t>
  </si>
  <si>
    <t>1986-F-2 Chapter IV - first air mail 1953</t>
  </si>
  <si>
    <t>[quotes from a Mr Berrington's letter, who took part on the flight, by East African Airways...]</t>
  </si>
  <si>
    <t>1986-F-2 Chapter V - PAN AM amphibian</t>
  </si>
  <si>
    <t>aircraft, air mail, notices</t>
  </si>
  <si>
    <t>[From 1964 to 1972, to support the USAF Satellite tracking station]</t>
  </si>
  <si>
    <t>1986-F-2 Chapter VI - Interim air service - 1970</t>
  </si>
  <si>
    <t>1986-F-2 Chapter VII - International airport - completion 1971</t>
  </si>
  <si>
    <t>history, covers[i], notices, QEII commemoratives</t>
  </si>
  <si>
    <t>[Bulletin July 5, 1971 Post Office notice about incoming/ outcomming airmails]</t>
  </si>
  <si>
    <t>1986-F-2 Chapter VII - Air Letters (Aerogrammes)</t>
  </si>
  <si>
    <t>1986-F-2 Epilogue</t>
  </si>
  <si>
    <t>1986-F-2 Appendix</t>
  </si>
  <si>
    <t>[Overseas postage rates. Surface and Airmail, 1922-1971]</t>
  </si>
  <si>
    <t>Fred Mc</t>
  </si>
  <si>
    <t>Gary</t>
  </si>
  <si>
    <t>Thank You. Captain Francis</t>
  </si>
  <si>
    <t>[extract from Capt. Francis letter of explanation as to delays]</t>
  </si>
  <si>
    <t xml:space="preserve"> Governor's Office/Seychelles </t>
  </si>
  <si>
    <t>[Oct. 1944]</t>
  </si>
  <si>
    <t xml:space="preserve">new cancellers </t>
  </si>
  <si>
    <t>cancellation[i]</t>
  </si>
  <si>
    <t>[Sorting/Office and Victoria/Postage Paid on internally used covers. Damaged/or/Opened on a package from the UK to a Government department.]</t>
  </si>
  <si>
    <t>1883 Mourning envelope from Mauritius to Bordeaux</t>
  </si>
  <si>
    <t>[with maritime octagonal datestamp "sur la pointe" in blue, Salles only records in black or red]</t>
  </si>
  <si>
    <t>Union Vale - Trois Boutiques</t>
  </si>
  <si>
    <t>[Transferred to new premises in nearby Trois Boutiques on 4 Oct. 1971]</t>
  </si>
  <si>
    <t>Tananarive Post Office</t>
  </si>
  <si>
    <t>A.P.O.[i], censorship[i], cds[i], postcards[i], post offices[p]</t>
  </si>
  <si>
    <t>[The four handstamps on the message side are:-]</t>
  </si>
  <si>
    <t>Mauritius &amp; its Dependencies - Postal Communications</t>
  </si>
  <si>
    <t>post offices, postal deliveries, Messageries Maritimes</t>
  </si>
  <si>
    <t>[Extracted from the Book Geography of Mauritius and its Dependences by N. Decotter, published in Mauritius in 1892. P.I.]</t>
  </si>
  <si>
    <t>Mauritius/Reunion Cover</t>
  </si>
  <si>
    <t>[1861, supplied by a member, write up by P.I.]</t>
  </si>
  <si>
    <t>The Die Proofs of Waterlow &amp; Sons. Part I, Great Britain &amp; the Empire to 1960. Colin Fraser and Robson</t>
  </si>
  <si>
    <t>The Adventures of Farman Monoplane F-ALHG</t>
  </si>
  <si>
    <t>[Amended from the original article in Stamp Collecting 25.11.1971]</t>
  </si>
  <si>
    <t>Rodrigues to Mauritius</t>
  </si>
  <si>
    <t>[supplied by a member, write up by P.I.]</t>
  </si>
  <si>
    <t>Mauritius Post Offices - Update</t>
  </si>
  <si>
    <t>[ST. JULIEN]</t>
  </si>
  <si>
    <t>[First Published in "Stamp Collecting" 6th April 1978]</t>
  </si>
  <si>
    <t>You Stay up the Steps in Tananarive - Story Behind the stamp</t>
  </si>
  <si>
    <t>[This article appeared in "Stamp Collecting" 2nd March 1972]</t>
  </si>
  <si>
    <t>The Isle de France Handstamp</t>
  </si>
  <si>
    <t>handstamps[i], French packet</t>
  </si>
  <si>
    <t>[Only eight letters are as yet recorded which show this postal marking; six are addressed to France, one to London and one to Rome.]</t>
  </si>
  <si>
    <t>QV new currency[i], KGV arms[i]</t>
  </si>
  <si>
    <t>[Cut across A of MAURITIUS on QV stamps; TI flaw on Arms][See 1987-J-1]</t>
  </si>
  <si>
    <t>[line by sceptre (R5/3 — illustrated)]</t>
  </si>
  <si>
    <t xml:space="preserve">Lars </t>
  </si>
  <si>
    <t xml:space="preserve">Liwendahi </t>
  </si>
  <si>
    <t>Stokholmia 86</t>
  </si>
  <si>
    <t>1847 PostOffice[i], exhibits</t>
  </si>
  <si>
    <t xml:space="preserve">Babara </t>
  </si>
  <si>
    <t>Last</t>
  </si>
  <si>
    <t>New Collector: Did you know? - Post Office Mauritius</t>
  </si>
  <si>
    <t>March 25-26th, 1986 / Christie's Robson Lowe, London</t>
  </si>
  <si>
    <t xml:space="preserve">Dr. Gale J. </t>
  </si>
  <si>
    <t>Zil Elwannyen Sesel</t>
  </si>
  <si>
    <t>A.P.O., post offices, ships, societies, postmasters</t>
  </si>
  <si>
    <t>[Authors visit to Seychelles; Sitting in a ringside seat "behind the scenes" in the GPO...The small Post Offices (La Digue, etc.) had only low value scraps, people were taking or passing along their air mail back to Victoria, rather than have it pile up awaiting sufficient stamps...]</t>
  </si>
  <si>
    <t xml:space="preserve">Colin G. </t>
  </si>
  <si>
    <t>Riddell</t>
  </si>
  <si>
    <t>Cocos Keeling Islands A Postal History to 1955</t>
  </si>
  <si>
    <t>history, postal deliveries, A.P.O., handstamps[i], air mail, aircraft, censorship[i], ships[t], leaflets[i]</t>
  </si>
  <si>
    <t>[1. The first Postal. Agency; 2.Indian Ocean Survey Flight; 3. Initial Military Involvement during World War II; 4.Military Administration by Ceylon Army Command. 5. Operation "Pharos". 6. Facilities for Cable &amp; Wireless Ltd., 1942 - 1946; 7. Return of Singapore Administration. 8. Resumption of the "Tin Can" and "Barrel" mails. 9. A Quasi Postal Agent. 10. The "QANTAS" Survey Flights. 11. The final "Tin Can" Mail. 12. Refurbishment of the former WW II airstrip. 13. The Qantas Australia-South Africa Air Service. 14, Re-opening of a Malayan postal agency. 15. Coronation of H. M. Queen Elizabeth II. 16. Closure of the RAAF Post Office. 17. Royal Visitors. 18. Transfer of Sovereignty to Australia.]</t>
  </si>
  <si>
    <t>Cocos Keeling Islands</t>
  </si>
  <si>
    <t xml:space="preserve">ships[t] </t>
  </si>
  <si>
    <t>[amendments to outward/inward mail table from 1986-R-2]</t>
  </si>
  <si>
    <t>Registration Marks</t>
  </si>
  <si>
    <t>registered[i], etiquettes</t>
  </si>
  <si>
    <t>[9 types of labels described]</t>
  </si>
  <si>
    <t>The British Inland Mail Issue of January 1895</t>
  </si>
  <si>
    <t>BIM[i], watermarks[i]</t>
  </si>
  <si>
    <t xml:space="preserve">[Appendix 1; reprinted from 1980-S-4; Appendix 2: Examples of Watermarks discovered together with comments by G.H. Fryer; Appendix 3: Illustrated Sheets of the 1895 Issue--GHF Collection] </t>
  </si>
  <si>
    <t>Notes</t>
  </si>
  <si>
    <t>[8x ref. all in French]</t>
  </si>
  <si>
    <t>Abstracts from the Specialist Journals</t>
  </si>
  <si>
    <t>[Madagascar(x4 French); Reunion(x1)]</t>
  </si>
  <si>
    <t xml:space="preserve">M. Henri </t>
  </si>
  <si>
    <t>Tristant</t>
  </si>
  <si>
    <t>French Colonial Archives</t>
  </si>
  <si>
    <t>[locations of various archives of the colonies; colonial newspapers and journals]</t>
  </si>
  <si>
    <t>[Birds of the Cocos (Keeling) Islands]</t>
  </si>
  <si>
    <t xml:space="preserve">Bill </t>
  </si>
  <si>
    <t>Welch</t>
  </si>
  <si>
    <t>Seychelles Airmail History 1938-1971, by K.B. Fitton</t>
  </si>
  <si>
    <t>[pub. details only, no review]</t>
  </si>
  <si>
    <t>[extract from Post Office Circular 420, 27 May 1884 (Madagascar reduction of postage</t>
  </si>
  <si>
    <t>[Madagascar reduction of postage]</t>
  </si>
  <si>
    <t>Lufthansa-Condor Flight Cover 1935</t>
  </si>
  <si>
    <t>air mail[i], 1935 Silver Jubilee</t>
  </si>
  <si>
    <t>[…with instructions go via "Graf Zeppelin"… but arrived too late]</t>
  </si>
  <si>
    <t>noted newspaper "Mauritian International"</t>
  </si>
  <si>
    <t>[quarterly newspaper (2a Vant Road London SW17 8TJ)]</t>
  </si>
  <si>
    <t>A Picture Postcard from the collection of Dave Tarry</t>
  </si>
  <si>
    <t>railways[p]</t>
  </si>
  <si>
    <t>[Vacoas Railway Station]</t>
  </si>
  <si>
    <t>[29 Oct. Christmas]</t>
  </si>
  <si>
    <t>[Jan. Butterflies]</t>
  </si>
  <si>
    <t>[28 Jan. Sailing Craft]</t>
  </si>
  <si>
    <t>[Mauritius; 22 May Bridges; 2 June Bicent.of the Bar]
[Seychelles; 5 June; 10th anniv. Liberation]</t>
  </si>
  <si>
    <t>[25 June Banking cent.]</t>
  </si>
  <si>
    <t>Mauritius bridging the gap in your collection</t>
  </si>
  <si>
    <t>crown agents, definitives, commemoratives</t>
  </si>
  <si>
    <t>[Crown agents full page advert]</t>
  </si>
  <si>
    <t>[29 July Communications]</t>
  </si>
  <si>
    <t>[5 Sept. Inter. Festival of the Sea]</t>
  </si>
  <si>
    <t>[16 Sept. Malay Industries]</t>
  </si>
  <si>
    <t>January 27th, 1987</t>
  </si>
  <si>
    <t>[...including the collections of Seychelles formed by Lea Addison of Australia]</t>
  </si>
  <si>
    <t>British Missionaries in Madagascar 1818-1836</t>
  </si>
  <si>
    <t>history, covers[t]</t>
  </si>
  <si>
    <t>[appendix gives details of 25 covers(1819-35) and markings on each]</t>
  </si>
  <si>
    <t>Madagascar Missionary Mail</t>
  </si>
  <si>
    <t>covers[i], correspondence[i]</t>
  </si>
  <si>
    <t>[display given at Stampex meeting 3rd March 1987; 3 covers &amp; letter contents illus. and 1 cover illus.]</t>
  </si>
  <si>
    <t>Pioneers of philately:</t>
  </si>
  <si>
    <t>[Philippe von Ferrary]</t>
  </si>
  <si>
    <t>A Late 1939 Airmail Cover</t>
  </si>
  <si>
    <t>air mail[i], censorship</t>
  </si>
  <si>
    <t>"showing 85c rate to UK, that came into effect 12 Sept. 1938]</t>
  </si>
  <si>
    <t>Franking Meters</t>
  </si>
  <si>
    <t>metered mail[i][t], companies, UPU</t>
  </si>
  <si>
    <t>[first used 20th Aug. 1953; exchange of specimens abolished in 1964; list of 48 identified users]</t>
  </si>
  <si>
    <t>A Postal Stationery Mystery</t>
  </si>
  <si>
    <t>postal stationery, De La Rue</t>
  </si>
  <si>
    <t>[2c mourning postal stationary(1916)…no-one has heard of them… see 1997-K-1 for illus. example]</t>
  </si>
  <si>
    <t>KGVI Keyplate Rs.2½</t>
  </si>
  <si>
    <t>[Rs 2.50 "pale violet(F.A.) F.A.= (fluorescent-aniline)]</t>
  </si>
  <si>
    <t>An 1896 Contretemps</t>
  </si>
  <si>
    <t>stamp dealers, crown agents, postmasters</t>
  </si>
  <si>
    <t>[An episode in 1896…how dealers learned about new issues and also obtained supplier…]</t>
  </si>
  <si>
    <t>British Packets to Mauritius - The 1815 Legislation</t>
  </si>
  <si>
    <t>[…the slowness of communications is shown by the provision… "for twelve months…"; first packet H.M. frigate Iphigenia 28 Oct 1815]</t>
  </si>
  <si>
    <t>GB/40c Accountancy Mark</t>
  </si>
  <si>
    <t>[needed from 1st Nov. 1864; piece via Seychelles earliest known, 1869]</t>
  </si>
  <si>
    <t>1859 Postmark on Piece</t>
  </si>
  <si>
    <t>[double-circle GPO/MAURITIUS, plus boxed "M&amp;I"]</t>
  </si>
  <si>
    <t>crown agents, statistics, stamp dealers, 1935 Silver Jubilee[i], specimen</t>
  </si>
  <si>
    <t>[originally published in "Stamp Collecting", see 1977-I-17 and has been up-dated by Peter for publication in "IO" with some corrected figures: editor][see 2000-H-2 for follow-up]</t>
  </si>
  <si>
    <t>French packet[t], handstamps[i]</t>
  </si>
  <si>
    <t>[Reprinted from 1986-I-12; Only 8 letters are as yet recorded…description of each given…]</t>
  </si>
  <si>
    <t>French Southern &amp; Antarctic Territories</t>
  </si>
  <si>
    <t>[Translated and adapted from La Poste dans Les Terres Australes et Antarotiques Francaises by Georges Kling]</t>
  </si>
  <si>
    <t>reply coupons[t][i], notices</t>
  </si>
  <si>
    <t>[earliest certain ref. from 1930; Gov. Notice No. 24 of 1933 quoted…]</t>
  </si>
  <si>
    <t>[from 1785 letter]</t>
  </si>
  <si>
    <t>The Boxed "R"</t>
  </si>
  <si>
    <t>[postmarked NO 4 82]</t>
  </si>
  <si>
    <t>World War II Entires from Mauritius</t>
  </si>
  <si>
    <t>A.P.O.[i], handstamps[i]</t>
  </si>
  <si>
    <t>[1. ARMY/MSC/5.IX.44/SIGNALS cds]
[2. ARMY PAY OFFICE/APR 1944/MAURITIUS]</t>
  </si>
  <si>
    <t>[TI flaw tracked down to R8/4 left hand pane][white mark in 1 of 15 CENTS at R1/2 left hand pane]</t>
  </si>
  <si>
    <t>India mails by P. &amp; O. packets 1854-1913(3)</t>
  </si>
  <si>
    <t>P&amp;O, covers[i]</t>
  </si>
  <si>
    <t>[cover to Reunion to Pondicherry via Aden &amp; Bombay illus; P&amp;O 'Ravenna' photo; tables of ship dept/arr.]</t>
  </si>
  <si>
    <t>Holiday in the Seychelles</t>
  </si>
  <si>
    <t>post offices, handstamps, covers[i], registered</t>
  </si>
  <si>
    <t>[by the author]</t>
  </si>
  <si>
    <t xml:space="preserve">A Mysterious Handstamp </t>
  </si>
  <si>
    <t>[Boxed 'R']</t>
  </si>
  <si>
    <t>A Lesson in Accountancy</t>
  </si>
  <si>
    <t>accountancy, P&amp;O, ship letters[i], French packet, British packet</t>
  </si>
  <si>
    <t>[The display deals with the rates of postage and the accounting arrangements for mail between Mauritius and United Kingdom from the mid 1850s to the late 1860s]</t>
  </si>
  <si>
    <t>MAURITIUS No. 4 Maritime Mail 1815-1868: Part 1</t>
  </si>
  <si>
    <t>ships[t], British packet, French packet, paquebot, ship letters, accountancy</t>
  </si>
  <si>
    <t xml:space="preserve">V.D. </t>
  </si>
  <si>
    <t xml:space="preserve">William M. </t>
  </si>
  <si>
    <t>Waugh</t>
  </si>
  <si>
    <t>Railway Mail in the French African and Indian Ocean Colonies</t>
  </si>
  <si>
    <t>railways[m], cds[i], handstamps[i], references</t>
  </si>
  <si>
    <t>1988</t>
  </si>
  <si>
    <t>Catalogue des Obliterations Militaires Francaises 1900-1985 by Bernard Sinais</t>
  </si>
  <si>
    <t>[1895 Madagascar campaign; 1939-40 military marking Diego Suarez; Madagascar 1947 insurrection]</t>
  </si>
  <si>
    <t>(From Post Office Circular No.420) 1884 Mails to Mauritius</t>
  </si>
  <si>
    <t>[via Natal; mails to Cape of Good Hope, Natal and intermediate ports]</t>
  </si>
  <si>
    <t>KPM Ships Cancellations</t>
  </si>
  <si>
    <t>[The ship's cachets of S.S. Bontekoe and S.S. Tasman have been seen cancelling stamps of Mauritius]</t>
  </si>
  <si>
    <t>Seychelles Civil Censor</t>
  </si>
  <si>
    <t>[..."PASSED BY CENSOR/Seychelles No.l"….]</t>
  </si>
  <si>
    <t>[22 Oct. Industrialisation]</t>
  </si>
  <si>
    <t>Mauritius Maritime Mail 1815-1868: Part 1. ByJ.W.B. Ruffle</t>
  </si>
  <si>
    <t>Cocos, Mauritius, Seychelles, ZES</t>
  </si>
  <si>
    <t>[Cocos: 26 Jan: Sydney Cove five se-tenant 37c. stamps]
[Mauritius: 30 Dec: Art and Architecture]
[Seychelles: Feb: Beach Scenes][ZES: Dec: Tourism]</t>
  </si>
  <si>
    <t>On the trail of the blue Mauritius</t>
  </si>
  <si>
    <t>[A Competition to celebrate "40 Years LINDNER Falzlos", top prize holiday in Mauritius…also 10,000 Facsimile print of "The Blue Mauritius"]</t>
  </si>
  <si>
    <t>[11 March: 20th Anniversary of Independence]</t>
  </si>
  <si>
    <t>Insight Stamp Hunting</t>
  </si>
  <si>
    <t>[The 1969-75 ‘Fish’ definitives are a complex group containing many different printings, some of which are not easy to identify…]</t>
  </si>
  <si>
    <t>[April: Green Turtle]</t>
  </si>
  <si>
    <t>[13 April: Life Cycle of the Coconut]</t>
  </si>
  <si>
    <t>Win Cocos(Keeling) Island stamps</t>
  </si>
  <si>
    <t>[competition]</t>
  </si>
  <si>
    <t>Cocos(Keeling) Islands Stamp Bureau</t>
  </si>
  <si>
    <t>[full page advert]</t>
  </si>
  <si>
    <t>[Cocos: 15 June: 25th Anniv. of First Stamp]
[Mauritius: 1 July: 40th Anniv. of World Health Organisation]</t>
  </si>
  <si>
    <t>Auctions</t>
  </si>
  <si>
    <t>stamp dealers, correspondence</t>
  </si>
  <si>
    <t>[Sotheby’s 9 May...Lot 380 Seychelles 25 June 1845 letter sheet from the Rev. De La Fontaine to the Rev. Hawkins in London... £4180 (£300/500).]</t>
  </si>
  <si>
    <t xml:space="preserve">[Seychelles: Aug: Olympic Games][ZES: July/Aug: Insects] </t>
  </si>
  <si>
    <t>Cocos, Mauritius, ZES</t>
  </si>
  <si>
    <t>[Cocos: 29 July: Flora][ZES: 31 Aug: Olympic Games]
[Mauritius: 1 Sept: 150th Anniv. of Mauritius Commercial Bank Ltd; 1 Oct: Olympic Games]</t>
  </si>
  <si>
    <t>[25 Nov: First Anniv. of Defence Forces Day]</t>
  </si>
  <si>
    <t>[Dec: Christmas]</t>
  </si>
  <si>
    <t>Treasury Warrant</t>
  </si>
  <si>
    <t>[two reproduced from Jan. &amp; July 1859, concerning mail addressed to Mauritius]</t>
  </si>
  <si>
    <t>G. M. Abrams and Henri Janton</t>
  </si>
  <si>
    <t>French Colonies Revenues: Part V Misc. and Island Colonies</t>
  </si>
  <si>
    <t>Carey</t>
  </si>
  <si>
    <t>Quarter of a century on</t>
  </si>
  <si>
    <t>[Alan Carey looks back at what was new in 1963]</t>
  </si>
  <si>
    <t>Rare Old Choice</t>
  </si>
  <si>
    <t>[discusses stamps on stamps]</t>
  </si>
  <si>
    <t xml:space="preserve">Dolle </t>
  </si>
  <si>
    <t>South African Army Postal Corps. Report on Operations in Madagascar</t>
  </si>
  <si>
    <t>A.P.O., notices[i]</t>
  </si>
  <si>
    <t>[24.6.42 - 1.12.42  ABPD/27/43 7th Armoured Brigade Postal Det.]</t>
  </si>
  <si>
    <t>Seychelles Air Mail Rates to France</t>
  </si>
  <si>
    <t>air mail[i], postal rates[t]</t>
  </si>
  <si>
    <t>[This article sets out to record the airmail rates from Seychelles to France and the changes which occurred in them up to 1983.]</t>
  </si>
  <si>
    <t>Cover of Interest</t>
  </si>
  <si>
    <t>[1968 cover, by Pan Am amphibian to Mombasa and probably thereafter by air]</t>
  </si>
  <si>
    <t xml:space="preserve">Bruce </t>
  </si>
  <si>
    <t xml:space="preserve">A Listing of Registered Cachets, Hand Cancels &amp; Labels </t>
  </si>
  <si>
    <t>handstamps[i], registered[i]</t>
  </si>
  <si>
    <t>[Breakdown of Illustration varieties: oval(x8), boxed(x5), cds(x3), labels(x16), other(x4)…with dates of usage]</t>
  </si>
  <si>
    <t>1935 Silver Jubilee Set registered FDC, with the Registered Receipt slip</t>
  </si>
  <si>
    <t>1935 Silver Jubilee[i], forms[i]</t>
  </si>
  <si>
    <t>Bombay - Aden Sea Post Office</t>
  </si>
  <si>
    <t>transit[i]</t>
  </si>
  <si>
    <t>[...In addition, the following marks are not included in Kirk's listing - (numbered to conform with Kirk):..]</t>
  </si>
  <si>
    <t>[11 listed]</t>
  </si>
  <si>
    <t>Query 56</t>
  </si>
  <si>
    <t>["killer" bars and Paquebot on 1935 cover][answer see 1988-V-2]</t>
  </si>
  <si>
    <t>Civil Censorship, World War I</t>
  </si>
  <si>
    <t>[censored 1916 Mauritius-USA envelope]</t>
  </si>
  <si>
    <t>Express Stamps</t>
  </si>
  <si>
    <t>[4 types of handstamp detailed, 2 illustrated]</t>
  </si>
  <si>
    <t>New Post Offices in Mauritius</t>
  </si>
  <si>
    <t>cds[i], postmasters</t>
  </si>
  <si>
    <t>[Mont Lubin &amp; La Ferme, Rodrigues 13 Oct. 1986; Sainte Croix 10 Nov. 1986]</t>
  </si>
  <si>
    <t>Mauritius-Rodrigues By Air</t>
  </si>
  <si>
    <t>[details various aircraft used]</t>
  </si>
  <si>
    <t>(advert 1859 Young &amp; Co  ships to Mauritius)</t>
  </si>
  <si>
    <t>companies[i]</t>
  </si>
  <si>
    <t>[at POINTE AUX SABLES on 11 July 1987]</t>
  </si>
  <si>
    <t>Civil and Military Censorship, Mauritius, World War II</t>
  </si>
  <si>
    <t xml:space="preserve">censorship, A.P.O., </t>
  </si>
  <si>
    <t>[censor handstamps 6 types listed; Resealing labels; EA APO 73; 9 covers illus. rates explained]</t>
  </si>
  <si>
    <t>The Island with two names</t>
  </si>
  <si>
    <t>history, cds[i], stamps[i]</t>
  </si>
  <si>
    <t>[Discovery and settlement... Early postal history... the post-war period... the first stamps... the independent postal services... market prospects... compact and appealing...]</t>
  </si>
  <si>
    <t xml:space="preserve">Col. J.G. </t>
  </si>
  <si>
    <t>Nash (USAF Ret'd.)</t>
  </si>
  <si>
    <t>Cover Servicing: Another View</t>
  </si>
  <si>
    <t>postmasters, post offices, covers[i]</t>
  </si>
  <si>
    <t>[Author involved with the post office La Misere at U.S.A.F. tracking station in Seychelles]
[from Scott Stamp Monthly, March 1987]</t>
  </si>
  <si>
    <t>Newport</t>
  </si>
  <si>
    <t>Classic rarities from the Tapling collection</t>
  </si>
  <si>
    <t>philatelists[i], 1847 PostOffice[i]</t>
  </si>
  <si>
    <t>[illus. Barnard's estimate &amp; 1d 'Post Office' on cover]</t>
  </si>
  <si>
    <t>An ideal country to collect: The Seychelles</t>
  </si>
  <si>
    <t>[general article covering stamps up to 1952]</t>
  </si>
  <si>
    <t xml:space="preserve">Steve </t>
  </si>
  <si>
    <t xml:space="preserve">Pendleton </t>
  </si>
  <si>
    <t>Stamps, covers impart ZESt to collectors' albums</t>
  </si>
  <si>
    <t>[Article plus Appendix A: ZES issues for 1986; Appendix B: ZES First Day of issue Postmarks[1980-85][Reprinted, with permission, from Linn's Stamp News of Jan. 12, 1987.]</t>
  </si>
  <si>
    <t>Australia to South Africa Flights via Mauritius</t>
  </si>
  <si>
    <t>air mail[i][t]</t>
  </si>
  <si>
    <t>[Survey flight of 1948…300 special covers carried on outward and return flights…next development was a South African Proving Flight which left Sydney on the 25th July 1952…]</t>
  </si>
  <si>
    <t>The Double Circle GPO Mauritius Datestamp 1850-1861</t>
  </si>
  <si>
    <t>[example illus. from NO 22/1850]</t>
  </si>
  <si>
    <t xml:space="preserve">Dr. Gale </t>
  </si>
  <si>
    <t>["Special Airmail" cover from Reunion, postmarked at Tampon 19 Dec. 1943 on a 2F30 overprinted Free French adhesive.]</t>
  </si>
  <si>
    <t>Mail from India to Mauritius</t>
  </si>
  <si>
    <t>Mauritius, India</t>
  </si>
  <si>
    <t>packet letter[i], French packet, P&amp;O</t>
  </si>
  <si>
    <t>[Display at Metropolitan meeting 25th June 1988; 6 envelopes illus. and described]</t>
  </si>
  <si>
    <t>Mauritius No. 5 Maritime Mail 1815-1868: Part 2</t>
  </si>
  <si>
    <t xml:space="preserve">Jonathon </t>
  </si>
  <si>
    <t>Ridgeway</t>
  </si>
  <si>
    <t>Stamping around</t>
  </si>
  <si>
    <t>[Green Turtles: In the Soup or the Final Crunch]</t>
  </si>
  <si>
    <t>The first post-war visit of the TSS ISLANDER, 1946</t>
  </si>
  <si>
    <t>[confirmation has now been found to support the claim that this cover did indeed originate at Cocos]</t>
  </si>
  <si>
    <t>Abstracts Of IO Literature</t>
  </si>
  <si>
    <t>[Madagascar(x5); Reunion(x5)]</t>
  </si>
  <si>
    <t xml:space="preserve"> Paquebot Cancellations of the World (second edition 1987) by Roger Hosking</t>
  </si>
  <si>
    <t xml:space="preserve"> The Stamp Atlas By Stuart Rossiter &amp; John Flower</t>
  </si>
  <si>
    <t>[some 336 pages; wealth of info. For the philatelist or postal historian]</t>
  </si>
  <si>
    <t>Disinfected Cover in Russia: 1899</t>
  </si>
  <si>
    <t>disinfection[i]</t>
  </si>
  <si>
    <t>[Mauritius to Finland, how was it routed?... Where was it disinfected?...]</t>
  </si>
  <si>
    <t>Reply to Query No 56</t>
  </si>
  <si>
    <t>[answer to 1988-H-5]</t>
  </si>
  <si>
    <t xml:space="preserve">Dr. George </t>
  </si>
  <si>
    <t>Letter to the Editor</t>
  </si>
  <si>
    <t>[author describes what happened to his collection(s)]</t>
  </si>
  <si>
    <t>1989</t>
  </si>
  <si>
    <t>Cover of Interest - Seychelles 1935</t>
  </si>
  <si>
    <t>[on 1935 Silver Jubilee...The query being the barred ?wood/cork obliterations on the adhesives]</t>
  </si>
  <si>
    <t>1988 Annual General Meeting Displays</t>
  </si>
  <si>
    <t>[10 contributors, briefest of summaries]</t>
  </si>
  <si>
    <t>"FROM H.M.BASE"</t>
  </si>
  <si>
    <t>[late use 1953 Mombasa, Kenya]</t>
  </si>
  <si>
    <t>[Nov/Dec: Orchids]</t>
  </si>
  <si>
    <t>[n.d. Flora]</t>
  </si>
  <si>
    <t>[30 March: Birth Centenary of Jawaharlal Nehru]</t>
  </si>
  <si>
    <t>[Mauritius: 14 July: Bicentenary of French Revolution]
[Seychelles: 5 June: 25th Anniv. of People’s United Party]</t>
  </si>
  <si>
    <t>Mauritius No. 5 'Maritime Mail 1815 — 1868: Part 2. By J.W.B. Ruffle</t>
  </si>
  <si>
    <t>[The basic text is reprinted from the series of articles in The Philatelist between 1980 and 1983 with the addition of...]</t>
  </si>
  <si>
    <t>[20 July: 20th Anniv. of Moon Landing]</t>
  </si>
  <si>
    <t>[Express Delivery 1903-4 15c. on 15c. surcharge type S.G. E3 with variety ‘imperf between vertical pair’, unused. Repaired corner and creased but very rare. Unpriced by S.G. (WW1): £160][WW1 —Warwick and Warwick. 5 April]</t>
  </si>
  <si>
    <t>[Muscott's advert]</t>
  </si>
  <si>
    <t>[Wanted…preferably alive…]</t>
  </si>
  <si>
    <t>Stamp Hunting</t>
  </si>
  <si>
    <t>[suggested stamps to look for]</t>
  </si>
  <si>
    <t>[13 Oct: Papal Visit; 14 Nov: Birth Cent. of Pandit Nehru]</t>
  </si>
  <si>
    <t>[Seychelles: Jan: Orchids][ZES: 18 Dec: Creole Cooking]</t>
  </si>
  <si>
    <t>[OHMS use of Postage Due on form for letter returned by Dead Letter Office]</t>
  </si>
  <si>
    <t>postage dues[i], forms[i]</t>
  </si>
  <si>
    <t>[usage from 1934]</t>
  </si>
  <si>
    <t>[advert] Madagascar U.P.U. Specimens 1902-12 Argull Etkin Ltd</t>
  </si>
  <si>
    <t>UPU, specimen</t>
  </si>
  <si>
    <t>[We have just purchased...]</t>
  </si>
  <si>
    <t>Fernbank</t>
  </si>
  <si>
    <t>George V Universal Keyplate Plate Numbers</t>
  </si>
  <si>
    <t>KGV definitives, plates, crown agents[t]</t>
  </si>
  <si>
    <t>[I have discovered what I believe to be an error in the register concerning the plate number allocation of two Mauritius values…and that the 25c and 2R50 values of requisition 3133 should have remained as plate 11]</t>
  </si>
  <si>
    <t>Mauritius Adhesives used in Seychelles in the 1860s</t>
  </si>
  <si>
    <t>covers[i], B64</t>
  </si>
  <si>
    <t>[5 prior to middle of 1864 described; some evidence Mauritius adhesives were not used in Seychelles until early 1864 and the stocks were quickly exhausted]</t>
  </si>
  <si>
    <t>New Cancellers</t>
  </si>
  <si>
    <t>[CENTRAL POST OFFICE / POSTAGE PAID, seen 1987 to 1989 all or part of day often in manuscript]</t>
  </si>
  <si>
    <t>"Seychelles" By Peter Vine</t>
  </si>
  <si>
    <t>[by well know marine scientist]</t>
  </si>
  <si>
    <t>Seychelles Tortoise &amp; Coco-de-mer Exchange Club</t>
  </si>
  <si>
    <t>societies, forms[i], cds[i], registered[i]</t>
  </si>
  <si>
    <t>[...Figure 3 depicts a "proving" cover (?) from the Praslin and La Digue offices, in one assumes, April 1951...]</t>
  </si>
  <si>
    <t>Seychelles: No. 6 Picture Postcards 1903-1955</t>
  </si>
  <si>
    <t>postcards[p][t]</t>
  </si>
  <si>
    <t>Specimen Overprints on Postal Stationery of Mauritius</t>
  </si>
  <si>
    <t>specimen[i], postal stationery</t>
  </si>
  <si>
    <t>[...There were four styles of De La Rue overprint, all in different styles and sizes of capital letters:…]</t>
  </si>
  <si>
    <t>Proof Impression Book Specimen Strikes</t>
  </si>
  <si>
    <t>cds[i], B53[i], B65[i], handstamps[i]</t>
  </si>
  <si>
    <t>[examples from 1861, 1901-9, 1959, 1969]</t>
  </si>
  <si>
    <t>[DAGOTIERE on 1 Dec. 1987]</t>
  </si>
  <si>
    <t>1896 postcard to South Africa</t>
  </si>
  <si>
    <t>societies, correspondence[i], philatelists</t>
  </si>
  <si>
    <t>[Early history of the South African Philatelist, and Albert Rae]
[The old Plaisance Airport Post Office was closed on 7 Dec. 1987, and the new Sir Seewoosagur Ramgoolam International Airport Post Office was opened three weeks later, 21 Dec. 1987]
[Reproduced by kind permission of the South African Philatelist from Aug. 1986, extracted by Peter Ibbotson.]</t>
  </si>
  <si>
    <t>[A new post office was opened at LAVENTURE on 25 Jan. 1988]</t>
  </si>
  <si>
    <t>Mauritius cancelled in Aden</t>
  </si>
  <si>
    <t>[examples cancelled 124 in diamond of bars]</t>
  </si>
  <si>
    <t>"Mauritius, West Indies"</t>
  </si>
  <si>
    <t>correspondence[i]</t>
  </si>
  <si>
    <t>[Queen Alexandra's letter to the Mayor of Port Louis]</t>
  </si>
  <si>
    <t>Mauritius-Johannesburg and back, 1895-96</t>
  </si>
  <si>
    <t>[see also 1989-I-2]</t>
  </si>
  <si>
    <t>When Arthur Robinson was hipped</t>
  </si>
  <si>
    <t>history, QV arms, persons, correspondence[i]</t>
  </si>
  <si>
    <t>[Postcard(1895) with 6 cents Arms stamp... message  "the stamp was designed by Captain Hugh Rose, of the Black Watch"...Colonel Rose was an accomplished artist in both water-colour and pen-and-ink.]</t>
  </si>
  <si>
    <t xml:space="preserve">R </t>
  </si>
  <si>
    <t>Mauritius - Maritime Mail 1815-1868, Part 2. by J. W. B. Ruffle</t>
  </si>
  <si>
    <t>[minor complaint, no index]</t>
  </si>
  <si>
    <t>Lockyer</t>
  </si>
  <si>
    <t>King George VI varieties part 14 The 1946 Victory Issue for the Crown Colonies</t>
  </si>
  <si>
    <t>1946 Peace[i][t]</t>
  </si>
  <si>
    <t>[R5/3 on the 20c has a dotted oblique line in the sky below "MAU" illus. in sketch; inverted T in margin below R10/5"</t>
  </si>
  <si>
    <t>The Stamp Booklets</t>
  </si>
  <si>
    <t>booklets[i]</t>
  </si>
  <si>
    <t>[illus. from 1979 25th April; 1979 26th Oct.;1980 29th Feb.; 1980 28th Nov.; 1981 27th Feb.; 1981 16th Nov; ZES 1980 28th Nov.; 1981 16th Nov.]</t>
  </si>
  <si>
    <t>Indian Ocean Study Circle Meeting - Philex-france Exhibition</t>
  </si>
  <si>
    <t>[just names of those who displayed]</t>
  </si>
  <si>
    <t xml:space="preserve">O. W. </t>
  </si>
  <si>
    <t>Madagascar's stamp centenary</t>
  </si>
  <si>
    <t>history, overprints[i], BCM[i], BIM[i], NMP[i]</t>
  </si>
  <si>
    <t>[The Norwegian Missionary society... British Consular mail... British Inland mail... French surcharged... Key &amp; Duty types... British Military occupation... Commemoratives...]</t>
  </si>
  <si>
    <t>1851 cover to the UK</t>
  </si>
  <si>
    <t>ship letters[i], overland routes</t>
  </si>
  <si>
    <t>[see 1989-R-1]</t>
  </si>
  <si>
    <t xml:space="preserve">Ruffle </t>
  </si>
  <si>
    <t>Further to Rex Osborne's cover - IO Whole No. 64, page 7 James Ruffle replys</t>
  </si>
  <si>
    <t>ship letters, overland routes</t>
  </si>
  <si>
    <t>[reply about 1989-O-1]</t>
  </si>
  <si>
    <t>Abstracts of IO Literature</t>
  </si>
  <si>
    <t>[French colonies revenues part V]</t>
  </si>
  <si>
    <t xml:space="preserve"> 'Railway Mail in the French African and Indian Ocean Colonies' by William M Waugh</t>
  </si>
  <si>
    <t>[40 pages; a number of as yet unpublished studies]</t>
  </si>
  <si>
    <t>Guide to Madagascar By Hilary Bradt</t>
  </si>
  <si>
    <t>[208 pages; with maps and town plans]</t>
  </si>
  <si>
    <t>Madagascar Notes</t>
  </si>
  <si>
    <t>[During 1987 an Exhibition of Art, crafts, building etc; has been on show at the Museum of Mankind…]</t>
  </si>
  <si>
    <t>Madagascar Rediscovered: A history from early times to independence by Mervyn Brown</t>
  </si>
  <si>
    <t>[by former British Ambassador to Madagascar]</t>
  </si>
  <si>
    <t>Africa in Modern History: by Basil Davidson</t>
  </si>
  <si>
    <t>[covers social &amp; political history of former African colonies 1900 to present day]</t>
  </si>
  <si>
    <t>Cultural Atlas of Africa edited by Jocelyn Murray</t>
  </si>
  <si>
    <t>Salt</t>
  </si>
  <si>
    <t>Comments on British Ship letter rates and Masters' Gratuity</t>
  </si>
  <si>
    <t>[In this article I have summarised all Acts between 1660 and 1837, so far as they relate to Ship Letter Rates and Masters’ Gratuity]</t>
  </si>
  <si>
    <t>Provisional Issues - IOSC Meeting, October 1988</t>
  </si>
  <si>
    <t>exhibits, provisionals</t>
  </si>
  <si>
    <t>[So, nine members displayed 188 sheets of Provisional Issues from…]</t>
  </si>
  <si>
    <t xml:space="preserve">E.P. </t>
  </si>
  <si>
    <t>Yendall</t>
  </si>
  <si>
    <t>King George VI Postal Stationery</t>
  </si>
  <si>
    <t>postal stationery[i][t], crown agents,  statistics</t>
  </si>
  <si>
    <t>[The description, quantity produced and date of despatch to the colony for each printing requisition is given below(from Crown Agents Records):..]</t>
  </si>
  <si>
    <t>1990</t>
  </si>
  <si>
    <t>MPS/NL</t>
  </si>
  <si>
    <t>Mauritius Stamp Programme 1990 [new issues]</t>
  </si>
  <si>
    <t>A Favourite Stamp</t>
  </si>
  <si>
    <t>[Rs 2 S.G. 787]</t>
  </si>
  <si>
    <t>Philatelique a Maurice</t>
  </si>
  <si>
    <t>[in French]</t>
  </si>
  <si>
    <t>Les collectionneurs de timbres</t>
  </si>
  <si>
    <t>Rules &amp; regulations of the Mauritius Philatelic Society</t>
  </si>
  <si>
    <t>MPS Application for Membership</t>
  </si>
  <si>
    <t>Aerophilately</t>
  </si>
  <si>
    <t>air mail[i], aircraft</t>
  </si>
  <si>
    <t>[first flight covers Air Mauritius to Paris 9th Nov 1984]</t>
  </si>
  <si>
    <t>The Environment Stamps of Mauritius</t>
  </si>
  <si>
    <t>[reprinted from Stamp Magazine Oct. 1989]</t>
  </si>
  <si>
    <t>Le Réduit</t>
  </si>
  <si>
    <t>history[p]</t>
  </si>
  <si>
    <t>Auction No 1</t>
  </si>
  <si>
    <t>[terms and auction lot forms]</t>
  </si>
  <si>
    <t>[letters from A.Nagapen; H. Rasolondreibe; Dave Tarry; Eric Yendall; Steve Peddleton(sic); C. F. Mochan; Erik Fonss;][Letter on FDCs to Stamp Advisory Committee 1987]</t>
  </si>
  <si>
    <t>Postal Charges 15th March 1989</t>
  </si>
  <si>
    <t>[From Posts and Telegraphs Department]</t>
  </si>
  <si>
    <t>Exchanges</t>
  </si>
  <si>
    <t>philatelists[t], collecting</t>
  </si>
  <si>
    <t>[names and collecting interests of 14 philatelists looking to exchange items]</t>
  </si>
  <si>
    <t>Flowers of Mauritius</t>
  </si>
  <si>
    <t>[Notes on Indigenous Flowers sets of 1977 and 1981 and the Orchids set of 1986]</t>
  </si>
  <si>
    <t>[List including those no more in use]</t>
  </si>
  <si>
    <t>Steve and Judy Pendleton</t>
  </si>
  <si>
    <t>Lost isles of the Indian Ocean BIOT</t>
  </si>
  <si>
    <t>A.P.O.,commemoratives[i]</t>
  </si>
  <si>
    <t>[originally pub. Scott stamp monthly July 1990, but with scott cat. numbers replaced with those of S.G.]</t>
  </si>
  <si>
    <t>Circular Letter from B.I.O.T Diego Garcia</t>
  </si>
  <si>
    <t>[undated but postmarked 25 July 1990, from Post Master B.I.O.T.]</t>
  </si>
  <si>
    <t>Philatelic Bulletin from BIOT</t>
  </si>
  <si>
    <t>[repeats info given in 1990-B-1 plus stamp programme for 1990]</t>
  </si>
  <si>
    <t>[names and collecting interests of 10 philatelists looking to exchange items]</t>
  </si>
  <si>
    <t>Postal Auction No 1</t>
  </si>
  <si>
    <t>covers[i], stamps[i]</t>
  </si>
  <si>
    <t>[100 lots, 9 illus. see 1991-A-22 for prices realised]</t>
  </si>
  <si>
    <t>Arnold J. B. Rudge And Douglas Davies</t>
  </si>
  <si>
    <t>Plating the Mauritius Primitives - The 'Lapirot'</t>
  </si>
  <si>
    <t>[see also 1990-W-1, and 1990--25]</t>
  </si>
  <si>
    <t>Correspondence: Mauritius - The 'Lapirot' - Inverted 'N'</t>
  </si>
  <si>
    <t>[diagram of inverted N]</t>
  </si>
  <si>
    <t>[17 Nov: Bicentenary of French Revolution/World Stamp Expo 89]</t>
  </si>
  <si>
    <t>[Mauritius: 10 Jan: 350th Anniv. of Introduction of Sugar Cane]
[Seychelles: Dec: 25th Anniv. of African Development Bank]</t>
  </si>
  <si>
    <t>[Mauritius: 29 March: 60th Birthday of Prime Minister Sir Anerood Jugnauth]
[Seychelles: May: Stamp World London 90; 27 July: Air Seychelles]
[ZES: 3 May: Stamp World London 90]</t>
  </si>
  <si>
    <t>[Cocos: 31 May: Crabs][Seychelles: April: Expo 90]</t>
  </si>
  <si>
    <t>[1976 Fourth Pan-African Ornithological Congress miniature sheet, variety 5r. value imperforate, unmounted mint, stated to be one of three known (RL1): £495][Robson Lowe, London. British Empire Stamps and Postal History. 22-23Jan.]</t>
  </si>
  <si>
    <t>[5 July: Local Events and Anniversaries]</t>
  </si>
  <si>
    <t>[1893 3c. on 4c. mint pair, right stamp surcharge omitted (HA1): £2750][Harmers. British Commonwealth. London, 16 Jan.]</t>
  </si>
  <si>
    <t>[1925 3c. on 4c. green, variety ‘Ceuts’ for ‘Cents’ used on small piece with 2c. brown (HA1): £88][Harmers Stamps of the World, London, 3 April]</t>
  </si>
  <si>
    <t>[Cocos: 24 Aug: New Zealand 1990 Stamp Exhibition]
[Mauritius: 28 Sep: International Literacy Year]
[Seychelles: 27 Oct.: Festival Kreol]</t>
  </si>
  <si>
    <t>[British Inland Mail 1895 4d. and 1s. tied by small ‘BRITISH MAIL ANTANANARIVO/9 JUL 95 ’ c.d.s. to envelope registered to UK in combination with Natal 2 1/2d. (single and pair) and 4d. paying onward transmission to England (RL2): £715][Robson Lowe. Stamps and Postal History of the World. Bournemouth, 6,7 June]</t>
  </si>
  <si>
    <t>BIM, 1848 PostPaid</t>
  </si>
  <si>
    <t>[Madagascar 1895 envelope addressed to USA franked by 1895 4d. cancelled ‘BRITISH MAIL/ANTANANARIVO’ c.d.s. in purple, used with Natal ½d., 2½d. pair and 6d. cancelled ‘DURBAN’ c.d.s. (P5): £1000][P5-Phillips, Postal History, 12 July][Mauritius 1860 entire from Port Louis to Marseilles bearing 1848 1d. strip of four of a late state of the worn impression, with sheet margins at top and bottom, tied by black oval of bars postmarks (HA1): £6050][HA1-Harmers, Stamps of the World 17,18 July]</t>
  </si>
  <si>
    <t>January 22-23rd, 1990</t>
  </si>
  <si>
    <t>For the specialist: Mauritius Society</t>
  </si>
  <si>
    <t>[A Mauritius Philatelic Society has been organized on the island of Mauritius…]</t>
  </si>
  <si>
    <t>6903</t>
  </si>
  <si>
    <t>[advert] HUYS-BERLINGIN AG June 1-2 1990 in Zurich</t>
  </si>
  <si>
    <t>BCM, stamp dealers</t>
  </si>
  <si>
    <t>[A collection with a SG value of over £210,000. The largest collection of its kind ever offered.]</t>
  </si>
  <si>
    <t xml:space="preserve">W. Mico </t>
  </si>
  <si>
    <t>Antoine</t>
  </si>
  <si>
    <t>How it all began…</t>
  </si>
  <si>
    <t>aircraft[i]</t>
  </si>
  <si>
    <t>[crash of Helderberg of Mauritius]</t>
  </si>
  <si>
    <t>Look at the envelope first…</t>
  </si>
  <si>
    <t>[insufficiently addressed, R.L.O envelope with x 19 New Grove cds]</t>
  </si>
  <si>
    <t>Some postal marks of 1989 N.C.D programme / World Post Day 1989</t>
  </si>
  <si>
    <t>[N.C.D=Non-Communicable Diseases]</t>
  </si>
  <si>
    <t>The stamps of Mauritius 1989</t>
  </si>
  <si>
    <t>[all issued illustrated]</t>
  </si>
  <si>
    <t>Society News</t>
  </si>
  <si>
    <t>The first meeting of the Mauritius Philatelic Society 10th Feb 1990</t>
  </si>
  <si>
    <t>[…36 of the 45 members who had been individually invited, attended the meeting…]</t>
  </si>
  <si>
    <t>Committee meeting of the 16th Feb 1990</t>
  </si>
  <si>
    <t>[…review of the first get together…]</t>
  </si>
  <si>
    <t>Reunion pleniere du 2 Mars 1990</t>
  </si>
  <si>
    <t>Mr Peter Ibbotson</t>
  </si>
  <si>
    <t>[Over the last two years I have been writing a fortnightly column titled Philatelic Corner for "L'Express"…opted to re-publish them in the Newsletter…]</t>
  </si>
  <si>
    <t>Mauritius - the villages and areas served by Lamberts 1773 post routes</t>
  </si>
  <si>
    <t>[The villages (upper case) and areas (lower case) served by Lambert's inland post routes: (see map above)]</t>
  </si>
  <si>
    <t>S-T-R-E-T-C-H IT</t>
  </si>
  <si>
    <t>[the different spellings on ZES stamps]</t>
  </si>
  <si>
    <t>The stamps of Mauritius issued in 1988</t>
  </si>
  <si>
    <t>societies[p]</t>
  </si>
  <si>
    <t>[Photo of committee meeting]</t>
  </si>
  <si>
    <t>Reunion pleniere du 14 Avril 1990</t>
  </si>
  <si>
    <t>The Society Meeting of May 1990</t>
  </si>
  <si>
    <t>meetings[i], philatelists[p]</t>
  </si>
  <si>
    <t>[…FA cup final was being transmitted live…necesited an early start…Photos of Alfred S. de Pitray…Dr Santosh Kalachand….Dr Partick Harel…Mico Antoine..Yvan Martial]</t>
  </si>
  <si>
    <t>Coats of Arms of the municipalities of Mauritius</t>
  </si>
  <si>
    <t>history, commemoratives[i]</t>
  </si>
  <si>
    <t>[Main source; G.P.O. Stamp Pamphlet]</t>
  </si>
  <si>
    <t>Spit</t>
  </si>
  <si>
    <t>["Ne crachez pas par terre"]</t>
  </si>
  <si>
    <t>Corrigenda</t>
  </si>
  <si>
    <t>[correction to 1990-P-6]</t>
  </si>
  <si>
    <t>Rodrigues 1977 - 1990</t>
  </si>
  <si>
    <t>post offices[p], postal deliveries[i][t], postmasters[i], air mail, aircraft[i], commemoratives[i]</t>
  </si>
  <si>
    <t>[Jan. 1977 Excerpt from a brief survey; Rodrigues 1990 A Detailed Survey; Airmail; Surface Parcel Post; Internal Mail; Postal Rates; Airmail, Parcel Post; Services; Stamp of the 80's Mauritius; Rodrigues Aerophilately (photos); Jersey (SG221 Rodrigues Flying Fox); Rodrigues Postal Delivery Area...Port Mathurin...Mont Lubin...La Ferme]</t>
  </si>
  <si>
    <t>[Démission de M. Charles Lingaya et projects d'exposition publique et d'enveloppes de premier jour]</t>
  </si>
  <si>
    <t>The Society Meeting of July 1990</t>
  </si>
  <si>
    <t>meetings, covers[i]</t>
  </si>
  <si>
    <t>[...The first society cover, of which 200 were produced, were available to members at R 30 each dated 5th July...cover to mark opening of D'Epinay P.O. dated 28 JU 90]</t>
  </si>
  <si>
    <t>Reunion des membresdu 2 Juin 1990</t>
  </si>
  <si>
    <t>Huitieme reunion du comite executif du 13 Juollet 1990</t>
  </si>
  <si>
    <t>Editors comment. The Chagos Archipelago (BIOT)</t>
  </si>
  <si>
    <t>[…philatelic gimmickry]</t>
  </si>
  <si>
    <t>Society News: Un Open day pour le 6 octobre</t>
  </si>
  <si>
    <t>The Society meeting of August 1990</t>
  </si>
  <si>
    <t>Amélioration de la Purchase List et projet d'évaluation des timbres de Maurice</t>
  </si>
  <si>
    <t>The Society meeting of September</t>
  </si>
  <si>
    <t>Contemporary Postmarks of Mauritius</t>
  </si>
  <si>
    <t>cds[i], post offices, covers[i]</t>
  </si>
  <si>
    <t>[+ information on following localities; Bell Village; Vallee Pitot; Fond-du-sac; Cluny; Quatre Cocos; Trois Boutiques; Poudre D'or; Trou-d'eau-douce; Trou aux-biches]</t>
  </si>
  <si>
    <t>Society News [12 octobre 1990]</t>
  </si>
  <si>
    <t>The Society Meeting of October an unsuccessful open day</t>
  </si>
  <si>
    <t>[Society held its first open day 6th Oct…]</t>
  </si>
  <si>
    <t>[meeting 9 novembre 1990]</t>
  </si>
  <si>
    <t>The Society Meeting of November Dr. Hansa Gunessee's display</t>
  </si>
  <si>
    <t>[Dr. Hansa appears on 75c stamp SG436]</t>
  </si>
  <si>
    <t>[meeting 7 décembre 1990]</t>
  </si>
  <si>
    <t>The Society Meeting of December Mrs Seeta Takoor's display</t>
  </si>
  <si>
    <t>meetings, philatelists[p], handstamps</t>
  </si>
  <si>
    <t>[…the damaged Bois Cheri registration rubber-stamp mark reading Pois Cheri…Photo of Mrs Seeta Takoor]</t>
  </si>
  <si>
    <t>Mauritius Meter Marks</t>
  </si>
  <si>
    <t>metered mail[i]</t>
  </si>
  <si>
    <t>[8 examples discussed, plus 4 with company slogans]</t>
  </si>
  <si>
    <t>Update 1990: I Mauritius; II Rodrigues; III B.I.O.T</t>
  </si>
  <si>
    <t>B.I.O.T, Mauritius, Rodrigues</t>
  </si>
  <si>
    <t>post offices[i], aircraft[i], ships[i], cds[i], covers[i], statistics</t>
  </si>
  <si>
    <t>[includes weight of B.I.O.T mail for June 580gm, July 740gm, Aug. 2010gm]</t>
  </si>
  <si>
    <t>The Stamps of Mauritius 1990</t>
  </si>
  <si>
    <t>commemoratives[i], definitives[i], cds[i], stamp production, statistics</t>
  </si>
  <si>
    <t>[stamps and FDC cds illus., quantities printed, sheet size, printers etc.]</t>
  </si>
  <si>
    <t>Bradshaw</t>
  </si>
  <si>
    <t>A real service - or a mystery in the making?</t>
  </si>
  <si>
    <t>B.I.O.T., Diego Garcia</t>
  </si>
  <si>
    <t>[Info supplied by Foreign and Commonwealth Office, Caphco Ltd and the Police Authority on Diego Garcia]</t>
  </si>
  <si>
    <t xml:space="preserve">Jeffrey C. </t>
  </si>
  <si>
    <t>Bohn</t>
  </si>
  <si>
    <t>Franco-British accountancy markings on mails from the Indian Ocean 1843-1875</t>
  </si>
  <si>
    <t>accountancy[i], French packet</t>
  </si>
  <si>
    <t>[example usage of GB / 40c and other similar handstamps together with COLONIES / &amp;c ART.12]</t>
  </si>
  <si>
    <t xml:space="preserve">François </t>
  </si>
  <si>
    <t>Cailleau</t>
  </si>
  <si>
    <t>The Story of a Stamp: The first Montgolfier in the Southern Hemisphere</t>
  </si>
  <si>
    <t>[ some parts in French; L'Express Philatelic Corner No 22 27th March 1989]</t>
  </si>
  <si>
    <t>Letters: Seychelles Postmark Problem</t>
  </si>
  <si>
    <t xml:space="preserve">QV new currency[i] </t>
  </si>
  <si>
    <t>[part boxed postmark on 15c QV]</t>
  </si>
  <si>
    <t>Empire Air Mail Scheme</t>
  </si>
  <si>
    <t>[Notice from "The Times" 4th Sept. 1939]</t>
  </si>
  <si>
    <t>airgraphs[i], notices</t>
  </si>
  <si>
    <t>[illus/ original Airgraph letter with micro-film photographic reproduction and window envelope; Introduced in Seychelles 27th May 1942, P.O. notice given in full]</t>
  </si>
  <si>
    <t xml:space="preserve">J. E. Sylvio </t>
  </si>
  <si>
    <t>Francois</t>
  </si>
  <si>
    <t>The formation of the Mauritius Philatelic Society</t>
  </si>
  <si>
    <t>[details from the first committee meeting…list of officers]</t>
  </si>
  <si>
    <t>15 décembre 1989: Procès-verbal de la première réunion du comité exécutif</t>
  </si>
  <si>
    <t>[In French]</t>
  </si>
  <si>
    <t>Seychelles No. 7 Civil Censor markings 1939-1945</t>
  </si>
  <si>
    <t>[See 2000-F-2 for update &amp; 2001-F-4 for errata]</t>
  </si>
  <si>
    <t>The Slave Trade in the Indian Ocean</t>
  </si>
  <si>
    <t>history, ships[i]. Persons[t]</t>
  </si>
  <si>
    <t>[...Account from an officer on H.M.S Lyra (1867) pub. In Illus. London News…extract from "Dhow Chasing in Zanzibar Waters"…pages from King George V Silver Jubilee Address (listing persons received their liberty…been rescued from slavery…]</t>
  </si>
  <si>
    <t>Mauritius used in Seychelles/Seychelles used in Mauritius</t>
  </si>
  <si>
    <t>[Block of 4 KEVII 3c cancelled with four strikes Mauritius 1 FE 20 5; A Mauritius 20c Liane (SG 519) clearly cancelled Victoria B 20 JY 78]</t>
  </si>
  <si>
    <t>Registered Receipt and Cover</t>
  </si>
  <si>
    <t>registered, forms[i], covers[i]</t>
  </si>
  <si>
    <t>[from 1935]</t>
  </si>
  <si>
    <t>AR type II Instructional Handstamp</t>
  </si>
  <si>
    <t>[On cover cancelled Victoria / B / FE 28 / 36]</t>
  </si>
  <si>
    <t>[A "lady" cover from LA DIGUE with bridge type cancel on Christmas Day 25-12-47 Victoria the following day.]</t>
  </si>
  <si>
    <t>covers, postal rates</t>
  </si>
  <si>
    <t>[Query as stop press to Postscript No.178; regarding double rate inter-island mourning covers 1880s and 1890s.]</t>
  </si>
  <si>
    <t>Harel</t>
  </si>
  <si>
    <t>Preservations des Timbres-Poste</t>
  </si>
  <si>
    <t>Mauritius coronation stamps of 12th may 1937</t>
  </si>
  <si>
    <t>[cover described with vert. pair 20c, guide line? 14mm, same colour  in margin]</t>
  </si>
  <si>
    <t>Sea Breeze</t>
  </si>
  <si>
    <t>companies, ships[i]</t>
  </si>
  <si>
    <t>[history and owners of the Sea Breeze]</t>
  </si>
  <si>
    <t>B65</t>
  </si>
  <si>
    <t>[A display given at Salisbury on Saturday 30 June 1990]</t>
  </si>
  <si>
    <t>[letter on formation of MPS]</t>
  </si>
  <si>
    <t>[…the late A.G.A. Raman tried to form such a society 20 years ago but after his sudden death the society fell into oblivion….]</t>
  </si>
  <si>
    <t>The Peter Ibbotson Page: profile - Peter Ibbotson</t>
  </si>
  <si>
    <t>philatelists[p], handstamps[i], cds[i], B53[i],packet letter[i]</t>
  </si>
  <si>
    <t>[Profile - Peter Ibbotson; Some interesting postal markings to collect]</t>
  </si>
  <si>
    <t>The Peter Ibbotson Page: two interesting postal markings</t>
  </si>
  <si>
    <t>carrier marks[i], delivery marks[i]</t>
  </si>
  <si>
    <t>[3 carrier marks illus. and 2 rectangular delivery marks]</t>
  </si>
  <si>
    <t xml:space="preserve">postal deliveries </t>
  </si>
  <si>
    <t>[reprinted from Stamp Collecting Jan 1975]</t>
  </si>
  <si>
    <t>The Peter Ibbotson Page: inland letter rates</t>
  </si>
  <si>
    <t>[From 1920, for example…]</t>
  </si>
  <si>
    <t>Some Postmark Peculiarities</t>
  </si>
  <si>
    <t>cds[i], errors</t>
  </si>
  <si>
    <t>[variations in spellings of post office names; the MAURITUS error; 5 names of P.O. on registration labels mis-spelled]</t>
  </si>
  <si>
    <t>Three Philatelic Mysteries</t>
  </si>
  <si>
    <t xml:space="preserve">revenue stamps, postal stationery, post offices  </t>
  </si>
  <si>
    <t>[No.1. Revenues not authorised for postage]
[No. 2 Unseen mourning envelopes(1916) [see 1994-K-2(in French) &amp; 1997-K-1]
[No. 3. La Rosa post office, note from the late A.G.A. Raman]</t>
  </si>
  <si>
    <t>The Peter Ibbotson Page: "Mauritius Perfins"</t>
  </si>
  <si>
    <t>[10 types illus. and details of users]</t>
  </si>
  <si>
    <t>Mauritius: 4d Britannia The Issue Date</t>
  </si>
  <si>
    <t>Britannia no value, provisionals, correspondence[i]</t>
  </si>
  <si>
    <t>[Reprinted from Philatelic Magazine Dec 1982 and Jan 1983]</t>
  </si>
  <si>
    <t>The Peter Ibbotson Page: I Changes in overseas letter rates</t>
  </si>
  <si>
    <t>[from 1921 to 1937 discussed, 2 covers from 1936/7 illus.]</t>
  </si>
  <si>
    <t>The Peter Ibbotson Page: II First Mauritius-Ceylon Parcel Post</t>
  </si>
  <si>
    <t>BISNC, postal rates</t>
  </si>
  <si>
    <t>RJ</t>
  </si>
  <si>
    <t>The earliest Mauritius Fiscals</t>
  </si>
  <si>
    <t>[embossed and handstruck 1800s]</t>
  </si>
  <si>
    <t>Seychelles the first hundred years</t>
  </si>
  <si>
    <t>history, B64, cds[i], covers[i], provisionals[i], 1935 Silver Jubilee, KGVI definitives[i], QEII definitives[i]</t>
  </si>
  <si>
    <t>[Mauritius used in the Seychelles... The first stamps... The local post...The surcharges, cover with x11 3 cent overprint inverted illus; Keyplate varieties... Postmark changes... Silver Jubilee and King George VI... Queen Elizabeth...]</t>
  </si>
  <si>
    <t xml:space="preserve">Yvan </t>
  </si>
  <si>
    <t>Martial</t>
  </si>
  <si>
    <t>Editorial: Enfin une société philatélique</t>
  </si>
  <si>
    <t>[ongoing plans for the society…]</t>
  </si>
  <si>
    <t>AFRICA A MISCELLANY: Comments on a display from The Royal Philatelic Collection</t>
  </si>
  <si>
    <t>[details of items displayed, no illus.]</t>
  </si>
  <si>
    <t>Noad</t>
  </si>
  <si>
    <t xml:space="preserve">Cable &amp; Wireless/Seychelles Datestamp </t>
  </si>
  <si>
    <t>cds[i], companies</t>
  </si>
  <si>
    <t>[earliest recorded 17 APR 1984; illus. from 2 AUG 85]</t>
  </si>
  <si>
    <t xml:space="preserve">Alexander P </t>
  </si>
  <si>
    <t>Newall</t>
  </si>
  <si>
    <t>Airmail stamps: Fakes &amp; Forgeries</t>
  </si>
  <si>
    <t>Perfin query</t>
  </si>
  <si>
    <t>[partial perfin, could be part of M from MCB/M]</t>
  </si>
  <si>
    <t>Numeral 13</t>
  </si>
  <si>
    <t>[on QV ONE CENT/16c; and ideas where/why?]</t>
  </si>
  <si>
    <t>Covers of Interest:</t>
  </si>
  <si>
    <t>registered[i], handstamps[i]</t>
  </si>
  <si>
    <t>[1. Unrecorded Registered label(1909) handstamped, oblong double framed]
[2. GB ½d postal stationery postcard used to Mauritius, 1901, with to pay handstamps]</t>
  </si>
  <si>
    <t xml:space="preserve">Pateman </t>
  </si>
  <si>
    <t>History of the Islands Stamp Issues</t>
  </si>
  <si>
    <t>[reprinted from "STAMP MAGAZINE Jan. 1988]</t>
  </si>
  <si>
    <t>Pendleton</t>
  </si>
  <si>
    <t xml:space="preserve">Z.E.S: 1987 First Day of Issue Postmarks </t>
  </si>
  <si>
    <t>FDC[i], cds[i]</t>
  </si>
  <si>
    <t>[together with regular postmarks 1980-1987 (provisional list)]</t>
  </si>
  <si>
    <t>Cachets of the British Contingent</t>
  </si>
  <si>
    <t>[1980-1987 a preliminary list]</t>
  </si>
  <si>
    <t>B.I.O.T., Rodrigues, ZES</t>
  </si>
  <si>
    <t>Unspoilt philately from remote Rodrigues</t>
  </si>
  <si>
    <t>Post offices, history</t>
  </si>
  <si>
    <t>[reprinted from Linns Stamp News May 15 1989]</t>
  </si>
  <si>
    <t>Rodrigues Island - A review</t>
  </si>
  <si>
    <t>history, post offices, covers[i]</t>
  </si>
  <si>
    <t>[ see 1990-A-18 for correction]</t>
  </si>
  <si>
    <t>The Postal history of Diego Garcia</t>
  </si>
  <si>
    <t>history[m], persons[p], handstamps[i], A.P.O., P&amp;O, references</t>
  </si>
  <si>
    <t>[discovery of…early 1870s P&amp;O…forced displacement of IIois…the U.S. presence…British Postal history…U.S. Base postal history…mail from ships calling there…]</t>
  </si>
  <si>
    <t>Diego Garcia, B.I.O.T.</t>
  </si>
  <si>
    <t>history[p], ships[p], cds[i], handstamps[i], A.P.O., references</t>
  </si>
  <si>
    <t>[British Postal History; U.S. Base Postal History; 3 photos of scenes of Diego Garcia; 7 illus. h/s; Bibliography]</t>
  </si>
  <si>
    <t>Alfred de</t>
  </si>
  <si>
    <t>The Post Office Mauritius and its Legend</t>
  </si>
  <si>
    <t>Ship Letter Mail Rates Between Mauritius, East Indies &amp; Europe 1811 - 1841</t>
  </si>
  <si>
    <t>ship letters, postal rates, handstamps[i]</t>
  </si>
  <si>
    <t>[examples from 1813; 1817; 1818; 1819; 1826; 1833; 1838; 1841(x2)]</t>
  </si>
  <si>
    <t>Mauritius No.12 Maritime Mail 1815-1868</t>
  </si>
  <si>
    <t>[combining 1987-R-2 &amp; 1988-R-5]
[republished in 2008 and again in 2015]</t>
  </si>
  <si>
    <t>Commentary</t>
  </si>
  <si>
    <t>[ The early history of Madagascar is complex, so that I feel some comments, of necessity somewhat condensed, should accompany Robert Pateman's interesting article…see 1990-P-1]</t>
  </si>
  <si>
    <t>[10x refs.]</t>
  </si>
  <si>
    <t>Norwegian Missions In Madagascar</t>
  </si>
  <si>
    <t>[ details 4 publications]</t>
  </si>
  <si>
    <t>Madagascar - U.K. Via West Africa</t>
  </si>
  <si>
    <t>[from 1944, franked by France Libre overprints on1930-38 airmail stamps]</t>
  </si>
  <si>
    <t xml:space="preserve">S.R. </t>
  </si>
  <si>
    <t>Sooranna</t>
  </si>
  <si>
    <t>Slogan cachet</t>
  </si>
  <si>
    <t>["smoking hazard" cachet struck in mauve(1989)]</t>
  </si>
  <si>
    <t>[Madagascar to Mauritius via Reunion. The mauve triangular cachet "PASSED FOR TRANSMISSION" is of a type seen only in Singapore]</t>
  </si>
  <si>
    <t>Stroud</t>
  </si>
  <si>
    <t xml:space="preserve">An Unusual Link with The Anglo-boer War </t>
  </si>
  <si>
    <t>[Membership card, Boer Camp Trichinopoly, India, with seychelles 3c QV stamp cancelled with Censor's Office / Boer Camp / Trichinopoly handstamp]</t>
  </si>
  <si>
    <t xml:space="preserve">Bynof </t>
  </si>
  <si>
    <t>Forged Postage Stamps of the British Empire</t>
  </si>
  <si>
    <t>forgeries[i], 1859 Dardenne, 1859 Lapirot, 1859 Sherwin, Britannia no value, Britannia value, QV decimal</t>
  </si>
  <si>
    <t>[Forgeries illustrated, and differences between genuine and forgeries described]</t>
  </si>
  <si>
    <t xml:space="preserve">Reg </t>
  </si>
  <si>
    <t>Taylor</t>
  </si>
  <si>
    <t>[letter on reprinting article from Stamp Magazine]</t>
  </si>
  <si>
    <t>["A step in the right direction" see 1990-T-3]</t>
  </si>
  <si>
    <t>Mauritian oddity or how not to milk a cow</t>
  </si>
  <si>
    <t>[discusses SG472]</t>
  </si>
  <si>
    <t>Profile Reg Taylor</t>
  </si>
  <si>
    <t>crown agents, philatelists[p]</t>
  </si>
  <si>
    <t>[First appeared in Stamp Magazine, May 1989]</t>
  </si>
  <si>
    <t>A step in the right direction</t>
  </si>
  <si>
    <t>[story of production and distribution of 1978 definitives]
[reprinted from Stamp Magazine May 1989]</t>
  </si>
  <si>
    <t xml:space="preserve">Tony </t>
  </si>
  <si>
    <t>Torrance</t>
  </si>
  <si>
    <t>Query spot</t>
  </si>
  <si>
    <t>[? Mail routes France to Madagascar during 1942]</t>
  </si>
  <si>
    <t>Correspondence: Plating the Mauritius Primitives - The 'lapirot'</t>
  </si>
  <si>
    <t>[...an inverted N remains as N for all that]</t>
  </si>
  <si>
    <t>1991</t>
  </si>
  <si>
    <t>New Cancellers - Anse Royale, Grand Anse Praslin &amp; La Digue</t>
  </si>
  <si>
    <t>[from 1989]</t>
  </si>
  <si>
    <t>1896 18c/30c Provisional Envelope - Gap in Surcharge</t>
  </si>
  <si>
    <t>[gap between "N" and "T"]</t>
  </si>
  <si>
    <t>Sue Hopson &amp; Brian McCloy</t>
  </si>
  <si>
    <t>Picture Postcards - Set No.P1</t>
  </si>
  <si>
    <t>[Agalega Island]</t>
  </si>
  <si>
    <t>[On 10 Jan. 1952 Mauritius inaugurated the service of printed matter by air - items to be handstruck with "AO" - Autres Objects]</t>
  </si>
  <si>
    <t>Members Past &amp; Present who have been Officers of the Society</t>
  </si>
  <si>
    <t>societies, philatelists</t>
  </si>
  <si>
    <t>Study Circle Handbook Awards</t>
  </si>
  <si>
    <t>[illus. Silver Medal awarded to the Society in May 1990 for Handbook Numbers 1-6]</t>
  </si>
  <si>
    <t>C. Angus Parker &amp; Michael Goldsmith</t>
  </si>
  <si>
    <t>The Norwegian Missionary Society Local Stamps</t>
  </si>
  <si>
    <t>stamps[i][m], forgeries[i]</t>
  </si>
  <si>
    <t>[the stamps were printed in early 1894, possibly both issues at the same time; examples of manuscript cancels &amp; cds 24 April 1897]</t>
  </si>
  <si>
    <t>Annual Accounts &amp; Budget</t>
  </si>
  <si>
    <t>societies, statistics</t>
  </si>
  <si>
    <t>`</t>
  </si>
  <si>
    <t>G.P.O. Mauritius</t>
  </si>
  <si>
    <t>Excerpts from the G.P.O. - annual report 1987/88</t>
  </si>
  <si>
    <t>Advertisement - General Post Office</t>
  </si>
  <si>
    <t>[services offered by Philatelic Bureau]</t>
  </si>
  <si>
    <t>Society News: [meeting 19 juillet 1991]</t>
  </si>
  <si>
    <t>meetings[p]</t>
  </si>
  <si>
    <t>Society News: [meeting 30 août 1991]</t>
  </si>
  <si>
    <t>Society Meetings - June, July, August</t>
  </si>
  <si>
    <t>Acknowledgements</t>
  </si>
  <si>
    <t>[companies and organizations]</t>
  </si>
  <si>
    <t>From the visitors book</t>
  </si>
  <si>
    <t>[comments from visitors…on 13th a visiting Japanese TV crew called in]</t>
  </si>
  <si>
    <t>Port-Louis Silver Jubilee</t>
  </si>
  <si>
    <t>The Postal History and Stamps of Mauritius</t>
  </si>
  <si>
    <t>[review from The London Philatelist; and later "sold out" notice]</t>
  </si>
  <si>
    <t>[names and collecting interests of 4 philatelists looking to exchange items]</t>
  </si>
  <si>
    <t>The Postal History and Stamps of Mauritius by Peter Ibbotson(announcement of publication)</t>
  </si>
  <si>
    <t>Society Publications: Peter Ibbotson's Mauritius Is Sold Out</t>
  </si>
  <si>
    <t>[advert] The Postal History and Stamps of Mauritius by Peter Ibbotson</t>
  </si>
  <si>
    <t>[notice of new book, will be reviewed in due course]</t>
  </si>
  <si>
    <t>[Seychelles: 10 Dec: First Indian Ocean Regional Seminar on Petroleum Exploration]
[ZES: 5 Nov: Poisonous Plants]</t>
  </si>
  <si>
    <t>BCM, postcards</t>
  </si>
  <si>
    <t>[1886 4d. magenta, British Consular mail black handstamp, unused (S02): £1155 Madagascar 1886 1s. rose, British Consular mail stop after value handstamp in violet, unused (S02): £743][SO2=Sothebys, 'Dallas Great Britain and Empire’. London, 18 July][1904 picture postcard to England bearing, on picture side, 1903 2c. (2, one with perf faults at top) and 3c. cancelled by ‘PRASLIN, GRAND ANSE’ c.d.s. with another strike alongside (RL1): £209][RL1=Robson Lowe 'Empire Stamps and Postal History, London, 18 July]</t>
  </si>
  <si>
    <t>Madagascar UPU specimens 1902-1930</t>
  </si>
  <si>
    <t>specimen, stamp dealers</t>
  </si>
  <si>
    <t>[George Alevizos advert with details of what he has for sale]</t>
  </si>
  <si>
    <t>[Dec: 65c. Definitive Anniv. stamp surcharged $5 (11th); Christmas]</t>
  </si>
  <si>
    <t>[discusses prices and availability]</t>
  </si>
  <si>
    <t>Stamp News in brief</t>
  </si>
  <si>
    <t>[‘Postage Paid’ Stamps]</t>
  </si>
  <si>
    <t>B64, cds</t>
  </si>
  <si>
    <t>[1887 Government House envelope to London bearing 1879-80 8c. block of four, clear ‘ B64’ cancels, a few slight faults (HA2):£1650 Seychelles 1903 6c., almost full strike of code ‘B’ Cascade cancel (HA2): £374 Seychelles 1890-92 4c. die II with almost complete strike of Takamaka showing code letter ‘C’ sideways (HA2): £374][HA2=Harmers, British Commonwealth, 24 Oct.]</t>
  </si>
  <si>
    <t>[16 April: Hari Raya Festival]</t>
  </si>
  <si>
    <t>[1893 3c. on 4c., 12c. on 16c. die II and 45c. on 48c. - all ‘cents’ omitted unused, 3c. with small crease (HA1): $1250. HA1=Harmers. New York, Dale- Lichtenstein British Africa 14 March]</t>
  </si>
  <si>
    <t>[16 Aug: Anniversaries and Events]</t>
  </si>
  <si>
    <t>[Mauritius: 27 Sept.: Protection of the Environment]
[ZES: 28 Oct.: Shipwrecks]</t>
  </si>
  <si>
    <t>BCM, 1848 PostPaid, B64</t>
  </si>
  <si>
    <t>[Madagascar 1886 4d. magenta, with ‘British Consular Mail Antananarivo’ handstamp in black (ISM1): £2475 1886 2s. rose, Type III, with ‘British Consular Mail’ handstamp in violet, unused (ISM1): £1485]
[Mauritius 1848 intermediate impression 2d. large margins, cancelled by faint numeral on wrapper to Port Louis (SG2): £1200 Mauritius 1902 ‘12 cents’ on 36c. orange and ultramarine, inverted surcharge, mint (ISM1): £396 ISM1=Ivy, Shreve &amp; Mader 'Samos' British Commonwealth, 19, 20 June]
[1879 Mauritius 4c. on 8c. postcard cancelled ‘B64’ used from Mahe to Cascade (PH3): £600 PH3=Phillips, Postal History 4July]</t>
  </si>
  <si>
    <t>Andre de Kervern and Yvan Martial</t>
  </si>
  <si>
    <t>Historical Postcards</t>
  </si>
  <si>
    <t xml:space="preserve">history, postcards[i] </t>
  </si>
  <si>
    <t>[see also 2017-H-4 for cross-referenced list of illustrated]</t>
  </si>
  <si>
    <t>British Paquebot postage rates to 1940</t>
  </si>
  <si>
    <t>[Mauritius joined Imperial Penny Postage scheme which started 25 Dec 1898 on 24.5.1899]</t>
  </si>
  <si>
    <t>[smaller advert than 1989--16, items now for sale]</t>
  </si>
  <si>
    <t>From the Clubhouse: Hiroyuki Kanai to receive 1991 Lichtenstein Award</t>
  </si>
  <si>
    <t xml:space="preserve">philatelists[p] </t>
  </si>
  <si>
    <t>[biography]</t>
  </si>
  <si>
    <t>Phil Collas &amp; John Hill</t>
  </si>
  <si>
    <t>Cocos (Keeling) Islands: a philatelic and postal history to 1979</t>
  </si>
  <si>
    <t>[see 1991--42 through 1991--51 for individual chapters, and 1995-I-14 for expanded index]</t>
  </si>
  <si>
    <t>1991--41 Chapter 1 Introduction</t>
  </si>
  <si>
    <t>1991--41 Chapter 2 Early Postal Service</t>
  </si>
  <si>
    <t>cds[i], covers[i], handstamps[i], ships[p]</t>
  </si>
  <si>
    <t>["Cable" postcards checklist; tin can mail]</t>
  </si>
  <si>
    <t>1991--41 Chapter 3 Guba Survey Flight</t>
  </si>
  <si>
    <t>aircraft[p], covers[i]</t>
  </si>
  <si>
    <t>[illus. design of abandoned 1939 5/- stamp; The Guba aircraft; 1939 cover; official cover(not issued)]</t>
  </si>
  <si>
    <t>1991--41 Chapter 4 World War II</t>
  </si>
  <si>
    <t>airgraphs[i], A.P.O.[i], leaflets</t>
  </si>
  <si>
    <t>[illus. airgraph;2 covers(Indian and RAF FPOs); text of leaflet dropped on Japanese POW camps]</t>
  </si>
  <si>
    <t>1991--41 Chapter 5 Development and Expansion of Australian Interests</t>
  </si>
  <si>
    <t>[illus. covers to and from Cocos in 1950s; photo of Qantas courier aircraft(1952)]</t>
  </si>
  <si>
    <t>1991--41 Chapter 6 Royal Events and the Transfer to Australian Control</t>
  </si>
  <si>
    <t>covers[i], postal rates, cds[i]</t>
  </si>
  <si>
    <t>[illus. covers(x3) with Singapore stamps; cds(x4) under Australian admin.]</t>
  </si>
  <si>
    <t>1991--41 Chapter 7 1963 Definitive series and 1965 Anzac Issue</t>
  </si>
  <si>
    <t>definitives[i], post offices[p]</t>
  </si>
  <si>
    <t>[Preliminary designs for 1963 defs; changes approved… events on day stamps issued… presentation booklets given out(x13)… 50th anniv. Gallipoli landing 1965…]</t>
  </si>
  <si>
    <t>1991--41 Chapter 8 1969 Definitive series</t>
  </si>
  <si>
    <t>definitives[i], statistics</t>
  </si>
  <si>
    <t>[stamps designs described/illus; souvenir packs…  technical details… varieties… quantities…]</t>
  </si>
  <si>
    <t>1991--41 Chapter 9 1976 Definitive series</t>
  </si>
  <si>
    <t>[list of varieties described]</t>
  </si>
  <si>
    <t>1991--41 Chapter 10 Independent Administration</t>
  </si>
  <si>
    <t>Unification brings stamps back to Germany</t>
  </si>
  <si>
    <t>[taken from Telepost, Feb. 1991 (German PO employees magazine)]</t>
  </si>
  <si>
    <t>Society News: Society activities</t>
  </si>
  <si>
    <t>Committee meeting of M.P.S. Friday 18th Jan 1991</t>
  </si>
  <si>
    <t>[details of Peter Ibbotson's visit]</t>
  </si>
  <si>
    <t>[meeting 8 février 1991]</t>
  </si>
  <si>
    <t>[meeting 8 mars, 1991]</t>
  </si>
  <si>
    <t>Society Meetings First Quarter 1991</t>
  </si>
  <si>
    <t>Special cover, 300th Anniv. Settlement in Rodrigues</t>
  </si>
  <si>
    <t>Postal Services: Post-offices and stamp selling agencies 1987-1988</t>
  </si>
  <si>
    <t>[edited from the 1987-1988 Annual Report of the Post and Telegraph Department]</t>
  </si>
  <si>
    <t>Mauritius Stamp programme 1991 [new issues]</t>
  </si>
  <si>
    <t>Society News: [meeting 6th April]</t>
  </si>
  <si>
    <t>[meeting 10 Mai 1991]</t>
  </si>
  <si>
    <t>[meeting 24 Mai 1991]</t>
  </si>
  <si>
    <t>[Part in French, part in English]</t>
  </si>
  <si>
    <t>Postal Auction No. 1 6th April 1991 Prices Realised</t>
  </si>
  <si>
    <t>covers, stamps</t>
  </si>
  <si>
    <t>[for auction see 1990--22]</t>
  </si>
  <si>
    <t>Questions - Answers</t>
  </si>
  <si>
    <t>post offices,pillar box</t>
  </si>
  <si>
    <t>[Mobile Post Office started 20th Oct 1973; Pillar Boxes location of 10 given (Oct 1988); Some keys (in Mauritus emblem) face east others west]</t>
  </si>
  <si>
    <t>[Rick Millar; Jim Drummond; John Ng Wong Hing; Famiglia Gualtieri; Eahtey Shamal Hug; Karen M. Rusch-Fisher; Jean Luc Cornu; Klaus Dietz; Guy Laforet; Rudolf Schaub]</t>
  </si>
  <si>
    <t>Society Cover - Diego Garcia</t>
  </si>
  <si>
    <t>[FPO 96685 dated Jan 29 1991]</t>
  </si>
  <si>
    <t>Diego Garcia: update 1991</t>
  </si>
  <si>
    <t>handstamps, metered mail, A.P.O.</t>
  </si>
  <si>
    <t>[second Guba cachet…Diego info…Metered Mail..new FPO number…New BIOT issue…</t>
  </si>
  <si>
    <t>Postal History in the making … and unmaking</t>
  </si>
  <si>
    <t>cds, metered mail</t>
  </si>
  <si>
    <t>[date of use Rodrigues - Mauritius cds … 2nd Oct 1990; update to 1990--17]</t>
  </si>
  <si>
    <t>[names and collecting interests of 6 philatelists looking to exchange items]</t>
  </si>
  <si>
    <t>A problem and a solution</t>
  </si>
  <si>
    <t>[How they protected the sheets on display at expo.]</t>
  </si>
  <si>
    <t xml:space="preserve">The Exhibition / Max Boulle Gallery </t>
  </si>
  <si>
    <t>exhibits, meetings[p]</t>
  </si>
  <si>
    <t>[4 pages from expo. Illus…photos from exhibition]</t>
  </si>
  <si>
    <t>The British Council</t>
  </si>
  <si>
    <t>[part of the expo. held at British Council as amount of material too much for Max Boulle Gallery, and British rather than Mauritian focused]</t>
  </si>
  <si>
    <t>Exhibition Postal Markings</t>
  </si>
  <si>
    <t>exhibits, meetings, handstamps[i], cds[i]</t>
  </si>
  <si>
    <t>[Three hand stamps were made specially for the two exhibitions held in June…the other handstamp read MAILED AT THE PILLAR BOX, MUNICIPALITY OF PORT-LOUIS, applied in purple ink on mail posted in the pillar box at the exhibition hall, see photo in 1991-I-16]</t>
  </si>
  <si>
    <t>The Key Plate Printings 1890-1938</t>
  </si>
  <si>
    <t>statistics, plates, QV new currency, KEVII definitives,  KGV definitives</t>
  </si>
  <si>
    <t>[Quantities printed; The information being abstracted from the De La Rue records up to 1921, thereafter from the Crown Agents requisition books][ see 1992--1 for errata]</t>
  </si>
  <si>
    <t>history, covers[i], cds[i][t]</t>
  </si>
  <si>
    <t>[for the 4 islands lists dates of first postmark; issue of local stamps; and postmarks (illus)]</t>
  </si>
  <si>
    <t xml:space="preserve">John M </t>
  </si>
  <si>
    <t>Cooper</t>
  </si>
  <si>
    <t>The 1935 Silver Jubilee issue—a reappraisal</t>
  </si>
  <si>
    <t xml:space="preserve">1935 Silver Jubilee, plates, De La Rue </t>
  </si>
  <si>
    <t>[Part 1 De La Rue; Fair shares(of printing contracts)... Paper and plate format... Plate numbers... varieties...]</t>
  </si>
  <si>
    <t>1935 Silver Jubilee, plates</t>
  </si>
  <si>
    <t>[Part 3; Bradbury Wilkinson; No plate numbers... plate format... the rare extra flagstaff... with thanks... Silver Jubilee update...]</t>
  </si>
  <si>
    <t>Norwegian Missionary Inland Mail in Madagascar 1867-1897(In Norwegian), by Karl Sanne</t>
  </si>
  <si>
    <t>postal deliveries, reviews</t>
  </si>
  <si>
    <t>Airmails</t>
  </si>
  <si>
    <t>air mails[i], postal rates[t]</t>
  </si>
  <si>
    <t>[Memories from Leslie Harris concerning the 18 Jan 1953 flight, and applying the etiquette that was used on covers]</t>
  </si>
  <si>
    <t xml:space="preserve">G.T. </t>
  </si>
  <si>
    <t>Unrecorded Forwarding Agent's Cachet</t>
  </si>
  <si>
    <t>[Oval "Forwarded by/Ciquel &amp; Co./Mauritius"]</t>
  </si>
  <si>
    <t xml:space="preserve">Simos E. </t>
  </si>
  <si>
    <t>Georgandis</t>
  </si>
  <si>
    <t>[cover illus. GB stamp cancelled 18 Feb 1990 MARITIME MAIL]</t>
  </si>
  <si>
    <t>Hall</t>
  </si>
  <si>
    <t>[…a few additions to those already listed in "IO" Bulletins…]</t>
  </si>
  <si>
    <t>Update on Queen Victoria Forged Keyplate</t>
  </si>
  <si>
    <t>forgeries, QV new currency</t>
  </si>
  <si>
    <t>[update to 1983-H-8 and 1985-H-5]</t>
  </si>
  <si>
    <t>The A,B,C &amp; Numeral Codes 1861-1915</t>
  </si>
  <si>
    <t>[span of dates recorded for CDS type / Code combinations]</t>
  </si>
  <si>
    <t>[Type III tax mark, illus. usage from 1916 &amp; 1930]</t>
  </si>
  <si>
    <t>Follow up to Peter Stainer's article</t>
  </si>
  <si>
    <t>[see 1991-S-2]</t>
  </si>
  <si>
    <t>Development of the Key Plate System</t>
  </si>
  <si>
    <t>plates, stamp production</t>
  </si>
  <si>
    <t>[see also 1976-H-9]</t>
  </si>
  <si>
    <t>The Key Plate System in use in Seychelles</t>
  </si>
  <si>
    <t xml:space="preserve">plates, </t>
  </si>
  <si>
    <t>[reprinted from 1976-H-9]</t>
  </si>
  <si>
    <t>Story of a Postcard</t>
  </si>
  <si>
    <t>postcards[i], ships</t>
  </si>
  <si>
    <t>[The Boadicea which visited Mauritius in 1894…]</t>
  </si>
  <si>
    <t>Health Campaign Handstamps</t>
  </si>
  <si>
    <t>[used in 1989, 6 listed, 3 illustrated]</t>
  </si>
  <si>
    <t>Salvaged Air Mail</t>
  </si>
  <si>
    <t>[two crashes noted, (1) Sept. 1960 Qantas caught fire at Plaisance Airport, (2) 28 Nv. 1987 Boeing 747 "Helderburg" crashed in Mauritian waters 134 naut. Miles N.E.]</t>
  </si>
  <si>
    <t xml:space="preserve">New Post Office </t>
  </si>
  <si>
    <t>[On 28th June 1990 a new post office was opened at D'Epinay]</t>
  </si>
  <si>
    <t>An Early Inland Letter</t>
  </si>
  <si>
    <t>[On 3 Jan. 1811 Governor Farquhar…]</t>
  </si>
  <si>
    <t>Curepipe Road Closes, Eau Coulee Opens</t>
  </si>
  <si>
    <t>[Eau Coulee, was opened on 8 Feb. 1991]</t>
  </si>
  <si>
    <t>Update</t>
  </si>
  <si>
    <t>post offices, pillar box, metered mail</t>
  </si>
  <si>
    <t>[1. Solferino Post Office, reopened 14 Aug 1990]
[2. M.V. Mauritius was withdrawn from service in Aug. 1990…]
[3. Pitney Bowes electronic postal franking machines, 1 Oct. 1990…]
[4. Vacos PO closed 15 Sept. 1990 and moved into new premises, Pillar box resited in the new Curepipe bus station]</t>
  </si>
  <si>
    <t>Silver Jubilee</t>
  </si>
  <si>
    <t>1935 Silver Jubilee[i], plates, proofs[i], statistics</t>
  </si>
  <si>
    <t>[…this informed estimate of how many stamps sold in Mauritius were lost to philately(especially the R1 fiscal use)… several major constant vignette plate flaws(x7 desc.)]</t>
  </si>
  <si>
    <t>Parcel Post Service between Mauritius and Ceylon</t>
  </si>
  <si>
    <t>BISNC, corresponnance</t>
  </si>
  <si>
    <t>[arrangements made in 1892 and suggested rates of postage]</t>
  </si>
  <si>
    <t>The Peter Ibbotson Page: B53, B64 and B65</t>
  </si>
  <si>
    <t>B53[i], B64[i], B65[i]</t>
  </si>
  <si>
    <t>[illus. 1887 env. From Seychelles to England stamped at 32 cents]</t>
  </si>
  <si>
    <t>The Crown Agent's First Stamps</t>
  </si>
  <si>
    <t>[reprinted from 1983-I-7]</t>
  </si>
  <si>
    <t>The Peter Ibbotson Page: Traveling Box Marks</t>
  </si>
  <si>
    <t>cds, handstamps</t>
  </si>
  <si>
    <t>air mail, aircraft[p]</t>
  </si>
  <si>
    <t>[reprinted from 1971-I-11]</t>
  </si>
  <si>
    <t>The 1991 exhibition - and after</t>
  </si>
  <si>
    <t>The Exhibition - Peter's comments</t>
  </si>
  <si>
    <t>exhibits, meetings</t>
  </si>
  <si>
    <t>The Peter Ibbotson Page: Pillar Box Postmarks of Mauritius</t>
  </si>
  <si>
    <t>pillar box[p]</t>
  </si>
  <si>
    <t>[Photo of pillar box within philatelic expo. At City Hall]</t>
  </si>
  <si>
    <t>Diary of a visit</t>
  </si>
  <si>
    <t>[25thy May to 25thy July]</t>
  </si>
  <si>
    <t>[See 1991-R-3 for review]
[see 1991-I-19 though 1991-I-35 for individual chapters]</t>
  </si>
  <si>
    <t>1991-I-18: Chapter 1 Postal History to 1848</t>
  </si>
  <si>
    <t>history, French packet, notices</t>
  </si>
  <si>
    <t>[Introduction-Geography; history; Mauritius to-day; unofficial postal services 1500-1772; first official postal service; 1772, French royal packet service; the British postal service; legislation and markings]</t>
  </si>
  <si>
    <t>1991-I-18: Chapter 2 Maritime History and Markings 1834-78</t>
  </si>
  <si>
    <t>Messageries Maritimes, P&amp;O, ship letters, accountancy, to pay</t>
  </si>
  <si>
    <t>[The 1834 postal ordinance; the Ceylon packet-sail and steam; Lindsay and Lambert &amp; Memon; Peninsular and Oriental line; Messageries Maritimes; accountancy marks; To Pay marks; two marks on one entire; currency marks; Madagascar and Réunion; Réunion M &amp; I mark]</t>
  </si>
  <si>
    <t>1991-I-18: Chapter 3 Postal History Cancellations and Handstamps 1846-69</t>
  </si>
  <si>
    <t>BONC{i], numerals in circles[i],  handstamps[i]</t>
  </si>
  <si>
    <t>[The 1846 postal ordinance; Cancellations and handstamps; B53 and earlier cds; Numeral in ovals of bars; Instructional markings; Numerals in concentric circles; Manuscript cancellations]</t>
  </si>
  <si>
    <t>1991-I-18: Chapter 4 Circular Datestamps 1894-1989</t>
  </si>
  <si>
    <t>cds[i], slogan[i], post offices[t]</t>
  </si>
  <si>
    <t>[Four groups of circular datestamps since 1894; Pillar boxes; Mobile post offices 1862 and 1973; slogan cancellations; Publicity handstamps; KRM ships cancellations; List of Post Offices]</t>
  </si>
  <si>
    <t xml:space="preserve">1991-I-18: Chapter 5 Registration, Carrier, Travelling Box and Delivery Marks </t>
  </si>
  <si>
    <t>T.P.O., registered, carrier marks, delivery marks</t>
  </si>
  <si>
    <t>[Registration; Registration fees; Registration markings and labels; Carrier marks; Travelling box marks; Delivery marks]</t>
  </si>
  <si>
    <t xml:space="preserve">1991-I-18: Chapter 6 Censorship During World Wars I and II </t>
  </si>
  <si>
    <t>censorship, PO Box 1000, A.P.O.</t>
  </si>
  <si>
    <t>[World War I; World War II; P.O. Box 1000; East African Army Post Offices; Red Cross civilian messages]</t>
  </si>
  <si>
    <t>1991-I-18: Chapter 7 Aerophilately</t>
  </si>
  <si>
    <t>[Goulette's abortive flight; Raid Samat; Roland Garros; Routes and rates, 1931-1939; Routes and rates since 1939; Aerogrammes; Rates since 1939; Salvaged and damaged mail]</t>
  </si>
  <si>
    <t>1991-I-18: Chapter 8 Miscellaneous</t>
  </si>
  <si>
    <t>perfins, metered mail, specimen, handstamps, forwarding agents</t>
  </si>
  <si>
    <t>Perfins; Metermarks; Specimen overprints and perforations; Cancelled obliteration and overprint; Instructional and explanatory handstamps; Forwarding agents' cachets]</t>
  </si>
  <si>
    <t>1991-I-18: Chapter 9 The Dependencies</t>
  </si>
  <si>
    <t>Agalega, Rodrigues, Seychelles, St Brandon</t>
  </si>
  <si>
    <t>B64, B65, handstamps</t>
  </si>
  <si>
    <t>[Seychelles; Rodrigues; Lesser dependencies]</t>
  </si>
  <si>
    <t>1991-I-18: Chapter 10 Locally Printed Classics</t>
  </si>
  <si>
    <t>["Post Office" stamps; "Post Paid" stamps; Lapirot; Sherwin; Dardenne; A plate mystery; Fakes forgeries and facsimiles]</t>
  </si>
  <si>
    <t>1991-I-18: Chapter 11 The Britannia Issues</t>
  </si>
  <si>
    <t>[Stamps ordered from England in 1848; The FOUR-PENCE surcharge; Additional supplies 1855-61; The EIGHT PENCE surcharge; Fakes and forgeries]</t>
  </si>
  <si>
    <t>1991-I-18: Chapter 12 The Queen’s Head and 1898-99 Commemorative Issues</t>
  </si>
  <si>
    <t>QV decimal, QV new currency, provisionals, 1898 Diamond Jubilee, 1899 Labourdonnais</t>
  </si>
  <si>
    <t>[1860-62 definitives; 1863-72 definitives; 1876-77 local surcharges; The currency change: 1878 provisional and 1879-80 definitives; additional denominations 16c surcharges and colour changes; 1885-91 2c surcharge; The 1887 2c on 13c surcharge; The 1891 surcharges; Commemoratives; Inverted watermarks; Fiscals; Fakes and forgeries--Sperati; Forgeries of later issues]</t>
  </si>
  <si>
    <t>1991-I-18: Chapter 13 The First Arms Type</t>
  </si>
  <si>
    <t>[The origin of the Arms design; The revised Arms design; Arms types definitives; "Postage &amp; Revenue" overprints; Report of the Postal Commissioners; Stamp sales, issues and stock; Large format Arms denominations; Multiple Crown CA watermark; Inverted watermarks; Express stamps; Official stamps]</t>
  </si>
  <si>
    <t>1991-I-18: Chapter 14 The Second Arms Type and King’s Head Definitives 1910-52..</t>
  </si>
  <si>
    <t>KEVII definitives, KGV arms, KGV definitives, postal rates</t>
  </si>
  <si>
    <t>[Second Arms and King Edward VII definitives, 1910; King George V 1913-23; Multiple script watermark Arms definitives; 1924 Rs50; 1925 local surcharges; King George V 1921-34; King George VI keyplate definitives 1938; King George VI pictorial definitives 1950; Inland letter rates]</t>
  </si>
  <si>
    <t>1991-I-18: Chapter 15 Other Issues 1935-50</t>
  </si>
  <si>
    <t>[Postage Dues; Silver Jubilee; Abortive King Edward VIII issue; King George VI coronation; Peace and reconstruction; Stamp centenary; Silver wedding; Universal Postal Union]</t>
  </si>
  <si>
    <t>1991-I-18: Chapter 16 Postal Stationery: Envelopes and Postcards</t>
  </si>
  <si>
    <t>[SPECIMEN overprints; Envelopes; Postcards]</t>
  </si>
  <si>
    <t>1991-I-18: Chapter 17 Postal Stationery: Other Items</t>
  </si>
  <si>
    <t>aerogrammes, reply coupons, postal stationery</t>
  </si>
  <si>
    <t>[Registered envelopes; Lettercards; Wrappers; Aerogrammes; Reply coupons; Inland postage rates 1921-25; An 1896 Contretemps]</t>
  </si>
  <si>
    <t>Were Mauritius revenues authorised for postage?</t>
  </si>
  <si>
    <t>revenue stamps, correspondence[i]</t>
  </si>
  <si>
    <t>[fac. of letter 26th Sept. 1906 from Colonial Postmaster]</t>
  </si>
  <si>
    <t>Mobile Post Office</t>
  </si>
  <si>
    <t>[…van being converted in Sept. 1986…illus. cover struck by favour after service ceased, 10 May 1989…?date service commenced / ceased]</t>
  </si>
  <si>
    <t xml:space="preserve">Tromelin Island </t>
  </si>
  <si>
    <t>Tromelin</t>
  </si>
  <si>
    <t>history[m], handstamps[i], air mail</t>
  </si>
  <si>
    <t>[from July 1954]</t>
  </si>
  <si>
    <t>Stamps Cancelled to Order in 1945</t>
  </si>
  <si>
    <t>correspondence, covers[i]</t>
  </si>
  <si>
    <t>[letter from John Woodman(Chief Justice, 1943-47) acted as Governor in 1946, enclosed with KGVI stamps CTO]</t>
  </si>
  <si>
    <t>21st Anniversary Issue of IO foreword</t>
  </si>
  <si>
    <t>Societies</t>
  </si>
  <si>
    <t>Seychelles Outer Islands - Aldabra Island</t>
  </si>
  <si>
    <t>history[m], covers[i], post offices, cds[i]</t>
  </si>
  <si>
    <t>[The M.V. Cinq Juin started its operation to link the inter islands with Mahe on 6th Aug 1980… the French "Admiral Charner" made a cruse to Aldabra(1982)… the postal agency was reopened on Aldabra on 30th Mar.. 1984…]</t>
  </si>
  <si>
    <t>The Seychelles in the Two World Wars</t>
  </si>
  <si>
    <t>[Two inward censored covers(Bombay) from WWI illus. and APO 81 cover from WWII]</t>
  </si>
  <si>
    <t>Society News: Rapport du Président présenté le 2.2.1991</t>
  </si>
  <si>
    <t>Transfert de bureau de poste de Curepipe-Road à Eau-Coulée</t>
  </si>
  <si>
    <t>post offices, covers[i]</t>
  </si>
  <si>
    <t>"Marins et Explorateurs"</t>
  </si>
  <si>
    <t>Exposition pour connaisseurs seulement ou pour grand public?</t>
  </si>
  <si>
    <t>Rodrigues Island: A Review</t>
  </si>
  <si>
    <t>history[m][p], stamps, B65, cds[i]</t>
  </si>
  <si>
    <t>[General Description…Stamps(which have some relationship with the island)…Posty Offices and history…Postmarks]</t>
  </si>
  <si>
    <t>EA APOs - Islands Area - Stuart Rossiter 1922-1982</t>
  </si>
  <si>
    <t>[Reprinted from 1977-R-1.]</t>
  </si>
  <si>
    <t>Postage Rates Between Reunion &amp; France 1811-1856</t>
  </si>
  <si>
    <t>postal rates, ship letters[i], GSSSC</t>
  </si>
  <si>
    <t>[illus. letters 1830; 184; 1850(x2); 1854(x2)]</t>
  </si>
  <si>
    <t xml:space="preserve">A.J.B. </t>
  </si>
  <si>
    <t>R.</t>
  </si>
  <si>
    <t>The Postal History and Stamps of Mauritius, by Peter Ibbotson</t>
  </si>
  <si>
    <t>[240pp; 140 figs; ...somewhat surprising that 'Revenue' stamps have not been included (but see 1995-I-14)]</t>
  </si>
  <si>
    <t>IOSC Meeting 21 October 1989</t>
  </si>
  <si>
    <t>[7 covers described and illustrated]</t>
  </si>
  <si>
    <t>Stainer</t>
  </si>
  <si>
    <t>Queen Victoria Forged Keyplates</t>
  </si>
  <si>
    <t>[describes Jean de Sperati's method]</t>
  </si>
  <si>
    <t>[x7 refs.]</t>
  </si>
  <si>
    <t>The Postal History and Stamps of Mauritius by Peter Ibbotson</t>
  </si>
  <si>
    <t>[RPSL announced recently sold out]</t>
  </si>
  <si>
    <t xml:space="preserve">Dr. George R. </t>
  </si>
  <si>
    <t>No Value Britannia Issues</t>
  </si>
  <si>
    <t>[...In my opinion, very few of the existing Id usage stamps with B53 cancel are genuine…]</t>
  </si>
  <si>
    <t>Wibley</t>
  </si>
  <si>
    <t>Postal History Beats Inflation?</t>
  </si>
  <si>
    <t>[STAMP COLLECTING, 8th March, 1979]</t>
  </si>
  <si>
    <t>Recollections of the Mauritius-Seychelles Study Group 1957-1962</t>
  </si>
  <si>
    <t>[together with G.R. Wrens recollections of his stamp collecting]</t>
  </si>
  <si>
    <t>1992</t>
  </si>
  <si>
    <t>IO Whole No.69 - Summer 1991: Corrections</t>
  </si>
  <si>
    <t>[to 1991-B-1]</t>
  </si>
  <si>
    <t>Rivals in Eden: William Mcateer 1991</t>
  </si>
  <si>
    <t>[355 pages; detailing the French settlement and British conquest(1742-1818)]</t>
  </si>
  <si>
    <t>Julian Luke &amp; Sue Hopson</t>
  </si>
  <si>
    <t>[from 1991]</t>
  </si>
  <si>
    <t>Cumulative Subject Index to IO whole nos:1-70 (addenda)</t>
  </si>
  <si>
    <t>[Add: Main heading FORWARDING AGENTS: sub heading Mauritius 68/16]</t>
  </si>
  <si>
    <t>W.M.A</t>
  </si>
  <si>
    <t>The Railways of Mauritius 1864-1964 - Philatelic Corner No.30</t>
  </si>
  <si>
    <t>railways[m][p], commemoratives[i]</t>
  </si>
  <si>
    <t>[Reproduced by kind permission. From L'Express 14 Aug. 1989.]</t>
  </si>
  <si>
    <t>Accounts of Meetings: Season 1991/92</t>
  </si>
  <si>
    <t>[Report of IOSC display to Royal, 5th Dec 1991]</t>
  </si>
  <si>
    <t>Accounts of Meetings : Season 1992/93</t>
  </si>
  <si>
    <t>[Crawford Medal to Mr Peter Ibbotson for his book entitled "The Postal History and Stamps of Mauritius]</t>
  </si>
  <si>
    <t>[Cocos: 6 Nov: Christmas]
[Mauritius: 15 Nov: Philanippon 91 Stamp Exhibition]
[Seychelles: 15 Nov: Philanippon 91 Stamp Exhibition]</t>
  </si>
  <si>
    <t>[13 Dec: Island States of Mauritius]</t>
  </si>
  <si>
    <t>[Postiljonen's 21 March sale, PENOE unused earliest...]</t>
  </si>
  <si>
    <t>[Cocos: 28 Feb: Crustaceans]
[Mauritius: 12 March: Proclamation of Republic]</t>
  </si>
  <si>
    <t>Phillips Son &amp; Neale</t>
  </si>
  <si>
    <t>philatelists, stamp dealers</t>
  </si>
  <si>
    <t>[British Commonwealth Postage Stamps Featuring the Peter Ibbotson, F.R.P.S.,L. Collection of Mauritius: Thursday 21 May 1992]</t>
  </si>
  <si>
    <t>1848 PostPaid, errors</t>
  </si>
  <si>
    <t>[1848 2d. blue early impression vertical pair on large piece, with margins at top and right, top stamp with ‘PENOE’ error, fine used (WW1): £2800][WW1=Warwick &amp; Warwick, 8 Jan.]</t>
  </si>
  <si>
    <t>[22 May: 500th Anniversary of Discovery of America]</t>
  </si>
  <si>
    <t>1847 PostOffice, reprints, cds</t>
  </si>
  <si>
    <t>[Mauritius 1847 ‘POST OFFICE’ 1d. and 2d., the 1912 reprints from the original plate containing one example of each value, two sheets in orange-red and two sheets in deep blue, all marked reprint on reverse (HA1): £198 Mauritius 1904-7 6c. purple and carmine on red, two singles tied by Rodrigues postmark on registered cover to Port Louis (ISM1): $700][HAR1=Harmers. 21, 22 Jan.][ISM1=Ivy, Shreve and Mader. New York, 6, 7 Nov.]</t>
  </si>
  <si>
    <t>[Cocos: 11 June: Endangered Species]
[Mauritius: 25 June: African Athletics Championships]</t>
  </si>
  <si>
    <t>[Cocos: 11 Aug.: Crustaceans]
[Mauritius: 13 Aug.: Events and Anniversaries]</t>
  </si>
  <si>
    <t>[1848 2d. dark blue, earliest impression, ‘PENOE' variety, unused (P01): SK330.000][PO=Postiljonen ANB. Oslo, 21 March]</t>
  </si>
  <si>
    <t>The Postal History and Stamps of Mauritius. By Peter Ibbotson FRPSL</t>
  </si>
  <si>
    <t>1848 PostPaid, transit, KEVII arms, pillar box</t>
  </si>
  <si>
    <t>[x7 lots reported from Phillips, Great Britain, 7 May]</t>
  </si>
  <si>
    <t>[Cavendish auction 12 Sept., 98% sold, avg. 2x estimate]</t>
  </si>
  <si>
    <t>[Cocos: 13 Oct.: World War II]
[ZES: 19 Nov.: Tenth Anniv. of Aldabra World Heritage Site]</t>
  </si>
  <si>
    <t>B64, provisionals, 1935 Silver Jubilee</t>
  </si>
  <si>
    <t>[SG 24-26 June (see 1992--??) 1859 6d (B64) £275; 1893 3c on 4c pair surcharge omitted £2530; 1895 15c postal stationery £143; 1935 silver jubilee extra flagstaff £82]</t>
  </si>
  <si>
    <t>[Cocos: 11 Nov: Christmas]
[Mauritius: 29 Oct.: 25th Anniv. of Bank of Mauritius]</t>
  </si>
  <si>
    <t xml:space="preserve">B53 </t>
  </si>
  <si>
    <t>[1862 envelope ‘Via Southampton' to Dublin and redirected within Ireland, bearing GB 1856 6d. tied by ‘B 53’ cancellation, with despatch and transit c.d.s. on reverse…]</t>
  </si>
  <si>
    <t>Marks Recently Seen</t>
  </si>
  <si>
    <t>[PAQUEBOT(1992) Tamative]</t>
  </si>
  <si>
    <t>Stamp Year Book 1992</t>
  </si>
  <si>
    <t>[contains messages from the prime minister, and minister for Postal Services. Articles in English/French about each of the  stamp issued in 1992, together with technical details/quantities printed and copies of the actual mint stamps]</t>
  </si>
  <si>
    <t>Ken Baker 19 July 1991</t>
  </si>
  <si>
    <t>[Died two days before his 85th birthday]</t>
  </si>
  <si>
    <t xml:space="preserve">S. J. </t>
  </si>
  <si>
    <t>Obituary - Ted Coles</t>
  </si>
  <si>
    <t>[Charles William Edward (Ted) Coles died on March 1st 1992 at the age of 80]</t>
  </si>
  <si>
    <t>MPS/NB</t>
  </si>
  <si>
    <t>[…regrets inconvenience to overseas members… hopes Bulletin will be of some help]</t>
  </si>
  <si>
    <t>January 1992 meeting</t>
  </si>
  <si>
    <t>February 1992 meeting</t>
  </si>
  <si>
    <t>March 1992 meeting</t>
  </si>
  <si>
    <t>New Members</t>
  </si>
  <si>
    <t>[A Hassen Dilmahomed; Alain ng tat mew; Ally Pirbhai Mustak; Etienne Sinatambou; Jeewan Bhugobaun; Lin yu Tung; M. Ledeux-lesourd; Norbert Charoux; Pillay Ramsamy; Ramesh Bhutan; Sajir Mohamadbhai; Shafik Bhudookhan]</t>
  </si>
  <si>
    <t>1991 stamp Programme [new issues]</t>
  </si>
  <si>
    <t>M.S.P.C.A. Exhibition</t>
  </si>
  <si>
    <t>[Animal World Philatelic &amp; Numismatic Exhibition - Rose Hill]</t>
  </si>
  <si>
    <t>The Mauritius Philatelic Society on T.V. and Radio</t>
  </si>
  <si>
    <t>[Featured on 23rd Feb.]</t>
  </si>
  <si>
    <t>June 1992 Stamp Exhibition</t>
  </si>
  <si>
    <t>[19th to 27th June at Max Boulle Gallery, Rose Hill]</t>
  </si>
  <si>
    <t>The Newsletter</t>
  </si>
  <si>
    <t>[Newsletter to be discontinued, no 9 last edition; replaced by a quarterly bulletin and a Year Book]</t>
  </si>
  <si>
    <t>1992 Stamp Exhibition</t>
  </si>
  <si>
    <t>[was held from 19th to 27th June at Rose-Hill...]</t>
  </si>
  <si>
    <t>April meeting Saturday 4th April</t>
  </si>
  <si>
    <t>May meeting Saturday 2nd May</t>
  </si>
  <si>
    <t>June meeting Saturday 4th June</t>
  </si>
  <si>
    <t>[Camp de Masque Pave has a new post office as from 4th May 1992]</t>
  </si>
  <si>
    <t>Pitney Bowes Meter marks from the GPO</t>
  </si>
  <si>
    <t>[In May 1992 10 additional post offices were equipped with Pitney Bowes franking machines…listed PT codes, and first day of use]</t>
  </si>
  <si>
    <t>Commercial users Meter marks</t>
  </si>
  <si>
    <t>[Commercial meters marks have recently turned up on mail from…]</t>
  </si>
  <si>
    <t xml:space="preserve">Registration Marks  </t>
  </si>
  <si>
    <t xml:space="preserve">registered  </t>
  </si>
  <si>
    <t>[recently seen, computer label for registered letter containing, ref. number and address of the receiver]</t>
  </si>
  <si>
    <t xml:space="preserve">B.I.O.T.  </t>
  </si>
  <si>
    <t>[40th anniv. accession of H. M. Queen Elizabeth II…]</t>
  </si>
  <si>
    <t>U.S. Post Office - Diego Garcia</t>
  </si>
  <si>
    <t>[FPO 96464 will replace FPO 96885 as from July 1992]</t>
  </si>
  <si>
    <t>[8th African Athletics Championship Games…]</t>
  </si>
  <si>
    <t>[any member who wishes…should write to the Secretary]</t>
  </si>
  <si>
    <t>The Year Book</t>
  </si>
  <si>
    <t>[please submit your article/info before end of Sept 1992]</t>
  </si>
  <si>
    <t>Thematic Want List</t>
  </si>
  <si>
    <t>Mauritius Philatelic Society - Exhibition 1992 «La Mer»</t>
  </si>
  <si>
    <t xml:space="preserve">exhibits, covers  </t>
  </si>
  <si>
    <t>[19-27th June Rose Hill; two special covers (1) exhibition mark in blue; (2) in red plus SHIP LETTER and PAQUEBOT applied in red by courtesy of the GPO]</t>
  </si>
  <si>
    <t>[1991 accounts: 1992 Budget; see appendix]</t>
  </si>
  <si>
    <t>statistics, societies</t>
  </si>
  <si>
    <t>[not included with online copy of News Bulletin No. 2]</t>
  </si>
  <si>
    <t>July meeting Saturday 11th July</t>
  </si>
  <si>
    <t xml:space="preserve">meetings, philatelists  </t>
  </si>
  <si>
    <t>[Peter Ibbotson]</t>
  </si>
  <si>
    <t>August meeting Saturday 1st August</t>
  </si>
  <si>
    <t>September meeting Saturday 5th September</t>
  </si>
  <si>
    <t>[Andre de Kervern; Patrick Kwan's commemorative covers; used stamps and thematics; the notice board]</t>
  </si>
  <si>
    <t>1993 Stamp Programme [new issues]</t>
  </si>
  <si>
    <t>Donations</t>
  </si>
  <si>
    <t>[of stamp magazines and philatelic bulletins from Ghanty Silk House]</t>
  </si>
  <si>
    <t>G.P.O. Expo</t>
  </si>
  <si>
    <t>[6th-12th Oct, Rose Hill]</t>
  </si>
  <si>
    <t>New members</t>
  </si>
  <si>
    <t>[Claude Blais; Herve Goviden; Pravin Gopaul; Jean Cyril Appapoulay; Hossen Soleiman; Manhaar Mungur; Edouard Desvaux; Catherine Marechal]</t>
  </si>
  <si>
    <t>Grand Gaube Post Office</t>
  </si>
  <si>
    <t>[On 12th May 1992 Grand Gaube Post Office was transferred from its former location to new premises on Royal Road, Grand Gaube]</t>
  </si>
  <si>
    <t>Local events 1992 [new issues]</t>
  </si>
  <si>
    <t>The spot auction</t>
  </si>
  <si>
    <t>[37 lots listed, and prices realised]</t>
  </si>
  <si>
    <t>[…I accepted an offer from Government of Mauritius to work for a specific period of time. My function is philately related]</t>
  </si>
  <si>
    <t>October meeting Saturday 2nd October</t>
  </si>
  <si>
    <t>meetings, postmasters</t>
  </si>
  <si>
    <t>[guests listed…]</t>
  </si>
  <si>
    <t>November meeting Saturday 7th November</t>
  </si>
  <si>
    <t>December meeting Saturday 5th December</t>
  </si>
  <si>
    <t>[Ahmad Motala; Mamad R. Junglee; Bibi Shireen Wadalee; S. Sidhanee; Mario Casquette; Isabella Lingaya; Dider Li Ah Choon]</t>
  </si>
  <si>
    <t>Silver Jubilee- Bank of Mauritius [new issues]</t>
  </si>
  <si>
    <t>issued on 29th Oct 1992]</t>
  </si>
  <si>
    <t>Philatelic Counter</t>
  </si>
  <si>
    <t>[opened at the main Post Office in Port Louis, 3rd Dec. 1992]</t>
  </si>
  <si>
    <t>E.M.S. (expedited mail service) speed post</t>
  </si>
  <si>
    <t>[Introduced 15th Dec.…first stage includes 12 countries listed…]</t>
  </si>
  <si>
    <t>Stamp year book 1992</t>
  </si>
  <si>
    <t>[Dept of Posts and Telegraphs published its first Stamp Year book in Dec. 1992, 21 pages, see 1992--27]</t>
  </si>
  <si>
    <t>GPO World Post Day stamp exhibition</t>
  </si>
  <si>
    <t>[full report to be published in society's year book]</t>
  </si>
  <si>
    <t>The Postmaster General</t>
  </si>
  <si>
    <t>[Mr Mohunparsad Dyall, appointed effective 25th Sept. 1992]</t>
  </si>
  <si>
    <t>End of Year Dinner 1992</t>
  </si>
  <si>
    <t>[…that never was]</t>
  </si>
  <si>
    <t>Official Government of Mauritius calendar 1993</t>
  </si>
  <si>
    <t>Dobbs</t>
  </si>
  <si>
    <t>BFPO postal addresses for naval ships and establishments</t>
  </si>
  <si>
    <t xml:space="preserve">Donald L. </t>
  </si>
  <si>
    <t>Duston</t>
  </si>
  <si>
    <t>revenue stamps, watermarks</t>
  </si>
  <si>
    <t>[Bill Stamps; 1897 two issues exist…Revenue 1898 Nos 7-15 exist with narrow or wide CA watermark…]</t>
  </si>
  <si>
    <t>Airmails to America</t>
  </si>
  <si>
    <t>[Surface and airmail rates from 1949 to 1983]</t>
  </si>
  <si>
    <t xml:space="preserve">E. E. </t>
  </si>
  <si>
    <t xml:space="preserve">F </t>
  </si>
  <si>
    <t>Mauritius - Postal History and Stamps, Peter Ibbotson</t>
  </si>
  <si>
    <t>[I understand this book has sold out in London]</t>
  </si>
  <si>
    <t xml:space="preserve">George T. </t>
  </si>
  <si>
    <t>Forwarding Agents - Update</t>
  </si>
  <si>
    <t>forwarding agents[i][t]</t>
  </si>
  <si>
    <t>[8 types/companies reported by Rowe in "The Forwarding Agents", plus 5 additional not listed by Rowe]</t>
  </si>
  <si>
    <t>Ace Stamps Circuit Club: 1972</t>
  </si>
  <si>
    <t>collecting, forms[i]</t>
  </si>
  <si>
    <t>[reproduced invitation/application form]</t>
  </si>
  <si>
    <t>Six Cents/8c Postal Stationery Postcard</t>
  </si>
  <si>
    <t>[from July 1902; and list of philatelic sendings dated SP 7 02]</t>
  </si>
  <si>
    <t xml:space="preserve">Richard E. </t>
  </si>
  <si>
    <t>Hale</t>
  </si>
  <si>
    <t>The parcel post service in the late 19th century</t>
  </si>
  <si>
    <t>Mauritius, Seychelles, Réunion</t>
  </si>
  <si>
    <t>[including, Extracts from the Straits Settlements postal guide, 1889...table giving colony or country, rates of postage, max. dimensions, route, registration]</t>
  </si>
  <si>
    <t>The Earliest Mauritius Fiscals</t>
  </si>
  <si>
    <t>[Embossed &amp; handstruck examples][Originally published in The Cinderella Philatelist: Oct. 1975]</t>
  </si>
  <si>
    <t>Shipping Intelligence</t>
  </si>
  <si>
    <t>[1883]</t>
  </si>
  <si>
    <t>The Dominions Office and Colonial Office List 1927</t>
  </si>
  <si>
    <t>Messageries Maritimes, BISNC, postal rates, postmasters</t>
  </si>
  <si>
    <t>[The sections in this 900-page reference book which relate to Mauritius and Seychelles include some information of interest to the postal historian…]</t>
  </si>
  <si>
    <t>persons, notices</t>
  </si>
  <si>
    <t>[Reproduced are (i) a copy of the act of marriage between Barnard and Jeanne Marie; and (ii) copy of Barnard's death certificate]</t>
  </si>
  <si>
    <t>A Dealer Wrote</t>
  </si>
  <si>
    <t>[Quoted in Philatelic Paraphermalia No. 22 (Jan. 1990…from an 1867 letter, about the 1/- Mauritius envelope, sold for 35/6d - not a good specimen either]</t>
  </si>
  <si>
    <t>Mails by Car</t>
  </si>
  <si>
    <t>[By Aug. 1909 three Government passenger motor-car services were in operation from Antananarivo…]</t>
  </si>
  <si>
    <t>Cartes Postales du Passe - L'lle Maurice by Andre de Kervern and Yvan Martial</t>
  </si>
  <si>
    <t>[Also available in English as Historical Postcards - Mauritius]</t>
  </si>
  <si>
    <t xml:space="preserve">S. C. J. </t>
  </si>
  <si>
    <t>Jersey</t>
  </si>
  <si>
    <t>A Reunion Travelling Post Office</t>
  </si>
  <si>
    <t>[from 1906 postmarked Convoyeur 'B' plus 'Apres le Deport' mark]</t>
  </si>
  <si>
    <t>Knight</t>
  </si>
  <si>
    <t>The Genesis of the Zanzibar Post Office</t>
  </si>
  <si>
    <t>[rejected service(1870) from Zanzibar to Seychelles]</t>
  </si>
  <si>
    <t>No. 8 Cartes Postales - Picture Postcards 1901-1955</t>
  </si>
  <si>
    <t>A New Ship for Rodrigues</t>
  </si>
  <si>
    <t>[Details of M.V. Mauritius and its replacement M.V. Mauritius Pride]</t>
  </si>
  <si>
    <t>The Postal History of Diego Garcia</t>
  </si>
  <si>
    <t>history[p], QEII commemoratives[i], cds[i], ships[p], handstamps[i], references</t>
  </si>
  <si>
    <t>[Originally published in The American Philatelist Nov. 1990]</t>
  </si>
  <si>
    <t>Governed by Weather Service</t>
  </si>
  <si>
    <t>covers[i], handstamps[i]</t>
  </si>
  <si>
    <t>[Tromelin…Europa…Juan de Nova…Iles Glorieuses]</t>
  </si>
  <si>
    <t>Missent to Mauritius</t>
  </si>
  <si>
    <t>[Posted at LYON 27 MAI 64…]</t>
  </si>
  <si>
    <t>U.S. APO 09030, Seychelles</t>
  </si>
  <si>
    <t>A.P.O.[i][p]</t>
  </si>
  <si>
    <t>[Originally published in the War Cover Club Bulletin April-June 1990]</t>
  </si>
  <si>
    <t>Charles William Edward Coles</t>
  </si>
  <si>
    <t>[died 3rd March 1992; he was a member of…]</t>
  </si>
  <si>
    <t>History of the RAF Postal Service Overseas 1942-57 by William Garrard</t>
  </si>
  <si>
    <t>[just price &amp; pages]</t>
  </si>
  <si>
    <t>A Brief Outline of the British Army Postal Service During World War I</t>
  </si>
  <si>
    <t>Ceylon its Postal History 1914-19</t>
  </si>
  <si>
    <t>Civil Censorship in Australia &amp; Dependencies 1939-44 by J. C. Smith</t>
  </si>
  <si>
    <t>reviews, censorship</t>
  </si>
  <si>
    <t>The Undercover Addresses Of World War II</t>
  </si>
  <si>
    <t>[contains 80 such addresses from 16 countries/colonies]</t>
  </si>
  <si>
    <t>An Introduction to German Censorship 1939-45</t>
  </si>
  <si>
    <t>[details the various censor stations established both in Germany and occupied Europe]</t>
  </si>
  <si>
    <t>The Guba Story a tribute to an Elderly Lady</t>
  </si>
  <si>
    <t>[on the West African Service in 1942]</t>
  </si>
  <si>
    <t>Madagascar, The Dubocq Correspondence</t>
  </si>
  <si>
    <t>[types of covers described, not in detail and none illus.]</t>
  </si>
  <si>
    <t xml:space="preserve">Karl U. </t>
  </si>
  <si>
    <t xml:space="preserve">Accounts of Meetings: (No 4: Thursday, 7 November 1991) The Runner Post in Madagascar before 1897 </t>
  </si>
  <si>
    <t>[brief summaries of the various mail services]</t>
  </si>
  <si>
    <t xml:space="preserve">Geir </t>
  </si>
  <si>
    <t>Sør-Reime</t>
  </si>
  <si>
    <t>1991 Commonwealth booklets</t>
  </si>
  <si>
    <t>[Two of the 1990 Christmas stamps were also issued in booklets...]</t>
  </si>
  <si>
    <t>1991 Commonwealth Postal Stationery</t>
  </si>
  <si>
    <t>[Definitive 2c aerogramme, and prepaid aerogramme described]</t>
  </si>
  <si>
    <t xml:space="preserve">R.N. </t>
  </si>
  <si>
    <t>Port Louis General Post Office</t>
  </si>
  <si>
    <t>post offices[p]</t>
  </si>
  <si>
    <t>[views of from postcard c1908, and photograph 1990]</t>
  </si>
  <si>
    <t xml:space="preserve">L N </t>
  </si>
  <si>
    <t>A Legendary swap; Tapling and Ferrary-what did Ferrary receive?</t>
  </si>
  <si>
    <t>1847 PostOffice[i], philatelists[p]</t>
  </si>
  <si>
    <t>[What Ferrary received is a matter of some doubt... Was it from Kashmir? or Afghanistan? or Poonch?]</t>
  </si>
  <si>
    <t>J. Luke &amp; S. Hopson</t>
  </si>
  <si>
    <t>Bird Island cachet 1990 &amp; 1993 and reissue of Slogan cancellations</t>
  </si>
  <si>
    <t>[IOSC meeting on devoted to ‘Overprints of the Indian Ocean Islands]</t>
  </si>
  <si>
    <t>[Issue date to be advised: Flora and Fauna]</t>
  </si>
  <si>
    <t>[2 covers described, sold for £1400 &amp; £1050, Cavendish, Derby, 12 Sept.]</t>
  </si>
  <si>
    <t>[12 March: 25th Anniversary of National Day]</t>
  </si>
  <si>
    <t>1848 PostPaid, KEVII definitives</t>
  </si>
  <si>
    <t>[Mauritius, 1848: 1d. orange-vermilion (earliest impression) large margins all round—fine used (CO1): SF22.000][Mauritius 1859, 2d. blue horizontal pair on cover (CO1): SF15.000][Mauritius, 1934 registered envelope from Rodrigues to Natal bearing 6c., 10c., 20c., and 50c. tied by ‘RODRIGUES’ c.d.s. in blue (CA1): £65][CO1=Corinphila, Zurich, 26-31 Oct.][CA1=Cavendish, Derby, 24 Oct.]</t>
  </si>
  <si>
    <t>[30 March: Early Currency]</t>
  </si>
  <si>
    <t>1848 PostPaid, 1859 Sherwin</t>
  </si>
  <si>
    <t>[Mauritius 1853-54 1d. vermilion, used strip of three from the early impression, ... (DF1): SF12.000; 1859 Sherwin 2d tied on wrapper to Plaines Wilhems, ms ‘ADVERTISED/UNCLAIMED1, on reverse ‘MAURITIUS’ crown c.d.s., ms ‘Unclaimed/26.3.60’ (DF1): SF11,000][DF1=David Feldman, British &amp; Overseas, Zurich, 4 Nov.]</t>
  </si>
  <si>
    <t>[The Kanai Mauritius is to be auctioned by David Feldman SA, the Swiss auction house, on 3 Nov.….]</t>
  </si>
  <si>
    <t>[Mauritius: 14 June: 25th Anniversary of Air Mauritius]
[Seychelles: 8 June: Visit by Archbishop of Canterbury]</t>
  </si>
  <si>
    <t>[1847 ‘POST OFFICE’ 1d. orange-red cancelled by a 12-bar circle in black and a very small part of a c.d.s. at lower right, two margins, some thinning (HA1): £198,000][HA1=Harmers, important stamps and covers, 16 Dec.]</t>
  </si>
  <si>
    <t>[Cocos: 1 June: Education]
[Mauritius: 14 June: 25th Anniversary of Air Mauritius]</t>
  </si>
  <si>
    <t>[17 Aug.: Indian Ocean Island Games]</t>
  </si>
  <si>
    <t>[16 Oct.: Francophone Summit]</t>
  </si>
  <si>
    <t>[1945 Air Mail envelope from RAF Station Cocos to Bexley Heath, with strike of the 'RAFPOST 301' c.d.s. (CA1): £170][CA1=Cavendish, Derby, 7-8 May]</t>
  </si>
  <si>
    <t>Insight</t>
  </si>
  <si>
    <t>QV new currency, KEVII definitives,  KGV definitives</t>
  </si>
  <si>
    <t>Newsdesk: World Record Price for Mauritius Cover</t>
  </si>
  <si>
    <t>[for a record £2.2 million]</t>
  </si>
  <si>
    <t>covers, 1848 PostPaid</t>
  </si>
  <si>
    <t>[Madagascar 1888 envelope to Durban via Mauritius, forwarded to Transvaal with blue ‘BRITISH/ MAIL/ANTANARIVO’ c.d.s., a Mauritius 16c. chestnut tied by ‘B53’ numeral, a boxed Durban ‘SHIP LETTER' and '2d' in circle, all on the front. (CA1): £2400] [CA1=Cavendish, The ‘Bill Hart’ Natal and Boer War Collections, Derby, 25,26 June][1848-59 2d. blue, intermediate impression, even margins and a light strike of ‘B64’ in centre.(SG1); £5060][SG1=Stanley Gibbons, London 29,30 June]</t>
  </si>
  <si>
    <t>Postal rates to U.S.A. [during Aug-Sep 1993]</t>
  </si>
  <si>
    <t>[Mauritius, air mail letters 4.00, surface letters 2.00, printed matter 1.00]</t>
  </si>
  <si>
    <t>Programme du "Marion Dufresne"</t>
  </si>
  <si>
    <t>[Depart/Arrivee dates 09.12.92 to 31.12.93]</t>
  </si>
  <si>
    <t>[Boxed "PAQUEBOT / SEYCHELLES"]</t>
  </si>
  <si>
    <t>Flora &amp; Fauna from the Seychelles [new issues]</t>
  </si>
  <si>
    <t>[list of values(14 stamps) 10c toR50]</t>
  </si>
  <si>
    <t>Stamp year book 1993</t>
  </si>
  <si>
    <t>January meeting</t>
  </si>
  <si>
    <t>February meeting</t>
  </si>
  <si>
    <t>April Stamp Exhibition</t>
  </si>
  <si>
    <t>[put on by societies treasurer, Ah Lan Lam Yan Foon in Port Louis]</t>
  </si>
  <si>
    <t>news # news # news</t>
  </si>
  <si>
    <t>philatelists, covers, exhibits</t>
  </si>
  <si>
    <t>[new members; Premchand Mohit; Stephan Pointu][Customs department cover][June 1993 Expo][Monthly meetings]</t>
  </si>
  <si>
    <t>March meeting</t>
  </si>
  <si>
    <t>+ news + news + news [new issues]</t>
  </si>
  <si>
    <t>[25th anniv of National Day, issued 12th March 1993]</t>
  </si>
  <si>
    <t>1993 Accounts and Budget</t>
  </si>
  <si>
    <t>April Meeting</t>
  </si>
  <si>
    <t>[...at end of March 1993 181 franking machines in use…]</t>
  </si>
  <si>
    <t>May meeting</t>
  </si>
  <si>
    <t>[no names given]</t>
  </si>
  <si>
    <t>Wolfgang Grossmann; Abeda Pahala; Willy Gosselin; Kaliparsad Ramharai; Sanjay Motah]</t>
  </si>
  <si>
    <t>June meeting</t>
  </si>
  <si>
    <t>Date Stamp News</t>
  </si>
  <si>
    <t>cds,post offices</t>
  </si>
  <si>
    <t>[new cds at Terre Rouge and Rose Belle][La Craverne closed from 27th May][Port Mathurin 1/2/3 cds]</t>
  </si>
  <si>
    <t>New Stamp Issue [new issues]</t>
  </si>
  <si>
    <t>[Mauritius; 25th anniv. Of Air Mauritius.]
[B.I.O.T. 75th anniv. Of the Royal Air Force]</t>
  </si>
  <si>
    <t>Stamp programme for 1994/1995 [new issues]</t>
  </si>
  <si>
    <t>Ah Lan Lan Yan Foon's stamp exhibition</t>
  </si>
  <si>
    <t>exhibits, covers[i]</t>
  </si>
  <si>
    <t>[15th-24th April at Port Louis, special cachet applied on mail posted in the exhibition hall]</t>
  </si>
  <si>
    <t>3rd annual stamp exhibition</t>
  </si>
  <si>
    <t>[14th-20th June at Rose Hill]</t>
  </si>
  <si>
    <t>Commercial User's meter marks</t>
  </si>
  <si>
    <t>Port Mathurin Rodrigues double circle circular datestamps</t>
  </si>
  <si>
    <t>July meeting</t>
  </si>
  <si>
    <t xml:space="preserve">August meeting  </t>
  </si>
  <si>
    <t xml:space="preserve">September meeting  </t>
  </si>
  <si>
    <t>EMS Speedpost (expedited mail services)</t>
  </si>
  <si>
    <t>[launched on 15 Dec 1992]</t>
  </si>
  <si>
    <t>Official philatelic gift</t>
  </si>
  <si>
    <t>[6 page brochure with stamps to visiting delegates]</t>
  </si>
  <si>
    <t>Philatelic service date stamps</t>
  </si>
  <si>
    <t>post offices,cds</t>
  </si>
  <si>
    <t>[introduced 15th July 1993 two new date stamps]</t>
  </si>
  <si>
    <t>Post Offices and postmarks</t>
  </si>
  <si>
    <t>[Vallee Pitot P.O. closed 17th Aug 1993][Monneron Hill P.O. opened 18th Aug 1993][Grand Bay &amp; Grand Baie cds]</t>
  </si>
  <si>
    <t>40cs on 75cs</t>
  </si>
  <si>
    <t>definitives,overprints</t>
  </si>
  <si>
    <t>[issued 4th Oct 1991]</t>
  </si>
  <si>
    <t>French Navy cachets</t>
  </si>
  <si>
    <t>ships,handstamps[i]</t>
  </si>
  <si>
    <t>[visited Port Louis 5th-13th Aug. Five different cachets, four from 'Floreal' and one from 'Tianee' were available.]</t>
  </si>
  <si>
    <t>Research Vessels</t>
  </si>
  <si>
    <t>[research vessels "Sonne"(5th and 7th July) from Germany, and Japan "Hakuho Maru" (10th to 14th Aug.)]</t>
  </si>
  <si>
    <t>Seychelles [new issues]</t>
  </si>
  <si>
    <t>[4th Indian Ocean Island games]</t>
  </si>
  <si>
    <t>Publications</t>
  </si>
  <si>
    <t>[The 'Post Office' Mauritius, Stamp Magazine, Feb 1993]["Mauritius: A philatelic island of opportunity", SM, Sep 1993][Rodrigues Island - Amer. Philat. Sep 1993]</t>
  </si>
  <si>
    <t>Mauritian "Birds"</t>
  </si>
  <si>
    <t>[Mico Antoine has assumed the post of Vice-President as from 13th Aug. 1993]</t>
  </si>
  <si>
    <t>[Kenneth Nyhagen; Marc Raynal]</t>
  </si>
  <si>
    <t>Request from member</t>
  </si>
  <si>
    <t>[SG 483a 40c Argonaute - orange brown omitted]</t>
  </si>
  <si>
    <t>[John Reese; Ivo Braskin; Fareeda Kajim]</t>
  </si>
  <si>
    <t>Telephone Cards</t>
  </si>
  <si>
    <t>phone cards</t>
  </si>
  <si>
    <t>[…no official info. On the release of these]</t>
  </si>
  <si>
    <t>[…1933 yearbook not published , as insufficient advertising revenue to cover costs…]</t>
  </si>
  <si>
    <t xml:space="preserve">October meeting  </t>
  </si>
  <si>
    <t xml:space="preserve">November meeting  </t>
  </si>
  <si>
    <t>EMS (Expedited Mail Service)</t>
  </si>
  <si>
    <t>[Introduced 15th Dec.…]</t>
  </si>
  <si>
    <t>December activities</t>
  </si>
  <si>
    <t>Stamp News - Mauritius [new issues]</t>
  </si>
  <si>
    <t>commemoratives, reprints, statistics</t>
  </si>
  <si>
    <t>[5e Sommet de la Francophonie; Telecommunications; Quantities of stamps/FDC printed in 1993...40c definitive reprint]</t>
  </si>
  <si>
    <t>New pictorial aerogramme</t>
  </si>
  <si>
    <t>[put on sale 1st Dec. 1993]</t>
  </si>
  <si>
    <t>Date Stamp News [Grand Bay]</t>
  </si>
  <si>
    <t>[a cds withdrawn (2 Oct 1993) and two new put in use...]</t>
  </si>
  <si>
    <t>Special Covers</t>
  </si>
  <si>
    <t>[Cent of De La Salle (R.C.A) School][4th World Hindi convention]</t>
  </si>
  <si>
    <t>Christmas Greeting Cards</t>
  </si>
  <si>
    <t>postcards[i], 1847 PostOffice</t>
  </si>
  <si>
    <t>[issued by the Minister of … Postal Services, featuring 1d &amp; 2d "Post Office" stamps with "Back home in 1993"]</t>
  </si>
  <si>
    <t>Slogan Cancellation</t>
  </si>
  <si>
    <t>[Post early for Christmas]</t>
  </si>
  <si>
    <t>World Post Week 1993</t>
  </si>
  <si>
    <t>exhibits, handstamps[i]</t>
  </si>
  <si>
    <t>[A stamp exhibition was held by the Mauritius Postal Services from 7th to 17th Oct. at the City Hall Port Louis…]</t>
  </si>
  <si>
    <t>The David Feldman sales</t>
  </si>
  <si>
    <t>The Orchids society show</t>
  </si>
  <si>
    <t>M.S.P.C.A. annual report</t>
  </si>
  <si>
    <t>Mauritius stamp year book 1993</t>
  </si>
  <si>
    <t>[40 pages, contains 4 commemorative sets, text in English/French...Only 1000 books were published]</t>
  </si>
  <si>
    <t>[Mr Winfred Guth; Robin Pelteret]</t>
  </si>
  <si>
    <t>[French Navy vessel ALBATROS...No less than six different cachets were available…]</t>
  </si>
  <si>
    <t>B.I.O.T.  [new issues]</t>
  </si>
  <si>
    <t>[for Christmas 1993, feature flowers]</t>
  </si>
  <si>
    <t>Phone Card</t>
  </si>
  <si>
    <t>["100 years, 1883-1993, Mauritius Centenary of Communications"…featured Pamplemousses giant lilies]</t>
  </si>
  <si>
    <t xml:space="preserve">Stuart R. </t>
  </si>
  <si>
    <t>Barber</t>
  </si>
  <si>
    <t>Letter: Why stamps now?</t>
  </si>
  <si>
    <t>[no civilian inhabitants…since none of them had owned land…they never had any right to stay there…]</t>
  </si>
  <si>
    <t xml:space="preserve">D. J. </t>
  </si>
  <si>
    <t>The King George VI registered envelopes of Seychelles</t>
  </si>
  <si>
    <t>[two settings described, and first setting sizes F and H illustrated]</t>
  </si>
  <si>
    <t>Seychelles KGVI proof items in the crown agents philatelic archives</t>
  </si>
  <si>
    <t>KGVI definitives, postage dues, crown agents, proofs</t>
  </si>
  <si>
    <t>[8 items from archives described, plus other similar material known to exist]</t>
  </si>
  <si>
    <t xml:space="preserve">N. M. </t>
  </si>
  <si>
    <t>The Seychelles Military Censor Markings 1939-45, and related Air Mail services by Keith Fitton</t>
  </si>
  <si>
    <t>censorship, air mail, reviews</t>
  </si>
  <si>
    <t>[review chapter by chapter]</t>
  </si>
  <si>
    <t xml:space="preserve">I. D. </t>
  </si>
  <si>
    <t>Mauritius No. 8 Cartes-Postales - Picture Postcards 1901-1955, by A de Kervern</t>
  </si>
  <si>
    <t>[73pp; text in both French and English]</t>
  </si>
  <si>
    <t>Edmonds</t>
  </si>
  <si>
    <t>Further Cable Postcards sent from Singapore. 1934</t>
  </si>
  <si>
    <t>[list of ten cards; the front/back of the card dated Cocos 29.7.34 illus.]</t>
  </si>
  <si>
    <t>AV 2 and O.A.T. Markings</t>
  </si>
  <si>
    <t>forms[i], handstamps[i], etiquettes[i]</t>
  </si>
  <si>
    <t>[procedures followed explained…and illus. one of several varieties of AV2 forms used by the Singapore Postal Administration (1952)]</t>
  </si>
  <si>
    <t>Seychelles No. 9 Military Censor &amp; related airmails</t>
  </si>
  <si>
    <t>[See 2000-F-1 for update]</t>
  </si>
  <si>
    <t>1993-F-2 Introduction &amp; Bibliography</t>
  </si>
  <si>
    <t>references[m]</t>
  </si>
  <si>
    <t>1993-F-2 Chapter 1 Seychelles Armed Forces</t>
  </si>
  <si>
    <t>[1.1 Seychellois units; 1.2 Army units; the RAF; 3.1 POLO; 3.2 COURIER; 3.3 MAHE; 3.4 MAURITIUS; 3.5 GOLDERN HIND; 3.6 BLUE TRAIN]</t>
  </si>
  <si>
    <t>1993-F-2 Chapter 2 Military Censorship of Mail</t>
  </si>
  <si>
    <t>[2.1 Objectives; 2.2 Methodology of censorship and interface with APS; 2.3.1 Unit censor marks; 2.3.2 Base censor marks; 2.4 RAF censorship]</t>
  </si>
  <si>
    <t>1993-F-2 Chapter 3 Airgraphs</t>
  </si>
  <si>
    <t>[Recently, however, the author has had the opportunity to study ten airgraphs…]</t>
  </si>
  <si>
    <t>1993-F-2 Chapter 4 BOAC Goldern Hind in Seychelles</t>
  </si>
  <si>
    <t>aircraft[p]</t>
  </si>
  <si>
    <t>[…the only civilian operated (BOAC) passenger and mail service by air into, and out of, Seychelles during World War II.]</t>
  </si>
  <si>
    <t>1993-F-2 App. A Seychelles Defence Force, ordinance</t>
  </si>
  <si>
    <t>[from Seychelles Gov. Gazette 22nd Aug. 1939]</t>
  </si>
  <si>
    <t>1993-F-2 App. B Communication flights - Schedule</t>
  </si>
  <si>
    <t>aircraft[t]</t>
  </si>
  <si>
    <t>[from 9.43 to 26.5.46]</t>
  </si>
  <si>
    <t>1993-F-2 App. C EA APO's - Dates of opening and locations</t>
  </si>
  <si>
    <t>[14 APO numbers listed, with dates of usage]</t>
  </si>
  <si>
    <t>1993-F-2 App. D Postal facilities:</t>
  </si>
  <si>
    <t>A.P.O., postal rates, notices</t>
  </si>
  <si>
    <t>[inc. notice from Seychelles Gov. Gazette 21st June 1941 &amp; 21st April 1945 with Garrison Routine Orders No. 502 detailing postal charges]</t>
  </si>
  <si>
    <t>1993-F-2 App. E Garrison Routine Orders: Censorship</t>
  </si>
  <si>
    <t>[the following notes on censorship…]</t>
  </si>
  <si>
    <t>1993-F-2 App. F Illustrations of Censor Marks:</t>
  </si>
  <si>
    <t>[13 handstamps illus.]</t>
  </si>
  <si>
    <t>1993-F-2 App. G Listing of Censor Marks on record</t>
  </si>
  <si>
    <t>censorship[t], airgraphs</t>
  </si>
  <si>
    <t>[split by Army; RAF; Seychelles forces overseas, and dates of 10 known airgraphs]</t>
  </si>
  <si>
    <t>1993-F-2 App. H Airgraphs: official Notice of inward service</t>
  </si>
  <si>
    <t>airgraphs, notices</t>
  </si>
  <si>
    <t>[Seychelles Gov. Gazette 4th July 1942]</t>
  </si>
  <si>
    <t>Feldman</t>
  </si>
  <si>
    <t>Mauritius classic postage stamps and postal history including the entire collection formed by Hiroyuki Kanai</t>
  </si>
  <si>
    <t>[sold together with 1993-R-2 in slip case]</t>
  </si>
  <si>
    <t>[World famous philatelists]</t>
  </si>
  <si>
    <t>[brief biography and photos(not all) of 28 persons]</t>
  </si>
  <si>
    <t>Mauritius at Auction 1921-1985</t>
  </si>
  <si>
    <t>[list of auction sales….]</t>
  </si>
  <si>
    <t>Mauritius 1847 "Post Office" issue</t>
  </si>
  <si>
    <t>[Biography of the 1d and 2d unused being offered]</t>
  </si>
  <si>
    <t>Mauritius The Post Paid issue</t>
  </si>
  <si>
    <t>[148 lots inc. plate reconstructions, covers and multiples]</t>
  </si>
  <si>
    <t>Mauritius 1847 "Post Office" issue The Bordeaux Cover</t>
  </si>
  <si>
    <t>[inc. biography of the cover, and colour illus. of the back of the cover]</t>
  </si>
  <si>
    <t>Mauritius The Lapirot issue</t>
  </si>
  <si>
    <t>[43 lots, inc. plate reconstructions and covers]</t>
  </si>
  <si>
    <t>Mauritius The Sherwin issue</t>
  </si>
  <si>
    <t>[13 lots; ONE PENNY Plate…no stamps issued]</t>
  </si>
  <si>
    <t>Mauritius The Dardenne issue</t>
  </si>
  <si>
    <t>[64 lots, covers, multiples]</t>
  </si>
  <si>
    <t>1856-62 Britannia issues</t>
  </si>
  <si>
    <t>Britannia no value[i], Britannia value[i], proofs[i]</t>
  </si>
  <si>
    <t>[79 lots]</t>
  </si>
  <si>
    <t>1860-82 De La Rue</t>
  </si>
  <si>
    <t>QV decimal[i], QV new currency[i], proofs[i]</t>
  </si>
  <si>
    <t>Rodrigues Island</t>
  </si>
  <si>
    <t>[5 lots illus fu]</t>
  </si>
  <si>
    <t>[Mauritius used in Seychelles]</t>
  </si>
  <si>
    <t xml:space="preserve">B64[i]  </t>
  </si>
  <si>
    <t>[7 lots]</t>
  </si>
  <si>
    <t>[One penny Ball Invitation cover]</t>
  </si>
  <si>
    <t>Bells Went Off</t>
  </si>
  <si>
    <t>[Rodrigues cds A code, on 1902 25c Postage &amp; Revenue overprint]</t>
  </si>
  <si>
    <t>A Cover from the Seychelles in 1873 - A Query</t>
  </si>
  <si>
    <t>[...if it is known and proven that mail handed in to a GPO to await a mail vessel was left uncancelled UNTIL THE MAIL VESSEL WAS ACTUALLY IN PORT...]</t>
  </si>
  <si>
    <t>Expedition Mail 1895-1899 and 1905</t>
  </si>
  <si>
    <t>[illus. Valdivia Expedition commemorative postcard posted in Seychelles, with expedition h/s in purple]</t>
  </si>
  <si>
    <t>[two recent covers illus. neither the LePort, Reunion or Djibout PAQUEBOT marks are listed in the 1987 Hoskin book]</t>
  </si>
  <si>
    <t>1937 cover from Mauritius</t>
  </si>
  <si>
    <t>KPM,handstamps[i]</t>
  </si>
  <si>
    <t>Diego Garcia, Seychelles</t>
  </si>
  <si>
    <t>phone cards[i][t]</t>
  </si>
  <si>
    <t>[16 illustrated]</t>
  </si>
  <si>
    <t>Red Cross Civilian Message Scheme</t>
  </si>
  <si>
    <t>censorship[i], persons</t>
  </si>
  <si>
    <t>[Hon. Secretary of the Red Cross in Mauritius was Mrs Louis Baissac]</t>
  </si>
  <si>
    <t>Mauritius Almanac 1851</t>
  </si>
  <si>
    <t>postmasters[t], GSSSC, postal deliveries, postal rates</t>
  </si>
  <si>
    <t>[Extracted info… the mail packets are listed.. The GPO comprised… Gov. mail packets despatched on these dates… During 1850 overland mails arrived as follows… overland letter rates… steam packets to the Cape…]</t>
  </si>
  <si>
    <t>Souillac Delivery Mark</t>
  </si>
  <si>
    <t>[seen from 24 Aug 1941 to 27 Sept 1949]</t>
  </si>
  <si>
    <t>The identificatory circular date stamps used as a cancellation</t>
  </si>
  <si>
    <t>[listed for 39 offices, earliest and latest dates seen]</t>
  </si>
  <si>
    <t>Mauritius Almanac 1854</t>
  </si>
  <si>
    <t>postmasters[t], postal rates</t>
  </si>
  <si>
    <t>[employees of Post Office and 15 deputy post masters listed</t>
  </si>
  <si>
    <t>Rodrigues 1878-1897</t>
  </si>
  <si>
    <t>statistics[t], ships[t]</t>
  </si>
  <si>
    <t>[Cash receipts 1878 to 1897 by year, excluding 1884; volumes of mail received/despatched between 1881 and 1897, split by inland/foreign letters; newspapers; ship movements to/from Rodrigues 1890-1897 and names of ships with arrival/departure dates for 1890-1]</t>
  </si>
  <si>
    <t>Reunion Censorship 1940-1945 - A Family Archive</t>
  </si>
  <si>
    <t>[…shown a family archive in which there were fifteen World War II envelopes from Reunion to Mauritius; … I list them…]</t>
  </si>
  <si>
    <t>QSL Cards</t>
  </si>
  <si>
    <t>[mint examples from Agalega, Diego Garcia and St.Brandon.]</t>
  </si>
  <si>
    <t>cds[i], post offices, Messageries Maritimes, German EAL[i], air mail[i], A.P.O.[i]., handstamps[i]</t>
  </si>
  <si>
    <t>[maps of Mahe and Praslin and Group]</t>
  </si>
  <si>
    <t>Seychelles Phonecards</t>
  </si>
  <si>
    <t>[locations of card Phones, type used, and how sold]</t>
  </si>
  <si>
    <t xml:space="preserve">Antony </t>
  </si>
  <si>
    <t>New</t>
  </si>
  <si>
    <t>Used Abroad</t>
  </si>
  <si>
    <t>Seychelles, Rodrigues</t>
  </si>
  <si>
    <t xml:space="preserve">B64[i], B65  </t>
  </si>
  <si>
    <t>[short 10 lines about B64/B65 cancels]</t>
  </si>
  <si>
    <t xml:space="preserve">Robert P. </t>
  </si>
  <si>
    <t>Odenweller's</t>
  </si>
  <si>
    <t>Robert P. Odenweller’s Lichtenstein Award Remarks</t>
  </si>
  <si>
    <t>[His meeting with Hiroyuki Kanai, and the note book Kanai kept on the plating of characteristics of the early issues of Mauritius.]</t>
  </si>
  <si>
    <t>Rodrigues Island: A philatelic history</t>
  </si>
  <si>
    <t>history, cds[i], covers[i], ships, references</t>
  </si>
  <si>
    <t>[The Islands of Rodrigues; Rodrigues stamps; Postal History of Rodrigues; Postal Communications; 3 covers illus; 4 cds illus.]</t>
  </si>
  <si>
    <t>Rouillard</t>
  </si>
  <si>
    <t>The Thimble Type Circular Date Stamps</t>
  </si>
  <si>
    <t>[The instances of damage to the cancellers that have been observed are listed as follows in alphabetical order… includes three digit years recorded ]</t>
  </si>
  <si>
    <t xml:space="preserve">Arnold J. B. </t>
  </si>
  <si>
    <t>Rudge</t>
  </si>
  <si>
    <t>Mauritius supplement to Auction Catalogue</t>
  </si>
  <si>
    <t>1848 PostPaid, 1859 Dardenne, 1859 Lapirot[i], 1859 Sherwin</t>
  </si>
  <si>
    <t>[sold together with 1993-F-16 in split case]
[full plating info. For both Post Paid and Lapirot, Dardenne has just major flaws etc described, the Sherwin gets just a quarter of a page]</t>
  </si>
  <si>
    <t>French Somali Coast: The Postal History 1939-45 by A.R. Torrance</t>
  </si>
  <si>
    <t>[These are details of Censor Handstamps and tapes, as well as four maps of the routes taken by these flights]</t>
  </si>
  <si>
    <t>1992 Postal Stationery</t>
  </si>
  <si>
    <t>[views, set of three different 70c aerogrammes, 26 Feb]</t>
  </si>
  <si>
    <t xml:space="preserve">Fernand </t>
  </si>
  <si>
    <t>Serrane</t>
  </si>
  <si>
    <t>The Serrane Guide</t>
  </si>
  <si>
    <t>[covers Diego-Suarez; 1890 stamps overprinted "15"; 1890 lithographed stamps; forged postmarks; 1891 lithographed stamps; 1891 overprinted stamps; 1892 overprinted stamps]</t>
  </si>
  <si>
    <t>1820 Entire Letter with PAID and UNPAID handstamps</t>
  </si>
  <si>
    <t xml:space="preserve">Robert C. </t>
  </si>
  <si>
    <t>Toole</t>
  </si>
  <si>
    <t>An Introduction to British Africa, from 1847 to Independence</t>
  </si>
  <si>
    <t xml:space="preserve">statistics[t] </t>
  </si>
  <si>
    <t>[gives number of stamps issued by country till independence]</t>
  </si>
  <si>
    <t xml:space="preserve">R.A.F. </t>
  </si>
  <si>
    <t>Winchester</t>
  </si>
  <si>
    <t>A Checklist of Pre-definitive Covers 1845-1890</t>
  </si>
  <si>
    <t>covers[t][i]</t>
  </si>
  <si>
    <t>[83 covers listed by Date, Addressee, Destination, Sey.cds, type, code &amp; date / Other markings, Manuscript, Handstamps: Arrival/Transit marks &amp; cancellations, Rate, Provenance(which includes dates from 5 major auction houses]</t>
  </si>
  <si>
    <t>Bambous Post Office: Proving Cover</t>
  </si>
  <si>
    <t>BONC[i], post offices</t>
  </si>
  <si>
    <t>[dated 13-3-86]</t>
  </si>
  <si>
    <t>Valdivia Expedition: 1899; A little knowledge can be a valuable thing</t>
  </si>
  <si>
    <t>[was from the German South Seas Expedition]</t>
  </si>
  <si>
    <t>Encyclopaedia of rare and famous stamps: 1. The stories</t>
  </si>
  <si>
    <t>1847 PostOffice[i], 1848 PostPaid[i], 1859 Lapirot[i], 1859 Sherwin[i], plates, local printers, correspondence</t>
  </si>
  <si>
    <t>[The "Post Office" issue...Post Paid: Post Office...Herpin's degrees of rarity...The 'Error' Error... Discussion...Early Plating...Production...Summary to 1870...Evans' investigations...Joseph Osmond Barnard...Barnard's estimate...Contra-Errorists...Romantic Imagining...Fantasy...Production...Barnard Post Office plate...Secretary to the Governor...Healy in Paris for prints...Two rarest stamps...Bonar's 2d Post Office...Forgeries on Show...The cover to Bordeaux...Ferrary and Tapling swap...Thos. Jerrom letter...Langrishe Banks...Searches...The Post Paid...PENOE error...Sherwin and Lapirot two pence...Reversed N...Plates saved...collectors' prizes]
[see 1977-W-4 for part 2: The Biographies]</t>
  </si>
  <si>
    <t>1994</t>
  </si>
  <si>
    <t>Sue Hopson &amp; Denis Vandervelde</t>
  </si>
  <si>
    <t>Cascade Road Halt Post Office &amp; Travelling Post Office</t>
  </si>
  <si>
    <t>T.P.O., handstamps[i], post offices</t>
  </si>
  <si>
    <t>[CASCADE HALT...The mark is known to have been used between April 1945 and July 1946, and struck in purple ink, even when the travelling mailman was using a black ink-pad.]</t>
  </si>
  <si>
    <t xml:space="preserve">Mauritius: cascade road halt post office &amp; travelling post office; Seychelles: 1951 postage dues </t>
  </si>
  <si>
    <t>[Cascade Road Halt cover(only recorded) with jumbo T to Seychelles illus.; letter to UK, multiple "cascade halt" h/s illus.]</t>
  </si>
  <si>
    <t>Cover of Interest: Seychelles</t>
  </si>
  <si>
    <t>[A 1948 cover, registered to Nyasaland with blue crayon AV2 and number of letters in pencil within a rough circle]</t>
  </si>
  <si>
    <t>Peter Ibbotson and Max Schleiffer</t>
  </si>
  <si>
    <t>World War I Propaganda Vignette</t>
  </si>
  <si>
    <t>[Compiled by Peter Ibbotson on the material supplied by Max Schleiffer]</t>
  </si>
  <si>
    <t>The 'Entente Cordiale'</t>
  </si>
  <si>
    <t>Comores, Madagascar</t>
  </si>
  <si>
    <t>[An Account of the Display to the Society on 14 Oct. 1993 by the Societe Philatelique Franco-Britannique]</t>
  </si>
  <si>
    <t>B.I.O.T., Cocos, Mauritius, Seychelles</t>
  </si>
  <si>
    <t>[B.I.O.T.: Nov: Christmas (Flowers)]
[Cocos: 26 Oct: Christmas]
[Mauritius: 25 Nov: Telecommunications]
[Seychelles: 12 Nov: Centenary of Telecommunications]</t>
  </si>
  <si>
    <t>News from Phillips[advert]</t>
  </si>
  <si>
    <t>[page from 1904 auction showing 2d blue unused]</t>
  </si>
  <si>
    <t>[1950 Envelope from Rotherhithe, bearing Great Britain 1937-47 1s. (two) addressed to ... Cocos Island ...(CA1): £140][CA1=Cavendish, Derby, 23-25 Sept.]</t>
  </si>
  <si>
    <t>[Cocos: 17 Feb: Map; 2 June: Shadow Puppets]
[Seychelles: 18 Feb.: Hong Kong 94 Stamp Exhibition]</t>
  </si>
  <si>
    <t>1847 PostOffice, 1848 PostPaid, QV decimal</t>
  </si>
  <si>
    <t>[Mauritius x16 &amp; x3 used in Seychelles prices realised from David Feldman. Mauritius. Zurich, 3 Nov.]</t>
  </si>
  <si>
    <t>[9 March: Mammals]</t>
  </si>
  <si>
    <t>[16 June: Anniversaries and Events]</t>
  </si>
  <si>
    <t>covers, B64</t>
  </si>
  <si>
    <t>[OHMS envelope to Mauritius bearing pair of Mauritius 1883-90 4c. carmine sharing poor to fair ‘B64’ obliterator and legible Seychelles c.d.s. alongside (CRL3): £805][CRL3=Christie's Robson Lowe. British Empire. London, 9 March]</t>
  </si>
  <si>
    <t>[Mauritius: 18 Aug.: 250th Anniv. of Wreck of St Geran]
[Seychelles: 16 Aug.: Butterflies]</t>
  </si>
  <si>
    <t>1937 Coronation, specimen, postal stationery</t>
  </si>
  <si>
    <t>[Mauritius 1937 Coronation set in marginal imperforate blocks of four with each stamp perforated ’SPECIMEN’ (CH3): £2530 Mauritius (Postal Stationery) 1879 2c. with Arms of the Colony (Dupuy Lithograph) cancelled with ‘B53’ duplex one of only two examples recorded (CH3): £299 Mauritius (Postal Stationery) 1898— 99 4c. in red on 18c. envelope surcharge double, one struck diagonally below stamp impression, uprated with 1897 4c. pair and registered and addressed locally (CH3): £115][CH3=Christie's Robson Lowe (?) when as only CH1 &amp; CH2 listed as 26May and 2,3 June]</t>
  </si>
  <si>
    <t>Dutch PTT purchases 2d. 'Post Office'</t>
  </si>
  <si>
    <t>[The purchase was financed by the Amphilex fund, the stamp in question No. VI]</t>
  </si>
  <si>
    <t>[25 Oct.: Children’s Paintings]</t>
  </si>
  <si>
    <t>transit, B64</t>
  </si>
  <si>
    <t>[Mauritius (used in Aden) 1860 9d. dull purple with '124' numeral cancel (CA): £50][Seychelles (Mauritius used in) 1884 - sent from Seychelles to France franked with 1883 2c. block of eight  with 'B64' cancels (CA): £500][CA=Cavendish, Derby, 11 June]</t>
  </si>
  <si>
    <t>[PAQUEBOT(1993) Fort Dauphin, Madagascar]</t>
  </si>
  <si>
    <t>Cover sets record</t>
  </si>
  <si>
    <t>[cover bearing first issues sold for $3.8 million to unidenfified woman]</t>
  </si>
  <si>
    <t>Forged postmarks on Coronation covers V</t>
  </si>
  <si>
    <t>1937 Coronation, forgeries, stamp dealers</t>
  </si>
  <si>
    <t>[Account of the committal proceedings of the two men involved (J.D. Harris and G. Whitehurst)... forged covers reported above from... (6 countries)]</t>
  </si>
  <si>
    <t>January 1994</t>
  </si>
  <si>
    <t>February 1994</t>
  </si>
  <si>
    <t>March 1994</t>
  </si>
  <si>
    <t>March 1994 [meeting of management committee]</t>
  </si>
  <si>
    <t>Mammals [new issues]</t>
  </si>
  <si>
    <t>[released 9th March]</t>
  </si>
  <si>
    <t>Events and Anniversaries [new issues]</t>
  </si>
  <si>
    <t>[scheduled for 16th June]</t>
  </si>
  <si>
    <t>250th anniv. Of the wreck of the St. Geran [new issues]</t>
  </si>
  <si>
    <t>[will be released on Aug. 18th]</t>
  </si>
  <si>
    <t>Leisure</t>
  </si>
  <si>
    <t>[stamps will feature prize-winning entries from a painting competition(Oct 1993)...]</t>
  </si>
  <si>
    <t>International year of the family</t>
  </si>
  <si>
    <t>[1994 / International Year of the Family; size 10mm high, 55mm long, issued to all post offices]</t>
  </si>
  <si>
    <t xml:space="preserve">Postal Services  </t>
  </si>
  <si>
    <t>[Post and Telegraphs Dept renamed Postal Services]</t>
  </si>
  <si>
    <t>Temporary Post Office</t>
  </si>
  <si>
    <t>post offices,covers[i]</t>
  </si>
  <si>
    <t>[at "Le Mauricia" hotel 19-26th Jan, used Grand Bay cds]</t>
  </si>
  <si>
    <t>Special Cover</t>
  </si>
  <si>
    <t>[8th African Regional Conference of the I.L.O.]</t>
  </si>
  <si>
    <t>GEAOM 93/94</t>
  </si>
  <si>
    <t>[The French Navy in the Indian Ocean]</t>
  </si>
  <si>
    <t>24th March 1744 [new issues]</t>
  </si>
  <si>
    <t>will be released on 18th Aug.</t>
  </si>
  <si>
    <t>[Mrs Veena Gunput; Reetesh Motah; Andre Poinsot]</t>
  </si>
  <si>
    <t>New Philatelic Club</t>
  </si>
  <si>
    <t>[In April 1993.. the formation of a stamp collecting club for the young people of the city and its suburbs…MPS to bear expenses/provide materials]</t>
  </si>
  <si>
    <t>[Gerhard Haese; George Jungovic]</t>
  </si>
  <si>
    <t>Rapport du président pour l'année 1993</t>
  </si>
  <si>
    <t>Mauritius Philatelic Society [accounts 1994]</t>
  </si>
  <si>
    <t>societies,statistics</t>
  </si>
  <si>
    <t>Foreword by Editor</t>
  </si>
  <si>
    <t>[…year book project has been abandoned…]</t>
  </si>
  <si>
    <t>Postal Rate Change</t>
  </si>
  <si>
    <t>notices,covers[i]</t>
  </si>
  <si>
    <t>[as from 29th April 1994...A list of the rates is given…]</t>
  </si>
  <si>
    <t>[Air Mauritius cover][70th anniv of Bhujoharry College][Barclays Bank 75th anniv][International Civil Aviation Organization]</t>
  </si>
  <si>
    <t>Reprints</t>
  </si>
  <si>
    <t>[Environment Definitive, 15c first reprint was released on 26th July 1994]</t>
  </si>
  <si>
    <t>World Post Day 1994</t>
  </si>
  <si>
    <t>Closure of Postal Agencies</t>
  </si>
  <si>
    <t>post offices, notices[i]</t>
  </si>
  <si>
    <t>[St Paul…31Aug1994][Cite de Rosnay…31Dec1994]</t>
  </si>
  <si>
    <t>[Philip Yang; Olivier Ng Liet Hing; Gaetan Bouchet; Kiran Kumar Issuree; George Jungovic; Maurice Therese]</t>
  </si>
  <si>
    <t>Port Louis City Council Junior Stamp Club</t>
  </si>
  <si>
    <t>[How it came into being; first get together April 1994]</t>
  </si>
  <si>
    <t>Mauritius stamps issued in 1994 [new issues]</t>
  </si>
  <si>
    <t>Summary of the Society activities from April to December</t>
  </si>
  <si>
    <t>[see 1995-A-3 for clarification]</t>
  </si>
  <si>
    <t>[The Saudi Arabia stamp is different from the Mauritian stamp]</t>
  </si>
  <si>
    <t>[see 1995-H-4 for answer]</t>
  </si>
  <si>
    <t>The Kanai sale</t>
  </si>
  <si>
    <t>[...bought by a Mauritian consortium led by the Mauritius Commercial Bank for a total of about Rs 34 million ($2 million).]</t>
  </si>
  <si>
    <t>History of the Bordeaux cover</t>
  </si>
  <si>
    <t>Ephemerides Postales</t>
  </si>
  <si>
    <t>[From 1942-B-1]</t>
  </si>
  <si>
    <t>[Ship Letter handstamp from 1850]</t>
  </si>
  <si>
    <t>Campbell</t>
  </si>
  <si>
    <t>1935 Silver Jubilee issue. A constant variety?</t>
  </si>
  <si>
    <t>[20c with a short T in CASTLE, not illus.]</t>
  </si>
  <si>
    <t xml:space="preserve">Marcel </t>
  </si>
  <si>
    <t>Didier</t>
  </si>
  <si>
    <t>Souvenir de L'Ancienne Gare Ferroviaire de Rose</t>
  </si>
  <si>
    <t>A Catalina at Diego Garcia</t>
  </si>
  <si>
    <t>[…one wrecked during a storm…islanders used aluminium]</t>
  </si>
  <si>
    <t xml:space="preserve">R. A. </t>
  </si>
  <si>
    <t>Mauritius Primitives [letter]</t>
  </si>
  <si>
    <t>[…? Frame of Mauritius stamps engraved on wood and printed on to the copper plate used for the first issue with acid resist instead of ink.]</t>
  </si>
  <si>
    <t>Indian Censor Marks on Seychelles Mail 1939-1945</t>
  </si>
  <si>
    <t>[Eight items of mail from Seychelles have, so far, been recorded as having been censored in India… illus. at end of the article…]</t>
  </si>
  <si>
    <t>World War I censorship</t>
  </si>
  <si>
    <t>[usage instructions extracted from GPO publication…]</t>
  </si>
  <si>
    <t>[example used on field postcard ilus.]</t>
  </si>
  <si>
    <t>Duty Plates of the King George V period</t>
  </si>
  <si>
    <t>[…Crown Agents staff occasionally confused which plate size to enter…I suspect… for the 4c; duty plate flaws… once an 120 set; twice on 60 set plate]</t>
  </si>
  <si>
    <t>Cover of interest</t>
  </si>
  <si>
    <t>[…the only recorded example of Seychelles civil mail being censored in Mauritius(1944)]</t>
  </si>
  <si>
    <t>Tarkesswarnath</t>
  </si>
  <si>
    <t>Gheedharrye</t>
  </si>
  <si>
    <t>4th World Hindi Convention</t>
  </si>
  <si>
    <t>meetings,covers[i]</t>
  </si>
  <si>
    <t>[A short history of the language &amp; Diaspora]</t>
  </si>
  <si>
    <t>Gossagne</t>
  </si>
  <si>
    <t>Lament written on the death of the old Vacoas Post Office</t>
  </si>
  <si>
    <t>[reproduced from L'Express]</t>
  </si>
  <si>
    <t>Official Wax Seals</t>
  </si>
  <si>
    <t>[Auditor(1924); Chief Civil Commissioner(from 1902); Post Office(4 types) Postmaster(1927-35); Treasurer(1937-52); Treasury(1922-37)]</t>
  </si>
  <si>
    <t>A possible forged Victoria postmark</t>
  </si>
  <si>
    <t>[The two blocks both bear a somewhat egg-shaped VICTORIA/C/MR 20/72/SEYCHELLES cancellation struck in purple]</t>
  </si>
  <si>
    <t>Official Free Frank Handstamps: 1947-1976</t>
  </si>
  <si>
    <t>[Below are illus.(x30) the 1950s-c1976 free frank h/s… free franks issued during the 1980s and 1990s, some dept. merged, then were de-merged and some were redesignated, following listing only a few(x14) illus.]</t>
  </si>
  <si>
    <t>Visit to the Seychelles Archipelago: Report</t>
  </si>
  <si>
    <t>[…to the outer islands, Aldbara &amp; Farquhar… trial strikes were done, and are reproduced below… (Cancellers and handstamps in the Sorting Office 22nd March 1994) and at Counter positions]</t>
  </si>
  <si>
    <t>The Complete Guide to the Southwest Indian Ocean. Iain Walker</t>
  </si>
  <si>
    <t>[606pp; all of the visitable islands are covered, historically, socially, botanically and every other way]</t>
  </si>
  <si>
    <t>Instructional handstamps</t>
  </si>
  <si>
    <t>[NOT KNOWN and RETURN TO SENDER used 1935]</t>
  </si>
  <si>
    <t>Mistaken use of code in year</t>
  </si>
  <si>
    <t>[cds illus. from 1937 with time code slug B instead of "37"]</t>
  </si>
  <si>
    <t xml:space="preserve">Jean Marie </t>
  </si>
  <si>
    <t>Huron</t>
  </si>
  <si>
    <t>La Companie des Indes et le Saint-Géran</t>
  </si>
  <si>
    <t>Holman</t>
  </si>
  <si>
    <t>Forty Million Stamps: The British Library Philatelic Collections</t>
  </si>
  <si>
    <t>[Cabinet 5 contains the best known stamps in the Library-The post Office Mauritius 1d on cover and 2d unused(frame 49)]</t>
  </si>
  <si>
    <t>Archives - The first Telegram - Certificate of Posting - Rarest stamp in the world</t>
  </si>
  <si>
    <t>telegrams, notices</t>
  </si>
  <si>
    <t>[Inauguration of cable 12 Dec. 1893…]
[Certificate of Posting (notice 1939)]</t>
  </si>
  <si>
    <t>Dates of usage of the type A, B &amp; C cancellations</t>
  </si>
  <si>
    <t>[a listing of earliest and latest dates recorded… 3 illus:- type B Clarens OC.6.190?; Type C Phoenix AU.5.1901; Moka NO 13 26 + travelling box h/s; GPO 7 MR 39]</t>
  </si>
  <si>
    <t>Mauritius Almanac 1862-1877</t>
  </si>
  <si>
    <t>reports, notices, postal rates</t>
  </si>
  <si>
    <t>[The postal tariff in the 1862 Almanac… 1873 Almanac… 1875 tariff for France… 1876 lengthy and complex postal tariff…]</t>
  </si>
  <si>
    <t>Isle de France -Ile Maurice</t>
  </si>
  <si>
    <t>[Letter from 1778][This article first appeared in the Mauritius daily newspaper L 'Express: 13 Jan. 1992.]</t>
  </si>
  <si>
    <t>King George VI Registration Fee Stamp - Sideways And Upright:</t>
  </si>
  <si>
    <t>[12c envelope, one size/printing 4250 and 393 specimens; smaller 20c 7000 and 393; 4 illus. envelopes]</t>
  </si>
  <si>
    <t>Fiscals - De La Rue Printings &amp; Quantities</t>
  </si>
  <si>
    <t>De La Rue, revenue stamps[t][i]</t>
  </si>
  <si>
    <t>[Bill of exchange; Inland Revenue; Insurance; Inland Revenue; Large Aerms; bibliography]</t>
  </si>
  <si>
    <t>Masons in Mauritius</t>
  </si>
  <si>
    <t>persons, covers[i]</t>
  </si>
  <si>
    <t>[4 April 1993 commemorative envelope]</t>
  </si>
  <si>
    <t>Mauritius: 1883 Shipping Report</t>
  </si>
  <si>
    <t>[…the Hova ship Antananarivo arrived Port Louis on the 9th June]</t>
  </si>
  <si>
    <t>Arising from those Bordeaux letters</t>
  </si>
  <si>
    <t>1847 PostOffice[i], correspondence[i]</t>
  </si>
  <si>
    <t xml:space="preserve">André </t>
  </si>
  <si>
    <t>Les Cartes pre-affranchises de L'ile Maurice</t>
  </si>
  <si>
    <t>La solution du mystere No. 2</t>
  </si>
  <si>
    <t>[In French][see 1990-I-10 In English]</t>
  </si>
  <si>
    <t>Kwan</t>
  </si>
  <si>
    <t>Commercial meters marks of Mauritius</t>
  </si>
  <si>
    <t>[ I have collected 140, list follows…]</t>
  </si>
  <si>
    <t xml:space="preserve">Julian </t>
  </si>
  <si>
    <t>Luke</t>
  </si>
  <si>
    <t>Violet Datestamp Trial 1946</t>
  </si>
  <si>
    <t>[…dates noted 20 April.. And finally May 11, bu 14th May in black]</t>
  </si>
  <si>
    <t xml:space="preserve">J.P.B. </t>
  </si>
  <si>
    <t>US [APO] 09815 La Misere cancellations and AIDS day handstamps</t>
  </si>
  <si>
    <t>British Contingent cachet additions</t>
  </si>
  <si>
    <t>[Cable &amp; Wireless Co used 1986 poss. Private; Port Customs &amp; Immigration used 1989; B.I.O.T. Coat of Arms seen used 1989 &amp; 1990]</t>
  </si>
  <si>
    <t>Covers from Mauritius' tiny dependencies</t>
  </si>
  <si>
    <t>Agalega, St Brandon</t>
  </si>
  <si>
    <t>[From Linn's Stamp News 7 Feb 1994]</t>
  </si>
  <si>
    <t>Sailing South with Sagafjord</t>
  </si>
  <si>
    <t>Antarctic</t>
  </si>
  <si>
    <t>ships, handstamps[i], philatelists</t>
  </si>
  <si>
    <t>[would I like to go to Antarctica as a shipboard lecturer?...]</t>
  </si>
  <si>
    <t>Zil Elwannyen Sesel: the story behind the stamps</t>
  </si>
  <si>
    <t>history, post offices, covers[i], T.P.O., postmasters, references</t>
  </si>
  <si>
    <t>[...quotes update provided by F. Morin, director general of Seychelles postal services division…note ZES stamps are legally valid throughout the Seychelles...]</t>
  </si>
  <si>
    <t>ZES update</t>
  </si>
  <si>
    <t>[…for Hong Kong exhibition…, info from F. Morin director of Postal services]</t>
  </si>
  <si>
    <t>Photography in the study of the Mauritius Primitives</t>
  </si>
  <si>
    <t>1847 PostOffice, 1848 PostPaid, 1859 Dardenne, 1859 Lapirot, 1859 Sherwin, forgeries</t>
  </si>
  <si>
    <t>[A presentation by Arnold J.B. Rudge to The Royal Philatelic Society, London, 3rd Feb. 1994…describes 3 frames displayed]</t>
  </si>
  <si>
    <t>[Madagascar(x9); Mauritius(x1); Reunion(x3)]</t>
  </si>
  <si>
    <t>Ernest Edward Benjamin Marshall FRPSL</t>
  </si>
  <si>
    <t>[died 16th Nov. 1993… just an hour before he died(in hospital) he dictated to his daughter an article for the Malaya Study Circle, out of his head, facts and figures]</t>
  </si>
  <si>
    <t>Schleiffer</t>
  </si>
  <si>
    <t>A story of flowers</t>
  </si>
  <si>
    <t>[Discussion on the early MAURITIUS / POST OFFICE handstamp][translated by Peter Ibbotson]</t>
  </si>
  <si>
    <t>Madagascar: WWII - Operation Ironclad 1942</t>
  </si>
  <si>
    <t>A.P.O.[i], censorship[i]</t>
  </si>
  <si>
    <t>[16 sheet display described, and illus. Field PO 596; Map showing possible routes; the temporary Air letter]</t>
  </si>
  <si>
    <t xml:space="preserve">Goswami </t>
  </si>
  <si>
    <t>Seetohul</t>
  </si>
  <si>
    <t>The Rodrigues Stamp</t>
  </si>
  <si>
    <t>[authors story of collecting, and living in a small village "Le Ravin", and an job interview…"Yes, I have stamps of Rodrigues"]</t>
  </si>
  <si>
    <t>[1889-91 overprinted stamps; 1891 Large format; 1895 overprinted stamps; 1896 Ellipses as overprints; … up to 1921 overprinted Zebu type]</t>
  </si>
  <si>
    <t>Transcript of an early letter</t>
  </si>
  <si>
    <t>[sent from Port Louis, Isle de France (Mauritius) on 20th May 1811]</t>
  </si>
  <si>
    <t xml:space="preserve">Michel </t>
  </si>
  <si>
    <t>Varin</t>
  </si>
  <si>
    <t>Madagascar in the XIXth century</t>
  </si>
  <si>
    <t>[brief note about display to society on 14th Oct 1993 by Soc. Phil. Franco-Britannique]</t>
  </si>
  <si>
    <t>Formular Postal cards</t>
  </si>
  <si>
    <t>[see 1994-W-2]</t>
  </si>
  <si>
    <t>Formular Postal Cards: Mystery Solved</t>
  </si>
  <si>
    <t>[see 1994-W-1]</t>
  </si>
  <si>
    <t>Worboys</t>
  </si>
  <si>
    <t>Madame Joseph Forged Postmarks</t>
  </si>
  <si>
    <t>cds[i], forgeries</t>
  </si>
  <si>
    <t>[see 2005-C-2 for revised edition]</t>
  </si>
  <si>
    <t>P.O. BOX 1000</t>
  </si>
  <si>
    <t>PO Box 1000[i], telegrams[i]</t>
  </si>
  <si>
    <t>[I have extracted nine covers from my own collection… illus.]</t>
  </si>
  <si>
    <t>1995</t>
  </si>
  <si>
    <t>[1952 envelope bearing Australia 1951 3½d. pair tied by slogan with boxed TIN CAN MAIL/COCOS-KEELING IS’ handstamp in violet alongside and unframed circular ‘Per R.M.S. Orion' in violet (WA): £8085][Mauritius 1848-59 1d. orange- vermilion earliest impression used pair from pos 2-3 cancelled by no. 1 in concentric rings in black (SG): £6900][WA=Warwick and Warwick. Warwick, 1 June][SG=Stanley Gibbons. London, 23-24 June]</t>
  </si>
  <si>
    <t>[16 March: Seabirds of North Keeling]</t>
  </si>
  <si>
    <t>[1859 entire to Batavia, bearing 1859 Lapirot worn impression 2d. blue two margins, and 1859 Britannia 6d. blue large margins, both neatly cancelled (CH1): £8050][CH1=Christie’s Robson Lowe. British Empire. London, 13, 14 Sept.]</t>
  </si>
  <si>
    <t>[10 March: Spices]</t>
  </si>
  <si>
    <t>1859 Dardenne, QV new currency, B65</t>
  </si>
  <si>
    <t>[1860 envelope to London bearing 1859 Dardenne 2d. and 1860-63 4d. rose tied by oval of bars (PH1): £1200][Mauritius 1879-80 8c blue, two copies, both cancelled ‘B65’ of Rodrigues (PH1): £40][PH1=Phillips, british commonwealth, London, 15 Sept.]</t>
  </si>
  <si>
    <t>[8 May: 50th Anniversary of End of World War II]</t>
  </si>
  <si>
    <t>[1901 ‘Cascade’ c.d.s. cancellation on 1890-92 4c. carmine and green Die II and 1903 6c. carmine (SO): £368][SO=Sotheby’s. London,16 Dec.]</t>
  </si>
  <si>
    <t>[1891 local envelope bearing 1891 2c. on 38c. on 9d. tied by MAURITIUS B53 duplex, overprint double, one inverted (PH2): £150][PH2=Phillips. British Commonwealth. London, 2 Feb.]</t>
  </si>
  <si>
    <t>[28 Aug.: Lighthouses]</t>
  </si>
  <si>
    <t>[1859 worn impression 2d. on 1859 envelope to Nantes cancelled by two barred cancels, pair lifted, repaired and replaced (SG): £2300][SG=Stanley Gibbons. London, 9-10 March]</t>
  </si>
  <si>
    <t>covers, 1847 PostOffice, reprints</t>
  </si>
  <si>
    <t>[4 lots from Cavendish Derby, 21 &amp; 22 April, inc 'Post Office' reprint in black][book(signed) see 1991-I-18 (PH3): £130][PH3=Phillips. British commonwealth, London, 20 &amp; 21 April]</t>
  </si>
  <si>
    <t>[24 Oct.: 50th Anniversary of United Nations]</t>
  </si>
  <si>
    <t>Britannia value, 1935 Silver Jubilee, KGVI definitives</t>
  </si>
  <si>
    <t>[Mauritius 1862 entire to Paris, bearing 1861 imperf 6d. dull purple-slate with good margins and cancelled with circular-framed ‘PAID’ (CH2): £1035 Mauritius 1935 1r. Silver Jubilee, dot by flagstaff variety, mint (SE): £120][Seychelles 1952 20c. with wmk Crown missing, fine used (CH2): £184][CH2=Christie's Robson Lowe, British Empire, London, 24 May][SE=Steve Ellis, Bristol, 26 May]</t>
  </si>
  <si>
    <t>BCM, 1848 PostPaid, QV decimal</t>
  </si>
  <si>
    <t>[Madagascar 1886 4½d. rose (stops) handstamp in red used with blue crayon lines, faults (SG): £3105][Madagascar 1886 1s.6d. rose handstamp in black; unused (SG): £437][Mauritius 1848 1d. orange-vermilion on yellowish white paper early impression fine used good to large margins, smudged target cancel (SW): R6050][Mauritius 1863-72 1s. yellow vertical pair tied to 1877 envelope to Hitchin, Herts, from Prime Minister of Madagascar with Official embossed seal at back; tear through seal (SG): £1150][SG=Stanley Gibbons, London, 29-30 June][SW=Stephen Welz &amp; Co., Johannesburg, 14 June]</t>
  </si>
  <si>
    <t>Letters from members</t>
  </si>
  <si>
    <t>[ship letter handstamp 1994]</t>
  </si>
  <si>
    <t>[1994 Nossi-Be, Madagascar]</t>
  </si>
  <si>
    <t>Mauritius Philatelic Society - Application for Membership</t>
  </si>
  <si>
    <t>Corrigenda and Addendum</t>
  </si>
  <si>
    <t>[see 1994-A-30]</t>
  </si>
  <si>
    <t>[25th anniv. Agence de Cooperation Culturelle et Technique]
[40th anniv. Inter. Public Relations Association]
[Inauguration of the Mauritius Postal Museum]</t>
  </si>
  <si>
    <t>Postal Marks</t>
  </si>
  <si>
    <t>[Mauritius Postal Museum][Philatelic Bureau]</t>
  </si>
  <si>
    <t>New Post Office - Boulevard Pitot</t>
  </si>
  <si>
    <t>post offices, cds[i], registered[i]</t>
  </si>
  <si>
    <t>[officially inaugurated on 1st Feb. 1995…the post office started its activities as from 9th Jan....]</t>
  </si>
  <si>
    <t>Mauritius Stamps issued January - June 95 [new issues]</t>
  </si>
  <si>
    <t>[Dominique Chan Liat; Vincent Ngan; Robert Marion]</t>
  </si>
  <si>
    <t>Society's activities January to June 1995</t>
  </si>
  <si>
    <t>Opening of the Postal Museum</t>
  </si>
  <si>
    <t>[Speech of the Honorable Minister Dr A Swaley Kasenally, Minister of Energy, Water Resources and Postal Services at the inauguration of the Mauritius Postal Museum on Friday 10 March 1995 at 2 p.m…(quoted in full)]</t>
  </si>
  <si>
    <t>Questions and answers</t>
  </si>
  <si>
    <t>notices, forms[i]</t>
  </si>
  <si>
    <t>[Q1:  "FEE" or "FEE-LETTER" in manuscript red or blue crayon, on three letters to UK in 1985-7, query by Dave Tarry. A1 from W. M. Antoine, Certificate of posting from Postal Regulations 12/1977 , Counter Compendium, and Circular Instruction No 6/86]
[Q2:from Deo Hugo, Royal Mail tape. A2 After 27 years of independence, no one at Mauritius G.P.O seems to care, so they just keep using it, maybe they get it free! ...]
[Q3 from Deo Hugo, Excess 70cs written on Certificate of Posting, A2 (see ref. too long to summarize!!)]</t>
  </si>
  <si>
    <t>Une ou deux séries philatéliques? … une bonne occasion de perdue</t>
  </si>
  <si>
    <t>L'industrie Sucrière mauricienne et les timbres</t>
  </si>
  <si>
    <t>commemoratives[i],definitives[i]</t>
  </si>
  <si>
    <t>[In French with short background introduction in English]</t>
  </si>
  <si>
    <t>Mauritius Shilling surcharge</t>
  </si>
  <si>
    <t>[shows a completely different ‘S’ in ‘Shilling'.]</t>
  </si>
  <si>
    <t>[membership over 50, attendance at meetings 30]</t>
  </si>
  <si>
    <t>Queen Victoria Die II Keyplate - Damaged 'S' Variety</t>
  </si>
  <si>
    <t>QV new currency[t]</t>
  </si>
  <si>
    <t>[it is now catalogued by SG in two instances, I believe in error... 1. SG37b cannot exist; 2. SG38 'malformed S' does exist and should be catalogued]</t>
  </si>
  <si>
    <t>1893 Provisionals Printing Period</t>
  </si>
  <si>
    <t>provisionals, statistics[t]</t>
  </si>
  <si>
    <t>[I believe that I have proof these provisionals were produced through to July 1894...]</t>
  </si>
  <si>
    <t>Naval mail, a change of procedure</t>
  </si>
  <si>
    <t>[Maritime mail cancelling was discontinued from Feb 1995... now it is this very difference which perhaps alone, confirms overseas posting]</t>
  </si>
  <si>
    <t>Update: August 1994</t>
  </si>
  <si>
    <t>aerogrammes, postal rates[t], air mail, slogan[i], cds[i]</t>
  </si>
  <si>
    <t>[Report from authors visit in 1994]</t>
  </si>
  <si>
    <t>King George V Keyplate Varieties</t>
  </si>
  <si>
    <t>KGV definitives[i][t]</t>
  </si>
  <si>
    <t>[illus. Scratch on neck-pl.16; Break in frame under 'A'-pl.18]</t>
  </si>
  <si>
    <t>Civil Censor marks, an update of earliest &amp; latest recorded dates</t>
  </si>
  <si>
    <t>[x8 h/s; x2 tapes or labels; all illus.]</t>
  </si>
  <si>
    <t>The Second Indian Ocean Survey Flight</t>
  </si>
  <si>
    <t>[in March 1942 by a American flying boat operated by Pan American Airways the "Capetown Clipper"...]</t>
  </si>
  <si>
    <t>Censor Sealing Labels used in England on Seychelles Mail During World War II</t>
  </si>
  <si>
    <t>[Labels used in England on Seychelles mail... other labels not used in England...]</t>
  </si>
  <si>
    <t>Seychelles Civil Censors 1939-1945</t>
  </si>
  <si>
    <t>[...into one of two categories, handstamps or labels, and on occasions, both were used together; types described and illus. with numbers recorded; illus. type T.LL/7 only recorded usage]</t>
  </si>
  <si>
    <t>Seychelles: Early Air Mails</t>
  </si>
  <si>
    <t>[48 sheet new Associate's display]</t>
  </si>
  <si>
    <t>The Numeral Circular Datestamps: Numeral 2</t>
  </si>
  <si>
    <t>[two 1897 covers have come to light with genuine strikes of the previously unrecorded numeral 2...]</t>
  </si>
  <si>
    <t>Free Franks - Additional Information</t>
  </si>
  <si>
    <t>[Health dept./Seychelles Oct 1964]</t>
  </si>
  <si>
    <t>Missent to Rodrigues</t>
  </si>
  <si>
    <t>[in 1994]</t>
  </si>
  <si>
    <t xml:space="preserve">Soleiman </t>
  </si>
  <si>
    <t>Hossen</t>
  </si>
  <si>
    <t>? - Why don't they ask?</t>
  </si>
  <si>
    <t>[incorrect representation of kaa'ba on Mauritian stamps, see 1994-A-35]</t>
  </si>
  <si>
    <t>Some Fiscal Usages</t>
  </si>
  <si>
    <t>revenue stamps[t], correspondence[i]</t>
  </si>
  <si>
    <t>[I have been able to determine usages of nearly all the Bill of Exchange, Internal Revenue and Insurance stamps from 1869 to 1910…]</t>
  </si>
  <si>
    <t>1891 2c. Surcharges - Committee of Enquiry</t>
  </si>
  <si>
    <t>provisionals, statistics, postmasters</t>
  </si>
  <si>
    <t>[quotes quantities of various 2c surcharges bought by various post office employees]</t>
  </si>
  <si>
    <t>Cascade (Road) Halt</t>
  </si>
  <si>
    <t>handstamps, cds, post offices</t>
  </si>
  <si>
    <t>[...that CASCADE HALT h/s was a railway, rather than a strictly postal mark]</t>
  </si>
  <si>
    <t>Telephone Cards in the Study Circle Journal</t>
  </si>
  <si>
    <t>phone cards[i]</t>
  </si>
  <si>
    <t>[3 points in defence of telephone cards... in 1992 an agreement reached by... they would not be regarded as philatelic]</t>
  </si>
  <si>
    <t>Four ships which carried the Mail</t>
  </si>
  <si>
    <t>[as mentioned in 1995-R-2 from [???]</t>
  </si>
  <si>
    <t>How 5 cents become 6 cents</t>
  </si>
  <si>
    <t>[...but the first cancellation in Mauritius overlooked the 1906 UPU Congress change in regulations...]</t>
  </si>
  <si>
    <t>Two World War II covers</t>
  </si>
  <si>
    <t>[Commemorative h/s 20 Dec 1943; letter to New York(1945) with British censorship resealing label]</t>
  </si>
  <si>
    <t>Mauritius-Reunion Postal Convention</t>
  </si>
  <si>
    <t>[The Mauritius Government Gazette No.57 of 1866…]</t>
  </si>
  <si>
    <t>Types A, B &amp; C c.d.s. - Update</t>
  </si>
  <si>
    <t>post offices, cds[t]</t>
  </si>
  <si>
    <t>[...update earliest/latest cds... several "thimble" recorded early Jan 1900, however so far only Moka recorded 1st Jan 1900]</t>
  </si>
  <si>
    <t>Railway Regulations and the Post</t>
  </si>
  <si>
    <t>[Five paragraphs in the Mauritius Government Railways Staff Regulations, 1953…]</t>
  </si>
  <si>
    <t>Apres Le Depart Marks</t>
  </si>
  <si>
    <t>[on 1909 postcard, the postmark and instructional marking (type 5) are in blue]</t>
  </si>
  <si>
    <t>R.A.F. Majunga</t>
  </si>
  <si>
    <t>A.P.O.[i], covers[i]</t>
  </si>
  <si>
    <t>[From June 1967 mail is recorded with oval cachet illus.]</t>
  </si>
  <si>
    <t>Mauritius—the 1925 Local Surcharges</t>
  </si>
  <si>
    <t>[...Anxiety over printing abnormalities... Removed and destroyed... 'An awful fuspot'...]</t>
  </si>
  <si>
    <t>The Postal History and Stamps of Mauritius: Revisions and Additions</t>
  </si>
  <si>
    <t>[see 1995-I-14 through 1995-I-33 for individual chapters]
[expanded 17 page index covering this and earlier 1991-I-18]</t>
  </si>
  <si>
    <t>1995-I-14 Chapter 1: Postal History to 1848</t>
  </si>
  <si>
    <t>1995-I-14 Chapter 2: Maritime History and Markings 1834-78</t>
  </si>
  <si>
    <t>1995-I-14 Chapter 3: Postal History Cancellations &amp; Handstamps 1846-69</t>
  </si>
  <si>
    <t>numerals in circles[i], handstamps[i]</t>
  </si>
  <si>
    <t>[…1865 proving entire from Grande Savanne…]</t>
  </si>
  <si>
    <t>1995-I-14 Chapter 4: Circular dates stamps 1894-1989</t>
  </si>
  <si>
    <t>1995-I-14 The Railways</t>
  </si>
  <si>
    <t>railways, post offices[p]</t>
  </si>
  <si>
    <t>[completely new chapter; inc. photos of 5 former railway stations used as post offices]</t>
  </si>
  <si>
    <t>1995-I-14 Chapter 5: Registration, Carrier, Travelling Box &amp; Delivery Marks</t>
  </si>
  <si>
    <t>forgeries[i], cds, registered[i], delivery marks[i]</t>
  </si>
  <si>
    <t xml:space="preserve">[… 5 forged cds from 1993-W-4; </t>
  </si>
  <si>
    <t>1995-I-14 Chapter 6: Censorship during World Wars I &amp; II</t>
  </si>
  <si>
    <t>[1944 Seychelles mail not censored in Seychelles (Mauritius)]</t>
  </si>
  <si>
    <t>1995-I-14 Chapter 7: Aerophilately</t>
  </si>
  <si>
    <t>[1938 Empire All-up cover to England at 12c]</t>
  </si>
  <si>
    <t>1995-I-14 Chapter 8: Miscellaneous</t>
  </si>
  <si>
    <t>perfins[i], handstamps[i], forwarding agents[i]</t>
  </si>
  <si>
    <t>[C F I Cy perfin; Circular 22mm AR; "jumbo" T; 4x forwarding Agents' cachets; boxed R]</t>
  </si>
  <si>
    <t>1995-I-14 Chapter 9: Dependencies</t>
  </si>
  <si>
    <t>forgeries[i], B64</t>
  </si>
  <si>
    <t>1995-I-14 Chapter 10: Locally Printed Classics</t>
  </si>
  <si>
    <t>correspondence[i], 1847 PostOffice, local printers</t>
  </si>
  <si>
    <t>[Letter under cover of which Barnard's estimate… The contents of the Bordeaux letter… A [1961] copy of Lapirot's death certificate]</t>
  </si>
  <si>
    <t>1995-I-14 Chapter 11: The Britannia Issues</t>
  </si>
  <si>
    <t>[The EIGHT PENCE surcharged "used" on an entire (to which it clearly does not belong).]</t>
  </si>
  <si>
    <t>1995-I-14 Chapter 12: The Queen's Head &amp; 1898 -99 Commemorative Issues</t>
  </si>
  <si>
    <t>[blue handstamped Crown &amp; Mauritius 9d]</t>
  </si>
  <si>
    <t>1995-I-14 Chapter 13: The First Arms Type</t>
  </si>
  <si>
    <t>1995-I-14 Chapter 14: The Second Arms Type &amp; King's Head Definitives 1910-52</t>
  </si>
  <si>
    <t>1995-I-14 Chapter 15: Other Issues 1935-50</t>
  </si>
  <si>
    <t>1995-I-14 Chapter 16: Postal Stationery: Envelopes &amp; Postcards</t>
  </si>
  <si>
    <t>1995-I-14 Chapter 17: Postal Stationery: Other Items</t>
  </si>
  <si>
    <t>1995-I-14  Chapter 18: Fiscal</t>
  </si>
  <si>
    <t>Jennings</t>
  </si>
  <si>
    <t>Rare stamps of the World</t>
  </si>
  <si>
    <t>[Each sheet of the 100 exhibition frames had something special...1847 ‘Post Office’ issue, Exhibited on behalf of the owner by Harmers of London]</t>
  </si>
  <si>
    <t>Censored Covers</t>
  </si>
  <si>
    <t>New cancellor for Grand Anse</t>
  </si>
  <si>
    <t>[example dated 02.05.95]</t>
  </si>
  <si>
    <t>The stamps of Madagascar under French rule</t>
  </si>
  <si>
    <t>[early history...other posts BCM etc... summary of French stamps...]</t>
  </si>
  <si>
    <t>Feb. 14th 1995</t>
  </si>
  <si>
    <t>BIM[i], 1859 Lapirot[i], Britannia value[i], QV decimal[i], specimen[i]</t>
  </si>
  <si>
    <t>[Madagascar; 1985 (June 12) cover to London; Mauritius; FOUR-PENCE overprint used pair; 6d Britannia &amp; 1860-63 4d pair on cover; 1859 Lapirot pair on cover; 1860-63 9d dull purple pre-printing paper fold. Seychelles; 1939-49 set of 24 perf. SPECIMEN]</t>
  </si>
  <si>
    <t>March 2nd, 1995</t>
  </si>
  <si>
    <t>aerogrammes[i], censorship[i]</t>
  </si>
  <si>
    <t xml:space="preserve">[ten H.M. Forces Air Mail letter sheets from 1945 addressed to Miss Better Hobbs… 2 illustrated] </t>
  </si>
  <si>
    <t>April 20th, 1995</t>
  </si>
  <si>
    <t>1859 Lapirot[i], Britannia value[i], QV decimal[i], KEVII definitives[i]</t>
  </si>
  <si>
    <t>[Mauritius repeat offering of items illustrated in 1995-H-5; Seychelles; 1903 6c carmine dented frame (Glover flaw) on cover]</t>
  </si>
  <si>
    <t>May 9th, 1995</t>
  </si>
  <si>
    <t xml:space="preserve">BIM[i], air mail[i] </t>
  </si>
  <si>
    <t>[1895 (Aug 20) envelope to London with 4d rose, and 2½d Natal; 1934 first Zeplin South American flight cover]</t>
  </si>
  <si>
    <t>June 27th &amp; 28th 1995</t>
  </si>
  <si>
    <t>Britannia no value[i], KEVII definitives[i]</t>
  </si>
  <si>
    <t>[Mauritius; 4d unused with part gum; 9d used; Seychelles, 1903 6c carmine dented frame (Glover flaw) on cover]</t>
  </si>
  <si>
    <t>Aug 24th, 1995</t>
  </si>
  <si>
    <t>1848 PostPaid[i], 1859 Lapirot[i], Britannia value[i], 1859 Sherwin, QV decimal[i], provisionals[i]</t>
  </si>
  <si>
    <t>"Mauritius; Post Paid(early) 1d used; intermediate 1d(unused); 2 x used; Sherwin 2d deep blue used; 1859 part wrapper with Lapirot and Britannia 6d; 1863-72 3d dull red mint block of 9; Seychelles; 1893 15c on 16c inverted surch., 1901 3c on 36c double surch.]</t>
  </si>
  <si>
    <t>Sept. 27th 1995</t>
  </si>
  <si>
    <t xml:space="preserve">[Cocos: twelve H.M. Forces Air Mail letter sheets from 1945 addressed to Miss Better Hobbs… 4 illustrated; Mauritius: FOUR-PENCE overprint used pair; 6d Britannia &amp; 1860-63 4d pair on cover; 1860-63 9d dull purple pre-printing paper fold] </t>
  </si>
  <si>
    <t>Oct 31st, 1995</t>
  </si>
  <si>
    <t>1901 3c on 36c surch. Double.</t>
  </si>
  <si>
    <t>Dec 20th, 1995</t>
  </si>
  <si>
    <t>[1859 part wrapper with Lapirot and Britannia 6d]</t>
  </si>
  <si>
    <t xml:space="preserve">J.J. </t>
  </si>
  <si>
    <t>James Ruffle OBE</t>
  </si>
  <si>
    <t>[died 4th Jan 1995; he stopped collecting GB when £1 UPU stamp issued that he could not afford; he went on to form several fine collections, particularly of...]</t>
  </si>
  <si>
    <t>Mauritius Philatelic Society Special Covers</t>
  </si>
  <si>
    <t>[Lists 20 types, some with number produced]</t>
  </si>
  <si>
    <t>Antarctica's indian Ocean Coast - A Postal History - Part I</t>
  </si>
  <si>
    <t>covers, handstamps[i]</t>
  </si>
  <si>
    <t>[…introduction...Japan’s Antarctic Base, USSR-Russia]</t>
  </si>
  <si>
    <t xml:space="preserve">R. G. P. </t>
  </si>
  <si>
    <t>Pollard</t>
  </si>
  <si>
    <t>Mauritius 1938-49 12ct - plate varieties</t>
  </si>
  <si>
    <t>[Damages to letters and numbers from examining half-a-dozen left panes of the 12ct...]
[see also 2007-P-15]</t>
  </si>
  <si>
    <t xml:space="preserve">Lieut. G. J. </t>
  </si>
  <si>
    <t xml:space="preserve">handstamps[i] </t>
  </si>
  <si>
    <t>[Reprinted by kind permission of the Author]</t>
  </si>
  <si>
    <t>Steam Communication with Europe via Ceylon</t>
  </si>
  <si>
    <t>P&amp;O, GSSSC, companies, reports, covers[i]</t>
  </si>
  <si>
    <t>[These notes are based on the REPORTS of the FINANCE COMMITTEE, dated 2nd April 1846…]</t>
  </si>
  <si>
    <t>Tromelin Island</t>
  </si>
  <si>
    <t>[A three-line cachet, reading... 31 July 1954] see FCP#122 p92"</t>
  </si>
  <si>
    <t>James William Berry Ruffle OBE., MA., FSPH</t>
  </si>
  <si>
    <t>[on 4th Jan 1995, aged 81... his OBE was awarded for his services to education]</t>
  </si>
  <si>
    <t>[6 types from Madagascar, and 3 from Reunion illus.]</t>
  </si>
  <si>
    <t>Apres le Depart Marks</t>
  </si>
  <si>
    <t>handstamps[i][t]</t>
  </si>
  <si>
    <t>[list of marks seen by me... 6 illus. covers... 6 h/s illus.]</t>
  </si>
  <si>
    <t>Censorship in the Royal Air Force 1918 to 1956 by Dr N. Colley and W. Garrard</t>
  </si>
  <si>
    <t>[repeated again as 1995-S-10]</t>
  </si>
  <si>
    <t>West African Censorship World War I and II by J.J. Martin and F. L. Walton</t>
  </si>
  <si>
    <t>[repeated again as 1995-S-11]</t>
  </si>
  <si>
    <t>Coin Dates Published by La Sococodami</t>
  </si>
  <si>
    <t>reviews, overprints</t>
  </si>
  <si>
    <t>[26pp booklet; covering the dated corners "Coin Dates", 1949-74]</t>
  </si>
  <si>
    <t>Jusqu'a Airmail Markings (A Study), by Ian McQueen</t>
  </si>
  <si>
    <t>reviews, air mail</t>
  </si>
  <si>
    <t>[Address of author, number of pages not given]</t>
  </si>
  <si>
    <t>Isles Glorieuses</t>
  </si>
  <si>
    <t xml:space="preserve">history[m] </t>
  </si>
  <si>
    <t>[see1995-R-1]</t>
  </si>
  <si>
    <t>Censorship in the Royal Air Force 1918 to 1956 By Dr N. Colley and W. Garrard</t>
  </si>
  <si>
    <t>[repeated earlier as 1995-S-5]</t>
  </si>
  <si>
    <t>[repeated earlier as 1995-S-6]</t>
  </si>
  <si>
    <t>The French Occupation of Madagascar</t>
  </si>
  <si>
    <t>postal stationery, handstamps</t>
  </si>
  <si>
    <t>[15 sheet display, description of each; reproduced in full introduction sheet, sheets 1,2,6,10,11 showing 3 postcards and 4 letter covers]</t>
  </si>
  <si>
    <t>The Military Occupation of Madagascar</t>
  </si>
  <si>
    <t>[1896-1906: The Military Occupation of Madagascar]</t>
  </si>
  <si>
    <t>[all ref. in French]</t>
  </si>
  <si>
    <t>forgeries, provisionals</t>
  </si>
  <si>
    <t>[Double or inverted forged overprints of the 1893, 1896 (“18 C” on “45,” double overprint), and 1901-2 issues. Comparison is indispensable]</t>
  </si>
  <si>
    <t>Cape Packet Bristol</t>
  </si>
  <si>
    <t>[Lindsay Line]</t>
  </si>
  <si>
    <t>The Seriffed 'OBEZZARASHENO' Cachets of Russia:</t>
  </si>
  <si>
    <t>[Rules of the Ministry of Internal Affairs(1897) translated... 3 covers illus. and described]</t>
  </si>
  <si>
    <t>The MALDIRIGE and REEXPEDIE marks of Bombay</t>
  </si>
  <si>
    <t>[8c Seychelles postal stationery with boxed MALDIRIGE h/s]</t>
  </si>
  <si>
    <t>1996</t>
  </si>
  <si>
    <t>New discovery of forged cancellers</t>
  </si>
  <si>
    <t>[Quatre Bornes (1951) and Victoria (1959).]
[The American Philatelist in Jan. 1996.]</t>
  </si>
  <si>
    <t>[1870 France ‘Ballon Monte-La Delivrance' Cover with two 20c. blue together with 40c. orange cancelled Paris Star 35, to Mauritius (DF): S$65,000][1904 6c. carmine cancelled by large part strike of ANSE BOILEAU c.d.s. code A with only the ‘ANS’ part not visible in the postmark (SE): £1275][DF=David Feldman. Rare Stamps and Postal History, Singapore, 7 Sept..][SE=Steve Ellis. Postal, 4 Aug.]</t>
  </si>
  <si>
    <t>[8 Dec: Common Market for Eastern and Southern Africa]</t>
  </si>
  <si>
    <t>[11 March: Snails]</t>
  </si>
  <si>
    <t>[Indian Ocean Study Circle..AGM]</t>
  </si>
  <si>
    <t>[1895 combination cover to London bearing British Inland Mail 4d. black tied by 'BRITISH/MAIL/ ANTANANARIVO’ c.d.s. in violet and Natal 2½d. blue, cancelled at Durban (CH1); £1265][CH1=Christie's Robson Lowe, Postal History, London, 24 Oct.]</t>
  </si>
  <si>
    <t>[1905 6c. on 8c. carmine postal stationery envelope commercially used to Supreme, Seychelles cancelled by two strikes of the ‘ANSE ROYALE’ c.d.s. (SE): £425][SE=Steve Ellis. Bristol,  27 Oct.]</t>
  </si>
  <si>
    <t>[n.d. Cocos Quarantine Station</t>
  </si>
  <si>
    <t>[1935 Jubilee 12c. lower left corner mint block, one with ‘extra flagstaff (PH3): £1250][PH3=Phillips, Brigadier Hine-Haycock British Commonwealth, London, 30 Nov.]</t>
  </si>
  <si>
    <t>1859 Sherwin, reprints, B64, proofs</t>
  </si>
  <si>
    <t>[Mauritius 1911 reprints in black of 1859 Sherwin 1d. and 2d. each in a sheet of 12 with vertical defacement lines (SO): £920][Seychelles (Mauritius used in) 1883-90 50c. orange cancelled ‘B64‘ (SE): £325 Seychelles 1938-49 75c. deep slate-lilac imperf plate proof marginal pair on ungummed unwatermarked paper (SE): £300][SO=Sotheby’s. Stamps of the World. London, 15 Dec.][SE=Steve Ellis. British Africa. Bristol, 2 Feb.]</t>
  </si>
  <si>
    <t>[Indian Ocean Study Circle At the Society’s AGM…]</t>
  </si>
  <si>
    <t>The Queen’s Stamps—Mauritius at National Postal Museum</t>
  </si>
  <si>
    <t>[from 24 Sept to 13 Dec; first time that the collection has been on show to the public(other than limited pages) at exhibitions]</t>
  </si>
  <si>
    <t>1847 PostOffice, 1848 PostPaid, postal stationery, covers</t>
  </si>
  <si>
    <t>[x6 lots listed from Corinphila, Zurich, 2-9 March 1996]</t>
  </si>
  <si>
    <t>[30 Sept.: Ships]</t>
  </si>
  <si>
    <t>[1897-1900 2c. orange- brown with repaired 'S’, mint (WW): £60][WW=Warwick and Warwick. Warwick, 1 May]</t>
  </si>
  <si>
    <t>The Queen’s Mauritius at the NPM</t>
  </si>
  <si>
    <t>[less info. than 1996--12]</t>
  </si>
  <si>
    <t>[Indian Ocean Study Circle meeting…]</t>
  </si>
  <si>
    <t>[2 Dec: 150th Anniversary of Post Office Ordinance]</t>
  </si>
  <si>
    <t>1848 PostPaid, 1859 Dardenne, watermarks</t>
  </si>
  <si>
    <t>[1848 locally addressed Port Louis entire showing manuscript '2' with the framed PENNY POST' handstamp and on reverse 'MAURITIUS POST OFFICE' datestamp (CH2): £2530][1848-59 2d. indigo-blue ‘POST PAID' earliest impression on grey paper, variety ‘PENOE’ for ‘PENCE’ close to good margins, unused (CH2): £56,500][1859 Dardenne 2d. pale blue, horizontal pair showing part papermaker’s watermark, large margins, unused (CH2): £6670][CH2=Christie's British Empire, London, 23May]</t>
  </si>
  <si>
    <t>Britannia no value, QV decimal, provisionals, KEVII definitives, KGV arms, KGV definitives QV new currency,</t>
  </si>
  <si>
    <t>[Nimrod suggests some stamps worth looking for]</t>
  </si>
  <si>
    <t>[price corrections for (British Commonwealth) Catalogue Vol 2 1997 edition for No 213/22]</t>
  </si>
  <si>
    <t>New Marks</t>
  </si>
  <si>
    <t>[PAQUEBOT L45g, LePort Reunion 45mm, 4-96 with German]</t>
  </si>
  <si>
    <t>More Civil Censor Marks</t>
  </si>
  <si>
    <t>[a third example of T.LL/5 illus. new label T.LL/260; Indian censor marks... two more items since 1995-F-5]</t>
  </si>
  <si>
    <t>The African Catalina by Mike Shirley - Bevan</t>
  </si>
  <si>
    <t>[The book describes the problems of the operator in flying passengers around Africa - and his successes!]</t>
  </si>
  <si>
    <t>British Aerophilatelic Federation. Details of the Society</t>
  </si>
  <si>
    <t>Civil Censorship Study Group</t>
  </si>
  <si>
    <t>[contact address only]</t>
  </si>
  <si>
    <t>1971 First Flight Covers</t>
  </si>
  <si>
    <t>[BOAC VC10, GASGH, Heathrow 3rd July, Seychelles 4th]</t>
  </si>
  <si>
    <t>De La Rue Sheet Numbers</t>
  </si>
  <si>
    <t>De La Rue, stamp production</t>
  </si>
  <si>
    <t>[when sheet numbering started…position of sheet numbers…]</t>
  </si>
  <si>
    <t>More use of Provisional Handstamps</t>
  </si>
  <si>
    <t>handstamps, provisionals</t>
  </si>
  <si>
    <t>[10cts + 65 cts on postcard to Malawi]</t>
  </si>
  <si>
    <t>Wings of the Dawning - The Battle for the Indian Ocean 1939-1945 by Arthur Banks</t>
  </si>
  <si>
    <t>[results of 8yrs research into RAF squadrons operating between Africa and Burma during second half of the war... this is NOT a philatelic book... does contain many personal recollections]</t>
  </si>
  <si>
    <t>CCSGB</t>
  </si>
  <si>
    <t>Seychelles Civil Censorship, World War I</t>
  </si>
  <si>
    <t>[cover to USA June 1915 Passed Censor Bombay h/s]</t>
  </si>
  <si>
    <t>A Nineteenth Century Forwarding Agent</t>
  </si>
  <si>
    <t>[Dr Brooks/Sechelles Isles(1869)]</t>
  </si>
  <si>
    <t>Western Indian Ocean islands: Stamps &amp; sheetlets issued 1994</t>
  </si>
  <si>
    <t>[Madagascar(180); Comores(123); Reunion(76); BIOT(22); Mauritius(17); Seychelles(8)]</t>
  </si>
  <si>
    <t>handstamps[i], paquebot[i]</t>
  </si>
  <si>
    <t>[illus. covers with 1895 tax mark on disallowed 25c Mauritian postal stationery; the elusive(1899) PAQUEBOT cachet in 1905; 1935 opened "AND OFFICALY SECURED" h/s]</t>
  </si>
  <si>
    <t>The Queen’s Stamps at the National Postal Museum</t>
  </si>
  <si>
    <t>persons[p], 1847 PostOffice[i], provisionals, 1899 Labourdonnais, specimen</t>
  </si>
  <si>
    <t>[The Classics... Corbould's Britannias... Early commemoratives... Silver Jubilee essays...]</t>
  </si>
  <si>
    <t xml:space="preserve">David L. </t>
  </si>
  <si>
    <t>Herendeen</t>
  </si>
  <si>
    <t>Postage Due Stamps of the British Empire</t>
  </si>
  <si>
    <t>watermarks[i], errors</t>
  </si>
  <si>
    <t>[Watermark errors described, missing crown and incorrect crown, see p268]</t>
  </si>
  <si>
    <t>[...This may have led Mauritius to select this design even though the name was not long. see p145]</t>
  </si>
  <si>
    <t>Mail between Seychelles &amp; Mauritius 1851-1853</t>
  </si>
  <si>
    <t>statistics, covers[i]</t>
  </si>
  <si>
    <t>[and Sue Hopson quotes from 1952-H-2 and illustrates...April 1860: One of the very few surviving items to Seychelles during the period before the Seychelles Post Office open]</t>
  </si>
  <si>
    <t>Circular Datestamps - Additional Update</t>
  </si>
  <si>
    <t>[...Rose Hill becomes another P.O. "thimble" recorded 1.1.00]</t>
  </si>
  <si>
    <t>Post Offices - Update</t>
  </si>
  <si>
    <t>[95 P.O. and 6 agencies; in 1994 Cite de Rosney &amp; St.Paul ceased operations]</t>
  </si>
  <si>
    <t>Double-circle Circular Date Stamps</t>
  </si>
  <si>
    <t>[Earliest recorded dates... opened on(or in)... closed date(s)]</t>
  </si>
  <si>
    <t>Quarantining in 1901</t>
  </si>
  <si>
    <t>[Quotes paragraph from Report on the Trade and Commerce... 1899 and 1900 on quarantine]</t>
  </si>
  <si>
    <t>World War I Censorship</t>
  </si>
  <si>
    <t>[from Calebasses (of all places!) to Sweden in 1918]</t>
  </si>
  <si>
    <t>Sherwin and the Four Pence Surcharge</t>
  </si>
  <si>
    <t>[surcharged in strips of 5]</t>
  </si>
  <si>
    <t>Letter Stamps and Defacing Stamps</t>
  </si>
  <si>
    <t>handstamps[i], numerals in circles</t>
  </si>
  <si>
    <t>[From Joseph Barnard's famous estimate…]</t>
  </si>
  <si>
    <t>The 1876 Blue Book</t>
  </si>
  <si>
    <t>[quotes par. 58 Revenue collected by P.O.; par. 59 letters received/despatched; par. 60 cost of establishments]</t>
  </si>
  <si>
    <t>Notes on the dated Travelling Box Handstamps</t>
  </si>
  <si>
    <t>T.P.O., handstamps[i]</t>
  </si>
  <si>
    <t>[from 1899… Travelling box h/s from 1913… boxed TRAVELLING UP h/s…]</t>
  </si>
  <si>
    <t>Some Statistics 1875-1887</t>
  </si>
  <si>
    <t>[detailed postal transactions 1878-1880, revenue from postage stamps &amp; commission on money orders, 1884-1887]</t>
  </si>
  <si>
    <t>Mauritian involvement in World War II</t>
  </si>
  <si>
    <t>history[m], covers[i]</t>
  </si>
  <si>
    <t>[details of contigents, where sent, numbers involved and maps; of 4 known items addressed to Mauritian servicemen in North Africa, one illus.]</t>
  </si>
  <si>
    <t>Censored Inward Mail 1939</t>
  </si>
  <si>
    <t>[taken from 1995-K-1]</t>
  </si>
  <si>
    <t>Some Ships registered in Mauritius</t>
  </si>
  <si>
    <t>[a list of (25)ships registered in Mauritius from 1810 to 1965.]</t>
  </si>
  <si>
    <t>Postage Rates from Bermuda</t>
  </si>
  <si>
    <t>[from 1889 almanac]</t>
  </si>
  <si>
    <t>Recommended Reading</t>
  </si>
  <si>
    <t>[LEMURS OF THE LOST WORLD by Jane Wilson]
[MADAGASCAR TRAVELS by Christina Dodwell]</t>
  </si>
  <si>
    <t>[brochure to accompany display of part of Royal Philatelic Collection at National Postal Museum from 24th Sept 1996]
[ref 1996-I-18]</t>
  </si>
  <si>
    <t>SM</t>
  </si>
  <si>
    <t>Classic Mauritius</t>
  </si>
  <si>
    <t>1847 PostOffice[i], specimen[i]</t>
  </si>
  <si>
    <t>[extract from1996-I-17*]</t>
  </si>
  <si>
    <t>New Light on some Mauritius Postal Markings</t>
  </si>
  <si>
    <t>correspondence[i], numerals in circles[i], cancellation[i]</t>
  </si>
  <si>
    <t>[illus. framed two line h/s with bevelled corners from Souillac and Black River; numerals in two circles 1,2,3 &amp; 14]</t>
  </si>
  <si>
    <t xml:space="preserve">Robert T. </t>
  </si>
  <si>
    <t>Kinsley</t>
  </si>
  <si>
    <t>Geography 101</t>
  </si>
  <si>
    <t>[Say, can you name this French possession from which there are no known postal marks?...]</t>
  </si>
  <si>
    <t>Praslin &amp; La Digue Islands Update</t>
  </si>
  <si>
    <t>cds[i], registered[i]</t>
  </si>
  <si>
    <t>[cds 1995/6]</t>
  </si>
  <si>
    <t xml:space="preserve">Brenda Ralph </t>
  </si>
  <si>
    <t>Visiting the Royal Stamp Collection</t>
  </si>
  <si>
    <t>collecting, 1847 PostOffice[i], correspondence</t>
  </si>
  <si>
    <t>[…visits the stamp Room at Buckingham Palace…A letter from King George V to J A Tilliard after he was outbid for the mint 1d. Post Office Mauritius]</t>
  </si>
  <si>
    <t>King George VI Varieties Part 42—‘Small Keyplates’</t>
  </si>
  <si>
    <t>[Double plates... Method of printing... The plates... The effect of damage... the 1938-49 Mauritius issues... the common key plates... key plat characteristics... key plate usage... duty plates for Mauritius... Jubilee lines]</t>
  </si>
  <si>
    <t>Wed., &amp; Thur. Jan 17th &amp;18th, 1996</t>
  </si>
  <si>
    <t>covers[i], 1848 PostPaid[i]</t>
  </si>
  <si>
    <t>[1837 (13 June) EL Port Louis to Bordeaux, circular "INDIA SOLDIER &amp;C/3/LONDON" h.s.; Post Paid (early) 1d used; (intermediate 2 x 1d used; 1858-62 4d green used; 1859 Britannia impr. 6d &amp; 1860-63 2d blue on cover 1860 (June); 1861 env. to Hastings 6d Britannia]</t>
  </si>
  <si>
    <t>Thur., Feb 29th, 1996</t>
  </si>
  <si>
    <t>[1873 env. To Paris with "GB/40c" h.s.]</t>
  </si>
  <si>
    <t>[opened 1 Feb 1995... and this is a name of a street not a locality]</t>
  </si>
  <si>
    <t>McQueen</t>
  </si>
  <si>
    <t>Mauritius Stamps &amp; Postal History: Revisions &amp; Additions by Peter Ibbotson</t>
  </si>
  <si>
    <t>[two chapters have been added which stand alone...Railways... Fiscals]</t>
  </si>
  <si>
    <t>handstamps[i], censorship[i]</t>
  </si>
  <si>
    <t>[examples of boxed SEA P.O.B. SET. And PASSED CENSOR 10 BOMBAY]</t>
  </si>
  <si>
    <t>HMS Effingham and her Postcards</t>
  </si>
  <si>
    <t>ships[t][p], postcards[m]</t>
  </si>
  <si>
    <t>[ports/dates of arrival/depart for commissions of 1925-27; 1927-30; 1930-32]</t>
  </si>
  <si>
    <t>[list of (31)call signs, and 4 QSL cards illus.]</t>
  </si>
  <si>
    <t xml:space="preserve">Andrew </t>
  </si>
  <si>
    <t>The De La Rue SPECIMEN overprint, Type D12:</t>
  </si>
  <si>
    <t>specimen, De La Rue</t>
  </si>
  <si>
    <t>[A Postscript on the "Short N" Variety]</t>
  </si>
  <si>
    <t>Rodrigues Island Update</t>
  </si>
  <si>
    <t>cds[i], metered mail[i]</t>
  </si>
  <si>
    <t>[from 1990-1993]</t>
  </si>
  <si>
    <t>Philatelic updates through to 1995</t>
  </si>
  <si>
    <t>[1. American Base, Diego Garcia; 2. British Military Contingent, Diego Garcia; 3. BIOT Post Office cachets]</t>
  </si>
  <si>
    <t>Cachets on Government Mail</t>
  </si>
  <si>
    <t>[about 40 items seen from a lot of 2800 Mauritian covers…eight cachets described, 4 illus.]</t>
  </si>
  <si>
    <t>Port Louis, (Mauritius)</t>
  </si>
  <si>
    <t>[A letter from Nantes to Pipon Adams in Port Louis(1887)]</t>
  </si>
  <si>
    <t>Books Noted</t>
  </si>
  <si>
    <t>[Historical Dictionaries for Comoro Islands by Martin and Harriet Ottenheimer &amp; Madagascar by Maureen Covell]
[The World Bibliographical Series by Clio Press. Volume 165. Madagascar; Volume 140. Mauritius; Volume 153. Seychelles]
[MARQUES POST ALES ET OBLITERATIONS DE L'lLE DE LA REUNION, by Francois Feuga]</t>
  </si>
  <si>
    <t>Madagascar: The First Issue of 1906 Le Type 'Filanjana'</t>
  </si>
  <si>
    <t>postcards[i], covers[i], to pay[i]</t>
  </si>
  <si>
    <t>[illus. two postcards and two letters, one with 18c/TO PAY Mauritius h/s]</t>
  </si>
  <si>
    <t xml:space="preserve">Robert A. </t>
  </si>
  <si>
    <t>Siegal</t>
  </si>
  <si>
    <t>April 23rd, 1996</t>
  </si>
  <si>
    <t>[The K.L. Collection of Classic Rarities ]</t>
  </si>
  <si>
    <t>July 18th, 1996</t>
  </si>
  <si>
    <t>[Postage stamps of the world, featuring the award-winning collection of Seychelles formed by R.A.F. Winchester FRPSL of Melbourne, Australia]</t>
  </si>
  <si>
    <t>Mauritius: Manuscript charge markings 1837-1846</t>
  </si>
  <si>
    <t>[...other manuscript marking of this period do not confirm to any laid down rates seen... It would seem that there was no set format for endorsing letters with postal charge until the introduction of postage stamps; 8 covers illus.]</t>
  </si>
  <si>
    <t>Tranmer</t>
  </si>
  <si>
    <t>[1896 letter(photocopy) from Postmaster to Austrian naval Corvette Frundsberg, requesting his permission to convey the mail from Seychelles to his next port of call Zanzibar]</t>
  </si>
  <si>
    <t>Quarantine 1859</t>
  </si>
  <si>
    <t>[An interesting commentary on Mauritius practice appears in a British Parliamentary Report of 1860…]</t>
  </si>
  <si>
    <t xml:space="preserve">Ronnie </t>
  </si>
  <si>
    <t>Further B64 Covers and corrections to original article in IO Whole No.73 pp.5-12</t>
  </si>
  <si>
    <t>B64[t]</t>
  </si>
  <si>
    <t>[ see 1993-W-1 ]</t>
  </si>
  <si>
    <t>And now for something completely different</t>
  </si>
  <si>
    <t>[Aldabra Tortoise seen at Grant's Farm(USA)]</t>
  </si>
  <si>
    <t>1891 Proving cover of numeral 5</t>
  </si>
  <si>
    <t>Republic of Mauritius Postal Services Postal Charges</t>
  </si>
  <si>
    <t>[Effective Date 3 Jan. 1996]</t>
  </si>
  <si>
    <t>South African Weather Stations</t>
  </si>
  <si>
    <t>[An extract from this article which appeared in The Springbok April/June 1995.]</t>
  </si>
  <si>
    <t>1893 15c/16c surcharge inverted (SG.18a) used</t>
  </si>
  <si>
    <t>[Reply from SG about 24 AP 93 cds...inspiration for Madame Joseph forged cancel]</t>
  </si>
  <si>
    <t>forwarding agents, B64, postal stationery, provisionals, proofs</t>
  </si>
  <si>
    <t>[Mauritius 1819 entire to Bordeaux via London' (Crown)/INDIA/ PACKET LETTER’ oval datestamp The Forwarding agents paid the ‘3/6’ due to London as well as prepaying the ‘1/2’ postage to Bordeaux (CA): £260][Seychelles details on 23 lots totalling £16,714 from Sotheby’s Stamps of the World including the RAF Winchester Collection of Seychelles. 19 July][CA=Cavendish. Derby, 20 July]</t>
  </si>
  <si>
    <t>commemoratives, reprints, definitives</t>
  </si>
  <si>
    <t>[Mauritius: Feb: Definitive reprint—as per original with year imprint date ‘1997’.]
[Seychelles: 12 Feb: Hong Kong '97 Stamp Exhibition definitive overprint]</t>
  </si>
  <si>
    <t>[1848 1d. orange- vermilion (earliest impression) (cut into), position 8, on 1852 part entire, tied by grille cancellation, boxed Souillac d.s. alongside. (DF): SF6000][DF=David Feldman, Zurich, 3-8 Nov.]</t>
  </si>
  <si>
    <t>[10 March: Fruits]</t>
  </si>
  <si>
    <t>[Indian Ocean Study Circle ... Meetings …]</t>
  </si>
  <si>
    <t>[Feb: Definitive—25r. reprinted and imprinted ‘1997’.]</t>
  </si>
  <si>
    <t>Marks recently seen</t>
  </si>
  <si>
    <t>handstamps[i], reprints</t>
  </si>
  <si>
    <t>[Definitive—25r. reprinted to same design and imprinted ‘1997’.]</t>
  </si>
  <si>
    <t>"R. N. Party on Diego Garcia"</t>
  </si>
  <si>
    <t xml:space="preserve">correspondence[i] </t>
  </si>
  <si>
    <t>[letter from British Representative on Diego Garcia, 9th March 1977…"Diego Garcia does not use B.I.O.T. stamps…but has used British stamps since the Seychelles gained independence in June 1976"]</t>
  </si>
  <si>
    <t>[Corolandel; opened 24th July 1995]
[Transfer of Camp Diable 3rd Feb 1996 to new premises]</t>
  </si>
  <si>
    <t>New Automatic Canceller Marks</t>
  </si>
  <si>
    <t>[Grand Bay &amp; Quatre Bornes]</t>
  </si>
  <si>
    <t>Mauritius Commemorative Stamps June - Dec 95 [new issues]</t>
  </si>
  <si>
    <t>Mauritius Commemorative Stamps Jan - Dec 96 [new issues]</t>
  </si>
  <si>
    <t>Protection of the Environment</t>
  </si>
  <si>
    <t>[1995 and 1996 Reprints and New Values]</t>
  </si>
  <si>
    <t>[missing pages within online copy]</t>
  </si>
  <si>
    <t>Mauritius Philatelic Society [accounts to 31Dec1995]</t>
  </si>
  <si>
    <t>A Bad Press</t>
  </si>
  <si>
    <t>references[i]</t>
  </si>
  <si>
    <t>[clippings from local press, non-delivery of letters etc]</t>
  </si>
  <si>
    <t>Stamp Exhibition</t>
  </si>
  <si>
    <t>exhibits[p],references[i]</t>
  </si>
  <si>
    <t>1997 Management Committee</t>
  </si>
  <si>
    <t>Mayotte</t>
  </si>
  <si>
    <t>[will issue its own stamps from Jan 1997]</t>
  </si>
  <si>
    <t>[Bernard Courtois; Guy Houbrix; Guy Plouhinec; Markku Harkonen; Pierre Verbinnen; Roger Moritz; Alain Impini; Louis Laurenty; Judith Roberts; Harold Geisel; Jean Claud Caroupen; Reshad Subratty; Gaetan Bouchet; Roger Julienne]</t>
  </si>
  <si>
    <t>Mauritius Philatelic Society [accounts to 31Dec1996]</t>
  </si>
  <si>
    <t>To whom it may concern</t>
  </si>
  <si>
    <t>[un-authorised use of material from news bulletins/letters]</t>
  </si>
  <si>
    <t>Quatre Cocos Post Office</t>
  </si>
  <si>
    <t>[On Monday 13th Jan. 1997, transferred to a new building]</t>
  </si>
  <si>
    <t>Obituary - Mrs Seeta Takoor</t>
  </si>
  <si>
    <t xml:space="preserve">Jacques </t>
  </si>
  <si>
    <t>Dinan</t>
  </si>
  <si>
    <t xml:space="preserve">Al </t>
  </si>
  <si>
    <t>Eckert</t>
  </si>
  <si>
    <t>[alphabetical listing of PAQUEBOT marks since 1988]</t>
  </si>
  <si>
    <t>hanstamps[t]</t>
  </si>
  <si>
    <t>[LePort, Reunion(x4); Port Louis Mauritius(x1)]</t>
  </si>
  <si>
    <t>The Beauty of Seychelles &amp; Beautiful Birds of Seychelles both by Adrian Skerret</t>
  </si>
  <si>
    <t>[many personal recollections... a host of photographs of men and women who servered in the area]</t>
  </si>
  <si>
    <t>The War Years 1939-1945</t>
  </si>
  <si>
    <t>covers[i], airgraphs[i]</t>
  </si>
  <si>
    <t>[illus. 1941 Egypt-Seychelles letter; Seychelles Airgraph; "Privilege" Air Letter to GB censored by the writer(!)]</t>
  </si>
  <si>
    <t>Seychelles - The 1969 Definitives and their derivatives</t>
  </si>
  <si>
    <t>[first written 1986, updated 1997]
[see 1997-F-5 through 1997-F-15 for individual chapters]</t>
  </si>
  <si>
    <t>1997-F-4: Chapter 1 Before 1969</t>
  </si>
  <si>
    <t>1997-F-4: Chapter 2 The 1969 Definitives</t>
  </si>
  <si>
    <t>1997-F-4: Chapter 3 Provisional and New Values, 1971-1972</t>
  </si>
  <si>
    <t>1997-F-4: Chapter 4 Later Reprints, 1973-1975</t>
  </si>
  <si>
    <t>QEII definitives[i], reprints</t>
  </si>
  <si>
    <t>1997-F-4: Chapter 5 Royal Visit, 1972, Commemoratives</t>
  </si>
  <si>
    <t>1997-F-4: Chapter 6 Q.E. II Visit, 1972, Commemoratives</t>
  </si>
  <si>
    <t>1997-F-4: Chapter 7 Internal Self-Government. 1975, Commemoratives</t>
  </si>
  <si>
    <t>1997-F-4: Chapter 8 Independence, 1976, Commemoratives</t>
  </si>
  <si>
    <t>1997-F-4: Appendix A Printing dates, plate numbers and coding holes on the definitives</t>
  </si>
  <si>
    <t>1997-F-4: Appendix B Table of constant varieties and their positions</t>
  </si>
  <si>
    <t>1997-F-4: Appendix C Bibliography</t>
  </si>
  <si>
    <t>Ball Invitation Envelope of Mauritius</t>
  </si>
  <si>
    <t>Censor Sealing Labels used in UK on Seychelles Mail During World War II</t>
  </si>
  <si>
    <t>censorship[t][i]</t>
  </si>
  <si>
    <t>[11 types illus.; lists of labels classified by (1) type &amp; date of despatch, (2) date of usage, (3) type &amp; sub type; (4) used other than in England ]</t>
  </si>
  <si>
    <t>Seychelles Civil Censor marks update</t>
  </si>
  <si>
    <t>[Earliest/Latest date updates of handstamps/labels]</t>
  </si>
  <si>
    <t>New Seychelles WWII Civil Censor Handstamp</t>
  </si>
  <si>
    <t>[H. IV.2a on cover to USA 21 April 1943(reproduction v.dark!)</t>
  </si>
  <si>
    <t>The Peninsular &amp; Oriental Suez to Sydney Route 1859-1860</t>
  </si>
  <si>
    <t>P&amp;O, ships[t], covers[i]</t>
  </si>
  <si>
    <t>[12 voyages listed, and 4 covers illus. ]</t>
  </si>
  <si>
    <t>New tax handstamp: Type IV</t>
  </si>
  <si>
    <t>[Very large serif T SR... with '50cts' in manuscript...]</t>
  </si>
  <si>
    <t>1996 Zone 2 Air Mail</t>
  </si>
  <si>
    <t>[...as I was when trying to make sense of the rates on the 412 items of mail I received from Mauritius during 1996…]</t>
  </si>
  <si>
    <t>Visit 1997</t>
  </si>
  <si>
    <t>exhibits, slogan[i]</t>
  </si>
  <si>
    <t>[The author's visit to Seychelles]</t>
  </si>
  <si>
    <t>Praslin Island early Registered Mail</t>
  </si>
  <si>
    <t>[from 1904, and 6 known registered covers listed]</t>
  </si>
  <si>
    <t>Accountancy Handstamps of 1866</t>
  </si>
  <si>
    <t>[An outer of an entire(1869) Mayotte to Nantes in France; GB/40c and Seychelles B/SP 29/69]</t>
  </si>
  <si>
    <t>[The new Editor, Richard Onyon...announced...who for some reason did not take over, and IO revered to Sue Hopson as editor]</t>
  </si>
  <si>
    <t>Lighthouses</t>
  </si>
  <si>
    <t>[Four lighthouses were subsequently built on the mainland and on the two smaller islands of Mauritius…]</t>
  </si>
  <si>
    <t>(Annual) C.D.S. Update</t>
  </si>
  <si>
    <t>[Thanks principally to...the period of usage of many type A, B, C and D datestamps are amended...]</t>
  </si>
  <si>
    <t>Richard Pritchett</t>
  </si>
  <si>
    <t>persons, history, correspondence</t>
  </si>
  <si>
    <t>[transcript of 1806 letter, and details of his life]</t>
  </si>
  <si>
    <t>[Lemurs of the Lost World by Jane Wilson;  Madagascar Travels by Christina Dodwell]</t>
  </si>
  <si>
    <t>Mauritius-Germany Postcard</t>
  </si>
  <si>
    <t>postal stationery[i], Messageries Maritimes</t>
  </si>
  <si>
    <t>[6c green postal stationery postcard was printed by De La Rue in an edition of 31,250, issued 1880; example from 1887]</t>
  </si>
  <si>
    <t>K.P.M. Ship's cachet on Reunion stamps</t>
  </si>
  <si>
    <t>[In Oct. 1996 I saw for the first time stamps of Reunion cancelled by a K.P.M. ship's cachet...]</t>
  </si>
  <si>
    <t>Histoire de la Poste des origines a nos jours by David Huet,</t>
  </si>
  <si>
    <t>[many illus. 16 of post offices, 2 of postal conveyances...]</t>
  </si>
  <si>
    <t>Miscellaneous items</t>
  </si>
  <si>
    <t>express delivery, metered mail, exhibits</t>
  </si>
  <si>
    <t>[1. EMS Speedpost(1995)]
[2. single-circle cds on Floreal meter-mail]
[3. Handout from exhibit of H.M. Queen's Mauritius postage stamps at National Postal Museum]</t>
  </si>
  <si>
    <t>Update [to his 1991 book]</t>
  </si>
  <si>
    <t>handstamps[i], 1848 PostPaid</t>
  </si>
  <si>
    <t>[1. Port-Louis-Post-Paid handstamp]
[2. Post Paid's with impression doubled]
[3. Not called for/Non reclame handstamp]</t>
  </si>
  <si>
    <t>Henry Adam, Junior and the Social Whirl</t>
  </si>
  <si>
    <t>persons, 1847 PostOffice</t>
  </si>
  <si>
    <t>[One of the few surviving "Post Office Mauritius" entries which contained a card of admission to Lady Gomm's famous fancy dress ball on 30 Sept. 1847 is addressed to "H. Adam, Esq., Junr.".]</t>
  </si>
  <si>
    <t>MAURITIUS/GB stamps in combination</t>
  </si>
  <si>
    <t>[comments on 1997-P-1]</t>
  </si>
  <si>
    <t>Post Office Mauritius - 1847-1997</t>
  </si>
  <si>
    <t>1847 PostOffice, history</t>
  </si>
  <si>
    <t>[background to the fancy dress ball at Governor's official residence]</t>
  </si>
  <si>
    <t>Letter to Holland 1638</t>
  </si>
  <si>
    <t>[The translated contents were published in Postal History in 1973.]</t>
  </si>
  <si>
    <t>Isle de Bourbon Handstamp</t>
  </si>
  <si>
    <t>[I am now able to provide details of this 1788 letter...]</t>
  </si>
  <si>
    <t>Registration Labels</t>
  </si>
  <si>
    <t>registered, etiquettes[i]</t>
  </si>
  <si>
    <t>[4 examples illus.]</t>
  </si>
  <si>
    <t>741 Artisan Works Company</t>
  </si>
  <si>
    <t>A.P.O.[i], history[m]</t>
  </si>
  <si>
    <t>[Formed in Nov. 1940 and housed in barracks at Vacoas, 741 A.W…]</t>
  </si>
  <si>
    <t>K.P.M. Ships</t>
  </si>
  <si>
    <t>KPM, ships[p]</t>
  </si>
  <si>
    <t>[BONTEKOE: built in 1922...HOUTMAN: built 1913...TASMAN: built 1921...]</t>
  </si>
  <si>
    <t>Central Telegraph Office C.D.S.</t>
  </si>
  <si>
    <t>[has nothing to do with the despatch of telegrams. It relates to Express Delivery letters….]</t>
  </si>
  <si>
    <t>Two Philatelic Colonial Servants</t>
  </si>
  <si>
    <t>air mail[i], persons</t>
  </si>
  <si>
    <t>[Robert Deane(1879-1969) &amp; Edward Francis Twining(1899-1967)]</t>
  </si>
  <si>
    <t>Reunion Censorship - World War II</t>
  </si>
  <si>
    <t>[15 WWII envelopes from Reunion to Mauritius seen in private family archive described; 5 other covers illus.]</t>
  </si>
  <si>
    <t>Postal Stationery - Another Mystery Solved?</t>
  </si>
  <si>
    <t>[answer to query 1990-I-10]</t>
  </si>
  <si>
    <t>Kinsey</t>
  </si>
  <si>
    <t>Diego Garcia or the first flight that never was</t>
  </si>
  <si>
    <t>[originally published in The Springbok Vol.10. No.l, 1962.]</t>
  </si>
  <si>
    <t>Franking Marks - update</t>
  </si>
  <si>
    <t>Report: October 1996</t>
  </si>
  <si>
    <t xml:space="preserve">post offices, metered mail[i], </t>
  </si>
  <si>
    <t>[Authors visit to Seychelles, 9 points of information on this/that, plus what is available at branch offices]</t>
  </si>
  <si>
    <t>King George VI Varieties Part 43—‘Small Keyplates’</t>
  </si>
  <si>
    <t>[Key plate 1 varieties... the Nairor variety(illus. enlarged on GSM cover).. key plate 2... the 'serrated edge'... A war puzzle... The 'strengthened rosette', 'wavy frame', 'broken frame', 'damaged frame', scratched plate', 'broken triangle']</t>
  </si>
  <si>
    <t>King George VI Varieties Part 44—‘Small Keyplates’</t>
  </si>
  <si>
    <t>[see also 2007-J-3]</t>
  </si>
  <si>
    <t xml:space="preserve">Mauritius Post Office Ordinance [new issue] </t>
  </si>
  <si>
    <t>[set described]</t>
  </si>
  <si>
    <t xml:space="preserve">F. R. </t>
  </si>
  <si>
    <t>The 1946 victory issue for the crown colonies I</t>
  </si>
  <si>
    <t>1946 Peace, plates, stamp production</t>
  </si>
  <si>
    <t>[Background; some technical details; distribution; varieties; Hong Kong; Aden states and Zanzibar]</t>
  </si>
  <si>
    <t>The 1946 victory issue for the crown colonies III</t>
  </si>
  <si>
    <t>1946 Peace[i], plates, statistics</t>
  </si>
  <si>
    <t>[varieties described and hand illus. Mauritius: R3/5 20c  and R9/2; Seychelles R9/6 9c and R1/5 30c; plate numbers and sheets dispatched]</t>
  </si>
  <si>
    <t>Seychelles recent acquisitions</t>
  </si>
  <si>
    <t>[examples of 1896: Calcutta-Mahe and 1897: Seychelles-British Honduras.]</t>
  </si>
  <si>
    <t xml:space="preserve">Rick </t>
  </si>
  <si>
    <t>Millar</t>
  </si>
  <si>
    <t>The USPS Cowboy Caper</t>
  </si>
  <si>
    <t>U.S.A.</t>
  </si>
  <si>
    <t>[Ben Pickett or the wrong Bill Picket]</t>
  </si>
  <si>
    <t>Seychelles Maritime collection</t>
  </si>
  <si>
    <t>[From my collection…posted in first 5 years of this century]</t>
  </si>
  <si>
    <t>Seychelles Mobile Post Office</t>
  </si>
  <si>
    <t>post offices[p], handstamps[i]</t>
  </si>
  <si>
    <t>[cover with Mobile Post Office cds, and photo of minibus being converted at the Postmasters house Sept 1986]</t>
  </si>
  <si>
    <t>FPO 09501</t>
  </si>
  <si>
    <t>[A recently acquired cover from Diego Garcia complete with enclosure adds a little more to the early history of the construction of the Air and Naval base...]</t>
  </si>
  <si>
    <t>Closing of the Tracking Station</t>
  </si>
  <si>
    <t>A.P.O.[i]</t>
  </si>
  <si>
    <t>[...however, some understanding of events in the US Forces postal system at this time can at least partly explain this situation...]</t>
  </si>
  <si>
    <t>HM Cruisers visiting Seychelles &amp; Mauritius</t>
  </si>
  <si>
    <t>ships[t][p], postcards[i]</t>
  </si>
  <si>
    <t>[This article is basically intended to identify the activities of H.M. East Indies Fourth Cruiser Squadron in Seychelles and Mauritius Waters between 1920 and 1935…]</t>
  </si>
  <si>
    <t>Meter Mail</t>
  </si>
  <si>
    <t>metered mail[i][t]</t>
  </si>
  <si>
    <t>[see also 2001-N-1]</t>
  </si>
  <si>
    <t>Pellant</t>
  </si>
  <si>
    <t>A Possible Early Postage Due</t>
  </si>
  <si>
    <t>postage dues, B53[i]</t>
  </si>
  <si>
    <t>[Mauritius stamps cancelled B53 applied to GB stamps; see 1997-I-10]</t>
  </si>
  <si>
    <t>A query</t>
  </si>
  <si>
    <t>[unusual BONC 33 cancel]</t>
  </si>
  <si>
    <t>Entry to the Antarctic</t>
  </si>
  <si>
    <t>[Réunion as an Antarctic supply port:...Mauritius as an Antarctic supply port:…]</t>
  </si>
  <si>
    <t>Pavey</t>
  </si>
  <si>
    <t>More on Mobile Boxes</t>
  </si>
  <si>
    <t>[3 types of BM h/s illus. from 1888, 1909 &amp; 1911]</t>
  </si>
  <si>
    <t>Antarctica's Indian Ocean Coast - A Postal History - Part II</t>
  </si>
  <si>
    <t>[China- People’s Republic; Australian Antarctic Bases]</t>
  </si>
  <si>
    <t>Iles Eparses - Iles Glorieuses: Two Covers</t>
  </si>
  <si>
    <t>[(1)from Iles Glorieuses dated 12.9.92...(2)This cover is date stamped 12 May 1953 on arrival at Diego Suarez, in Madagascar.]</t>
  </si>
  <si>
    <t>Two more covers!</t>
  </si>
  <si>
    <t>[(1) Juan de Nova Island: A QSL card, call sign FR72C/J dated 09.02.1963. (2) Europa Island: Cover with three faint handstamps in purple…]</t>
  </si>
  <si>
    <t>[1995: Definitive, 4r. Stamp imprint: Bird silhouette.]</t>
  </si>
  <si>
    <t>[aerogramme described]</t>
  </si>
  <si>
    <t>Mauritius: PO BOX 1000</t>
  </si>
  <si>
    <t>[5 postcards/env. illus; camp detainment pass showing visits made, illus.]</t>
  </si>
  <si>
    <t xml:space="preserve">Bernard </t>
  </si>
  <si>
    <t>Towler</t>
  </si>
  <si>
    <t>Mauritius stamp story</t>
  </si>
  <si>
    <t>[general article]</t>
  </si>
  <si>
    <t>"Rescuing Stamps"</t>
  </si>
  <si>
    <t>collecting, philatelists</t>
  </si>
  <si>
    <t>[author describes his collecting over the years]</t>
  </si>
  <si>
    <t>Mayotte has its own Stamps again</t>
  </si>
  <si>
    <t>[French stamps will continue to be valid for first three months of 1997]</t>
  </si>
  <si>
    <t>Stamp Issues Of 1994 &amp; 1995</t>
  </si>
  <si>
    <t>[Numbers &amp; face value of stamps issued by each country]</t>
  </si>
  <si>
    <t>Encyclopaedia of rare and famous stamps: part 2. The biographies</t>
  </si>
  <si>
    <t>[Biographies and illustrations, dates acquired, owners etc…all illus. some in colour except 22-(XXV) 2d used found in 1917]
[see 1993-W-4 for part1: The stories]</t>
  </si>
  <si>
    <t>Censored To Order?</t>
  </si>
  <si>
    <t>[Dear Sir: Am very glad to receive a letter from you requesting for a postcard bearing the censor marks...]</t>
  </si>
  <si>
    <t>1942 Registered letter to USA</t>
  </si>
  <si>
    <t>[censor handstamp is type H.IV.2... also Canadian patriotic label]</t>
  </si>
  <si>
    <t>[1 Dec.: Petits Metiers]</t>
  </si>
  <si>
    <t>[Mauritius 1927 cover to England franked 10c. with Rodrigues c.d.s. (HA): £73][Seychelles 1824 entire from Mahe to France rated ‘9’ in blue and with vermilion ‘COLONIES PAR/LE HAVRE’ handstamp (SO): £4140][Seychelles 1833 entire from Mahe to London with oval ‘MAURITIUS/ POST OFFICE’ and boxed ‘DOVER /INDIA LETTER’ backstamps with London d.s. Manuscript ‘TP 1/-’ on front and ‘G.P’ (General Post) in red covering 2d. local post delivery charge (SP1): £8050][HA=Harmers of London, 9 July][SO=Sotheby’s London, 17 July][SP1=Spink, British Empire, London, 14-15 July]</t>
  </si>
  <si>
    <t>[11 March: Geckos]</t>
  </si>
  <si>
    <t>1937 Coronation, KGVI definitives, watermarks, errors</t>
  </si>
  <si>
    <t>[Mauritius 1937 20c. coronation, line through sword variety, unmounted (WW): £42][Seychelles 1952 25c. vermilion St Edwards Crown watermark error, mint (TB): £160][WW=Warwick &amp; Warwick. Warwick, 3 Sept.][TB Temple Bar Auctions, Postal 30 Sept.]</t>
  </si>
  <si>
    <t>[Feb.: 80th anniversary of Royal Air Force]</t>
  </si>
  <si>
    <t>[Indian Ocean Study Circle, 15 members in London on 7th March...]</t>
  </si>
  <si>
    <t>[31 March: Diana, Princess of Wales]</t>
  </si>
  <si>
    <t>[1860 entire to France bearing a pair of 1859 2d. pale blue, lifted and hinged to reveal part of paper-maker’s watermark, the right-hand stamp retouched below ‘TWO’. Each with PAID cancellation, ‘8’ rate mark, red French transit, vertical crease (HA2): £1118][HA2=Harmers of London, 5 &amp; 6 Nov.]</t>
  </si>
  <si>
    <t>Newsdesk</t>
  </si>
  <si>
    <t>[IOSC planning to publish a definitive work on Seychelles…]</t>
  </si>
  <si>
    <t>[IOSC AGM…]</t>
  </si>
  <si>
    <t>[1848-59 2d. blue Post Paid, intermediate impression, horizontal strip of three being the bottom row of the sheet, lightly cancelled by ‘1’ target cancels of Mahebourg in blue, minor thin spots, repaired at foot. (WA): £1200][WA=Western Auctions, Bristol, 6 Dec.]</t>
  </si>
  <si>
    <t>[15 June: Inland Transport]</t>
  </si>
  <si>
    <t>[400th anniversary of Dutch landing]</t>
  </si>
  <si>
    <t>1859 Lapirot, provisionals, cds</t>
  </si>
  <si>
    <t>[Mauritius 1859 2d. blue Lapirot worn impression on bluish paper, unused with huge margins. (IM): $2300][Seychelles 1893 3c. on 4c. ‘3’ only double, three examples from the clandestine printing from the original plate, brownish gum, mint (HA): £335 Seychelles 1906 6c. wmk mult crown CA with almost complete CASCADE c.d.s. (SP): £161][IM=Ivy and Mader, New York, 5-6 March][HA=Harmers of London,10 March][SP=Spink, British Empire London 5-6 March]</t>
  </si>
  <si>
    <t>KGVI definitives, QEII definitives</t>
  </si>
  <si>
    <t>[10 Sep: State visit of President Mandela of South Africa]</t>
  </si>
  <si>
    <t>[Dec.: International Year of the Ocean]</t>
  </si>
  <si>
    <t>[PAR PATEAU]</t>
  </si>
  <si>
    <t>[boxed PAQUEBOT, Le Port, Reunion, 1997; PAR BATEAU, Tamatave, Madagascar, 1997]</t>
  </si>
  <si>
    <t>1998 World Series of Philately</t>
  </si>
  <si>
    <t>[Champion of Champions Competition: Postal Affairs of the Seychelles to 1902, J.K. Weiss]</t>
  </si>
  <si>
    <t>MPS/NI</t>
  </si>
  <si>
    <t>98.1</t>
  </si>
  <si>
    <t>[ R.A.Simcox; Marc Parren;Zahira Auladin]</t>
  </si>
  <si>
    <t>Management Committee 1998</t>
  </si>
  <si>
    <t>Obituary [Michel Cervello]</t>
  </si>
  <si>
    <t>[died 9th Feb 1998, was member of management committee of the society at its formation in 1989 up to the end of 1996]</t>
  </si>
  <si>
    <t xml:space="preserve">Annual General Meeting  </t>
  </si>
  <si>
    <t>Monthly Society Meetings</t>
  </si>
  <si>
    <t>Management Committee Meetings</t>
  </si>
  <si>
    <t xml:space="preserve">Stamps  </t>
  </si>
  <si>
    <t>[set of 4 depicting Geckos]</t>
  </si>
  <si>
    <t>Special Commemorative Covers</t>
  </si>
  <si>
    <t>[only Port-Louis G.P.O open on 12th March to sell 30th anniv. Of Independence cover, no other P.O. as public holiday]</t>
  </si>
  <si>
    <t>Philatelic Corner</t>
  </si>
  <si>
    <t>[list of articles by WMA in 'Le Quotidien' and other authors/publications]</t>
  </si>
  <si>
    <t>Le Quotidien 11th March 1998'</t>
  </si>
  <si>
    <t>[published "stamps of Mauritius 1988-1998" in full colour over 6 pages]</t>
  </si>
  <si>
    <t>The Press</t>
  </si>
  <si>
    <t>[from 3rd Feb. 1998 to 24th March]</t>
  </si>
  <si>
    <t>Next Commemorative Issue [new issues]</t>
  </si>
  <si>
    <t>[Inland Transport]</t>
  </si>
  <si>
    <t>May Meeting</t>
  </si>
  <si>
    <t>Go Ahead</t>
  </si>
  <si>
    <t>[If you want reproduce anything from this News Items … mention M.P.S. - Let us know]</t>
  </si>
  <si>
    <t>98.2</t>
  </si>
  <si>
    <t>[Alain Mathieu; Yves Giraud]</t>
  </si>
  <si>
    <t>[held on…]</t>
  </si>
  <si>
    <t>perfins, FDC, handstamps</t>
  </si>
  <si>
    <t>Stamps [new issues]</t>
  </si>
  <si>
    <t>[Environment definitives; Rs10 (1997 imprint) on 21st April 1998, Rs 25 (1998 imprint) on 28th April 1998; Inland Transport, 4 stamps on 15th June]</t>
  </si>
  <si>
    <t>Unprogrammed - Hors Programme</t>
  </si>
  <si>
    <t>anniversary</t>
  </si>
  <si>
    <t>[250th of Le Reduit]</t>
  </si>
  <si>
    <t>[from April-June 1998]</t>
  </si>
  <si>
    <t>Next Commemorative Issue</t>
  </si>
  <si>
    <t>[400th anniv. Of Dutch settlers in Mauritius]</t>
  </si>
  <si>
    <t>Getting it Right</t>
  </si>
  <si>
    <t>["The Penny" Indexed Fund, Orange Red…No Blue Penny]</t>
  </si>
  <si>
    <t>Philatelic Fiction - Mauritius</t>
  </si>
  <si>
    <t>arts, reviews</t>
  </si>
  <si>
    <t>[notice of Multiplex Man and the One Penny Orange book]</t>
  </si>
  <si>
    <t>Mauritius Postal Services Postal Charges</t>
  </si>
  <si>
    <t>[revised postal charges and fees applicable as from 1 June 1998]</t>
  </si>
  <si>
    <t>Exchange - Correspondence</t>
  </si>
  <si>
    <t>[names/addresses 5 persons]</t>
  </si>
  <si>
    <t>Mauritius Philatelic Society Numbering System Project</t>
  </si>
  <si>
    <t>[Diana, Princess of Wales; 80th anniv. Of the Royal Air Force]</t>
  </si>
  <si>
    <t>[same as 1998-A-15]</t>
  </si>
  <si>
    <t>98.3</t>
  </si>
  <si>
    <t>Visitors to Mauritius</t>
  </si>
  <si>
    <t>[Kenneth Nyhagen; Richard Johnson; Derek Pocock, Ross Duberal and Penny Wells]</t>
  </si>
  <si>
    <t>Gold for Dave Tarry</t>
  </si>
  <si>
    <t>[for "Mauritius - The Sterling Period 1811-77" at Autumn Stampex 1998]</t>
  </si>
  <si>
    <t>The Rotary Club of Black River</t>
  </si>
  <si>
    <t>[12th Aug. at La Pirogue Hotel]</t>
  </si>
  <si>
    <t>[Environment definitive set - new printing, 60c, imprint year 1997 released locally 1st Sept. 1998…1997 printing was available from UK stamp dealers well before the local release date]</t>
  </si>
  <si>
    <t>State Visit - President Nelson R Mandela - September 1998 [new issues]</t>
  </si>
  <si>
    <t>persons, commemoratives, fdc</t>
  </si>
  <si>
    <t>400th Anniv. Of Dutch Landing 1598-1998 [new issues]</t>
  </si>
  <si>
    <t>anniversary, commemoratives, fdc</t>
  </si>
  <si>
    <t>notices, commemoratives</t>
  </si>
  <si>
    <t>[Waterfalls scheduled for 16th Nov 1998; Le Reduit 250th anniv. 18th Dec. 1998]</t>
  </si>
  <si>
    <t>exhibits, notices</t>
  </si>
  <si>
    <t>[at Mauritius Postal Museum from 21st Sept; stamps relating to the Dutch Landing]</t>
  </si>
  <si>
    <t>The SAA 'Helderberg'</t>
  </si>
  <si>
    <t>aircraft, reports</t>
  </si>
  <si>
    <t>[…speculation cargo was the cause of fire on board…]</t>
  </si>
  <si>
    <t>rodrigues</t>
  </si>
  <si>
    <t>[ Rivière Cocos Tuesday 21 July 1998]</t>
  </si>
  <si>
    <t>closure of a Postal Agency</t>
  </si>
  <si>
    <t>[Le Morne Brabant, from 1st Oct 1998]</t>
  </si>
  <si>
    <t>Franking of Letters and Postal Packets free of charge</t>
  </si>
  <si>
    <t>[3 organisations named]</t>
  </si>
  <si>
    <t>The Post Office Act … charges from 1 June 1998</t>
  </si>
  <si>
    <t>[addresses of 5 persons wishing to exchange]</t>
  </si>
  <si>
    <t>[from June-Sept 1998]</t>
  </si>
  <si>
    <t>Footnote</t>
  </si>
  <si>
    <t>[Mico Antoine ceased to work for Government of Mauritius 15th Nov 1996]</t>
  </si>
  <si>
    <t>98.4</t>
  </si>
  <si>
    <t>Members visiting Mauritius</t>
  </si>
  <si>
    <t>[Roger Moritz; Andre de Kervern; Neil Carpenter]</t>
  </si>
  <si>
    <t>[Mikael Soobhany; Rajesh Emrith; Gerard Noyau; Neil Carpenter]</t>
  </si>
  <si>
    <t>[Two new SECAP, type 823 at Port Louis Western P.O. (Bell Village) and Beau-Bassin P.O. in Sept 1998 and Oct 1998]</t>
  </si>
  <si>
    <t>Transfer of Nouvelle France Post Office</t>
  </si>
  <si>
    <t>[On Monday 21st Dec 1998 in new accommodation]</t>
  </si>
  <si>
    <t>[Waterfalls, 16th Nov 1998; Le Reduit 250th anniv. 14th Dec. 1998]</t>
  </si>
  <si>
    <t>Tricentenary birth anniv. Mahe de La Bourdonnais]</t>
  </si>
  <si>
    <t>The Environment Definitive Set - new printings</t>
  </si>
  <si>
    <t>[local release dates for imprint 1998 given for following values Rs15, Rs 5, R 1, Rs 4, Rs 6, Rs 10]</t>
  </si>
  <si>
    <t>New Minister of Public Utilities</t>
  </si>
  <si>
    <t>Hon. Rashid Beebeejaum (Mauritius Postal Services falls under the Ministry of Public Utilities]</t>
  </si>
  <si>
    <t>No VAT - (TVA) on postage stamps etc</t>
  </si>
  <si>
    <t>notices, statistics</t>
  </si>
  <si>
    <t>[from 7th Sept. 1998, previously 8% sales tax]</t>
  </si>
  <si>
    <t>[from Oct-Dec 1998]</t>
  </si>
  <si>
    <t>Society's activities January to Dec 1997</t>
  </si>
  <si>
    <t>Mauritius commemorative stamps Jan - Dec 97 [new issues]</t>
  </si>
  <si>
    <t>New Printings [new issues]</t>
  </si>
  <si>
    <t>[“Protection of the Environment”; R25 on 21st Jan; 40c on 16th July 1997, the year imprint 1997 in bottom margin of stamps]</t>
  </si>
  <si>
    <t>Stamp Programme 1998 [new issues]</t>
  </si>
  <si>
    <t>MFPA marking</t>
  </si>
  <si>
    <t>[MFPA=Mauritius Family Planning Association, applied 29th Sept-4th Oct 1997]</t>
  </si>
  <si>
    <t>Stamp Programme 1999 [new issues]</t>
  </si>
  <si>
    <t>EXPO</t>
  </si>
  <si>
    <t>[Mauritius Commercial Bank, 20Nov-20Dec1997]</t>
  </si>
  <si>
    <t>Post Offices</t>
  </si>
  <si>
    <t>[Transfers of St Pierre 14th April 1997; Brisée Verdière 13th Oct. 1997; Grand Bois 20th Oct 1997; Flacq 20th Oct 1997]</t>
  </si>
  <si>
    <t>Musee</t>
  </si>
  <si>
    <t>[notice from Le Défi newspaper 19th July 1997; and comments on]</t>
  </si>
  <si>
    <t>Ship visits and ship marks</t>
  </si>
  <si>
    <t>ships[p], handstamps[i]</t>
  </si>
  <si>
    <t>[South African navy 8 to 10th Oct 1997..., USA 21st to 25th Aug. 1997 and 6th to 9th Feb 1998...]</t>
  </si>
  <si>
    <t>Stamps of B.I.O.T. 1997 [new issues]</t>
  </si>
  <si>
    <t>Point de vue</t>
  </si>
  <si>
    <t>[In French][Nouvelle série de timbres-poste sous le signe de la confussion postale]</t>
  </si>
  <si>
    <t>Geckos</t>
  </si>
  <si>
    <t>[All five species are described in this article…]</t>
  </si>
  <si>
    <t>The Jersey connection</t>
  </si>
  <si>
    <t>[...Five other endemic Mauritian and Rodriguan endangered species have been featured on Jersey postage stamps in the past…]</t>
  </si>
  <si>
    <t>Obituary - Michel Cervello</t>
  </si>
  <si>
    <t>[member management committee from formation in 1989 up to the end of 1996]</t>
  </si>
  <si>
    <t>Rodrigues Post Offices</t>
  </si>
  <si>
    <t>"Photos of Port Mathurin P.O., La Ferme P.O., Mont Lubin P.O., and three photos of Rodrigues airport/building/ ATR42 plane]</t>
  </si>
  <si>
    <t>Various items for comment by IOSC readers</t>
  </si>
  <si>
    <t>postal stationery[i], societies, cancellation[i], registered[i], handstamps[i]</t>
  </si>
  <si>
    <t>[1. 2c on 6c (1896) postal stationery postcards]
[2. The Mauritius correspondence &amp; exchange club]
[3. Postal items signed in ink by E. Hoppigs/E. Hopps]
[4. OHMS env. 1950, Registration label 'G.P.O. Mauritius' from a sheet, not a roll]
[5. 2c o/p ps.pc pmk. Moka 15 JU 1903 with two breaks in obliterating line over 'UPU' and hole in '2' of cents]
[6. 1880 6c ps.pc used from Port Louis in May 1912 with Via Marseille: struck in violet, a private cachet?]</t>
  </si>
  <si>
    <t>Golden Jubilee 50 years of Civil Aviation in Mauritius</t>
  </si>
  <si>
    <t>[English Translation then French from L'express 1July97]</t>
  </si>
  <si>
    <t>Cableships &amp; Eastern Telegraph Company</t>
  </si>
  <si>
    <t>telegrams[i][m], companies, stamps[i], phone cards[i], ships[i]</t>
  </si>
  <si>
    <t>[The map overleaf shows the main routes of the cables, names of the cable-laying ships and the year the cables were laid...Looking at a few historical and current details over the 125 years is interesting:...]</t>
  </si>
  <si>
    <t>Seychelles Report 1997</t>
  </si>
  <si>
    <t>seychelles</t>
  </si>
  <si>
    <t>post offices, postmasters, hanstamps, postal stationery, postal rates</t>
  </si>
  <si>
    <t>[Keith Fitton's report of a visit to the islands of Seychelles…with 1997 Seychelles Postal Tariff appended]</t>
  </si>
  <si>
    <t>New World War II civil censor handstamp</t>
  </si>
  <si>
    <t>[...AP 21 43 (H.IV.2a),]</t>
  </si>
  <si>
    <t>The first air mail cover to reach Seychelles?</t>
  </si>
  <si>
    <t>[But in Nov. 1926 a cover was received in Seychelles from USA which had been carried for a part of its journey, albeit a small part, as air mail...]</t>
  </si>
  <si>
    <t>Imperial Airways Empire Flying Boat Services 1936-1939</t>
  </si>
  <si>
    <t>[as reported by the Southern Daily Echo]</t>
  </si>
  <si>
    <t>House to House mail deliveries</t>
  </si>
  <si>
    <t>[A few weeks ago I acquired a cover with a handstamp verso which appeared to be related to a house delivery service...]</t>
  </si>
  <si>
    <t>Civil Censorship - update</t>
  </si>
  <si>
    <t>[type H. V handstamp, a double-lined boxed CROWN over PASSED]</t>
  </si>
  <si>
    <t>Slogan Meter mark - update</t>
  </si>
  <si>
    <t>["Keep a Clean Environment" according to the Postmaster was introduced on 27 Aug. 1994]</t>
  </si>
  <si>
    <t>Meter Marks - Update</t>
  </si>
  <si>
    <t>[11 types, with dates of use recorded]</t>
  </si>
  <si>
    <t>Overseas Report 1915 on censor procedure</t>
  </si>
  <si>
    <t>reports[i], censorship</t>
  </si>
  <si>
    <t>[From Censor's Office. Port Louis, 29th Jan. 1915 to Chief Censor, London. Followed by Final Report 19th April, 1919]</t>
  </si>
  <si>
    <t>Air Seychelles and its predecessors</t>
  </si>
  <si>
    <t>[Air Mahe…Inter-Islands Airways...Seychelles Airlines (LAS - Ligne Aerienne (Seychelles))]</t>
  </si>
  <si>
    <t>Early Air Mails &amp; World War II Censor Marks</t>
  </si>
  <si>
    <t>air mail[i], censorship[i]</t>
  </si>
  <si>
    <t>[early airmail assisted routes, surcharges, number of items flown; airgraphs; types of censor h/s illus. and recorded dates of usage]</t>
  </si>
  <si>
    <t>A Display of Seychelles Postal History to 1939 given by Mrs. Sue Hopson FRPSL to the Royal Philatelic Society, London on Thursday 4th December 1997</t>
  </si>
  <si>
    <t>exhibits[i], BISNC, German EAL, Messageries Maritimes, postal stationery, registered, handstamps, official mail</t>
  </si>
  <si>
    <t>[A summary of the following frames, with illustrated item from each…
Frame 1: Pre-stamp-1890
Frame 2: Seychelles cancellations 1887-1939
Frame 3: Mail carried by the French Navy &amp; Messageries Maritimes Line
Frame 4: Mail from or carried by British Naval and merchant vessels.
Frame 5: Mail carried by German Naval &amp; Merchant vessels &amp; other Naval/Merchant vessels
Frame 6: Inter-island Rural Postal service
Frame 7: Postal Stationery
Frame 8: Registered Mail
Frame 9: Instructional &amp; Explanatory markings
Frame 10: Official and Post Office mail
Frame 11: Mail of Interest
Frame 12: World War I - 1930s]</t>
  </si>
  <si>
    <t>Literature for the study of the Stamps and Postal History</t>
  </si>
  <si>
    <t>[books, auction catalogues(1975-96), some history/social]</t>
  </si>
  <si>
    <t>Seychelles Registered Mail</t>
  </si>
  <si>
    <t>[1883 cover the earliest recorded Seychelles omnibus R in an oval; 1904 cover from Praslin island with a locally printed ‘Praslin/Registered No....’ label; De La Rue registered formular envelope (KG VI)]</t>
  </si>
  <si>
    <t>Inter-island navigation</t>
  </si>
  <si>
    <t>Agalega, Diego Garcia, Madagascar, Mauritius, Réunion, Rodrigues, St Brandon</t>
  </si>
  <si>
    <t>[The Zambezia and the Sir Jules...was the only link between Mauritius and the outer islands, times taken varied from Reunion 12 hours and Chagos Archipelago 8 days. The Sir Jules operated for 10 years until the early 1960's when the Companie des lies went bankrupt.]</t>
  </si>
  <si>
    <t>New Collector</t>
  </si>
  <si>
    <t>[John Holman looks at Mauritius issues since 1968, commercial postal services, and updates earlier articles]</t>
  </si>
  <si>
    <t>Annual cds update</t>
  </si>
  <si>
    <t>[...comments on use of accents on the cds... amendments to periods of use...]</t>
  </si>
  <si>
    <t>The 1970 LUFTHANSA Issue</t>
  </si>
  <si>
    <t>commemoratives[i], notices[i]</t>
  </si>
  <si>
    <t>[…invalidated 31 July 1970…]</t>
  </si>
  <si>
    <t>A cover well covered with stamps</t>
  </si>
  <si>
    <t>[22 stamps totalling Rs165]</t>
  </si>
  <si>
    <t>The 1995 Aerogramme and its Reprint</t>
  </si>
  <si>
    <t>[described in detail, etiquettes and overprints illus; but not whole aerogramme]</t>
  </si>
  <si>
    <t>Help from the Mauritius Philatelic Society</t>
  </si>
  <si>
    <t>[use of crayon "fee" endorsement on letters(1985-94)]</t>
  </si>
  <si>
    <t xml:space="preserve">Mailcarts date from 1856 </t>
  </si>
  <si>
    <t>[quotes from Government Gazette]</t>
  </si>
  <si>
    <t>Colonial Revenue Report 1831</t>
  </si>
  <si>
    <t>[This printed report contains a few references to postal matters…]</t>
  </si>
  <si>
    <t xml:space="preserve">Albert </t>
  </si>
  <si>
    <t>Koenig</t>
  </si>
  <si>
    <t>Port Mathurin Post Office, Rodrigues</t>
  </si>
  <si>
    <t>[photograph of Port Mathurim P.O. (Aug. 1996)]</t>
  </si>
  <si>
    <t>Errare philatelicum est</t>
  </si>
  <si>
    <t>Designated registration identification</t>
  </si>
  <si>
    <t>[Port Louis Centre (x8); Port Louis (x26); Beau Bassin (x1); Curepipe (x9)]</t>
  </si>
  <si>
    <t>Kock</t>
  </si>
  <si>
    <t>World Forgery Catalogue</t>
  </si>
  <si>
    <t>forgeries, references</t>
  </si>
  <si>
    <t>[...based on that of Savery which has been used for all the other Dodo stamps of Mauritius]</t>
  </si>
  <si>
    <t>Maisel</t>
  </si>
  <si>
    <t>Production of King Edward VII postage stamps</t>
  </si>
  <si>
    <t>KEVII definitives, plates, statistics[t]</t>
  </si>
  <si>
    <t>[see 2002-B-1][and for errata 1999--3]</t>
  </si>
  <si>
    <t>Seychelles Civil Censorship</t>
  </si>
  <si>
    <t>[3 examples censored in transit items from WWI illus.]</t>
  </si>
  <si>
    <t>Messageries Maritime Postcards</t>
  </si>
  <si>
    <t>Messageries Maritimes, postcards[i]</t>
  </si>
  <si>
    <t>[...in fact, that the card forms part of a dinner menu…]</t>
  </si>
  <si>
    <t>The British Pacific and East Indies Fleets the Forgotten Fleets 50th Anniversary</t>
  </si>
  <si>
    <t>[Little of philatelic interest and scant mentions of Mauritius, Seychelles or Diego Garcia]</t>
  </si>
  <si>
    <t>The Story of a Handstamp</t>
  </si>
  <si>
    <t>[General Post Office/Mauritius with crown in centre]</t>
  </si>
  <si>
    <t>Ships of the outer isles</t>
  </si>
  <si>
    <t>ships[p],handstamps[i]</t>
  </si>
  <si>
    <t>[First pub. Global Stamp News, May 1997]</t>
  </si>
  <si>
    <t>[mostly in French(x18); in English(x5)]</t>
  </si>
  <si>
    <t>Extracts from Post Office Circulars for 1940/1/2/3</t>
  </si>
  <si>
    <t>[11 items, dates and notices]</t>
  </si>
  <si>
    <t>1996-1997 Booklets</t>
  </si>
  <si>
    <t>[22 Sept, 150th anniv. of first Mauritius stamps]</t>
  </si>
  <si>
    <t>Local &amp; Rural Posts 1840-1890</t>
  </si>
  <si>
    <t>covers[i], handstamps[i], numerals in circles[i]</t>
  </si>
  <si>
    <t>[8 covers illus. inc. bevelled framed village handstamps]</t>
  </si>
  <si>
    <t>[Quotes from British Parliamentary report, somewhat at variance with 1993-?-? see Pratique vol. XVII(1993/22)]</t>
  </si>
  <si>
    <t xml:space="preserve">R. V. M. </t>
  </si>
  <si>
    <t>Vousden</t>
  </si>
  <si>
    <t>Background to the 1946 colonial peace and reconstruction general issue</t>
  </si>
  <si>
    <t>1946 Peace, crown agents, correspondence, De La Rue</t>
  </si>
  <si>
    <t>[letters from Colonial Office to Crown Agents, and tender to De La Rue]</t>
  </si>
  <si>
    <t>Caveat Emptor!</t>
  </si>
  <si>
    <t>[reproduction sheets of 16 stamps in orange &amp; blue]</t>
  </si>
  <si>
    <t>Postal Charges effective as from 1 June 1998</t>
  </si>
  <si>
    <t>[official notice reproduced]</t>
  </si>
  <si>
    <t>B.I.O.T. - Postage Rates : Fitting Stamps to the Job.</t>
  </si>
  <si>
    <t>[...totally devoid of "make-up" values such as 1p to 10p…]</t>
  </si>
  <si>
    <t>Errata article Seychelles: Production of King Edward VII Postage Stamps IO 88/Page 55</t>
  </si>
  <si>
    <t>[correction to 1998-M-1]</t>
  </si>
  <si>
    <t>Spring AIR MAIL Study Meeting</t>
  </si>
  <si>
    <t>exhibits, air mail[i]</t>
  </si>
  <si>
    <t>[1932 airmail cover to Switzerland, "PAR AVION / JUSQU'A BRINDISI"]</t>
  </si>
  <si>
    <t>SG No. 800B - 1994 Imprint - 'WHERE IS IT' ?</t>
  </si>
  <si>
    <t>"taken from 1999-A-10, see also 2000-A-64]</t>
  </si>
  <si>
    <t>A New IO Society: For MAYOTTE collectors</t>
  </si>
  <si>
    <t>[just contact address given]</t>
  </si>
  <si>
    <t>Soldiers' Letters, 1814 - 1863</t>
  </si>
  <si>
    <t>[7 sheets from a display by Gerald Sattin, FRPSL gave at the 'Royal' on April 8 1999]</t>
  </si>
  <si>
    <t>Mauritius Philatelic Society</t>
  </si>
  <si>
    <t>International Mail Security Checking</t>
  </si>
  <si>
    <t>postal deliveries, handstamps[i]</t>
  </si>
  <si>
    <t>[and exchange of mail between government depts.]</t>
  </si>
  <si>
    <t>Sue Hopson and V.Denis Vandervelde</t>
  </si>
  <si>
    <t>Indian Ocean Islands: Quarantine &amp; Disinfection</t>
  </si>
  <si>
    <t>[2 covers illus; plus other described inc. only from Seychelles cover known to be disinfected and cacheted anywhere in the world]</t>
  </si>
  <si>
    <t>A selection from new stock[Argyll Etkin Limited advert]</t>
  </si>
  <si>
    <t>covers, De La Rue, QV decimal, specimen</t>
  </si>
  <si>
    <t>[Madagascar 1892 stampless cover…£1,250]
[Mauritius part page from De La Rue record book…£1,250]</t>
  </si>
  <si>
    <t>1859 Dardenne, Cancelled, provisionals</t>
  </si>
  <si>
    <t>[Mauritius 1859 Dardenne 2d. blue, white ring flaw at top-right, large margins, tied to small piece (HA): £291][Mauritius 1876 prepared for use but unissued 'Ad. on 9d. dull purple overprinted CANCELLED, mint (WW2): £46][Mauritius 1877 1s. on 5s. bright mauve, wmk inverted, used (WW2): £50][HA=Harmers of London, 16 June 1998][WW2=Warwick &amp; Warwick, 36 June 1998]</t>
  </si>
  <si>
    <t>[14 Dec.: 250th anniversary of Le Reduit]</t>
  </si>
  <si>
    <t>1848 PostPaid, QV new currency</t>
  </si>
  <si>
    <t>[Mauritius 1848-59 Latest Impression 2d. grey-blue on bluish showing private pin-perf along top and down right side cancelled by the Riviere Seche ‘16’ numeral on piece with framed ‘Eastern Suburb/FE 18 1857’ datestamp alongside (faults) (SG): £2070][Seychelles 1903 6c. watermark Crown CA, ‘dented frame’ variety, mint (VSC): $70][SG=Stanley Gibbons Auctions. Rare Stamps of the World London, 24 June][VSC=Victoria Stamp Company. New York, 12 June]</t>
  </si>
  <si>
    <t>[Jan: Visiting ships of the 18th century; International Year of the Ocean/ Marine Park—12x3r booklet]</t>
  </si>
  <si>
    <t xml:space="preserve">Madagascar </t>
  </si>
  <si>
    <t>[1885 envelope from London via Mauritius with two pairs of 1d. lilac and Mauritius 25c. to pay onward transmission to the British Consul at Tamatave with the recipient’s name at Antananarivo added, Mauritius backstamp (HA): £1453][HA=Harmers of London, 6/7 Oct.]</t>
  </si>
  <si>
    <t>[Indian Ocean Study Circle]</t>
  </si>
  <si>
    <t>Madagascar, Mauritius, Rodrigues</t>
  </si>
  <si>
    <t>BCM, B65, QV decimal</t>
  </si>
  <si>
    <t>[Madagascar 1886 1s. rose, violet seal, Type III, pos 4, unused (CSC): $4500][Madagascar 1886 4d. magenta black handstamp with hollow dot after ‘B’, unused (CSC): $5000][Mauritius 1859 1s. vermilion imperf, one full margin, cancelled ‘B65’ of Rodrigues (CSC): $750][Mauritius 1872 9d. yellow-green wmk crown CC, used (CSC): $375][CSC=Colonial Stamp Company British Empire, Los Angeles 12 Nov.]</t>
  </si>
  <si>
    <t>[1932 postcard with manuscript'No Post Office at Diego Garcia/letters are sent to Mauritius’ signed by the plantation manager, addressed to Dagenham. The card bears a Mauritius 12c. grey with ‘GPO/ MAURITIUS’ c.d.s. cancel and ‘Ship Letter’ alongside (CA2): £170][CA2=Cavendish, Worldwide, Derby, 4 Dec.]</t>
  </si>
  <si>
    <t>[18 June: Through Artists Eyes]</t>
  </si>
  <si>
    <t>[1848 1d. orange- vermilion earliest impression, large from top right corner of sheet cancelled 12-bar grid (DF3): SF30.000][DF3=David Feldman, British and Overseas, Zurich. 16,17 Feb.]</t>
  </si>
  <si>
    <t>Thomas Høiland Auctions Ltd[advert]</t>
  </si>
  <si>
    <t>[auction Oct. 25-29,1999…1d &amp; 2d on cover]</t>
  </si>
  <si>
    <t>QV new currency, express delivery, provisionals, errors, KEVII definitives</t>
  </si>
  <si>
    <t>[Mauritius, various provisionial overprint errors 5 lots reported, realised a total of £1,810][Seychelles 1903 45c. wmk Crown CA, ‘dented frame’ variety, mint (WW): £110][PH=Phillips. British Commonwealth. London, 25,26 Feb.][WW=Warwick &amp; Warwick. 3 March]</t>
  </si>
  <si>
    <t xml:space="preserve">specimen, B64, covers </t>
  </si>
  <si>
    <t>[Seychelles 1890-92 10c. ultramarine and brown, Die I, SPECIMEN, Broken M' variety, mint (SG): £69 Seychelles 1891 registered Seychelles Post Office OHMS Returned Letter envelope addressed to Somerset bearing 1890-92 Die I 4c. pair and 16c. cancelled by B64 in black plus Seychelles code C (with the code letter facing downwards) backstamped with Zanzibar and Bristol c.d.s. (SG): £805 Seychelles 1893 Cape of Good Hope postal stationery envelope addressed to Paris with additional 1893 3c. on 4c. (five) and 12c. on 16c. plus Revenue opt 4c. on 6c. (six) all cancelled ‘B64’ with ‘La Reunion A Marseille, Ligne V No 3’ French mailboat datestamp on reverse (SG): £264 Seychelles 1902 6c. on 8c. postal stationery envelope to Djibouti with additional 1893 3c. and 1897-1900 6c., both cancelled by Code B (reversed) c.d.s. and with ‘La Reunion A Marseille, Ligne U No 3’ French mailboat datestamp at top (SG): £460][SG=Stanley Gibbons Auctions, London, 24-26 March]</t>
  </si>
  <si>
    <t>99.1</t>
  </si>
  <si>
    <t>1999 Management Committee</t>
  </si>
  <si>
    <t>[Richard Lockyer; Laurent Dindar]</t>
  </si>
  <si>
    <t>[Rajiv Kumar Panchoo, Alain Huron]</t>
  </si>
  <si>
    <t xml:space="preserve">Mauritius, Rodrigues  </t>
  </si>
  <si>
    <t>[Transfer Monday 18th Jan 1999 Fond du sac Post Office to new accommodation]
[New post office Grande Montagne in Rodrigues, 22nd Feb 1999]
[Temp closure - Forest Side &amp; Goodlands Post Offices (riot &amp; arson 22nd Feb 1999]</t>
  </si>
  <si>
    <t>Stamps [new issue]</t>
  </si>
  <si>
    <t>[Tricentenaire Mahé de la Bourdonnnais]</t>
  </si>
  <si>
    <t>Next Commemorative Issue [new issue]</t>
  </si>
  <si>
    <t>[from Jan-March 1999]</t>
  </si>
  <si>
    <t>800B 1994 - Where is it?</t>
  </si>
  <si>
    <t xml:space="preserve">definitives  </t>
  </si>
  <si>
    <t>[see 2000-A-64]</t>
  </si>
  <si>
    <t>99.2</t>
  </si>
  <si>
    <t>Visitor to Mauritius</t>
  </si>
  <si>
    <t>[Robert Marion]</t>
  </si>
  <si>
    <t>[Derek Payen, Sandra Leung Kan Hing, Khemil Gobin, Henry Loo Chin Moy, Joseph Wong Keng Yuen, Anil Hurdyal, Pravin Bhowanydeen, Marilyn Osman, Marie Suzanne Seevathian, Serge Agin]</t>
  </si>
  <si>
    <t>Obituary [Gilbert Bolaram]</t>
  </si>
  <si>
    <t>[caretaker at College St Esprit (MPS meetings at)]</t>
  </si>
  <si>
    <t>[transfer of Notre Dame post office Monday 12th April 1999; Goodlands reopened Wed 12th May 1999; Forest Side still closed at 30th June 1999]</t>
  </si>
  <si>
    <t>Mauritius through artists' eyes]</t>
  </si>
  <si>
    <t>[tentatively titled "Old Chimneys"]</t>
  </si>
  <si>
    <t>British Indian Ocean Territory - ships definitive [new issues]</t>
  </si>
  <si>
    <t>[Ships; 2p to £2 10 values]</t>
  </si>
  <si>
    <t>Australia '99 World Stamp Exhibition</t>
  </si>
  <si>
    <t>[60p Thermopylae (clipper)]</t>
  </si>
  <si>
    <t>companies, covers</t>
  </si>
  <si>
    <t>[EMTEL (communications company, 10th anniv); MPS 10th anniv. Stamp expo. Datestamped 11th June 1999]</t>
  </si>
  <si>
    <t>[from April-June 1999]</t>
  </si>
  <si>
    <t>New Smart Card</t>
  </si>
  <si>
    <t>[300th birth anniv. Of Bourdonnais]</t>
  </si>
  <si>
    <t>Banknotes</t>
  </si>
  <si>
    <t>[6 new banknotes  introduced 1st July 1999]</t>
  </si>
  <si>
    <t>99.3</t>
  </si>
  <si>
    <t>[Andre de Kervern]</t>
  </si>
  <si>
    <t>[Herbert Stephen Louis, Ahmad Nasser Maderbokus, Nadiah Beekum]</t>
  </si>
  <si>
    <t>Departure from Mauritius</t>
  </si>
  <si>
    <t>[H.E. Harold Geisel (USA ambassador) and member]</t>
  </si>
  <si>
    <t>MCA Programme</t>
  </si>
  <si>
    <t>[broadcast of recording made during 10th anniv stamp exhibition]</t>
  </si>
  <si>
    <t>SADC Day</t>
  </si>
  <si>
    <t>[Handstamp in use 12th-20th Aug. 1999, rectangular, three lines 25x58mm with SADC logo]</t>
  </si>
  <si>
    <t>Old Chimneys [new issue]</t>
  </si>
  <si>
    <t>[Released 17th Sept]</t>
  </si>
  <si>
    <t>commemoratives, aerogrammes</t>
  </si>
  <si>
    <t>[Achievements in the 20th cent., scheduled for Dec 1999; Lighthouses aerogrammes put on sale 16th June 199]]</t>
  </si>
  <si>
    <t>Temporary Closure - Port Louis Station Post Office</t>
  </si>
  <si>
    <t>[from 9th Aug. attempted burglary 5th Aug, resumed its operations from 21st Aug 1999]</t>
  </si>
  <si>
    <t>Forest Side Post Office</t>
  </si>
  <si>
    <t>["will resume operations as soon as repairs.." press notice 25th Aug.]</t>
  </si>
  <si>
    <t>West African Fraud/419 Letter Scams/Nigerian Letters</t>
  </si>
  <si>
    <t>[with fake stamps, fake obliterations]</t>
  </si>
  <si>
    <t>[from July-Sept 1999]</t>
  </si>
  <si>
    <t>[3 major modifications described, all issued prior to 1st July 1999 will cease to be legal tender from 1st Oct 1999]</t>
  </si>
  <si>
    <t>The Ministry of Telecommunications and Information Technology</t>
  </si>
  <si>
    <t>[Postal Services detached from Ministry of Public Utilities and appends it to the Ministry of telecommunications and Information Technology]</t>
  </si>
  <si>
    <t>Damaged Mail</t>
  </si>
  <si>
    <t>[is delivered in a plastic bag with the following printed in red…]</t>
  </si>
  <si>
    <t>Post Offices and Postal Agencies, Mauritius and Rodrigues at 30th Sept 1999</t>
  </si>
  <si>
    <t>[98 post offices listed, and 5 postal agencies]</t>
  </si>
  <si>
    <t>99.4</t>
  </si>
  <si>
    <t>[Neil Carpenter, Louis Laurenty, Markku Harkomen, Andre de Kervern]</t>
  </si>
  <si>
    <t>[Vijar Kumar Gujadhur, Rafik Beekun]</t>
  </si>
  <si>
    <t>2000 Meetings - 1st Quarter</t>
  </si>
  <si>
    <t>[ see 2000-A-11 for correction]</t>
  </si>
  <si>
    <t>Attendance</t>
  </si>
  <si>
    <t>[…very good with around one third of total membership]</t>
  </si>
  <si>
    <t>PROSI [Public Relations Office of the Sugar Industry]</t>
  </si>
  <si>
    <t>[article in their magazine on 1999-A-32 ]</t>
  </si>
  <si>
    <t>[Vallée des Prêtres Post Office opened 1st Dec 1999; Forest Side resumed operation as from Weed 15 Dec]</t>
  </si>
  <si>
    <t>[20th-century achievements]</t>
  </si>
  <si>
    <t>Millennium Postmark</t>
  </si>
  <si>
    <t>[prepaid covers to Philatelic Bureau, dated 31 Dec. 1999 and 1 Jan. 2000]</t>
  </si>
  <si>
    <t>Expedited Mail Service (EMS)</t>
  </si>
  <si>
    <t>[available from Port Louis Centre P.O. from 22 Nov. 1999]</t>
  </si>
  <si>
    <t>[From Oct-Dec 1999]</t>
  </si>
  <si>
    <t>Stamp Programme for 2000 [new issues]</t>
  </si>
  <si>
    <t xml:space="preserve">Mauritius -An invitation- </t>
  </si>
  <si>
    <t>[UK meter mark reading MAURITIUS / -An invitation]</t>
  </si>
  <si>
    <t>125th anniv of U.P.U.</t>
  </si>
  <si>
    <t>handstamps, notices, covers</t>
  </si>
  <si>
    <t>[…display of stamps Fri 8th/Sat 9th at G.P.O…World Post Day h/s used 6-9 Oct 1999]</t>
  </si>
  <si>
    <t>[names/addresses 2 persons]</t>
  </si>
  <si>
    <t>Society Activities Jan - Dec 1998</t>
  </si>
  <si>
    <t>1999 Stamp Programme [new issues]</t>
  </si>
  <si>
    <t>Mauritius Commemorative Stamps Jan - Dec 1998</t>
  </si>
  <si>
    <t>[protection of the Environment new printings]</t>
  </si>
  <si>
    <t>Stamps of B.I.O.T. 1998 [new issues]</t>
  </si>
  <si>
    <t>Philips van Almonde</t>
  </si>
  <si>
    <t>[Dutch frigate, 19th Sept. 1998 for 4 day visit, with royal couple, several covers were made to mark the occasion]</t>
  </si>
  <si>
    <t>Ahinora</t>
  </si>
  <si>
    <t>[ferry service between Mauritius and Reunion, first commercial crossing 9th March 1988, 10 commemorative covers carried]</t>
  </si>
  <si>
    <t>[title page from Dave Tarry's Stampex 1998 exhibit]</t>
  </si>
  <si>
    <t>exhibits,philatelists</t>
  </si>
  <si>
    <t>Postmarks and Registration Marks</t>
  </si>
  <si>
    <t>cds[i], registered[i], post offices[p]</t>
  </si>
  <si>
    <t>[Each of the double circle circular date stamps used in Curepipe, Quatre Bornes, Phoenix, Belle Rose, Reduit and Forest Side post offices described e.g. Curepipe has eight, numerals 1 to 7 and one unnumbered, and where used, together with registration handstamps. and users]</t>
  </si>
  <si>
    <t>Mauritius - Souillac to Port Louis - Rural Post Rates in 1848</t>
  </si>
  <si>
    <t>postal rates, postal deliveries[i]</t>
  </si>
  <si>
    <t>Shradanand 'Sam' Seetapah - Travelling Postman</t>
  </si>
  <si>
    <t>T.P.O., postmasters[p]</t>
  </si>
  <si>
    <t>[…his 47 year career with the Postal Services…]</t>
  </si>
  <si>
    <t>Nos chemins de fer</t>
  </si>
  <si>
    <t>Mauritius Railways Table of Distances</t>
  </si>
  <si>
    <t>railways[t]</t>
  </si>
  <si>
    <t>[From Port Louis, and altitude above sea level of stations]</t>
  </si>
  <si>
    <t>Philatelic Corner No. 030 Some answers - Some comments (ex-Errare philatelicum est)</t>
  </si>
  <si>
    <t>[post offices inauguration covers…times codes in double-circle cds…Representation of Rupee(s) on stamps…hyphens in post office names]</t>
  </si>
  <si>
    <t>The Endangered Birds Aerogrammes of Mauritius</t>
  </si>
  <si>
    <t>Protection of the Environment - printing history (at 31Dec1998)</t>
  </si>
  <si>
    <t>definitives[t]</t>
  </si>
  <si>
    <t>[Dates of original issue and new printings (1991-98)]</t>
  </si>
  <si>
    <t>Mauritius Philatelic Society - Budget 1999 - Accounts to 31Dec1998</t>
  </si>
  <si>
    <t>Mauritius Telecom Phonecards</t>
  </si>
  <si>
    <t>Banknotes of Mauritius</t>
  </si>
  <si>
    <t>[new family of banknotes 30th Oct 1998]</t>
  </si>
  <si>
    <t>Christmas Cards</t>
  </si>
  <si>
    <t>[set of 5 postcards illus. from Curtis's Botancal magazine]</t>
  </si>
  <si>
    <t>Map of Mauritius</t>
  </si>
  <si>
    <t>maps[i]</t>
  </si>
  <si>
    <t>[to accompany Sir David Hunter's Report on Government Railways. Oct., 1907]</t>
  </si>
  <si>
    <t xml:space="preserve">Raj </t>
  </si>
  <si>
    <t>Bodhoo</t>
  </si>
  <si>
    <t>Empreintes Hollandaises</t>
  </si>
  <si>
    <t>Batchelor</t>
  </si>
  <si>
    <t>British Indian Ocean Territory Sailing Ships</t>
  </si>
  <si>
    <t>commemoratives[i], stamp production, persons[i]</t>
  </si>
  <si>
    <t>[Biography of the stamp designer John Batchelor; Spoiled for choice... Plenty of heavy guns... Practical problems... Only a mad captain... The rigours of life at sea... Your free gift(three stamps given free with this issue of GSM)]</t>
  </si>
  <si>
    <t>Blundell</t>
  </si>
  <si>
    <t>Letters from Members (Maritime), Continued--No. 2</t>
  </si>
  <si>
    <t>[Affranchissement special/ faute de timbres a 10 cent. and Paquebot-Poste/OXUS]</t>
  </si>
  <si>
    <t>The 3 / 4 Cents / 3 Cents Mauritius Postal Stationery Wrapper</t>
  </si>
  <si>
    <t>postal stationery[i], provisionals</t>
  </si>
  <si>
    <t>[showing misplaced o/print, which has dropped some 5mm…]</t>
  </si>
  <si>
    <t>Cavendish</t>
  </si>
  <si>
    <t>Martin Willcocks collection of Worldwide Registered Mail - 1644 to 1998 25th June 1999</t>
  </si>
  <si>
    <t>Davies</t>
  </si>
  <si>
    <t>The PAID in circle cancellation of 1851</t>
  </si>
  <si>
    <t>[A second PAID cancel with much smaller letters]</t>
  </si>
  <si>
    <t>Query No.240(241/27) Reply</t>
  </si>
  <si>
    <t>[answer to 1999-F-10]</t>
  </si>
  <si>
    <t>history,commemoratives[i]</t>
  </si>
  <si>
    <t>IOSC Handbook No. 3. Seychelles - Airmail History, 1938-71. Errata</t>
  </si>
  <si>
    <t>[see 1986-F-2]</t>
  </si>
  <si>
    <t>Seychelles - Airmail History, 1938-71 - K.B.Fitton Chapter III. Early BOAC Services, 1944</t>
  </si>
  <si>
    <t>air mail, aircraft[p], reports</t>
  </si>
  <si>
    <t>[Chapter III (of 1986-F-2) has been completely rewritten to take account of both the Golden Hind (BOAC) and RAF Catalina services. This chapter follows next in this edition of IO…]</t>
  </si>
  <si>
    <t>Pre WWII Air Mails to Seychelles</t>
  </si>
  <si>
    <t>[(1) 1938 USA to Bermuda, and on to Seychelles (2) 1939 USA to France, and on to Seychelles (3) 1939 USA to Ireland, and on to Seychelles]</t>
  </si>
  <si>
    <t>Early Seychelles Air Mails</t>
  </si>
  <si>
    <t>[with 5 illlus. Covers, 1933-53]</t>
  </si>
  <si>
    <t>The Locally Registered and foreign Air Services of British Africa - Charles Entwistle</t>
  </si>
  <si>
    <t>[24pp; a useful work of reference which covers the essentials]</t>
  </si>
  <si>
    <t>Update of Civil Censor Marks</t>
  </si>
  <si>
    <t>[Earliest and Latest Recorded Dates of Use…Handstamps &amp; Tapes or Labels]]</t>
  </si>
  <si>
    <t>A Recent Airmail Acquisition</t>
  </si>
  <si>
    <t>[Belgian Congo to Seychelles which travelled at least part of the way by air(1948)]</t>
  </si>
  <si>
    <t>Caption to a Censored Cover</t>
  </si>
  <si>
    <t>[unusual in a number of respects…]</t>
  </si>
  <si>
    <t xml:space="preserve"> Air Raid Sirens and Fire Buckets-Wartime in Seychelles 1939 - 1945 by Athalie Ducrotoy </t>
  </si>
  <si>
    <t>[reviewed chapter by chapter]</t>
  </si>
  <si>
    <t>Query No.240(241/27)</t>
  </si>
  <si>
    <t>[use of civilian PC22 label; see 1999-D-2]</t>
  </si>
  <si>
    <t>[review chapter by chapter... despite shortcommings... still recomended]</t>
  </si>
  <si>
    <t>Official Paid/Seychelles Dated Handstamps</t>
  </si>
  <si>
    <t>{two types from London Proof Book illus. 1901 &amp; 1908]</t>
  </si>
  <si>
    <t>Update on "Post Office" Wax Seals</t>
  </si>
  <si>
    <t>[6 types illustrated; 1893 to 1916 (types I to VI) then 1950 (type V) and 1963 (Type VI)]</t>
  </si>
  <si>
    <t>Regulations regarding Express Delivery</t>
  </si>
  <si>
    <t>"two regulations pub. in Mauritius Government Gazette; 1 Aug 1903, and 2nd April 1904…]</t>
  </si>
  <si>
    <t>A Piece of Printed Ephemera</t>
  </si>
  <si>
    <t>[an invitation card to a ball and supper at Government House, Mauritius, in honour of the King's birthday in 1830]</t>
  </si>
  <si>
    <t>1891 AND 1896</t>
  </si>
  <si>
    <t>statistics, reports</t>
  </si>
  <si>
    <t>[figures for revenue and sales of stamps]</t>
  </si>
  <si>
    <t>Additional Data</t>
  </si>
  <si>
    <t>The Mauritius Shekel. - Genevieve Pitot</t>
  </si>
  <si>
    <t>[author says virtually nothing about postal arrangements]</t>
  </si>
  <si>
    <t>Travel and Discovery - Katerina and Eric Roberts</t>
  </si>
  <si>
    <t>[A comprehensive background and guide book]</t>
  </si>
  <si>
    <t>Mauritius Updates</t>
  </si>
  <si>
    <t>cds, commemoratives, accountancy, handstamps[i]</t>
  </si>
  <si>
    <t>[1. earlier/later cds usages]
[2. accountancy handstamp GB / 1F62 4/10c]
[3. Curepipe carrier mark(1887) &amp; TOO-LATE(1910)]
[4. security checked handstamp]
[5. release date for 60c definitive imprinted 1997 &amp; post office open/closures]
[6. Red Cross civilian message(1941)]
[7. NON RECLAME handstamp]
[8. five new instructional or explanatory handstamps]</t>
  </si>
  <si>
    <t xml:space="preserve">Annual Colonial Report on MAURITIUS 1910 </t>
  </si>
  <si>
    <t>["Peter Ibbotson has extracted the following section from the 1910 annual colonial report on Mauritius"…VIII.— POSTAL AND TELEGRAPH SERVICES...IX.—RAILWAYS.]</t>
  </si>
  <si>
    <t>Robert Sherwin's Burins</t>
  </si>
  <si>
    <t>1859 Sherwin, persons</t>
  </si>
  <si>
    <t>[…and a case presented to RPSL by American philatelist who visited Mauritius given to him by his son Victor's widow …]</t>
  </si>
  <si>
    <t xml:space="preserve">The TELFAIR Miniature Sheet and Stamps </t>
  </si>
  <si>
    <t>[The miniature sheet presented problems…Thus the Rs2.50…was imperf. on three sides…]</t>
  </si>
  <si>
    <t>The First Imperial Reply Coupon</t>
  </si>
  <si>
    <t>[only 200 were ordered... sheet discovered at National Postal Museum]</t>
  </si>
  <si>
    <t>Designated Registration Labels</t>
  </si>
  <si>
    <t>registered[t][i]</t>
  </si>
  <si>
    <t>[In Dec. 1976 the Postmaster-General provided the following list of distinctive registration numbers and their users then in use in Mauritius…and those listed in 1998-K-3]</t>
  </si>
  <si>
    <t>Two Marks on One Entire</t>
  </si>
  <si>
    <t>[This (Fig. 1) is the 1870 entire referred to, but not illustrated, on page 37 of my 1991 book]</t>
  </si>
  <si>
    <t>George Ross Wren 1918-1999</t>
  </si>
  <si>
    <t>[Written by Peter Ibbotson.]</t>
  </si>
  <si>
    <t>Priceless Philatelic Treasures on Show at Monaco ’99</t>
  </si>
  <si>
    <t>[To be exhibited by Paul Fraser: Two pairs of the final re-engraved state of the 1859 2d. blue Lapirot]</t>
  </si>
  <si>
    <t>Le cachet CARRIER de l'île Maurice</t>
  </si>
  <si>
    <t>The Charmoy Picture Postcards</t>
  </si>
  <si>
    <t>postcards, ships[i]</t>
  </si>
  <si>
    <t>[...Previously unrecorded view of the 97 ton schooner "Charlotte"…]</t>
  </si>
  <si>
    <t>[Sailing to celebrate in the Cocos Islands…]</t>
  </si>
  <si>
    <t>Marion</t>
  </si>
  <si>
    <t>"PAID" in Circle</t>
  </si>
  <si>
    <t>[First and second types…]</t>
  </si>
  <si>
    <t>Seychelles: Maritime Mail</t>
  </si>
  <si>
    <t>[A display of mail carried by Compagnie Des Messageries Maritimes from Seychelles, and cancellations of the different Lignes(3 covers illus.)]</t>
  </si>
  <si>
    <t>Editorial - Une première décennie pour la Société Philatélique de Maurice</t>
  </si>
  <si>
    <t>Society Reviews</t>
  </si>
  <si>
    <t>[of..‘IO’: The Bulletin of the Indian Ocean Study Circle Nos 84-88 (Jan. 1997 to Aug. 1998).]</t>
  </si>
  <si>
    <t>Tracking Station Abbreviations</t>
  </si>
  <si>
    <t>[...was AFSCF OL9. This was later superseded by APO 09030 in 1974 and later still by 09815 (no APO) in 1992…]</t>
  </si>
  <si>
    <t>H.M. Ships Crossing the Line</t>
  </si>
  <si>
    <t>ships, persons[p], postcards[i]</t>
  </si>
  <si>
    <t>[from 1920s, 1930s]</t>
  </si>
  <si>
    <t>Slogan Handstamps</t>
  </si>
  <si>
    <t>[Calling in at the Victoria Post Office in April 1999 postmaster Flavion Morin kindly provided me with information on the recent slogan handstamps…]</t>
  </si>
  <si>
    <t>Rodrigues Island Post Offices</t>
  </si>
  <si>
    <t>post offices[m], cds[i], registered[i]</t>
  </si>
  <si>
    <t>[illus. covers from Riviere Cocos(1988) &amp; Grande Montagne(1999)]</t>
  </si>
  <si>
    <t>French Vessels Supply the Indian Ocean Islands</t>
  </si>
  <si>
    <t>ships, covers, handstamps[i]</t>
  </si>
  <si>
    <t>[...These ships, which largely came into service in 1987…]</t>
  </si>
  <si>
    <t>Visiting Rodrigues</t>
  </si>
  <si>
    <t>post offices[p], cds[i], registered[i]</t>
  </si>
  <si>
    <t>Airmail Operations during World War II by Thomas H Boyle Jr</t>
  </si>
  <si>
    <t>[927pp; is packed full of information]</t>
  </si>
  <si>
    <t>Shawley</t>
  </si>
  <si>
    <t>Excised Pillar Box Mahebourg Update</t>
  </si>
  <si>
    <t>[On cover, dated JA 21 07…only the 4th example recorded]</t>
  </si>
  <si>
    <t>[Ref. in French, note on SG 859]</t>
  </si>
  <si>
    <t>A Priced Checklist of British Army &amp; Field Post Offices 1939-1946 - Charles Entwistle</t>
  </si>
  <si>
    <t>reviews, A.P.O.</t>
  </si>
  <si>
    <t>[gives details... although some locations problematical]</t>
  </si>
  <si>
    <t>A note from the new Editor</t>
  </si>
  <si>
    <t>[...this is the Editor's first venture into print using a computer.]</t>
  </si>
  <si>
    <t>Mauritius Air Mail Rates to 1939</t>
  </si>
  <si>
    <t>air mail, postal rates, covers[i]</t>
  </si>
  <si>
    <t>[6 covers and rates explained]</t>
  </si>
  <si>
    <t>Towner</t>
  </si>
  <si>
    <t>La Reunion, 1862 to 1901</t>
  </si>
  <si>
    <t>[illus. letter of Dec. 1873 from Mauritius to Reunion]</t>
  </si>
  <si>
    <t>Famous Pair Separated</t>
  </si>
  <si>
    <t>[Unused Sherwin pair from Kanai auction separated]</t>
  </si>
  <si>
    <t xml:space="preserve">Wheatley </t>
  </si>
  <si>
    <t>N.E.I, to South Africa Ship Route</t>
  </si>
  <si>
    <t>KPM[t], ships[p], handstamps[i]</t>
  </si>
  <si>
    <t>[…also illustrates "ship Letter" handstamp usage 1940]</t>
  </si>
  <si>
    <t>Self Obituary - Prepared by George R. Wren, St. Louis, Mo. 28 Feb. 1999.</t>
  </si>
  <si>
    <t>[died June 7, 1999; sold his Mauritius in 1962 to fund Ph.D, returned to collecting in 1979, founder of Mauritius-Seychelles study group]</t>
  </si>
  <si>
    <t>2000</t>
  </si>
  <si>
    <t>Seychellois Forces Mail during World War II</t>
  </si>
  <si>
    <t>[Recently however, 2 items of mail have surfaced sent by Seychelles soldiers in Egypt to Seychelles...]</t>
  </si>
  <si>
    <t>[In plastic bag, explanation in red…]</t>
  </si>
  <si>
    <t>Post Offices and Postal Agencies At 30th September 1999</t>
  </si>
  <si>
    <t>[from Mauritius Postal Services]</t>
  </si>
  <si>
    <t>Multiplex Man and the One Penny Orange Mystery - Morris Ackerman</t>
  </si>
  <si>
    <t>reviews, arts</t>
  </si>
  <si>
    <t>[fictional story]</t>
  </si>
  <si>
    <t>Post Office Temporary Closures, Transfers and Re-openings</t>
  </si>
  <si>
    <t>[Fond Du Sac; Notre Dame; Forest Side; Goodlands; Port Louis Station]</t>
  </si>
  <si>
    <t>(advert) Cavendish. Dr. Joan Harper Collection of the Stamps &amp; Postal History of Madagascar</t>
  </si>
  <si>
    <t>[31 May/1st June 2000]</t>
  </si>
  <si>
    <t>Errata [ to IO:92 Peter Ibbotson's Article Mauritius: Seven Express Covers]</t>
  </si>
  <si>
    <t>["Line 6 on page 16 - insert after the wife of 'a descendant of.]</t>
  </si>
  <si>
    <t>Comores/Comoro Islands Collection for Sale</t>
  </si>
  <si>
    <t>[summary+books listed £250]</t>
  </si>
  <si>
    <t>The Stamps Show 2000 - IOSC Members Palmares Awards</t>
  </si>
  <si>
    <t>[6 persons and medals awarded to each]</t>
  </si>
  <si>
    <t>(advert) SG. Mauritius &amp; Seychelles from stock</t>
  </si>
  <si>
    <t>specimen, proofs, covers</t>
  </si>
  <si>
    <t>[items described, Mauritius(x6), Seychelles(x7)]</t>
  </si>
  <si>
    <t>Mobile Post Office Service</t>
  </si>
  <si>
    <t>[on the Grand River South East / Mahebourg sector had been restored since 8th June 2000 after a two-year break…]</t>
  </si>
  <si>
    <t>World Telecommunications Day</t>
  </si>
  <si>
    <t>[The handstamp, which is in 3-lines reads:…  The nine post offices to which the handstamps were issued were:…]</t>
  </si>
  <si>
    <t>Curepipe Registration and Postmark Update</t>
  </si>
  <si>
    <t>registered[i], cds[i]</t>
  </si>
  <si>
    <t>[The 1998 registration marks at Curepipe Post Office are shown in column 1 and the 1999 registration marks in column 2….]</t>
  </si>
  <si>
    <t>New Post Office - Vallee Des Pretres</t>
  </si>
  <si>
    <t>[opened at Vallee des Pretres on the 1st. Dec. 1999]</t>
  </si>
  <si>
    <t>Post Office Re-opening - Forest Side</t>
  </si>
  <si>
    <t>[...Forest Side Post Office resumed operations as from Wednesday 15th Dec. 1999...]</t>
  </si>
  <si>
    <t>The Endangered Birds Aerogrammes</t>
  </si>
  <si>
    <t>aerogrammes[i], etiquettes[i]</t>
  </si>
  <si>
    <t>[There are three distinct printings of the (Rs 4) Endangered Birds pictorial aerogrammes of Mauritius…(each described)…]</t>
  </si>
  <si>
    <t>Richard Maisel And James Podger</t>
  </si>
  <si>
    <t>King Edward VII Postage-Postage Key-Type Issues The Dented-Frame Variety</t>
  </si>
  <si>
    <t>KEVII definitives[i], plates[t]</t>
  </si>
  <si>
    <t>[Intro... KE7 P-P keyplate... Dent... 3rd &amp; 5th printings...'Fault moment'... Single event... Quantities printed and circulated]</t>
  </si>
  <si>
    <t>[1886 4d. violet, violet handstamp, mint, few small thin (RS):$4250][RS=Robert A Siegel Auction galleries, US &amp; Foreign, New York, 23, 24 March]</t>
  </si>
  <si>
    <t>[7 Dec.: Achievements of the 20th Century]</t>
  </si>
  <si>
    <t>[IOSC]</t>
  </si>
  <si>
    <t>[14 Dec.: Christmas 1999/Millennium]</t>
  </si>
  <si>
    <t>[(British Inland Mail) 1895 envelope to Manchester franked 1895 (March) 4d. rose and 1s. slate-blue tied by small ‘BRITISH MAIL/ ANTANARIVO’ c.d.s. in violet and Natal 2Ad. (three) and 4d., some faults (CA): £2600][CA=Cavendish, The Martin Willcocks RDP Collection of World Registered Mail, Derby, 25 June]</t>
  </si>
  <si>
    <t>Cocos, Madagascar</t>
  </si>
  <si>
    <t>commemoratives, BCM</t>
  </si>
  <si>
    <t>[Cocos (Keeling) Islands 1988 Sydpex miniature sheet, imperf, creased but unmounted (SG): £80][Madagascar 1886 4d. rose, ‘POSTAGE’ 24½mm, handstamped ‘British Vice-Consulate Antananarivo’ in violet, mint, no thins (HRH):$900 Madagascar 1886 2d rose, ‘POSTAGE’ 29½mm, handstamped ‘British Consular Mail Antananarivo’ in black, mint (HRH): $240 Madagascar 4d. rose, POSTAGE’ 29½mm, handstamped ‘British Consular Mail Antananarivo’ in black, mint (HRH): $120][SG=Stanley Gibbons Worldwise, London, 22-23 July][HRH=HR Harmer, Worldwide, New York, 1 July]</t>
  </si>
  <si>
    <t>[1893 15c. on 16c. chestnut and ultramarine, surcharge triple, mint vertical pair, the lower example unmounted (HA1): £9200][HA1=Harmers of London, Worldwide, 26 Aug.]</t>
  </si>
  <si>
    <t>[Cocos: 13 April: faces of Cocos (Keeling) Island]
[Mauritius: 29 March: Beetles]</t>
  </si>
  <si>
    <t>Special display for specialists</t>
  </si>
  <si>
    <t>exhibits, societies</t>
  </si>
  <si>
    <t>[IOSC exhibiting at The Stamp Show 2000]</t>
  </si>
  <si>
    <t>Outstanding Mauritius[SG advert]</t>
  </si>
  <si>
    <t>1848 PostPaid[i], provisionals[i], proofs[i], 1899 Labourdonnais[i]</t>
  </si>
  <si>
    <t>[from our current stock]</t>
  </si>
  <si>
    <t>[22 May: Stamp Show 2000, London/Wildlife Photographic Competition]</t>
  </si>
  <si>
    <t>B.I.O.T., Cocos, Mauritius</t>
  </si>
  <si>
    <t>[B.I.O.T.: July: Millennium/Satellite Images]
[Cocos: 20 June: Worldwide Fund for Nature/Crabs]
[Mauritius: 28 June: Sydney Olympic Games]</t>
  </si>
  <si>
    <t>[B.I.O.T.: 4 Aug: 100th Birthday of HM The Queen Mother]
[Seychelles 4 Aug: 100th Birthday of HM The Queen Mother]</t>
  </si>
  <si>
    <t>covers, 1847 PostOffice, reprints, KGVI definitives, express delivery</t>
  </si>
  <si>
    <t>[Mauritius 1819 wrapper from Port Louis to London, rated ‘3/6’ bearing a good ‘MAURITIUS/PACKET LETTER’ oval datestamp (SP): £1610][Mauritius 1847 1d. and 2d. ‘POST OFFICE’ pair reprinted from the original plate in orange-red in 1930’s. Handstamped ‘REPRINT’ on reverse (VSC): $250][Mauritius 1863-72 1d. purple-brown, wmk Crown CC, wmk inverted, mint block of four (SP): £149][Mauritius 1877 1 s. on 5s. rosy mauve, wmk inverted, mint (SP): £138][Mauritius 1937 Coronation set, imperf with ‘SPECIMEN’ perfin (SP): £747][Mauritius 1938-49 10c. rose-red, unmounted block of six, one with ‘sliced s’ variety (VSC): $140][Mauritius (express delivery) provisional overprint errors x7 examples total realised (VSC) $11,050 &amp; (SP) £667][SP=Spink, British Empire, London, 6 April][VSC=Victoria Stamp Company, British Empire, New York, 31 March]</t>
  </si>
  <si>
    <t>[1927 cover to England franked 10c, cancelled Rodrigues c.d.s. (HA): £52]</t>
  </si>
  <si>
    <t>[18 Sep: Cent. of the Birth of Sir Seewoosagur Ramgoolam; 9 Oct.: Fish of Mauritius]</t>
  </si>
  <si>
    <t>[22 Sept.: Space Exploration]</t>
  </si>
  <si>
    <t>[Boxed "PAQUEBOT"]</t>
  </si>
  <si>
    <t>[cover] Mauritius Postage Dues - First Year of Use, 1933.</t>
  </si>
  <si>
    <t>[9 May 1933; Letter Madagascar to Mauritius…]</t>
  </si>
  <si>
    <t>2000.1</t>
  </si>
  <si>
    <t>Attendance at Monthly Meetings</t>
  </si>
  <si>
    <t>Management Committee Year 2000</t>
  </si>
  <si>
    <t>[Roger Moritz]</t>
  </si>
  <si>
    <t>[John Wilson; Malcolm Hall; Feizal Nabeebacus]</t>
  </si>
  <si>
    <t>Buying-Selling-Trading</t>
  </si>
  <si>
    <t>[150th anniv of Mauritius Chamber of Commerce and Industry; Beetles]</t>
  </si>
  <si>
    <t>Next Commemorative Stamps [new issues]</t>
  </si>
  <si>
    <t>[olympic games in Sydney]</t>
  </si>
  <si>
    <t>[from Jan-March 2000]</t>
  </si>
  <si>
    <t>Corrigendum</t>
  </si>
  <si>
    <t>[correction to 1999-A-46]</t>
  </si>
  <si>
    <t>2000.2</t>
  </si>
  <si>
    <t>October Competition</t>
  </si>
  <si>
    <t>[Yvon Cupidon; M. Cribier; Maurice Flack]</t>
  </si>
  <si>
    <t>Exchange</t>
  </si>
  <si>
    <t>[Said Kurmaully]</t>
  </si>
  <si>
    <t>A large vermeil for Dave Tarry</t>
  </si>
  <si>
    <t>[at stamp show 2000 Earl's Court for his entry "Mauritius-The Sterling Period 1811-1877"]</t>
  </si>
  <si>
    <t>[On 16/17th May 2000 to eight P.O. and one in Rodrigues]</t>
  </si>
  <si>
    <t>[Sydney 2000; issued 28th June]</t>
  </si>
  <si>
    <t>Telecom Smart Cards</t>
  </si>
  <si>
    <t>[From April-June 2000]</t>
  </si>
  <si>
    <t>August 2000</t>
  </si>
  <si>
    <t>[members visiting historic sites]</t>
  </si>
  <si>
    <t>2000.3</t>
  </si>
  <si>
    <t>[details of sites visited by members in Aug.]</t>
  </si>
  <si>
    <t>Members News</t>
  </si>
  <si>
    <t>[Said Kurmaully(new member); members away, members standing as candidates in general elections] "</t>
  </si>
  <si>
    <t>[Markku Harkonen]</t>
  </si>
  <si>
    <t xml:space="preserve">New Minister  </t>
  </si>
  <si>
    <t>[Hon. Pradeep Jeeha as Minister or Telecommunications and Information Technology]</t>
  </si>
  <si>
    <t>Post Code</t>
  </si>
  <si>
    <t>[launched in Curepipe on 24th July 2000; numbers of walks/postmen in various areas given]</t>
  </si>
  <si>
    <t>Southern Africa Development (SADC) Day - 17 August 2000</t>
  </si>
  <si>
    <t>[in use 11-17th Aug, 2000]</t>
  </si>
  <si>
    <t>[Personalities (for Sept. 2000); Achievements (rescheduled for 2001)]</t>
  </si>
  <si>
    <t>[From July-Sept 2000]</t>
  </si>
  <si>
    <t>[Birth centenary of Sir Seewoosagur Ramgoolam; Fishes of Mauritius]</t>
  </si>
  <si>
    <t>Stamp Programme for 2001 [new issues]</t>
  </si>
  <si>
    <t>December 2000 / January 2001 activities</t>
  </si>
  <si>
    <t>[unlike previous years, Dec. meeting &amp; get together in Jan.]</t>
  </si>
  <si>
    <t>2000.4</t>
  </si>
  <si>
    <t>[eight entries to annual members competition…]</t>
  </si>
  <si>
    <t>Society Lunch</t>
  </si>
  <si>
    <t>Postage Stamps 1st Quarter 2001 [new issues]</t>
  </si>
  <si>
    <t>commemoratives, notices</t>
  </si>
  <si>
    <t>[stamp programme for 1st quarter of 2001…]</t>
  </si>
  <si>
    <t>Stamps 2000 [new issues]</t>
  </si>
  <si>
    <t>[Fishes of Mauritius (12 stamps)' Personalities (4 stamps)]</t>
  </si>
  <si>
    <t>Transfer of Post Offices</t>
  </si>
  <si>
    <t>[Petite Riviere, from 16th Oct 2000… Reduit from 18th Dec…]</t>
  </si>
  <si>
    <t xml:space="preserve">World Post Day  </t>
  </si>
  <si>
    <t>[handstamps used 5-9th Oct.]</t>
  </si>
  <si>
    <t>Definitive on Environment</t>
  </si>
  <si>
    <t>definitives, notices</t>
  </si>
  <si>
    <t>[return of unsold stamps]</t>
  </si>
  <si>
    <t>Meter Mark - Ile Maurice</t>
  </si>
  <si>
    <t>[First using French "Ile Maurice" instead of the traditional Mauritius]</t>
  </si>
  <si>
    <t>[From Oct-Dec 2000]</t>
  </si>
  <si>
    <t>Free Advertisement</t>
  </si>
  <si>
    <t>[available to members in the April 2001 NB]</t>
  </si>
  <si>
    <t>1989-2000 over a decade of service to Mauritian philately</t>
  </si>
  <si>
    <t>[various handstamps used by MPS at exhibitions etc]</t>
  </si>
  <si>
    <t>Society Activities Jan - Dec 1999</t>
  </si>
  <si>
    <t>Mauritius Commemorative Stamps Jan - Dec 1999 [new issues]</t>
  </si>
  <si>
    <t>Stamp Programme Year 2000 [new issues]</t>
  </si>
  <si>
    <t>Stamps of B.I.O.T. 1999 [new issues]</t>
  </si>
  <si>
    <t>[boxed 25 x 58mm, applied 12-20th Aug 1999]</t>
  </si>
  <si>
    <t xml:space="preserve">cds[i] </t>
  </si>
  <si>
    <t>[as P.O. closed 30th Dec to 4th Jan…can only be of philatelic manufacture - but from two special sources…]</t>
  </si>
  <si>
    <t>[from 22nd Nov. 1999, at 7 P.O.s (listed)]</t>
  </si>
  <si>
    <t>Mauritius - An invitation</t>
  </si>
  <si>
    <t>[Great Britain meter mark]</t>
  </si>
  <si>
    <t>World Post Day</t>
  </si>
  <si>
    <t>[applied between 6-9th Oct 1999 at some larger P.O.s]</t>
  </si>
  <si>
    <t>Mauritian Stamp Dealers</t>
  </si>
  <si>
    <t>stamp dealers[i]</t>
  </si>
  <si>
    <t>[Bouais Cover Service, P.O. Box 188, Port Louis (from a FDC of 22 MR 48)...The Mauritius Stamp Agency Ltd, Mauritius (from a cover of 25 OC 48...Stamp Exporting Company P Nilie Martin Forest Side, Mauritius (from a cover of AG 12 10]</t>
  </si>
  <si>
    <t>Mauritius Post Offices</t>
  </si>
  <si>
    <t>[Fond du Sac;Goodlands;Forest Side;Notre Dame;Port Louis Station;Vallee des Pretres]</t>
  </si>
  <si>
    <t>Rodrigues Post Office - Grande Montagne</t>
  </si>
  <si>
    <t>cds[i],registered[i]</t>
  </si>
  <si>
    <t>[inaugurated on 22nd Feb. 1999]</t>
  </si>
  <si>
    <t>10th anniv stamp exhibition</t>
  </si>
  <si>
    <t xml:space="preserve">exhibits, handstamps[i] </t>
  </si>
  <si>
    <t>[held 11-20th June at Max Boullé Gallery, Rose Hill]</t>
  </si>
  <si>
    <t>Kudos</t>
  </si>
  <si>
    <t>[comments on News Bulletin]</t>
  </si>
  <si>
    <t>Protection of the environment definitive stamps</t>
  </si>
  <si>
    <t>definitives[i][t]</t>
  </si>
  <si>
    <t>[includes letter from SG catalogue editor; and SG 2000 edition listing of all imprint dates]</t>
  </si>
  <si>
    <t>Mauritius Philatelic Society [accounts to 31Dec1999] and Budget 2000</t>
  </si>
  <si>
    <t>Lighthouses Aerogramme</t>
  </si>
  <si>
    <t>[featuring three lighthouses put on sale 16th June 1999]</t>
  </si>
  <si>
    <t>47 and 47  16 and 16</t>
  </si>
  <si>
    <t>[Two registration identification rubber handstamps numbered 47 are currently in use by two different governmental organisations in Port Louis…and 16 by two different organizations in Curepipe…]</t>
  </si>
  <si>
    <t>Barnard's footsteps</t>
  </si>
  <si>
    <t>Postmarks and Registration Marks - update</t>
  </si>
  <si>
    <t>cds[i], registered[i], post offices</t>
  </si>
  <si>
    <t>[Curepipe 6 cds &amp; Curepipe 31 registration]
[Quatre Bornes]</t>
  </si>
  <si>
    <t>150th anniv of the Mauritius Chamber of Commerce and Industry [new issue]</t>
  </si>
  <si>
    <t>La catastrophe du chemin de fer de Port Louis</t>
  </si>
  <si>
    <t>[In French][D'après un article publié dans L'ILLUSTRATION du 14 avril 1894.]</t>
  </si>
  <si>
    <t>"Target" Cancellation: Oblitération de village?</t>
  </si>
  <si>
    <t>[In French][5-ring Marre D'Albert]</t>
  </si>
  <si>
    <t>The M Word</t>
  </si>
  <si>
    <t>[Mapon…Marre d'Albert]</t>
  </si>
  <si>
    <t>Mauritius Chamber of Commerce and industry Commemorative Coins</t>
  </si>
  <si>
    <t>currency[i]</t>
  </si>
  <si>
    <t>[Mauritius Philatelic Society…e-mail mailing list]</t>
  </si>
  <si>
    <t>Mauritius Wildlife Foundation Christmas Cards 1999</t>
  </si>
  <si>
    <t>Dindar</t>
  </si>
  <si>
    <t xml:space="preserve">Laurent </t>
  </si>
  <si>
    <t>Brèves de Maurice</t>
  </si>
  <si>
    <t>[In French][first pub in Bulletin de liaison de l'association philatelique de l'ocean indien. Bp 390 - St Denis, Reunion-1999]</t>
  </si>
  <si>
    <t>Amendment to Handbook No. 9.</t>
  </si>
  <si>
    <t>[see 1993-F-2 source of cover fig 1.1 on page 7 traced]</t>
  </si>
  <si>
    <t>Update to Handbook 9 - 'Military Censorship'</t>
  </si>
  <si>
    <t>[list of censor marks &amp; dates(x41), Airgraph dates(x10), Sey. forces overseas(x9)]</t>
  </si>
  <si>
    <t>New Civil Censor Label</t>
  </si>
  <si>
    <t>[see 2004-F-10 for second example]</t>
  </si>
  <si>
    <t>Inward Cover from Lt Col H Fulton, DSO</t>
  </si>
  <si>
    <t>[sent by the Major-in-Charge of No 1504 (Seychelles) Company Pioneer Corps…]</t>
  </si>
  <si>
    <t>Newly Identified C.D.S.</t>
  </si>
  <si>
    <t>[single ring GENERAL POST OFFICE" at the top and "VICTORIA MAHE SEYCHELLES" at the bottom, dated 31-03-00]</t>
  </si>
  <si>
    <t>The Millennium Auction: Geneva, Switzerland, 2000, May 26-27</t>
  </si>
  <si>
    <t>WW2-Seychelles-a new label</t>
  </si>
  <si>
    <t>[env. Hand painted by Karl Lewis to USA Mar25/1940]</t>
  </si>
  <si>
    <t>Seychelles: Quarantine-associated Postal History</t>
  </si>
  <si>
    <t>disinfection, Messageries Maritimes, covers[i]</t>
  </si>
  <si>
    <t>[Victorian artist, Marianne North(1883)…Mr &amp; Mrs R(1894)…Lisa(1913)…]</t>
  </si>
  <si>
    <t>1935 Silver Jubilee - a follow up</t>
  </si>
  <si>
    <t>forms[i], 1935 Silver Jubilee</t>
  </si>
  <si>
    <t>[see 1987-I-9]</t>
  </si>
  <si>
    <t>Secretariat 'free' handstamps</t>
  </si>
  <si>
    <t>[...single outer ring example…]</t>
  </si>
  <si>
    <t>Koninklijke Paketvaart Maatschappi shipping line in Seychelles</t>
  </si>
  <si>
    <t>KPM, handstamps[i]</t>
  </si>
  <si>
    <t>[(KPM) commenced their Mahe call 19 June 1931 and terminated their contract on 12 March 1942….]</t>
  </si>
  <si>
    <t>Seychelles: Explanatory &amp; Instructional Handstamps</t>
  </si>
  <si>
    <t>[Seychelles accountancy lozenge ‘GB/40c; Tax mark "T" in inverted triangle; TOO LATE handstamp]</t>
  </si>
  <si>
    <t>A Seychelles/Mauritius Query</t>
  </si>
  <si>
    <t>[overpaid mourning envelopes from 1880s]</t>
  </si>
  <si>
    <t>Red Cross message from Mauritius</t>
  </si>
  <si>
    <t>[example message and reply]</t>
  </si>
  <si>
    <t>Seven Express Covers</t>
  </si>
  <si>
    <t>[see 2000--7 for errata]</t>
  </si>
  <si>
    <t>La Maison de France</t>
  </si>
  <si>
    <t>handstamps[i], history[p]</t>
  </si>
  <si>
    <t>[...the seldom seen postage free handstamp…]</t>
  </si>
  <si>
    <t>La Maison de France - Addendum</t>
  </si>
  <si>
    <t>[…proof of privilege of free inland postage]</t>
  </si>
  <si>
    <t>From Foot Courier to Mail Cart</t>
  </si>
  <si>
    <t>[from 1847 to 1858]</t>
  </si>
  <si>
    <t>The Postmasters of Mauritius</t>
  </si>
  <si>
    <t>[Proud, E.W. "Mauritius - Some aspect of its Postal History" (Postal History International, May 1979)…with additions]</t>
  </si>
  <si>
    <t>The Governor and the Magistrate</t>
  </si>
  <si>
    <t>history, post offices, persons</t>
  </si>
  <si>
    <t>[quotes from Sir Arthur Gordon's memoirs 1871-2 concerning postal affairs at Souillac…]</t>
  </si>
  <si>
    <t>Magnificent British Library Rarities at The Stamp Show 2000</t>
  </si>
  <si>
    <t>[3 items illus; David Beech describes the thinking behind the selection...]</t>
  </si>
  <si>
    <t>Kelly</t>
  </si>
  <si>
    <t>La Reunion: Use of the Cfa Franc</t>
  </si>
  <si>
    <t>overprints[i], currency</t>
  </si>
  <si>
    <t>[one cover illus; ...the CFA Franc was not a convertible currency...]</t>
  </si>
  <si>
    <t>Les cachets TO PAY -en cents- de l'île Maurice</t>
  </si>
  <si>
    <t xml:space="preserve">[In French] </t>
  </si>
  <si>
    <t>Commercial meter marks update</t>
  </si>
  <si>
    <t>[Rivals Cutty Sark and Thermopylae on MS]</t>
  </si>
  <si>
    <t>Little</t>
  </si>
  <si>
    <t>British empire civil censorship devices World War II</t>
  </si>
  <si>
    <t xml:space="preserve">McAteer </t>
  </si>
  <si>
    <t>The French Connection</t>
  </si>
  <si>
    <t>Messageries Maritimes[p], history</t>
  </si>
  <si>
    <t>[From the In-flight Magazine 'SILHOUETTE' of Air Seychelles.][see 2003-T-4]</t>
  </si>
  <si>
    <t>1901 Revisions to Rural Post Service</t>
  </si>
  <si>
    <t>notices[i], postal deliveries</t>
  </si>
  <si>
    <t>[Copy of the 9th May 1901 regulations follow…and local post timetable of 16th May 1901…]</t>
  </si>
  <si>
    <t>The Diego Garcia Postmark</t>
  </si>
  <si>
    <t>[7 covers illus. and described between March 1968 and July 1980]</t>
  </si>
  <si>
    <t>The Chagos Archipelago</t>
  </si>
  <si>
    <t>B.I.O.T., handstamps[i], philatelists[p]</t>
  </si>
  <si>
    <t>[history…Description…Sea communications…Radio communications…Air communications…Military communications</t>
  </si>
  <si>
    <t>The Mauritius 1.9K Crisis?</t>
  </si>
  <si>
    <t>[Prequel/rational for authors Mauritius Village Cancels listings, see 2000-S-4, 2000-S-6 &amp; 2001-S-1]</t>
  </si>
  <si>
    <t>[The Societe COL.FRA has produced a series of handbooks…]</t>
  </si>
  <si>
    <t xml:space="preserve">French Colonial Booklets (incl. Madagascar) </t>
  </si>
  <si>
    <t>[Madagascar received six booklets for the 1909-1932 issue of Le type Filanjana…]</t>
  </si>
  <si>
    <t>Village Cancels Update</t>
  </si>
  <si>
    <t>[Part 1 Albion to Forest Side]</t>
  </si>
  <si>
    <t>'Cascade/Travelling Box' Handstamp</t>
  </si>
  <si>
    <t>[A summary of a straight 2/line cancellation in a rectangular box of unknown length and 14mm deep...]</t>
  </si>
  <si>
    <t>Mauritius Village Cancels (Part 2)</t>
  </si>
  <si>
    <t>[...set of EKD/LKD data covering Fressanges to Poudre d'Or Villages…]</t>
  </si>
  <si>
    <t>[Madagascar - Overseas Registered Letter Rate]</t>
  </si>
  <si>
    <t>[Tananarive to Montevideo (Uruguay). Letter dated 29 March 1904]</t>
  </si>
  <si>
    <t>Designated Registration Labels Update</t>
  </si>
  <si>
    <t>[change of use for Port-Louis 47 registration number]</t>
  </si>
  <si>
    <t>Air Mail Update</t>
  </si>
  <si>
    <t>[early air mail covers…Dec 1931]</t>
  </si>
  <si>
    <t>A note from the Editor</t>
  </si>
  <si>
    <t>The Unframed Straight Line REGISTERED Handstamps</t>
  </si>
  <si>
    <t>[I had unframed s/l registered handstamps (h/s's) used at 3 offices only…after the sale see 1999-C-2…3 more…all 6 illus.]</t>
  </si>
  <si>
    <t>[involved in Int. Stamp show 2000]</t>
  </si>
  <si>
    <t>[incorrect whole number page headings at the top of bulletin 10/93. The numbering was 10:92/26 to 48 instead of 10:93/26 to 48.]</t>
  </si>
  <si>
    <t>[…is probably the scarcest…(7 examples illus. and described)]</t>
  </si>
  <si>
    <t>Proofs of colonial stamps from the King George VI reign</t>
  </si>
  <si>
    <t>De La Rue, proofs, correspondence</t>
  </si>
  <si>
    <t>[From Crown Agents archive…with particular reference to the recording and destruction of proof material…]</t>
  </si>
  <si>
    <t>N.E.I. to South Africa Ship Route</t>
  </si>
  <si>
    <t>KPM[t]</t>
  </si>
  <si>
    <t>[update to 1999-W-2; two pages from the timetable(1935-6) are reproduced here…]</t>
  </si>
  <si>
    <t>2001</t>
  </si>
  <si>
    <t>Introduction of a Post Code scheme</t>
  </si>
  <si>
    <t>[was launched in Curepipe on 24th July 2000….]</t>
  </si>
  <si>
    <t>Meter Mark - 'Ile Maurice'</t>
  </si>
  <si>
    <t>[first such using French Ile Maurice instead of Mauritius]</t>
  </si>
  <si>
    <t>Post Office Re-locations</t>
  </si>
  <si>
    <t>[Petite Riviere, Reduit &amp; Bel Air P.O.]</t>
  </si>
  <si>
    <t>The Official Launch of the M.V. 'Mauritius Trochetia'</t>
  </si>
  <si>
    <t>[on Tue 19th June 2001, maiden voyage 27th June]</t>
  </si>
  <si>
    <t>Agalega And Saint Brandon Mauritius Posts Handstamps</t>
  </si>
  <si>
    <t>handstamps[i], covers</t>
  </si>
  <si>
    <t>[...these covers are complete fabrications…]</t>
  </si>
  <si>
    <t>[1863-72 2d. bright blue, wmk crown CC, used imperf pair (SG): £1265]</t>
  </si>
  <si>
    <t>[13 Dec.: Personalities]</t>
  </si>
  <si>
    <t>[a group of 40 of the Madagascar British Consular Mail stamps, with an SG catalogue price of £12,535, sold for $20,000 plus premium (about £13,750). Shreves Philatelic Galleries in New York on 15 and 16 Sept.]</t>
  </si>
  <si>
    <t>[1893 3c. on 4c. interpanneau strip of 12, the last stamp in the left pane having double surcharge and the last stamp in the right pane with surcharge omitted (SP2): £6325 ][1893 12c. on 16c. die I, surcharge double with ‘B64’ cancellation (SP2): £7475][1893 12c. on 16c. die II, wide (5½mm) spacing between lines of surcharge, mint (SP2): £1495][1893 45c. on 48c., surcharge misplaced to show ‘cents’ above ‘45’, mint (SP2):£184][SP2=Spink, British Empire, London, 20 July]</t>
  </si>
  <si>
    <t xml:space="preserve">[Cocos: 8 Feb: Marine Fish]
[Mauritius: 10 Jan: Textile Industry; 21 March: Trees] </t>
  </si>
  <si>
    <t>[1847 1d. and 2d. ‘POST OFFICE’ reprints in orange-red and deep blue on two small sheets (HA): £334][HA=Harmers Worldwide, London, 3 Aug 2000]</t>
  </si>
  <si>
    <t>[B.I.O.T.: 1 Feb: Hong Kong 2001 International Stamp Exhibition/ Chinese New Year of the Snake]
[Mauritius: 1 Feb.: End of Slavery and Indentured Labour]</t>
  </si>
  <si>
    <t>QV decimal, KEVII definitives</t>
  </si>
  <si>
    <t>[Mauritius 1876 ½d. on 9d. dull purple, prepared for use but not issued, fresh mint (SH): $1800][Seychelles 1906 1r.50 black and carmine, ‘Dented frame’ variety, ‘B64’ cancellation (SG): £253][SH=Shreves Philatelic Galleries, The Howard and Torie Gibraltar British Commonwealth Collection, New York][SG=Stanley Gibbons Auctions, London, 14-15 Sept.]</t>
  </si>
  <si>
    <t>1852 typeset, 1937 Coronation, specimen[i]</t>
  </si>
  <si>
    <t>[Reunion 1852 15c. black on blue, large even margins and crisp impression but two small thins and a faint crease. Mint without gum, as issued (SH): $15,000][Seychelles 1937 Coronation set perforated SPECIMEN and back- stamped ‘B.W. ARCHIVES/ IMPRIMATUR’. Without gum (GR): £1300][SH=Shreves Philatelic Galleries, The Howard and Torie Gibraltar French Colonies, New York, 15 Sept.][GR=Grosvenor Philatelic Auctions, Great Britain and Worldwide, London, 13 Sept.]</t>
  </si>
  <si>
    <t>[16 Feb: 4th African Under-17 Football Championships]</t>
  </si>
  <si>
    <t>KGVI definitives, proofs</t>
  </si>
  <si>
    <t>[1941 75c. deep slate- lilac, imperf plate proof pair on unwatermarked paper (SP): £253][SP=Spink, British Empire, London, 9 Nov.]</t>
  </si>
  <si>
    <t>[B.I.O.T.: 28 May: Cent. of the Royal Navy Submarine Service]
[Mauritius: 13 June: Bicentenary of Baudin’s Exploration]</t>
  </si>
  <si>
    <t>[16 Feb.: 4th African Under-17 Football Championships]</t>
  </si>
  <si>
    <t>Around the Houses[Auctions]</t>
  </si>
  <si>
    <t>[Harmers 19 June sale, The top price of £11,736 was paid for a Mauritius 1848-59 1d. orange-vermilion, earliest impression, ‘Post Paid’ corner example]</t>
  </si>
  <si>
    <t>[B.I.O.T.: 1 Aug: World Wide Fund for Nature/ Seastars]
[Seychelles: 25 July: Age of Victoria/Milestones in Seychelles History]</t>
  </si>
  <si>
    <t>Classic Mauritius display</t>
  </si>
  <si>
    <t>[The Chand Collection of Classic Mauritius stamps is being exhibited at the British Library until Jan. 2002.]</t>
  </si>
  <si>
    <t>[B.I.O.T.: 1 Oct.: Bird Life International]
[12 Sept.: Achievements in the 20th Century]</t>
  </si>
  <si>
    <t>[Mauritius: 2 Oct.: Centenary of Gandhi’s Visit of Mauritius]
[Seychelles: Oct.: Birds]</t>
  </si>
  <si>
    <t>[see 2001--21]</t>
  </si>
  <si>
    <t>[5 Dec.: Copra Trade]</t>
  </si>
  <si>
    <t>Seychelles - Air Mails, 1950</t>
  </si>
  <si>
    <t>[Unusual destination - Grimstad, Norway. Postmarked 13 FEB 50]</t>
  </si>
  <si>
    <t>New collection at British Library</t>
  </si>
  <si>
    <t>Vikram Chand's collection on loan]</t>
  </si>
  <si>
    <t>Mauritius 1938 4 cent 'open c’</t>
  </si>
  <si>
    <t>[see 2002--27 for correction]</t>
  </si>
  <si>
    <t>2001.1</t>
  </si>
  <si>
    <t>Management Committee Year 2001</t>
  </si>
  <si>
    <t>Overseas members visiting Mauritius</t>
  </si>
  <si>
    <t>[5 members; Yvon Cupidon; Andre de Kervern; Roger Moritz; Neil Carpenter; Louis Laurenty]</t>
  </si>
  <si>
    <t>[Soorooj Ramdewor; John Shawley; Johnny Percy Mungroo; Jaswant Jhurry; Sebastien Teycheney; Keng Lee Teo]</t>
  </si>
  <si>
    <t>[S C Jain]</t>
  </si>
  <si>
    <t>[between Jan-March 2001, two more "Ile Maurice" recorded…]</t>
  </si>
  <si>
    <t>STAMPS [new issues]</t>
  </si>
  <si>
    <t>[Textile Industry; End of Slavery and Indentured Labour; Trees of Mauritius; Bi-centenaire de l'Expedition Baudin]</t>
  </si>
  <si>
    <t>[from Jan-March 2001]</t>
  </si>
  <si>
    <t>B.I.O.T</t>
  </si>
  <si>
    <t>[new address for B.I.O.T collectors]</t>
  </si>
  <si>
    <t>2001.2</t>
  </si>
  <si>
    <t>[David J Wilbur; Pritivaraj Bhollah; Siew Wai Ng; Jean Paul Lee Fook Choy]</t>
  </si>
  <si>
    <t>[Malay Bhaumik]</t>
  </si>
  <si>
    <t>[4 stamps released 13th June 2001; Bicentary of the expedition of Nicolas Baudin; BIOT 6 stamps issued on 28th May, Cent. Of Royal Navy Submarine Service]]</t>
  </si>
  <si>
    <t>MACOSS</t>
  </si>
  <si>
    <t>[Mauritius Council of Social service, used 1-9th June 2001, from my source of 500 plus items, only one item postmarked in Port Louis was struck with the MACOSS mark]</t>
  </si>
  <si>
    <t>[rubber stamps used for the first time in 2000, used again in May 2001]</t>
  </si>
  <si>
    <t>[From April-June 2001]</t>
  </si>
  <si>
    <t>Curepipe Post Office</t>
  </si>
  <si>
    <t>[ISO 9002 certified handstamp]</t>
  </si>
  <si>
    <t>Bel Air Post Office</t>
  </si>
  <si>
    <t>[transfer to new building]</t>
  </si>
  <si>
    <t>Saturday 30th June 2001</t>
  </si>
  <si>
    <t>[closure of post offices]</t>
  </si>
  <si>
    <t>"Mauritius Trochetia"</t>
  </si>
  <si>
    <t>[new ship launched 19th June 2001]</t>
  </si>
  <si>
    <t>2001.3</t>
  </si>
  <si>
    <t>[King George V as Duke of York visiting in 1901…It appears that his passion for stamp collecting began in Mauritius after his meeting with Albert Rae]</t>
  </si>
  <si>
    <t>[Ingemar Gollungberg' David W. Gibbbon; Richard N. Wilson]</t>
  </si>
  <si>
    <t>[Achievements of Mauritius issued 12th Sept. 2001; 4 stamps about Agalega scheduled for Nov. 2001; Gandhi stamp on stamp; BIOT starfish(4 stamps) issued Aug 1st]</t>
  </si>
  <si>
    <t>Southern Africa Development (SADC) Day - 17 August 2001</t>
  </si>
  <si>
    <t>[no evidence that SDAC rubber stamps used to mark the occasion in Aug. 2001]</t>
  </si>
  <si>
    <t>The Floréal and The Gloucester</t>
  </si>
  <si>
    <t>[visit of French &amp; British ships 30th July 2001]</t>
  </si>
  <si>
    <t>2001.4</t>
  </si>
  <si>
    <t>[Patrick Bregre]</t>
  </si>
  <si>
    <t>Annual Lunch</t>
  </si>
  <si>
    <t>Mauritius Stamps [new issues]</t>
  </si>
  <si>
    <t>[2nd Oct. Rs 15. Gandhi stamp on stamp; Copra Trade Agalega (4 stamps) issued 5th Dec.]</t>
  </si>
  <si>
    <t>Mauritius Stamp Programme 2002 [new issues]</t>
  </si>
  <si>
    <t>[on Tuesday 9 Oct all Post Offices, including those in Rodrigues, were closed…]</t>
  </si>
  <si>
    <t>Postal Tower</t>
  </si>
  <si>
    <t>[at Ebene…engraved marble plaque…]</t>
  </si>
  <si>
    <t>Mauritius Post Ltd</t>
  </si>
  <si>
    <t>[new company registered Thursday 11th Oct]</t>
  </si>
  <si>
    <t>Mon Choisy</t>
  </si>
  <si>
    <t>[Mon. 15th Oct 2001, a brand new Airbus A319…]</t>
  </si>
  <si>
    <t>Duyfken 1606 Replica</t>
  </si>
  <si>
    <t xml:space="preserve">ships  </t>
  </si>
  <si>
    <t>[…called at Rodrigues from 5th to 8th Oct and at Mauritius from 11th to 16th Oct.</t>
  </si>
  <si>
    <t>The Mauritius Commercial Bank Ltd. Museum</t>
  </si>
  <si>
    <t>[inaugurated at Caudan Waterfront, Port Louis on Thur. 22nd Nov. 2001]</t>
  </si>
  <si>
    <t>[From Oct-Dec 2001]</t>
  </si>
  <si>
    <t>The MCB Museum Press Coverage</t>
  </si>
  <si>
    <t>[from 02.11.2001 to 21.12.2001]</t>
  </si>
  <si>
    <t>Society activities Jan - Dec 2000</t>
  </si>
  <si>
    <t>Mauritius Commemorative Stamps Jan - Dec 2000 [new issues]</t>
  </si>
  <si>
    <t>New Definitive Stamps [new issues]</t>
  </si>
  <si>
    <t>[no dates for Anjalay Coopen on Rs9 stamp, see 2003-A-41]</t>
  </si>
  <si>
    <t>Stamp Programme Year 2001 [new issues]</t>
  </si>
  <si>
    <t>[The official programme of the Mauritius Postal Services for year 2001 is as follows:]</t>
  </si>
  <si>
    <t>BIOT Commemorative Stamps [new issues]</t>
  </si>
  <si>
    <t>Bad News</t>
  </si>
  <si>
    <t>[Stamp issues of 2001 examined…]</t>
  </si>
  <si>
    <t>World Telecommunication Day/Post Code</t>
  </si>
  <si>
    <t>[on use 16/17th May only, in three lines...World Telecommunication Day / 17 May / Mauritius…9 post offices issued to listed…Very few examples seen… ]
[The Post Code scheme, launched in Curepipe on 24th July 2000]</t>
  </si>
  <si>
    <t>South African Development Community (SDAC) Day/World Post Day</t>
  </si>
  <si>
    <t>[The SADC rubber stamp was used again in Aug. at several post offices in Mauritius and in Rodrigues]</t>
  </si>
  <si>
    <t>Franking Facilities/Compensation/Mauritius Post Offices</t>
  </si>
  <si>
    <t>notices,post offices[p]</t>
  </si>
  <si>
    <t>[Petite Rivière;Réduit]</t>
  </si>
  <si>
    <t>Society 2001 Budget</t>
  </si>
  <si>
    <t>Society 2000 Accounts</t>
  </si>
  <si>
    <t>The 75cs Flaw</t>
  </si>
  <si>
    <t>[The litho-flaw on the 75 cent stamp is a large dark blob - 6mm long...is not a constant flaw…]</t>
  </si>
  <si>
    <t>Society Outing - 5th August 2000</t>
  </si>
  <si>
    <t>societies[p], post offices[p]</t>
  </si>
  <si>
    <t>[to Mahébourg's including Musée National d'Histoire de Maurice, photographs of 5 post offices, and mobile post office]</t>
  </si>
  <si>
    <t xml:space="preserve">cds[i],registered[i] </t>
  </si>
  <si>
    <t>[Eau Coulée; Vacoas; Union Flacq; Central Flacq; Flacq; Mobile Post Office]</t>
  </si>
  <si>
    <t>A Helderberg Crash Cover</t>
  </si>
  <si>
    <t>aircraft,covers[i]</t>
  </si>
  <si>
    <t>[item recovered from the crash &amp; letter from Dept. of Posts and Telegraphs about it]</t>
  </si>
  <si>
    <t>The Story of Air Mauritius</t>
  </si>
  <si>
    <t>aircraft[p], commemoratives[i]</t>
  </si>
  <si>
    <t>[A chronology of aviation in mauritius; fleet development; castles in the air]</t>
  </si>
  <si>
    <t>Agalega Saint Brandon</t>
  </si>
  <si>
    <t>[author suggests, with reasons that.."These covers were never carried to Agalega or Saint Brandon by any boat, pirogue or ship simply because they never left Mauritius"]</t>
  </si>
  <si>
    <t>A simple survey of mails</t>
  </si>
  <si>
    <t>metered mail[i][t], registered[t], cds, post offices[t]</t>
  </si>
  <si>
    <t>[Sample of 3520 covers Aug2000-Jan2001 sent to major international freight forwarders in Port Louis]</t>
  </si>
  <si>
    <t>Metermark - Ile Maurice</t>
  </si>
  <si>
    <t>["671 PORT LOUIS / ILE MAURICE" INTRODUCED 20.7.2000]</t>
  </si>
  <si>
    <t>Joseph Osmond Barnard's Grave</t>
  </si>
  <si>
    <t>[Text of two recently engraved marble gravestones given…]</t>
  </si>
  <si>
    <t>The Indian Ocean Study Circle and the Mauritius Philatelic Society</t>
  </si>
  <si>
    <t>[contents page from IOSC bulletin of Oct. 2000]</t>
  </si>
  <si>
    <t>The Back Page</t>
  </si>
  <si>
    <t>[…from July 2001, the Mauritius crest (Coat of Arms) will no longer appear in the design of stamps as recommended by the Stamps Advisory Committee.(Mauritius Cabinet meeting 15th Dec 2000)]</t>
  </si>
  <si>
    <t>[1. BAIE DU CAP mis-spelt reg. label]
[2. OHMS envelope with purple 'R' endorsement]
[3. Letter Switzerland to UNO Austria with Mauritius handstamp]
[4. 3c postal stationery wrapper with 'A1 CODE USED' h/s…reply see 2001-I-11]</t>
  </si>
  <si>
    <t>Information sought on 'Returned to Sender' covers</t>
  </si>
  <si>
    <t>[...mauve d.r. circular cachet - reading 'R.A.O. / dd mmm yyyy / PORT-LOUIS'.]</t>
  </si>
  <si>
    <t xml:space="preserve">Collyer </t>
  </si>
  <si>
    <t>Church</t>
  </si>
  <si>
    <t>WWII-Mozambique to Madagascar via Mauritius</t>
  </si>
  <si>
    <t>[cover, began its journey 8 Aug 1940…reached Tananarive 5 March 1943, 31 months later]</t>
  </si>
  <si>
    <t xml:space="preserve">Vikram </t>
  </si>
  <si>
    <t>Chand</t>
  </si>
  <si>
    <t>British Library Philatelic Collections Loan Of Rare Mauritius Postage Stamps</t>
  </si>
  <si>
    <t>[on load till end of 2002; The Chand Fund for classic philately(pre 1900)...]</t>
  </si>
  <si>
    <t>The Provisional Issue of 26 February 1883</t>
  </si>
  <si>
    <t>provisionals[i][t]</t>
  </si>
  <si>
    <t>[A study of 151 stamps of this issue, 16 CENTS on 17c, giving detailed measurements of the overprint]</t>
  </si>
  <si>
    <t xml:space="preserve">Geoffrey R </t>
  </si>
  <si>
    <t>Ellerton</t>
  </si>
  <si>
    <t>Acquisition of a Seychelles Postcard</t>
  </si>
  <si>
    <t>[see 2002-H-2]</t>
  </si>
  <si>
    <t>Recorded Delivery</t>
  </si>
  <si>
    <t>[…white sticker..."Recorded delivery" over "GS A 025224" or some similar 6 digit number, all printed in yellow]</t>
  </si>
  <si>
    <t>British Empire Civil Censorship Devices WWII by D. J. Little</t>
  </si>
  <si>
    <t>[292pp; reviews each country covered by IOSC]</t>
  </si>
  <si>
    <t>Pre-war Air Mails</t>
  </si>
  <si>
    <t>[air mail surcharges…two rates 36 or 45 cents for up to 10grms. depending on route, amended Sept. 1935 to 37 or 43 cents...]</t>
  </si>
  <si>
    <t>Errata (K.F)</t>
  </si>
  <si>
    <t>[correction to 1990-F-5...the second Indian item of 29 - 12 - 44, the following change should be made in the commentary: instead of "DHD/86" it should read "DHD/36".]</t>
  </si>
  <si>
    <t>A Crashing Mystery</t>
  </si>
  <si>
    <t>[An "air crash" cover from 1948, that the author puts forward could not have been, more likely by ship and damaged by sea water]</t>
  </si>
  <si>
    <t>Civil Censor cover to a Military recipient</t>
  </si>
  <si>
    <t>A.P.O., censorship[i]</t>
  </si>
  <si>
    <t>[a combination of two civil censor treatments... two backstamps APO 83 and APO 2]</t>
  </si>
  <si>
    <t>RAF Seychelles Censor Mark</t>
  </si>
  <si>
    <t>[comments on 2001-R-1…not reflective of any published rate I have seen to date…]</t>
  </si>
  <si>
    <t>New item of Postal Stationery</t>
  </si>
  <si>
    <t>[...produced to commemorate the IV edition of the African under 17 Football Championship (2001)…]</t>
  </si>
  <si>
    <t>Seychellois Royal Pioneer Companies in Egypt</t>
  </si>
  <si>
    <t>[...a table of Seychelles mail(10 items)]</t>
  </si>
  <si>
    <t>Military Mail?</t>
  </si>
  <si>
    <t>[...circular 35mm double outer ring h/s '*SEYCHELLES PEOPLES DEFENCE FORCES* // MAHE SEYCHELLES'.]</t>
  </si>
  <si>
    <t>MNBDO (1) Seychelles - An Update</t>
  </si>
  <si>
    <t>[The book is entitled "Only the Sun Remembers ", written by J Alan Thompson and published by Dakers in 1950]
[see 2001-S-5]</t>
  </si>
  <si>
    <t>Early Seychelles Air Mails 1926-1971</t>
  </si>
  <si>
    <t>[Based on a display to the society 8 Feb. 2001; 3 covers illus. inc. O.A.T. handstands.]</t>
  </si>
  <si>
    <t>Registration? Yes, In The Country Alongside.</t>
  </si>
  <si>
    <t>registered[i], postmasters</t>
  </si>
  <si>
    <t>[...Stan Payet, officially the postmaster of the BIOT…working behind the main counter in Victoria P.O. Seychelles...]</t>
  </si>
  <si>
    <t>Gibbon</t>
  </si>
  <si>
    <t>Indian Ocean: The Chairman Visits Mauritius, Rodrigues and Reunion</t>
  </si>
  <si>
    <t>Mauritius, Réunion, Rodrigues</t>
  </si>
  <si>
    <t>philatelists, postmasters, 1847 PostOffice</t>
  </si>
  <si>
    <t>[...the highlight... visit Mauritius Commercial Bank to view the "Post Office", plus the Mauritius collection that is held in trust at the bank]</t>
  </si>
  <si>
    <t>Madagascar WW2</t>
  </si>
  <si>
    <t>madagascar</t>
  </si>
  <si>
    <t>[Capture and aspect of Diego Suarez; entry to Tananarive Nov. 1942; APO 51 cds illus.]</t>
  </si>
  <si>
    <t xml:space="preserve">Edward J. J. </t>
  </si>
  <si>
    <t>Grabowski</t>
  </si>
  <si>
    <t>A Personal Odyssey - The 45c French Colonial Allegorical Group Type on Cover</t>
  </si>
  <si>
    <t>[As the census currently stands, we are aware of three covers bearing a single 45c Group Type prepaying the double weight French community rate]</t>
  </si>
  <si>
    <t>Reunion: the Use of Due Stamps in Lieu of Regular Postage Stamps for Local Mail - Update</t>
  </si>
  <si>
    <t>[cover with a strip of five 1c Group Type issue and 10c Duval due stamp]</t>
  </si>
  <si>
    <t>Mahe' Circular Datestamps</t>
  </si>
  <si>
    <t>cds[i], slogan[i]</t>
  </si>
  <si>
    <t>[2 examples illus.]</t>
  </si>
  <si>
    <t>Official description of the 30c postal stationery envelope and early use</t>
  </si>
  <si>
    <t>postal stationery, correspondence, history, covers[i]</t>
  </si>
  <si>
    <t>[…a description of Mahe from 1894…]</t>
  </si>
  <si>
    <t>MAHE' Datestamps. A follow, follow up</t>
  </si>
  <si>
    <t>[...trial strikes from the NA 001 meter machine…]</t>
  </si>
  <si>
    <t>Karl Lewis hand-painted envelopes</t>
  </si>
  <si>
    <t>[...three others of the same coloured drawing sent to the USA in 1936...]</t>
  </si>
  <si>
    <t>Associated Postal History</t>
  </si>
  <si>
    <t>history, persons, correspondence[i]</t>
  </si>
  <si>
    <t>[letters from 1835 &amp; 1851]</t>
  </si>
  <si>
    <t xml:space="preserve"> Hard Times in Paradise by William McAteer</t>
  </si>
  <si>
    <t>[subtitled the history of Seychelles, 1827-1919, 15 chapters, 18pp of biographies]</t>
  </si>
  <si>
    <t>Seychelles Since 1770 By Deryck Scarr</t>
  </si>
  <si>
    <t>[the history of a Slave and Post-Slavery society]</t>
  </si>
  <si>
    <t xml:space="preserve">Jean-Marie </t>
  </si>
  <si>
    <t>Location of Port Louis Post Office 1847-1870</t>
  </si>
  <si>
    <t>[…research from Mauritius Archives…]</t>
  </si>
  <si>
    <t>Distinctive Differences Identify the Carrier Marks</t>
  </si>
  <si>
    <t>[adapted from 1970-I-10; differences from those used at Forest Side, Mahebourg, Moka, Port Louis, Rose Hill described]</t>
  </si>
  <si>
    <t>specimen, KGVI definitives, ship letters</t>
  </si>
  <si>
    <t>[Info on Portuguese overprint ULTRAMAR]
[An advertisement in the London Philatelist in Oct. 1997 enables me to add further such flaws to my original list:]
['Per Fathe Allum', endorsement]</t>
  </si>
  <si>
    <t>Convicts in the Indian Ocean by Clare Anderson</t>
  </si>
  <si>
    <t>[...several interesting refs. to the behaviour and treatment of convict couriers]</t>
  </si>
  <si>
    <t>Bihari Convicts as Couriers</t>
  </si>
  <si>
    <t>postal deliveries, correspondence[i]</t>
  </si>
  <si>
    <t>[To Across the Kalipani, edited by Marina Carter, Dr. Clare Anderson contributes an essay Bihari Convicts in Mauritius]</t>
  </si>
  <si>
    <t>An Interesting EXPRESS Postcard</t>
  </si>
  <si>
    <t>express delivery[i], persons</t>
  </si>
  <si>
    <t>[illus. 30th Sept 1904 the addressee, George Rae... the writer Alfred del la Hogue]</t>
  </si>
  <si>
    <t>Bottles Or Not?</t>
  </si>
  <si>
    <t>[evidence for use of bottles as letter boxes in 17th Cent]</t>
  </si>
  <si>
    <t>1859 Registration Sheets</t>
  </si>
  <si>
    <t>[as held in [UK] Post Office Heritage collections]</t>
  </si>
  <si>
    <t>Research Confirms Past Inaccuracies</t>
  </si>
  <si>
    <t>1847 PostOffice, commemoratives</t>
  </si>
  <si>
    <t>[Name of wine merchants 'Post Office' cover addressed to...Barnard's estimate not an ordinance…Sir William Gomm, had no grandson]</t>
  </si>
  <si>
    <t>The Incorrectly-named Mauritian Shell</t>
  </si>
  <si>
    <t>[the 1969 75c shell definitive stamp]</t>
  </si>
  <si>
    <t>Some Background to P.O. Box 1000</t>
  </si>
  <si>
    <t>PO Box 1000, forms[i], covers[i]</t>
  </si>
  <si>
    <t>[illustrated detainment pass…censor B5 handstamp…]</t>
  </si>
  <si>
    <t xml:space="preserve">An 1899 Wrapper </t>
  </si>
  <si>
    <t>handstamps, persons</t>
  </si>
  <si>
    <t>[answer to 2001-C-1]</t>
  </si>
  <si>
    <t>ITALIC Handstamps Requisition</t>
  </si>
  <si>
    <t>[In his famous estimate of 12 Nov. 1846, Joseph Barnard…]</t>
  </si>
  <si>
    <t>British library to Show Chand Collection of Rare Mauritius</t>
  </si>
  <si>
    <t>philatelists, 1848 PostPaid[i], 1859 Dardenne[i], 1859 Lapirot[i], 1859 Sherwin[i]</t>
  </si>
  <si>
    <t>[x10 entries illustrated from Vikram Chand's collection]</t>
  </si>
  <si>
    <t>Eye-catching Stamps to Mark Centenary of the Silent Service</t>
  </si>
  <si>
    <t>[to mark the centenary of Royal Navy submarines in 2001]</t>
  </si>
  <si>
    <t xml:space="preserve">Peter R. A. </t>
  </si>
  <si>
    <t>The Travelling Post Offices of the Island of Reunion</t>
  </si>
  <si>
    <t>T.P.O., railways[m], covers[i]</t>
  </si>
  <si>
    <t>[This short article is a precis of a considerably more detailed study which is being prepared for publication elsewhere.]</t>
  </si>
  <si>
    <t>Les cachets à date en couleurs</t>
  </si>
  <si>
    <t>Franking Machines</t>
  </si>
  <si>
    <t xml:space="preserve">metered mail[i][t] </t>
  </si>
  <si>
    <t>[57 listed, maker, holder, earliest/latest dates used, some notes]</t>
  </si>
  <si>
    <t>Lacey</t>
  </si>
  <si>
    <t>Contents of a Paquebot Letter from Aden</t>
  </si>
  <si>
    <t>paquebot, correspondence</t>
  </si>
  <si>
    <t>[written Nov. 1954]</t>
  </si>
  <si>
    <t>[On 1 Feb. 2001, Mauritius issued a single stamp to celebrate the end of slavery and of indentured labour,…]</t>
  </si>
  <si>
    <t>[Starfish, featured on British Indian Ocean Territory’s four-stamp set…]</t>
  </si>
  <si>
    <t>Silhouette Island and Coetivy Island</t>
  </si>
  <si>
    <t>[asking exactly when the two offices were closed]</t>
  </si>
  <si>
    <t>MNBDO (1) Seychelles 1942</t>
  </si>
  <si>
    <t>[...the mail was cancelled 'RECEIVED FROM H.M. SHIPS…]</t>
  </si>
  <si>
    <t>Seychelles: Odds and ends</t>
  </si>
  <si>
    <t>BISNC[i], Messageries Maritimes[i]</t>
  </si>
  <si>
    <t>[2 covers illus. one mis-sent inwards mail(1896), the other 18c on 30c envelope to Spain]</t>
  </si>
  <si>
    <t>[IO: The Bulletin of the Indian Ocean Study Circle. Nos 89-93 (Jan. 1999 to July 2000).]</t>
  </si>
  <si>
    <t>Metermail, An Update</t>
  </si>
  <si>
    <t>[update to 1997-N-4]</t>
  </si>
  <si>
    <t>Visit of the U.S.S. Stout</t>
  </si>
  <si>
    <t>A.P.O., ships[i]</t>
  </si>
  <si>
    <t>[see 2001-W-1]</t>
  </si>
  <si>
    <t xml:space="preserve">S. W. </t>
  </si>
  <si>
    <t>Ng</t>
  </si>
  <si>
    <t>The Peros Banhos Postmark</t>
  </si>
  <si>
    <t>cds[i], paquebot[i]</t>
  </si>
  <si>
    <t>[dated 8 Fe. 72, also illus aerogramme 20 Oct 1971 from Aldabra to England]</t>
  </si>
  <si>
    <t>Two Expeditions to the Chagos Archipelago</t>
  </si>
  <si>
    <t>[...In the early 1970,s two expeditions investigated these islands. The first was the "Joint Services Underwater Expedition / Chagos Archipelago 1972-3". The second was the "Joint Services Expedition to Danger Island 1975…]</t>
  </si>
  <si>
    <t>Coetivy Island</t>
  </si>
  <si>
    <t>postmasters, post offices</t>
  </si>
  <si>
    <t>[...Roch Aricole... I was working on Coetivy Island as postmaster...]</t>
  </si>
  <si>
    <t>The Kerguelen Archipelago JEANNE d'ARC, PORT JEANNE D'ARC and JEANNE D'ARC</t>
  </si>
  <si>
    <t>[…and whaling stations…]</t>
  </si>
  <si>
    <t>Outer Islands - New Ship And Post Office</t>
  </si>
  <si>
    <t>Agalega, Rodrigues</t>
  </si>
  <si>
    <t>ships[i], covers[i]</t>
  </si>
  <si>
    <t>[The M.V. Mauritius Trochetia…a Post Office to be opened in Agalega…]</t>
  </si>
  <si>
    <t xml:space="preserve">Edward B. </t>
  </si>
  <si>
    <t>Proud</t>
  </si>
  <si>
    <t>The Postal History of Mauritius</t>
  </si>
  <si>
    <t>[covers up to independence 1968]
[see 2001-P-6 through 2001-P-14 for individual chapters]</t>
  </si>
  <si>
    <t>2001-P-5 Chapter 1 General History</t>
  </si>
  <si>
    <t>2001-P-5 Chapter 2 Postal History</t>
  </si>
  <si>
    <t>postal deliveries, postmasters, history</t>
  </si>
  <si>
    <t>2001-P-5 Chapter 3 Postal Rates</t>
  </si>
  <si>
    <t>postal rates[t], notices</t>
  </si>
  <si>
    <t>2001-P-5 Chapter 4 Postmarks and Post Offices</t>
  </si>
  <si>
    <t>cds[i], B32[i], B44-B49[i], B53[i],  B65[i], BONC[i], numerals in circles[i], pillar box[i], post offices[p]</t>
  </si>
  <si>
    <t>2001-P-5 Chapter 5 Traveling Post Offices</t>
  </si>
  <si>
    <t>2001-P-5 Chapter 6 Packet services and Timetables</t>
  </si>
  <si>
    <t>British packet[t], French packet[t]</t>
  </si>
  <si>
    <t>2001-P-5 Appendix 1 Colonial Postmasters etc</t>
  </si>
  <si>
    <t>2001-P-5 Appendix 2 Pipon Adam &amp; Co. etc</t>
  </si>
  <si>
    <t>2001-P-5 Bibliography, Index</t>
  </si>
  <si>
    <t xml:space="preserve">E.W. </t>
  </si>
  <si>
    <t>Mauritius proving cover</t>
  </si>
  <si>
    <t>[Numeral No. 1 was allocated to Roche Bois]</t>
  </si>
  <si>
    <t xml:space="preserve">Colin G </t>
  </si>
  <si>
    <t>Item of Interest</t>
  </si>
  <si>
    <t>censorship[i], A.P.O.[i]</t>
  </si>
  <si>
    <t>[cover...3c paying concessional rate...see 2001-F-7]</t>
  </si>
  <si>
    <t xml:space="preserve">Erick </t>
  </si>
  <si>
    <t>Reeber</t>
  </si>
  <si>
    <t>The Consular Mail Stamps</t>
  </si>
  <si>
    <t>[examples with solid/hollow stops]</t>
  </si>
  <si>
    <t xml:space="preserve">Clément </t>
  </si>
  <si>
    <t>La première liaison 'Air France'</t>
  </si>
  <si>
    <t>Mauritius Village Cancels (Part 3)</t>
  </si>
  <si>
    <t>[...the third set of EKD/LKD data covering Quartier Militaire to Ville Bague…]</t>
  </si>
  <si>
    <t>Mauritius Village Cancels. (BONC Update and Numbers in 2 Circles.)</t>
  </si>
  <si>
    <t>BONC, numerals in circles</t>
  </si>
  <si>
    <t>Îles Éparses: Stations Météorologiques Françises</t>
  </si>
  <si>
    <t>history[t]</t>
  </si>
  <si>
    <t>[list of weather stations from Meteorological Office Library at Bracknell]</t>
  </si>
  <si>
    <t>Postmarks, Interesting 1850's Covers And Dardenne Ink Clogs</t>
  </si>
  <si>
    <t>[1852 OHMS cover with boxed FREE and INLAND handstamps]</t>
  </si>
  <si>
    <t xml:space="preserve">Bob </t>
  </si>
  <si>
    <t>Swarbrick</t>
  </si>
  <si>
    <t>Information on MNBDO</t>
  </si>
  <si>
    <t>[...The unit is RM Mobile Naval Base Defence Organisation…]</t>
  </si>
  <si>
    <t>Ramblings related to Cancellor Rarity</t>
  </si>
  <si>
    <t>cds,BONC</t>
  </si>
  <si>
    <t>[…to give a total population of over 1000…differences in rarity of BONC compared to that given by Ibbotson in 1991-I-22]</t>
  </si>
  <si>
    <t>Sattin</t>
  </si>
  <si>
    <t>Here, There &amp; Everywhere: The Story Of The Ubiquitous British Army And Its Special Soldiers' Letter Rates</t>
  </si>
  <si>
    <t>[The only known example of the red oval handstamp .POST.FREE.PORT.LOUIS]</t>
  </si>
  <si>
    <t>1999-2000 Postal Stationary</t>
  </si>
  <si>
    <t>[June 1999 5r aerogramme described and illus.]</t>
  </si>
  <si>
    <t xml:space="preserve">A Rectangular Bevelled Framed Letter Handstamp </t>
  </si>
  <si>
    <t>[sole recorded example struck in red on an envelope addressed to Cape Town, Cape of Good Hope and dated FE 7 1854]</t>
  </si>
  <si>
    <t>Shoals of Delight</t>
  </si>
  <si>
    <t>[Reg Taylor reviews the latest definitive from Mauritius and, in so doing, introduces a few reminiscences from the past]</t>
  </si>
  <si>
    <t>Numeral cancels on Pillar Box covers</t>
  </si>
  <si>
    <t>numerals in circles[i], pillar box[i]</t>
  </si>
  <si>
    <t>[...who told him that there were seven delivery walks within the town, only 3, 4 &amp; 5 recorded, between 28 Sept 1916 and 8 April 1944]</t>
  </si>
  <si>
    <t xml:space="preserve">Nick </t>
  </si>
  <si>
    <t>Wraith</t>
  </si>
  <si>
    <t>Update on Visit of the U.S.S. Stout</t>
  </si>
  <si>
    <t>A.P.O., ships</t>
  </si>
  <si>
    <t>[comments on 2001-N-2]</t>
  </si>
  <si>
    <t>The 1946 colonial peace and reconstruction general issue</t>
  </si>
  <si>
    <t>1946 Peace, statistics</t>
  </si>
  <si>
    <t>[a summary of the details contained in the Crown Agents' Requisition Book No. 6 for the period 1941 on, and other archival material… numbers of stamps/sheets and dates despatched]</t>
  </si>
  <si>
    <t>2002</t>
  </si>
  <si>
    <t>Richard Maisel and Robert Schnieder</t>
  </si>
  <si>
    <t>Slotted Frame Variety</t>
  </si>
  <si>
    <t>[lists known copies]</t>
  </si>
  <si>
    <t>New CORAL Aerogramme</t>
  </si>
  <si>
    <t>[on sale as from 4th June 2002…]</t>
  </si>
  <si>
    <t>(advert) The John Betts Collection of the Seychelles. 23rd October 2002</t>
  </si>
  <si>
    <t>S. Hopson and B.M. McCloy</t>
  </si>
  <si>
    <t>Seychelles Postal History and Postage Stamps to 1976</t>
  </si>
  <si>
    <t>[see review 2003-F-8 ][and 2003--8]
[see 2002--6 through 2002--13 for individual chapters]</t>
  </si>
  <si>
    <t>2002--4: Chapter 1 Postal History to 1976</t>
  </si>
  <si>
    <t xml:space="preserve">Messageries Maritimes, BISNC, P&amp;O, notices, </t>
  </si>
  <si>
    <t>2002--4: Chapter 2 Mail by Air</t>
  </si>
  <si>
    <t>air mail[i], airgraphs[i]</t>
  </si>
  <si>
    <t>2002--4: Chapter 3 Censorship</t>
  </si>
  <si>
    <t>2002--4: Chapter 4 Postage Stamps</t>
  </si>
  <si>
    <t>QV new currency[t], provisionals, forgeries[i], KEVII definitives[i][t], KGV definitives[t], 1935 Silver Jubilee[i], KGVI definitives[t], postage dues, 1946 Peace, 1948 Centenary, 1948 RSW, 1949 UPU, 1953 Coronation, QEII definitives, QEII commemoratives, specimen, revenue stamps[t]</t>
  </si>
  <si>
    <t>2002--4: Chapter 5 Postal Stationery and Registered envelopes</t>
  </si>
  <si>
    <t>2002--4: Chapter 6 Postal services, other postal items and ancillary items of a postal nature</t>
  </si>
  <si>
    <t>cds, handstamps, notices[t], telegrams[i]. Postcards[i]</t>
  </si>
  <si>
    <t>2002--4: Appendices</t>
  </si>
  <si>
    <t>cds,post offices[t], notices[t], postmasters[t], reports</t>
  </si>
  <si>
    <t>[Appendix A: circular datestamps and cancellers: earliest and latest recorded usage]
[Appendix B: Postal Tariffs]
[Appendix C: Postmasters 1857-1959]
[Appendix D: Letters exempt from postal charges]
[Appendix E: 1913 Seychelles Post Office Guide]
[Appendix F: 1924 Annual Report on the Seychelles Post Office]</t>
  </si>
  <si>
    <t>2002--4: Bibliography</t>
  </si>
  <si>
    <t>[includes listing of UK auctions containing more than two pages of Seychelles items]</t>
  </si>
  <si>
    <t>[6 Feb.: Golden Jubilee of HM Queen Elizabeth II]</t>
  </si>
  <si>
    <t>[illustration on cover, but nothing inside ? Included in missing free supplement]</t>
  </si>
  <si>
    <t>[1903-04 15c. on 15c. ultramarine ‘(INLAND)’ inverted, fine used (MB): $3750][1903-04 15c. on 15c. ultramarine (no stop after ‘C’), surcharge double, fine used (MB): $4250][1903-04 15c. on 15c. ultramarine (no stop), ‘C’ omitted, fine used (MB): $2400][MB=Michael D Rubin British Commonwealth sale, held in New York on 24 June 2001 by Matthew Bennett]</t>
  </si>
  <si>
    <t>[Heinrich Kohler, The Jan. sale in Wiesbaden; 1859 6d. blue Britannia and a 2d. blue Lapirot, worn impression, and sent to Batavia via Aden (illustrated), realised €5200, more than double its €2500 pre-sale estimate.]</t>
  </si>
  <si>
    <t>1859 Dardenne, B64, watermarks</t>
  </si>
  <si>
    <t>[Mauritius 1852 Dardenne 2d. pale blue, unused horizontal pair showing part papermakers’ watermark (SP): £8050][Seychelles (Mauritius used in) 1885 envelope to Port Louis bearing 1883 16c. on 17c. rose tied by ‘B64’ barred oval (SP): £1035][SP=Spink, British Empire, London, 19 July]</t>
  </si>
  <si>
    <t>[12 March: 10th Anniv. of the Foundation of the Republic]</t>
  </si>
  <si>
    <t>[Cavendish auction 26th September]</t>
  </si>
  <si>
    <t>[John Gunn collection of Maritime mail]</t>
  </si>
  <si>
    <t>[Cavendish auction October sale]</t>
  </si>
  <si>
    <t>[John Betts collection]</t>
  </si>
  <si>
    <t>Society News: Indian Ocean Study Circle</t>
  </si>
  <si>
    <t>[Julian Luke elected Chairman]</t>
  </si>
  <si>
    <t>Outstanding Mauritius[David Brandon advert]</t>
  </si>
  <si>
    <t>[42 stamps and 14 proofs listed for sale; illus post paid(x6), lapirot(x3), sherwin(x1), dardenne(1d pair)]</t>
  </si>
  <si>
    <t>Stamp Hunting - Mauritius</t>
  </si>
  <si>
    <t>[suggests some stamps worth looking for]</t>
  </si>
  <si>
    <t>Newsdesk - Seven 'Post Offices' at Monaco</t>
  </si>
  <si>
    <t xml:space="preserve">[Classic stamps of Mauritius web site: www.stampsmauritius.com] </t>
  </si>
  <si>
    <t>[correction to 2001--30, and open c R9/6 left/right panes illus.]</t>
  </si>
  <si>
    <t>reassign to Editor</t>
  </si>
  <si>
    <t>Cable and Wireless postmarks</t>
  </si>
  <si>
    <t>handstamps[i], censorship[i], PO Box 1000</t>
  </si>
  <si>
    <t>[cover from PO Box 1000, showing C&amp;W handstamp, and triangular B3 censorship]</t>
  </si>
  <si>
    <t>2002.1</t>
  </si>
  <si>
    <t>[Louis Laurenty; Markku Harkonen]</t>
  </si>
  <si>
    <t>Wanted Stamps of mauritius</t>
  </si>
  <si>
    <t>[Imrich Varga]</t>
  </si>
  <si>
    <t>International Reply Coupon</t>
  </si>
  <si>
    <t>[on sale in Mauritius as from 3rd Jan 2002…]</t>
  </si>
  <si>
    <t>La Poste Centrale</t>
  </si>
  <si>
    <t>[…The Nelson Mandela African Cultural centre did not move in on 1st Feb…]</t>
  </si>
  <si>
    <t>St Hubert Post Office</t>
  </si>
  <si>
    <t>[moved 1.2 km in the village of St Hilaire…]</t>
  </si>
  <si>
    <t>Petit Raffray Post Office</t>
  </si>
  <si>
    <t>[a few meters from its former location as from Monday 18th March 2002]</t>
  </si>
  <si>
    <t>[10th anniv. of Republic (4 stamps) on sale 12th March 2002]</t>
  </si>
  <si>
    <t>[Nature Fauna Cicadas scheduled for June 2002]</t>
  </si>
  <si>
    <t>Mauritius Telecom Phone Cards</t>
  </si>
  <si>
    <t>[from Feb-March 2002]</t>
  </si>
  <si>
    <t>2002.2</t>
  </si>
  <si>
    <t>On the move</t>
  </si>
  <si>
    <t>post offices, notices</t>
  </si>
  <si>
    <t>[in local press for rental of new premises for following P.O. Quatre Cocos; Montagne Longue; Grand Bay; Vacoas]</t>
  </si>
  <si>
    <t>A new ATR 72-500 for Air Mauritius</t>
  </si>
  <si>
    <t>[arrived in Mauritius Monday 24th June 2002]</t>
  </si>
  <si>
    <t>Journee Internationale de la Famille</t>
  </si>
  <si>
    <t>[issued to 15 P.O. during the period 13-18th May 2002; Ed note only a single example from over 400 covers handled from the period]</t>
  </si>
  <si>
    <t>[That used in May 2000 and 2001, not used in 2002]</t>
  </si>
  <si>
    <t xml:space="preserve">covers </t>
  </si>
  <si>
    <t>[Mauritius Telecom; Inauguration of the … submarine fibre optic cable system 6th June 2002]</t>
  </si>
  <si>
    <t>Coral Aerogramme</t>
  </si>
  <si>
    <t>[on sale from 4th June 2002…(described)</t>
  </si>
  <si>
    <t>stamps [new issues]</t>
  </si>
  <si>
    <t>[Cicads on sale locally Wed. 12th June 2002]</t>
  </si>
  <si>
    <t>Next Stamp Issue [new issue]</t>
  </si>
  <si>
    <t>[scheduled for Sept. "Maps of S.W. Indian Ocean"]</t>
  </si>
  <si>
    <t>[From April-June 2002]</t>
  </si>
  <si>
    <t>Stop Press</t>
  </si>
  <si>
    <t>Post offices</t>
  </si>
  <si>
    <t>[Central Post Office, as at 30th June continues to operate from original building]</t>
  </si>
  <si>
    <t>2002.3</t>
  </si>
  <si>
    <t>[guest was new Postmaster General Hafiz Amir…covers to Agalega]]</t>
  </si>
  <si>
    <t>Monthly Committee Meetings</t>
  </si>
  <si>
    <t>[Bernard Berte; Lakhi Oumar; Sandy Thuposy; Sheik M. S. Raymode; Patrick Martel]</t>
  </si>
  <si>
    <t>[Patrick Martel]</t>
  </si>
  <si>
    <t>New Post Office - Agalega</t>
  </si>
  <si>
    <t>[opened on 10th July 2002…postal services are limited to…]</t>
  </si>
  <si>
    <t>[Maps of the South West Indian Ocean, released 18th Sept.]</t>
  </si>
  <si>
    <t>[Astronomy scheduled for Dec 2002]</t>
  </si>
  <si>
    <t>covers, companies</t>
  </si>
  <si>
    <t>[Monetisation of Agalega and opening of Post Office]
[Ireland Blyth Limited]
[M.P.S. stamp exhibition in Port Louis]</t>
  </si>
  <si>
    <t>[From July-Sept 2002]</t>
  </si>
  <si>
    <t>[Belle Vue Maurel Post Office and Laventure Post Office]</t>
  </si>
  <si>
    <t>2002.4</t>
  </si>
  <si>
    <t>[…signed covers, by famous local notables…Royalty…]</t>
  </si>
  <si>
    <t>[Markku Harkonen; Andre de Kervern; Patrick Steuer; Roger Moritz; Neil Carpenter; Bernard Berte; ]</t>
  </si>
  <si>
    <t>[Joseph Jean Aug.e; Indradev Curpen; Dr Abdool C Jackaria; Dr Patrick Steuer]</t>
  </si>
  <si>
    <t>[Louis le Tilly; Louis Cases]</t>
  </si>
  <si>
    <t>[Cachet applied 7-9 Oct at some of the bigger post offices; all P.O. closed on the 9th]]</t>
  </si>
  <si>
    <t>[Constellations (4 stamps) released 18th Dec 2002]</t>
  </si>
  <si>
    <t>Next Stamp Issue [new issues]</t>
  </si>
  <si>
    <t>[to be issued mid-Jan 2003; A.G.O.A Forum]</t>
  </si>
  <si>
    <t>Stamp Programme 2003</t>
  </si>
  <si>
    <t>[5 sets of special or commemorative scheduled for 2003]</t>
  </si>
  <si>
    <t>[From Oct-Dec 2002]</t>
  </si>
  <si>
    <t>exhibits, meetings, handstamps[i], references</t>
  </si>
  <si>
    <t>[from 14-22nd Sept.…original works as shown on stamps shown…press coverage of the exhibition]</t>
  </si>
  <si>
    <t>[The speech(In French) delivered at the Mauritius Institute… Societies Expo 13th Sept 2002][English translation to be published in Societies 2003 magazine]</t>
  </si>
  <si>
    <t>Stop Press &amp; The Press and La Poste Centrale]</t>
  </si>
  <si>
    <t>[ Vacation of Central Post Office so African Cultural Centre can move in]</t>
  </si>
  <si>
    <t xml:space="preserve">Betts </t>
  </si>
  <si>
    <t>Update on Production of King Edward VII Postage Stamps.</t>
  </si>
  <si>
    <t>KEVII definitives, statistics</t>
  </si>
  <si>
    <t>[reply to 1998-M-1][see also 2002-M-1]</t>
  </si>
  <si>
    <t>A postal history study of commercial use of the 1935 Windsor Castle Silver Jubilee Issue</t>
  </si>
  <si>
    <t>1935 Silver Jubilee, covers[i]</t>
  </si>
  <si>
    <t>[includes 0-10 scarcity of uses, plus 6 illustrated covers, 3 Mauritius, 3 Seychelles]</t>
  </si>
  <si>
    <t xml:space="preserve">Cartwright </t>
  </si>
  <si>
    <t>Madame Joseph Forged Cancellations</t>
  </si>
  <si>
    <t>[first appeared in 2002-C-3]</t>
  </si>
  <si>
    <t>[diff. between genuine and Madame Joseph cancellations; suppressed details...]</t>
  </si>
  <si>
    <t xml:space="preserve">Ernst M. </t>
  </si>
  <si>
    <t>Cohn</t>
  </si>
  <si>
    <t>Applied Postal History</t>
  </si>
  <si>
    <t>[item 10:(p 128-9) The 2d Post Office Mauritius cover in the Berlin museum discussed]</t>
  </si>
  <si>
    <t>Dickson</t>
  </si>
  <si>
    <t>The Cape of Good Hope packets from Plymouth/Devonport between 1850 and 1871, part 1.</t>
  </si>
  <si>
    <t>[General Screw Steam Shipping Company]</t>
  </si>
  <si>
    <t xml:space="preserve">Martin </t>
  </si>
  <si>
    <t>Letters from members (Maritime)</t>
  </si>
  <si>
    <t>[of the metal letter stamp now in postal museum, Port Louis]</t>
  </si>
  <si>
    <t>Military Forces Overseas after WW II</t>
  </si>
  <si>
    <t>A.P.O., covers[i]</t>
  </si>
  <si>
    <t>[No 2059 Seychelles Guard Company…]</t>
  </si>
  <si>
    <t>Zil Eloigne Sesel - R5 Issue of 24 Oct. 1980</t>
  </si>
  <si>
    <t>commemoratives[i], maps</t>
  </si>
  <si>
    <t>[both versions of the stamp illus; a few mint example of the incorrect stamp as are a few FDCs sent by Philatelic Bureau]</t>
  </si>
  <si>
    <t>New AIR MAIL Label</t>
  </si>
  <si>
    <t>[...It reads Swiftair/Express/Expres in white letters on a red background…]</t>
  </si>
  <si>
    <t>BBC Checks Seychelles Mail</t>
  </si>
  <si>
    <t>[3 covers...and each bears a different check mark, all in red…]</t>
  </si>
  <si>
    <t>Cancellations and Commemorative Handstamps</t>
  </si>
  <si>
    <t>[AIDS/SHARED RIGHTS... Return to sender... Int. Literacy Day 8.9.95]</t>
  </si>
  <si>
    <t>MNBDO 1 - A Further Update</t>
  </si>
  <si>
    <t>[Royal Marines Mobile Naval Defence Organisation 1 (MNBDO 1]</t>
  </si>
  <si>
    <t>Seychelles Air Mail</t>
  </si>
  <si>
    <t>[2 covers illus. 1935 ship to Mombasa, air to Croydon via Nairobi; 1939 Empire Air Mail('all up') scheme cover]</t>
  </si>
  <si>
    <t>Letter to editor</t>
  </si>
  <si>
    <t>[recollections concerning his time in National Service]</t>
  </si>
  <si>
    <t>Keith Fitton, new Honorary Secretary</t>
  </si>
  <si>
    <t>[I invited him to introduce himself to those members who may not know him...]</t>
  </si>
  <si>
    <t xml:space="preserve">Gibbon </t>
  </si>
  <si>
    <t>An Introduction to its Postal History</t>
  </si>
  <si>
    <t>[at March meeting of IOSC…a talk by Peter Kelly]</t>
  </si>
  <si>
    <t>Madagascar Numeral and Letter Postmarks</t>
  </si>
  <si>
    <t>[3 covers illus; numerical cancels 1(military area?); 86(Miandrivazo); R1(Camp d'Ambre)]</t>
  </si>
  <si>
    <t>Location of Port Louis Post Office 1847</t>
  </si>
  <si>
    <t>post offices, correspondence</t>
  </si>
  <si>
    <t>[quotes from various letters held in Mauritius Archives…]</t>
  </si>
  <si>
    <t>[note on 2001-E-1]</t>
  </si>
  <si>
    <t>Halewood</t>
  </si>
  <si>
    <t>Queen Elizabeth Definitives part 28-Mauritius</t>
  </si>
  <si>
    <t xml:space="preserve">QEII definitives[i], postal rates[t], booklets, stamp production </t>
  </si>
  <si>
    <t>[of 1953-58 and 1963-65; Production, sheet layout and shades... Coils and booklets(Postage rates given in)... The designs... Plate and watermark varieties(6 illus.)]</t>
  </si>
  <si>
    <t>Interim Report on Unfinished Research</t>
  </si>
  <si>
    <t>ships, accountancy[i]</t>
  </si>
  <si>
    <t>[on a cover from 1864…]</t>
  </si>
  <si>
    <t>Imperial Reply Coupons 1927-1933</t>
  </si>
  <si>
    <t>[illus. copy of registration sheet overprinted... in National Postal Museum]</t>
  </si>
  <si>
    <t>Post Office Mauritius 1847 - 1997</t>
  </si>
  <si>
    <t>commemoratives, exhibits, persons[p]</t>
  </si>
  <si>
    <t>[Illustrated in the opening of the Mauritius exhibition are... 4 persons; German exhibition...]</t>
  </si>
  <si>
    <t>Coloured Cancellations</t>
  </si>
  <si>
    <t>numerals in circles, cds</t>
  </si>
  <si>
    <t>[This article first appeared in 1972-I-10]
[gives various possible explanations of coloured cancels, and lists coloured cancels by year and place of use]</t>
  </si>
  <si>
    <t xml:space="preserve">Alistair </t>
  </si>
  <si>
    <t>Kennedy</t>
  </si>
  <si>
    <t>Indian Ocean and East African Pioneers</t>
  </si>
  <si>
    <t>[pages from his winning competition entry, 17 covers illustrated]
[plus front cover photograph "Men of Mauritius for defence of Egypt"]</t>
  </si>
  <si>
    <t>[Gandhi and Mauritius…]</t>
  </si>
  <si>
    <t>King George VI Varieties Part 64 - Seychelles</t>
  </si>
  <si>
    <t>[reviews the major plate flaws and retouches on the distinctive photogravure definitives]</t>
  </si>
  <si>
    <t>Readers Letter</t>
  </si>
  <si>
    <t>[note on 2002-B-1]</t>
  </si>
  <si>
    <t xml:space="preserve">Roderick </t>
  </si>
  <si>
    <t>MacLean</t>
  </si>
  <si>
    <t>Roderick MacLean</t>
  </si>
  <si>
    <t>Cocos (Keeling) Islands, 1950-51 some reminiscences of the administrator</t>
  </si>
  <si>
    <t>postmasters, postal deliveries, ships</t>
  </si>
  <si>
    <t>[...and the Manager C&amp;W Cocos, who acted as postmaster, would seal a 4-gallon drum filled with accumulated outgoing mail…][plus comments on Direction Island Admiralty staff]</t>
  </si>
  <si>
    <t>Victorian Cover of 1898</t>
  </si>
  <si>
    <t>[shows nione values from 3c to 36c]</t>
  </si>
  <si>
    <t>Phonecards An Update:</t>
  </si>
  <si>
    <t>[...The first 16 cards issued were detailed in 1993-I-1, details of a further 30 cards follows…]</t>
  </si>
  <si>
    <t>Trans-Indian Ocean Survey Flight 1939</t>
  </si>
  <si>
    <t>aircraft, covers[i]</t>
  </si>
  <si>
    <t>[background to the "Guba" flights; stamps issued to commemorate the flight; I have two covers that were carried on Indian Ocean parts of the flights...]</t>
  </si>
  <si>
    <t>Readers' Letters:</t>
  </si>
  <si>
    <t>[clarification over my [non]connection between 2001-P-4 and 2001--5]</t>
  </si>
  <si>
    <t>The Beira Straits Patrol: 1966 -1971</t>
  </si>
  <si>
    <t>A.P.O., covers[t], handstamps[i]</t>
  </si>
  <si>
    <t>[Forces air letter illus. 9th Oct 1974; a list of naval covers(x12) and list by late CWE Coles(x20)]</t>
  </si>
  <si>
    <t>Updates on Cancels Based on Ted Proud Postal History Book</t>
  </si>
  <si>
    <t>[the 12 bar cancel... numbers 11 or 15 in two circles... BONC 40... 39...]</t>
  </si>
  <si>
    <t>Early cancels and numerals in two/three circles</t>
  </si>
  <si>
    <t>numerals in circles[i], philatelists</t>
  </si>
  <si>
    <t>[Includes breakdown of 189 examples by number]</t>
  </si>
  <si>
    <t>2000-2001 Postal Stationary</t>
  </si>
  <si>
    <t>[4r pre-stamped env. 16 Feb, Fourth under 17 football championships]</t>
  </si>
  <si>
    <t>WWII-Madagascar</t>
  </si>
  <si>
    <t>[cover posted Majunga 21 Nov. 1942 to Tananarive 28 Nov. 1942]</t>
  </si>
  <si>
    <t>Beware Enhanced Classic Covers!</t>
  </si>
  <si>
    <t>French packet, cds[i], forgeries[i]</t>
  </si>
  <si>
    <t>[These covers are also shown in the book 1981-K-1 and are illustrated on pages 129 (Lot 250) and 124 (Lot 267) respectively.][see 2003-T-3 for update]</t>
  </si>
  <si>
    <t>[...Also for the first time colour is incorporated in this edition…]</t>
  </si>
  <si>
    <t>Mauritius: Beware Enhanced Classic Covers!</t>
  </si>
  <si>
    <t>[as 2002-T-1 with additional references given plus comment by Patrick Pearson of FIP Forgeries commission]</t>
  </si>
  <si>
    <t>Mauritius Proving Cover</t>
  </si>
  <si>
    <t>numerals in circles[i]</t>
  </si>
  <si>
    <t>[cover, 1863..."2" in three concentric circles verifying that Numeral 2 was allocated to Flacq…]</t>
  </si>
  <si>
    <t>Wheatley</t>
  </si>
  <si>
    <t>The air blockade of Indonesia in 1949</t>
  </si>
  <si>
    <t>[Blockade by India from 31 Dec 1948 to 27 July 1949, 139 KLM flights..the route via Mauritius]</t>
  </si>
  <si>
    <t>[Log of flights 17 Feb 49 to 1 Aug flown on by Jan Brinkhuis]</t>
  </si>
  <si>
    <t>White</t>
  </si>
  <si>
    <t>WWII-Mauritius-new LRD</t>
  </si>
  <si>
    <t>[with PC90/OBE EE/12 type V label; 14 Sept. 1944]</t>
  </si>
  <si>
    <t>Registered Envelopes King Edward-Queen Elizabeth</t>
  </si>
  <si>
    <t>[King George VI format b): only seen in size F…]</t>
  </si>
  <si>
    <t>history, aircraft, covers[i], handstamps[i]</t>
  </si>
  <si>
    <t>[examples from Raid Samat(1933), Roland Garros(1937), Air France 100th flight(1947), B.O.A.C(1962); continued see 2003-4]</t>
  </si>
  <si>
    <t>[opened 10th July 2002]</t>
  </si>
  <si>
    <t>The Story of Air Mauritius - Part II</t>
  </si>
  <si>
    <t>[continued from 2003-2][covers 1983-2000; then fleet development 1985-2000]</t>
  </si>
  <si>
    <t>Mahe Island-lst Series Cancellers</t>
  </si>
  <si>
    <t>[recorded strikes (date range/number) of Anse Boileau, Bel Ombre, Cascade and Takamaka…]</t>
  </si>
  <si>
    <t>[On 28th Nov. 1987...crashed into the sea off the coast of Mauritius…]</t>
  </si>
  <si>
    <t>District of FLACQ Post Offices at March 2001</t>
  </si>
  <si>
    <t>[Flacq district has 3 post offices... staffing details.. cds and reg. h/s illus]</t>
  </si>
  <si>
    <t>Letters: Review of Seychelles Book</t>
  </si>
  <si>
    <t>[update started, to include detailed printings]</t>
  </si>
  <si>
    <t>Re-location of Port Louis Central P. O.</t>
  </si>
  <si>
    <t>[It is move to the sorting section in HQ building behind Postal Museum]</t>
  </si>
  <si>
    <t>Reunion - the Railway Cancellations</t>
  </si>
  <si>
    <t>[12 types of cds illus; and dates of usage]</t>
  </si>
  <si>
    <t>Classic undiscovered Mauritius error</t>
  </si>
  <si>
    <t>1859 Lapirot, errors</t>
  </si>
  <si>
    <t>['MAURITUIS' and 'MAURITUS' spelling errors]</t>
  </si>
  <si>
    <t>Stamp Hunting - Seychelles</t>
  </si>
  <si>
    <t>Four new members added to APS Hall of Fame</t>
  </si>
  <si>
    <t>philatelists[p], 1847 PostOffice</t>
  </si>
  <si>
    <t>[Benjamin Hans Lagerloef]</t>
  </si>
  <si>
    <t>2003.1</t>
  </si>
  <si>
    <t>[…mistake on SG1079 map of Madagascar…]</t>
  </si>
  <si>
    <t>[Louis Laurenty]</t>
  </si>
  <si>
    <t>[Shawn Davies]</t>
  </si>
  <si>
    <t>The 2002 News Bulletin</t>
  </si>
  <si>
    <t>[as at end of March still in original premises]</t>
  </si>
  <si>
    <t>Camp de Masque Post Office Transfer</t>
  </si>
  <si>
    <t>[13th Jan 2003 to ground floor Medine Camp de Masque Co-operative Credit Society]</t>
  </si>
  <si>
    <t>Grand Bay Post Office - additional new accommodation</t>
  </si>
  <si>
    <t>[some services transferred to Richmond Hill Complex]</t>
  </si>
  <si>
    <t>Stamps - AGOA - 2nd US-SSA trade and economic cooperation forum</t>
  </si>
  <si>
    <t>[put on sale 15th Jan. 2003]</t>
  </si>
  <si>
    <t>Echo Parakeet [new issues]</t>
  </si>
  <si>
    <t>[released 19th March 2003]</t>
  </si>
  <si>
    <t>[scheduled for June, will show a floral theme]</t>
  </si>
  <si>
    <t>Last Day - First Day</t>
  </si>
  <si>
    <t>companies, covers[i], handstamps[i]</t>
  </si>
  <si>
    <t>[Last day of business of Mauritius Postal Services as dept. under Gov. control was Friday 28th Feb 2003; First day of "The Mauritius Post Limited" as a 100% gov. owned 'private company' was 3rd March]</t>
  </si>
  <si>
    <t>[Airbus A319 arrived 20th March 2003]</t>
  </si>
  <si>
    <t>[From Jan-March 2003]</t>
  </si>
  <si>
    <t>[on issuing black set (Constellations)]</t>
  </si>
  <si>
    <t>2003.2</t>
  </si>
  <si>
    <t>The May Outing</t>
  </si>
  <si>
    <t>Membership</t>
  </si>
  <si>
    <t>[Resigned/non-renewals: Alain Huron; Joseph Wong Keng Yuen; Yvon Cupidon; Ingemar Gollunberg; New members: Helen Morgan; Jean Yves Fraud; Oliver Lalouette]</t>
  </si>
  <si>
    <t>Sorting and Deliver Offices of Port Louis</t>
  </si>
  <si>
    <t>notices,post offices</t>
  </si>
  <si>
    <t>[to a new location at Albion Docks, Trou Fanfaron on 21st April 2003]</t>
  </si>
  <si>
    <t>[Tender for renovation of G.P.O…at 30th June still in original building]</t>
  </si>
  <si>
    <t>S.A.R.S</t>
  </si>
  <si>
    <t>notices,postal deliveries</t>
  </si>
  <si>
    <t>[mail delayed to 15 countries due to suspension of flights because of S.A.R.S]</t>
  </si>
  <si>
    <t>Barcode labels on foreign registed items</t>
  </si>
  <si>
    <t>[introduced 10th June 2003 for outgoing foreign (Air and Surface) registered items…(does not apply to bulk posting)]</t>
  </si>
  <si>
    <t>Stamps - Trochetia [new issues]</t>
  </si>
  <si>
    <t>[released 18th June 2003]</t>
  </si>
  <si>
    <t>[scheduled for Aug. (4 stamps)]</t>
  </si>
  <si>
    <t>Vacoas Post Office</t>
  </si>
  <si>
    <t>[to new accommodation, located in Jhugroo Bros. Building, St Paul Street…Mail and delivery services will continue (as before) in yard of Municipality complex]</t>
  </si>
  <si>
    <t>[missing page]</t>
  </si>
  <si>
    <t>[scanned version of NewsItems has page 5 from 2004.2 here!]</t>
  </si>
  <si>
    <t>2003.3</t>
  </si>
  <si>
    <t>New members; Dr Tamraize Husnoo; Willem Herbst]</t>
  </si>
  <si>
    <t>[Markku Harkonen; Helen Morgan; David Gibbon]</t>
  </si>
  <si>
    <t>2002 Year Pack</t>
  </si>
  <si>
    <t>[issued for 2002; the last year pack having been produced in1994]</t>
  </si>
  <si>
    <t>Government Mail - Free Franking Privilege</t>
  </si>
  <si>
    <t>[Free franking privilege enjoyed by Government Depts. And Ministries was withdrawn as from 1st Aug. 2003]</t>
  </si>
  <si>
    <t>Stamps - Anniversaries and Events [new issues]</t>
  </si>
  <si>
    <t>[anniv. And events released 20th Aug. 2003]</t>
  </si>
  <si>
    <t>Next Stamp Issue [new issued]</t>
  </si>
  <si>
    <t>[scheduled for Dec 2003]</t>
  </si>
  <si>
    <t>OOPS</t>
  </si>
  <si>
    <t>[2003 stamps issued without imprint date]</t>
  </si>
  <si>
    <t>Banking Services at Post Offices</t>
  </si>
  <si>
    <t>[list of 50 P.O. services available]</t>
  </si>
  <si>
    <t>Flic en Flac Post Office</t>
  </si>
  <si>
    <t>[opened 28th July 2003]</t>
  </si>
  <si>
    <t>New Circular Datestamps</t>
  </si>
  <si>
    <t>[in use at Flic en Flac, and Vacoas]</t>
  </si>
  <si>
    <t>Those missing years</t>
  </si>
  <si>
    <t>[answer to 2001-A-50]</t>
  </si>
  <si>
    <t>JIOI</t>
  </si>
  <si>
    <t>[temporary post office in the Games Village][JIOI=Jeux des Iles de L'Ocean Indian]</t>
  </si>
  <si>
    <t>[From July-Sept 2003]</t>
  </si>
  <si>
    <t>Le bulletin d'Information de La Mauritius Post Ltd</t>
  </si>
  <si>
    <t xml:space="preserve">reports </t>
  </si>
  <si>
    <t>[8 pages in French…]</t>
  </si>
  <si>
    <t>2003.4</t>
  </si>
  <si>
    <t>[Dr Patrick Steuer]</t>
  </si>
  <si>
    <t>[Curt N Fernua]</t>
  </si>
  <si>
    <t>[Jean-Rene Delatte; Claude Schouflikir]</t>
  </si>
  <si>
    <t>[rubber stamps supplied to (list of P.O.)…]</t>
  </si>
  <si>
    <t>Stamps - Fortifications [new issues]</t>
  </si>
  <si>
    <t>[released 10th Dec. 2003]</t>
  </si>
  <si>
    <t>[due Feb 2004, 20th anniv. Of the Indian Ocean Commission]</t>
  </si>
  <si>
    <t>[Manufactured locally…unpopular with postal officers…simply not using them - Solferino for example]</t>
  </si>
  <si>
    <t>Post Offices - on the move</t>
  </si>
  <si>
    <t>[offers for rental space for 9 listed post offices]</t>
  </si>
  <si>
    <t>Montagne Longue Post Office</t>
  </si>
  <si>
    <t>[transferred 17th Nov to new accommodation some 500 meters from actual Post Office]</t>
  </si>
  <si>
    <t>[fire 15th Dec 2003, some correspondence destroyed]</t>
  </si>
  <si>
    <t>A long weekend</t>
  </si>
  <si>
    <t>[all P.O. closed from 31 Dec. to 5 Jan]</t>
  </si>
  <si>
    <t>commemoratives, covers</t>
  </si>
  <si>
    <t>[J.I.O.I][The Mauritius Sugar Industry Research Bureau][The Mauritius Chamber of Agriculture]</t>
  </si>
  <si>
    <t>Postal Rates</t>
  </si>
  <si>
    <t>[from 3rd Nov, see 2003-A-64]</t>
  </si>
  <si>
    <t>[No. 2 Dec 2003]</t>
  </si>
  <si>
    <t>[From Oct-Dec 2003]</t>
  </si>
  <si>
    <t>Postal Charges effective as from 1 November 2003</t>
  </si>
  <si>
    <t>[from Mauritius Post Ltd.]</t>
  </si>
  <si>
    <t>[1901 Seychelles surcharges]</t>
  </si>
  <si>
    <t>YOUR CORRECT POSTAL ADDRESS IS' H/s</t>
  </si>
  <si>
    <t>[from 1955, h/s measures 61x27mm]</t>
  </si>
  <si>
    <t xml:space="preserve">C. C. E. </t>
  </si>
  <si>
    <t>Ask GSM</t>
  </si>
  <si>
    <t>express delivery, provisionals</t>
  </si>
  <si>
    <t>[...‘INLAND’ is without bracket on right side which is replaced with a small ‘N’]</t>
  </si>
  <si>
    <t>Chetty</t>
  </si>
  <si>
    <t>Advertising: Dave Chetty</t>
  </si>
  <si>
    <t>[Would like to buy mint stamps and banknotes of Seychelles]</t>
  </si>
  <si>
    <t>The Lindsay Packet Service 1856-57</t>
  </si>
  <si>
    <t>[no Lindsay covers to or from India, Ceylon or Mauritius have been reported thus far]</t>
  </si>
  <si>
    <t>Readers Letters: GUBA flight</t>
  </si>
  <si>
    <t>[The report of the flight by Captain Taylor…at Public Records Office in Kew under reference AVIA2/2826…30 pages…]</t>
  </si>
  <si>
    <t xml:space="preserve"> 'BASE PAYMASTER / SEYCHELLES' h/s</t>
  </si>
  <si>
    <t>[from March 1946]</t>
  </si>
  <si>
    <t>Censorship of Mail Abroad in World War I</t>
  </si>
  <si>
    <t>[square and circular h/s and label reading Posts et telegraphs/Art 483]</t>
  </si>
  <si>
    <t>Readers Letters:</t>
  </si>
  <si>
    <t>[comments on 2003-Z-7]</t>
  </si>
  <si>
    <t>Author Index: Erratum</t>
  </si>
  <si>
    <t>[the last entry under mu name should read... the R5.00 issue of 24/10/80, 99/45]</t>
  </si>
  <si>
    <t>Royal Pioneer Company Covers</t>
  </si>
  <si>
    <t>[2051 Ind. Mauritius guard co; 2037 Rodrigues guard co]</t>
  </si>
  <si>
    <t>Seychelles-brazil: DLH cover</t>
  </si>
  <si>
    <t>[1935 with KGV Silver Jubilee 6c+6c+10c+1R and 2c definitive]</t>
  </si>
  <si>
    <t>Seychelles Postal History and Postage Stamps to 1976, by S. Hopson &amp; B.M. McCloy</t>
  </si>
  <si>
    <t>[see 2002--5]</t>
  </si>
  <si>
    <t xml:space="preserve">Keith B. </t>
  </si>
  <si>
    <t>RPHJ</t>
  </si>
  <si>
    <t>air mail[i], airgraphs[i], censorship[i], notices[i], aircraft[p], postal rates[t]</t>
  </si>
  <si>
    <t>[The history of Air Mail services into and out of Seychelles up to the opening of the International Airport in 1971][see 2004-L-7 for review]</t>
  </si>
  <si>
    <t>update - Anglo-Boer War Cover</t>
  </si>
  <si>
    <t>[in answer the censors were:- 3 names/initials]</t>
  </si>
  <si>
    <t>Goodbody</t>
  </si>
  <si>
    <t>Book Review: Madagascar-Rail and Mail Services by C W Spong</t>
  </si>
  <si>
    <t xml:space="preserve">George W . </t>
  </si>
  <si>
    <t>Holschauer</t>
  </si>
  <si>
    <t>Update on Slotted Frame Variety</t>
  </si>
  <si>
    <t>[...KE VII mint &amp; used - 301 stamps yielded one mint copy of SG50…]</t>
  </si>
  <si>
    <t>Further 'GUBA' Information</t>
  </si>
  <si>
    <t>air mail, stamps[i], covers[i]</t>
  </si>
  <si>
    <t>[...the 5/- stamp that almost was...]</t>
  </si>
  <si>
    <t>Follow up - Diyatalawa Boer War Camp in Ceylon</t>
  </si>
  <si>
    <t>[cds on Seychelles Sperati forgeries]</t>
  </si>
  <si>
    <t>Reciprocal exchange of philatelic matter between Commonwealth countries</t>
  </si>
  <si>
    <t>postmasters, correspondence[i]</t>
  </si>
  <si>
    <t>[facsimile of letter from St. Helena, 10th April 1890]</t>
  </si>
  <si>
    <t>Seychelles: Delayed Mail</t>
  </si>
  <si>
    <t>[boxed MISSENT TO MALE]</t>
  </si>
  <si>
    <t xml:space="preserve">Joe </t>
  </si>
  <si>
    <t>Hahn</t>
  </si>
  <si>
    <t>Indian Ocean Pioneers</t>
  </si>
  <si>
    <t>[example Company 2037 Rodrigues]</t>
  </si>
  <si>
    <t>Kellock</t>
  </si>
  <si>
    <t>The John Betts Collection Sale - Cavendish P. A. Ltd.</t>
  </si>
  <si>
    <t>[details of some items sold and prices realised][see 2004-B-2]</t>
  </si>
  <si>
    <t>The Postal History of the Railway on the Island of Reunion</t>
  </si>
  <si>
    <t>history, railways[m], T.P.O.[i], cds[i], references</t>
  </si>
  <si>
    <t>[1. Intro topography of the Island; 2.Commercial development 1850-1950; 3. Construction of the Railway; 4. Structure of the railway; 5. The railway line; 6. The end of the line; 7. The postal history of the railway; 8. The use of Moveable Boxes (Boites Mobiles). Annexes...1. use of convoyeur date stamps; 2. Les Boites Mobiles; 3. advice of receipt of goods(1901); 4. Bibliography][see 2004-L-7 for review]</t>
  </si>
  <si>
    <t xml:space="preserve">Allen </t>
  </si>
  <si>
    <t>Kane</t>
  </si>
  <si>
    <t>Fit for a Queen</t>
  </si>
  <si>
    <t>[items from Queen Elizabeth II collection at National Postal Museum]</t>
  </si>
  <si>
    <t>African Under 17 Football Championship Update</t>
  </si>
  <si>
    <t>[was issued on Feb. 16th 2001]</t>
  </si>
  <si>
    <t>Registration Labels &amp; Handstamps in Use at Victoria</t>
  </si>
  <si>
    <t>[11 types A-K (1962-2001) illustrated]</t>
  </si>
  <si>
    <t>King George VI Varieties Part 70 - the last roundup (section 5)</t>
  </si>
  <si>
    <t>[example 3c KGVI with MAURI or MAURITIUS very faint, see also 1947-R-3]</t>
  </si>
  <si>
    <t>Small keyplates II</t>
  </si>
  <si>
    <t>[Key Plate 1 varieties; The Nairac variety; Key Plate 2; The 'Serrated edge'; A war puzzle; The 'Strengthened Rosette'; The 'Wavy Frame'; The 'Broken frame'; The 'Damaged Frame'; The 'Broken Triangle']</t>
  </si>
  <si>
    <t>Small keyplates III</t>
  </si>
  <si>
    <t>[Mauritius duty plate varieties; 2c, 3c, 4c, 5c, 10c, 12c, 20c, 25c, 1r; hand painting]</t>
  </si>
  <si>
    <t>Madame Joseph and the Forged Cancellations on the 1935 Silver Jubilee issue</t>
  </si>
  <si>
    <t>forgeries, 1935 Silver Jubilee[i], stamp dealers</t>
  </si>
  <si>
    <t>[...cover with Silver Jubilee set to Gordon Rhodes, 17 Lime Street London EC3...]</t>
  </si>
  <si>
    <t>[review of] IO The bulletin of the Indian Ocean Study Circle</t>
  </si>
  <si>
    <t>[reviews Nos 91-99]</t>
  </si>
  <si>
    <t>Madagascar: Rail and Mail Services. By Colin W Spong</t>
  </si>
  <si>
    <t>[see 2003-S-4]</t>
  </si>
  <si>
    <t>Seychelles Postal History and Postage Stamps, editors S. Hopson &amp; B.M. McCloy</t>
  </si>
  <si>
    <t>British Empire stamps auction catalogues for provenance 1921-2002</t>
  </si>
  <si>
    <t>[Madagascar (3 sales); Mauritius (32 sales); Seychelles (11 sales)]</t>
  </si>
  <si>
    <t>Negus</t>
  </si>
  <si>
    <t>Internet</t>
  </si>
  <si>
    <t>Petterson</t>
  </si>
  <si>
    <t>Perkins Bacon Cancellations</t>
  </si>
  <si>
    <t>Perkins Bacon, Britannia value[i]</t>
  </si>
  <si>
    <t>[Of the three Mauritius issues known to have been cancelled… known copies...]</t>
  </si>
  <si>
    <t>Readers Letters</t>
  </si>
  <si>
    <t>[offer to share knowledge]</t>
  </si>
  <si>
    <t>Cocos Keeling Islands - the first Postal Agency[1933-37]</t>
  </si>
  <si>
    <t>postmasters, cds[i], registered[i]</t>
  </si>
  <si>
    <t>[Names of known Postal Agents…only 3 examples [registered] covers are known to the writer…]</t>
  </si>
  <si>
    <t>Cocos Keeling Islands The first Postal Agency a follow up</t>
  </si>
  <si>
    <t>[...An example of the Type 2 canceller has now been discovered on cover dated 9th Nov. 1933…]</t>
  </si>
  <si>
    <t>Anomalies</t>
  </si>
  <si>
    <t>[…coloured cds…and 4 other questions posed…]</t>
  </si>
  <si>
    <t>Addendum - The Beira Straits Patrol 1966-1971</t>
  </si>
  <si>
    <t>covers[t]</t>
  </si>
  <si>
    <t>[three further covers detailed...]</t>
  </si>
  <si>
    <t>[x21 in French; x6 English]</t>
  </si>
  <si>
    <t>Madagascar No. 10 Rail and Mail Services</t>
  </si>
  <si>
    <t>railways[p], postcards[p], cds[i]</t>
  </si>
  <si>
    <t>[see 2004-S-1 and 2004-S-3 for corrections]</t>
  </si>
  <si>
    <t>Boer War Related Cover</t>
  </si>
  <si>
    <t>[see 2003-G-1]</t>
  </si>
  <si>
    <t>Update - Beware Enhanced Classic Covers</t>
  </si>
  <si>
    <t>[update to 2002-T-2]</t>
  </si>
  <si>
    <t>Further to William McAteer's 'French Connection'</t>
  </si>
  <si>
    <t>Messageries Maritimes[i], ships[p]</t>
  </si>
  <si>
    <t>[see 2000-M-1]</t>
  </si>
  <si>
    <t>A GUBA Query</t>
  </si>
  <si>
    <t>[answered in 2004-F-1]</t>
  </si>
  <si>
    <t>[Acknowledgements omitted from Further to William McAteer( ref ?)]</t>
  </si>
  <si>
    <t>WWI-Mauritius to a POW in Germany</t>
  </si>
  <si>
    <t>[missing p96]</t>
  </si>
  <si>
    <t>Zirinsky</t>
  </si>
  <si>
    <t>Intra-government Mail Service</t>
  </si>
  <si>
    <t>official mail[i], forms[i]</t>
  </si>
  <si>
    <t>[see 2003-F-4]</t>
  </si>
  <si>
    <t>2004</t>
  </si>
  <si>
    <t>Grosvenor</t>
  </si>
  <si>
    <t>Spring 2004 Auction Featuring the Peter Morgan Seychelles</t>
  </si>
  <si>
    <t>Transfer Of Vacoas Post Office</t>
  </si>
  <si>
    <t>[transferred to Jhugroo building, St. Paul St; press notice 2nd June 2003]</t>
  </si>
  <si>
    <t>Ian Muchall and Colin Spong</t>
  </si>
  <si>
    <t>Addendum No 2 - The Beira Straits Patrol 1966-1971</t>
  </si>
  <si>
    <t>[I(Ian Muchall) was stationed at Majunga from Sept-Dec 1966 with the RAF...]</t>
  </si>
  <si>
    <t>Flic En Flac Post Office</t>
  </si>
  <si>
    <t>[opening on 28th July 2003]</t>
  </si>
  <si>
    <t>[...in use at Flic en Flac illustrated below, along with a framed Registration handstamp...are now two 'VACOAS 6' double circle circular datestamps]</t>
  </si>
  <si>
    <t>[The Free Franking Privilege enjoyed by Government Departments and Ministries was withdrawn as from 1st Aug. 2003…]</t>
  </si>
  <si>
    <t>Colin W. Spong and Sue Hopson</t>
  </si>
  <si>
    <t>Brian McCLOY:</t>
  </si>
  <si>
    <t>Northampton meeting 1 May 2004</t>
  </si>
  <si>
    <t>[from Dave Tarry]</t>
  </si>
  <si>
    <t>[Harmers 15th December]</t>
  </si>
  <si>
    <t>[Jeffrey K. Weiss collection]</t>
  </si>
  <si>
    <t>At the library: Madagascar: No. 10 Rail and Mail Services, by Colin W. Spong</t>
  </si>
  <si>
    <t>[short 9 line review]</t>
  </si>
  <si>
    <t>Maryland forgeries</t>
  </si>
  <si>
    <t>KGVI definitives, forgeries</t>
  </si>
  <si>
    <t>[1938 KGVI Tortoise 2r25; 1952 KGVI Sailfish 10r]</t>
  </si>
  <si>
    <t>2004.1</t>
  </si>
  <si>
    <t>[Marek Pawel Szrejna; Vicky Cushmajee]</t>
  </si>
  <si>
    <t>[Marek Pawel Szrejna; Svien Erik Anderson; Yves Harel; Patrick Martel; Sandor Weiss]</t>
  </si>
  <si>
    <t>The best of 2003</t>
  </si>
  <si>
    <t>[annual poll, favourite stamp/FDC/set]</t>
  </si>
  <si>
    <t>[in the Castel or Upper Mesnil region…tender notice 25 march 2004]</t>
  </si>
  <si>
    <t>[No ground has get been broken in Edene; Note other Postal Tower of 1974 depicted on SG474 was never ever built In Port Louis]</t>
  </si>
  <si>
    <t>[…now not relocated to ex-BNPI building…will move into the building vacated by The Mauritius Post and Cooperative Bank…]</t>
  </si>
  <si>
    <t>Mauritius Telecom Smart Cards</t>
  </si>
  <si>
    <t>[ 20th anniv. Of Indian Ocean Commission] [Mountains of Mauritius]</t>
  </si>
  <si>
    <t>Forthcoming Stamps Issues - 2004 [new issues]</t>
  </si>
  <si>
    <t>[secheduled for June, "Petis Metiers" (Small Businesses)]</t>
  </si>
  <si>
    <t>[From Jan-March 2004]</t>
  </si>
  <si>
    <t>2004.2</t>
  </si>
  <si>
    <t>[no longer members; Thoolassingham Coothen; Tamraize Husnoo; Oliver Laloutte, Isabella Lingaya, Lakhi Oumar, Sandy Thuposy; Sydney Virginie]</t>
  </si>
  <si>
    <t>[Petits Métiers, released 30th June]]</t>
  </si>
  <si>
    <t>[SADC in Aug.]</t>
  </si>
  <si>
    <t>[opening of new General Post Office 31 May 2004]</t>
  </si>
  <si>
    <t>[From April-June 2004]</t>
  </si>
  <si>
    <t>A special private cover</t>
  </si>
  <si>
    <t>[Transit of Venus cover…700 produced (franked with Rs7, Rs8 and Rs9 stamps; R1 value had been exhausted)…sale of]</t>
  </si>
  <si>
    <t>Annual Outing</t>
  </si>
  <si>
    <t>2004.3</t>
  </si>
  <si>
    <t>The Management Committee</t>
  </si>
  <si>
    <t>[Hans Bigler; Claude Pelletier]</t>
  </si>
  <si>
    <t>[Matima Kouvoussis; Robert Ligny]</t>
  </si>
  <si>
    <t>Port Louis Station Post Office</t>
  </si>
  <si>
    <t>post offices, pillar box</t>
  </si>
  <si>
    <t>[last day of business 3rd Aug 2004; during night of 3/4th arsonists burnt down the whole of the Victoria Station building…there is a Post-Office-Red Cochrane &amp; Co (1861) UK Pillar Box still standing outside the entrance to the burnt out P.O.]</t>
  </si>
  <si>
    <t>Laventure Post Office</t>
  </si>
  <si>
    <t>[transferred to Royal Road, Laventure on Monday 9th Aug 2004]</t>
  </si>
  <si>
    <t>[From July-Sept 2004]</t>
  </si>
  <si>
    <t>[SDAC put on sale 16th Aug 2004; rubber stamp used again 13-17th Aug at P.O. (list)]</t>
  </si>
  <si>
    <t>[Constellations (2000) inverted watermarks]</t>
  </si>
  <si>
    <t>[Rodrigues Regional Assembly; 12th Oct 2004]</t>
  </si>
  <si>
    <t>Stamp Exhibition in Rodrigues</t>
  </si>
  <si>
    <t>[21st Aug-3rd Sept. Summary in English, more details in French]</t>
  </si>
  <si>
    <t>Stop Press - Anthuriums [new issues]</t>
  </si>
  <si>
    <t>[scheduled for Dec 2004]</t>
  </si>
  <si>
    <t>2004.4</t>
  </si>
  <si>
    <t>[Dr Pradeep Kumar Mungur; Ravin Kumar Buchoo; Louis Alain; Pascal Chan You Fee]</t>
  </si>
  <si>
    <t>World Post Day - 2004 - Rubber Stamps</t>
  </si>
  <si>
    <t>[issued to 16 P.O. (list)]</t>
  </si>
  <si>
    <t>Philatelic [Rodrigues] Exhibition</t>
  </si>
  <si>
    <t>exhibits, handstamps</t>
  </si>
  <si>
    <t>[ at GPO Dumas Street 4-9th Oct, then extension to 15th see 2004-A-35]</t>
  </si>
  <si>
    <t>[Rodrigues General Assembly][Anthurium]</t>
  </si>
  <si>
    <t>Stamp Programme 2005 [new issues]</t>
  </si>
  <si>
    <t>[from Oct-Dec 2004]</t>
  </si>
  <si>
    <t>New General Manager</t>
  </si>
  <si>
    <t>[Mr Hafez Amir retired after 40 years of service; Mr Nunkishor Fakun, who has been with the Postal Services 25 years appointed General Manager of The Mauritius Post Ltd. From 1st Dec 2004]</t>
  </si>
  <si>
    <t>Blue Penny News</t>
  </si>
  <si>
    <t>[new Mauritius Post in-house bulletin replaces "Bulletin d'Information de la Mauritius Post Ltd"]</t>
  </si>
  <si>
    <t>The Blue Penny Project</t>
  </si>
  <si>
    <t>postal labels[i]</t>
  </si>
  <si>
    <t>[computeristaion "pilot project"]</t>
  </si>
  <si>
    <t>Other Blue Penny Blues</t>
  </si>
  <si>
    <t>[other organizations using the name]</t>
  </si>
  <si>
    <t>General Post Office Box Section</t>
  </si>
  <si>
    <t>[letter boxes will be transferred temporarily to …]</t>
  </si>
  <si>
    <t>Fedex and Mauritius Post</t>
  </si>
  <si>
    <t>[located at nine P.O. from 26th Nov 2004]</t>
  </si>
  <si>
    <t>Sainte Croix Post Office</t>
  </si>
  <si>
    <t>[robberies at]</t>
  </si>
  <si>
    <t>[examples of World Post Day handstamps]</t>
  </si>
  <si>
    <t>[5 examples, including the bashed one used at Rose Hill P.O.]</t>
  </si>
  <si>
    <t>Mauritius 2004 Stamps, Cachets and Postal History</t>
  </si>
  <si>
    <t>commemoratives[i], handstamps[i], post offices,cds[i], postmasters[t]</t>
  </si>
  <si>
    <t>[plus 2004-A-21 &amp; 2004-A-22 as addendum]</t>
  </si>
  <si>
    <t>Burges</t>
  </si>
  <si>
    <t>Readers Letters: Seychelles</t>
  </si>
  <si>
    <t>[sole recorded Be-ombre cancel AU 5 1945][see 2004-H-6]</t>
  </si>
  <si>
    <t>Readers Letters: Comments on article in IO/102 by Ian Kellock</t>
  </si>
  <si>
    <t>[On his collection auctioned by Cavendish, see 2003-K-2]</t>
  </si>
  <si>
    <t>Picture Postcard / Inverted and Reversed</t>
  </si>
  <si>
    <t>[see 2004-P-3]</t>
  </si>
  <si>
    <t>1907 Six Cents / 15c Blue Postal Stationery Env.</t>
  </si>
  <si>
    <t>[3 examples illustrated]</t>
  </si>
  <si>
    <t>Postmark Update</t>
  </si>
  <si>
    <t>[Anse Royale and Grand Anse Praslin]</t>
  </si>
  <si>
    <t>Readers Letters: Seychelles Listing in Gibbons</t>
  </si>
  <si>
    <t>[page 67 photocopy of an article by Hugh Jefferies on the Bel Ombre cancellation (G.S.M. Aug. 2004)]</t>
  </si>
  <si>
    <t>Day</t>
  </si>
  <si>
    <t>Inaugural BOAC Scheduled Service 1971</t>
  </si>
  <si>
    <t>[Here starts the mystery of my two covers... there must be some 'philatelic goings on' regarding...]</t>
  </si>
  <si>
    <t>The BISN Company's service to Madagascar in the 1870s</t>
  </si>
  <si>
    <t>[extracts from Post Office Heritage archive and BISN Handbooks]</t>
  </si>
  <si>
    <t>For the Record: 1943 Christmas Air Letter</t>
  </si>
  <si>
    <t>airgraphs, covers[i]</t>
  </si>
  <si>
    <t>[special 1943 Christmas Air Letter, only accepted if no airgraph service]</t>
  </si>
  <si>
    <t xml:space="preserve">Boetie </t>
  </si>
  <si>
    <t>Davidson</t>
  </si>
  <si>
    <t>B.I.O.T., Diego Garcia</t>
  </si>
  <si>
    <t>history[m], QEII definitives[i], references</t>
  </si>
  <si>
    <t>[the first mail service... this was essential because Diego Garcis exported various products to the Seychelles and Mombassa; three P.O. located at...]</t>
  </si>
  <si>
    <t>British indian Oceans M.V. Nordvaer</t>
  </si>
  <si>
    <t>T.P.O.[i], ships[p]</t>
  </si>
  <si>
    <t>Readers Letters: Update on GUBA Query -10:102/48</t>
  </si>
  <si>
    <t>[see 2003-T-3]</t>
  </si>
  <si>
    <t>Archbishop Makarios At Mahe</t>
  </si>
  <si>
    <t>covers[i], censorship</t>
  </si>
  <si>
    <t>[The P.C. 90. 'OPENED BY / EXAMINER' sealing tape is most unusual in that it does not bear the number of a censor]</t>
  </si>
  <si>
    <t>New Civil Censor Label- 2nd Example</t>
  </si>
  <si>
    <t>Update - EKD for a Civil Censor Mark</t>
  </si>
  <si>
    <t>[see 2004-F-7 for errata]</t>
  </si>
  <si>
    <t>AV2 Type 23 - in Violet or Black</t>
  </si>
  <si>
    <t>[This AV2 handstamp - Type 23 - is known used 6 times between Oct. 24 1955 and Dec. 12 1959]</t>
  </si>
  <si>
    <t>British Indian Ocean Territory By Steve Pendleton</t>
  </si>
  <si>
    <t>[see 2005-F-6 and 2004-P-1]</t>
  </si>
  <si>
    <t>Errata-EKD for a Civil Censor Mark</t>
  </si>
  <si>
    <t>[see 2004-F-4][read "tied with H.IV.l" and not H.IV.2 as quoted in the original text]</t>
  </si>
  <si>
    <t>SEYCHELLES: MAILS to and from during WORLD WAR II</t>
  </si>
  <si>
    <t>[to Mauritius where opened and resealed with Maun tins type lV locally printed sealing label with code EE/6 (only recorded copy).]</t>
  </si>
  <si>
    <t>Rarities of the World: Spring 2004</t>
  </si>
  <si>
    <t>WWII-Seychelles-A new label &amp; new ERD for H/S H.IV.2</t>
  </si>
  <si>
    <t>[second example after 2000-F-3]</t>
  </si>
  <si>
    <t>May 26th, 2004</t>
  </si>
  <si>
    <t>[the Peter Morgan Collection of Seychelles]</t>
  </si>
  <si>
    <t>Hudson</t>
  </si>
  <si>
    <t>Readers Letters: Seychelles Queries</t>
  </si>
  <si>
    <t>[1917-22 75c specimen overprint in red; 1938-49 2c with cds in violet][see 2004-H-6]</t>
  </si>
  <si>
    <t>Surcharged 8 Cents Postcards 1902 (?)</t>
  </si>
  <si>
    <t>[...there were at least three different 6 cents surcharges and perhaps five different 2 cents surcharges…]</t>
  </si>
  <si>
    <t>'Parcel Post Office / Mauritius' Cds Query</t>
  </si>
  <si>
    <t>[…double ring with separating arcs…]</t>
  </si>
  <si>
    <t>War Department Censor Handstamp?</t>
  </si>
  <si>
    <t>[…49 x 41mm framed 5/line legend "PASSED BY / WAR / DEPARTMENT / CENSOR / No. 1" in seriffed lettering]</t>
  </si>
  <si>
    <t>Surcharged 8 Cents Postcards 1902 (?) Cont'd.</t>
  </si>
  <si>
    <t>[7 variations illustrated]</t>
  </si>
  <si>
    <t>Some Answers to Queries in IO 103/5</t>
  </si>
  <si>
    <t>cds, provisionals, postcards</t>
  </si>
  <si>
    <t>[answers to 2004-B-1,  2004-H-1 and 2004-P-2]</t>
  </si>
  <si>
    <t>[earliest recorded date of usage to be updated to 27 April 1903.]</t>
  </si>
  <si>
    <t>Picture Post Cards</t>
  </si>
  <si>
    <t xml:space="preserve">postcards </t>
  </si>
  <si>
    <t>[2nd ed of Handbook No. 6 planned]</t>
  </si>
  <si>
    <t>Listing of the US markings of Diego Garcia to 1986</t>
  </si>
  <si>
    <t>[timeline Dec 1970 to Feb 73; 20 postal markings listed, 4 illus.]</t>
  </si>
  <si>
    <t>Six Cents/15c blue postal stationery envelopes</t>
  </si>
  <si>
    <t>[Listing of examples recorded]</t>
  </si>
  <si>
    <t>MFI / C° L(t)d Perfin</t>
  </si>
  <si>
    <t>[on 20c KGVI coronation, date 10/12/40 typed in red on stamps]</t>
  </si>
  <si>
    <t>Harmers</t>
  </si>
  <si>
    <t>The Jeffrey K. Weiss collection of the Seychelles: 15-Dec-04</t>
  </si>
  <si>
    <t>Harmers(N.York)</t>
  </si>
  <si>
    <t>The John R. Boker, Jr. collection of Réunion Island, the First Issue, Dec 4th, 2004</t>
  </si>
  <si>
    <t xml:space="preserve">P.R.A. </t>
  </si>
  <si>
    <t>Madagascar, Rail and Mail Service by Colin W. Spong</t>
  </si>
  <si>
    <t>[This book has been long in gestation... few books that actually deal with... of Madagascar]</t>
  </si>
  <si>
    <t>New Postal Rates</t>
  </si>
  <si>
    <t>[from 1st Oct. 2003…]</t>
  </si>
  <si>
    <t>John Peter Barrowcliffe NOAD 1935-2004</t>
  </si>
  <si>
    <t>[see 2004-L-4 for complete obituary]</t>
  </si>
  <si>
    <t>Visiting German Naval Vessels 1890-1910</t>
  </si>
  <si>
    <t>ships[t], covers[i]</t>
  </si>
  <si>
    <t>[six env/p.cards illus; names of visiting ships by year]</t>
  </si>
  <si>
    <t>[Editor: This obituary is repeated as part of it was inadvertently omitted from 2004-L-1]</t>
  </si>
  <si>
    <t>Express Mail Service</t>
  </si>
  <si>
    <t>[2004 cover]</t>
  </si>
  <si>
    <t xml:space="preserve">K. C. </t>
  </si>
  <si>
    <t>Lister</t>
  </si>
  <si>
    <t>[3c with sliced "S", 3c with scarlet colour shifted downwards and to the right]</t>
  </si>
  <si>
    <t xml:space="preserve">Ashley </t>
  </si>
  <si>
    <t>Lawrence</t>
  </si>
  <si>
    <t>Books: Rossiter Postal History Journal. Volume 4: 2003</t>
  </si>
  <si>
    <t>[includes reviews of 2003-F-9 and 2003-K-3]</t>
  </si>
  <si>
    <t>Obituary J.P.B. Noad 1935-2004</t>
  </si>
  <si>
    <t>[died 22nd Jan 2004; formed an impressive collection of picture postcards]</t>
  </si>
  <si>
    <t>Taxe Perdue Handstamps - 1944-46</t>
  </si>
  <si>
    <t>[7 examples illus.]</t>
  </si>
  <si>
    <t>Seychelles Maritime Mail</t>
  </si>
  <si>
    <t>Messageries Maritimes, BISNC, German EAL, covers[i]</t>
  </si>
  <si>
    <t>[4 postcards and 3 covers illus; photos of SS Melbourne and HMS Effingham]</t>
  </si>
  <si>
    <t xml:space="preserve">E. W. </t>
  </si>
  <si>
    <t>Post Office Listing Updated</t>
  </si>
  <si>
    <t>[list with Philatelic Bureau h/s dated 6 Oct 2003, plus short list of P.O. updated(no longer exists etc)]</t>
  </si>
  <si>
    <t>Podger</t>
  </si>
  <si>
    <t xml:space="preserve"> A French Card locally used</t>
  </si>
  <si>
    <t>[postcard used 1907, illustrated by F. Bouisset][see 2004-H-6]</t>
  </si>
  <si>
    <t>Picture Post Card with Inverted Reverse</t>
  </si>
  <si>
    <t>[...Keith Fitton, who had not noticed any like it before]</t>
  </si>
  <si>
    <t>Readers Letters: B.I.O.T. Book Review</t>
  </si>
  <si>
    <t>[see 2004-F-5]</t>
  </si>
  <si>
    <t xml:space="preserve">Stephen </t>
  </si>
  <si>
    <t>British Indian Ocean Territory. History and Postal Markings of the BIOT, British and American Military Postal System</t>
  </si>
  <si>
    <t>[see 2007-P-4 for revised edition]</t>
  </si>
  <si>
    <t>Ramsden</t>
  </si>
  <si>
    <t>PPC Inverted and Reversed Update</t>
  </si>
  <si>
    <t>[picture by French artist Edgar Maxence; self-addressed? by L.R.Power]</t>
  </si>
  <si>
    <t>Amendment - IOSC Handbook No. 10 - 'Rail &amp; Mail'</t>
  </si>
  <si>
    <t xml:space="preserve">railways </t>
  </si>
  <si>
    <t>Mauritius Musings</t>
  </si>
  <si>
    <t>[Progress on EKD/LKD updating]</t>
  </si>
  <si>
    <t>Update IOSC Handbook No 10 - Colin Spong Rail and Mail Services</t>
  </si>
  <si>
    <t>railways, maps</t>
  </si>
  <si>
    <t>[see 2003-S-4] [includes map originally intended to appear in Handbook]</t>
  </si>
  <si>
    <t xml:space="preserve"> 'Par Avion/By Air' from Switzerland</t>
  </si>
  <si>
    <t>censorship, air mail[i]</t>
  </si>
  <si>
    <t>[1939 backstamped en route at Mozambique, Madagascar and Port Louis. Opened by Censor Mauritius tape A No 004226.]</t>
  </si>
  <si>
    <t>British India Steam Navigation Boats To Comoros-Madagascar-Mauritius</t>
  </si>
  <si>
    <t>Comores, Madagascar, Mauritius</t>
  </si>
  <si>
    <t>[results of asking various people for information...]</t>
  </si>
  <si>
    <t>Brian M McCloy - An Appreciation</t>
  </si>
  <si>
    <t>[details of societies he was a member of...]</t>
  </si>
  <si>
    <t>Evenements Postaux a Madagascar et Dependances by Pierre Favrel</t>
  </si>
  <si>
    <t>[3 vols; covering origins to 1899; 1900-09; 1910-20]</t>
  </si>
  <si>
    <t>[TOO LATE FEE/APRES DEPART]</t>
  </si>
  <si>
    <t>[8 JANV 35; Registered from Majunga to Zurich (Switzerland)]</t>
  </si>
  <si>
    <t xml:space="preserve">Danie </t>
  </si>
  <si>
    <t>Scheepers</t>
  </si>
  <si>
    <t>Madagascar Intrigue</t>
  </si>
  <si>
    <t>history, handstamps[i], covers[i], forwarding agents[i], BCM[i], BIM[i]</t>
  </si>
  <si>
    <t>[I have 3 letters dated 1810 written by a junior officer, Robert Gordon on board a British ship, HMS Phoebe (contents described); and 8 covers (1864-94) illustrated, and two separate stamps]</t>
  </si>
  <si>
    <t>Unrecorded Encircled Numeral 5 on Pillar Box Cover</t>
  </si>
  <si>
    <t>[1918, red encircled '5' "Postmans Beat" handstamp]</t>
  </si>
  <si>
    <t>Topp</t>
  </si>
  <si>
    <t>British Indian Ocean Territory-A natural paradise</t>
  </si>
  <si>
    <t>QEII definitives[i], history</t>
  </si>
  <si>
    <t>[The four stamps presented with this issue…from 'Birds' definitive set…flora and fauna of islands described…]</t>
  </si>
  <si>
    <t>WWI Censor to POW in Germany</t>
  </si>
  <si>
    <t>[from 2003-W-1]</t>
  </si>
  <si>
    <t>Wingent</t>
  </si>
  <si>
    <t>IAG</t>
  </si>
  <si>
    <t>Insufficiently Prepaid Air Mail, 1930 ~ 1940</t>
  </si>
  <si>
    <t>[Mauritius(conversion) 4 cents = 5 gold centimes]</t>
  </si>
  <si>
    <t>Yeomans</t>
  </si>
  <si>
    <t>1822 Unpaid Ship Letter to British India</t>
  </si>
  <si>
    <t>ship letters[i], history</t>
  </si>
  <si>
    <t>[letter sent on behalf of Lt Col Robison…]</t>
  </si>
  <si>
    <t>Watermark. Varieties</t>
  </si>
  <si>
    <t>[inverted wmk of Constellations(2002) R1 and Rs9 stamps]</t>
  </si>
  <si>
    <t>Very Modern Postal Stationery</t>
  </si>
  <si>
    <t>[three types of white envelopes; two sizes of (business) window types and one normal. All three are affixed with the two Re1 Fishes definitive stamps…]</t>
  </si>
  <si>
    <t>Rodrigues Stamp Exhibition</t>
  </si>
  <si>
    <t>[from 21st Aug. to 3rd Sept. 2004]</t>
  </si>
  <si>
    <t>Publicity Handstamps</t>
  </si>
  <si>
    <t>[Boxed 4½cm x 3½cm, reading: MAURITIUS POST LIMITED // YOU CAN PAY YOUR // TELEPHONE BILL // PARKING FINE // AT ANY POST OFFICE // NO EXTRA COST!!]</t>
  </si>
  <si>
    <t>post offices[i], cds[i]</t>
  </si>
  <si>
    <t>[last day of business at the Old G.P.O. Sat. 29 May 2004]</t>
  </si>
  <si>
    <t>“Le Blue Penny” News</t>
  </si>
  <si>
    <t>[produced by The Mauritius Post Ltd, in the 2nd half of 2004]</t>
  </si>
  <si>
    <t>New Post Office Opened at Mensil</t>
  </si>
  <si>
    <t>[on Monday 14 March 2005]</t>
  </si>
  <si>
    <t>Peter Merchant Ibbotson</t>
  </si>
  <si>
    <t>[Death Notice as per 'The Times' of 21st May 2005]</t>
  </si>
  <si>
    <t>Two Mauritius items in our 3.March auction</t>
  </si>
  <si>
    <t>express delivery[i], anniversary[i]</t>
  </si>
  <si>
    <t>[1905 Express postcard…1935 bicentenary exhibition, registered]</t>
  </si>
  <si>
    <t>pagination of the last IO</t>
  </si>
  <si>
    <t>[last IO, page 48 appeared as page 25, also…]</t>
  </si>
  <si>
    <t>New Type of CDS at Mensil</t>
  </si>
  <si>
    <t>[are 30mm diameter, The two digit date, month and year are separated from the two digit hour by a slug, all being in the centre of the dater in one straight line.]</t>
  </si>
  <si>
    <t>French POW Camps in Kenya</t>
  </si>
  <si>
    <t>handstamps[i], cds[i], covers[t], maps</t>
  </si>
  <si>
    <t>[table of 23 letters recorded to-date, camp no., date,to.]</t>
  </si>
  <si>
    <t>Mico Antoine and Stephen Pendleton</t>
  </si>
  <si>
    <t>Indian Ocean Islands - History and Philately of Rodrigues, Agalega, St Brandon, Zes and lies Esparses</t>
  </si>
  <si>
    <t>Agalega, Iles Esparses, Rodrigues, St Brandon, Zes</t>
  </si>
  <si>
    <t>[see 2005--13 through 2005--17 for individual chapters]
[see 2005-F-12 and 2006-F-1 for reviews]</t>
  </si>
  <si>
    <t>2005--13: Rodrigues</t>
  </si>
  <si>
    <t>history, ships[p], aircraft, cds[i], registered[i], handstamps[i], metered mail[i]</t>
  </si>
  <si>
    <t>[history; postal history; shipping; stamps associated with Rodrigues; aircraft and flights to;</t>
  </si>
  <si>
    <t>2005--13: Agalega and St. Brandon</t>
  </si>
  <si>
    <t>history, ships, handstamps[i]</t>
  </si>
  <si>
    <t>[history; postal history; list of ships known to have visited Agalege/St. Brandon; stamps(subjects)]</t>
  </si>
  <si>
    <t>2005--13: ZES</t>
  </si>
  <si>
    <t>history, ships, stamps, cds[i], booklets[i], FDC</t>
  </si>
  <si>
    <t>[history; postal history; shipping; stamps with ZES subjects; stamp issues; stamp booklets; Coetivy Is.; FDC's; non-philatelic cancellations]</t>
  </si>
  <si>
    <t>2005--13: Iles Eparses</t>
  </si>
  <si>
    <t>[history; postal history'; shipping; stamps with an Iles Eparses connection; Iles Eparses markings(Iles Glorieuses, Juan de Nova, Tromelin, Europa, Met. Survey cachets, supply and patrol vessels]</t>
  </si>
  <si>
    <t>Colin Fraser and Richard Maisel</t>
  </si>
  <si>
    <t>Display Cards and Colonial Issues of King Edward VII</t>
  </si>
  <si>
    <t>[two sets of essays, referred to as display cards; QV &amp; KEVII... Mauritius received but rejected the display cards; references (x34)]</t>
  </si>
  <si>
    <t>covers[i], paquebot</t>
  </si>
  <si>
    <t>[Can anyone identify this PAQUEBOT mark?</t>
  </si>
  <si>
    <t>Marks Recently seen</t>
  </si>
  <si>
    <t>[in blue, Victoria Mahe, 2005]</t>
  </si>
  <si>
    <t>Newsdesk - BIOT Post Office moves</t>
  </si>
  <si>
    <t>[now shares Cable and Wireless building]</t>
  </si>
  <si>
    <t>Tapling collection on maiden voyage to Pacific Explorer</t>
  </si>
  <si>
    <t>[Thomas K. Tapling collection will travel to Australia… for Pacific Explorer 2005]</t>
  </si>
  <si>
    <t>‘Jeffrey K. Weiss Collection of Seychelles' at Harmers</t>
  </si>
  <si>
    <t>[held on 14 Dec 2004 realised £227,130; lots 6,14 &amp; 16 described and prices sold for]</t>
  </si>
  <si>
    <t>Joel A. Hawkins and Richard Stambaugh</t>
  </si>
  <si>
    <t>2005.1</t>
  </si>
  <si>
    <t>[Stephan Andre; Gerhard Schucker; Diane Venturi; Paul van Bodegraven; Saoud Mauthoor]</t>
  </si>
  <si>
    <t>Resignations(R) Terminations(T) and Strike Offs(S/O)</t>
  </si>
  <si>
    <t>"Peter Ibbotson(R); Louis Laurenty(S/O); Guy Houbrix(S/O); Bernard Berthe(S/O); Said Kurmaully(S/O); Bertrand Lagesse(R); Derek Payen(T); Pravin Bhowanydeen(T); Soleiman Hossen(S/O)]
[Resignations refer to those who wrote in; Terminations, those advised no longer members; Strike Offs non-payment of dues]</t>
  </si>
  <si>
    <t>[Imrich Varga; Bert Oosthuizen]</t>
  </si>
  <si>
    <t>Stamps - Round Island [new issues]</t>
  </si>
  <si>
    <t>[see corrigendum 2005-A-19]</t>
  </si>
  <si>
    <t>[on Postal Services due in June]</t>
  </si>
  <si>
    <t>SIDS Mauritius 2005 - Special Cover</t>
  </si>
  <si>
    <t>[7000 special covers, 3000 available to the Government, 4000 were put on sale to the public at Rs40]</t>
  </si>
  <si>
    <t>Mensil Post Office</t>
  </si>
  <si>
    <t>[A new P.O. opened 14th March 2005 at Mesnil opposite the Mosque on Royal Road.]</t>
  </si>
  <si>
    <t>New Type of CDS - Mensil</t>
  </si>
  <si>
    <t>[supplied by Reiner of Germany, are 30mm head diameter]</t>
  </si>
  <si>
    <t>[three types of white envelopes; two sizes of (business) window types and one normal. All three are affixed with the two Re1 Fishes definitive stamps…postcards by Modus Vivendi Ltd…Trouchetia postcards of June 2003...]</t>
  </si>
  <si>
    <t>Publicity Handstamp</t>
  </si>
  <si>
    <t>[15th March to 15th April, boxed 4½cm x 3½cm, "…you can pay your…", instructed to apply in red…Ed. Has covers from Floreal and New Grove struck in blue]</t>
  </si>
  <si>
    <t>[From Jan-March 2005]</t>
  </si>
  <si>
    <t>2005.2</t>
  </si>
  <si>
    <t>meetings, cds</t>
  </si>
  <si>
    <t>[…Sainte Croix P.O. temp. datestamp, 8th Nov 2004, see 2005-A-22]</t>
  </si>
  <si>
    <t>[5 types of envelopes…available at 26 P.O.(list)…]</t>
  </si>
  <si>
    <t>Next Stamp Issues [new issues]</t>
  </si>
  <si>
    <t>[Postal Services rescheduled for release on 14th July 2005]</t>
  </si>
  <si>
    <t>Sale of Postcards at Post Office Counters</t>
  </si>
  <si>
    <t>[A wide range commercial postcards…at 4 outlets(listed)… "on a pilot basis"]</t>
  </si>
  <si>
    <t>Corrigendum - Round Island</t>
  </si>
  <si>
    <t>[see 2005-A-6]</t>
  </si>
  <si>
    <t>[Glen Hunter; Rhonda Richardson]</t>
  </si>
  <si>
    <t>[From April-June 2005]</t>
  </si>
  <si>
    <t>[Roches Noires][Sainte Croix][General Post Office Counter]</t>
  </si>
  <si>
    <t>Temporary Closures</t>
  </si>
  <si>
    <t>[La Louise Postal Agency 7/8th June; Cluny Postal Agency 18th May to 17th June]</t>
  </si>
  <si>
    <t>[…ascent of Le Pouce…]</t>
  </si>
  <si>
    <t>2005.3</t>
  </si>
  <si>
    <t>SADC</t>
  </si>
  <si>
    <t>[Southern African Development Community, used at 9 P.O.(listed)…]]</t>
  </si>
  <si>
    <t>Public Service</t>
  </si>
  <si>
    <t>[In July some 18 P.O. began to accept renewal of Motor Vehicle Licences]</t>
  </si>
  <si>
    <t>Special Covers - Catovair Airline</t>
  </si>
  <si>
    <t>[first commercial flight, 1st Sept. 2005…some 30 covers buy the operator (we are told)…(other covers made by society members)]</t>
  </si>
  <si>
    <t>Mauritius College</t>
  </si>
  <si>
    <t>[Its Golden Jubilee 1955-2005, cover postmarked 7th Sept. at Curepipe, 200 covers produced]</t>
  </si>
  <si>
    <t>[4 stamps titled Postal Services released 14th July 2005]</t>
  </si>
  <si>
    <t>[From July-sept 2005]</t>
  </si>
  <si>
    <t>[objections to move of G.P.O. …21st July 2005 new Government announced that La poste Centrale will be returned to its original occupants]</t>
  </si>
  <si>
    <t>Post Offices - Roches Noires</t>
  </si>
  <si>
    <t>[New P.O. opened 16th June 2005…between 16th June and 10th Aug. 240 registered items were recorded at Roches Noires P.O.]</t>
  </si>
  <si>
    <t>2005.4</t>
  </si>
  <si>
    <t>meetings, philatelists, commemoratives</t>
  </si>
  <si>
    <t>[…Derek Taylor suggested the first set of triangle stamps of Mauritius…]</t>
  </si>
  <si>
    <t>The Society - Private Websites</t>
  </si>
  <si>
    <t>[The MPS as from April 2005 withdrawn all arrangements... with (1) A Singaporean website operated by Vikram Chand, (2)&amp;(3) Mauritian websites operated by Sanjit Teelock &amp; Pravin Bhowanydeen]</t>
  </si>
  <si>
    <t>[Rajiv C. Lutchmiah; Goolam M. Nahaboo; Georges A. Louis; Ahmad E. Mahmaud; Bernard Chan Lin Fat; Li Tsang Chung; Jean G. O. Lalouette; Derek J. A. Taylor…some ex-members reapplied]</t>
  </si>
  <si>
    <t>Overseas members</t>
  </si>
  <si>
    <t>[Roger Moritz &amp;  Stephen Andre magazines received; Patrick Kwan Cheung visited Australia, met Helen Morgan &amp; John Shawley; 4 overseas members(named) intend to visit during 2006]</t>
  </si>
  <si>
    <t>[Nick Sudorgin; Alberto Arrigoni]</t>
  </si>
  <si>
    <t>[various handstamps and cds]</t>
  </si>
  <si>
    <t>handstamps[i],cds[i]</t>
  </si>
  <si>
    <t>[World Post Day; MPS expo. 17-29 Oct 2005; ICAC; Mauritius Museums Council; Port Louis cds; Quatre Bornes cds]</t>
  </si>
  <si>
    <t>[From Oct-Dec 2005]</t>
  </si>
  <si>
    <t>Stamps - Stone Buildings - Ship Models [new issues]</t>
  </si>
  <si>
    <t>[Stone Buildings released 9th Oct; Ship Models released 24th Dec]</t>
  </si>
  <si>
    <t>[…a postal workers' get together…]</t>
  </si>
  <si>
    <t>World Post Day Cachets</t>
  </si>
  <si>
    <t>[new cachets used at following offices…]</t>
  </si>
  <si>
    <t>World Post Day Service</t>
  </si>
  <si>
    <t>covers, post offices</t>
  </si>
  <si>
    <t>[On Sunday 9th Oct, limited postal services at following P.O….]</t>
  </si>
  <si>
    <t>International Anti-corruption Day</t>
  </si>
  <si>
    <t>[25 rubber stamps were issued to 19 offices(listed), see 2005-A-41 for illus.]</t>
  </si>
  <si>
    <t xml:space="preserve">Special Covers  </t>
  </si>
  <si>
    <t>[Bi-cent. Of Al Aqsa Mosque][ The Colonial period 1847-1968]</t>
  </si>
  <si>
    <t>Stamp Exhibition - 2005</t>
  </si>
  <si>
    <t>[at Mauritius Institute, 17-29 Oct 2005…]</t>
  </si>
  <si>
    <t>Exhibition Press Coverage</t>
  </si>
  <si>
    <t>exhibits, references</t>
  </si>
  <si>
    <t>[7 references]</t>
  </si>
  <si>
    <t>An Annual Magazine</t>
  </si>
  <si>
    <t>[From Mauritius Post Ltd…]</t>
  </si>
  <si>
    <t>[ N.B. The society will no longer list telecom smart cards as from Jan. 2006]</t>
  </si>
  <si>
    <t>Breckon</t>
  </si>
  <si>
    <t>History of the Cocos (Keeling) Islands 1955-1969</t>
  </si>
  <si>
    <t>history[p], aircraft[p], covers[i], definitives[i], FDC[i]</t>
  </si>
  <si>
    <t>[From Ceylon to the Straits Settlements.... The RAF post office... Qantas courier service... Transfer from Singapore to Australia... Cachet shows the wrong route... Singapore stamps withdrawn... Distinctive stamps for the islands... Design error... The stamps go on sale... The Gallipoli issue... Australian stamps reintroduced... Five years in development...]</t>
  </si>
  <si>
    <t>Brian McCloy Collection of Seychelles Stamps &amp; Postal History will feature in our 22nd-23rd September Sale Cavendish</t>
  </si>
  <si>
    <t>philatelists[p], censorship[i], postal stationery[i], registered[i], covers[i], B64[i], cds[i], QV new currency, KEVII definitives, KGV definitives, QEII definitives, air mail</t>
  </si>
  <si>
    <t>[One page biography of Brian McCloy; 187 lots 90 illustrated]</t>
  </si>
  <si>
    <t xml:space="preserve">Brian M. </t>
  </si>
  <si>
    <t>Madame Joseph Revisited</t>
  </si>
  <si>
    <t>forgeries[i], cds</t>
  </si>
  <si>
    <t>[updated edition of 1994-W-3, for Mauritius see p18, 60,91; Seychelles see p22, 79-81, 92; "</t>
  </si>
  <si>
    <t>Cole</t>
  </si>
  <si>
    <t>The UPU presentation folders during the KGVI era</t>
  </si>
  <si>
    <t>1949 UPU, statistics</t>
  </si>
  <si>
    <t>[numbers produced, 250 in red, 50 in blue]</t>
  </si>
  <si>
    <t>Postal Regulations of 26 April 1867 ~ John Dickson</t>
  </si>
  <si>
    <t>[From a copy in the Royal Mail Archive at Post 29 ~~ Piece 139.]</t>
  </si>
  <si>
    <t xml:space="preserve">Dr. A. </t>
  </si>
  <si>
    <t>B.I.O.T.: DIEGO GARCIA - Embossed American Cachet</t>
  </si>
  <si>
    <t>[on letter sent 1979]</t>
  </si>
  <si>
    <t xml:space="preserve">Trevor </t>
  </si>
  <si>
    <t>Some interesting Australian covers</t>
  </si>
  <si>
    <t>[The Indian Ocean Route via the Seychelles and Egypt]
[The Island of Rodrigues..B65 cover(20 July 1892)]</t>
  </si>
  <si>
    <t xml:space="preserve">Geoff </t>
  </si>
  <si>
    <t>[died 18th Jan, had been active member of society for 43 years]</t>
  </si>
  <si>
    <t xml:space="preserve">Robin M. </t>
  </si>
  <si>
    <t>Ellis</t>
  </si>
  <si>
    <t>Letters from Readers</t>
  </si>
  <si>
    <t>[mail being blocked at Singapore RTS - destination unknown]</t>
  </si>
  <si>
    <t>Discoveries at Auction</t>
  </si>
  <si>
    <t>registered[i], censorship[i]</t>
  </si>
  <si>
    <t>[Praslin reg. label (1905), &amp; H1 PASSED BY CENSOR]</t>
  </si>
  <si>
    <t>Previously Unrecorded Civil Censor Handstamp</t>
  </si>
  <si>
    <t>[boxed diamond-shaped handstamp in violet; "PASSED BY / CENSOR" - in the upper half and curved "SEYCHELLES" in the lower half and a "No. 1" in the middle]</t>
  </si>
  <si>
    <t>BOAC Inaugural Scheduled Service 1971</t>
  </si>
  <si>
    <t>air mail, FDC[i], aircraft[p]</t>
  </si>
  <si>
    <t>[there were several other less official covers...]</t>
  </si>
  <si>
    <t>The 1944 Air Letter - Earliest Usage!</t>
  </si>
  <si>
    <t>[is postmarked Victoria code C-NO 15 44]</t>
  </si>
  <si>
    <t>Air Seychelles and its Predecessors</t>
  </si>
  <si>
    <t>[Air Mahe; Inter-Islands Airways; Seychelles Airlines; and Air Seychelles]</t>
  </si>
  <si>
    <t>Readers Letters: Further to B.I.O.T. Book Review</t>
  </si>
  <si>
    <t>[see 2004-F-6]</t>
  </si>
  <si>
    <t>Air Mail Post-War Years 1946-1950</t>
  </si>
  <si>
    <t>[two covers illus. one to USA other to Mexico]</t>
  </si>
  <si>
    <t>“Maryland” Forgeries</t>
  </si>
  <si>
    <t>KGV definitives, forgeries[i]</t>
  </si>
  <si>
    <t>[the perforations are nearer to 11.5 rather than the 14.5 and 15.5 of the originals...are printed or stamped with the word "Forgery" on verso.]</t>
  </si>
  <si>
    <t>First Flight Covers to and from continued</t>
  </si>
  <si>
    <t>air mail, FDC[i]</t>
  </si>
  <si>
    <t>[6 first flight covers illustrated from 1974 to 1990]</t>
  </si>
  <si>
    <t>[the name given by The Mauritius Post Ltd to the Escher Group's WebRiposte counter automation system…]</t>
  </si>
  <si>
    <t>Auction Costs</t>
  </si>
  <si>
    <t>[examples of extra costs on two lots one in UK, other from USA]</t>
  </si>
  <si>
    <t>Indian Ocean Islands - History and Philately of Rodrigues, Agalega, St Brandon, Zes and lies Esparses by Mico Antoine and Stephen Penleton</t>
  </si>
  <si>
    <t>[see 2005--13]</t>
  </si>
  <si>
    <t>Seychelles 1896 Provisional Values</t>
  </si>
  <si>
    <t>provisionals[i], specimen[i]</t>
  </si>
  <si>
    <t>[...others(see 2005--8) to suggest, incorrectly multiple settings; this article focuses on the 1896 provisional issue...]</t>
  </si>
  <si>
    <t>WWII-Seychelles-An unrecorded handstamp</t>
  </si>
  <si>
    <t>[same as 2005-F-2]</t>
  </si>
  <si>
    <t>The Local Postal Service of 1976</t>
  </si>
  <si>
    <t>postal deliveries, post offices, QEII commemoratives[i], cds[i]</t>
  </si>
  <si>
    <t>[Postal markings of police...Mistakes(maps shown on stamps)...Daily delivery...On the back of envelopes(stamps as a "sealing")…seychelles post offices are…other islands…postmarks…][first published(in Dutch) see 1976-G-1 which had additional illustrations]</t>
  </si>
  <si>
    <t>The Postmarks 21 years ago</t>
  </si>
  <si>
    <t>post offices, cds[i], registered[i], forms[i]</t>
  </si>
  <si>
    <t>[descriptions of post offices (1984), examples of cds, and registered letters]</t>
  </si>
  <si>
    <t>Use of the Five Franc French Colonial Allegorical Group Type Stamp</t>
  </si>
  <si>
    <t>[...but distribution of the 5F stamp was limited to Dahomey, Gabon, Indochina, Madagascar and Martinique...]</t>
  </si>
  <si>
    <t>Manifestations of Madagascar Numeral Cancellations and the French Colonial Allegorical Group Type</t>
  </si>
  <si>
    <t>cds, covers[i]</t>
  </si>
  <si>
    <t>[The challenge has been to associate a given number and style of cancel with the office and period in which it was used... examples "80", "28"]</t>
  </si>
  <si>
    <t>More on TPOs</t>
  </si>
  <si>
    <t>[Madagascar, Rail and Rail Services, by Colin W. Spong]</t>
  </si>
  <si>
    <t>Readers Letters: Seychelles Red Specimen Overprint</t>
  </si>
  <si>
    <t>[on 1917-22 75c]</t>
  </si>
  <si>
    <t>A Mauritius Interest from Western Australia</t>
  </si>
  <si>
    <t>[from 1849…A 4d Soldiers' rate &amp; letter rate via Mauritius]</t>
  </si>
  <si>
    <t>Hass</t>
  </si>
  <si>
    <t>Empire Rate Letter Redirected to Egypt, Therefore Underpaid</t>
  </si>
  <si>
    <t>[a strike in violet, of the rare boxed 'Postage/to Egypt/2½d']</t>
  </si>
  <si>
    <t>Two Early Enhanced Covers and a Dubious Mauritius 'Post Paid'</t>
  </si>
  <si>
    <t>B64[i], forgeries</t>
  </si>
  <si>
    <t>[First published in 2005-H-6 (in colour)]</t>
  </si>
  <si>
    <t>Seychelles: Postal Stationery 1881-1922</t>
  </si>
  <si>
    <t>postal stationery[i][t]</t>
  </si>
  <si>
    <t>[illus. 4/8c postcard with a socially interesting message; illus. 6c/8c brown postcard; Issued De La Rue Postal Stationery list(new listing for our book)]</t>
  </si>
  <si>
    <t>Seychelles: Two Early Enhanced Covers and a Dubious Mauritius ‘Post Paid’</t>
  </si>
  <si>
    <t>[two covers with stamps added later, explaining what is not right; and Post Paid with forged B64 cancel]</t>
  </si>
  <si>
    <t>[ref. IO/108 p2, illustrates rare 10c ultramarine and chestnut SPECIMEN (7 examples known)]</t>
  </si>
  <si>
    <t>Mail Between France and La Reunion 1864-1900</t>
  </si>
  <si>
    <t>[Background to the development of mail services to 1864; The French mailboats and the development of LineT; military correspondence...; LigneV...; Ligne U... Postal rates between Reunion and France(1864-99); Military concession rates(1871-8); 3 covers illus.]</t>
  </si>
  <si>
    <t>Postage Rates From OCTOBER 2003</t>
  </si>
  <si>
    <t>[Reproduced courtesy Seychelles Post Office]</t>
  </si>
  <si>
    <t>Mitchell</t>
  </si>
  <si>
    <t>AR - Avis de Reception (Volume 1)? by David Handelman</t>
  </si>
  <si>
    <t>[8 paragraph review]</t>
  </si>
  <si>
    <t>[reviews Nos 99-104]</t>
  </si>
  <si>
    <t>[a nice curved line behind the chignon on Seychelles SG 25]</t>
  </si>
  <si>
    <t>Mobsby</t>
  </si>
  <si>
    <t>The Travelling Post Offices of Madagascar</t>
  </si>
  <si>
    <t>T.P.O.[m], cds[i]</t>
  </si>
  <si>
    <t>[9 types of cds illus. and described, map illus. is small]</t>
  </si>
  <si>
    <t xml:space="preserve">Siew Wai </t>
  </si>
  <si>
    <t>B.I.O.T.: The 1973 Easter Issue</t>
  </si>
  <si>
    <t>[The Story behind the Stamps and Miniature Sheets]</t>
  </si>
  <si>
    <t>Picture postcards</t>
  </si>
  <si>
    <t>[two from outer islands, listed as set No. 5 in 2007--9]</t>
  </si>
  <si>
    <t>A.R.</t>
  </si>
  <si>
    <t>[from 1885, different from that mentioned in Ibbotson's book]</t>
  </si>
  <si>
    <t>Peace</t>
  </si>
  <si>
    <t>Unusual cachet from 1960 Quantas Crash</t>
  </si>
  <si>
    <t>aircraft, handstamps</t>
  </si>
  <si>
    <t>[item for Adelaide bears a four-line violet cachet 70x30mm reading...]</t>
  </si>
  <si>
    <t>Mail to / from Madagascar including via Mauritius</t>
  </si>
  <si>
    <t>covers[i], handstamps]i]</t>
  </si>
  <si>
    <t>[examples of large oval 'MAURITIUS / POST OFFICE' (1830-1833)...small oval 'COL. / POST OFFICE / MAURITIUS' (1833-1836)]</t>
  </si>
  <si>
    <t>Where's Agalega</t>
  </si>
  <si>
    <t>history, covers[i], post office[p], cds[i], ships, aircraft</t>
  </si>
  <si>
    <t>[six covers(2001) on voyage of Mauritius Pride; cover from earlier(1993) voyage illus.]</t>
  </si>
  <si>
    <t>Readers Letters: Mauritius Musings</t>
  </si>
  <si>
    <t>[to John Shawley... do not give up yours recording cds]</t>
  </si>
  <si>
    <t>Re-use of Boxed Registration Handstamp</t>
  </si>
  <si>
    <t>[...been observed for St Pierre &amp; Miquelon during the period 1943-48, and in Madagascar from 1945-52…]</t>
  </si>
  <si>
    <t>The National Archives</t>
  </si>
  <si>
    <t>[the Public Record Office(PRO) and Historical Manuscript Commission(HMC) join to form The National Archives]</t>
  </si>
  <si>
    <t>The Postal History of the Railway on the Island of Reunion by Peter R. A. Kelly</t>
  </si>
  <si>
    <t>[6 paragraph review]</t>
  </si>
  <si>
    <t>Postal History Data Base</t>
  </si>
  <si>
    <t>[…gives a list /comments on 12 suggested areas to record by Vincent Duggleby ex BWISC June 2001…]</t>
  </si>
  <si>
    <t>The Trans-Pacific Route 1942-1945 by R.M. Startup</t>
  </si>
  <si>
    <t>[title and price only]</t>
  </si>
  <si>
    <t>The Locally Registered and Foreign Air Services of British Africa</t>
  </si>
  <si>
    <t>The Locally Registered and Foreign Air Services of British Asia</t>
  </si>
  <si>
    <t xml:space="preserve">Spink </t>
  </si>
  <si>
    <t>The Cape Town Collection of Cape of Good Hope, Mafeking and Mauritius: July 7, 2005</t>
  </si>
  <si>
    <t>[A couple of questions prompted by recent purchases for my fellow Mauritius collectors.]</t>
  </si>
  <si>
    <t>[early 1849 use of straight line" ship Letter" handstamp]
[From what date was the use of postage stamps as the only permissible form of prepayment mandatory]</t>
  </si>
  <si>
    <t>Sitron</t>
  </si>
  <si>
    <t>Ask GSM: Agalega Islands error</t>
  </si>
  <si>
    <t>commemoratives[i], errors</t>
  </si>
  <si>
    <t>[Establishment of the Traveling Post Office R5 map error, and issued corrected stamp]</t>
  </si>
  <si>
    <t>Toombs</t>
  </si>
  <si>
    <t>Selected Air Mail Letter Cards ~ WWII ~ Kenya, Madagascar and Seychelles</t>
  </si>
  <si>
    <t>censorship, A.P.O.[i], maps</t>
  </si>
  <si>
    <t>[some 15 air mail letter cards listed...]</t>
  </si>
  <si>
    <t>[1850 24th Oct. entire to England]</t>
  </si>
  <si>
    <t>[This is the only cover recorded to date showing the m/s ship letter rate and inland postage paid outside Port Louis]</t>
  </si>
  <si>
    <t xml:space="preserve">W. C. K. </t>
  </si>
  <si>
    <t>Wong</t>
  </si>
  <si>
    <t>Cable and Wireless limited, telegrams sent by post</t>
  </si>
  <si>
    <t>handstamps, telegrams[i]</t>
  </si>
  <si>
    <t>[6 countries handstamp seen listed, and telegram cover from Seychelles illus.]</t>
  </si>
  <si>
    <t>2006</t>
  </si>
  <si>
    <t>Press Release the sale of the Brian McCloy Seychelles plus others</t>
  </si>
  <si>
    <t>[6 prices realized given]</t>
  </si>
  <si>
    <t>Modern Postal Stationery Update</t>
  </si>
  <si>
    <t>[5 types of envelope described, available at 26 post offices(named)]</t>
  </si>
  <si>
    <t>New Post Office 'Roches Noires'</t>
  </si>
  <si>
    <t>[operational on Thursday 16th June 2005]</t>
  </si>
  <si>
    <t>[temporary rubber handstamp 8th Nov. 2004 to 3rd June 2005; new Type D double circle 3rd June at 1:15pm]</t>
  </si>
  <si>
    <t>Port Louis G. P. O. Counter</t>
  </si>
  <si>
    <t>[began to use a new double circle datestamp from 26th April 2005; 2 examples illus., one looks hand drawn]</t>
  </si>
  <si>
    <t>Post Office Temporary Closures</t>
  </si>
  <si>
    <t>[La Louise Postal Agency was closed for business from 7th May to 8th June 2005]
[Cluny Postal Agency was closed for business from 18th May to 17th June 2005]</t>
  </si>
  <si>
    <t>2005 Stamp Exhibition</t>
  </si>
  <si>
    <t>"The exhibition titled - The Colonial Period 1847-1968, at the Mauritius Institute in Port Louis 17th-29th Oct. 2005, stamps and covers from Dr Vaughan's collection...a former director of the Mauritius Institute]</t>
  </si>
  <si>
    <t>World Post Day - 2005</t>
  </si>
  <si>
    <t>[a postal workers' get together to witness… as on a Sunday only a limited postal service was available…]</t>
  </si>
  <si>
    <t>Supports UN International Anti-Corruption Day</t>
  </si>
  <si>
    <t>[applied during the period 5th to 9th Dec. 2005]</t>
  </si>
  <si>
    <t>unknown</t>
  </si>
  <si>
    <t>Keith Brian Fitton 1936 - 2006</t>
  </si>
  <si>
    <t>[Keith spent much of the last ten years of his life working for philately… he was a member of… to explain his Seychelles connection…]</t>
  </si>
  <si>
    <t>S.G.</t>
  </si>
  <si>
    <t>[June 15th 2006... many seychelles]</t>
  </si>
  <si>
    <t>[Cavendish Scarce village numeral cancellations of Mauritius in our June Sale]</t>
  </si>
  <si>
    <t>stamp dealers, numerals in circles[i]</t>
  </si>
  <si>
    <t>[covers with 3, 6 or 9?, and 16 illus.]</t>
  </si>
  <si>
    <t>[7x B53 Naval Station on India stamps offered in Sept 27th Auction]</t>
  </si>
  <si>
    <t>CATOVAIR - A Private Airline</t>
  </si>
  <si>
    <t>[Mauritius to Rodrigues on 1st Sept. 2005. ]</t>
  </si>
  <si>
    <t>Waterfront Post Office</t>
  </si>
  <si>
    <t>[Counter services were "re-opened" with effect from 25th Jan. 2006…]</t>
  </si>
  <si>
    <t>Keith Fitton FRPSL An Obituary</t>
  </si>
  <si>
    <t>[same text as 2006--16 but better colour photo of Keith, but lacking paragraph explaining how he became interested in Seychelles]</t>
  </si>
  <si>
    <t>Newsdesk: Obituary - Keith Brian Fitton</t>
  </si>
  <si>
    <t>[half page obituary]</t>
  </si>
  <si>
    <t>Stanley Gibbons Commonwealth Catalogue, Indian Ocean, 1st edition 2006</t>
  </si>
  <si>
    <t>B.I.O.T, Madagascar, Mauritius, Seychelles, ZES</t>
  </si>
  <si>
    <t>[large format]</t>
  </si>
  <si>
    <t>Double ring 'C. &amp; W. LTD' cancel</t>
  </si>
  <si>
    <t>[a second type of this cancel]</t>
  </si>
  <si>
    <t>2006.1</t>
  </si>
  <si>
    <t>Post Offices - Waterfront Post Office - Vacoas Post Office</t>
  </si>
  <si>
    <t>[The historic G.P.O. re-opened from 25th Jan 2006 under the name of waterfront Post Office…Vacoas P.O. transferred back to "Maison des Loisirs" on 13th Feb 2006…]</t>
  </si>
  <si>
    <t>Stamp programme 2006 [new issues]</t>
  </si>
  <si>
    <t>Stamps - Bicentenary of Mahebourg 1806-2006</t>
  </si>
  <si>
    <t>[released 4th Feb 2006]</t>
  </si>
  <si>
    <t>Mauritian Blue Penny nonsense</t>
  </si>
  <si>
    <t>[Blue Penny Café]</t>
  </si>
  <si>
    <t>covers, cds[i], registered[i]</t>
  </si>
  <si>
    <t>[Waterfront Post Office]
[Life Insurance Corporation of India]</t>
  </si>
  <si>
    <t>Stamp Booklets</t>
  </si>
  <si>
    <t>[Launched 25th Oct 2005; stamp packs with R2 and R7 stamps respectively; Rs2 x 10 and Rs7 x 10; the booklets are simple 6cm x 18cm long folded card containing 10 stamps torn out from normal sheets of the current Fishes definitives]</t>
  </si>
  <si>
    <t>[From Jan-March 2006]</t>
  </si>
  <si>
    <t>2006.2</t>
  </si>
  <si>
    <t>Membership - new members - departures and resignations</t>
  </si>
  <si>
    <t>[New members; Lucie Cheryl Clement; Pierre Flusin; Glen Evan Hunter; Habibullah Tursun Kamal; Assenjee Ismael Kara; Vikash Rupear; Departures(D) and Resignation(R); Markku Harkonen(R); Willem Herbst(D); Denis Moothoosamy(R); Marek Szrejna(D)]</t>
  </si>
  <si>
    <t>Computer Generated Labels</t>
  </si>
  <si>
    <t>[various counter IDs used…Some P.O. IDs(listed)</t>
  </si>
  <si>
    <t>[From April-June 2006]</t>
  </si>
  <si>
    <t>Management Changes</t>
  </si>
  <si>
    <t>[Nunkishor Fakun appointed General Manager on 1st Dec 2004; left 20th Jan 2006; Giandeo Bissessur appointed Head of Postal Operations from 15th Feb 2006]</t>
  </si>
  <si>
    <t>A Very Special Cover</t>
  </si>
  <si>
    <t>[M.V. Mauritius Trochetia to Chagos Archipelago; 10 known covers described/illus.]]</t>
  </si>
  <si>
    <t>Visit to Grande Riviere Sud East</t>
  </si>
  <si>
    <t>societies, post offices[i]</t>
  </si>
  <si>
    <t>[ Birth Centenary of Prof. Basdeo Bissoondoyal; released 15th April 2006; Ecology set released 15th June]]</t>
  </si>
  <si>
    <t>World Information Society Day</t>
  </si>
  <si>
    <t>[4.5cm, star at base with words "World Information Society Day"]</t>
  </si>
  <si>
    <t>Perfins - a new Mauritian perfin</t>
  </si>
  <si>
    <t>[RG=Register General, fiscally used on a receipt dated 16 June 1936, sale of motor vehicle]</t>
  </si>
  <si>
    <t>2006.3</t>
  </si>
  <si>
    <t>[15th African Championships in Athletics][SADC Day]
[106th Birth Anniv. Of Sir Seewoosagur Ramgoolam]</t>
  </si>
  <si>
    <t>[Birth Cent. Of Sir Abdul Razack Mohamed 1906-2006]</t>
  </si>
  <si>
    <t>[scanned copy of News Items page is a duplicate of Sept.  2007.3 page 4]</t>
  </si>
  <si>
    <t>2006.4</t>
  </si>
  <si>
    <t>December Lunch</t>
  </si>
  <si>
    <t>[Stephen Andre; David Gibbon; Helen Morgan]</t>
  </si>
  <si>
    <t>Fascinating Postal History</t>
  </si>
  <si>
    <t>[of Helen Morgan's book Blue Mauritius]</t>
  </si>
  <si>
    <t>[Non Marine Crabs, released 9th Oct 2006][Traditional Games, released 7th Dec 2006]</t>
  </si>
  <si>
    <t>World Post day</t>
  </si>
  <si>
    <t>[Renovated Parcel Post Office official opening 9th Oct 2006]</t>
  </si>
  <si>
    <t>The World Post Day Cachet</t>
  </si>
  <si>
    <t>[Two new special rubber stamps were produced…]</t>
  </si>
  <si>
    <t>Special Commemorative Cover</t>
  </si>
  <si>
    <t>[25th Anniv. IFNGO 1981-2006]
[100ème Anniv. De la naissance de Léopold Sénghor Senghor 1906-2006]</t>
  </si>
  <si>
    <t>International Anti-corruption Day [ICAC]</t>
  </si>
  <si>
    <t>[Rubber stamps were issued to 20 offices(listed)…]</t>
  </si>
  <si>
    <t>[Sorting and Delivery Sections]</t>
  </si>
  <si>
    <t>Titbits</t>
  </si>
  <si>
    <t>slogan, post offices</t>
  </si>
  <si>
    <t>[partial slogan from 1959… os enfants contre la Polio]
[Mauritius Post open day 25 Nov 2006 at Trianon Shopping Park, Quatre Bornes]</t>
  </si>
  <si>
    <t>Cascade Road</t>
  </si>
  <si>
    <t>[A new straingt-line seriffed CASCADE ROAD on Oct. 1948 cover]</t>
  </si>
  <si>
    <t>Perfins update - MCB/M</t>
  </si>
  <si>
    <t>[…stamps perforated before being attached to documents..]</t>
  </si>
  <si>
    <t>Carton Boxes</t>
  </si>
  <si>
    <t>[available for sale at 16 selected P.O.]</t>
  </si>
  <si>
    <t>The Stamps of Mauritius by Christian le Comte</t>
  </si>
  <si>
    <t>Mauritius Postal Charges as from 9th October 2006</t>
  </si>
  <si>
    <t>Tailpiece</t>
  </si>
  <si>
    <t>[post offices not open Saturday 30th Dec 2006]</t>
  </si>
  <si>
    <t>[From Oct-Dec 2006]</t>
  </si>
  <si>
    <t xml:space="preserve">David R. </t>
  </si>
  <si>
    <t>Beech</t>
  </si>
  <si>
    <t>Mauritius: 1847 Post Office Issue</t>
  </si>
  <si>
    <t>[Possible Forgeries of the 1d]</t>
  </si>
  <si>
    <t>British Library Philatelic Collections 1998 to 2005</t>
  </si>
  <si>
    <t>exhibits, philatelists[p],1848 PostPaid[i]</t>
  </si>
  <si>
    <t>[Collection development... Exhibitions... Outreach and promotion... Staff scholarship... Conservation... Hawaii:the 1851-2... The Chard fund... Tapping Exhibit cent. ... Staff... St. Helens... conclusion]</t>
  </si>
  <si>
    <t xml:space="preserve">Benoît </t>
  </si>
  <si>
    <t>Chandanson</t>
  </si>
  <si>
    <t>Les Tarifs Postaux de l’Ile de la Réunion 1816-1900</t>
  </si>
  <si>
    <t>[see 2007-B-3 for English review]</t>
  </si>
  <si>
    <t xml:space="preserve">Christian le </t>
  </si>
  <si>
    <t>Comte</t>
  </si>
  <si>
    <t xml:space="preserve">The Stamps of Mauritius </t>
  </si>
  <si>
    <t>[see 2006-C-3 through 2006-C-34 for individual chapters]</t>
  </si>
  <si>
    <t>2006-C-2: Philatelic terminology</t>
  </si>
  <si>
    <t>2006-C-2: Security printers</t>
  </si>
  <si>
    <t>watermarks[i], plates[i]</t>
  </si>
  <si>
    <t>[full sheet illustrated, showing gutter; sheet number; plate number]</t>
  </si>
  <si>
    <t>2006-C-2: A portrait gallery</t>
  </si>
  <si>
    <t>stamps[i], stamp production</t>
  </si>
  <si>
    <t>[selection of profiles of monarchs illustrated]</t>
  </si>
  <si>
    <t>2006-C-2: Postal reform and the Penny Black</t>
  </si>
  <si>
    <t>2006-C-2: The Post Office in Mauritius</t>
  </si>
  <si>
    <t>[some photographs from 1930s]</t>
  </si>
  <si>
    <t>2006-C-2: The GPO building</t>
  </si>
  <si>
    <t>2006-C-2: Markings</t>
  </si>
  <si>
    <t>handstamps[i], slogan[i]</t>
  </si>
  <si>
    <t>2006-C-2: The Post Office issue</t>
  </si>
  <si>
    <t>2006-C-2: The Bordeaux cover</t>
  </si>
  <si>
    <t>2006-C-2: The mystery of the 1847 plate</t>
  </si>
  <si>
    <t>2006-C-2: Post Paid: an improved design</t>
  </si>
  <si>
    <t>[reconstructed sheet of 2d post paid and partially reconstructed sheet (2x4) of Sherwin 2d]</t>
  </si>
  <si>
    <t>2006-C-2: The Britannia motif</t>
  </si>
  <si>
    <t>Britannia no value[i], Britannia value[i]</t>
  </si>
  <si>
    <t>2006-C-2: The last local issues</t>
  </si>
  <si>
    <t>2006-C-2: The Victoria issues &amp; overprints</t>
  </si>
  <si>
    <t xml:space="preserve">QV decimal[i], QV new currency[i] </t>
  </si>
  <si>
    <t>2006-C-2: The Coat of Arms</t>
  </si>
  <si>
    <t>QV arms[I], watermarks[i]]</t>
  </si>
  <si>
    <t>[shows difference between plain and chalk coated paper, and inverted watermark on 4c arms]</t>
  </si>
  <si>
    <t>2006-C-2: First Commemorative issues</t>
  </si>
  <si>
    <t>1898 Diamond Jubilee[i], 1899 Labourdonnais[i], proofs[i]</t>
  </si>
  <si>
    <t>2006-C-2: The Keyplates</t>
  </si>
  <si>
    <t>[differences between Die I, 1932 and Die II, 1934 shown]</t>
  </si>
  <si>
    <t>2006-C-2: The George VI varieties</t>
  </si>
  <si>
    <t>1937 Coronation[i], KGVI definitives[i]</t>
  </si>
  <si>
    <t>[large examples of 'line by the sceptre' and 'line through the sword', and IJ flaw]</t>
  </si>
  <si>
    <t>2006-C-2: First pictorial definitives</t>
  </si>
  <si>
    <t>2006-C-2: The Universal Postal Union</t>
  </si>
  <si>
    <t>1949 UPU[i], UPU</t>
  </si>
  <si>
    <t>2006-C-2: Elizabeth II issues</t>
  </si>
  <si>
    <t>2006-C-2: The Birds of Mauritius</t>
  </si>
  <si>
    <t>[each stamp illustrated and subject described]</t>
  </si>
  <si>
    <t>2006-C-2: Sea Life</t>
  </si>
  <si>
    <t>[each stamp illustrated]</t>
  </si>
  <si>
    <t>2006-C-2: The history definitives</t>
  </si>
  <si>
    <t>2006-C-2: From Colony to Republic</t>
  </si>
  <si>
    <t xml:space="preserve">stamps[i] </t>
  </si>
  <si>
    <t>2006-C-2: Railways &amp; Airways</t>
  </si>
  <si>
    <t>2006-C-2: Postal Stationery</t>
  </si>
  <si>
    <t>2006-C-2: Fiscal stamps</t>
  </si>
  <si>
    <t>[illustrates 1879 QV 40c carmine-rose and black bill stamp with omitted 'Seychelles']</t>
  </si>
  <si>
    <t>2006-C-2: The value of a stamp</t>
  </si>
  <si>
    <t>2006-C-2: Fakes and Forgeries</t>
  </si>
  <si>
    <t>2006-C-2: The Blue Penny Museum</t>
  </si>
  <si>
    <t>1848 PostPaid[i], exhibits[p]</t>
  </si>
  <si>
    <t>[illustrates reconstructed plate of early impression Post Paid 1d in the museum]</t>
  </si>
  <si>
    <t>2006-C-2: [unoffical bisect of 4c carmine on cover]</t>
  </si>
  <si>
    <t>British Mail Service Accounting Forms 1864-cl868</t>
  </si>
  <si>
    <t xml:space="preserve">forms[i] </t>
  </si>
  <si>
    <t>[Letter Bill…Acknowledgement of Receipt…]</t>
  </si>
  <si>
    <t>[the forms are illustrative of the accounting rates and practices in force at the time…]</t>
  </si>
  <si>
    <t>accountancy, forms[i]</t>
  </si>
  <si>
    <t>[as found in Post office archive at Post 29, piece 130]</t>
  </si>
  <si>
    <t>Dovey</t>
  </si>
  <si>
    <t>[two envelopes from 1937]</t>
  </si>
  <si>
    <t>Indian Ocean Islands - History and Philately of Rodrigues, Agalega, St Brandon, Zes and lies Esparses by Mico Antoine and Stephen Pendleton</t>
  </si>
  <si>
    <t>[see 2005--14]</t>
  </si>
  <si>
    <t>The KG V 45c from Plate 8 issue</t>
  </si>
  <si>
    <t>[see 2006-F-5 for erratum]</t>
  </si>
  <si>
    <t>Answer to Queries and Help (10:109)</t>
  </si>
  <si>
    <t>[answers to 2006-W-1]</t>
  </si>
  <si>
    <t>New HV Civil Censor Cover</t>
  </si>
  <si>
    <t>[cover to India posted SP 7 1943]</t>
  </si>
  <si>
    <t>Erratum on KG V 45c from Plate 8 issue IO/110/38</t>
  </si>
  <si>
    <t>[see 2006-F-2]</t>
  </si>
  <si>
    <t>Crash of the LA. Boadicea</t>
  </si>
  <si>
    <t>[Sept. 25 1936, disappeared over the English Channel]</t>
  </si>
  <si>
    <t>Rarities of the World &amp; Mauritius - The Saint Louis Collection: December 3, 2006</t>
  </si>
  <si>
    <t>The David Feldman Pricing Guide to Classic MAURITIUS The Five “Primitive” Issues</t>
  </si>
  <si>
    <t>1847 PostOffice[i], proofs[i],1848 PostPaid[i], 1859 Dardenne[i], 1859 Lapirot[i], 1859 Sherwin[i], reprints, stamp dealers</t>
  </si>
  <si>
    <t>[included in the back of Rudge's book 2006-R-3]
[Pricing herein is given in U.S. Dollars, and is based on 25 years’ specialised experience in the buying and selling of important Mauritius philatelic items…]</t>
  </si>
  <si>
    <t>Observations on Locally Overprinted Postal Stationery</t>
  </si>
  <si>
    <t>postal stationery[i], stamp production[p]</t>
  </si>
  <si>
    <t>[includes photograph of a small handpress photographed by the author at the [Seychelles] Government Printers in 1977]</t>
  </si>
  <si>
    <t>ABC codes in the circular datestamps 1862-1890</t>
  </si>
  <si>
    <t>[95 covers listed. I note more covers but codes or dates are too indistinct to record]</t>
  </si>
  <si>
    <t>Queries from H.J. Wakeman IO Whole No.109</t>
  </si>
  <si>
    <t>KGV definitives, Messageries Maritimes</t>
  </si>
  <si>
    <t>[[answers to 2006-W-1; KGV invalidated 18 ~June 1951; Messageries Maritime, I have from harbourmasters records, most diff. 3 days from timetables; newspaper office UK cancel; postcard showing Imperial German Consulate]</t>
  </si>
  <si>
    <t>French India Associated Cover</t>
  </si>
  <si>
    <t>[India: Aug. 1810; Fort St. George, Madras to the French Colony at Pondichery]</t>
  </si>
  <si>
    <t>Perfins - An Update</t>
  </si>
  <si>
    <t xml:space="preserve">perfins[i] </t>
  </si>
  <si>
    <t>[Damage to 'B' Barclays Bank; perfin env. Illus.]</t>
  </si>
  <si>
    <t>Postal Statistics in the 1880's</t>
  </si>
  <si>
    <t>statistics[t]</t>
  </si>
  <si>
    <t>[republished as 2011-H-3 with additional comments]</t>
  </si>
  <si>
    <t>Barred Oval Numeral Obliterators</t>
  </si>
  <si>
    <t>BONC[i][t], post offices[t]</t>
  </si>
  <si>
    <t>[Having kept records of the 1,010 Mauritius numerals I have personally handled I can now show the breakdown of the 428 combinations currently found on Office/SG number]</t>
  </si>
  <si>
    <t>Hutton</t>
  </si>
  <si>
    <t>Queries in Letter to the Editor</t>
  </si>
  <si>
    <t>[Duke and Duchess of Cornwall's visit to Mauritius]</t>
  </si>
  <si>
    <t>Keith Brian Fitton</t>
  </si>
  <si>
    <t>[repeat of that in IO 2006--10, but without photo]</t>
  </si>
  <si>
    <t>Seychelles: Visits by the German Navy 1895-1927</t>
  </si>
  <si>
    <t>German EAL[i]</t>
  </si>
  <si>
    <t>[5 postcards illus. and described, 4 ship photos.]</t>
  </si>
  <si>
    <t xml:space="preserve">Helen </t>
  </si>
  <si>
    <t>Blue Mauritius: the hunt for the world's most valuable stamps</t>
  </si>
  <si>
    <t>[Republished in paperback 2009]
[see 2006-M-2 though 2006-M-14 for individual chapters]</t>
  </si>
  <si>
    <t>2006-M-1; chapter 1. Port Louis, Mauritius, September 1847</t>
  </si>
  <si>
    <t>2006-M-1; chapter 2. Message in a bottle</t>
  </si>
  <si>
    <t>postal deliveries[i]</t>
  </si>
  <si>
    <t>2006-M-1; chapter 3. To philatelic facts, which are usually dry</t>
  </si>
  <si>
    <t>2006-M-1; chapter 4. No room in Madame's Lallier</t>
  </si>
  <si>
    <t>companies, philatelists</t>
  </si>
  <si>
    <t>2006-M-1; chapter 5. Major Evans tour of duty, Mauritius 1876-9</t>
  </si>
  <si>
    <t>2006-M-1; chapter 6. All alas! Discontinued by death</t>
  </si>
  <si>
    <t>collecting, philatelists[i]</t>
  </si>
  <si>
    <t>2006-M-1; chapter 7. Pretty philatelic fairy tales</t>
  </si>
  <si>
    <t>collecting, stamp dealers</t>
  </si>
  <si>
    <t>2006-M-1; chapter 8. The schoolboy and the Bordeaux letters</t>
  </si>
  <si>
    <t>2006-M-1; chapter 9. The Blue Mauritius</t>
  </si>
  <si>
    <t>2006-M-1; chapter 10. The big-game collectors</t>
  </si>
  <si>
    <t>2006-M-1; chapter 11. Very much in love with Mauritius stamps</t>
  </si>
  <si>
    <t>2006-M-1; chapter 12. Million-dollar questions</t>
  </si>
  <si>
    <t>plates, stamp dealers, philatelists</t>
  </si>
  <si>
    <t>2006-M-1;  Postscript…to…index</t>
  </si>
  <si>
    <t>[Postscript; Glossary; Biographies of the stamps; Notes and Sources; Bibliography; Acknowledgements; Mauritius Philatelic Society; Index]</t>
  </si>
  <si>
    <t>[This website contains biographical and bibliographical information about the Post Office Mauritius stamps and subjects related to them. It is based on my research for the book 2006-M-1]</t>
  </si>
  <si>
    <t>A Defaced Edward VII Cover of 1912</t>
  </si>
  <si>
    <t>[cover addr. To Lt. Colonel W.G.Clements]</t>
  </si>
  <si>
    <t>B.I.O.T.: Cancelations - Minor Varieties 1968 to 1976</t>
  </si>
  <si>
    <t>[The varieties are discussed by island…]</t>
  </si>
  <si>
    <t>Indian Ocean Islands on Map Stamps</t>
  </si>
  <si>
    <t>B.I.O.T., Comores,  Madagascar, Mauritius, Réunion, Seychelles, ZES</t>
  </si>
  <si>
    <t>stamps[m]</t>
  </si>
  <si>
    <t>[various stamps, some illus. that show map(s) on the stamps]</t>
  </si>
  <si>
    <t>The Postal History of B.I.O.T., Maldive Islands and Seychelles</t>
  </si>
  <si>
    <t>[see 2006-P-4 through 2006-P-13 for individual chapters]
[Covers Seychelles until Independence, and B.I.O.T. until 1976]</t>
  </si>
  <si>
    <t>2006-P-3; chapter 1 General history of the B.I.O.T.</t>
  </si>
  <si>
    <t>history[m], correspondence</t>
  </si>
  <si>
    <t>2006-P-3; chapter 2 Postal history of the B.I.O.T.</t>
  </si>
  <si>
    <t>covers[i], post office</t>
  </si>
  <si>
    <t>2006-P-3; chapter 3 Postal rates of the B.I.O.T.</t>
  </si>
  <si>
    <t>[The postal rates were the same as for Seychelles, see 2006-P-3]</t>
  </si>
  <si>
    <t>2006-P-3; chapter 4 Post offices and postmarks of the B.I.O.T.</t>
  </si>
  <si>
    <t>cds[i], T.P.O.[i], maps</t>
  </si>
  <si>
    <t>2006-P-3; chapter 9 General history of the Seychelles</t>
  </si>
  <si>
    <t>history[p][t], postcards[p]</t>
  </si>
  <si>
    <t>[includes 1903 schedule of Seychelles Archipelago listing 89 islands, under various groups]</t>
  </si>
  <si>
    <t>2006-P-3; chapter 10 Postal History of the Seychelles</t>
  </si>
  <si>
    <t>notices, reports, postcards[p], P&amp;O, correspondence, statistics[t], post offices, postal deliveries, air mail, aircraft</t>
  </si>
  <si>
    <t>2006-P-3; chapter 11 Postal Rates of the Seychelles</t>
  </si>
  <si>
    <t>notices, accountancy, postal rates[t], air mail, maps</t>
  </si>
  <si>
    <t>2006-P-3; chapter 12 Post Offices and Postmarks of the Seychelles</t>
  </si>
  <si>
    <t>cds[i], B64[i], forgeries, handstamps[i], slogan[i], accountancy[i], postmasters, maps, post office[p]</t>
  </si>
  <si>
    <t>2006-P-3; apendix A Shipping tables etc</t>
  </si>
  <si>
    <t>French packet[t], ships[t]</t>
  </si>
  <si>
    <t>2006-P-3; Bibliography</t>
  </si>
  <si>
    <t>Prestige philately</t>
  </si>
  <si>
    <t>Mrs Kim Dwyer's collection(Cocos Island)</t>
  </si>
  <si>
    <t xml:space="preserve">Collin </t>
  </si>
  <si>
    <t>Interim Air Service - 1970</t>
  </si>
  <si>
    <t>[cover with both A and C codes for same date 29th May 1970]</t>
  </si>
  <si>
    <t>Cocos to England via Reunion</t>
  </si>
  <si>
    <t>[carried aboard the Sloop Korun, sailing single handed round the world]</t>
  </si>
  <si>
    <t>The Mauritius Primitives, Lapirot, Sherwin and Dardenne. A Study of the Stamps issued in 1859</t>
  </si>
  <si>
    <t>[see 2006-R-4 through 2006-R-11 for individual chapters][includes 2006-F-3]</t>
  </si>
  <si>
    <t>Introduction</t>
  </si>
  <si>
    <t>1 Research on the Lapirot</t>
  </si>
  <si>
    <t>2 Research on the Sherwin</t>
  </si>
  <si>
    <t>3 Research on the Dardenne</t>
  </si>
  <si>
    <t>4 Lithography of the Dardenne: reconstruction of a sheet of 2d Dardenne stamps</t>
  </si>
  <si>
    <t>5 Reconstructed sheet of the 2d Dardenne</t>
  </si>
  <si>
    <t>tables</t>
  </si>
  <si>
    <t>1859 Dardenne[t]</t>
  </si>
  <si>
    <t>[Known unused 1d Dardenne stamps; Known unused 2d Dardenne stamps; Known 2d Dardenne stamps with major neck retouch; 2d Dardenne multiples in auction catalogues and sales since 1910; 2d Dardenne multiples showing sheet position and provenance; 2d Dardenne multiples in private and institutional collections]</t>
  </si>
  <si>
    <t>References</t>
  </si>
  <si>
    <t>1859 Dardenne, 1859 Lapirot, 1859 Sherwin, references</t>
  </si>
  <si>
    <t>[36 references]</t>
  </si>
  <si>
    <t>William Clayton Pickersgill and the British Consular mail stamps of Madagascar</t>
  </si>
  <si>
    <t>[see 2011-S-6 for update]</t>
  </si>
  <si>
    <t>Peter Merchant Ibbotson FRPSL- 19/06/1918-18/05/2005</t>
  </si>
  <si>
    <t>[...He wrote frequently for the Mauritius Times, under various pseudonyms [e.g. Barbara Gordon, his wife's maiden name...]</t>
  </si>
  <si>
    <t>WWII Framed 'OPENED BY /CENSOR' labels</t>
  </si>
  <si>
    <t>[example illus., dated 24 OC 40]</t>
  </si>
  <si>
    <t>Indian Ocean Islands; Further Information</t>
  </si>
  <si>
    <t>[info. Wanted, as to how many printed; earliest recorded/latest numbers]</t>
  </si>
  <si>
    <t>[death of Michael Steward]</t>
  </si>
  <si>
    <t>[see also 2006-T-7]</t>
  </si>
  <si>
    <t>[editorial: Mrs Kim Dwyer's collection(Cocos Island) being sold by Prestige Philately]</t>
  </si>
  <si>
    <t>[by Prestige Philately see 2006-P-14*]</t>
  </si>
  <si>
    <t>[editorial: Geoff Barber has a new list for 2006 of B.I.O.T. / Indian Ocean Islands]</t>
  </si>
  <si>
    <t>[editorial: Mauritius civil censorship information]</t>
  </si>
  <si>
    <t>[earliest recorded A No. 0000004 and latest A No 37810 dated 26 JY 1940]</t>
  </si>
  <si>
    <t>Michael Steward 1-2-1928 to 2-4-2006</t>
  </si>
  <si>
    <t>[...was the first to solve the mystery of the 'numbers' system in the Travelling Box dated handstamps…]</t>
  </si>
  <si>
    <t>The current numbers of the colonial general victory issue - the mystery solved?</t>
  </si>
  <si>
    <t>[the series of numbers which appear in the selvedge at the bottom left hand comer of many sheets…]</t>
  </si>
  <si>
    <t xml:space="preserve">H. J. </t>
  </si>
  <si>
    <t>Wakeman</t>
  </si>
  <si>
    <t>Queries and Help</t>
  </si>
  <si>
    <t>QV new currency, KGV definitives, cds[i], Messageries Maritimes, history[p]</t>
  </si>
  <si>
    <t>[see 2006-F-2 and also 2006-H-3]</t>
  </si>
  <si>
    <t>Cable and Wireless Limited II</t>
  </si>
  <si>
    <t>telegrams[i], cds[i], handstamps[i]</t>
  </si>
  <si>
    <t>[C. &amp; W. LTD/PORT LOUIS cds illus. and oval "COCOS Is PER …." handstamp]</t>
  </si>
  <si>
    <t xml:space="preserve">E. P. </t>
  </si>
  <si>
    <t>Mauritius slogan or publicity handstamps of the KGVI period</t>
  </si>
  <si>
    <t>[1. Post early… 2.Achetez des Bons… 3.Occupational Registration…. 4 Malaria… Nos 1,2&amp;4 illus.]</t>
  </si>
  <si>
    <t>2007</t>
  </si>
  <si>
    <t>J. Shawley and R. Marion</t>
  </si>
  <si>
    <t>B32 Internal Usage</t>
  </si>
  <si>
    <t>B32[t][i]</t>
  </si>
  <si>
    <t>[Summary of local use of B32 cancelling stamp (5 covers); 1881 to 1892]</t>
  </si>
  <si>
    <t>[A new straight-line sans-serif CASCADE ROAD handstamp of 1948…]</t>
  </si>
  <si>
    <t>Recent Postal Charges</t>
  </si>
  <si>
    <t>[Postal charges as from 9th Oct. 2006]</t>
  </si>
  <si>
    <t>UPU World Post Day 2006</t>
  </si>
  <si>
    <t>[...This is the first time in the last decade that World Post Day rubber stamps were not issued to the main post offices in Mauritius…]</t>
  </si>
  <si>
    <t>Publicity Handstamps August 2006</t>
  </si>
  <si>
    <t>[15th African championships in athletics; South African Development Community 17th Aug. 2006 (SADC DAY)]</t>
  </si>
  <si>
    <t>Temporary Propaganda Cachets</t>
  </si>
  <si>
    <t>[(1)...A DRUG FREE / WORLD / ACT NOW (2) INTERNATIONAL ANTI-CORRUPTION DAY]</t>
  </si>
  <si>
    <t>Seychelles stamps from J. W. Godfray of Storrington</t>
  </si>
  <si>
    <t>[ see https://harmers.com/catalog/pdf/32.pdf][no illustrations online]</t>
  </si>
  <si>
    <t>Sue Hopson &amp; Julian Luke</t>
  </si>
  <si>
    <t>[intention to publish updates in form of cut-down A4 sheet to fit inside HB 11]</t>
  </si>
  <si>
    <t>Seychelles No. 11 Picture Postcards 1903-1956</t>
  </si>
  <si>
    <t>Mico W Antoine &amp; Patrick Kwan Cheung</t>
  </si>
  <si>
    <t>A brief introduction to the Mauritius governmental railways, barred oval numeral cancellers, and double circle circular datestamps of Mauritius</t>
  </si>
  <si>
    <t>Mauritius, Rodrigues, Agalega</t>
  </si>
  <si>
    <t>railways, BONC[i], cds[i], post offices[m][p]</t>
  </si>
  <si>
    <t>[includes list of post offices and postal agencies of Mauritius, Rodrigues and outer islands at 30 April 2007, and same known to have been closed]</t>
  </si>
  <si>
    <t>Editorial [Mauritius a play on Broadway]</t>
  </si>
  <si>
    <t>arts, collecting, philatelists</t>
  </si>
  <si>
    <t>[missing brief report and photo from p374]</t>
  </si>
  <si>
    <t>2007.1</t>
  </si>
  <si>
    <t>[Neil Carpenter]</t>
  </si>
  <si>
    <t>Stamps programme 2007 [new issues]</t>
  </si>
  <si>
    <t>New Type D Double Circle Circular Datestamps</t>
  </si>
  <si>
    <t>[see 2007-A-17]</t>
  </si>
  <si>
    <t>[From Jan-March 2007]</t>
  </si>
  <si>
    <t>Perfins update - Mauritius Fire Insurance</t>
  </si>
  <si>
    <t>[Observed between 1943-50 perfinned after being attached to receipts]</t>
  </si>
  <si>
    <t>Two Views</t>
  </si>
  <si>
    <t>[IT'S CHEAPER TO/ADVERTISE ON RADIO &amp; TV applied in blue to M.B.C 1966 reg. cover]</t>
  </si>
  <si>
    <t>[C. B. Krishnam; Alain Guillon]</t>
  </si>
  <si>
    <t>2007.2</t>
  </si>
  <si>
    <t>[Corals; released 30th April][The Dodo; released 25th June]</t>
  </si>
  <si>
    <t>Reduit</t>
  </si>
  <si>
    <t>[misspelt cds(REDIUT) introduced 6th Oct 2006 replaced by two new correctly spelt REDUIT 1 and REDUIT 2 datestamps in April 2007]]</t>
  </si>
  <si>
    <t>[From April-June 2007]</t>
  </si>
  <si>
    <t>The May 2007 Outing</t>
  </si>
  <si>
    <t xml:space="preserve">Postal History  </t>
  </si>
  <si>
    <t>[Mauritius - A Brief Introduction to the Mauritius Government Railways, Barred Oval Numerical Cancelled and Double Circle Circular Datestamps of Mauritius by Mico Antoine and Patrick Kwan Cheung]</t>
  </si>
  <si>
    <t>Corrigendum - New Type D Double Circle Circular Datestamps</t>
  </si>
  <si>
    <t>[see 2007-A-5]</t>
  </si>
  <si>
    <t>2007.3</t>
  </si>
  <si>
    <t>[see 2007-A-30 for 100 years of Scouting comment]</t>
  </si>
  <si>
    <t>[On 4th June 2007 three other new Rs2 inland postage bookets, illustrated covers…]</t>
  </si>
  <si>
    <t>South African Development Community</t>
  </si>
  <si>
    <t>[25 rubber stamps were issued to 20 P.O. and 3 other offices(listed)…]</t>
  </si>
  <si>
    <t>Reviews Mauritius - A Brief Introduction</t>
  </si>
  <si>
    <t>[of 2007--10]</t>
  </si>
  <si>
    <t>2007.4</t>
  </si>
  <si>
    <t>[Analysis of over 600 inland commercial covers…how posted( 50%stamps; 15% WebRiposte; 30% metermarked; 5% other)]</t>
  </si>
  <si>
    <t>"{joined during 2007; Michael Martine; Tasneem Tegally; Krishna Gunnoo; Keshav Gopaul; Jean Marc di Costanzo; Following removed during 2007; (8) from Mauritius, (7) overseas]</t>
  </si>
  <si>
    <t>What? - Quoi 1</t>
  </si>
  <si>
    <t>What? - Banking Jargon - Quoi 2</t>
  </si>
  <si>
    <t>[From Oct-Dec 2007]</t>
  </si>
  <si>
    <t>[24th UPU congress Kenya 2008 released 9th Oct][Anniversaries and events released 4th Dec][An invitation to MPS to launching of Anniv. and Events FDC…]</t>
  </si>
  <si>
    <t>Update 1 - Scouts</t>
  </si>
  <si>
    <t>[comments on 100 years of scouting in 2007-A-18]</t>
  </si>
  <si>
    <t>Update 2 - The Osmans</t>
  </si>
  <si>
    <t>[Details of Rs5 stamp withdrawn 8th Dec]</t>
  </si>
  <si>
    <t>International Anti-corruption day</t>
  </si>
  <si>
    <t>[ICAC rubber-stamps to following offices…]</t>
  </si>
  <si>
    <t>[new cachet only used at Philatelic Bureau and the Postal Museum]</t>
  </si>
  <si>
    <t xml:space="preserve">M P S Q A </t>
  </si>
  <si>
    <t>[MPSQA=Mauritius Public Sector Quality Association]</t>
  </si>
  <si>
    <t>New Double Circle Circular Datestamps</t>
  </si>
  <si>
    <t>[Type D 26mm]</t>
  </si>
  <si>
    <t>Stop Press Confidential</t>
  </si>
  <si>
    <t>[2008 stamp programme]
[members of Stamp Advisory Committee.. "revoked"]
[lack of 40th anniv of independence stamps]</t>
  </si>
  <si>
    <t>Seychelles Post Cards</t>
  </si>
  <si>
    <t>[of "Farm Life, Cerf Island" from the F. Vel Series - Set No. 13...]</t>
  </si>
  <si>
    <t>Another Post Card ~ Reverse Side</t>
  </si>
  <si>
    <t>[a similar odd "POST CARD" printing...]</t>
  </si>
  <si>
    <t>Barker</t>
  </si>
  <si>
    <t>Postal Rates for Reunion Island 1816-1900(in French) by Benoît Chandanson</t>
  </si>
  <si>
    <t>[...a large part of the book is devoted to reproduction of official decrees... mass of numerical data]</t>
  </si>
  <si>
    <t>Recent British Forces Postal History News</t>
  </si>
  <si>
    <t>[...Diego Garcia, BFPO Number 485…]</t>
  </si>
  <si>
    <t>Numbered Army Post Offices (APO) addresses used on British Forces Mail during WW2</t>
  </si>
  <si>
    <t>[...APO 1800 1942: Force 121, Madagascar…]</t>
  </si>
  <si>
    <t>Crown Circle Handstamp</t>
  </si>
  <si>
    <t>[see 2008-H-3]</t>
  </si>
  <si>
    <t>The Forgotten Invasion. John Grehan</t>
  </si>
  <si>
    <t>[263pp …was the Allied capture and occupation of Madagascar in 1942… the beauty of this book is that it gives the "bigger picture"]</t>
  </si>
  <si>
    <t>Indochina Military Mail: 1893-1905</t>
  </si>
  <si>
    <t>covers[i], postal stationery]i]</t>
  </si>
  <si>
    <t>[...Regardless, some of the Madagascar military units were transferred to Indochina and the stationery was brought with them…]</t>
  </si>
  <si>
    <t>New Type Registered Formular Envelope</t>
  </si>
  <si>
    <t>[1992; Reg. letter: The second and third line of type-font is now smaller and less condensed.]</t>
  </si>
  <si>
    <t>The Postal History of B.I.O.T., Maldive Islands and Seychelles by Edward B. Proud</t>
  </si>
  <si>
    <t>[see 2006-P-3]</t>
  </si>
  <si>
    <t>Parcel Labels</t>
  </si>
  <si>
    <t>[1914 Rare locally printed French language Parcel Label to Switzerland…]</t>
  </si>
  <si>
    <t>H&amp;G 30 1925 overprinted postcard</t>
  </si>
  <si>
    <t>postcards, provisionals[i]</t>
  </si>
  <si>
    <t>Tables of French Postal Rates 1849-2005 by Derek Richardson</t>
  </si>
  <si>
    <t>Queen Elizabeth Definitives, part 48 Seychelles 1954-61</t>
  </si>
  <si>
    <t>stamp production, QEII definitives[i], provisionals[i]</t>
  </si>
  <si>
    <t>[... 45c surcharged 5c varieties illustrated…]</t>
  </si>
  <si>
    <t>Catalogue Column: Important Mauritius discovery</t>
  </si>
  <si>
    <t>[Broken frame found on 2r50c]</t>
  </si>
  <si>
    <t>The Demise of the Crown Agents Stamp Bureau</t>
  </si>
  <si>
    <t>crown agents, commemoratives[i]</t>
  </si>
  <si>
    <t>[…has been taken over to form a new company, CASCO Philatelic Services Ltd…]</t>
  </si>
  <si>
    <t>[dented U on 10c, not listed by Lockyer 1997-L-3]</t>
  </si>
  <si>
    <t>Les Tarifs Postaux de L'ele de la Reunion 1816 - 1900 by Benoit Chandanson</t>
  </si>
  <si>
    <t>[204pp; two parts, first 48pp postal rates; second half official texts and sources supporting these rates]</t>
  </si>
  <si>
    <t>Target Cancellations</t>
  </si>
  <si>
    <t>[Marre de Albert 5-ring cancel on cover]</t>
  </si>
  <si>
    <t xml:space="preserve"> '4c/TO PAY'</t>
  </si>
  <si>
    <t>TO PAY handstamps</t>
  </si>
  <si>
    <t>[second type of 8c TO PAY illus.]</t>
  </si>
  <si>
    <t>Moody</t>
  </si>
  <si>
    <t>Panorama…the background to some recent new issues</t>
  </si>
  <si>
    <t>[Dodo set and M/S]</t>
  </si>
  <si>
    <t>Aldabra Scientific Research Station</t>
  </si>
  <si>
    <t>covers[i][m]</t>
  </si>
  <si>
    <t>[setup in 1971, about 20 scientists/zoologists live on Picard(west island)]</t>
  </si>
  <si>
    <t>Nyhagen</t>
  </si>
  <si>
    <t>Queries via Member's Letter</t>
  </si>
  <si>
    <t>[Roller Plate No. 1 with letters on 1978 History Series - SG529/548 ]</t>
  </si>
  <si>
    <t>The Soulard Covers of Iles Eparses</t>
  </si>
  <si>
    <t>philatelists[p], covers[i]</t>
  </si>
  <si>
    <t>[5 covers illus. and described]</t>
  </si>
  <si>
    <t>Pettersen</t>
  </si>
  <si>
    <t>First Usage of the Id Post Paid</t>
  </si>
  <si>
    <t>[...the piece illustrated below is clearly dated MY 16 1852.]</t>
  </si>
  <si>
    <t>New Accession to the French Southern and Antarctic Lands: Iles Eparses - a historical and philatelic record</t>
  </si>
  <si>
    <t>[see 2009--4 for review]</t>
  </si>
  <si>
    <t>[revised edition of 2004-P-5*]
[see 2007-P-5 though 2007-P-13 for individual chapters]</t>
  </si>
  <si>
    <t>2007-P-4; chapter 1. Geography</t>
  </si>
  <si>
    <t>2007-P-4; chapter 2. History</t>
  </si>
  <si>
    <t>2007-P-4; chapter 3. Postal history</t>
  </si>
  <si>
    <t>covers[i], T.P.O., postal rates</t>
  </si>
  <si>
    <t>2007-P-4; chapter 4. Shipping in BIOT</t>
  </si>
  <si>
    <t>2007-P-4; chapter 5 Joint services expeditions</t>
  </si>
  <si>
    <t>2007-P-4; chapter 6 Postcards of BIOT</t>
  </si>
  <si>
    <t>2007-P-4; chapter 7 Metered mail</t>
  </si>
  <si>
    <t>2007-P-4; chapter 8 Postal markings of BIOT-civilian and military post offices</t>
  </si>
  <si>
    <t>2007-P-4; chapter 9 Bibliography</t>
  </si>
  <si>
    <t>Rodrigues: recent developments</t>
  </si>
  <si>
    <t>postmasters[p], covers[i], post offices[p]</t>
  </si>
  <si>
    <t>[ships carrying mail, collection from post office 'crie-shout'; New offices... Port Mathurin(named cancels); Riviere Cocos(mis-spelt)]</t>
  </si>
  <si>
    <t>Mauritius 1938-49 12c. Variety</t>
  </si>
  <si>
    <t>[It has taken 12 years (see 1995-P-12) but I can now prove myself wrong...]</t>
  </si>
  <si>
    <t>Anse Boileau Post Office</t>
  </si>
  <si>
    <t>[Edward VII 6c stamp with an Anse Boileau cds of JU 6 08]</t>
  </si>
  <si>
    <t>Victoria 'Bridge' Type Cancel</t>
  </si>
  <si>
    <t>[This is the first confirmed postal use of this cancel after almost 76 years. See below…]</t>
  </si>
  <si>
    <t>Forces Franjaises Liberation Training Camp Kenya</t>
  </si>
  <si>
    <t>[3 covers illus.]</t>
  </si>
  <si>
    <t>An East African Query</t>
  </si>
  <si>
    <t>[a Red Cross letter(21 April 1944) to... in an internment camp in East Africa]</t>
  </si>
  <si>
    <t>FRANCE The Darkness Years 1940-1944 by Julian Jackson.</t>
  </si>
  <si>
    <t>[660pp]</t>
  </si>
  <si>
    <t>Vichy in the Tropics: Plain's National Revolution in Madagascar, Guadeloupe and Indochina, by Eric T. Jennings</t>
  </si>
  <si>
    <t>[covers three case studies(albert in academic language) 311pp]</t>
  </si>
  <si>
    <t>World War II in Colonial Africa; the Death Knell of Colonialism by Richard E Osbourne</t>
  </si>
  <si>
    <t>[405pp, two stories told, Africa's involvement in WWII; beginning of de-colonisation]</t>
  </si>
  <si>
    <t>Lignes Africaines: Histoire ae'rophilate'lique. Tome 1 Les defricheurs: 1911-1931 by Gerard Collot &amp; Alain Comu.</t>
  </si>
  <si>
    <t>[189pp, with both colour and black &amp; white illus.]</t>
  </si>
  <si>
    <t>Encyclopaedia of African Airlines by Ben R. Guttery</t>
  </si>
  <si>
    <t>[291pp, informative and easy to use reference guide]</t>
  </si>
  <si>
    <t>Mauritius and St. Vincent (part II), the Peter Jaffe collection: January 17th, 2007</t>
  </si>
  <si>
    <t>Frederick Mayer Madagascar Collection</t>
  </si>
  <si>
    <t>Commonwealth Postal Stationery 2005-2006</t>
  </si>
  <si>
    <t>[4 Feb; Bicentenary of Mahebourg, five 10r. cards.]</t>
  </si>
  <si>
    <t>Sacks</t>
  </si>
  <si>
    <t>Stamps on Broadway</t>
  </si>
  <si>
    <t>arts, stamps</t>
  </si>
  <si>
    <t>[A new Broadway play]</t>
  </si>
  <si>
    <t>The First Pictorial Issue of Madagascar</t>
  </si>
  <si>
    <t>[The ‘Feather Dusters’ appear...the‘Zebu and the Traveller’s Tree’ issue]</t>
  </si>
  <si>
    <t>The Early Issues of Réunion</t>
  </si>
  <si>
    <t>definitives[i], 1852 typeset, reprints[i]</t>
  </si>
  <si>
    <t>[early French stamps used, variations in overprints listed, some illus; reprints of 1852 typeset illus.]</t>
  </si>
  <si>
    <t>[my last IO as editor…]</t>
  </si>
  <si>
    <t>The General Screw Steam Shipping Company’s African contract, 1850-52</t>
  </si>
  <si>
    <t>GSSSC, correspondence[i]</t>
  </si>
  <si>
    <t>[letter from company to First Lord of the Admiralty...its extension to the Mauritius…]</t>
  </si>
  <si>
    <t>B32 Canceller struck on 67c rate letter to France.</t>
  </si>
  <si>
    <t>[1881:19 April]</t>
  </si>
  <si>
    <t>The background to the 1948 colonial silver wedding issue III.</t>
  </si>
  <si>
    <t>1948 RSW, proofs, statistics</t>
  </si>
  <si>
    <t>[colour essays from Royal Philatelic Collection]</t>
  </si>
  <si>
    <t>Stamp Mysteries: Africa 1945-1952</t>
  </si>
  <si>
    <t>KGVI definitives[i], 1937 Coronation[i]</t>
  </si>
  <si>
    <t>[Mauritius why a tie--and why no crown; Seychelles 1952: why a crown; Seychelles 1952: why no 1 cent stamp]</t>
  </si>
  <si>
    <t>2008</t>
  </si>
  <si>
    <t>Maritime News</t>
  </si>
  <si>
    <t>[Ocean Odyssey...will operate short cruises to Reunion, Rodrigues and Madagascar]</t>
  </si>
  <si>
    <t>Forgotten 'Post Office' Mauritius surfaces</t>
  </si>
  <si>
    <t>[...which was listed as ‘Number XXVII'…]</t>
  </si>
  <si>
    <t>[Civil servant who oversaw the postwar evacuation of the Cocos islanders…full obituary from The Times 22nd July 2008...see also 2002-M-2]</t>
  </si>
  <si>
    <t>Varieties - queries and comments Seychelles 1946 victory 30c.</t>
  </si>
  <si>
    <t>[A large dot on the 'c' in the left-hand value tablet]</t>
  </si>
  <si>
    <t>Mauritius 1937 coronation 20c.</t>
  </si>
  <si>
    <t>1946 Peace[i]</t>
  </si>
  <si>
    <t>[illus. 'scar at side of King's nose'. A large number of stamps on the sheet have similar scratches, see 2008--6]</t>
  </si>
  <si>
    <t>[forty copies examined, not one has such a scar, see 2008--5]</t>
  </si>
  <si>
    <t>2008.1</t>
  </si>
  <si>
    <t>[new members; Kavish S. Gopaul; Pravin GOPAUL; Clarel Ivan Fok-shan; Marc Gabriel Saminaden]</t>
  </si>
  <si>
    <t>[Postal Museum, event held 2nd Feb 2008--a ministerial visit…]</t>
  </si>
  <si>
    <t xml:space="preserve">Exhibition  </t>
  </si>
  <si>
    <t>[11-18th March 40th Anniv. of Independence Stamp Exhibition]</t>
  </si>
  <si>
    <t>Stamp Programme 2008</t>
  </si>
  <si>
    <t>National Day 2008 - 40 Ans Cachet</t>
  </si>
  <si>
    <t>[rubber stamp to 15 P.O. in Mauritius only(listed)</t>
  </si>
  <si>
    <t>[40th Anniv of Independence of Mauritius; 2000 covers produced; 1500 ordered by the Ministry of Arts and Culture for official use and 500 were sold]</t>
  </si>
  <si>
    <t>Audited Accounts - 2007</t>
  </si>
  <si>
    <t>The Annual General Meeting 2008</t>
  </si>
  <si>
    <t>Webriposte Abbreviations</t>
  </si>
  <si>
    <t>[Abbreviated IDs(26 listed); see correction 2009-A-46]</t>
  </si>
  <si>
    <t>[as at 3rd May not a single stamp proposed for issue in Dec 2007 has taken place…]</t>
  </si>
  <si>
    <t>[Rhonda Richardson; Robert Hall; Kervin Venpin]</t>
  </si>
  <si>
    <t>[closed temporarily as from 29th April 2008]</t>
  </si>
  <si>
    <t>The Philatelic Bureau</t>
  </si>
  <si>
    <t>[transferred to Postal Museum as from 29th April 2008]</t>
  </si>
  <si>
    <t>Fish Definitive [new issues]</t>
  </si>
  <si>
    <t>[put on sale 27th May 2008]</t>
  </si>
  <si>
    <t>[From Feb-June 2008]</t>
  </si>
  <si>
    <t>2008.3</t>
  </si>
  <si>
    <t>Society Outing of August</t>
  </si>
  <si>
    <t>Member News</t>
  </si>
  <si>
    <t>persons, philatelists</t>
  </si>
  <si>
    <t>[Hon. Marie Joseph Noel-Etienne Ghislain Sinatambou was dropped from Cabinet and ceased to be Minster of Information Technology and Communications. Ex'ed members…of Stamp Advisory Committee; ; Jean Marie Huron; Vikash Rupear]
[Visitors to Mauritius; Stephan Andre][July Lunch]</t>
  </si>
  <si>
    <t>I'APOA</t>
  </si>
  <si>
    <t>[or Association Philatélique de l'Ocean Indien]</t>
  </si>
  <si>
    <t>[inauguration of New Postal Museum]</t>
  </si>
  <si>
    <t>Mauritius Postal Museum</t>
  </si>
  <si>
    <t>[A brochure titled "A trip… to the past"]</t>
  </si>
  <si>
    <t>The Stamp Advisory Committee</t>
  </si>
  <si>
    <t>[A "new" SAC approved 18th July 2008]</t>
  </si>
  <si>
    <t>Office of Exchange</t>
  </si>
  <si>
    <t>[30th Aug. 2008 S.S.R International datestamps numbered 1-6 were withdrawn and office closed for business at Plaisance. 1st Sept, began to operate from Port Louis; 3 new double circle datestamps…]</t>
  </si>
  <si>
    <t>Received with tape</t>
  </si>
  <si>
    <t>[two line handstamp, sometime during first half of 2008]</t>
  </si>
  <si>
    <t>[relocated to G.P.O on 24th July 2008; was temporarily at Postal Museum from 29th April]</t>
  </si>
  <si>
    <t>Reopening the Waterfront Post Office</t>
  </si>
  <si>
    <t>[24th July 2008]</t>
  </si>
  <si>
    <t>Environment Connection</t>
  </si>
  <si>
    <t>"42mm reading "Mauritius Post Ltd Wastewater Management Authority" used in Quatre Bornes and Rose Hill 20-30th Aug 2008; From 42 covers posted from Rose Hill and 17 from Quatre Bornes, only one from each P.O. was cacheted]</t>
  </si>
  <si>
    <t>[from July-Sept 2008]</t>
  </si>
  <si>
    <t>[John Shawley visits from Australia]</t>
  </si>
  <si>
    <t>Monthly Society Meetings 2009</t>
  </si>
  <si>
    <t>Birth Centenary of Sookdeo Bissoondoyal</t>
  </si>
  <si>
    <t>[issued by Mauritius Post Ltd, 17th Dec 2008]</t>
  </si>
  <si>
    <t>[Mauritius in World Literature, 8th Dec.]</t>
  </si>
  <si>
    <t>Stamp programme 2009 [new issues]</t>
  </si>
  <si>
    <t>World Post Day [… Day II… Day III]</t>
  </si>
  <si>
    <t>[handstamps without the year…commemorative plate, 140 years of Historic Building (Postal Museum)…various activities 9th-22nd Oct]</t>
  </si>
  <si>
    <t>[of 450 inland covers handled in Dec. 2008 on 9 were cacheted…devices were issued to(listed)…]</t>
  </si>
  <si>
    <t>L'APOI - update</t>
  </si>
  <si>
    <t>[was held 25-28th Sept. 2008]</t>
  </si>
  <si>
    <t>[Quatre Bornes]</t>
  </si>
  <si>
    <t>Tail Piece</t>
  </si>
  <si>
    <t>[closure of Post Offices over XMAS/New Year]</t>
  </si>
  <si>
    <t>[Webriposte counter automation has at Dec 2008 been completed at 50 P.O. out of a total of 93…IDs seen on proving covers at 31st Dec. 2008(listed)…]</t>
  </si>
  <si>
    <t>[From Oct-Dec 2008]</t>
  </si>
  <si>
    <t>Philatelic Research At The British Library</t>
  </si>
  <si>
    <t>[General philatelic collections listed(x16); GB collections(x15); Airmail(x4); Country collections(x15); Special collections(x7) continued see ????-?-?]</t>
  </si>
  <si>
    <t xml:space="preserve">Jean-François </t>
  </si>
  <si>
    <t>Les deux premiers timbres-poste de l’Ile de la Réunion, légendes et réalité</t>
  </si>
  <si>
    <t>[see 2009-B-4 for English review]</t>
  </si>
  <si>
    <t>Marks reported</t>
  </si>
  <si>
    <t>[boxed PAQUEBOT, LePort Reunion cds Mar 25, 2008 on Bermuda stamp]</t>
  </si>
  <si>
    <t>Population of the Dependencies of the Straits Settlements</t>
  </si>
  <si>
    <t>[According to Census of 1911 pop. of Cocos Is was 749, 668 Malay and 39 Europeans/Americans]</t>
  </si>
  <si>
    <t>"Jacques, Dr. "</t>
  </si>
  <si>
    <t>Desnos</t>
  </si>
  <si>
    <t>Madagascar, Philatélie Malgache, Tome 1, Les Affranchissements</t>
  </si>
  <si>
    <t>[see 2012-S-4 for English review]</t>
  </si>
  <si>
    <t>An African Safari</t>
  </si>
  <si>
    <t>[...for a fee a collector could send a packet of covers, whereupon James Spaulding would find vessels to obtain postage from(1950s/60s); 12 covers illus.]</t>
  </si>
  <si>
    <t>Findlay</t>
  </si>
  <si>
    <t>World War 2: No. 1 Army Postal Regulating Depot, Durban</t>
  </si>
  <si>
    <t>France-Port Louis</t>
  </si>
  <si>
    <t>[1880 envelope, with Ligne N 'paquebot' on the reverse]</t>
  </si>
  <si>
    <t>1947 Registered Envelopes</t>
  </si>
  <si>
    <t>[...my failure to obtain copies of the 1947 design King George VI registered envelopes other than size F…possible explanations…reply from Sue Hopson...]</t>
  </si>
  <si>
    <t>Registered Envelopes</t>
  </si>
  <si>
    <t>[NV (no value) envelopes]</t>
  </si>
  <si>
    <t>[in request for information]</t>
  </si>
  <si>
    <t>handstamps, postcards</t>
  </si>
  <si>
    <t>[followup to 2007-G-1; 2007-H-4 and 2007-K-3]</t>
  </si>
  <si>
    <t>Paquebot Handstamp</t>
  </si>
  <si>
    <t>[reprinted from 2008-H-8]</t>
  </si>
  <si>
    <t>[used in Phoenix in 1912]</t>
  </si>
  <si>
    <t>1862 letters charged at 6d</t>
  </si>
  <si>
    <t>covers, correspondence[i]</t>
  </si>
  <si>
    <t>[letter contents not transcribed]</t>
  </si>
  <si>
    <t>Djibouti: Port of bag exchange by Messageries Maritimes shipping line</t>
  </si>
  <si>
    <t>Messageries Maritimes, covers[i]</t>
  </si>
  <si>
    <t>[describes a miss bagged item see 2009-H-2 same cover different write-up!]</t>
  </si>
  <si>
    <t>Seychelles Paquebot Handstamp</t>
  </si>
  <si>
    <t>[1913 cover]</t>
  </si>
  <si>
    <t>Seychelles taxed mail</t>
  </si>
  <si>
    <t>handstamps[i], postage dues[i]</t>
  </si>
  <si>
    <t>[four covers illustrated; 1895; 1924; 1951; 1996]</t>
  </si>
  <si>
    <t xml:space="preserve">Wolgang </t>
  </si>
  <si>
    <t>Maassen</t>
  </si>
  <si>
    <t>The Mythical Mauritius: A forgotten Post Office Mauritius reappears</t>
  </si>
  <si>
    <t>1847 PostOffice[i], stamp dealers, philatelists, references</t>
  </si>
  <si>
    <t>[No. XXVII (Limbo I): Id used, repaired; in private hands.]</t>
  </si>
  <si>
    <t>OHMS covers</t>
  </si>
  <si>
    <t>[OHMS covers, why were postage stamps affixed?]</t>
  </si>
  <si>
    <t>New life for Iles Eparses</t>
  </si>
  <si>
    <t>stamps, covers[i], handstamps</t>
  </si>
  <si>
    <t>[...According to a law passed on 21 Feb. 2007, the Isles Eparses have become a separate district within FSAT…]</t>
  </si>
  <si>
    <t>Visiting Aldabra With Lars-eric Linblad And The Linblad Explorer</t>
  </si>
  <si>
    <t xml:space="preserve">B.I.O.T. </t>
  </si>
  <si>
    <t>ships[i], handstamps[i]</t>
  </si>
  <si>
    <t>[...she was the first tourist vessel to visit many of the more isolated islands of the Indian Ocean...]</t>
  </si>
  <si>
    <t>A Journey to Aldabra</t>
  </si>
  <si>
    <t>[the Lindblad Explorer... 7 covers illus.]</t>
  </si>
  <si>
    <t>A 1952 Order For Postage Stamps</t>
  </si>
  <si>
    <t>[These Requisition forms...The earliest recorded is 1904 and the latest 1957…]</t>
  </si>
  <si>
    <t>France The Darkness Years 1940-1944 by Julian Jackson</t>
  </si>
  <si>
    <t>[duplicate of 2007-S-3]</t>
  </si>
  <si>
    <t>Vichy in the Tropics: Petain's National Revolution in Madagascar, Guadeloupe and Indochina, by Eric T. Jennings.</t>
  </si>
  <si>
    <t>[duplicate of 2007-S-4]</t>
  </si>
  <si>
    <t>[duplicate of 2007-S-5]</t>
  </si>
  <si>
    <t>Lignes Africaines: Histoire aerophilatelique. Tome 1 Les dGfricheurs: 1911-1931 by Gerard Collot &amp; Alain Cornu</t>
  </si>
  <si>
    <t>[duplicate of 2007-S-6]</t>
  </si>
  <si>
    <t>aircraft, reviews</t>
  </si>
  <si>
    <t>[duplicate of 2007-S-7]</t>
  </si>
  <si>
    <t>Undercover Addresses Of World War II. Third Edition. Charles Entwistle, 2006</t>
  </si>
  <si>
    <t>[x19 in French; x6 in English]</t>
  </si>
  <si>
    <t>IOSC Handbook No 12 Maritime Mail 1815-1868 by J. W. B. Ruffle</t>
  </si>
  <si>
    <t>[1990-R-2 republished]</t>
  </si>
  <si>
    <t xml:space="preserve">Iain </t>
  </si>
  <si>
    <t>Stevenson</t>
  </si>
  <si>
    <t>A Philatelist's guide to Mauritius</t>
  </si>
  <si>
    <t>post offices[p], exhibits, FDC[i]</t>
  </si>
  <si>
    <t>[Postal Museum... Philatelic Bureau... The 'Post Office' stamps... and a stamp shop... Village post offices...]</t>
  </si>
  <si>
    <t>Manuscript 'to pay' forerunner markings - an update</t>
  </si>
  <si>
    <t>[(1) 1860 entire manuscript red crayon ' 1 / - ' to pay marking (2) 1864 a manuscript blue crayon '10d' to pay marking]</t>
  </si>
  <si>
    <t>François</t>
  </si>
  <si>
    <t>Thénard</t>
  </si>
  <si>
    <t>Histoire postale Madagascar et Dépendances, poste, télégraphe, téléphone, timbres-poste 1920-1930, Tome 2;</t>
  </si>
  <si>
    <t>[See 2009-S-5 for English review]</t>
  </si>
  <si>
    <t>The background to the 1948 colonial silver wedding issue VI.</t>
  </si>
  <si>
    <t>1948 RSW, statistics[t], proofs</t>
  </si>
  <si>
    <t>[items in Crown Agents archive, quantities printed, despatch dates]</t>
  </si>
  <si>
    <t>1948 RSW, statistics[t]</t>
  </si>
  <si>
    <t>[Details of low duty stamps printed by Messrs. Waterlow &amp; Sons]</t>
  </si>
  <si>
    <t>The background to the 1948 colonial silver wedding issue VIII.</t>
  </si>
  <si>
    <t>[Extracts from Crown Agents plate issue register; Details of high duty stamps…]</t>
  </si>
  <si>
    <t>The background to the 1948 colonial silver wedding issue iX.</t>
  </si>
  <si>
    <t>[High duty stamps…extract from Crown Agents paper issue book; Addendum to 2008-V-1]</t>
  </si>
  <si>
    <t>Wightman</t>
  </si>
  <si>
    <t>10% faster - 60% more expensive: Two Routes from Mayotte to France</t>
  </si>
  <si>
    <t>BISNC, covers[i]</t>
  </si>
  <si>
    <t>[were sent to France by the same ship on the same day 6 Dec 1875...]</t>
  </si>
  <si>
    <t>2009</t>
  </si>
  <si>
    <t>Robin Davis &amp; Charles Freeland</t>
  </si>
  <si>
    <t>The 1897-98 Malformed CS' and Repaired 'S' Flaws on Plate 2 of the Universal Postage Keyplate</t>
  </si>
  <si>
    <t>[...date at which the 'Malformed  S' flaw first appeared,  and also the date of the repair; plate block of 12 3c on 16 Seychelles illus. Tables of stamp printing quantities,  and estimated max. number of flaws possible; error in 1975-H-10]</t>
  </si>
  <si>
    <t>[reprinted from 2009--1][plus additional front cover illustration]</t>
  </si>
  <si>
    <t>Philatelic research at the British library</t>
  </si>
  <si>
    <t>[continued from IO 115/35]</t>
  </si>
  <si>
    <t>New Accession to the French Southern and Antarctic Lands: Iles Eparses - a historical and philatelic record by Stephen Pendleton</t>
  </si>
  <si>
    <t>[24pp; soft bound available from author]</t>
  </si>
  <si>
    <t>Letter from Boddam 1849</t>
  </si>
  <si>
    <t>[Spink Shreves: Jan. 2009 auction, estimate $1000/1500. Realised: $2900]</t>
  </si>
  <si>
    <t>Newsdesk: famous cover sold</t>
  </si>
  <si>
    <t>[…to Mr Vikram Chand…]</t>
  </si>
  <si>
    <t>[advert] SG Mauritius - the unique triple issue combination cover</t>
  </si>
  <si>
    <t>1848 PostPaid, 1859 Lapirot, Britannia no value, covers[i]</t>
  </si>
  <si>
    <t>[detailed description of cover &amp; route]</t>
  </si>
  <si>
    <t>[…suggests some items worth looking for…]</t>
  </si>
  <si>
    <t>Newsdesk: 'Post Office' Mauritius for sale</t>
  </si>
  <si>
    <t>[…owned by Ion Ivan…after 32 years…]</t>
  </si>
  <si>
    <t>[reprinted from 2009--1 edited for TMP by Richard Hale]</t>
  </si>
  <si>
    <t>2009.1</t>
  </si>
  <si>
    <t>Not so unique 150th Anniversaries</t>
  </si>
  <si>
    <t>[discusses various Mauritian 150th anniv. Stamps]</t>
  </si>
  <si>
    <t>Released / HM Customs / Port Louis</t>
  </si>
  <si>
    <t>[used on mail tag from 1958]</t>
  </si>
  <si>
    <t>Mauritius Revenues</t>
  </si>
  <si>
    <t>[buy/trade Norman Seidelman]</t>
  </si>
  <si>
    <t>Mauritius for France</t>
  </si>
  <si>
    <t>[Jean Prins]</t>
  </si>
  <si>
    <t>[free for nationals 9th-14th March 2009]</t>
  </si>
  <si>
    <t>Your Monthly Society Meeting Reminder</t>
  </si>
  <si>
    <t>Audited Accounts - 2008</t>
  </si>
  <si>
    <t>The Annual General Meeting 2009</t>
  </si>
  <si>
    <t>2009.2</t>
  </si>
  <si>
    <t xml:space="preserve">Obituary </t>
  </si>
  <si>
    <t>[Kaliparsad "Vijay" Ramharai (1947-2009)]</t>
  </si>
  <si>
    <t>World Environment Day</t>
  </si>
  <si>
    <t>[double circle handstamp applied in green used 5/6th &amp; 8th June at three P.O. (listed)…]</t>
  </si>
  <si>
    <t>Central Flacq Post Office</t>
  </si>
  <si>
    <t>[transferred to new building…6th April 2009]</t>
  </si>
  <si>
    <t>[From April-June 2009]</t>
  </si>
  <si>
    <t>2009.3</t>
  </si>
  <si>
    <t>[…a display "The Mauritius Philatelic Society 1989-2009"…]</t>
  </si>
  <si>
    <t>New Address</t>
  </si>
  <si>
    <t>[for MPS at residence of the Treasurer, Judex Leu Adrien]</t>
  </si>
  <si>
    <t>Cabinet Decisions</t>
  </si>
  <si>
    <t>[Mauritius Post Ltd review tariffs as from 8th July 2009, as follows…]</t>
  </si>
  <si>
    <t>Extinct Tortoises [new issues]</t>
  </si>
  <si>
    <t>[released 16th July 2009…]</t>
  </si>
  <si>
    <t>Indigenous Flowers of Mauritius [new issues]</t>
  </si>
  <si>
    <t>[new printing of Rs 7]</t>
  </si>
  <si>
    <t>Roland Garros</t>
  </si>
  <si>
    <t>[…wants to disprove the 50 covers "for France" claim…]</t>
  </si>
  <si>
    <t xml:space="preserve">New Canceller  </t>
  </si>
  <si>
    <t>[G.P.O. SORTING / MAURITIUS…recorded 10.09.2009]</t>
  </si>
  <si>
    <t>Mauritius Postal Charges as from 8th July 2009</t>
  </si>
  <si>
    <t>Cancel this Puzzle</t>
  </si>
  <si>
    <t>arts, BONC</t>
  </si>
  <si>
    <t>[crossword puzzle, for solution see 2009-A-37]]</t>
  </si>
  <si>
    <t>[withdrawn from sale 31st Aug. 2009, new version1st Sept.]</t>
  </si>
  <si>
    <t>[Two types(2009), original Rs2 and Rs7 values on covers obliterated with black marker]</t>
  </si>
  <si>
    <t xml:space="preserve">Pillar Box </t>
  </si>
  <si>
    <t>[locations of pillar boxes old and new(plastic) in various locations...]</t>
  </si>
  <si>
    <t>Quatre Bornes Post Office</t>
  </si>
  <si>
    <t>[Moved to "the Municipal Complex" 10th Aug 2009, corner of St Jean Road and Osman Avenue]</t>
  </si>
  <si>
    <t>[From July-Sept 2009]</t>
  </si>
  <si>
    <t>2009.4</t>
  </si>
  <si>
    <t>[Jean Prins; John Peter Wilson; Thonyno Georges Dieu Donne]</t>
  </si>
  <si>
    <t>Solution to Cancel this Puzzle of September 2009</t>
  </si>
  <si>
    <t>[see 2009-A-28]</t>
  </si>
  <si>
    <t>[175th anniv of indentured labourers in Mauritius]
[100th anniv of Chinese Chamber of Commerce]</t>
  </si>
  <si>
    <t>World Post Day 2009</t>
  </si>
  <si>
    <t>notices,handstamps[i]</t>
  </si>
  <si>
    <t>[new handstamp(in green ink) at 23 P.O.s (listed)…another handstamp(in violet ink)…at 22 P.O.s (listed)…]</t>
  </si>
  <si>
    <t>International Anti-corruption Day 2009</t>
  </si>
  <si>
    <t>[in red ink during 1-12th Dec; list of P.O.s...]</t>
  </si>
  <si>
    <t>G.P.O. Sorting</t>
  </si>
  <si>
    <t>[G.P.O. SORTING / MAURITIUS…comments of use of datestamps at a change of location(s)]]</t>
  </si>
  <si>
    <t>[New brand identity of Mauritius][Anniv and events]</t>
  </si>
  <si>
    <t>British Indian Ocean Territory - Stamps [new issues]</t>
  </si>
  <si>
    <t>Tromelin - Stamps</t>
  </si>
  <si>
    <t>Mauritius Post Publications</t>
  </si>
  <si>
    <t>[Titled Blue Penny Flash Info: one page recto/verso]
[Dec 2009 16-page annal of Mauritius Post….plus excerpts from 2007-9 editions]</t>
  </si>
  <si>
    <t>[The Sesscher Group Webriposte counter automation/computerization…Abbreviated IDs (listed)...]</t>
  </si>
  <si>
    <t xml:space="preserve">Corrigendum </t>
  </si>
  <si>
    <t>postal labels</t>
  </si>
  <si>
    <t>[correction to 2008-A-11]</t>
  </si>
  <si>
    <t>Customs Control Cachets</t>
  </si>
  <si>
    <t>[3 different cachets known to have been used 1958/1998/2009]</t>
  </si>
  <si>
    <t>[From Oct-Dec 2009]</t>
  </si>
  <si>
    <t>Blue Mauritius</t>
  </si>
  <si>
    <t>[2006-M-1 now in paperback]</t>
  </si>
  <si>
    <t xml:space="preserve">William A. </t>
  </si>
  <si>
    <t>The Impressed Duty Stamps of The British Colonial Empire</t>
  </si>
  <si>
    <t>[Mauritius, p63-65; Seychelles p100]</t>
  </si>
  <si>
    <t>April 23rd, 2009</t>
  </si>
  <si>
    <t>[The Angus Parker collections of Iceland with the Norwegian missionaries in Madagascar issues]</t>
  </si>
  <si>
    <t>Madagascar, Philatélie Malgache, Tome 2, Les Affranchissements</t>
  </si>
  <si>
    <t xml:space="preserve">Barbra J. </t>
  </si>
  <si>
    <t>Esther</t>
  </si>
  <si>
    <t>JSIM</t>
  </si>
  <si>
    <t>Impact of information and communication technology on universal postal services in Seychelles</t>
  </si>
  <si>
    <t>statistics, postal deliveries</t>
  </si>
  <si>
    <t>[Data over the last sixteen years(1991-2007) have been analysed from key result areas, and displayed as graphs:-(letter post per weight, letter post registered items, parcel post weight); Results of survey questionnaire, frequency of visits to P.O., usage of main services, usage of courier services]</t>
  </si>
  <si>
    <t>Postcard from Philippines</t>
  </si>
  <si>
    <t>[of Lolomby, Bulacan P.I. posted in 1910 from Mauritius]</t>
  </si>
  <si>
    <t>Use of Madagascar’s First Stamps The Typeset Issue of 1891</t>
  </si>
  <si>
    <t>stamps[i], French packet[i]</t>
  </si>
  <si>
    <t>[6 covers illus. and described]</t>
  </si>
  <si>
    <t>The French colonial allegorical group type: foreign markings add to the soup</t>
  </si>
  <si>
    <t>[12c to Pay, on 1901 incoming cover, BM and T in triangle applied at Saint Denis]</t>
  </si>
  <si>
    <t>taxed mail</t>
  </si>
  <si>
    <t>[Quite a few items that were underpaid were not taxed…1895 Mauritius postal stationery disallowed]</t>
  </si>
  <si>
    <t>Djibouti: Messageries Maritimes port of bag exchange</t>
  </si>
  <si>
    <t>[same cover as illus in 2008-H-7 but different article text!]</t>
  </si>
  <si>
    <t>Aden-Seychelles: an early letter from Aden</t>
  </si>
  <si>
    <t>[The illustration shows an entire from Aden in 1855 to Seychelles "via Mauritius",…]</t>
  </si>
  <si>
    <t>An unusual mail route</t>
  </si>
  <si>
    <t>[Mauritius…Western Australia…Honolulu (1910)]</t>
  </si>
  <si>
    <t>26 July 1886 Letter from GB to Madagascar via Mauritius</t>
  </si>
  <si>
    <t>[cover/or portion of packet?; GB penny stamp+5x50c &amp; 5x25c mauritian stamps]</t>
  </si>
  <si>
    <t>Seychelles: Information Requested</t>
  </si>
  <si>
    <t>[on QV keyplate 2, 'malformed S' &amp; 'repaired S'; for article planned for LP]</t>
  </si>
  <si>
    <t>1956 'Picture Postcards'/Photographs - Help requested</t>
  </si>
  <si>
    <t>[one illus. 5 others legends given]</t>
  </si>
  <si>
    <t>Inwards mail</t>
  </si>
  <si>
    <t>[see 2009-H-3 for additional notes]</t>
  </si>
  <si>
    <t>A few background Notes</t>
  </si>
  <si>
    <t>stamp dealers, cds</t>
  </si>
  <si>
    <t>[additional notes to 2009-H-2]</t>
  </si>
  <si>
    <t>The Imperial Penny Postage Scheme as applied in the Straits Settlements, FMS and Johore</t>
  </si>
  <si>
    <t>[Seychelles: would be charged 5 cents, with effect from 25th Dec 1898….on 7th June(1899), Jamaica, Mauritius and British North Borneo]</t>
  </si>
  <si>
    <t xml:space="preserve">Julian H. </t>
  </si>
  <si>
    <t>French Sea Posts and French Ligne cancellations [appendix]</t>
  </si>
  <si>
    <t>[appendix originally published as 1963-V-1]</t>
  </si>
  <si>
    <t>George Charles Gordon</t>
  </si>
  <si>
    <t>persons, covers[i], ships</t>
  </si>
  <si>
    <t>[General Gordon, or Gordon of Khartoum...the man... cover illus; postal details... ship(Poohah) info...]</t>
  </si>
  <si>
    <t xml:space="preserve">Wolgfgang </t>
  </si>
  <si>
    <t>The mythical Mauritius: A forgotten Post Office Mauritius reappears</t>
  </si>
  <si>
    <t>[No. XXVII (Limbo I): Id used, repaired; in private hands.][reprinted from 2008-M-1]</t>
  </si>
  <si>
    <t>Salomon Atoll Of The Chagos Archipelago</t>
  </si>
  <si>
    <t>history[m], covers[i], postmasters</t>
  </si>
  <si>
    <t>[…other islands reported only four to fifteen non-philatelic letters posted on their opening days…. From 1968 one datestamp is known from Salomon]</t>
  </si>
  <si>
    <t>Publication Of Expanded List Of Postmarks &amp; Cachets</t>
  </si>
  <si>
    <t>[in all over 30 new items have been added to the list]</t>
  </si>
  <si>
    <t xml:space="preserve">Marc </t>
  </si>
  <si>
    <t>Parren</t>
  </si>
  <si>
    <t>Operation Atalanta (2008-9) The European Union's first ever Naval Operation</t>
  </si>
  <si>
    <t>[3 covers illus; Frigates, FGS Karlsrube, Nivase, Floreal; the cancellation 610 bureau postal interarmees (BPI) came into use in Djibouti on 1st Jan 2003]</t>
  </si>
  <si>
    <t>Parmenter</t>
  </si>
  <si>
    <t>The two first postage stamps of Reunion Island, myths and reality(in French) by Jean-François Brun</t>
  </si>
  <si>
    <t>[64pp; with many reproductions of original official documents; known stamps illus.]</t>
  </si>
  <si>
    <t>Kenya: Forces Franqais Liberation Training Camp</t>
  </si>
  <si>
    <t>Kenya</t>
  </si>
  <si>
    <t>[since writing 2006-S-1 I have acquired No. 9]</t>
  </si>
  <si>
    <t>Histoire Aerophilatelique des Lignes Africaines by Alain Cornu &amp; Gerard Collot. Supplement for Years 1932 and 1933.</t>
  </si>
  <si>
    <t>[Pub. In Bulletin d'Information, by Cercle Aerophilatelic Francais]</t>
  </si>
  <si>
    <t>Air France by Geoff Jones</t>
  </si>
  <si>
    <t>[160pp; 103 black &amp; white+ 97 coloured illus. covering 1920s to 2000s]</t>
  </si>
  <si>
    <t>Mauritius: Maritime Mail 1815-1868 [Handbook No. 12 re-published]</t>
  </si>
  <si>
    <t>[Originally published in The Philatelist and PJGB by Robson Lowe during 1980-1983]</t>
  </si>
  <si>
    <t>Madagascar and territories postal history,post, telegraph, telephone, postage stamps 1920-1930, Volume 2(In French)</t>
  </si>
  <si>
    <t>[see 2008-T-2*]</t>
  </si>
  <si>
    <t xml:space="preserve">Pauw </t>
  </si>
  <si>
    <t>Steyl</t>
  </si>
  <si>
    <t>'The crown jewels of all philately'</t>
  </si>
  <si>
    <t>1847 PostOffice[i], proofs[i], plates[i], persons</t>
  </si>
  <si>
    <t>[discusses at length with quotations from earlier publications the idea that the "Post Office" was one of the 12 "Post Paid", or produced in error, then discusses Joseph Osmand Barnard…]</t>
  </si>
  <si>
    <t>'the crown jewels of all philately' part 2 The Bordeaux cover</t>
  </si>
  <si>
    <t>1847 PostOffice[i], reprints[i]</t>
  </si>
  <si>
    <t>[The Bordeaux cover, discovery, and illustrated...Reprints illustrated…Legends around the 'Post Office' Mauritius stamps…Snippets from the S A Philatelist (from 1925 onwards)]</t>
  </si>
  <si>
    <t>Wonderful Flower-ful Mauritius</t>
  </si>
  <si>
    <t>commemorative[i]</t>
  </si>
  <si>
    <t>[stamps illus. and the plants described; 93 Post Offices; express delivery a letter posted before 9am will be delivered the same day; four lowest values free with this GSM]</t>
  </si>
  <si>
    <t>British Indian Ocean Territory—a beautiful but endangered seascape</t>
  </si>
  <si>
    <t>[...introduces the Islands’ new definitive set, four of which are included with this issue…]</t>
  </si>
  <si>
    <t>Vine</t>
  </si>
  <si>
    <t>BIOT: Island of Shame: The Secret History of the US Military Base on Diego Garcia</t>
  </si>
  <si>
    <t>Victoria Stamp Co.</t>
  </si>
  <si>
    <t>June 6th, 2009</t>
  </si>
  <si>
    <t>[...&amp; the Richard Maisel collection of Seychelles]</t>
  </si>
  <si>
    <t>Indian Ocean Stamp Mysteries</t>
  </si>
  <si>
    <t>KGV arms, KGVI definitives</t>
  </si>
  <si>
    <t>[This article is adapted from articles in Gibbons Stamp Monthly]</t>
  </si>
  <si>
    <t>2010</t>
  </si>
  <si>
    <t>Old Reduit Post Office to be saved</t>
  </si>
  <si>
    <t>[used as P.O. from 1887 to 2003, to be used as teaching museum by the University of Mauritius]</t>
  </si>
  <si>
    <t>Stamp Year Pack 2010</t>
  </si>
  <si>
    <t>[Inside are mint copies of the stamps issued in 2010 together with background information on each issue.]</t>
  </si>
  <si>
    <t>Mike Dovey and Keith Morris</t>
  </si>
  <si>
    <t>1854 Plymouth Packet Letter from Mauritius</t>
  </si>
  <si>
    <t>British packet[i], GSSSC</t>
  </si>
  <si>
    <t>[reproduced from 2010-D-1]</t>
  </si>
  <si>
    <t>First postwomen in Mauritius from Le Mauricien</t>
  </si>
  <si>
    <t>postmasters[p]</t>
  </si>
  <si>
    <t>[names of first four women who will distribute mail]</t>
  </si>
  <si>
    <t>Postal Charges and Tariffs effective as from 8th July 2009</t>
  </si>
  <si>
    <t>[From THE MAURITIUS POST LTD.]</t>
  </si>
  <si>
    <t>Meeting of September 22, 2010: Edward J.J. Grabowski</t>
  </si>
  <si>
    <t>exhibits, philatelists[p]</t>
  </si>
  <si>
    <t>[Postal History of the French Colonial Allegorical Group Type: Use in Madagascar and Dependencies]</t>
  </si>
  <si>
    <t>MPS/2010</t>
  </si>
  <si>
    <t>From the editor's Desk</t>
  </si>
  <si>
    <t>[I have been thinking about changing the "News Items" title and format for a couple of years now… I settled on 2010]</t>
  </si>
  <si>
    <t>Overseas Members</t>
  </si>
  <si>
    <t>[Neil Carpenter and Jean Prins visited]</t>
  </si>
  <si>
    <t>February Lunch</t>
  </si>
  <si>
    <t>Transfer of Port Mathurin Post Office</t>
  </si>
  <si>
    <t>[ as from Monday 22nd Feb 2010 to more modern building (50m away)]</t>
  </si>
  <si>
    <t>Stamp Program 2010 [new issues]</t>
  </si>
  <si>
    <t>notices,commemoratives</t>
  </si>
  <si>
    <t xml:space="preserve">FDC  </t>
  </si>
  <si>
    <t>[Birth cent. of Renganaden Seeneevassen 2010]</t>
  </si>
  <si>
    <t>Definitive Stamps [new issue]</t>
  </si>
  <si>
    <t>[Rs 7 flowers; new printing]</t>
  </si>
  <si>
    <t>Commemorative Stamps</t>
  </si>
  <si>
    <t>commemoratives, stamp production, FDC</t>
  </si>
  <si>
    <t>[2010 FIFA World Cup…none of the sheets of the ordinary stamps are numbered…gold foil souvenir sheets were broken up and affixed to three separate official FDCs as follows...]</t>
  </si>
  <si>
    <t>The Conn-Brownrigg Duel</t>
  </si>
  <si>
    <t>[challenge from Cornelius Connor (20th May 1852) to a duel quoted…continued with 2010-A-30]</t>
  </si>
  <si>
    <t>Certificate of Posting</t>
  </si>
  <si>
    <t>[from 16 July 1915...]</t>
  </si>
  <si>
    <t>The Society AGM 2010</t>
  </si>
  <si>
    <t>Budget 2010</t>
  </si>
  <si>
    <t>Audited Accounts</t>
  </si>
  <si>
    <t>New GPO</t>
  </si>
  <si>
    <t>[the unbuilt "New GPO building"]</t>
  </si>
  <si>
    <t>Customs Cachets</t>
  </si>
  <si>
    <t>["HIS MAJESTY'S CUSTOMS / MAURITIUS" oval undated on pair of SG152 (1902) Rs2.50 stamps]</t>
  </si>
  <si>
    <t>First Day of Issue</t>
  </si>
  <si>
    <t>[last used 27 FE / 04]</t>
  </si>
  <si>
    <t>[more on "50 letters from Mauritius to  France" see 2009-A-25 and cover to France illus.]</t>
  </si>
  <si>
    <t xml:space="preserve">The Press </t>
  </si>
  <si>
    <t>[from Jan-April 2010]</t>
  </si>
  <si>
    <t>[Stephen Andre]</t>
  </si>
  <si>
    <t>[New Printings, AL-Idrissi, Shanghai Expo 2010, Bi-centenary of the battle of Grand Port 1810-2010]</t>
  </si>
  <si>
    <t>G.P.O. Counter</t>
  </si>
  <si>
    <t>[earliest seen 29th July 2010]</t>
  </si>
  <si>
    <t>Post Mathurin Post Office</t>
  </si>
  <si>
    <t>[opened 22nd Feb 2010]</t>
  </si>
  <si>
    <t>[World Blood Donor Day][Death Cent. Of Florence Nightingale (1910-2010)]</t>
  </si>
  <si>
    <t>Perforation variety</t>
  </si>
  <si>
    <t>[Rs7 fish, stamp shifted down so that part of the stamp above shows]</t>
  </si>
  <si>
    <t>The Red Penny and the Blue Pence</t>
  </si>
  <si>
    <t>[during April-June Mauritius featured in several prestigious philatelic aw well as non-philatelic publications…]</t>
  </si>
  <si>
    <t>Connor vs. Brownrigg</t>
  </si>
  <si>
    <t>[follow in from 2010-A-11…five offences with which Brownrigg was eventually charged…]</t>
  </si>
  <si>
    <t>Parcel Post</t>
  </si>
  <si>
    <t>[dated 26 JA 10]</t>
  </si>
  <si>
    <t>[From May-Aug 2010]</t>
  </si>
  <si>
    <t>2011 Meeting Calendar</t>
  </si>
  <si>
    <t>revenue stamps, FDC</t>
  </si>
  <si>
    <t>[ John Wilson plans to write a book on Mauritius revenues; Neil Carpenter queries need for Al-Idrissi and world cup stamps; Patrick Kwan Cheung left Mauritius for Australia]</t>
  </si>
  <si>
    <t>Stamps:</t>
  </si>
  <si>
    <t>[ Sir Seewoodsagur Ramgoolamm; Bicentenary of the British conquest of Isle de France; 2007 Dodo Rs25 inverted watermark]</t>
  </si>
  <si>
    <t>[World Statistics day][Un Domaine prive s'ouvre au public (Chateau Labourdonnais)]</t>
  </si>
  <si>
    <t>Cachets</t>
  </si>
  <si>
    <t>[International day of non violence][World Post Day][ICAC=International Anti-Corruption day][MPSQA=Mauritius Public Sector Quality Association]</t>
  </si>
  <si>
    <t>Stamps on cover</t>
  </si>
  <si>
    <t>collecting, 1935 Silver Jubilee[i]</t>
  </si>
  <si>
    <t>[valuations of]</t>
  </si>
  <si>
    <t>Postal Agencies - Postmarks - Datestamps</t>
  </si>
  <si>
    <t>post offices, cds[i], handstamps[i]</t>
  </si>
  <si>
    <t>[Albion opened 16 Dec 2010; GPO Sorting canceller; Roche Bois &amp; Creve Coeur agencys closed; postage paid cds and handstamps]</t>
  </si>
  <si>
    <t xml:space="preserve">Rodrigues </t>
  </si>
  <si>
    <t>[new at Port Mathurin opened 22nd Feb 2010]</t>
  </si>
  <si>
    <t>Counter Automation</t>
  </si>
  <si>
    <t>post offices, postal labels[t][i]</t>
  </si>
  <si>
    <t>[as at Dec. 2010 been completed at some 60 P.O. IDs seen on proving covers at 31st Dec. 2010 listed…]</t>
  </si>
  <si>
    <t>Blue Balls</t>
  </si>
  <si>
    <t>[visit of Princess Anne of Britain, 1-4th Dec. 2010]</t>
  </si>
  <si>
    <t>Commemorative Stamp Programme 2011 [new issues]</t>
  </si>
  <si>
    <t>[from May-Aug 2010]</t>
  </si>
  <si>
    <t>The Plymouth Packet - a Question</t>
  </si>
  <si>
    <t>[colours of ink red/yellow/green/blue... a dot between 'packet' and 'letter' not illus. by Robertson ?my ref...]</t>
  </si>
  <si>
    <t>[the IOSC Cumulative Index]</t>
  </si>
  <si>
    <t>[What a most magnificent…]</t>
  </si>
  <si>
    <t>Philatelic covers</t>
  </si>
  <si>
    <t>philatelists, covers[i]</t>
  </si>
  <si>
    <t>[details known sets of covers from each post office by A.L.A. Bonbernard, R. Peromblon, Colin Hinchliffe, Sylviannie Thomas]</t>
  </si>
  <si>
    <t>an introduction to Meter Marks</t>
  </si>
  <si>
    <t>[Parts of a meter stamp illus; makers of machines]</t>
  </si>
  <si>
    <t>Commercial meter marks (part I)</t>
  </si>
  <si>
    <t>[covers U1-U13; S1-S21; PB1-PB137; all with some gaps]</t>
  </si>
  <si>
    <t>The Error World, an affair with stamps by Simon Garfield</t>
  </si>
  <si>
    <t>[some anecdotes about stamp dealers/auctioneers quoted in review]</t>
  </si>
  <si>
    <t>Errors in stamp production</t>
  </si>
  <si>
    <t>stamp production, errors, QEII definitives[i]</t>
  </si>
  <si>
    <t>[illustrations include example of 'birds'(1965) and sealife (1969-73) 'definitive issue missing colours and colour shifts] [see correction in 2011-H-6]</t>
  </si>
  <si>
    <t>errors in postmarks and registration labels</t>
  </si>
  <si>
    <t>cds[i], registered[i], errors</t>
  </si>
  <si>
    <t>[Mauritius error; Bai du gap; case novale; Pheonix; Vaccas; etc]</t>
  </si>
  <si>
    <t>Pierron’s online catalogue www.errors.info</t>
  </si>
  <si>
    <t>[lists from Mauritius 94 varieties, Seychelles only 7]</t>
  </si>
  <si>
    <t>Report of the second IOSC weekend</t>
  </si>
  <si>
    <t>[photos of members with displays, and attendees at lunch]</t>
  </si>
  <si>
    <t>[request for L.P.E. 1890 examples]</t>
  </si>
  <si>
    <t>284</t>
  </si>
  <si>
    <t>Query 339. From Sue Hopson</t>
  </si>
  <si>
    <t>[ request for examples to update Seychelles 1976 book]</t>
  </si>
  <si>
    <t>[taking over as editor…Bulletin now in full colour]</t>
  </si>
  <si>
    <t>H&amp;M P10 postal stationery reply cards</t>
  </si>
  <si>
    <t>postal stationery[i], specimen</t>
  </si>
  <si>
    <t>[Sept. six cents overprint below stamp of Specimen example]</t>
  </si>
  <si>
    <t>Letters &amp; Requests</t>
  </si>
  <si>
    <t>FDC, airmail, stamp production</t>
  </si>
  <si>
    <t>[Requests for information/articles on FDCs, "Roland Garros" covers, next IO bulletin is on theme of errors]</t>
  </si>
  <si>
    <t>Examples and help required for new Revenue handbook</t>
  </si>
  <si>
    <t>[Offers of examples or suggestions and help to be sent to John Wilson or Dave Gibbon]</t>
  </si>
  <si>
    <t>Seychelles censorship in World War I and II</t>
  </si>
  <si>
    <t>[appeal for details of covers or postcards with censorship]</t>
  </si>
  <si>
    <t xml:space="preserve">Basil </t>
  </si>
  <si>
    <t>Herwald</t>
  </si>
  <si>
    <t>On the trail of the philatelic Dodo</t>
  </si>
  <si>
    <t>history, postmasters[p], stamps[i]</t>
  </si>
  <si>
    <t>[…visits the philatelic bureau, and interviews Siddiq Oazeerally…]</t>
  </si>
  <si>
    <t>Horry</t>
  </si>
  <si>
    <t>The postmarks of Mauritius within the KGVI period, 1937-54</t>
  </si>
  <si>
    <t>post offices[m], cds[i][t], slogan[i], handstamps[i]</t>
  </si>
  <si>
    <t>[33 example cds on stamps, and 15 from Proud(2001-P-5), a table listing 84 post offices and periods of use of various cds, plus an oddity 10c key-plate cancelled by a GPO bag seal]</t>
  </si>
  <si>
    <t>George Washington postcard adds to the dilemma</t>
  </si>
  <si>
    <t>[…Letters for…Mauritius for an additional 6d may be posted in a special box at Waterloo station between specific times on the day of sailing to read the ship…see 1924--??*]</t>
  </si>
  <si>
    <t>Mauritius Post</t>
  </si>
  <si>
    <t>A new post office at Quatre Bornes</t>
  </si>
  <si>
    <t>[official opening 19 Aug 2009]</t>
  </si>
  <si>
    <t>Indian Ocean OHMS Part II, “B.I.O.T covers”</t>
  </si>
  <si>
    <t>[Four more covers illus. and described]</t>
  </si>
  <si>
    <t xml:space="preserve">Margaret </t>
  </si>
  <si>
    <t>Noack</t>
  </si>
  <si>
    <t>The cable cards of Cocos</t>
  </si>
  <si>
    <t>postcards[i][p]</t>
  </si>
  <si>
    <t>[sending of messages through the cable station to Australia/Singapore, then onward via postcards, 1902-39]</t>
  </si>
  <si>
    <t>BIOT: Island of Shame:</t>
  </si>
  <si>
    <t>[The Secret History of the US Military Base on Diego Garcia]</t>
  </si>
  <si>
    <t>Abstracts of IO literature</t>
  </si>
  <si>
    <t>[Aldabra(x1); Madagascar(x6); Reunion(x2); Tromelin(x1)]</t>
  </si>
  <si>
    <t>Histoire Aérophilatélique des Lignes Africaines by Alain Cornu &amp; Gerard Collot</t>
  </si>
  <si>
    <t>[pub. by year in their society journal; Bulletin d'Information]</t>
  </si>
  <si>
    <t>Madagascar et Dependances: Postes, Télégraphe, Téléphone, timbres-poste, histoire postale, 1920-1930, Tome I &amp; Tome II, by François Thénard;</t>
  </si>
  <si>
    <t>[Tome I, history &amp; organisation 97pp; Tome II covers internal by river, sea, railways, automobile 103pp]</t>
  </si>
  <si>
    <t xml:space="preserve">Jeff </t>
  </si>
  <si>
    <t>Turnbull</t>
  </si>
  <si>
    <t>[Mauritius Perfins Jeff Turnbull.]</t>
  </si>
  <si>
    <t>[examples of dies with no information… JP…T&amp;S…RG]</t>
  </si>
  <si>
    <t>Disinfection of Mail against Plague, from 1897</t>
  </si>
  <si>
    <t>disinfection,covers[i]</t>
  </si>
  <si>
    <t>[12.7.1904 Seychelles to Malta via Zanzibar and Suez, both sides of cover illus; 14.7.1899 Mauritius to Borga Finland cover illus]</t>
  </si>
  <si>
    <t>[curious '5' blue handstamp]</t>
  </si>
  <si>
    <t>[on a pair of unmounted mint Bills of Exchange stamps]</t>
  </si>
  <si>
    <t>Independence comes to the Isles of the Indian Ocean</t>
  </si>
  <si>
    <t>[...reveals how the islands of the Indian Ocean celebrated their new found independence through their stamps...]</t>
  </si>
  <si>
    <t>B.I.O.T. cover for comment</t>
  </si>
  <si>
    <t>[from one small island of Diego Garcia to another St. Helena. (2005)]</t>
  </si>
  <si>
    <t>Seychelles Post</t>
  </si>
  <si>
    <t>Seychelles Post Office Letter Postage Rates</t>
  </si>
  <si>
    <t>[dates from about 2009]</t>
  </si>
  <si>
    <t>Dangerous Fakes on market-1937 Coronation issues of Mauritius and Seychelles</t>
  </si>
  <si>
    <t>[from Gibbons Stamp Monthly Jan. 2011 (page 12).]</t>
  </si>
  <si>
    <t>NPS president gets television spot after record Blue Mauritius sale</t>
  </si>
  <si>
    <t>1847 PostOffice[i], philatelists[p], exhibits</t>
  </si>
  <si>
    <t>[ITV London news, Tue June 28th about 6:15; "The Blue Mauritius, meeting of the Queens in Berlin" exhibit details]</t>
  </si>
  <si>
    <t>Newsdesk: meeting of the Queens</t>
  </si>
  <si>
    <t>[Exhibition between 2-25th Sept 2011 in Berlin]</t>
  </si>
  <si>
    <t>Newsdesk: Spink to sell the Chartwell collection</t>
  </si>
  <si>
    <t>[see also 2011--8]</t>
  </si>
  <si>
    <t>Newsdesk: Mauritius 'Ball' covers reunited</t>
  </si>
  <si>
    <t>[all 3 known covers reunited for the first time, see 2011-B-1 for photo]</t>
  </si>
  <si>
    <t>Newsdesk: Mauritius Ball cover to appear at MonacoPhil</t>
  </si>
  <si>
    <t>[...to view the only privately owned]</t>
  </si>
  <si>
    <t>Newsdesk: £1 million Mauritius</t>
  </si>
  <si>
    <t>[...collection, formed by Sir Cyril Humphrey Cripps... used 2d]</t>
  </si>
  <si>
    <t>[advert] Muscott's</t>
  </si>
  <si>
    <t>[1962 Def 15c "DOUBLE FISHERMAN" variety of SG 198. Just 60 known. $125]</t>
  </si>
  <si>
    <t>[collection of Seychelles Cancellations and Postcards formed by Robin Burges]</t>
  </si>
  <si>
    <t>[Grosvenor auction Nov 17/18th 2011]</t>
  </si>
  <si>
    <t>Ambler</t>
  </si>
  <si>
    <t>New Mauritius E6a variety?</t>
  </si>
  <si>
    <t>[having large spacing between the letters L and A of inland, and also between the 15 and the c of value]</t>
  </si>
  <si>
    <t>2011 Management Committee</t>
  </si>
  <si>
    <t>[Neil Carpenter; Jean Prinns; Patrick Kwan]</t>
  </si>
  <si>
    <t>2011 Calendar</t>
  </si>
  <si>
    <t>The College du St Esprit Philatelic Club</t>
  </si>
  <si>
    <t>[..heavily illustrated bilingual annal…of Mauritius Post…]</t>
  </si>
  <si>
    <t>Stamp Programme 2011 [new issues]</t>
  </si>
  <si>
    <t>[message in French about 2011 Housing and Population census, applied in red, 42mm diameter]</t>
  </si>
  <si>
    <t>Anything Smaller?</t>
  </si>
  <si>
    <t>[envelope 1902 measuring 80mm x 43mm]</t>
  </si>
  <si>
    <t>Commemorative Stamps [new issues]</t>
  </si>
  <si>
    <t xml:space="preserve">[Mauritius in World Heritage] </t>
  </si>
  <si>
    <t>Philatelic Terms</t>
  </si>
  <si>
    <t>[perforation/guage]</t>
  </si>
  <si>
    <t>Special Commemorative Covers [new issues]</t>
  </si>
  <si>
    <t>[International Customs Day]</t>
  </si>
  <si>
    <t>2010 Stamp Year Pack</t>
  </si>
  <si>
    <t>commemoratives, reviews</t>
  </si>
  <si>
    <t>[in form of two thick A3 size paper folded down the middle into four A4 rectro and verso … into a six page layout… but omits gold foil souvenir sheet (due to exhaustion)]</t>
  </si>
  <si>
    <t>Irregular Cancelling Devices</t>
  </si>
  <si>
    <t>[introduced at Flacq on 16 Dec. 2010...]</t>
  </si>
  <si>
    <t>Automatic Cancellers</t>
  </si>
  <si>
    <t>[Port Louis Centre; Grand Bay; Flic en Flac; all measure 28mm diameter with a boxed die 38 x 28mm]</t>
  </si>
  <si>
    <t>The Annual General Meeting 2011</t>
  </si>
  <si>
    <t>[… average attendance of 17… ]</t>
  </si>
  <si>
    <t>Budget 2011</t>
  </si>
  <si>
    <t>Computer Automation Update</t>
  </si>
  <si>
    <t>[correct IDs seen from Flic en Flac, and Forest Side]</t>
  </si>
  <si>
    <t>[From Jan-April 2011]</t>
  </si>
  <si>
    <t>Postage Due</t>
  </si>
  <si>
    <t>[1937 incomming letter from UK with 14 cents, postage due]</t>
  </si>
  <si>
    <t>meetings, to pay[i], handstamps[i]</t>
  </si>
  <si>
    <t>[taxed covers &amp; "MORE TO PAY" cachet, and missent marks from Indonesia, Macau, Malaysia(x3), Panama, Uganda, APO AE 09777, and registry handstamp]</t>
  </si>
  <si>
    <t>[Stephen Andre, David Gibbon, John Ng Wong Hing]</t>
  </si>
  <si>
    <t>Mont Vert Outing</t>
  </si>
  <si>
    <t>societies, philatelists[p]</t>
  </si>
  <si>
    <t>[...photograph with 7 named members…]</t>
  </si>
  <si>
    <t>Post Offices / Postal Agency</t>
  </si>
  <si>
    <t>[New at La Flora 1st June 2011, and Glen Park 17th Aug 2011, Henrietta postal agency ceased in Aug. 2011]</t>
  </si>
  <si>
    <t>Anniversaries and events [new issues]</t>
  </si>
  <si>
    <t>[anniversaries and events (2011)]</t>
  </si>
  <si>
    <t>Cachets and Postmarks</t>
  </si>
  <si>
    <t>[World Telecommunications Day; Forest Side Post Office Value / Midlands Positivity; 2011 Housing and Population Census]</t>
  </si>
  <si>
    <t>[from May-Aug 2011]</t>
  </si>
  <si>
    <t>R.L.O.</t>
  </si>
  <si>
    <t>[with RLO handstamp from 2002]</t>
  </si>
  <si>
    <t>Roland Garros First Flight Cover</t>
  </si>
  <si>
    <t>[sent to a fictitious address in London, returned to sender, in collection of Mauritius Institute]</t>
  </si>
  <si>
    <t>[Post Office stamps on collecting cards]</t>
  </si>
  <si>
    <t>[Twinings(tea) collecting cards(x2) of Rare Stamps of 1960; Ardath Tobacco (cigarette) card of 1939]</t>
  </si>
  <si>
    <t>meetings, 1935 Silver Jubilee[i], registered[i]</t>
  </si>
  <si>
    <t>[1935 Silver Jubilee set posted Rodrigues for sale, and 1922 Registered cover returning 96 stamps of 8 cents (light green) to Audit Dept. Port Louis]</t>
  </si>
  <si>
    <t>2012 Meeting Calendar</t>
  </si>
  <si>
    <t>[joined during 2011; Ravi Bhootooa; Arline Koenig; Ramjan M Beeharry; Jean A A Martin; Heinrich Koenig; Ajay Seesaha; Jean Claud Montocchio; Mohamed Swaley]</t>
  </si>
  <si>
    <t>Bras D'Eau Outing</t>
  </si>
  <si>
    <t>commemoratives, stamp production</t>
  </si>
  <si>
    <t>[commemorative events (2011); HIV Awareness Campaign; 150th anniv. Of Post Office in Rodrigues; Tea Industry]</t>
  </si>
  <si>
    <t xml:space="preserve">covers, cds[i] </t>
  </si>
  <si>
    <t>[listed eight issued in 2011, and cachets illustrated]</t>
  </si>
  <si>
    <t>post offices[p], cds[i]</t>
  </si>
  <si>
    <t>[La Flora 1st June 2011; Glen Park 17th Aug 2011; Henrietta closed; Pailles 3rd Nov 2011; Trou aux Biches reopened 9 Dec 2011; Ebene opened 15th Dec2011]</t>
  </si>
  <si>
    <t>WORLD POST DAY</t>
  </si>
  <si>
    <t>COUNTER AUTOMATION</t>
  </si>
  <si>
    <t>postal labels[t][i]</t>
  </si>
  <si>
    <t>[as at 31st Dec 2011, Escher WebRiposte automation project has been completed at 63 post offices in Mauritius and Rodrigues with 149 counters in operation('Post Office' news)…society can confirm that 50 P.O. in Mauritius and 3 in Rodrigues i.e. 53 out of 63 have been computerised (listed)...but contains errors see 2012-A-34]</t>
  </si>
  <si>
    <t>Cachets - Marks - Frannks - Others</t>
  </si>
  <si>
    <t>[errata see 2012-A-6]</t>
  </si>
  <si>
    <t>[from Sept-Dec 2011]</t>
  </si>
  <si>
    <t>Mauritius Ball Covers</t>
  </si>
  <si>
    <t>[bringing together the only three known Mauritius Ball envelopes]</t>
  </si>
  <si>
    <t>Brittain</t>
  </si>
  <si>
    <t>Post Office' Mauritius</t>
  </si>
  <si>
    <t>1847 PostOffice[p], plates, philatelists, history</t>
  </si>
  <si>
    <t>[...this is the first time all three surviving Ball covers have been together in the same place...]</t>
  </si>
  <si>
    <t>Appendix 1 Solders' letter passing through the United Kingdom in 1848</t>
  </si>
  <si>
    <t>ship letters, notices</t>
  </si>
  <si>
    <t>[Military circular dated 5th Oct 1848 at Downing Street; Mauritius in List 2, three pence to be paid in advance]</t>
  </si>
  <si>
    <t>The De La Rue printings of the 1937 coronation issue - Part I</t>
  </si>
  <si>
    <t>De La Rue, statistics, 1937 Coronation[t]</t>
  </si>
  <si>
    <t>[Printing figures taken from Day Books and Colonial Stamps books…plate issue &amp; return dates…]</t>
  </si>
  <si>
    <t>The De La Rue printings of the 1937 coronation issue - Part II</t>
  </si>
  <si>
    <t>[continuing from 2011-D-2 providing of the printings and despatch dates]</t>
  </si>
  <si>
    <t>statistics, postal deliveries[t]</t>
  </si>
  <si>
    <t>[reprinted from 2009-E-1, see notes there]</t>
  </si>
  <si>
    <t>World Rarities &amp; Important Collections: Spring 2011</t>
  </si>
  <si>
    <t>An Unusual Postage Due Letter from Sainte Marie de Madagascar: Philatelic or Not?</t>
  </si>
  <si>
    <t>postage dues[i], history[m]</t>
  </si>
  <si>
    <t>[...that Alfred Voeltzkow (1860-1947) was a famous German zoologist from Berlin who is best remembered for his scientific journeys in eastern Africa, including the Comoro Islands and Madagascar…]</t>
  </si>
  <si>
    <t>Cover Story: Gleanings from the Group Type: A Commendation for Randi</t>
  </si>
  <si>
    <t>revenue stamps, history[i]</t>
  </si>
  <si>
    <t>[This document(1897) is a letter of commendation to one Randriamparany Ratiambahoaka, hereafter just Randi, from the village of Antsampandrano written by a local official of the government of Madagascar]</t>
  </si>
  <si>
    <t>Outer Islands of the Seychelles - Zil Elwannyen Sesel by Adrian Skerret, Telma Pool &amp; Judith Skerret</t>
  </si>
  <si>
    <t>[200pp... with anecdotes from those who lived on these remote islands]</t>
  </si>
  <si>
    <t>L.P.E. 1890 overprints by James Negus</t>
  </si>
  <si>
    <t>L.P.E.1890[i]</t>
  </si>
  <si>
    <t>[extracted from 2003-N-1]</t>
  </si>
  <si>
    <t>Seychelles postal statistics in the 1880s</t>
  </si>
  <si>
    <t>[figures for 1878, 1879, 1880 despatched and received; split by letters ordinary, registered, book packets, samples, postcards.] "</t>
  </si>
  <si>
    <t>Seychelles: WWII censor information</t>
  </si>
  <si>
    <t>[reading: “PASSED BY CENSOR/No.1/SEYCHELLES” inside the diamond]</t>
  </si>
  <si>
    <t>Recent acquisition of a first day WWII censor cover from Seychelles</t>
  </si>
  <si>
    <t>[cover illus. confirms censoring commenced 26 Aug 1939]</t>
  </si>
  <si>
    <t>[correction to 2010-H-5]</t>
  </si>
  <si>
    <t>Commercial meter marks (part II)</t>
  </si>
  <si>
    <t>[covers F2-F8; HA01-HA24; 0012-123; all with some gaps]</t>
  </si>
  <si>
    <t>Can anyone identify the location of these Pillar Boxes?</t>
  </si>
  <si>
    <t>[4 photographs c1970s]</t>
  </si>
  <si>
    <t>World War II Civil Censor Handstamps and labels</t>
  </si>
  <si>
    <t>[Luckily I decided in the early 1970s when I started to collect Seychelles to photocopy every cover I had access to, hence…]</t>
  </si>
  <si>
    <t>Roger Giraud’s 1937 price list of stamps from Madagascar</t>
  </si>
  <si>
    <t>[29 stamps listed, prices per 10, 50 or 100, and packets of stamps]</t>
  </si>
  <si>
    <t>a GPO Receipt for stamps from 1910</t>
  </si>
  <si>
    <t>covers, forms[i]</t>
  </si>
  <si>
    <t>[ordered 15.9.1910 19x 5c &amp; 35x 25c, cover with 5c+25c illus.]</t>
  </si>
  <si>
    <t>Pillar Box circular date stamps</t>
  </si>
  <si>
    <t>pillar box[i][t][p]</t>
  </si>
  <si>
    <t>[table of known pillar boxes(x25) giving build type of installed dates, if known, and if present in 1901, 1929, 1939, and dates removed for two of them. Examples of pillar box cancels]</t>
  </si>
  <si>
    <t>New post office at La Flora</t>
  </si>
  <si>
    <t>[official opening in June, but CDS 5 MY / 11]</t>
  </si>
  <si>
    <t>Post Stamp Year Pack 2010</t>
  </si>
  <si>
    <t>[see 2010--2]</t>
  </si>
  <si>
    <t>Early slogan cancellation?</t>
  </si>
  <si>
    <t>[see reply 2012-F-1]</t>
  </si>
  <si>
    <t>G.III.R revenue handstamps</t>
  </si>
  <si>
    <t>[Two examples, one on Mauritius Gazette 14th Aug 1830, other has 1842 written in pencil on reverse]</t>
  </si>
  <si>
    <t>References\Geosix\2011-H-17.PDF</t>
  </si>
  <si>
    <t>Comments on Articles in previous journals</t>
  </si>
  <si>
    <t>[2R50 with missing or very weak frame line to top right]</t>
  </si>
  <si>
    <t>Catalogue column: Mauritius King George VI discovery</t>
  </si>
  <si>
    <t>[3 sheets of SG254 4c dull green seen, substantial damage to the ‘S’ of ‘MAURITIUS’ on R4/4 of the right-hand pane and a damaged value tablet on the stamp immediately above, R3/4.]</t>
  </si>
  <si>
    <t>New postal agency at Albion</t>
  </si>
  <si>
    <t>[opened 16 Dec 2010]</t>
  </si>
  <si>
    <t>B53 two bar oval?</t>
  </si>
  <si>
    <t>B53[i]</t>
  </si>
  <si>
    <t>[example on piece has two strikes of B53 and looks like the real thing]</t>
  </si>
  <si>
    <t>Les messageries maritimes au service de L’lle de la Reunion</t>
  </si>
  <si>
    <t>[in English]</t>
  </si>
  <si>
    <t>an appeal for Rodrigues material</t>
  </si>
  <si>
    <t>Mellor</t>
  </si>
  <si>
    <t>New Issues: Isle de France</t>
  </si>
  <si>
    <t>[Bicentenary of conquest]</t>
  </si>
  <si>
    <t>Tromelin–an update</t>
  </si>
  <si>
    <t>covers[i], handstamps[i], cds[i]</t>
  </si>
  <si>
    <t>[First flight cover(1954) Tromelin-Madagascar illus; In the 1970s and 80s there were several different types of oval cachets used; 2000 covers with new station cancel... since 1999 FSAT has issued a series of booklets they call "Carnets de Voyage"...; in 2010 set of four 'priority letters']</t>
  </si>
  <si>
    <t>Recent activities in the Iles Eparses</t>
  </si>
  <si>
    <t>[5 cachets for scientific exploration described, and two covers illus.]</t>
  </si>
  <si>
    <t xml:space="preserve">Robert E. </t>
  </si>
  <si>
    <t>Picirilli</t>
  </si>
  <si>
    <t>Postal and Airmail Rates in France &amp; Colonies 1920-1945</t>
  </si>
  <si>
    <t>airmail, postal rates[t]</t>
  </si>
  <si>
    <t>3 [see chap. 15 Madagascar and Reunion; The development of airmail in Madagascar; Airmail rates and surtaxes to various countries… see also 2011-P-4*]</t>
  </si>
  <si>
    <t>Postal and Airmail Rates in France &amp; Colonies 1920-1945 [CD]</t>
  </si>
  <si>
    <t>airmail, covers[i]</t>
  </si>
  <si>
    <t>[complimentary CD available on request to 2011-P-3 with entire database of covers, analysis of the cover evidence for each chapter and illus. in colour]</t>
  </si>
  <si>
    <t>Établissement Français de L’Océan Indien: Madagascar. Philatélie Malgache: Tome I Les Affranchissements, by Dr Jacques Desnos.</t>
  </si>
  <si>
    <t>Extracts from the Air Ministry Civil Aviation Intelligence Reports Summaries 27 August 1939 to 30 May 1945 by Peter Wingent</t>
  </si>
  <si>
    <t>Report on the Progress of Civil Aviation 1939-1945 by John Wilson</t>
  </si>
  <si>
    <t>Établissement Français de L’Océan Indien: Madagascar. Philatélie Malgache: Tome 2 Les Obliteratonss, by Dr Jacques Desnos.</t>
  </si>
  <si>
    <t>[update to 2006-S-1]</t>
  </si>
  <si>
    <t>The Royal Philatelic Collection A Commonwealth Mixture - King George VI</t>
  </si>
  <si>
    <t>[Mauritius 1948 unapproved Bradbury Wilkinson artwork for 20c.]</t>
  </si>
  <si>
    <t xml:space="preserve">Roger B </t>
  </si>
  <si>
    <t>Observations on the 1896 surcharges</t>
  </si>
  <si>
    <t>[…so I believe the Specimen overprints were type-set...It would appear the Specimen overprints were incorporated within the surcharge forme and printed at the same time in the one operation…]</t>
  </si>
  <si>
    <t>Watt</t>
  </si>
  <si>
    <t>The Indian Ocean Route of BOAC/QANTAS, 1943-1945. Part 1.</t>
  </si>
  <si>
    <t>Indian Ocean, Cocos</t>
  </si>
  <si>
    <t>aircraft[m], airgraphs[i], covers[i]</t>
  </si>
  <si>
    <t>[Preliminary flights; Quantas begins the double sunrise service; souvenir airgraph; another airgraph, I believe carried on flight 2Q1; only 1lb of airgraph mails(aprox 4,500) and 53 lbs of troup mail; special colour certificate]</t>
  </si>
  <si>
    <t>2012</t>
  </si>
  <si>
    <t>150th anniversary of postal services</t>
  </si>
  <si>
    <t>anniversary[p]</t>
  </si>
  <si>
    <t>[news article reproduced with permission from the Seychelles Post web site…]</t>
  </si>
  <si>
    <t>André J-C. Montocchio and Eric Hutton</t>
  </si>
  <si>
    <t>The pre-independence unofficial first day covers of Mauritius</t>
  </si>
  <si>
    <t>history[i], FDC[i], anniversary, stamp dealers</t>
  </si>
  <si>
    <t>[probable FDC 15th Dec 1899 of Labourdonnais stamp, Gibbons date of 13th may be wrong…Types of 1937 Coronation covers listed…7 persons/stamp dealers named… estimated numbers of FDCs using registration numbers seen to five stamp dealers...commemorative covers with hand stamps and cachets and to the booklets that were issued locally before Independence... ]</t>
  </si>
  <si>
    <t>activities to mark 240th anniversary of postal services</t>
  </si>
  <si>
    <t>[…issue of FDC 12 Dec 2012; Renaming of exhibition gallery at the Postal Museum as the ‘Nicolas Lambert Gallery’ on 21 December 2012]</t>
  </si>
  <si>
    <t>Inauguration of the new Triolet Post Office</t>
  </si>
  <si>
    <t>[Thursday, May 24th, 2012]</t>
  </si>
  <si>
    <t>J.M.Huron and R. Marrion</t>
  </si>
  <si>
    <t>The story of the Mauritius Post Office: the Challenge of Delivering a Letter 1638-2012</t>
  </si>
  <si>
    <t>[see 2012--9 through 2012--23 for individual chapters]
[see 2013-H-2 and 2013-H-20 for reviews]</t>
  </si>
  <si>
    <t>Stanley Gibbons Commonwealth Stamp Catalogue Indian Ocean, 2nd edition 2012</t>
  </si>
  <si>
    <t>B.I.O.T., Madagascar, Mauritius, Seychelles, ZES</t>
  </si>
  <si>
    <t>[smaller format; see 2012-A-21 and 2012-H-6 for reviews]</t>
  </si>
  <si>
    <t>MP news</t>
  </si>
  <si>
    <t>The 2012 Annal of Mauritius Post</t>
  </si>
  <si>
    <t>[see 2013-A-11 for review]</t>
  </si>
  <si>
    <t>Mauritius: 500 early postcards</t>
  </si>
  <si>
    <t>postcards[p]</t>
  </si>
  <si>
    <t>[see also 2017-H-3 for listing and cross-reference, and 2015-H-2 for a review]</t>
  </si>
  <si>
    <t>British Commonwealth Revenues [ninth edition]</t>
  </si>
  <si>
    <t>[Mauritius p282-285; Seychelles p345-6]</t>
  </si>
  <si>
    <t>2012--5; chapter I The settlement and population of Mauritius</t>
  </si>
  <si>
    <t>history[m][p], statistics</t>
  </si>
  <si>
    <t>2012--5; chapter II The development or roads and the spread of the population from Port Louis</t>
  </si>
  <si>
    <t>history[m][p]</t>
  </si>
  <si>
    <t>2012--5; chapter III The transmission of Mail - The Dutch and French periods 1638-1810</t>
  </si>
  <si>
    <t>postal deliveries, French packet, correspondence</t>
  </si>
  <si>
    <t>2012--5; chapter IV Inland mail - the British period 1810-1847</t>
  </si>
  <si>
    <t>post offices[m], notices, postal deliveries, statistics</t>
  </si>
  <si>
    <t>2012--5; chapter V The opening of district post offices 1847-1868</t>
  </si>
  <si>
    <t>post offices[m], statistics</t>
  </si>
  <si>
    <t>2012--5; chapter VI The first stamps</t>
  </si>
  <si>
    <t>1847 PostOffice[i], 1848 PostPaid[i], 1859 Dardenne[i], 1859 Lapirot[i], 1859 Sherwin[i], QV decimal[i], 1898 Diamond Jubilee[i], 1899 Labourdonnais[i], proofs[i], statistics</t>
  </si>
  <si>
    <t>2012--5; chapter VII Inland mail distribution 1847 - 1864</t>
  </si>
  <si>
    <t>statistics, postal deliveries[m]</t>
  </si>
  <si>
    <t>2012--5; chapter VIII The advent of the railways 1864 - 1956</t>
  </si>
  <si>
    <t>railways[m], postal deliveries, carrier marks[i], cds[i], statistics</t>
  </si>
  <si>
    <t>[post offices at railway stations listed with opening/closing dates]</t>
  </si>
  <si>
    <t>2012--5; chapter IX Overseas mail - the British period 1810 - 1969</t>
  </si>
  <si>
    <t>British packet, ship letters, P&amp;O, Messageries Maritimes, handstamps[i], ships[p]</t>
  </si>
  <si>
    <t>2012--5; chapter X Port Louis and village handstamps</t>
  </si>
  <si>
    <t>handstamps[i], cds[i], BONC[i], numerals in circles[i]</t>
  </si>
  <si>
    <t>2012--5; chapter XI Postal services 1956 - 2002</t>
  </si>
  <si>
    <t>post offices[p], statistics, postmasters[p]</t>
  </si>
  <si>
    <t>[includes memories of two retired postmasters-general</t>
  </si>
  <si>
    <t>air mail[m], aircraft[p], covers[i], airgraphs, statistics, express delivery, postal stationery[i], postcards[i], pillar box</t>
  </si>
  <si>
    <t>2012--5; chapter XIII The modern post office 2002 - 2012</t>
  </si>
  <si>
    <t>2012--5; Bibliography</t>
  </si>
  <si>
    <t>references, post offices[m]</t>
  </si>
  <si>
    <t>[map showing GPO in Port Louis(1772-2012), and map showing post offices in Mauritius (1772-2012)"</t>
  </si>
  <si>
    <t>[title changed to 20°10' to avoid confusion with year 2010]</t>
  </si>
  <si>
    <t>[April meeting on postcards… plus bullet point extracts from a 24pp document titled 240th Anniversary of Postal Services in Mauritius 1772-2012 activities organisation plan - Feb. to Dec. 2012]</t>
  </si>
  <si>
    <t>Correspondents</t>
  </si>
  <si>
    <t>[Ray Sheppard &amp; Gregorio F Pardes]</t>
  </si>
  <si>
    <t>Stamp Programme 2012 [new issues]</t>
  </si>
  <si>
    <t>Erratum - Issue No. 6 - December 2011</t>
  </si>
  <si>
    <t>[see 2011-A-45]</t>
  </si>
  <si>
    <t>[Law Day]</t>
  </si>
  <si>
    <t>Post Office' News</t>
  </si>
  <si>
    <t>reviews, statistics</t>
  </si>
  <si>
    <t>[review of The 2011 Annual of Mauritius Post]</t>
  </si>
  <si>
    <t>The Annual General Meeting 2012</t>
  </si>
  <si>
    <t>Audited Accounts / Budget</t>
  </si>
  <si>
    <t>[from Jan-April 2012]</t>
  </si>
  <si>
    <t>Obituary - Hiroyuki Kanai 1925-2012</t>
  </si>
  <si>
    <t>The June Outing</t>
  </si>
  <si>
    <t>[Airgraph … Red Cross message … incoming cover and letter contents]</t>
  </si>
  <si>
    <t>[Bicentenary of Mauritius Turf Club(1812-2012)]</t>
  </si>
  <si>
    <t>[40th anniv. Diplomatic relations between P.R.C and Mauritius; Standard Chartered Bank, 10th Anniv.]</t>
  </si>
  <si>
    <t>New Triolet Post Office</t>
  </si>
  <si>
    <t>post offices[p], FDC[i]</t>
  </si>
  <si>
    <t>[New Triolet Post Office, operational 25th May 2012]</t>
  </si>
  <si>
    <t>Stanley Gibbons Commonwealth Stamp Catalogue : Indian Ocean 2nd edition</t>
  </si>
  <si>
    <t>[of 2012--6]</t>
  </si>
  <si>
    <t>[from May-Aug 2012]</t>
  </si>
  <si>
    <t xml:space="preserve">meetings, slogan[i], B53[i], </t>
  </si>
  <si>
    <t xml:space="preserve">[two tax related slogan cancels from 1950s and 1960s; 1891 cover to Austria with two different types of B53 cancels; </t>
  </si>
  <si>
    <t>societies, meetings</t>
  </si>
  <si>
    <t>2013 Meeting Calendar</t>
  </si>
  <si>
    <t>October Outing</t>
  </si>
  <si>
    <t>1949 Automatic Canceller</t>
  </si>
  <si>
    <t>[wavy line cancel of 15 Sept. 1949]</t>
  </si>
  <si>
    <t>Mauritius Post 240 Years World Class Philatelic Exhibition</t>
  </si>
  <si>
    <t>exhibits, anniversary, B65</t>
  </si>
  <si>
    <t>commemoratives, FDC, stamp production</t>
  </si>
  <si>
    <t>[Customs dept. in Mauritius(10th Sept.); Anniv. and events(9th Oct); Eminent personalities(12th Nov); Mail Conveyance(21st Dec.)]</t>
  </si>
  <si>
    <t>FDC, anniversary, meetings, societies</t>
  </si>
  <si>
    <t>[10th anniv. of Rodrigues regional assembly; 4th Rencontre philatelique de l'ocean indien; Mauritius post-marking 12.12.12 calendar date]</t>
  </si>
  <si>
    <t>The Story of the Mauritius Post Office - Book Review</t>
  </si>
  <si>
    <t>[see also 2013-A-39]</t>
  </si>
  <si>
    <t>[from 5th Nov. 2012, run from…]</t>
  </si>
  <si>
    <t>[cachet in use at the Philatelic Bureau on 9th Oct., no commercial mail cacheted]</t>
  </si>
  <si>
    <t xml:space="preserve">postal labels[t]  </t>
  </si>
  <si>
    <t>[errors in 2011-A-45]</t>
  </si>
  <si>
    <t>Postcode in Rodrigues</t>
  </si>
  <si>
    <t>[introduced alpha-numeric of five characters in Rodrigues on 12th Oct. 2012]</t>
  </si>
  <si>
    <t>[From Sept-Dec 2012]</t>
  </si>
  <si>
    <t>The Printing Plate of the Mauritius 1847 Post Office Issue</t>
  </si>
  <si>
    <t>[...proof that Maurice Burras owned the plate in 1935]</t>
  </si>
  <si>
    <t>1847 PostOffice[i], plates[i], references</t>
  </si>
  <si>
    <t>[it's production,  Barnard's estimate illus. Locations and owners of the printing plate; reprints; The Blue Mauritius meeting in Berlin (2011); references(x29)]</t>
  </si>
  <si>
    <t>A display of Silver Jubilee covers at the IOSC AGM</t>
  </si>
  <si>
    <t>1935 Silver Jubilee[i], handstamps[i], forms[i]</t>
  </si>
  <si>
    <t>[some of the exotic examples… (1)to Chile…(2)with Travelling Box h/s…(3)on an Inland Parcel Post receipt]</t>
  </si>
  <si>
    <t xml:space="preserve">Noel </t>
  </si>
  <si>
    <t>Davenhill</t>
  </si>
  <si>
    <t>Visiting the British Empire: Seychelles</t>
  </si>
  <si>
    <t>stamps[i], maps[i]</t>
  </si>
  <si>
    <t>[a selection of stamps illus; and views of the island]</t>
  </si>
  <si>
    <t>Farmborough</t>
  </si>
  <si>
    <t>Slogan cancel IO Bulletin Vol 41 No. 2</t>
  </si>
  <si>
    <t>[reply to 2011-H-15…it is a British slogan cancel]</t>
  </si>
  <si>
    <t>Forwarding Agents – Update</t>
  </si>
  <si>
    <t>[table of 16 types of cachets, 8 not listed by 1996-R-1)]</t>
  </si>
  <si>
    <t>International Postal Museum web site</t>
  </si>
  <si>
    <t>[formed by Edward Proud]</t>
  </si>
  <si>
    <t xml:space="preserve">Dr Bruce </t>
  </si>
  <si>
    <t>A third unrecorded 1d TO PAY handstamp</t>
  </si>
  <si>
    <t>to pay[i][t]</t>
  </si>
  <si>
    <t>[...in which the tail of the letter d is at 45 degrees as opposed to horizontal as per UP21 listed by Proud]</t>
  </si>
  <si>
    <t>New Canceller – Grand Anse, Praslin Island.</t>
  </si>
  <si>
    <t>[example dated 24.08.2011]</t>
  </si>
  <si>
    <t>EMS Speedpost</t>
  </si>
  <si>
    <t>express delivery[p]</t>
  </si>
  <si>
    <t>[example from Rose Hill, 30 OC 95]</t>
  </si>
  <si>
    <t>Archbishop Makarios In Seychelles</t>
  </si>
  <si>
    <t>history, persons, covers</t>
  </si>
  <si>
    <t>[…within the past three years, two letters with their envelopes have appeared in Argyll Etkin's named Cyprus auctions of both Chris Cruttwell and Malcolm Warwick(find ref.) see ????-?-??...the reason I could never find an envelope posted in Seychelles from any of the four detainees.]</t>
  </si>
  <si>
    <t>Stanley Gibbons Commonwealth Stamp Catalogue : Indian Ocean 2nd edition (2012)</t>
  </si>
  <si>
    <t>Airgraphs in World War II</t>
  </si>
  <si>
    <t>[locally printed A4 size original…]</t>
  </si>
  <si>
    <t>Republic of Mauritius Stamp Year Book 1992</t>
  </si>
  <si>
    <t>[technical details of each issue from the book][see 1992--27]</t>
  </si>
  <si>
    <t>Mauritius Commercial Bank perfins a myth dispelled</t>
  </si>
  <si>
    <t>perfins[i][t]</t>
  </si>
  <si>
    <t>[Not the largest known perfin machine with 51 dies, but single with 52 pins…table of known MCB perfins by stamp issues]</t>
  </si>
  <si>
    <t>First commercial flight in to Mahé</t>
  </si>
  <si>
    <t>[Posted in Marseille 2-1/1953 and backstamped PARIS AVIATION / 3-1 1953 / ETRANGER.]</t>
  </si>
  <si>
    <t>Vacoas pillar box, but no pillar box cancel</t>
  </si>
  <si>
    <t>pillar box[p], post offices[p]</t>
  </si>
  <si>
    <t>[two photos of pillar box at Vacoas, one from 1974, the other 2004]</t>
  </si>
  <si>
    <t>(Earliest) First recorded cover with Seychelles datestamp</t>
  </si>
  <si>
    <t>1835 ‘missing link’ cover</t>
  </si>
  <si>
    <t>[cds, Post Office/JUIN/10/1835(?)/Mauritius; Sandafaye auction 7191, closing 27th Sept 2011; see 2013-H-19 doubting need for and authentisity]</t>
  </si>
  <si>
    <t>(Earliest) First recorded cover with Mauritius adhesive cancelled B64</t>
  </si>
  <si>
    <t>covers[i],B64</t>
  </si>
  <si>
    <t>Taxed in triangle handstamp varieties</t>
  </si>
  <si>
    <t>[...there might be more varieties than those listed by Proud…]</t>
  </si>
  <si>
    <t>Recent acquisition of a first day WWII censor cover</t>
  </si>
  <si>
    <t>[...censoring commenced 26 Aug. 1939…]</t>
  </si>
  <si>
    <t>Commercial meter marks (part III)</t>
  </si>
  <si>
    <t>[covers A9-A88; PB0004-PB0070; all with some gaps]</t>
  </si>
  <si>
    <t>The first locally printed adhesive revenue stamps</t>
  </si>
  <si>
    <t>local printers, revenue stamps[i][t]</t>
  </si>
  <si>
    <t>[...variations in rarity/catalogue values as given by three separate publications...]</t>
  </si>
  <si>
    <t>New post offices at Pailles, Glen Park and Trou-aux-biches</t>
  </si>
  <si>
    <t>[Pailles 3rd Nov., Glen Park 17th Aug 2011]</t>
  </si>
  <si>
    <t>the first machine cancel</t>
  </si>
  <si>
    <t>[Port Louis 20 MCH / 1950]</t>
  </si>
  <si>
    <t>The Roland Garros 1937 first flight to Mauritius</t>
  </si>
  <si>
    <t>air mail[i], aircraft[p], correspondence</t>
  </si>
  <si>
    <t>[clipping from French newspaper 13.2.37; Contents of letter sent to Sir Louis Souchon; multiple(x11) letters sent by Max P. Rohan; List of Registration numbers seen on Réunion leg of flight]</t>
  </si>
  <si>
    <t>Instructional marks</t>
  </si>
  <si>
    <t>[DÉCÉDÉ; UNDELIVERED FOR REASON STATED; boxed RETOUR; UNDELIVERED FOR REASON STATED / RETURN TO SENDER]</t>
  </si>
  <si>
    <t>The postmarks of Seychelles within the KGVI period, 1937-54</t>
  </si>
  <si>
    <t>post offices[m], cds[i], forgeries[i]</t>
  </si>
  <si>
    <t>[18 cds illustrated on stamps, and separately 5 Madame Joseph forged cds]</t>
  </si>
  <si>
    <t>[2 covers, AR item from China; Censored + AV2 to Leeward Is.]</t>
  </si>
  <si>
    <t>Spectacular Exhibition of 1847 ‘Post Office’ Mauritius Stamps at the Museum for Communication Berlin</t>
  </si>
  <si>
    <t>[...18 of the 27 recorded copies of the iconic stamps to allow them to be shown to members of the public...Moens classification numbers given; facsimiles displayed by museum for the first time since 1897]</t>
  </si>
  <si>
    <t xml:space="preserve">Laurence </t>
  </si>
  <si>
    <t>Jackman</t>
  </si>
  <si>
    <t>1948 Centenary of the First British Colonial Postage Stamp</t>
  </si>
  <si>
    <t>1948 Centenary, proofs</t>
  </si>
  <si>
    <t>[Illus. "First Rough" coloured proof, the authors father worked at Bradbury Wilkinson at the time the stamps were produced]</t>
  </si>
  <si>
    <t>Port Louis Centre registration labels</t>
  </si>
  <si>
    <t>[Registration label with ‘Centre’ in red ink overwriting G.P.O.]</t>
  </si>
  <si>
    <t>Mauritius Metermark HA09</t>
  </si>
  <si>
    <t>[three different types of meter number HA 09]</t>
  </si>
  <si>
    <t xml:space="preserve">André J-C. </t>
  </si>
  <si>
    <t>Montocchio</t>
  </si>
  <si>
    <t>Biography of Roger Giraud</t>
  </si>
  <si>
    <t>stamp dealers[p], covers[i]</t>
  </si>
  <si>
    <t>[1903-1982]</t>
  </si>
  <si>
    <t xml:space="preserve">New Issues:  </t>
  </si>
  <si>
    <t>[150th Anniversary of Postal Services in Seychelles]</t>
  </si>
  <si>
    <t>[6 references]</t>
  </si>
  <si>
    <t xml:space="preserve">Ray </t>
  </si>
  <si>
    <t>Pillar Box Curepipe an update</t>
  </si>
  <si>
    <t>[…first Pillar Box Curepipe datestamp, Feb 1897…]</t>
  </si>
  <si>
    <t>Comores, Madagascar, Mauritius, Seychelles</t>
  </si>
  <si>
    <t>[4 references]</t>
  </si>
  <si>
    <t>Madagascar, Philatélie Malgache, Tome 1 &amp; 2, Les Affranchissements</t>
  </si>
  <si>
    <t>[195pp &amp; 126pp; half page review]</t>
  </si>
  <si>
    <t>The Framed ‘PACKET’ Handstamp</t>
  </si>
  <si>
    <t>[With a view to establishing the Earliest (ERD) and Latest Recorded (LRD) dates of use.]</t>
  </si>
  <si>
    <t xml:space="preserve">Sanjit </t>
  </si>
  <si>
    <t>Teelock</t>
  </si>
  <si>
    <t>New variety of revenue overprint</t>
  </si>
  <si>
    <t>[a 25c revenue with the ‘twenty’ covered by a bar]</t>
  </si>
  <si>
    <t>The E.A.M.S and colonial Post Offices</t>
  </si>
  <si>
    <t>covers[i], postal rates</t>
  </si>
  <si>
    <t>[Empire Air Mail Scheme(EAMS)…not bearing air mail labels but which were flown]</t>
  </si>
  <si>
    <t>Imperial Airways’ 1939 Trans-Atlantic Services</t>
  </si>
  <si>
    <t>[Rates from U.S.A. pub. Aug 1939]</t>
  </si>
  <si>
    <t>The Indian Ocean Route of BOAC/QANTAS, 1943-1945. Part 2.</t>
  </si>
  <si>
    <t>airgraphs[i], aircraft[t]</t>
  </si>
  <si>
    <t>[the Airgraph service to Australia; Development of the route through 1944; Airletters and other mail; newspaper cutting illus; Liberators and Lancastrians; Acknowledgments; table of flight schedules; Priority list Catalina service 1943; sample page from Catalina "visitors book"; sample log book Mr. F. Nixon flight engineer]</t>
  </si>
  <si>
    <t>2013</t>
  </si>
  <si>
    <t>Mauritius: Postcoding &amp; Addressing System (PAS)</t>
  </si>
  <si>
    <t>[consists of 5 figures as follows: 1st District code; 2nd &amp; 3rd village/municipal code; 4th &amp; 5th locality / sub locality code]</t>
  </si>
  <si>
    <t>A new mobile post office</t>
  </si>
  <si>
    <t>[9th Oct. 2012, areas already identified for the path are…]</t>
  </si>
  <si>
    <t>"Spink, London"</t>
  </si>
  <si>
    <t>The Robert Marion collection of Mauritius Stamps and Postal History, 14th November 2013</t>
  </si>
  <si>
    <t>handstamps[i], 1848 PostPaid[i], 1859 Dardenne[i], 1859 Lapirot[i], 1859 Sherwin[i], Britannia no value[i], Britannia value[i], QV decimal[i], QV new currency[i], proofs[i], plates[i], specimen[i], express delivery[i], postal stationery[i], accountancy[i], air mail[i]</t>
  </si>
  <si>
    <t>Sue Hopson &amp; David Gibbon</t>
  </si>
  <si>
    <t>King George V Key Plates of the Imperium Postage and Revenue Design</t>
  </si>
  <si>
    <t>Eric Hutton &amp; Robert Marion</t>
  </si>
  <si>
    <t>the rarest CDS</t>
  </si>
  <si>
    <t>cds[i][m], references</t>
  </si>
  <si>
    <t>[…CASSIS; ETOILE… GRAND SABLE (with only a single known example)…]</t>
  </si>
  <si>
    <t>The 2013 Annal of Mauritus Post</t>
  </si>
  <si>
    <t>reports, statistics, post offices</t>
  </si>
  <si>
    <t>[story of Old Grand Port Post Office][see 2014-A-9 for review]</t>
  </si>
  <si>
    <t>Pillar Box Mahebourg and others</t>
  </si>
  <si>
    <t>[brings known examples from just one in 1976 to seven]</t>
  </si>
  <si>
    <t>meetings, covers[i], handstamps[i]</t>
  </si>
  <si>
    <t>Overseas Members Visits</t>
  </si>
  <si>
    <t>October 2012 Outing</t>
  </si>
  <si>
    <t>Post Office Closure</t>
  </si>
  <si>
    <t>[St Hubert, closed 12th Jan 2013]</t>
  </si>
  <si>
    <t>Stamp Program 2013</t>
  </si>
  <si>
    <t>Erratum 20° 10? No. 9 December 2012 / Mauritius Philatelic Society Website</t>
  </si>
  <si>
    <t>FDC, handstamps[i]</t>
  </si>
  <si>
    <t>Post Office' News - The 2012 Annal of Mauritius Post</t>
  </si>
  <si>
    <t>Bluffers</t>
  </si>
  <si>
    <t>Escher WebRiposte Labels prior to 2006</t>
  </si>
  <si>
    <t>Initials / Abbreviations / Acronyms</t>
  </si>
  <si>
    <t>The Annual General Meeting 2013</t>
  </si>
  <si>
    <t>Audited Accounts /  Budget 2013</t>
  </si>
  <si>
    <t>[Post Office general notice no. 614]</t>
  </si>
  <si>
    <t>KGV definitives, notices</t>
  </si>
  <si>
    <t>Still Celebrating 240 Years in 2013</t>
  </si>
  <si>
    <t>Early Philatelic Trade in Mauritius</t>
  </si>
  <si>
    <t>meetings, FDC[i]</t>
  </si>
  <si>
    <t>[1979 Moon Landing covers]</t>
  </si>
  <si>
    <t>Correct Address Campaign</t>
  </si>
  <si>
    <t>Dated Addressing</t>
  </si>
  <si>
    <t>The June 2013 Outing</t>
  </si>
  <si>
    <t>[Maurice Lie Durable; Red Cross; FIFA; Fauna and Flora]</t>
  </si>
  <si>
    <t>Uncatalogued Mauritius Postage Stamp Booklet</t>
  </si>
  <si>
    <t>[50th anniv of Municipality of Vacoas-Phoenix]</t>
  </si>
  <si>
    <t>New Vacoas Post Office</t>
  </si>
  <si>
    <t>Help the Worlds Hungry Cancellation</t>
  </si>
  <si>
    <t>Vacoas-Phoenix</t>
  </si>
  <si>
    <t>Postcode in Mauritius</t>
  </si>
  <si>
    <t>Early Postcode trials in Mauritius</t>
  </si>
  <si>
    <t>[ extracts from News Items 2000.2 of June 2000]</t>
  </si>
  <si>
    <t>Postcode in Rodrigues - part II</t>
  </si>
  <si>
    <t>Something from my collection</t>
  </si>
  <si>
    <t>ship letters[i], censorship[i], postage dues[i]</t>
  </si>
  <si>
    <t>[from Derek Taylor; Mico Antoine; Patrick Kwan]</t>
  </si>
  <si>
    <t>About a Mauritius postal history book…</t>
  </si>
  <si>
    <t>[see also 2012-A-31]</t>
  </si>
  <si>
    <t>A Collection of Personal Covers</t>
  </si>
  <si>
    <t>[Judex Adrien's collection of 41 'events' covers from 2013]</t>
  </si>
  <si>
    <t>commemoratives, stamp production, covers[i]</t>
  </si>
  <si>
    <t>[Eminent Personalities]</t>
  </si>
  <si>
    <t>[Eminent Personalities; 5th anniv. Le Morne UNESCO World Heritage Site; World Post Day; 75th anniv. Of Collage du St Esprit; 235th anniv. De la Respectable Loge de La Triple Espèrance]</t>
  </si>
  <si>
    <t>Palma Circular Datestamp</t>
  </si>
  <si>
    <t>[was Palma cds used in (1969/70) agency shop located in La Louise, until replaced with La Louise cds?]</t>
  </si>
  <si>
    <t>Mobile Shuttle Van Service</t>
  </si>
  <si>
    <t>Datestamp and Postal Markings</t>
  </si>
  <si>
    <t>[ Less than 5% of datestamps impressions on inland mail are collectable]</t>
  </si>
  <si>
    <t>[table lists those yet to be computerized (Dec 2013)]</t>
  </si>
  <si>
    <t>Wavy Lines Cancellation of Mauritius</t>
  </si>
  <si>
    <t>Acknowledgments</t>
  </si>
  <si>
    <t xml:space="preserve">K Patrick Kwan </t>
  </si>
  <si>
    <t>Cheung</t>
  </si>
  <si>
    <t>Meter marks of Mauritius</t>
  </si>
  <si>
    <t>[over 500 meter marks…
Part 1: lists of meter marks
Part 2: Meter marks with a difference
Part 3: Post office meter marks
Part 4: Escher WebRiposte labels]</t>
  </si>
  <si>
    <t>Duty Plate Flaws on R1 1932 Die I</t>
  </si>
  <si>
    <t>[on plate 23, row 4 stamp 6 second 'E' damaged; and 'H' row 9 stamp 3 left pane]</t>
  </si>
  <si>
    <t>Comores: “Inter-islands”</t>
  </si>
  <si>
    <t>stamps[i], maps</t>
  </si>
  <si>
    <t>[examples of 12 meter marks, see 2013-K-3 for comments]</t>
  </si>
  <si>
    <t xml:space="preserve">Jon </t>
  </si>
  <si>
    <t>The inter-islands stamps of the Comoros</t>
  </si>
  <si>
    <t>[The overprints(6 examples illus.)... Used in Madagascar(used pair illus)]</t>
  </si>
  <si>
    <t>1940’s censored cover to Leewards Islands</t>
  </si>
  <si>
    <t>[H.IV.1 censor in violet, and indelible pencilled AV2]</t>
  </si>
  <si>
    <t>The story of The Mauritius Post Office The Challenge of Delivering a Letter 1638 - 2012 By Jean-Marie Huron and Robert Marion</t>
  </si>
  <si>
    <t>reviews, postal deliveries[i]</t>
  </si>
  <si>
    <t>[reviews differences between 1991-I-19; 2001-P-7; and 2012--5 on coverage just before 1847]</t>
  </si>
  <si>
    <t>NV (no value) Registered Envelopes</t>
  </si>
  <si>
    <t>[…'SEYCHELLES REGISTERED LETTER' at the top of the envelope is noted in three formats:…]</t>
  </si>
  <si>
    <t>Ship Letter handstamps</t>
  </si>
  <si>
    <t>[Boxed SHIP handstamp EKD 27.12.1847; LKD 15.7.1850 Ship Letter handstamp 21.11.1850, and 29.11.1977 used as paquebot mark]</t>
  </si>
  <si>
    <t>The Airgraph service</t>
  </si>
  <si>
    <t>airgraphs, correspondence</t>
  </si>
  <si>
    <t>[Letter from R. Marden 1.6.1954…service… inaugurated 2.9.1942, discontinued 1.8.1945]</t>
  </si>
  <si>
    <t>Post Paid forgery?</t>
  </si>
  <si>
    <t>1848 PostPaid, forgeries[i]</t>
  </si>
  <si>
    <t>[who produced these? earliest impression, but ink is too solid to accept as genuine…]</t>
  </si>
  <si>
    <t>Parcel / Port Louis cancellation</t>
  </si>
  <si>
    <t>[PARCEL / 28 MAY 63 / PORT LOUIS (in violet)]</t>
  </si>
  <si>
    <t>[using large plastic envelopes(2013)]</t>
  </si>
  <si>
    <t>The Bombay-Aden Sea Post Office</t>
  </si>
  <si>
    <t>[covers illus. 14th Dec 1905 &amp; 19th March 1913 &amp; 29th July 1929(missing Paquebot) &amp; 31st Dec 1934]]</t>
  </si>
  <si>
    <t>Mapou post office</t>
  </si>
  <si>
    <t>[photographs from 1993-2012 of post office and old sorting desk; examples of cancellations and registration labels]</t>
  </si>
  <si>
    <t>The Rev Ph. Nadon (stamp dealer)</t>
  </si>
  <si>
    <t>[1946 letter offering stamps for sale to Capt. T. Eastman]</t>
  </si>
  <si>
    <t>Ship Letter 1845 – 1850</t>
  </si>
  <si>
    <t xml:space="preserve">ship letters[i] </t>
  </si>
  <si>
    <t>[querying need for 5mm SHIP-LETTER (used 1845-50) according to 1991-I-18; two covers from 1845 illus.]</t>
  </si>
  <si>
    <t>Recognising partial CDS datestamps</t>
  </si>
  <si>
    <t>List of all post offices by last 3 letters of post office name]</t>
  </si>
  <si>
    <t>coloured cancellations from Rose Hill</t>
  </si>
  <si>
    <t>post offices,cds[i]</t>
  </si>
  <si>
    <t>[three examples in red used as a delivery mark…]</t>
  </si>
  <si>
    <t>Pipon Bell/Pipon Adam covers with stamps removed</t>
  </si>
  <si>
    <t>covers, exhibits</t>
  </si>
  <si>
    <t>[comments from judges on his exhibit Mauritius postal markings 1811-1918; explanation from Ibbotson as to why stamps were removed from the covers...]</t>
  </si>
  <si>
    <t>Mauritius Philatelic Society (web site)</t>
  </si>
  <si>
    <t>Mail Coach Service 1834</t>
  </si>
  <si>
    <t>correspondence[p], postal deliveries, postmasters</t>
  </si>
  <si>
    <t>[scans of two letters from Mauritius archives, from which I confirm the Mail Coach service start date of April 19th 1834]</t>
  </si>
  <si>
    <t>1835 datestamp</t>
  </si>
  <si>
    <t>[cast doubts on 2012-H-13]</t>
  </si>
  <si>
    <t>The story of the Mauritius Post Office: the Challenge of Delivering a Letter 1638-2012 by J.M. Huron and R. Marrion</t>
  </si>
  <si>
    <t>[170pp; ...it really is a superb publication!]</t>
  </si>
  <si>
    <t>Huggins</t>
  </si>
  <si>
    <t>Collecting Mauritius Postal Stationery</t>
  </si>
  <si>
    <t>postal stationery[i], aerogrammes, forgeries[i]</t>
  </si>
  <si>
    <t>[includes a chronology from 1861 to 1977]</t>
  </si>
  <si>
    <t>PO Box 1000 censor cover</t>
  </si>
  <si>
    <t>PO Box 1000, correspondence[i]</t>
  </si>
  <si>
    <t>[…with scarce single line handstamp 'DET. CP. P.O. BOX 1000; in blue…]</t>
  </si>
  <si>
    <t>SG 117 – From the Dealer’s Perspective</t>
  </si>
  <si>
    <t>stamp dealers, provisionals[i], correspondence[i]</t>
  </si>
  <si>
    <t>[details from back of postcard dated 29 July 1887 addressed to Arthur Maury in Paris. The sender, O. Vergoz informed…]</t>
  </si>
  <si>
    <t>Meter Mail comments</t>
  </si>
  <si>
    <t>[on 2013-G-2]</t>
  </si>
  <si>
    <t>Meter Mail - same number but different users</t>
  </si>
  <si>
    <t>[PB122 is allocated to no less than 6 users…]</t>
  </si>
  <si>
    <t>The Meter Stamps of Mauritius</t>
  </si>
  <si>
    <t>Extinct birds on stamps</t>
  </si>
  <si>
    <t>[5 from Mauritius…and from other countries…]</t>
  </si>
  <si>
    <t>Parcel Post CDS</t>
  </si>
  <si>
    <t>cds[i], forms[i]</t>
  </si>
  <si>
    <t>[…from which we can extend the usage dates given in Proud]</t>
  </si>
  <si>
    <t>Arnold John Rudge. An Appreciation</t>
  </si>
  <si>
    <t>[10 references]</t>
  </si>
  <si>
    <t>Spink</t>
  </si>
  <si>
    <t>The Robert Marion collection of Mauritius stamps and postal history: November 14, 2013</t>
  </si>
  <si>
    <t>Thy</t>
  </si>
  <si>
    <t>Manual Prix de Vente Surcharge on Postal Stationery from Madagascar</t>
  </si>
  <si>
    <t xml:space="preserve">postal stationery[i] </t>
  </si>
  <si>
    <t>[Two types of manually surcharged postal stationery... both illus.]</t>
  </si>
  <si>
    <t xml:space="preserve">Anders </t>
  </si>
  <si>
    <t>Uggla</t>
  </si>
  <si>
    <t>[which looks like 8 FE / 7…]</t>
  </si>
  <si>
    <t>Whittaker</t>
  </si>
  <si>
    <t>14th November 1947. Qantas Survey flight to South Africa</t>
  </si>
  <si>
    <t>air mail[i], correspondence[i]</t>
  </si>
  <si>
    <t>[via Cocos Is., and Mauritius]</t>
  </si>
  <si>
    <t>An unusual first flight cover</t>
  </si>
  <si>
    <t>[flown on AN453; the first northbound flying boat service from Durban]</t>
  </si>
  <si>
    <t>The longest delay in eight years!</t>
  </si>
  <si>
    <t>covers[i], notices[i], postal deliveries[m]</t>
  </si>
  <si>
    <t>[1932 cover, Morondava to Tananarive by car/foot/train, then air/train to Berlin…with photocopies from Post Office Daily List]</t>
  </si>
  <si>
    <t>2014</t>
  </si>
  <si>
    <t>Patrick Kwan and Eric Hutton</t>
  </si>
  <si>
    <t>unknown perfin a partial MCB/M impression</t>
  </si>
  <si>
    <t>[answer to 2014-G-1]</t>
  </si>
  <si>
    <t>[Cavendish Wed 18th &amp; Thur 19th June 2014]</t>
  </si>
  <si>
    <t>[Hugh Norris collection]</t>
  </si>
  <si>
    <t>Drews, Grabowski &amp; Klug 2014 Luff Honorees</t>
  </si>
  <si>
    <t>[Edward J.J. Grabowski]</t>
  </si>
  <si>
    <t>[suggests some stamps worth looking for…]</t>
  </si>
  <si>
    <t>[Neil Carpenter and Stephane André]</t>
  </si>
  <si>
    <t>Canberra Stampshow 2014</t>
  </si>
  <si>
    <t>[Patrick Kwan Cheung 'large silver' 73 for World War II censorship in Mauritius</t>
  </si>
  <si>
    <t>Stamp Programme 2014</t>
  </si>
  <si>
    <t>reports, commemoratives</t>
  </si>
  <si>
    <t>Mauritius Post Letter Boxes</t>
  </si>
  <si>
    <t>commemoratives,stamp production,covers[i]</t>
  </si>
  <si>
    <t>[Fauna and Flora]</t>
  </si>
  <si>
    <t>[Cent. Of the Royal College Curepipe Building (1914-2014); 170th anniv. of Golf in Mauritius at Mauritius Gymkhana Club; Commemorating 40 years(police force, maritime wing)"</t>
  </si>
  <si>
    <t>Post Office' News - The 2013 Annal of Mauritius Post</t>
  </si>
  <si>
    <t>reviews, post offices</t>
  </si>
  <si>
    <t>New Type of Meter Mark</t>
  </si>
  <si>
    <t>The Annual General Meeting 2014</t>
  </si>
  <si>
    <t>Audited Accounts /  Budget 2014</t>
  </si>
  <si>
    <t>La Louise Postal Agency</t>
  </si>
  <si>
    <t>Le Morne Mobile Shuttle Service</t>
  </si>
  <si>
    <t>post offices[p], forms[i], handstamps[i]</t>
  </si>
  <si>
    <t>Meter marks of Mauritius review</t>
  </si>
  <si>
    <t>[from Meter Stamp Society Quarterly Bulletin, Vol 66/No. 1 Spring 2014]</t>
  </si>
  <si>
    <t>[no listing]</t>
  </si>
  <si>
    <t>meetings, perfins[i],specimen[i], FDC[i], postal stationery[i]</t>
  </si>
  <si>
    <t>[David Ruthven; Louis Cases; Mamoru Kitamura; Chris Mootoosamy; Sachin Sharma]</t>
  </si>
  <si>
    <t>Visiting Overseas Member</t>
  </si>
  <si>
    <t>philatelists, post offices[p]</t>
  </si>
  <si>
    <t>[David Gibbon]</t>
  </si>
  <si>
    <t xml:space="preserve">[anniversaries and events 2014; </t>
  </si>
  <si>
    <t>[50th anniv. of Mauritius Broadcasting Corporation; 25 years of Mobile Telephony 1989-2014; 10th anniv. Of Ombudsperson for Children's Office; 90th anniv. Of Cooperative Movement in Rodrigues; Bicentennial of the arrival of the Reverend Jean Lebrun in Mauritius (1814-2014); 2013 Free Masonry SCC update]</t>
  </si>
  <si>
    <t>Sebastopoll Post Office</t>
  </si>
  <si>
    <t>Express Letters</t>
  </si>
  <si>
    <t>Agalega Tour of Service Notice</t>
  </si>
  <si>
    <t>notices, postmasters</t>
  </si>
  <si>
    <t>Airmail Research Project by John Sadler</t>
  </si>
  <si>
    <t>[researching Qantas Empire Airways (QEA) trans-Indian Ocean air service introduced in 1952]</t>
  </si>
  <si>
    <t>[John NG Wong Hing; Neil Carpenter; Patrick Kwan Cheung]</t>
  </si>
  <si>
    <t>Local Membership</t>
  </si>
  <si>
    <t>2015 Calendar</t>
  </si>
  <si>
    <t>20° 10?</t>
  </si>
  <si>
    <t>[20° 10? from 2015 issued twice a year in June and Dec.]</t>
  </si>
  <si>
    <t>25th Anniversary of the Society</t>
  </si>
  <si>
    <t>societies, anniversary</t>
  </si>
  <si>
    <t>Indian Ocean R.P.O.I.  9th to 11th October 2014</t>
  </si>
  <si>
    <t>[La Tortue Verte]</t>
  </si>
  <si>
    <t>commemoratives, covers[i], post offices[t]</t>
  </si>
  <si>
    <t>[140th Anniv. of UPU; Belle Rose - Trianon 'special envelope' ]
[List of past Post Office official special covers 1990-3]</t>
  </si>
  <si>
    <t>International Reply Coupons</t>
  </si>
  <si>
    <t>Post Office News</t>
  </si>
  <si>
    <t>[about the lack of annal of Mauritius Post for 2014]</t>
  </si>
  <si>
    <t>[Closure of Belle Rose 4th (or) 16th Oct 2014; Trianon opened 6th Oct 2014</t>
  </si>
  <si>
    <t>Postcode of Mauritius, Rodrigues and Agalega</t>
  </si>
  <si>
    <t>Agalega, Mauritius, Rodrigues</t>
  </si>
  <si>
    <t>Postcode Sensitization Campaign</t>
  </si>
  <si>
    <t>notices, postal deliveries, handstamps[i]</t>
  </si>
  <si>
    <t>postal labels[t]</t>
  </si>
  <si>
    <t>Digital Meter Marks of Mauritius</t>
  </si>
  <si>
    <t>Post Office Services Privation Notices</t>
  </si>
  <si>
    <t>[closing dates of post offices between 22nd Nov 2014 and 3rd Jan 2015]</t>
  </si>
  <si>
    <t>Symbols and Icons</t>
  </si>
  <si>
    <t>[Member John Ng Wong Hing lecture on Symbols and Icons of Mauritius]</t>
  </si>
  <si>
    <t>A quarter of a century of publications from the Mauritius Philatelic Society 1989-2014</t>
  </si>
  <si>
    <t>anniversary, societies[p]</t>
  </si>
  <si>
    <t>[illustrations of past covers of Mauritius Philatelic Society publications]</t>
  </si>
  <si>
    <t>Bending</t>
  </si>
  <si>
    <t>New Revenue Finds</t>
  </si>
  <si>
    <t>[75c Seychelles Bill of Exchange from 1894, with the “seventy” obliterated]</t>
  </si>
  <si>
    <t xml:space="preserve">John. K. </t>
  </si>
  <si>
    <t>Courtis</t>
  </si>
  <si>
    <t>Supplement-Post Office Stationery of Mauritius by Dr John Courtis FRPSL</t>
  </si>
  <si>
    <t>postal stationery[i][t], companies</t>
  </si>
  <si>
    <t>[extracts from world-wide database of approx. 34,000 listed on ebay since 2003; ref Kosniowski, Jan (2015?) Newspaper Wrappers; Catalogue of Postal Stationery Newspaper Wrappers from the Whole World]</t>
  </si>
  <si>
    <t>British Forces Post Codes</t>
  </si>
  <si>
    <t>[BFPO 485; Postcode BF1 4TG; Location: NP1002: Diego Garcia (BIOT)]</t>
  </si>
  <si>
    <t xml:space="preserve">Bernie </t>
  </si>
  <si>
    <t>Finkelstein</t>
  </si>
  <si>
    <t>colour errors on the 1965 Birds issue</t>
  </si>
  <si>
    <t>QEII definitives[i], errors</t>
  </si>
  <si>
    <t>[SG319b (pale grey omitted) and SG328a (pale orange omitted) both on covers with normal stamps]</t>
  </si>
  <si>
    <t>New unknown perfin</t>
  </si>
  <si>
    <t>[see 2014--1]</t>
  </si>
  <si>
    <t>Gledhill</t>
  </si>
  <si>
    <t>British postal orders overprinted for British Commonwealth islands in the Indian Ocean</t>
  </si>
  <si>
    <t>postal orders[i]</t>
  </si>
  <si>
    <t>[...surviving copies; 39 from Seychelles 1962-74, and only 5 from Mauritius 1962-65…]</t>
  </si>
  <si>
    <t>Professor A. Victor Segno and the Indian Ocean Colonies</t>
  </si>
  <si>
    <t>Réunion, Madagascar, Mauritius</t>
  </si>
  <si>
    <t>covers[i], persons[p]</t>
  </si>
  <si>
    <t>[Professor Segno was a self proclaimed mentalist who created the New Science of Mentalism…]</t>
  </si>
  <si>
    <t>Meter marks of Mauritius published by the author K Patrick Kwan cheung  (2013).</t>
  </si>
  <si>
    <t>[see 2013-C-1]</t>
  </si>
  <si>
    <t>Amsterdam–Khartoum–Mauritius–Batavia service</t>
  </si>
  <si>
    <t xml:space="preserve">air mail[i] </t>
  </si>
  <si>
    <t>[I am very pleased to report an item I previously thought could not exist but now may indeed exist….]</t>
  </si>
  <si>
    <t>1899 &amp; 1902 provisional overprint varieties</t>
  </si>
  <si>
    <t>[6c on 18c (SG134); 15c on 36c (SG135) right half sheet of 30 stamps illustrated; 12c on 18c (SG142); 12c on 36c (SG149)]</t>
  </si>
  <si>
    <t>GB GPO “Missing Contents of Letter” Form–</t>
  </si>
  <si>
    <t>[from 1895, together with matched up cover!]</t>
  </si>
  <si>
    <t>KGV Duty and Key plate flaws</t>
  </si>
  <si>
    <t>[A break in the frame below the M of Mauritius on SG255 3c green; frame break above the 5 of 25]</t>
  </si>
  <si>
    <t>QV perforation errors</t>
  </si>
  <si>
    <t>QV decimal[i], QV new currency[i], stamp production, errors</t>
  </si>
  <si>
    <t>[illustrated...'short' stamps; perforations misplaced and stamp cut; double perforation; broken pin variety]</t>
  </si>
  <si>
    <t>OFFICIAL PAID straight-line handstamps</t>
  </si>
  <si>
    <t>[May 1980 env, with the larger type 44x5mm]</t>
  </si>
  <si>
    <t>coloured c.d.s.</t>
  </si>
  <si>
    <t>[Table showing distribution of known coloured c.d.s. by post office, from 1893 to 1930]</t>
  </si>
  <si>
    <t xml:space="preserve">Klaus D. </t>
  </si>
  <si>
    <t>The Handstamps of the Outer Islands by Klaus Hahn</t>
  </si>
  <si>
    <t>handstamps[i], covers[i]</t>
  </si>
  <si>
    <t>Catalogue column: Surprise Cocos (Keeling) Islands booklet</t>
  </si>
  <si>
    <t>[made up locally, containing a strip of five 60c stamps, from the '50 years of stamps' set, the booklet was not announced and the complete run of 95-100 booklets was sold out in days…]</t>
  </si>
  <si>
    <t>How war re-routed international air mail</t>
  </si>
  <si>
    <t>[Pan Am's Capetown Clipper in 1942]</t>
  </si>
  <si>
    <t>Uncatalogued stamp booklet</t>
  </si>
  <si>
    <t>[afterwards listed as SB3a from 1977 in SG catalogue, unpriced]</t>
  </si>
  <si>
    <t>Commercial covers–BIOT style</t>
  </si>
  <si>
    <t>[from Aldabra, 1970 first visit of Lindblad Explorer; 1972 US Navy cover on MCB ON6 detachment; 1984 sailors mail; 1990s Diego ]</t>
  </si>
  <si>
    <t>Seychelles: duty plate flaws on the 1890 (Die II) 2c</t>
  </si>
  <si>
    <t>plates[t], QV new currency[i]</t>
  </si>
  <si>
    <t>[table of duty plate flaws, with enlarged examples taken from an initial block of 6x3 used multiple of SG9; see also 2015-W-3]</t>
  </si>
  <si>
    <t>could this be a survey flight cover?</t>
  </si>
  <si>
    <t>air mail[i], aircraft[p]</t>
  </si>
  <si>
    <t>[...In conclusion, then, the cover is not a survey item and there was no Survey flight by BOAC to Seychelles in April 1943. There was however...]</t>
  </si>
  <si>
    <t>First flight from Mahe to Praslin</t>
  </si>
  <si>
    <t>[commercial usage of cachet used just for one day 4 May 1981]</t>
  </si>
  <si>
    <t>Variety of SG20 45c on 48c</t>
  </si>
  <si>
    <t>[Broad flat top to ‘4’.]</t>
  </si>
  <si>
    <t>HMAS Sydney re-fuelling stop at Seychelles January 1941</t>
  </si>
  <si>
    <t>covers[i], ships</t>
  </si>
  <si>
    <t>[The cover illustrated, philatelically inspired by a crew member of the Sydney…]</t>
  </si>
  <si>
    <t>Mauritius CDS</t>
  </si>
  <si>
    <t>[Cassis 28 Sept 1904; Black River mss date Sept 8 1893; Case Noyale undated but 20m,m diam. On 1891 two cents stamp]</t>
  </si>
  <si>
    <t>[2 references]</t>
  </si>
  <si>
    <t>Stratfull</t>
  </si>
  <si>
    <t>Post Offices and Postal Agencies in 1978</t>
  </si>
  <si>
    <t>post offices[p][t], registered[t]</t>
  </si>
  <si>
    <t>[lists of where each post office was operated from, and registration numbers allocated to specific departments/organizations with photographs(1977) of three postal agencies]</t>
  </si>
  <si>
    <t xml:space="preserve">John C. </t>
  </si>
  <si>
    <t>Symons</t>
  </si>
  <si>
    <t>Canada and the Empire Air Mail Scheme</t>
  </si>
  <si>
    <t>[…all first class mail, posted in Canada on and after 23rd Feb 1938…]</t>
  </si>
  <si>
    <t>Post Office Requisition Form (1945)</t>
  </si>
  <si>
    <t>[Sue Hopson comments...comments…I have some 20 of these forms together with their envelopes, from 1902-1998]</t>
  </si>
  <si>
    <t>1893 provisional 45 cents on 48c variety</t>
  </si>
  <si>
    <t>[The 4 “looking like the horns of a bull”... from position 5 of the forme of 30.]</t>
  </si>
  <si>
    <t>2015</t>
  </si>
  <si>
    <t>A. Jean-Claude Montocchio and Eric Hutton</t>
  </si>
  <si>
    <t>Maurice Maurel (1898–1991)</t>
  </si>
  <si>
    <t>[...was undoubtedly one of the few prominent dealers of stamps on the island…]</t>
  </si>
  <si>
    <t>Postal charges effective as from 01 August 2015</t>
  </si>
  <si>
    <t>[adapted from http://www.mauritiuspost.mu/document/Tariff%202015.pdf]</t>
  </si>
  <si>
    <t>MPS/25th</t>
  </si>
  <si>
    <t>Mauritius Philatelic Society – 25th Anniversary Souvenir Magazine</t>
  </si>
  <si>
    <t>[see separate entries, that include comment "article within 2015--3". For review of each part see 2015-H-9]</t>
  </si>
  <si>
    <t>Mico W Antoine and K Patrick Kwan Cheung</t>
  </si>
  <si>
    <t>Foreword</t>
  </si>
  <si>
    <t>[article within 2015--3]</t>
  </si>
  <si>
    <t>How it all began</t>
  </si>
  <si>
    <t>societies,aircraft,covers[i]</t>
  </si>
  <si>
    <t>The first Mauritius Philatelic Society</t>
  </si>
  <si>
    <t>Membership List of the Mauritius Philatelic Society 1989-2014</t>
  </si>
  <si>
    <t>societies, philatelists[t]</t>
  </si>
  <si>
    <t>The Management Committee Members 1989 -2014</t>
  </si>
  <si>
    <t>Guest Speakers at Society Meetings 1989-2014</t>
  </si>
  <si>
    <t>societies, persons[t]</t>
  </si>
  <si>
    <t>Mauritius Philatelic Society Exhibitions / The 2002 Exhibition</t>
  </si>
  <si>
    <t>exhibits,handstamps[i]</t>
  </si>
  <si>
    <t>Mauritius Philatelic Society Outings / The 2002 Society Outing</t>
  </si>
  <si>
    <t>Mauritius Philatelic Society News Bulletins</t>
  </si>
  <si>
    <t>[article within 2015--3][summary of MPS publications over 25 years]</t>
  </si>
  <si>
    <t>Postal and Philatelic Literature on Mauritius 1989-2014</t>
  </si>
  <si>
    <t>[article within 2015--3][lists 13 books and 6 monographs]</t>
  </si>
  <si>
    <t>Postal and Philatelic Milestones 1989-2014</t>
  </si>
  <si>
    <t>[article within 2015--3][from 2005-A-33]</t>
  </si>
  <si>
    <t>The Definitives of Mauritius 1989-2014</t>
  </si>
  <si>
    <t>The 75 cs Flaw / The 75 cs Local Overprint Varieties</t>
  </si>
  <si>
    <t>David Lodge and W. Mico Antoine</t>
  </si>
  <si>
    <t>To Err is Divine / One Hell of an Error</t>
  </si>
  <si>
    <t>Postal Rates of Mauritius 1989-2014</t>
  </si>
  <si>
    <t>commemoratives[i], notices[t]</t>
  </si>
  <si>
    <t>Circular Datestamps 1989-2014 / Inks</t>
  </si>
  <si>
    <t>[article within 2015--3][examples of modern 1996+ cds in various colours]</t>
  </si>
  <si>
    <t>Publicity Handstamps 1989-2014 / World Post Day</t>
  </si>
  <si>
    <t>Meter Marks of Mauritius – The last 25 years</t>
  </si>
  <si>
    <t>metered mail[i][t],postal labels[i][t]</t>
  </si>
  <si>
    <t>Automatic Cancellers 1989-2014</t>
  </si>
  <si>
    <t>Postal Stationery / Aerogrammes of Mauritius 1989-2014</t>
  </si>
  <si>
    <t>postal stationery, aerogrammes</t>
  </si>
  <si>
    <t>Postcards / International Reply Coupons</t>
  </si>
  <si>
    <t>postcards[i], reply coupons[i]</t>
  </si>
  <si>
    <t>Post Offices of Mauritius at 2014</t>
  </si>
  <si>
    <t>post offices[p][t][m],cds[i]</t>
  </si>
  <si>
    <t>Postcodes in Mauritius</t>
  </si>
  <si>
    <t>Sébastopol</t>
  </si>
  <si>
    <t>[article within 2015--3][Questions in French, answers in English]</t>
  </si>
  <si>
    <t>Mauritius ‘Post Office’ Printing Plate Rediscovered</t>
  </si>
  <si>
    <t>[short announcement,  will be displayed at London  2015]</t>
  </si>
  <si>
    <t>S. Hopson &amp; M. J. Lacey</t>
  </si>
  <si>
    <t>Seychelles: Postal History and Postage Stamps to 1976. Revisions &amp; Additions 2002-2015</t>
  </si>
  <si>
    <t>A.P.O.[t], post offices[i]</t>
  </si>
  <si>
    <t>[Amendments to 2002--5]
[includes copy of 2005-H-6]</t>
  </si>
  <si>
    <t>[Cavendish special London 2015 auctions]</t>
  </si>
  <si>
    <t>[John Wilson Mauritius Stamps, Revenues and Postal History]</t>
  </si>
  <si>
    <t>Newsdesk: Mauritius 'Post Office' printing plate to be displayed at London 2015</t>
  </si>
  <si>
    <t>1847 PostOffice, plates[i], exhibits</t>
  </si>
  <si>
    <t>Get ready for London 2015 Europhilex</t>
  </si>
  <si>
    <t>[on display newly re-discovered plate... and printing press used by Jean de Sperati...]</t>
  </si>
  <si>
    <t>Around the Houses: recent auctions</t>
  </si>
  <si>
    <t>[…a pair of reprints sold for £1800 on a £260 estimate]</t>
  </si>
  <si>
    <t>meetings, registered[i], perfin[i], handstamps[i]</t>
  </si>
  <si>
    <t>Chachacha</t>
  </si>
  <si>
    <t>Zambia</t>
  </si>
  <si>
    <t>Stamp Issue Programme 2015</t>
  </si>
  <si>
    <t>[Natural Disaster(prevention of); ]</t>
  </si>
  <si>
    <t>Definitive Stamps</t>
  </si>
  <si>
    <t>[see 2015-A-22 for correction]</t>
  </si>
  <si>
    <t>Datestamps and Rubberstamp Impression</t>
  </si>
  <si>
    <t>Write to God</t>
  </si>
  <si>
    <t>The Annual General Meeting 2015</t>
  </si>
  <si>
    <t>meetings, societies</t>
  </si>
  <si>
    <t>25th Anniversary Commerative Cover</t>
  </si>
  <si>
    <t>Budget 2015 / Audited Accounts</t>
  </si>
  <si>
    <t>societies, statistics[t]</t>
  </si>
  <si>
    <t>PostGlobal</t>
  </si>
  <si>
    <t>Mauritius Post and Cooperative Bank</t>
  </si>
  <si>
    <t>meetings, telegram[i]</t>
  </si>
  <si>
    <t>[Pope John Paul II's 1989 visit]</t>
  </si>
  <si>
    <t>Visiting Members</t>
  </si>
  <si>
    <t>[Jean Paul Lachaut; Jean Claude Montocchio; Richard Wilson; David Onsiong; Helen Morgan]</t>
  </si>
  <si>
    <t>[9th Jeux des Iles de I'Océan Indien; 300th Anniv. of the French Landing in Mauritius (1715-2015)</t>
  </si>
  <si>
    <t>300 Years of What?</t>
  </si>
  <si>
    <t>[see 2016-A-13 For correction]</t>
  </si>
  <si>
    <t>200 Years of the National Archives</t>
  </si>
  <si>
    <t>[correction to 2015-A-6 … note text corrected on version sent by e-mail]</t>
  </si>
  <si>
    <t>More to Pay</t>
  </si>
  <si>
    <t>metered mail[i],to pay[i]</t>
  </si>
  <si>
    <t>Date Stamping and Stamp Cancellations</t>
  </si>
  <si>
    <t>Inland Commercial Cover Sampling</t>
  </si>
  <si>
    <t>[analysis of 213 covers received on 24th July 2015 at office in Mauritius]</t>
  </si>
  <si>
    <t>Postal Charges</t>
  </si>
  <si>
    <t>[effective 1st Aug. 2015]</t>
  </si>
  <si>
    <t>[comment on increase in Postal Charges]</t>
  </si>
  <si>
    <t>[letter T in a circle]</t>
  </si>
  <si>
    <t>[taxed with a ringed pencilled manuscript mark on 7th Aug 2015]</t>
  </si>
  <si>
    <t>notices, postage dues</t>
  </si>
  <si>
    <t>[following revision of postal rates]</t>
  </si>
  <si>
    <t>Philately</t>
  </si>
  <si>
    <t>[lack of acknowledgment of World Post Day 2105]</t>
  </si>
  <si>
    <t>L'Escalier Post Office</t>
  </si>
  <si>
    <t>[relocated to new building]</t>
  </si>
  <si>
    <t>University of Mauritius</t>
  </si>
  <si>
    <t>Digital Specials</t>
  </si>
  <si>
    <t>postal labels[i], slogan</t>
  </si>
  <si>
    <t>Mauritius Post oddity? Misdirected delivery?</t>
  </si>
  <si>
    <t>[Port Louis WS to Pailles via Port Louis Centre]</t>
  </si>
  <si>
    <t>Closing of Post Offices</t>
  </si>
  <si>
    <t>[XMAS closing]</t>
  </si>
  <si>
    <t>The Press and the Post</t>
  </si>
  <si>
    <t>Mauritius 1847 Post Office Issue Printing Plate: New Information</t>
  </si>
  <si>
    <t>[1912 reprints... making the plates...]</t>
  </si>
  <si>
    <t>Mauritius rediscovered the "Post Office" Mauritius 1847 printing plate</t>
  </si>
  <si>
    <t>1847 PostOffice, plates[i], references</t>
  </si>
  <si>
    <t>[Discusses the history of the plate, and some conflicting stories; photo of the safe containing the plate at 1930 Berlin IPOSTA exhibition; detail of small alteration of lower right-corner ornament; reprints and proofs; references(x28)]</t>
  </si>
  <si>
    <t>Berry</t>
  </si>
  <si>
    <t>Specimen stamps and how to increase the rarity factor in your collection</t>
  </si>
  <si>
    <t>1937 Coronation, specimen[i]</t>
  </si>
  <si>
    <t>[illus. 20c "Line by sceptre" with Specimen perforation; "</t>
  </si>
  <si>
    <t>Trade varieties and the 1937 coronation: Part 2</t>
  </si>
  <si>
    <t>1937 Coronation, stamp dealers[i]</t>
  </si>
  <si>
    <t>[As listed by Gulbenkian's, illus. their approval book cover]</t>
  </si>
  <si>
    <t>The Re-discovery of the Mauritius “Post Office” Issue Printing Plate</t>
  </si>
  <si>
    <t>1847 PostOffice, plates[i], reprints, references</t>
  </si>
  <si>
    <t>[Chapters:-
Foreword (by David Feldman)
I. Mauritius 1847 Post office Issue Printing Plate New Information (by David R. Beech)
II. Mauritius and its Post Office
III. The Plate
IV. The Stamps
V. "Post Office" and "Post Paid"
VI. The 1912 reprints
VII. The Re-discovery of the Plate]</t>
  </si>
  <si>
    <t>Amazing rediscovery [advert]</t>
  </si>
  <si>
    <t>[on view at Europhilex from May 13th to 16th]</t>
  </si>
  <si>
    <t>The Rediscovery of the Mauritius 'Post Office' issue Printing Plate</t>
  </si>
  <si>
    <t>A Visit to Mauritius / Another Visit … 13 Years Later</t>
  </si>
  <si>
    <t>Echoes of Eden – A collection of historical essays on the Seychelles by William McAteer.</t>
  </si>
  <si>
    <t>history, reviews</t>
  </si>
  <si>
    <t>Mauritius 500 Early Postcards by André de Kervern &amp; Yvan Martial</t>
  </si>
  <si>
    <t>postcards, reviews</t>
  </si>
  <si>
    <t>GPO Mauritius handstamps used on O.H.M.S mail</t>
  </si>
  <si>
    <t>[Three examples; oval seen (1891-7); 44mm diam. two designs 1938 &amp; 1949]</t>
  </si>
  <si>
    <t>?? Carriage of mail pre-1857</t>
  </si>
  <si>
    <t>[The paucity of recorded early Seychelles covers–12 only from 1824-1857… examples illus.(x4) from 1853-5 ]</t>
  </si>
  <si>
    <t>early platings of the Post Paid and Lapirot</t>
  </si>
  <si>
    <t>[two early (1880s?) photographs showing showing previously unseen platings of 1d and 2d Post Paid, and Lapirot, and indicating where stamps/multiples illustrated elsewhere ]</t>
  </si>
  <si>
    <t>Mahebourg 3 registration handstamp</t>
  </si>
  <si>
    <t>[used by two separate organisations on 22/3/95]</t>
  </si>
  <si>
    <t>Advice of Registered letters from 1880s</t>
  </si>
  <si>
    <t>registered, forms[i]</t>
  </si>
  <si>
    <t>[3 forms; GPO 16 Novb 1885 No 2019; GPO 18 SP 1886 No 1213; GPO 18 SP 1886 No 1214; looking for corresponding covers!]</t>
  </si>
  <si>
    <t>CTO Port Louis CDS with no date!</t>
  </si>
  <si>
    <t>[on corner of block of four SG893 issued 1993]</t>
  </si>
  <si>
    <t>Mauritius Philatelic Society 1989-2014, 25th Anniversary Magazine.</t>
  </si>
  <si>
    <t>societies, reviews</t>
  </si>
  <si>
    <t>[…a brief résumé under the title of each article…see 2015--3 to 2015--28]</t>
  </si>
  <si>
    <t>reviews, plates, 1847 PostOffice</t>
  </si>
  <si>
    <t>Indian Ocean Study Circle: Meeting at London 2015</t>
  </si>
  <si>
    <t>societies[p], 1847 PostOffice, plates[i]</t>
  </si>
  <si>
    <t>[Photograph showing 11 members of IOSC]</t>
  </si>
  <si>
    <t>The Bradbury, Wilkinson KGVI definitive printings</t>
  </si>
  <si>
    <t>KGVI definitives, correspondence[i]</t>
  </si>
  <si>
    <t>[includes letter from Mauritius Correspondence &amp; Exchange Club 21/I/1947 on the 15x14 printings to a C. H. Greiner in California]</t>
  </si>
  <si>
    <t>enhanced QV 4c cover</t>
  </si>
  <si>
    <t>covers[i], forgeries</t>
  </si>
  <si>
    <t>[stamp with partial Vacoas cds added to cover and rest of cds forged!]</t>
  </si>
  <si>
    <t>The Sperati 13c forgeries</t>
  </si>
  <si>
    <t>QV new currency, forgeries[i], stamp production[p]</t>
  </si>
  <si>
    <t>[photo of printing press used by Sperati; a second reproduction of the 13c stamp by Sperati illus.]</t>
  </si>
  <si>
    <t>Enhanced Post Paid cover?</t>
  </si>
  <si>
    <t>[cover with bevelled boxed Mahebourg, and Inland handstamps, post paid looks out of place..from 1965--18]</t>
  </si>
  <si>
    <t>Parcel Post Office</t>
  </si>
  <si>
    <t>[example 17. No. 51]</t>
  </si>
  <si>
    <t>Early illustrated postcard with 2d Post Paid</t>
  </si>
  <si>
    <t>[showing italic Mahebourg village datestamp in blue]</t>
  </si>
  <si>
    <t>The German Navy at Seychelles</t>
  </si>
  <si>
    <t>[1901 15c env. to Germany described, with large circular K(aiser) D(eutsche) M(arine) Schifftspost h/s.]</t>
  </si>
  <si>
    <t>New collector: Unusual stamps from Egypt and Madagascar</t>
  </si>
  <si>
    <t>[...they were suppressed in 1887, but the postal service continued with the charges paid in cash]</t>
  </si>
  <si>
    <t>Designated Registration Identification Numbers</t>
  </si>
  <si>
    <t>[Port Louis Center(x10)…Port Louis(x67)…Beau Bassin(x2)… Curepipe(x12)...Quatre Bornes(x1)…Reduit(x4)…Vacoas(x1) some of which illus.]</t>
  </si>
  <si>
    <t>22 letters Oct 1813 to Feb 1814</t>
  </si>
  <si>
    <t>[trying to locate…22 early letters…copies distributed]</t>
  </si>
  <si>
    <t>Arnold Rudge’s photographs of Mauritian primitives</t>
  </si>
  <si>
    <t>[what happened to photographs used as basis for 2006-R-3]</t>
  </si>
  <si>
    <t xml:space="preserve">Jean-Claude </t>
  </si>
  <si>
    <t>300e anniversaire de l'arrivée des Français à Maurice</t>
  </si>
  <si>
    <t>[in French, see 2015-M-4 for English version]</t>
  </si>
  <si>
    <t xml:space="preserve">A N </t>
  </si>
  <si>
    <t>Moderbokus</t>
  </si>
  <si>
    <t>Notes on the Indigenous Flowers of Mauritius</t>
  </si>
  <si>
    <t>The Mauritius Post and France's 'La Poste' alter an important historical event of Mauritius</t>
  </si>
  <si>
    <t>[In English, see 2015-M-3 for French version]</t>
  </si>
  <si>
    <t>Onsiong</t>
  </si>
  <si>
    <t>New postal charges</t>
  </si>
  <si>
    <t>covers[i], postal rates[t]</t>
  </si>
  <si>
    <t>[two covers 31 July 2015; last day of 2009-2015 postal charges]</t>
  </si>
  <si>
    <t>Closing of Belle Rose Post Office and opening of Trianon Post Office</t>
  </si>
  <si>
    <t>"Belle Rose closure 16th Oct 2014, although official closing cover 4th; Trianon opened 6th Oct 2014, example cds from both P.O.]</t>
  </si>
  <si>
    <t>Agalega – A New Life</t>
  </si>
  <si>
    <t>The New BIOT – Philately from 1990 to 2014</t>
  </si>
  <si>
    <t>Pierron</t>
  </si>
  <si>
    <t>Royal Variety Performance</t>
  </si>
  <si>
    <t>[1976 Ornithological Congress miniature sheet part imperforate. SG MS373a]</t>
  </si>
  <si>
    <t>First air mail cover to Seychelles? Revisited</t>
  </si>
  <si>
    <t>[See Keith Fittons’s original Article 1998-F-4]</t>
  </si>
  <si>
    <t>South African Airways Indian Ocean Services, 1957 introductory goodwill flight and subsequent inauguration of a shared fortnightly service with Qantas</t>
  </si>
  <si>
    <t>air mail[i], aircraft[p], aerogrammes[i], arts</t>
  </si>
  <si>
    <t>[extracts from logboooks…a document, list of all people on flight, and some verses.]</t>
  </si>
  <si>
    <t>Les Bureaux de poste de Madagascar, des origines à 1972</t>
  </si>
  <si>
    <t>post offices, reviews</t>
  </si>
  <si>
    <t>[…covering all post offfices until 1972]</t>
  </si>
  <si>
    <t>2013-14 Commonwealth Postal Stationery</t>
  </si>
  <si>
    <t>[Pictorial postcards, stamp imprint, picture sides feature beach scenes…]</t>
  </si>
  <si>
    <t>QV keyplate and KGV duty plate flaws</t>
  </si>
  <si>
    <t>QV new currency[i], KGV definitives[i]</t>
  </si>
  <si>
    <t>[SG1 position LP 2/2(8); SG86 12c position unknown; SG119a position LP 4/3(21) and LP 1/6(6)]</t>
  </si>
  <si>
    <t>sliced S on KGV 5R</t>
  </si>
  <si>
    <t>[position unknown]</t>
  </si>
  <si>
    <t>Duty plate flaws on the 2c SG1(Die I)</t>
  </si>
  <si>
    <t>[continuation of 2014-R-1 for pane positions 19-55 all flaws illus.]</t>
  </si>
  <si>
    <t>2016</t>
  </si>
  <si>
    <t>Martin Lipczer and Eric Hutton</t>
  </si>
  <si>
    <t>telegram counter cash receipt forms</t>
  </si>
  <si>
    <t>telegrams[i]</t>
  </si>
  <si>
    <t>[Cable and Wireless Limited from 1944, two examples, 10c KGVI stamps cancelled attached, but not tied to the forms! Then another form with cds but no stamp]</t>
  </si>
  <si>
    <t>MPS/QU</t>
  </si>
  <si>
    <t>2016.1</t>
  </si>
  <si>
    <t>[explains rational for new publication…]</t>
  </si>
  <si>
    <t>[society meetings] January - March</t>
  </si>
  <si>
    <t>meetings, post offices[p], notices</t>
  </si>
  <si>
    <t>[photographs of L'Escalier and Britannia Post Offices]
[Transfer of Central Flacq Post Office Monday 29th Feb 2016]</t>
  </si>
  <si>
    <t>[From Jan-March 2016]</t>
  </si>
  <si>
    <t>Stamp Programme 2016 [new issues]</t>
  </si>
  <si>
    <t>2016.2</t>
  </si>
  <si>
    <t>[society meetings] April - June</t>
  </si>
  <si>
    <t>meetings, post offices[p]</t>
  </si>
  <si>
    <t>[photographs of Rivière du Poste and Camp Diable Post Offices]</t>
  </si>
  <si>
    <t>[CHENG KAI ON Nöellie]</t>
  </si>
  <si>
    <t>Stamps of Mauritius 2016 [new issues]</t>
  </si>
  <si>
    <t>[at Flacq Coeur de Ville-Super U Complex inaugurated 28th Feb 2016]</t>
  </si>
  <si>
    <t>Port Louis Municipal Collectors Club</t>
  </si>
  <si>
    <t>[some 30 children; on 28th May 2016]</t>
  </si>
  <si>
    <t>[From April-June 2016]</t>
  </si>
  <si>
    <t>2016.3</t>
  </si>
  <si>
    <t>[society meetings] July - September</t>
  </si>
  <si>
    <t>meetings, post offices[p], cds[i]</t>
  </si>
  <si>
    <t>[photographs of Trois Boutiques and Forest Side Post Offices]</t>
  </si>
  <si>
    <t>Commemorative Stamp of Mauritius 2016 [new issues]</t>
  </si>
  <si>
    <t>[Maritime Air Squadron; Nature Walk]</t>
  </si>
  <si>
    <t>[From July-Sept 2016]</t>
  </si>
  <si>
    <t>Society Meetings 2016</t>
  </si>
  <si>
    <t>[dates of]</t>
  </si>
  <si>
    <t>2016.4</t>
  </si>
  <si>
    <t>[society meetings] October - December</t>
  </si>
  <si>
    <t>[photographs of Surinam, Grand Bois and Bois Cheri post offices]</t>
  </si>
  <si>
    <t>Stamps of Mauritius  Commemorative Stamps [new issues]</t>
  </si>
  <si>
    <t>[ Freshwater Flora; World Diabetes Day]
[World Post Day 2016 - no handstamps seen]</t>
  </si>
  <si>
    <t>Closure of Post Offices</t>
  </si>
  <si>
    <t>[for World Post Day, and over XMAS/New Year]</t>
  </si>
  <si>
    <t>[Fro0m Oct-Dec 2016]</t>
  </si>
  <si>
    <t>Mauritius 'Post Office' News</t>
  </si>
  <si>
    <t>A new look 18 page newsletter of The Mauritius Post Ltd]</t>
  </si>
  <si>
    <t>Newsdesk: Latest edition of the SG Indian Ocean Catalogue</t>
  </si>
  <si>
    <t>[3rd edition, 196 pages]</t>
  </si>
  <si>
    <t>Post Office' Mauritius printing plate to be sold</t>
  </si>
  <si>
    <t>Stanley Gibbons Commonwealth Catalogue, Indian Ocean, 3rd edition 2016</t>
  </si>
  <si>
    <t>[see 2016-A-24 and 2017--1 for reviews]</t>
  </si>
  <si>
    <t>Stamp Programme 2016</t>
  </si>
  <si>
    <t>Stamp Programme 2015</t>
  </si>
  <si>
    <t>To err is divine</t>
  </si>
  <si>
    <t>[ Rs2 Mountains Le Pouce(2004); Rs25 coconut crab(2006); Rs15 hopscotch (2006)]</t>
  </si>
  <si>
    <t>Annual General Meeting 2016 [+ budgets &amp; accounts]</t>
  </si>
  <si>
    <t>meetings,societies, statistics</t>
  </si>
  <si>
    <t>"Post Office" News</t>
  </si>
  <si>
    <t>reports, reviews</t>
  </si>
  <si>
    <t>[The annal of Mauritius Post Ltd (2015)]</t>
  </si>
  <si>
    <t>2016 Management Committee</t>
  </si>
  <si>
    <t>[correction to 2015-A-20 … note text corrected on version sent by e-mail]</t>
  </si>
  <si>
    <t>They came to Mauritius …. David Livingstone 1813-73</t>
  </si>
  <si>
    <t>persons[p], history</t>
  </si>
  <si>
    <t>UPDATE</t>
  </si>
  <si>
    <t xml:space="preserve"> [postage due procedures see 2015-A-28 &amp; 2015-A-29]</t>
  </si>
  <si>
    <t>The Metered transition of a bank</t>
  </si>
  <si>
    <t>Official First Day Covers of Mauritius 1988-2016</t>
  </si>
  <si>
    <t>FDC[t]</t>
  </si>
  <si>
    <t>A personal overview and appreciation of the stamps of 2016</t>
  </si>
  <si>
    <t>commemoratives, cds</t>
  </si>
  <si>
    <t>Stanley Gibbons Commonwealth Stamp Catalogue Indian Ocean 3rd edition</t>
  </si>
  <si>
    <t>[of 2016--23]</t>
  </si>
  <si>
    <t>Neopost Digitial Meters Update</t>
  </si>
  <si>
    <t>cds[i], metered mail[i], postal labels[i], statistics</t>
  </si>
  <si>
    <t>Mauritius "Post Office" News 2016</t>
  </si>
  <si>
    <t>[advertisement MPS 1989-2014 25th Anniv. Souvenir Magazine]</t>
  </si>
  <si>
    <t>Falstaff  fakir</t>
  </si>
  <si>
    <t>[humorous 19th Cent. essay tr. from Swedish]</t>
  </si>
  <si>
    <t xml:space="preserve">Duncan </t>
  </si>
  <si>
    <t>Crewe</t>
  </si>
  <si>
    <t>The Telephone Letter scheme</t>
  </si>
  <si>
    <t>[Messages accepted by telephone, up to 30 min before flight, introduced 8 Feb 1934 at Croydon aerodrome]</t>
  </si>
  <si>
    <t>Conley</t>
  </si>
  <si>
    <t>A fresh look at Madagascar Revenues</t>
  </si>
  <si>
    <t>[8 categories of revenue stamps since 1897 listed/illus...the following is intended to replace and update Duston’s catalogue commencing with the first 1961-1962…]</t>
  </si>
  <si>
    <t>British colonial and protectorate stamps: part 2: Seychelles</t>
  </si>
  <si>
    <t>[from the early use of Mauritius stamps in the 1860s, to the pre-independence stamps of the current reign]</t>
  </si>
  <si>
    <t xml:space="preserve">Peter van </t>
  </si>
  <si>
    <t>Gelder</t>
  </si>
  <si>
    <t>Postal Stationery Matters</t>
  </si>
  <si>
    <t>[illustrated (1)50c on 8c; (2)small 1900 envelope; (3)Duke &amp; Duchess of Cornwall and York royal visit 1901]</t>
  </si>
  <si>
    <t>An 1871 and a 2012 catalogue compared</t>
  </si>
  <si>
    <t>collecting[i], reference</t>
  </si>
  <si>
    <t>[descriptions of 31 stamps and prices compared]</t>
  </si>
  <si>
    <t>how much is that village cds worth?</t>
  </si>
  <si>
    <t>[comparison of Proud's valuations (2001-P-9) and prices realised on ebay of 12 stamps]</t>
  </si>
  <si>
    <t>World War II Censored cover</t>
  </si>
  <si>
    <t>[with P.C. 90 label, identified as being censored in Bermuda]</t>
  </si>
  <si>
    <t>1977-1978 Provisional rubber handstamps</t>
  </si>
  <si>
    <t>[dates in use, I was lucky enough to be on Mahé early 1978 and was able to get the correct facts from the Postmaster…]</t>
  </si>
  <si>
    <t>‘Caveat Emptor’ [Buyer Beware!]</t>
  </si>
  <si>
    <t>covers[i], ,forgeries</t>
  </si>
  <si>
    <t>[three covers from 1946, one has stamp added afterwards]</t>
  </si>
  <si>
    <t>possible examples of Piton D4 cancel</t>
  </si>
  <si>
    <t>[from Sept. 1944]</t>
  </si>
  <si>
    <t>ship letter handstamp</t>
  </si>
  <si>
    <t>[example on cover 12 De (19)80]</t>
  </si>
  <si>
    <t>information from Seychelles postmaster 1977</t>
  </si>
  <si>
    <t>cds, stamps, postmasters, correspondence</t>
  </si>
  <si>
    <t>[10 questions answered by chief postmaster…]</t>
  </si>
  <si>
    <t>Western Australian mail posted in Mauritius</t>
  </si>
  <si>
    <t>[two lots from Cavendish Auction 15 June 2016, lots 238, 241 illustrated and discussed from 1830, 1834]</t>
  </si>
  <si>
    <t>the B65 cancel of Rodrigues</t>
  </si>
  <si>
    <t>B65[i][t], forgeries, statistics</t>
  </si>
  <si>
    <t>[differences between the two B65 cancellors shown, Includes listing of early Mauritian stamps showing known B65 cancels, and a rarity guide. Plus some forgeries illustrated]</t>
  </si>
  <si>
    <t>diamond harbour (India) cds</t>
  </si>
  <si>
    <t>[on 1862-72 2d blue]</t>
  </si>
  <si>
    <t>early Mare D’Albert cancels</t>
  </si>
  <si>
    <t>[K1 and K2 illustrated, together with more common 5-ring cancel used at G.P.O.]</t>
  </si>
  <si>
    <t>1983 35c definitive imperf.</t>
  </si>
  <si>
    <t>[Gibbons notes known imperf. but not believed issued in this form]</t>
  </si>
  <si>
    <t>nine cents curiosity cancelled 462 above bars</t>
  </si>
  <si>
    <t>[see also 1971-R-1 and 1973--18]</t>
  </si>
  <si>
    <t>1886 postcard between stamp dealers</t>
  </si>
  <si>
    <t>[from A Sydney Celinson to H Stafford Smith &amp; Co in Brighton]</t>
  </si>
  <si>
    <t>Postal Stationery Wrapper E3</t>
  </si>
  <si>
    <t>[two varieties illustrated]</t>
  </si>
  <si>
    <t>Lipczer</t>
  </si>
  <si>
    <t>early GRAND BAY cds</t>
  </si>
  <si>
    <t>[dated B / JA 23 / 98]</t>
  </si>
  <si>
    <t>Philately in Independent Mauritius</t>
  </si>
  <si>
    <t>[bilingual article in English and French]
[This first text is geared mainly towards the errors … in the design, illustration, description and printing of stamp issues since 1968]</t>
  </si>
  <si>
    <t>QEII definitives, commemoratives, stamp production</t>
  </si>
  <si>
    <t>[bilingual article in English and French]
[This second text discusses the subjects/designs on stamps, the lack of promotion of Mauritius philately, and the reduction in demand for used Mauritian stamps, and the poor quality of cancellations]</t>
  </si>
  <si>
    <t>B.I.O.T: postage due covers</t>
  </si>
  <si>
    <t>[cover from 1968 sent from Farquhar Is to Perak, West Malaysia with 2c+2c+6c postage due stamps; cover from 1973 Diego Garcia to Chelmsford, England, Postage Due handwritten]</t>
  </si>
  <si>
    <t>Tromelin: A true desert island</t>
  </si>
  <si>
    <t>history, covers[i], handstamps[i]</t>
  </si>
  <si>
    <t>[History…Castaways and cast asides…First mail services…Philately since 2007…Cachets and ship markings]</t>
  </si>
  <si>
    <t>1950s cover to USA</t>
  </si>
  <si>
    <t>[1950s letter to Mel Tormé]</t>
  </si>
  <si>
    <t>cover with 1971 R5s map miniature sheet</t>
  </si>
  <si>
    <t>covers[i], express delivery[i]</t>
  </si>
  <si>
    <t>[to U.S.A with red Express Special Delivery label]</t>
  </si>
  <si>
    <t>1900 offer of GB penny black stamps</t>
  </si>
  <si>
    <t>[on local 2c arms postcard, signed only EL]</t>
  </si>
  <si>
    <t>use of B53 handstamp</t>
  </si>
  <si>
    <t>[…possibly applied by mistake on internal 2c QV postcard]</t>
  </si>
  <si>
    <t>variety on 1903 1st Arms 4c (SG142)</t>
  </si>
  <si>
    <t>[RH pane of 60, top right stamp, first corner ornament and the figure ‘4’ are very much larger than normal]</t>
  </si>
  <si>
    <t>More on the Telephone Letter scheme</t>
  </si>
  <si>
    <t>air mail, notices[i]</t>
  </si>
  <si>
    <t>[facsimile of P.O. Daily list Feb 8th, 1934...Air mail letters may be telephoned directly to Croydon aerodrome P.O.... 12 noon Wed...Mauritius]</t>
  </si>
  <si>
    <t>Sue Hopson &amp; Eric Hutton</t>
  </si>
  <si>
    <t>Stanley Gibbons Commonwealth Stamp Catalogue : Indian Ocean 3rd edition (2016)</t>
  </si>
  <si>
    <t>references, reviews</t>
  </si>
  <si>
    <t>2017.1</t>
  </si>
  <si>
    <t>[photographs of Eau Coulee and Phoenix post offices]</t>
  </si>
  <si>
    <t>commemoratives[i], reviews, notices</t>
  </si>
  <si>
    <t>[25th Anniv. Of the Republic of Mauritius][Stamp Programme 2017 - planned][Stamp Programme 2016 - review]</t>
  </si>
  <si>
    <t>[From Jan-March 2017]</t>
  </si>
  <si>
    <t>2017.2</t>
  </si>
  <si>
    <t>[society meetings] April -June</t>
  </si>
  <si>
    <t>[photographs of Midlands, New Grove and Quartier Militaire post offices]</t>
  </si>
  <si>
    <t>[175th anniv. Of Kwan Tee Pagoda]</t>
  </si>
  <si>
    <t>Transfer of Grand Bay (counter) Post Office</t>
  </si>
  <si>
    <t>[relocated to new building Tuesday 2nd May 2017]</t>
  </si>
  <si>
    <t>[From April-June 2017]</t>
  </si>
  <si>
    <t>2017.3</t>
  </si>
  <si>
    <t>[photographs of Rose Belle and Verdun post offices]</t>
  </si>
  <si>
    <t>Stamps of Mauritius  Commemorative Stamps</t>
  </si>
  <si>
    <t>[250 years of the Mauritius Police Force; Golden Jubilee of the Bank of Mauritius; Birth Cent. Serge Constantin]</t>
  </si>
  <si>
    <t>Main Currency Exchange Rates</t>
  </si>
  <si>
    <t>[for Sept 2017]</t>
  </si>
  <si>
    <t>International Reply Coupon - 2017-2021</t>
  </si>
  <si>
    <t>[on sale 21st Sept. 2017…]</t>
  </si>
  <si>
    <t>Stamp programme 2017 [new issues]</t>
  </si>
  <si>
    <t>[From July-Sept 2017]</t>
  </si>
  <si>
    <t>2017.4</t>
  </si>
  <si>
    <t>[photographs of Dagotière, Rivière des Anguilles and Union Flacq post offices]</t>
  </si>
  <si>
    <t>[See Shells; Chagos Archipelago / Tromelin / Maritime Zones]</t>
  </si>
  <si>
    <t>Mauritius through its Stamps</t>
  </si>
  <si>
    <t>[exposition at the Gbagatelle Shopping Mall - Friday 27th to Sunday 29th Oct 2017]</t>
  </si>
  <si>
    <t>[over the XMAS/New Year period]</t>
  </si>
  <si>
    <t>The Dispatch</t>
  </si>
  <si>
    <t>[Annual newsletter of Mauritius Post name changed from "Post Office News" to "The Despatch"]</t>
  </si>
  <si>
    <t>[for Dec 2017]</t>
  </si>
  <si>
    <t>[From Oct-Dec 2017]</t>
  </si>
  <si>
    <t>Legendary Bombay cover of Mauritius sells for Euro 2.4 million</t>
  </si>
  <si>
    <t>[…and the printing plate for £1,125,000]</t>
  </si>
  <si>
    <t>Stamp Hunting: Seychelles</t>
  </si>
  <si>
    <t>stamp[i]</t>
  </si>
  <si>
    <t>[suggest some stamps worth looking for…]</t>
  </si>
  <si>
    <t xml:space="preserve">Mick </t>
  </si>
  <si>
    <t>Bister</t>
  </si>
  <si>
    <t>Thursday, 24 November 2016 Académie de Philatélie Group Display</t>
  </si>
  <si>
    <t>[Peter Kelly presentation “Messageries Maritimes Line T Serving Réunion and Mauritius; Routes 1 and 2, 1864-1882”.]
[Jean-Pierre Magne’s presentation “Express Mail Service in Mauritius from 1903 to 1966”.]</t>
  </si>
  <si>
    <t xml:space="preserve">Alison </t>
  </si>
  <si>
    <t>Boyd</t>
  </si>
  <si>
    <t>Panorama: stories behind some new and recent issues</t>
  </si>
  <si>
    <t>[2016, 18th Oct artwork from community stamps]</t>
  </si>
  <si>
    <t>Queen Victoria keyplate forgeries</t>
  </si>
  <si>
    <t>QV new currency, forgeries[i]</t>
  </si>
  <si>
    <t>[Includes enlarged reproduction of original 96c and forged 96c also overprinted 90 cents; and 6 obvious discrepancies between them][see 2018-H-1 for missing reference]</t>
  </si>
  <si>
    <t>an underwater postbox</t>
  </si>
  <si>
    <t>[June 20th 2016: Le Meridien Fisherman’s Cove, Seychelles]</t>
  </si>
  <si>
    <t>List of illustrated postcards</t>
  </si>
  <si>
    <t>postcards[t]</t>
  </si>
  <si>
    <t>[cross-references illustrated Mauritius postcards as appearing in 1991--37, 1992-K-2 and 2012--8] "</t>
  </si>
  <si>
    <t>Early Black River CDS</t>
  </si>
  <si>
    <t>[1883 full numeral/letter slugs; examples between 1893-94 show various parts hand written in, by (18)95 the new fleuron at base CDS is in use]</t>
  </si>
  <si>
    <t xml:space="preserve">Steven </t>
  </si>
  <si>
    <t>27 May 2017: West Midlands Regional Meeting</t>
  </si>
  <si>
    <t>[Malcolm Hughes – Early Mauritius Mail 1834–1879]</t>
  </si>
  <si>
    <t>New Collector: British Indian Ocean Territory</t>
  </si>
  <si>
    <t>[...the current pop. is aprox. 2500; history of stamp issuing...]</t>
  </si>
  <si>
    <t>The 1805 Blockade Runner</t>
  </si>
  <si>
    <t>[sent from Bourbon (now Réunion) to Toulouse in France on 19th of January 1805…]</t>
  </si>
  <si>
    <t>[worldwide in a nutshell] French Southern and Antarctic Territories</t>
  </si>
  <si>
    <t>[...were made the fifth district of the TAAF in 2007]</t>
  </si>
  <si>
    <t>[worldwide in a nutshell] Seychelles</t>
  </si>
  <si>
    <t>British Indian Ocean Territory: the beginning and before</t>
  </si>
  <si>
    <t>history, ships, aircraft, stamps[i], covers[i], handstamps[i], Post Offices, A.P.O.</t>
  </si>
  <si>
    <t>[Postal propaganda…The Chagos (and others) before BIOT…unwanted visitors…first flights…military bases…the BIOT era…Post Offices…the British government…the American base on Diego Garcia…the islands today]</t>
  </si>
  <si>
    <t>Seychelles Outer Islands</t>
  </si>
  <si>
    <t>history, stamps[i], overprints[i], booklets[i], cds[i], Post offices, covers[i], errors</t>
  </si>
  <si>
    <t>[Seychelles geography…ZES stamps…Errors and oddities…stamp booklets…Cancels and postal use…The Aldabra post office…Post 1992]</t>
  </si>
  <si>
    <t>Caught in the middle: philately of Juan de Nova</t>
  </si>
  <si>
    <t>history, stamps[i], aircraft, ships, handstamps[i], covers[i]</t>
  </si>
  <si>
    <t>[The island... History in stamps... Postal history and cachets...(10 covers illus.)]</t>
  </si>
  <si>
    <t>Round</t>
  </si>
  <si>
    <t>The Comoro Islands: Part 1</t>
  </si>
  <si>
    <t>history, stamps[i], forgeries[i], postal stationery[i]</t>
  </si>
  <si>
    <t>[history…first stamps…Fournier forgeries…CTO example…inter island usage…no further stamps issued…]</t>
  </si>
  <si>
    <t>The Comoro Islands: Part 2</t>
  </si>
  <si>
    <t xml:space="preserve">stamps, cds[i], provisionals, </t>
  </si>
  <si>
    <t>[10c stamp, inch for inch cheaper than adhesive tape…bisects and quadrisects...coups d'etat's…changes in territory designation…stamps not catalogued…"</t>
  </si>
  <si>
    <t>[18 references]</t>
  </si>
  <si>
    <t>Early CDS from Cassis, Clarens, Grand Bay and Grand Gaube</t>
  </si>
  <si>
    <t>[…Proud 2001-P-5 hand drawn cancel for Grand Gaube is incorrect…]</t>
  </si>
  <si>
    <t>1942 Letters to a French Naval Officer</t>
  </si>
  <si>
    <t>censorship[i], ships[p]</t>
  </si>
  <si>
    <t>[sent to various camps in England]</t>
  </si>
  <si>
    <t>Schouberechts</t>
  </si>
  <si>
    <t>Ferrary: 'The King of stamp collectors'</t>
  </si>
  <si>
    <t>philatelists[i], stamps[i], stamp dealers, exhibits</t>
  </si>
  <si>
    <t>[MonacoPhil 2017 aims to gather material from around the world that at one time was part of these world-famous collections…]</t>
  </si>
  <si>
    <t>2018</t>
  </si>
  <si>
    <t>Eric Hutton &amp; André Jean-Claude Montocchio</t>
  </si>
  <si>
    <t>Boxed 'R' cancellation</t>
  </si>
  <si>
    <t>cancellation[i], correspondence[i]</t>
  </si>
  <si>
    <t>[message on reverse gives additional credence to it being used to indicate a connection with mail travelling on the railway]</t>
  </si>
  <si>
    <t>M.P.S</t>
  </si>
  <si>
    <t>postmark project 2018 - Mauritius Philatelic Society</t>
  </si>
  <si>
    <t>[…between 1968 and 1988 twenty years during which no comprehensive and chronological listings have to our knowledge been made]</t>
  </si>
  <si>
    <t>John &amp; Mark Taylor [advert]</t>
  </si>
  <si>
    <t>1899 Labourdonnais, proofs[i]</t>
  </si>
  <si>
    <t>[The unique 15c Die Proof with engraved Specimen in reverse]</t>
  </si>
  <si>
    <t>Grosvenor sale Jun 13-14</t>
  </si>
  <si>
    <t>[... From... French Postal Agency in the Seychelles, with a fascinating introductory article by Jeffrey Weiss FRPSL.]</t>
  </si>
  <si>
    <t>20 October 2018: US East Coast Regional Meeting at Nojex</t>
  </si>
  <si>
    <t>[Ed Grabowski FRPSL for “The Era of the French Colonial Allegorical Group Type: Madagascar &amp; Dependencies”,]</t>
  </si>
  <si>
    <t>WCP</t>
  </si>
  <si>
    <t>Honouring the Age of sail:pick a favourite</t>
  </si>
  <si>
    <t>ships, stamps[i]</t>
  </si>
  <si>
    <t>[built 1906(Zeemeeuw) … various other names; … La Perle(1942) before renamed Isle of Farquhar in 1962]</t>
  </si>
  <si>
    <t>2018.1</t>
  </si>
  <si>
    <t>[photographs of Bois Cheri and La Flora post offices]</t>
  </si>
  <si>
    <t>2018 Members Meeting Calendar</t>
  </si>
  <si>
    <t>[as from 2018 only 7 monthly members meetings a year]</t>
  </si>
  <si>
    <t>50th Anniv. Of the Independence of Mauritius [new issues]</t>
  </si>
  <si>
    <t>[changed from Tuesday 23rd Jan 2018]</t>
  </si>
  <si>
    <t>Closure and transfer of Post Offices in Port Louis</t>
  </si>
  <si>
    <t>[photographs of buildings at  Dumas Street; Sir William Newton Street; Waterfront; and MPL HQ Port Louis]</t>
  </si>
  <si>
    <t xml:space="preserve">Date Stamping  </t>
  </si>
  <si>
    <t>[issued by Mauritius Post 7th Feb 2018 (no details given)]</t>
  </si>
  <si>
    <t>[for March 2018]</t>
  </si>
  <si>
    <t>[From Jan-March 2018]</t>
  </si>
  <si>
    <t>Postal Charges effective as from 23rd January 2018</t>
  </si>
  <si>
    <t>[Source: Mauritius Post Ltd - reformatted by Mauritius Philatelic Society]</t>
  </si>
  <si>
    <t>2018.2</t>
  </si>
  <si>
    <t>meetings, post offices[p], cds[i], handstamps[i]</t>
  </si>
  <si>
    <t>[examples of Bishop of Mauritius and Arya Samaj free franking; photograph of Rivière des Anguilles post office]</t>
  </si>
  <si>
    <t>Date Stamping</t>
  </si>
  <si>
    <t>Stamp Programme 2018 [new issues]</t>
  </si>
  <si>
    <t>commemoratives[i], stamp production</t>
  </si>
  <si>
    <t>[Anniversaries and events; Scenery of Mauritius]
[Southern Colour Print of Dunedin New Zealand]</t>
  </si>
  <si>
    <t>[From April-June 2018]</t>
  </si>
  <si>
    <t>[for June 2018]</t>
  </si>
  <si>
    <t>A Four Point Comment</t>
  </si>
  <si>
    <t>Technicalities</t>
  </si>
  <si>
    <t>stamp production, notices</t>
  </si>
  <si>
    <t>[errors in published stamp dimensions]</t>
  </si>
  <si>
    <t>Recent China-Mauritius Post Overdo</t>
  </si>
  <si>
    <t>covers , commemoratives</t>
  </si>
  <si>
    <t>2017-2021 Reconstruction Plan</t>
  </si>
  <si>
    <t>[…restructuring plan of Mauritius Post Ltd…comments on items (a) intro of money transfer services (b) review of loss making post offices  (c) review of free franking privileges .]</t>
  </si>
  <si>
    <t>Ashton</t>
  </si>
  <si>
    <t>Two Newly-Discovered Letters Shed Light on the Royal Philatelic Collection</t>
  </si>
  <si>
    <t>philatelists, correspondence</t>
  </si>
  <si>
    <t>[...1901...H.R.H. inspected a very complete collection of Mauritius;…]</t>
  </si>
  <si>
    <t>The Port Louis postcard that wasn’t</t>
  </si>
  <si>
    <t>[Port Louis, which is situated on the South Coast of Brittany in France]</t>
  </si>
  <si>
    <t>Brooks</t>
  </si>
  <si>
    <t>25c and lr on ordinary paper first issued in 1941</t>
  </si>
  <si>
    <t xml:space="preserve">KGVI definitives[i] </t>
  </si>
  <si>
    <t>[I have been aware for some time that the dates given for the first printings of the Mauritius 25c (SG259b) and lr (SG260b) on ordinary paper were incorrect…'Serrated edge' flaw illus.]</t>
  </si>
  <si>
    <t xml:space="preserve">John K </t>
  </si>
  <si>
    <t>Meta-Analysis of Used Post Office Postal Stationery Wrappers</t>
  </si>
  <si>
    <t>[125 countries in database]</t>
  </si>
  <si>
    <t>Cockburn</t>
  </si>
  <si>
    <t>[from the famous King Harman collection]</t>
  </si>
  <si>
    <t>[illus. Card snakes, mongooses(from lot 121)]</t>
  </si>
  <si>
    <t>Autumn auction series: December 3-7, 2018</t>
  </si>
  <si>
    <t>Britannia value[i], 1859 Sherwin[i], 1859 Dardenne[i]</t>
  </si>
  <si>
    <t>[Britannia 1s vermilion used strip of 7, largest known; one of only two double rate Sherwin frankins; the famous Kanai Dardenne cover, two vertical strips of 4]</t>
  </si>
  <si>
    <t>[missing reference from 2017-H-1]</t>
  </si>
  <si>
    <t>Datestamps from 1952</t>
  </si>
  <si>
    <t>[96 proof impressions from Argy to Verdun, showing the mixture of single and double ring cds in use in Oct/Nov 1952, and Aug 1953]</t>
  </si>
  <si>
    <t>Ship Letter (1850 - ?)</t>
  </si>
  <si>
    <t>[lists example dates of usage known about 1850-52(x18), 1861-80(x11), then as paquebot mark 1932-80(x8)]</t>
  </si>
  <si>
    <t>3 ring MY cancel</t>
  </si>
  <si>
    <t>[three examples, two pen cancelled, one showing part of MR 21 cds]</t>
  </si>
  <si>
    <t>Proving cover for SM&amp;COLTD perfin</t>
  </si>
  <si>
    <t>[cover dated 21 JA 27]</t>
  </si>
  <si>
    <t>Aden Camp</t>
  </si>
  <si>
    <t>[from Seychelles specifically addressed to Aden]</t>
  </si>
  <si>
    <t>auxiliary line north-south to/from Aden</t>
  </si>
  <si>
    <t>[6c stationery postcard NO 22/00 illus; service lasted 15 months, not much surviving postal history]</t>
  </si>
  <si>
    <t>A proposed bibliography</t>
  </si>
  <si>
    <t>[early ideas that became this Bibliography!]</t>
  </si>
  <si>
    <t>Machine slogan cancellations</t>
  </si>
  <si>
    <t>[two examples from 1952]</t>
  </si>
  <si>
    <t>fake B64 cancels</t>
  </si>
  <si>
    <t>[quoted from 1961-W-7]</t>
  </si>
  <si>
    <t>postal rates 1973-1983</t>
  </si>
  <si>
    <t>postal rates[i]</t>
  </si>
  <si>
    <t>[…additional charge to carry letters all the way from Rodrigues…, no longer in force by 1983...]</t>
  </si>
  <si>
    <t>PRAGA 2019 - Mauritius in the Czech Republic</t>
  </si>
  <si>
    <t>[Bombay Cover in MS issued by Czech Republic]</t>
  </si>
  <si>
    <t>Operation Atalanta (2008-11) The participation of the French Navy</t>
  </si>
  <si>
    <t>[17 covers illus; with various h/s and cds; photos of Frigate Guepratte F-714, and Somme A-631]</t>
  </si>
  <si>
    <t>Royal visit by HRH Queen Elizabeth &amp; Prince Philip to Cocos Keeling islands 5th april 1954 - or when is Cocos not what it seems</t>
  </si>
  <si>
    <t>correspondence[i], covers[i], ships</t>
  </si>
  <si>
    <t>[Airletter quoted, concerning handling of mail at Cocos during the Royal visit…]</t>
  </si>
  <si>
    <t xml:space="preserve">Rod </t>
  </si>
  <si>
    <t>The use of blotting paper for philatelic purposes</t>
  </si>
  <si>
    <t>KGVI definitives[i], stamp production</t>
  </si>
  <si>
    <t>[…loss of shipment to Seychelles…dealers stock destroyed, printers repeated order…in Seychelles pots of glue and pink blotting paper stuck to the gum side…]</t>
  </si>
  <si>
    <t>New Collector: King George VI definitives…</t>
  </si>
  <si>
    <t>[Mauritius: First KGVI definitives…shades, perforations and varieties, photogravure issues; Seychelles: colour changes and varieties, new portrait]</t>
  </si>
  <si>
    <t>Dr. Edward Grabowski postal history collection of French colonies: November 13-14, 2019</t>
  </si>
  <si>
    <t>Newsdesk: Stanley Gibbons first signature auctions sales</t>
  </si>
  <si>
    <t>[the 8d rose SG19 sells for £14,000]</t>
  </si>
  <si>
    <t>Abacus Auctions (Australia) – Colin Riddell Cocos Islands Postal History 3 March 2019</t>
  </si>
  <si>
    <t>[Colin managed to acquire key material from...]</t>
  </si>
  <si>
    <t>Mark W. Bailey and Frank L. Walton</t>
  </si>
  <si>
    <t>Royal Philatelic Society London Members' Collections 2019</t>
  </si>
  <si>
    <t>Messageries Maritimes[i], 1847 PostOffice, 1848 PostPaid[i], 1859 Sherwin[i], reprints[i]</t>
  </si>
  <si>
    <t>[pages 204-6 Mauritius Early Issues and Reprints, 1848 1d and 2d; Post Office 1912 Paris reprints; Sherwin reprints; page 333 cover La Reunion to St Pierre et Miquelon Maritime Ligne T 1875]</t>
  </si>
  <si>
    <t>meetings, stamps, post offices[p]</t>
  </si>
  <si>
    <t>[Forest Side Post Office, Curepipe Post Office]</t>
  </si>
  <si>
    <t>Commemorative stamps [new issues]</t>
  </si>
  <si>
    <t>commemoratives[p]</t>
  </si>
  <si>
    <t>[Rescue and life saving]</t>
  </si>
  <si>
    <t>[for March 2019]</t>
  </si>
  <si>
    <t>Sanjit Kumar Teelock 1961-2019</t>
  </si>
  <si>
    <t>[From Jan-Mach 2019]</t>
  </si>
  <si>
    <t>[Chemin Grenier Post Office]</t>
  </si>
  <si>
    <t>Commemorative stamps</t>
  </si>
  <si>
    <t>[Foreign Relations][International Day of Families]</t>
  </si>
  <si>
    <t>10eme Jeux de Iles 2019</t>
  </si>
  <si>
    <t>[50 postal outlets supplied, in use 31st May-28th July]</t>
  </si>
  <si>
    <t>Mobile Post Office 3</t>
  </si>
  <si>
    <t>[introduced 22nd June 2019 at Camp Levieux]</t>
  </si>
  <si>
    <t>[From May-June 2019]</t>
  </si>
  <si>
    <t>[Britannia Post Office, New Grove Post Office]</t>
  </si>
  <si>
    <t>Jeux des Iles de L'Ocean Indian [new issues]</t>
  </si>
  <si>
    <t>ICJ advisory opinion of decolonisation</t>
  </si>
  <si>
    <t>[in favour of Mauritius' territorial claim again the UK's illegal occupation of B.I.O.T.]</t>
  </si>
  <si>
    <t>300th birth anniversary of Pierre Poivre (1719-2019) [new issues]</t>
  </si>
  <si>
    <t>Visit of Pope Francis in Mauritius [new issues]</t>
  </si>
  <si>
    <t>[Verdun, since 30th June 2018][Union Flacq 1st Sept. 2019]</t>
  </si>
  <si>
    <t>[for Sept. 2019]</t>
  </si>
  <si>
    <t>[10e Jeux de Iles 2019]</t>
  </si>
  <si>
    <t>[From July-Sept 2019]</t>
  </si>
  <si>
    <t>[2019 stamp programme; new issues]</t>
  </si>
  <si>
    <t>Miniature sheet and souvenir sheet</t>
  </si>
  <si>
    <t>[explaining differences between M/S and S/S]</t>
  </si>
  <si>
    <t>Philatelic postscripts of a Papal visit</t>
  </si>
  <si>
    <t>FDC, history</t>
  </si>
  <si>
    <t>Whitewashed and blacked out</t>
  </si>
  <si>
    <t>stamp production[p]</t>
  </si>
  <si>
    <t>[comparisons of stamps drawn from photographs by professional designers vs MauritiusPost]</t>
  </si>
  <si>
    <t>Gold laurels and Mobile Post Office 3</t>
  </si>
  <si>
    <t>commemoratives[p], handstamps[i], cds[i]</t>
  </si>
  <si>
    <t>[Mobile Post 3 handstamp with mobile post office 2 cds]</t>
  </si>
  <si>
    <t>Abacus Auctions</t>
  </si>
  <si>
    <t>Colin Riddell Cocos Islands Postal History 3 March 2019</t>
  </si>
  <si>
    <t>philatelists[p], covers[i][m], airgraphs[i], air mail[i], aerogrammes[i], cds[i], censorship[i], A.P.O.[i]</t>
  </si>
  <si>
    <t>[One page biography of Colin Riddell, 207 lots, 176 illustrated, split as follows:-
The Clunies-Ross Family(3 lots); Ad Hoc Postal Arrangements 1904 to 1933(27 lots); Straits Settlements Postal Agency 1933 to 1937(12 lots); The Late 1930s(14 lots); World War II Civilian Mails 1939 to 1945(14 lots); 1941-46 World War II Military Administration(24 lots); Colony of Singapore 1946 to 1955(29 lots); 1949-53 Tin Can Mail(14 lots); 1951 Survey Flight(11 lots); RAAF Post Office 1951 to 1954(11 lots); Singapore Postal Agency 1952 to 1955(12 lots); Australian External Territory 1955 to 1963(14); Use of Cocos Stamps(9 lots); Use of Australian Stamps 1966-1969(2 lots); Reintroduction of Cocos Stamps(13 lots)]
[Cocos Mails 7-11-49 to 2-12-51 page reproduced detailing 25 sailings/flights and those carried by "Tin Can" service]</t>
  </si>
  <si>
    <t xml:space="preserve">Christer </t>
  </si>
  <si>
    <t>Brunström</t>
  </si>
  <si>
    <t>Commissioner General Jan Berg – A Philatelist Seeking for the Exotic</t>
  </si>
  <si>
    <t>[...Jan is currently building exhibits of Madagascar before the establishment of the French colonial administration...]</t>
  </si>
  <si>
    <t>Accounts of Meetings: 26 September 2019 – North Region display</t>
  </si>
  <si>
    <t>[“The Imperforate Issues of Mauritius 1847–1862” by John Pasley]</t>
  </si>
  <si>
    <t xml:space="preserve">Joy </t>
  </si>
  <si>
    <t>Daschaudhuri</t>
  </si>
  <si>
    <t>1861 letter from India</t>
  </si>
  <si>
    <t>[carried by a non-contract? ship SS Pekin, yet it has BPP (British Packet Postage) marks of Bombay]</t>
  </si>
  <si>
    <t>Mails to and from the Cape of Good Hope between 1811 and 1819</t>
  </si>
  <si>
    <t>[extracts from Act 55 G. 3. c. 153 which came into effect on 11th July 1815]</t>
  </si>
  <si>
    <t xml:space="preserve">Arnaud </t>
  </si>
  <si>
    <t>Guibert</t>
  </si>
  <si>
    <t>Slogan cancellations</t>
  </si>
  <si>
    <t>[Complete Address Insures Easier Delivery; 1 Dec &amp; 21 Apr 1956]</t>
  </si>
  <si>
    <t>1899 postcard Port Said to Seychelles</t>
  </si>
  <si>
    <t>...A circuitous journey of some 6000+ miles instead of 1000…]</t>
  </si>
  <si>
    <t>stamp dealers, stamp production[i], covers[i], crown agents</t>
  </si>
  <si>
    <t>[Oswald Marsh's 10% new issue service cheque…Crown Agents requisition form for supply of KGV Die I 75c postage &amp; revenue stamps]</t>
  </si>
  <si>
    <t>1922 Crown Agents requisition form</t>
  </si>
  <si>
    <t>stamp production[i], crown agents</t>
  </si>
  <si>
    <t>[for 1000 of 6c bright mauve SG213]</t>
  </si>
  <si>
    <t>Laser printed facsimile postmarks</t>
  </si>
  <si>
    <t>[on modern commemorative stamps 2005-2010, being sold on ebay]</t>
  </si>
  <si>
    <t>The INce revenue handstamp</t>
  </si>
  <si>
    <t>revenue stamps[p][t]</t>
  </si>
  <si>
    <t>[three types of handstamps illustrated, relative rarity table according to Morley, Wren and Barefoot catalogues]</t>
  </si>
  <si>
    <t>Forest Side express handstamp</t>
  </si>
  <si>
    <t>express delivery, handstamps[i]</t>
  </si>
  <si>
    <t>[from 27 May 1911]</t>
  </si>
  <si>
    <t>COTC LTD perfins</t>
  </si>
  <si>
    <t>[proving cover, plus example usage 1938-1983 illustrated]</t>
  </si>
  <si>
    <t>The rare rural office cancellations</t>
  </si>
  <si>
    <t>[see 2019-H-13 for update]</t>
  </si>
  <si>
    <t>Perfins of Mauritius by Jeff Turnbull</t>
  </si>
  <si>
    <t>reviews, perfins[t]</t>
  </si>
  <si>
    <t>[lists 19 known perfins]</t>
  </si>
  <si>
    <t>WW1 censorship</t>
  </si>
  <si>
    <t>[two new illustrated, sizes 90x44mm and 96x50mm]</t>
  </si>
  <si>
    <t>Code letters/numbers</t>
  </si>
  <si>
    <t>[Two 'thimble' examples with code letter C and no code letter for same dates]
[code letters/numbers frequency from 581 samples]</t>
  </si>
  <si>
    <t>Post Office forms</t>
  </si>
  <si>
    <t>[P.O Form 71…Parcel Post]</t>
  </si>
  <si>
    <t>[update to 2019-H-8]</t>
  </si>
  <si>
    <t>Format for IOSC Bulletin</t>
  </si>
  <si>
    <t>[for writing articles]</t>
  </si>
  <si>
    <t xml:space="preserve">Paul M. </t>
  </si>
  <si>
    <t>Holland</t>
  </si>
  <si>
    <t>A Neophyte among the Primitives: Plating Sydney Views of New South Wales and Lapirots of Mauritius</t>
  </si>
  <si>
    <t>1859 Lapirot[i], 1847 PostOffice[i], reprints</t>
  </si>
  <si>
    <t>[...discusses, but only illustrates 2 stamps(positions 3 &amp; 4), plus a reprint in black of Post Office 2d]</t>
  </si>
  <si>
    <t>Riots in 1868 and a French warship</t>
  </si>
  <si>
    <t>ships, history, covers[i]</t>
  </si>
  <si>
    <t>[from Postscript ????-K-?]</t>
  </si>
  <si>
    <t xml:space="preserve">Keith P </t>
  </si>
  <si>
    <t>Klugman</t>
  </si>
  <si>
    <t>Discovery of the Earliest Mailing of British Inland Mail from Madagascar via Natal in 1895</t>
  </si>
  <si>
    <t>[Just four shipments of letters from Antanarivo to Durban; 5 June, 30 July, 23 Sept; 25 Oct 1895; cover from Jan. 1895 illus.]</t>
  </si>
  <si>
    <t xml:space="preserve">Seija-Riitta </t>
  </si>
  <si>
    <t>Laakso</t>
  </si>
  <si>
    <t>What did The King see at the exhibition? For example...</t>
  </si>
  <si>
    <t>[Bordeaux cover]</t>
  </si>
  <si>
    <t>Europa: the last scattered island</t>
  </si>
  <si>
    <t>history, stamps[i], ships[i]</t>
  </si>
  <si>
    <t>[Cachets and cancels…FSAT cancels and cachets…FSAT stamps and Europa]</t>
  </si>
  <si>
    <t>Peach</t>
  </si>
  <si>
    <t>William Henry Peckitt: The Panther of the Strand</t>
  </si>
  <si>
    <t>stamp dealers[p], 1847 PostOffice[i]</t>
  </si>
  <si>
    <t>[The beginnings…expanding his empire…the Panther of the Strand…famous acquisitions…early retirement]</t>
  </si>
  <si>
    <t xml:space="preserve">Francis </t>
  </si>
  <si>
    <t>Perak - Sultan Abdullah wrapper</t>
  </si>
  <si>
    <t>history, cover[i]</t>
  </si>
  <si>
    <t>[The Story of Sultan Abdullah’s Exile in the Seychelles]</t>
  </si>
  <si>
    <t xml:space="preserve">Dickon </t>
  </si>
  <si>
    <t>Seychelles 2c Screening Damage</t>
  </si>
  <si>
    <t>[I think that the large coarse dots represent an attempt to hide the damage, but I am open to all alternative explanations!]</t>
  </si>
  <si>
    <t>[3 references]</t>
  </si>
  <si>
    <t>International mail routes from Mayotte and Nossi Bé</t>
  </si>
  <si>
    <t>covers[i], British packet[m], French packet[m]</t>
  </si>
  <si>
    <t>[First published in Postscript, not 2008-W-1 see ????-?-? After #243 2006]</t>
  </si>
  <si>
    <t>2020</t>
  </si>
  <si>
    <t>Purves Philatelics[advert]</t>
  </si>
  <si>
    <t>David Feldman: The Tatiana collection of Classic Mauritius[advert]</t>
  </si>
  <si>
    <t>[see ????-?-? April 1st 2020]</t>
  </si>
  <si>
    <t>Sue Hopson &amp; Paul Bradshaw</t>
  </si>
  <si>
    <t>IOSC Society Officers 1970-2020</t>
  </si>
  <si>
    <t>philatelists[t]</t>
  </si>
  <si>
    <t>[names and dates of office held]</t>
  </si>
  <si>
    <t>Mystery ‘BM’ cancellation on a postcard</t>
  </si>
  <si>
    <t>cancellation[i], postcards[i]</t>
  </si>
  <si>
    <t>[bars above/below, but does not have stops (periods) between letters BM]</t>
  </si>
  <si>
    <t>QSL card from HMS Mauritius</t>
  </si>
  <si>
    <t>history[p], covers[i]</t>
  </si>
  <si>
    <t>[RN wireless station near Vacoas]</t>
  </si>
  <si>
    <t>British colonial and protectorate stamps: part 20: Mauritius</t>
  </si>
  <si>
    <t>First issues... Emergency surcharges... George V... George VI... Queen Elizabeth II... the road to independence... Plenty of challenges(for collectors)]</t>
  </si>
  <si>
    <t>No more “Postmarked to order”</t>
  </si>
  <si>
    <t>[taken from 1936--1]</t>
  </si>
  <si>
    <t>Internal transit CDS</t>
  </si>
  <si>
    <t>[Argy(1902) to Mahebourg, with Riviere Seche transit cds]</t>
  </si>
  <si>
    <t>15c on 36c unrecorded half bar of surcharge</t>
  </si>
  <si>
    <t>1898 Diamond Jubilee, provisionals[i]</t>
  </si>
  <si>
    <t>[bar covering just the SIX CENTS]</t>
  </si>
  <si>
    <t>KGV revenue usage</t>
  </si>
  <si>
    <t>KGV definitives[i], revenue stamps</t>
  </si>
  <si>
    <t>[on large block of 25 SG204 10R stamps, Stafford &amp; Mayer Co revenue cancel]</t>
  </si>
  <si>
    <t>Caveat Emptor</t>
  </si>
  <si>
    <t>[enhanced cover; King Edward 12c size F reg. envelope]]</t>
  </si>
  <si>
    <t>Editorial our 50th Anniversary Issue</t>
  </si>
  <si>
    <t>societies[i]</t>
  </si>
  <si>
    <t>[cover of IO No. 1 &amp; 138][IOSC annual report from 1975]</t>
  </si>
  <si>
    <t>Yet more additions to the rare rurals</t>
  </si>
  <si>
    <t>[three more rare rural cancels surfaced, one of each office…]</t>
  </si>
  <si>
    <t>Postal History pre.1857</t>
  </si>
  <si>
    <t>P&amp;O</t>
  </si>
  <si>
    <t>[see 2021-H-2]</t>
  </si>
  <si>
    <t>A short listing of world war II civil censor handstamps and labels</t>
  </si>
  <si>
    <t>[11 types of handstamp illus. plus dates of usage]</t>
  </si>
  <si>
    <t>Mauritius B53 Obliterators Revisited</t>
  </si>
  <si>
    <t>B53[i][t], covers[i]</t>
  </si>
  <si>
    <t xml:space="preserve">[example and covers from the 6 groups by Baker </t>
  </si>
  <si>
    <t xml:space="preserve">Gerhard </t>
  </si>
  <si>
    <t>Kamffer</t>
  </si>
  <si>
    <t>Obituary:Johannes (Joh) Groenewald RDPSA, RUFSA</t>
  </si>
  <si>
    <t>[6 Nov. 1939 - 23 April 2020]</t>
  </si>
  <si>
    <t xml:space="preserve">Richard Scott </t>
  </si>
  <si>
    <t>Morel</t>
  </si>
  <si>
    <t>A Brief Guide to the Crown Agents Philatelic &amp; Security Printing Archive for George VI Specialists</t>
  </si>
  <si>
    <t xml:space="preserve">[introduction to the archives…no specific Mauritius items mentioned] </t>
  </si>
  <si>
    <t xml:space="preserve">Luc </t>
  </si>
  <si>
    <t>Monteret</t>
  </si>
  <si>
    <t>Censorship of civilian mail in Madagascar during World War two Handstamps and Labels</t>
  </si>
  <si>
    <t>censorship[i], handstamps[i], A.P.O.[i], references</t>
  </si>
  <si>
    <t>[dual English/French text, for review see 2021-H-3]</t>
  </si>
  <si>
    <t>Rhodesia’s Oil boycott: The RAF Operational Base in Majunga, Madagascar</t>
  </si>
  <si>
    <t>A.P.O., aircraft[p], handstamps[i]</t>
  </si>
  <si>
    <t>[Introduction; Postal implications; covers seen...; References(x8); Photo of Majunja P.O.(2018); cover cancelled 5.9.1967 sent by member of RAF detachment in Majunja]</t>
  </si>
  <si>
    <t>Johannes [Joh] Groenewald RDPSA 6 Nov. 1939 – 23 April 2020</t>
  </si>
  <si>
    <t>The Formular Cards of Sainte-Marie de Madagascar</t>
  </si>
  <si>
    <t>[...there are 3 or 4 known used cards... the 3 cards described here...]</t>
  </si>
  <si>
    <t>KGV and KGVI 4c open c varieties</t>
  </si>
  <si>
    <t>KGV definitives[i], KGVI definitives[i],</t>
  </si>
  <si>
    <t>[...There are a number of damaged 'C' varieties over the two panes…the one at R9/6 of the right-hand pane is the most 'open']</t>
  </si>
  <si>
    <t>Letter time codes in double circle cds</t>
  </si>
  <si>
    <t>[from 1954 and 1958]</t>
  </si>
  <si>
    <t>un-identified cds (foreign?)</t>
  </si>
  <si>
    <t>[letters …UIN at top and W at base]</t>
  </si>
  <si>
    <t>2021</t>
  </si>
  <si>
    <t>British Empire Auction, Nov 29th to Dec 3rd[auction]</t>
  </si>
  <si>
    <t>[David Feldman]</t>
  </si>
  <si>
    <t>Imperial Airways Gazette</t>
  </si>
  <si>
    <t>[“IA Gazette” on the home page at http//www.britishairmailsociety.co.uk.”]</t>
  </si>
  <si>
    <t>Membership News</t>
  </si>
  <si>
    <t>[Derek Taylor of Floreal, Mauritius died 9 Feb. 2021 (joined 1 March 2013)][no further info]</t>
  </si>
  <si>
    <t>John Shawley &amp; Laurent Simoni</t>
  </si>
  <si>
    <t>Research project: Mauritius 1859-1860 Dardenne Issue.</t>
  </si>
  <si>
    <t>[...we have built up extensive database for the 2d, which includes pairs unseen by Rudge...]</t>
  </si>
  <si>
    <t>Ian Cubbin &amp; Gary DuBro</t>
  </si>
  <si>
    <t>News of Dr. Livingstone</t>
  </si>
  <si>
    <t>[...the Sultan’s private yacht was (on occasion) employed to deliver and collect mails at both the Seychelles and Bombay…]</t>
  </si>
  <si>
    <t>Mauritius Ball cover sells for 8.1 million Euros at Christoph Gartner</t>
  </si>
  <si>
    <t>1950s Howard Timmins postcard</t>
  </si>
  <si>
    <t>[My Mauritius card in the same series shows…]</t>
  </si>
  <si>
    <t>Real-photo multiview postcards</t>
  </si>
  <si>
    <t>[explains how images in a multiview postcard are combined]</t>
  </si>
  <si>
    <t xml:space="preserve">Jan </t>
  </si>
  <si>
    <t>Berg</t>
  </si>
  <si>
    <t>Further Recommendations for Moving on Philatelically</t>
  </si>
  <si>
    <t>[...have been the main focus and research for me the last ten years...]</t>
  </si>
  <si>
    <t xml:space="preserve">Wilfried </t>
  </si>
  <si>
    <t>Bauer</t>
  </si>
  <si>
    <t>Madagascar’s Fiscal Stamps - new discoveries and open questions</t>
  </si>
  <si>
    <t>revenue stamps[i][t]</t>
  </si>
  <si>
    <t>[...until June 1960 are well documented...Over the last years I discovered some previously unlisted stamps which I would like to present in this article…(includes 3 forms illus.)]</t>
  </si>
  <si>
    <t xml:space="preserve">Bob. </t>
  </si>
  <si>
    <t>Post Paid forgery by Sperati</t>
  </si>
  <si>
    <t>1848 PostPaid[i], forgeries[i]</t>
  </si>
  <si>
    <t>[He noted that this ‘P flaw’ ... and thus the best indicator for spotting the forgery]</t>
  </si>
  <si>
    <t xml:space="preserve">John K. </t>
  </si>
  <si>
    <t>Cyclopaedia of overprinted private wrappers: a postal history archive</t>
  </si>
  <si>
    <t>Postal wappers: volume 2</t>
  </si>
  <si>
    <t>Delivering the mail: Part 5b Delivery by water</t>
  </si>
  <si>
    <t>stamps[i], FDC[i]</t>
  </si>
  <si>
    <t>[article examines various mail delivered by water]</t>
  </si>
  <si>
    <t>Letters to the Editor. Some Recommendations for Moving on Philatelically</t>
  </si>
  <si>
    <t>[... I found myself reading about Madagascar... led to gold medal in Paris]</t>
  </si>
  <si>
    <t>Wavy-line overprint and double ‘CANCELLED’</t>
  </si>
  <si>
    <t>[light blue wavy-lines all over 20c 'fish' stamp, and double "CANCELLD" on QV stamp]</t>
  </si>
  <si>
    <t xml:space="preserve">Christoph </t>
  </si>
  <si>
    <t>Gärtner</t>
  </si>
  <si>
    <t>Mauritius Ball Cover</t>
  </si>
  <si>
    <t>1847 PostOffice[i], history[m], philatelists[p], stamp dealers[p], plates[i], reprints[i], forgeries[i]</t>
  </si>
  <si>
    <t>[forwards by Vikramm Chand,  Myriam Berlingin,... history of the Ball cover, various owners... comparison of the 3 covers... reprints, imitations, facsimilies. Dual English/German text]</t>
  </si>
  <si>
    <t>Late Letter Fee from Seychelles</t>
  </si>
  <si>
    <t>[1934 cover]</t>
  </si>
  <si>
    <t>[updated version of 2020-H-8]</t>
  </si>
  <si>
    <t>Censorship of Civilian Mail in Madagascar during World War Two Handstamps and Labels</t>
  </si>
  <si>
    <t>[of 2020-P-1 By John Parmenter with Alan Hurpet, Colin Spong, Joh Groenewald and Etienne Coré]</t>
  </si>
  <si>
    <t>Colour changes and opposition to surcharging stamps</t>
  </si>
  <si>
    <t>QV new currency[p]</t>
  </si>
  <si>
    <t>[quoting 1893--7]</t>
  </si>
  <si>
    <t>How Barclays applied their B perfin</t>
  </si>
  <si>
    <t>[block of 16 KGVI 50c stamps with B perfin applied]</t>
  </si>
  <si>
    <t>Charlie Howard and the story of ‘Bombay’ Post Office cover</t>
  </si>
  <si>
    <t>1847 PostOffice, correspondence</t>
  </si>
  <si>
    <t>[quoting from 1968-S-2 and 1969-T-1 and illus. PRAGA 2018 m/s]</t>
  </si>
  <si>
    <t>“Philatelic Matrimony” 1890s style</t>
  </si>
  <si>
    <t>[humorous illustration, from 1891--7]</t>
  </si>
  <si>
    <t>Unidentified revenue/forged cds</t>
  </si>
  <si>
    <t>[with a serif typeface cds on 50c SG152 of 1902]</t>
  </si>
  <si>
    <t>Coco de Mer</t>
  </si>
  <si>
    <t>[illus. various stamps showing Coco de Mer]</t>
  </si>
  <si>
    <t>Example CDS 1948-9</t>
  </si>
  <si>
    <t>cds[i], post offices</t>
  </si>
  <si>
    <t>[89 example CDS and registered date stamps]</t>
  </si>
  <si>
    <t>Pre-production items for Chad's 9-Color engraved PHILEXOCAM souvenir sheets</t>
  </si>
  <si>
    <t>[10F value that depicted the legendary two pence "Post Office" Mauritius stamp.]</t>
  </si>
  <si>
    <t>Seychelles pioneer forces in World War I &amp; II</t>
  </si>
  <si>
    <t>[An abbreviated history of their movements 1941-1953]</t>
  </si>
  <si>
    <t xml:space="preserve">Devlan </t>
  </si>
  <si>
    <t>Kruck</t>
  </si>
  <si>
    <t>The 'Post Office' Mauritius printing plate</t>
  </si>
  <si>
    <t>1847 PostOffice, plates[i], reprints, philatelists[i]</t>
  </si>
  <si>
    <t>[…reprints illus., and portrait of Maurice Burrus on a stamp…]</t>
  </si>
  <si>
    <t>WW1, the 'Flu Pandemic and the Flow of Mail in British Colonies.</t>
  </si>
  <si>
    <t>[...the Flu Pandemic depressed the volume of mail(1915-19) in smaller colonies, and continued(1920-9); Seychelles (-40%); Madagascar (-18%)]</t>
  </si>
  <si>
    <t>the Nordvaer TPO ship</t>
  </si>
  <si>
    <t>ships[i], post offices, covers[i]</t>
  </si>
  <si>
    <t>[first day of T.P.O handstamp 14 Jul. 1969]</t>
  </si>
  <si>
    <t>Réunion - mail from a distant shore</t>
  </si>
  <si>
    <t>P&amp;O, GSSSC, covers[i][m]</t>
  </si>
  <si>
    <t>[8 covers illus. rates and times to destinations; transit marks; PP h/s mistakenly taken as paid to destination by French postal authorities]</t>
  </si>
  <si>
    <t>The Madagascar hoard part 1; Postal history</t>
  </si>
  <si>
    <t>cds[i], handstamps[i], registered[i]</t>
  </si>
  <si>
    <t>[several hundred 'fronts' of domestic mail addressed to the same Anglian mission, period 1987-2000; see 2022-R-2 for part2]</t>
  </si>
  <si>
    <t>Reid</t>
  </si>
  <si>
    <t>24 July 2021: Thames Valley Region at Oxford</t>
  </si>
  <si>
    <t>[Simon Richards: A recently completed plate reconstruction of the Sherwin issue.]</t>
  </si>
  <si>
    <t>WW2 Madagascar and French Interzone Family Cards</t>
  </si>
  <si>
    <t>[Three basic types, the third completely without instructions and text are known used from Madagascar, two example cards illus.]</t>
  </si>
  <si>
    <t>2022</t>
  </si>
  <si>
    <t>Auction galleries Hamburg</t>
  </si>
  <si>
    <t>Nine Pence postal stationary envelope</t>
  </si>
  <si>
    <t>[sold for 5,400 Euros(2021)]</t>
  </si>
  <si>
    <t>"K. P. Klugman, V. Polizatto, R. Porter, S. Solomon"</t>
  </si>
  <si>
    <t>Recorded Covers to and from Natal via Mauritius, carried by P&amp;O Steamers between the UK and South Asia or Australasia</t>
  </si>
  <si>
    <t>P&amp;O, ships, covers[t]</t>
  </si>
  <si>
    <t>[The purpose of this article is to list and illustrate all currently known postal items, the names of the vessels that took this mail, as well as their dates and ports of departure and arrival.]</t>
  </si>
  <si>
    <t>Correspondence [April 23rd, 1892] Madagascar stamps</t>
  </si>
  <si>
    <t>[...the stamps have never been through the post…]</t>
  </si>
  <si>
    <t>Stanley Gibbons Commonwealth Catalogue, Indian Ocean, 4th edition 2022</t>
  </si>
  <si>
    <t>[see 2022-H-4 and 2022-R-1 for reviews]</t>
  </si>
  <si>
    <t>Revenue stamp usage in a rent book</t>
  </si>
  <si>
    <t>revenue stamps[p]</t>
  </si>
  <si>
    <t>[from 1972; in conformity with the Landlord and Tenant (Control) Ordinance 1960]</t>
  </si>
  <si>
    <t>904 for 1904 on thimble cancellations</t>
  </si>
  <si>
    <t>[5 examples from Rose Hill spanning Jan-Dec 1904; but only a single example from St Pierre(April)]</t>
  </si>
  <si>
    <t>German navy at: SMS Gefion at Mahé in 1901</t>
  </si>
  <si>
    <t>ships[p], postcards[i]</t>
  </si>
  <si>
    <t>[illus. below is one of the few illustrated postcards I've seen of a German naval vessel which actually called at Seychelles... message on card translated]</t>
  </si>
  <si>
    <t>Stanley Gibbons Indian Ocean 4th ed (2022)</t>
  </si>
  <si>
    <t>[of 2022--4]</t>
  </si>
  <si>
    <t>5c dull purple and bright purple SG 144</t>
  </si>
  <si>
    <t>[9 used examples; 1902(x1); 1907(x1); 1908(x3); 1915(x1); 1928(x1); unknown(x2)]</t>
  </si>
  <si>
    <t>1898 36c Diamond Jubilee issue</t>
  </si>
  <si>
    <t>1898 Diamond Jubilee[i], reports</t>
  </si>
  <si>
    <t>[from 1897--14]</t>
  </si>
  <si>
    <t>the buying up of provisionals</t>
  </si>
  <si>
    <t>[1896 36c on 45c, 1903 3c on 15c, 1903 3c on 45c]</t>
  </si>
  <si>
    <t>6c postal stationary postcard</t>
  </si>
  <si>
    <t>[c1909 unrecorded by Higgins &amp; Gage]</t>
  </si>
  <si>
    <t>Airpost</t>
  </si>
  <si>
    <t>1942 Liberian Cover Sent To the White House</t>
  </si>
  <si>
    <t>[…the return route of this Feb. FAM 22 flight from Diego Garcia was…][see 2022-W-1]</t>
  </si>
  <si>
    <t>Catalogue column: Seychelles current definitives</t>
  </si>
  <si>
    <t>[marine life definitives with 2012 imprints]</t>
  </si>
  <si>
    <t>Catalogue column: Setting sail to the Indian Ocean; Stop press</t>
  </si>
  <si>
    <t>B.I.O.T, Madagascar, Mauritius, Seychelles</t>
  </si>
  <si>
    <t>references, stamps</t>
  </si>
  <si>
    <t>[…the first title will be the new 4th edition of the Indian Ocean Catalogue…]
[Post Office on Diego Garcia...B.I.O.T. stamps had, indeed, been taken off sale]</t>
  </si>
  <si>
    <t>Reunion maritime the difficulties and dangers of maritime travel prior to the opening of the port in 1886</t>
  </si>
  <si>
    <t>history, ships[p], correspondence</t>
  </si>
  <si>
    <t>[examples of bad weather/high rainfalls; 5 postcards illus:- (1) landing stage St. Denis (2&amp;3) discharge of cattle into sea to swim ashore (4) shipwreck of Michel-Salustro (5)Tidal waves during cyclonic storm; correspondence from 1829 quotes and cover illus.]</t>
  </si>
  <si>
    <t>Reunion maritime the difficulties and dangers of maritime travel part II. war in the indian ocean 1794 - 1815</t>
  </si>
  <si>
    <t>history, ship letters, ships</t>
  </si>
  <si>
    <t>[this concluding article examines the effects on Reunion of wars waged in different parts of the globe...]</t>
  </si>
  <si>
    <t>Standing Displays at Abchurch Lane</t>
  </si>
  <si>
    <t>[6 Sep.-mid-Oct: Robert Marion – Life and conditions in Mauritius from 1680 to 1870 illustrated by its Postal History]</t>
  </si>
  <si>
    <t>Major Edwards B Evans, RA, RDP 1846-1922</t>
  </si>
  <si>
    <t xml:space="preserve">philatelists[p], covers[i] </t>
  </si>
  <si>
    <t>[Early life…Judicious purchases…Published works…Full-time philatelist…</t>
  </si>
  <si>
    <t>The Madagascar hoard part 2; the stamps</t>
  </si>
  <si>
    <t>history, currency, overprints, stamps[i]</t>
  </si>
  <si>
    <t>[…since full independence in 1960 Madagascar has experienced four republics…the hoard is immensely useful here, in proving which stamps saw actual postal use…the 1998-9 surcharges…]</t>
  </si>
  <si>
    <t>Classifying cancellations</t>
  </si>
  <si>
    <t>BONC[i], numerals in circles[i], cds[i]</t>
  </si>
  <si>
    <t>[A listing of types of postmarks, together with samples from Beau Bassin, noting when red ink used]</t>
  </si>
  <si>
    <t>FAM-22: Final Brick in the Wall</t>
  </si>
  <si>
    <t>[6005/6 22 Feb. 1942. Became Special Mission 16 from Leopoldville to Diego Garcia and return. NC-18612. Authorized to carry mail only between Miami and Leopoldville]</t>
  </si>
  <si>
    <t>postage dues, 1935 Silver Jubilee, 1937 Coronation, KGVI definitives, 1942 Tercentenary, 1946 Peace, 1948 Centenary, 1948 RSW, 1949 UPU</t>
  </si>
  <si>
    <t>[...and Seychelles datestamp A/DE?/62 overwritten in black ink JY 17 / 63…]</t>
  </si>
  <si>
    <t>www.helenmorgan.net (accessed April 2024)</t>
  </si>
  <si>
    <t xml:space="preserve">[1890-140].  19 May 1890  London Philatelic Exhibition
</t>
  </si>
  <si>
    <t xml:space="preserve">
www.stampprinters.info/SPI negusDB8%20background%20material.htm (accessed March 2011)</t>
  </si>
  <si>
    <t>Copy of 1987-W-1 (accesed Oct 2025) available at
https://franceandcolonies.org/docs/railway_mail_colonies.pdf</t>
  </si>
  <si>
    <t>[Madagascar; pp28-33; 19 x cds = 5 x B.M. handstamps]
[Réunion; pp34-38; 11 x cds +3 covers (one with B.M.)]
[Avalable online see 2010-W-3]</t>
  </si>
  <si>
    <t>The era of the French colonial allegorical group type. Part II Madagascar &amp; dependencies (accesed Oct 2025)
https://franceandcolonies.org/docs/Madagascar_And_Dependencies.pdf</t>
  </si>
  <si>
    <t>Old mail and postal service of the Norwegian mission in Madagascar (accesed Oct 2025)
https://franceandcolonies.org/docs/NORWEGIAN%20MISSIONS%20IN%20MADAGASCAR%20Monteret.pdf</t>
  </si>
  <si>
    <t>Coinage stamps issued in Madagascar 1916-1922 (accessed Oct 2025)
https://franceandcolonies.org/docs/Stamps_Used_As_Currency_In_Madagascar.pdf</t>
  </si>
  <si>
    <t>[quotes from 1828 letter on difficulties; map with dated events; Madagascar closes to the world…; Gradually reopens…;  Missionary mail…; getting around…; French conquest(1883-95)…; British Consular Mail…; Cachets used after stamps discontinued…; British Inland Mail…; Norwegian Missionary local post…; French occupation army…; Early aerophilately…; WWII period…; Malagasy uprising…; Epilogue…]</t>
  </si>
  <si>
    <t>correspondence[i], covers[i], NMP[i], BCM[i], cds[i], handstamps[i], history[m], air mail</t>
  </si>
  <si>
    <t>Mustacich</t>
  </si>
  <si>
    <t>Mullen</t>
  </si>
  <si>
    <t>1-122</t>
  </si>
  <si>
    <t>Cocos Keeling the islands time forgot</t>
  </si>
  <si>
    <t>[history of the islands (but see page 40) "a mid-ocean pillar box with ships on the southerly journey leaving mail to be collected by those travelling north, and vice versa"]</t>
  </si>
  <si>
    <t>[can anyone explain…postcard written 29th June 1937, and apparently arrived in Singapore only a day after it was written]</t>
  </si>
  <si>
    <t>[Pub. IOSC; dual French &amp; English text …lists 1136 postcards grouped into 72 series, 56 are illus. see 1993-C-1 for review, and 2017-H-4 for cross-referenced list of illustrated elsewhere]</t>
  </si>
  <si>
    <t>[2nd edition Lists 640 postcards grouped into 34 series, 48 illus.][Then as extra printed sheets update No. 1 March 2010; No. 2 Sept. 2014; No. 3 Sept. 2019 ]</t>
  </si>
  <si>
    <t>[covers Dutch, French and British, slaves and indentured labour, languages and religions, economy]</t>
  </si>
  <si>
    <t>[extracts from Descriptive account of Mauritius by John Anderson, 1858; epidemics, cyclones and the growth of villages]</t>
  </si>
  <si>
    <t>[the period before the first post office 1715-72; the first post office 1772; mail distribution with Port Louis 1773...; overseas mails 1715-1810;  mail during military occupation 1810-15]</t>
  </si>
  <si>
    <t>[First P.O. notice, 11 Jan 1811; Postal marks and surviving covers; letters not claimed; short lived mail coach 1834; private letters]</t>
  </si>
  <si>
    <t>[Deputy postmasters occupations and trade; the salaries; the furniture; the equipment; the ink quality; the P.O at Port Louis 1772-2002]</t>
  </si>
  <si>
    <t>[...sales of stamps outside the post offices... value of stamps sold(25 July to 25 Dec 1860)]</t>
  </si>
  <si>
    <t>[the messengers or foot couriers 1847-56; the express mail cart 1853; the mail carts 1856-59: rural messengers; town delivery in Port Louis; island mail statistics 1847-59]</t>
  </si>
  <si>
    <t>[First UK packet service 1815; the overland route 1840s; second packet service 1848-52; ship letter marks; the ages of steam assisted sail; six other routes...]</t>
  </si>
  <si>
    <t>[...the first district P.O. postmarks; numerals in 2 and 3 circles; cds...]</t>
  </si>
  <si>
    <t>2012--5; chapter XII The Airmail and special services</t>
  </si>
  <si>
    <t>[First attempt to fly to Mauritius 1929; imperial airways, London-Kenya; Raid Samat 1933; Roland Garros 1937; airgraphs; regular services; Other services, registration, express, printed envelopes, post cards, pillar boxes in Port Louis(x6 with map)]</t>
  </si>
  <si>
    <t>[creation of Mauritius Post Ltd ; evolution in the number of P.O. 1956-2012; mail delivery as from 2005(map with routes)]</t>
  </si>
  <si>
    <t>[Manuscript 'forerunners' inwards ship letters 1860-66; changes is sea postage rates 1865; letters from UK, France, Reunion, other French colonies, India; ship letters, packet letters from India, letters from Ceylon, Australia, Cape Colony, other countries; local inland letters(3 examples recorded)]</t>
  </si>
  <si>
    <t>[First packet service 1811-19; ship mail of 1820s and 1830s; second packet service to Ceylon; to pointe de galle, Ceylon 1848-52; first steam packet 1852-54; The Propontis and the sailing packets 1854-56; Appendixes, dates of sailings...]
[see 1988-R-5 For part 2 and 2008-R-2 Republished part1&amp;2 combined]</t>
  </si>
  <si>
    <t>[the return of steamers to Mauritius,  the Lindsay line, 1856; first contract with P&amp;O; the P&amp;O Suez to Mauritius packet service, 1860-66; the Union steam ships company and the Cape to Mauritius &amp; Ceylon line 1864-68; Appendix... list of ships/sailing dates]</t>
  </si>
  <si>
    <t>[B64 &amp; Seychelles cds(x3); the first rural post; example cds from 1928 onwards...; slogans(x7); special cds; franking machines; Registrationl Instructional marks; official paid; the sub-offices; East African army postal services; Civil censor marks; Seychelles datestamps(earliest/latest recorded); List of Seychelles postmasters]</t>
  </si>
  <si>
    <t>[Chagos archipelago... in 1911 the islands were described as follows...; details of Aldabra, Desroches Is., Farquhar Is.]</t>
  </si>
  <si>
    <t>[illus. letter from 1849 with translation of contents...]</t>
  </si>
  <si>
    <t>[illus. cds(x6) one from each island; TPO Nordvaer cds &amp; photo of ship]</t>
  </si>
  <si>
    <t>[1848 ref. to P.O.; statistics 1898, 1899, 1900, 1902; Ordinances 1900, 1901; airmail received/despatched figures 1933-37 by year; BOAC Golden Hind....]</t>
  </si>
  <si>
    <t>[facsimiles of rate of postage(many)...; postcards illus(x8); Airmail rates 1932; 1935; 1936; 1938; 1939; 1947; 1949; 1952; 1954; 1956; 1964]</t>
  </si>
  <si>
    <t>[list of postmasters of Seychelles(1861-1959); illus. of post offices(x5), other views(x15); machine postmarks(x4); slogan h/s(x8); datestamps(x many); other h/s(x many)]</t>
  </si>
  <si>
    <t>[Shipping tables for 1899-1902; 1904-1910; From the ships "outward" book... Jan 1913 to Feb 1916]</t>
  </si>
  <si>
    <t>[publications titles and authors names, no detailed info.]</t>
  </si>
  <si>
    <t>[enlargement showing Joseph Barnard's initials on 2d stamp]</t>
  </si>
  <si>
    <t>[illus. black reprint from 1912]</t>
  </si>
  <si>
    <t>[illus. x14 examples inc. LPE 1890 overprints and un-issued blue]</t>
  </si>
  <si>
    <t>[full page illus. of Lapirot (mint)]</t>
  </si>
  <si>
    <t>[inc. 1/2d on 9d, 1876 illus.]</t>
  </si>
  <si>
    <t>[full page illus. of La Bourdonnain essay in green]</t>
  </si>
  <si>
    <t>[full set of GVI definitives]</t>
  </si>
  <si>
    <t>[All stamps after independence still valid for postal use, except Lenin &amp; Lufthansa sets from 1970]</t>
  </si>
  <si>
    <t>[illus. timeline from 1780s to 1993 major changes in Mauritian stamps]</t>
  </si>
  <si>
    <t>[illus. IRC; postcards(x2); postal stationery(x3)]</t>
  </si>
  <si>
    <t>[Events surrounding Lady Gomm's ball...; there was no mention of the stamps in the press at all]</t>
  </si>
  <si>
    <t>[Early post office in Port Louis...; arrivals of mails(by ships)...; delays in persons receiving mail...]</t>
  </si>
  <si>
    <t>[Early stamp collectors...; first stamp catalogues...; the 'Post Office' stamps first seen...]</t>
  </si>
  <si>
    <t>[The Lallier, a stamp-mounting album first pub. in 1862 had spaces for 1,097 stamps which the author believed to exist; Shipping between Bordeaux merchants and Mauritius...]</t>
  </si>
  <si>
    <t>[early collectors that owned various 'Post Office' stamps...update to 1917]</t>
  </si>
  <si>
    <t>[Howard's 'Bombay' cover...; The Duvivier envelope...; The Adam ball envelope...]</t>
  </si>
  <si>
    <t>[The Bordeaux letter(s) sheets...; Reichspostmuseum copies...]</t>
  </si>
  <si>
    <t>history, arts</t>
  </si>
  <si>
    <t>[Bonar's 'schoolboy' discovery...; examples popping up regularly in fiction...; the printing plate...; rumours of further finds...]</t>
  </si>
  <si>
    <t>[Ferray's auction sale...; collectors: Lichtenstein, Hind, Burrus]</t>
  </si>
  <si>
    <t>[Reichspostmuseum's Post Office Mauritius disappears after the war...; altered stamps...; Hiroyuki Kanai...; Dale- Lichtenstein sale...; lost stamps turn up...; in fiction...]</t>
  </si>
  <si>
    <t>[Biographies of the stamps...; the printing plate...; scientific testing]</t>
  </si>
  <si>
    <t>Mauritius: The Hiroyuki Kanai collection
https://www.museumofphilately.com/collections/117 (accessed Oct 2025)</t>
  </si>
  <si>
    <t>1848 PostPaid[i], 1859 Dardenne[i], 1859 Lapirot[i], philatelists[p]</t>
  </si>
  <si>
    <t xml:space="preserve">[no date given for when these pages put together, Kanai died 2012]
</t>
  </si>
  <si>
    <t>Blue Book for the Colony of Mauritius 1899</t>
  </si>
  <si>
    <t xml:space="preserve">Mauritius Illustrated; historical and descriptive commercial and industrial facts, figures and resources </t>
  </si>
  <si>
    <t>[...remainders of Mauritian(specimen) overprinted CANCELLED; illus. 45° diagonal  E7 SPECIMEN; listed 6 items; Realised prices database; illus. text instruction; census of uprated wrappers; Countries (x29) Wrappers(185) sent to out of total recorded(304)]</t>
  </si>
  <si>
    <t>[private wrappers(x3)...Blyth Brothers, La Vie Catholique, Scott &amp; Co; varieties in 1898/9 overprint illus.]</t>
  </si>
  <si>
    <t>NMP[i], postal deliveries, covers[i]</t>
  </si>
  <si>
    <t>[Forward...historical background...the Norwegian mission in Madagascar...expansion of... historical background... Norwegian-American missions... Incoming mail... Outgoing mail... domestic transport of people and goods... domestic mail distribution... Norwegian inland mail... accounting system before 1896... 5v stamp...1e 5v stamp... stamps expressed in pence... stamp printing dates... cancellations... some remarkable covers... pending items... Antsirabe...]</t>
  </si>
  <si>
    <t>[emergency notes... coinage stamps(other)... the issues... supports(cardboard) used... Forgeries... end of... stamps in sedan chair type....]</t>
  </si>
  <si>
    <t>stamps[i], currency[i], forgeries</t>
  </si>
  <si>
    <t>[A reference list of stamp forgeries by literature indexed(x54)... stamps of Madagascar(x9) 1889-1915; Mauritius(x16) 1847-1902; Reunion(x21) 1851-1941; Seychelles(x1) 1901-2; inc. Scott &amp; Michel catalogue numbers but not Gibbons] descriptions; inc. Scott &amp; Michel catalogue numbers]</t>
  </si>
  <si>
    <t>1-89</t>
  </si>
  <si>
    <t>De La Rue, Perkins Bacon, proofs[i], plates, stamp production, Britannia no value, Britannia value, QV decimal, QV new currency, QV arms, 1898 Diamond Jubilee, 1899 Labourdonnais, KEVII arms, overprints, statistics</t>
  </si>
  <si>
    <t>[Mauritius:- All the De La Rue produced stamps discussed, giving quantities printed and invoiced amounts, some proofs illus; and correspondence extracts from De La Rue and authorities in Mauritius; requests to Perkins Bacon for quotes; changes in colours &amp; coloured papers; 10d QV request for maroon/gold rejected; Seychelles one cent proposed]</t>
  </si>
  <si>
    <t>[2nd ed; illus. ship letter h/s for Mauritius; 2x paquebot for Seychelles]</t>
  </si>
  <si>
    <t>[50c 1937 overprint, different shape of R in GARROS; block of 10 illus. only 8 overprinted]</t>
  </si>
  <si>
    <t xml:space="preserve">P&amp;O, covers[i], correspondance </t>
  </si>
  <si>
    <t>[The Calcutta line…; quotes from P&amp;O report 30.9.(18)58, and Post Office proceedings of the select committee…; cover from Reunion on 7.3.64 by P&amp;O "Norna" illus.]</t>
  </si>
  <si>
    <t>[...info from PJGB articles &amp; Poole's monthly philatelist, and specialist collection I commenced in 1903]</t>
  </si>
  <si>
    <t>[discovery of... claims others knew of it...]</t>
  </si>
  <si>
    <t>[3c in a striking variety of shades... 15 cents, colour of gum...]</t>
  </si>
  <si>
    <t>[varieties listed, inverted, double, bars only, badly broken 'e' in cents]</t>
  </si>
  <si>
    <t>[...badly smudged impressions are by no means uncommon; varieties listed...]</t>
  </si>
  <si>
    <t>[sheet layout described... differences around 'c' in value tablet for 18c and 30c]</t>
  </si>
  <si>
    <t>[Postal history under French/British rule; postal rates(1847-58); postal markings(x47 illus.); forgery(4 illus.)]</t>
  </si>
  <si>
    <t>[Circumstances of the issue; the legend of the wrong inscription; A profile of Joseph Osmond Barnard; The earliest and latest discoveries of stamps; discovery of the original plate and reprints from it; adhesive postage stamps of one penny and two pence; philatelic record]</t>
  </si>
  <si>
    <t>[circumstances of the issue; A study of dates and the period in use; Retouching of the two pence plate of 1848; re-engraving of one penny plate of 1848; paper thickness; one penny; classification by impression of one penny, two pence; plating of one penny and two pence; philatelic record; reconstructed sheets]</t>
  </si>
  <si>
    <t>[Circumstances of the issue; the original copper plates; adhesive stamp of two pence; plating; philatelic record; reconstructed sheets]</t>
  </si>
  <si>
    <t>[circumstances of the issue; adhesive stamps of one penny and two pence; size of the sheet and plating; retouching of the plate; philatelic record]</t>
  </si>
  <si>
    <t>[annual receipts from ship letters, 1854-61; B64, covers(x4), stamps(x5); check list of stamps]</t>
  </si>
  <si>
    <t>[rates for first parcel post...; check list of proofs, colour trials, specimens, stamps, and approx. numbers printed]</t>
  </si>
  <si>
    <t>[check list of proofs, colour trials, specimens, stamps]</t>
  </si>
  <si>
    <t>[Ordinance No 84 of 1893...; Regulations(1900) for inland postal service...; departures from Victoria, Anse Royal, Boileau...]</t>
  </si>
  <si>
    <t>[July 1896 notice of rates...; setting of "CENTS" in both values...; check list...]</t>
  </si>
  <si>
    <t>[1898 rates...; 6x5 setting of 3c on 16c; check list...]</t>
  </si>
  <si>
    <t>[6x5 setting of 3c on 36c; second example of setting with large '3' stamp no. 8; check list...]</t>
  </si>
  <si>
    <t>[6x5 setting of 2c on 4c &amp; 45c on 1R; check list...]</t>
  </si>
  <si>
    <t>[6x5 setting of 45c on R2.25(QV stamp); Die proofs; check list...]</t>
  </si>
  <si>
    <t>[Check list, no illus.]</t>
  </si>
  <si>
    <t>[Essay die proofs 40c; 2c split A in postage; check list...]</t>
  </si>
  <si>
    <t>[check list, no illus.]</t>
  </si>
  <si>
    <t>[Die proofs(x4); check list...; no stamp illus.]</t>
  </si>
  <si>
    <t>[P.O. notices, Oct 11th 1921, Jan 4th 1922, Aug 25th 1922, ordinance 92 of 1925; Approx. dates of printing; Check list...]</t>
  </si>
  <si>
    <t>[Extract from Seychelles Gazette, ord 83 of 1946...; check list(only stamps listed)]</t>
  </si>
  <si>
    <t>[...stamps withdrawn for sale in Colony on Feb 11th, 1949; check list...]</t>
  </si>
  <si>
    <t>[A brief historical review of Paquebots Francais...; annual receipts from ship letters at Seychelles 1854-61; Ligne V, T, U...; other maritime mails...; Gazette notice 27th May 1942 announcing airgraph service;]</t>
  </si>
  <si>
    <t>[9 types of cds desc. and illus; two registration markings; two underpaid fee markings; forgeries of B64 and cds Sp 17/41/Victoria]</t>
  </si>
  <si>
    <t>[P.O. notices 29th March 1895, 26th June 1900; check list:- postcards, envelopes, registered envelopes]</t>
  </si>
  <si>
    <t>[Check list stamps &amp; plate printings]</t>
  </si>
  <si>
    <t>[check list...]</t>
  </si>
  <si>
    <t>[Check list...]</t>
  </si>
  <si>
    <t>1-255</t>
  </si>
  <si>
    <t>Specimen stamps of the Crown Colonies 1857-1948</t>
  </si>
  <si>
    <t>[local overprints illus. 2xspecimen, 1xcancelled; check list 1858-1948; ...much more dangerous forgeries came on to the market in considerable numbers in the 1970s.. examples seen... 1938 set, 1948 stamp cent. set]</t>
  </si>
  <si>
    <t>Handelman</t>
  </si>
  <si>
    <t>[illus. 1902 cover Mauritius; 1880 AR form from Seychelles]</t>
  </si>
  <si>
    <t>handstamps[i], forms[i]</t>
  </si>
  <si>
    <t>Frajola</t>
  </si>
  <si>
    <t>Mauritius [Sperati forgeries]
https://www.sperati.org/Mauritius/Mauritius.htm (accessed Oct 2025)</t>
  </si>
  <si>
    <t>[1848 1d; 1860 9d; 1879 13c(types A &amp; B); 1879 38c(types A &amp; B)]</t>
  </si>
  <si>
    <t>16 AR International post-GPU/UPU; British Commonwealth &amp; Empire I 
https://www.rfrajola.com/DH2019/DH13.pdf (accessed Oct 2025)</t>
  </si>
  <si>
    <t>[see 1981-K-2 through 1981-K-7 for individual chapters]
[The Author(biography by James Negus); Preface(by author) ...the object that I had in writing this book...]</t>
  </si>
  <si>
    <t xml:space="preserve">Alain </t>
  </si>
  <si>
    <t>Hoarau</t>
  </si>
  <si>
    <t>1-308</t>
  </si>
  <si>
    <t>l'Aviation a la Reunion: une page de notre histoire</t>
  </si>
  <si>
    <t>[in French, contains many early photographs of aircraft, and pilots; Goulette(1929), Raid Samat(1933), Roland Garros(1937)]
[republished 2021]</t>
  </si>
  <si>
    <t xml:space="preserve">Kathryn J. </t>
  </si>
  <si>
    <t>[An exhibit of Mauritian revenue stamps between the years 1858 and 1904…stamps and associated documents illus; Impressed general duty stamps…Bill of exchange…Internal revenue…Insurance…Revenue Summary(cancels by various companies)]</t>
  </si>
  <si>
    <t>[…as documented by the taxation of imports and exports. (single frame exhibit)]</t>
  </si>
  <si>
    <t>revenue stamps[i], companies</t>
  </si>
  <si>
    <t>history, revenue stamps[i], companies</t>
  </si>
  <si>
    <t xml:space="preserve">RPSL meeting hand out 5 Dec 1991: The stamps, postal stationery &amp; postal history of the Islands in the western Indian Ocean presented to RPSL by members of IOSC </t>
  </si>
  <si>
    <t>[desc. of frames Comoro Is(x3), Madagascar(x9), Maritime mail(x1), Disinfection &amp; Quarantine(x1), Reunion(x2), Mauritius(x11?), Seychelles(x12)]</t>
  </si>
  <si>
    <t>RPSL meeting hand out 5 Oct 1961: Mauritius by Alfred J. Stevens</t>
  </si>
  <si>
    <t xml:space="preserve">Pamela </t>
  </si>
  <si>
    <t>RPSL meeting hand out 18 Dec 1980:Seychelles by Mrs Pamela South</t>
  </si>
  <si>
    <t xml:space="preserve">Angus </t>
  </si>
  <si>
    <t>Parker</t>
  </si>
  <si>
    <t xml:space="preserve">RPSL meeting hand out 7 Feb 1991:Stamps and postal history of Yemen... inc. one frame of Norwegian Missionary Soc. locals of Madagascar </t>
  </si>
  <si>
    <t>Goodwyn</t>
  </si>
  <si>
    <t>RPSL meeting hand out 19 Sept 1996:Mauritius; Queen Elizabeth II her majesty</t>
  </si>
  <si>
    <t xml:space="preserve">RPSL meeting hand out 8 Feb 2001:Early Airmails from Seychelles 1926-1971 </t>
  </si>
  <si>
    <t>Fieldman</t>
  </si>
  <si>
    <t xml:space="preserve">Mauritius the "Tatiana" collection, April 1, 2020 </t>
  </si>
  <si>
    <t>Mauritius the "Tatiana" collection (part 2), Oct 28th, 2020</t>
  </si>
  <si>
    <t>[Stampless(x38) 1778-1863, early h/s inc. Port Louis/unpaid, mauritius/post office, ship, inland, ship letter; Post Paid(x41) inc. multiples 1dx6, 1dx3 on cover, covers(x13), plate reconstructions(2d, 1d), 1880 engraved facsimile sheets; Lapirot(x43) inc. used block of 4, strip of 4(x2), unused block of 4, covers(x9), Mauritius error(missing 2nd i); Sherwin(x11), covers(x2); Dardenne(x36), covers(x8), 1d pair(x3 used, x1 mint), 2d(vert strip of 4, of 3, pairs(x10); Britannia(x20), covers(x7); the Kanai Dardenne cover(two vert. strips of 4)]</t>
  </si>
  <si>
    <t>[Pre-stamp &amp; stampless postal history(x43), boxed village h/s, GIIIR revenue h/s(x2), incoming mail(x7); Post Paid(x91), covers(x41), double print(pair), privately rouletted 2d(only recorded)]</t>
  </si>
  <si>
    <t>[4 page introduction. To BCM issues; Numbers of lots by headings... Early British Postal History... British Missionary Mail(x15), Royal Mail(x12), Official Passport Envelopes(x4); BCM... 1884-86 1st issue(x46), 1866 2nd issue(74), Prepayment without adhesives(x22); BIM... 1895 typeset(x10), 1895 pictorials(x22), USA consular mail(x1); Norwegian Missionary Mail... Early postal history(x17), 1894-5 typeset(x20); French administration...before 1894(x94), 1895 protectorate(x32), 1896-1958 Colonie Francaise(x126), Majunga(x9), Mayotte(x7), Nossi-Be(x4)]</t>
  </si>
  <si>
    <t>[1st edn. see 1996-R-1 for completely updated 3rd edn.]</t>
  </si>
  <si>
    <t>The work of Jean de Sperati [2nd. edn. Note reprinted 1997]</t>
  </si>
  <si>
    <t>[First pub. 1972, this is revised serial edn.]</t>
  </si>
  <si>
    <t>[From A School Geography of Mauritius(6th edn. 1960)]</t>
  </si>
  <si>
    <t>[the Japanese pub. In limited edn. Of 100]</t>
  </si>
  <si>
    <t>Paquebot cancellations of the world (2nd edn.)</t>
  </si>
  <si>
    <t>[ten years since first edn., now extensively revised and several new chapters]</t>
  </si>
  <si>
    <t>[A French version, 40 pages pub. in 1975; this English edn. Contains a short survey of the stamps of Mauritius by Peter Ibbotson, and articles by other writers published after March 1975…(quoted in 1990-A-15)]</t>
  </si>
  <si>
    <t>British Commonwealth-update to Barefoot &amp; Hall (4th edn.)</t>
  </si>
  <si>
    <t>The International Postage Meter Stamp Catalogue(1st edn.)</t>
  </si>
  <si>
    <t>[46pp, 3rd edn. updated from info. received from collectors and dealers]</t>
  </si>
  <si>
    <t>i-viii, 1-280</t>
  </si>
  <si>
    <t>Stanley Gibons ltd, prices catalogue of Envelopes and Wrappers (section I) Post Cards &amp; Letter Cards (section II)</t>
  </si>
  <si>
    <t>[ 8 covers, 1 colour, 7 B&amp;W, 3 x censor h/s, O.A.T h/s]</t>
  </si>
  <si>
    <t>[See p9-10, description of one frame]</t>
  </si>
  <si>
    <t>[40 frames, brief description of contents]</t>
  </si>
  <si>
    <t>exhibits, NMP</t>
  </si>
  <si>
    <t>exhibits, air mail[i], censorship[i], handstamps[i]</t>
  </si>
  <si>
    <t>RPSL meeting hand out 22 Jan 1970:Seychelles 1890-1938</t>
  </si>
  <si>
    <t>exhibits, statistics</t>
  </si>
  <si>
    <t>[Various definitives and provisional issues described]</t>
  </si>
  <si>
    <t>[list of SG numbers with descriptions of each stamp from SG1 &amp; SG2 1912 reprints to SG116a Surcharge double — one on back of stamp, plus used in Rodrigues B65 SG42 to SG 184]</t>
  </si>
  <si>
    <t>[This is a narative about the exhibit, see also 1961-S-9 for items listed by SG numbers with descriptions of stamps/covers]</t>
  </si>
  <si>
    <t>1-18</t>
  </si>
  <si>
    <t>1-244</t>
  </si>
  <si>
    <t>Mauritius Post Office: The Bombay cover; Dec 1st, 2016 Geneva</t>
  </si>
  <si>
    <t>[Introduction… Forward(Helen Morgan)… Lot 7(the cover), description, features, provenance, exhibitions and expertise… Valuation… Thomas Jerrom, Banks and a bazaar find… text of the letter… the Mauritius "Post Office" biographies… the collectors…]</t>
  </si>
  <si>
    <t>1847 PostOffice[i], correspondence, references</t>
  </si>
  <si>
    <t>Mauritius Post Office: The printing plate, Dec 1st, 2016 Geneva</t>
  </si>
  <si>
    <t>[Introduction… Forward(Helen Morgan)… Lot 1(the plate), description, features, provenance, exhibitions and expertise… Valuation… Timeline… the Mauritius "Post Office" plate by David R. Beech… The re-discovery of the plate by Alex Porter(ed)…]</t>
  </si>
  <si>
    <t>1-72</t>
  </si>
  <si>
    <t>Rarities of the World: Spring 2007</t>
  </si>
  <si>
    <t>1-86</t>
  </si>
  <si>
    <t>Rarities of the World: October 2007</t>
  </si>
  <si>
    <t>1-128</t>
  </si>
  <si>
    <t>Mauritius including the "Adamastor" collection, Dec 7th, 2017</t>
  </si>
  <si>
    <t>1-144</t>
  </si>
  <si>
    <t>Rarities of the World, Dec 13, 2013</t>
  </si>
  <si>
    <t>[...with a Seychelles datestamp V1 dated code A / DE 15 / 62]</t>
  </si>
  <si>
    <t>1-37</t>
  </si>
  <si>
    <t>Seychelles Air Mails, the pre-war years</t>
  </si>
  <si>
    <t>Disaster at De La Rue: the night of 29th December 1940 Part 1</t>
  </si>
  <si>
    <t>De La Rue, statistics</t>
  </si>
  <si>
    <t>[losses due to fire damage, reqn No. 2986, and quantities of waste stamps from earlier requisitions awaiting destruction… Salvage of paper stocks...]</t>
  </si>
  <si>
    <t>1-180</t>
  </si>
  <si>
    <t>1-263</t>
  </si>
  <si>
    <t>1-159</t>
  </si>
  <si>
    <t>1-309</t>
  </si>
  <si>
    <t>1-350</t>
  </si>
  <si>
    <t>1-95</t>
  </si>
  <si>
    <t>1-224</t>
  </si>
  <si>
    <t>1-930</t>
  </si>
  <si>
    <t>1-42</t>
  </si>
  <si>
    <t>postal stationery, companies</t>
  </si>
  <si>
    <t>[listed by port, not country]</t>
  </si>
  <si>
    <t>BCM[i], NMP[i], stamps[i]</t>
  </si>
  <si>
    <t>covers[i], handstamps[i], 1848 PostPaid[i], 1859 Dardenne[i], 1859 Lapirot[i],
1859 Sherwin[i], Britannia no value[i]</t>
  </si>
  <si>
    <t>[Madagascar, two types British and French described; Mauritius basic type &amp; delivery envelopes described; East Africa types described, and countries used in]</t>
  </si>
  <si>
    <t>[n.d. poss. 2001, guessing covers(x33) &amp; airgraphs(x5) photocopied from exhibit 2001-F-13…]</t>
  </si>
  <si>
    <t>air mail[i], postal rates[i], airgraphs[i]</t>
  </si>
  <si>
    <t>The "Art of Sperati" collection, Geneva, Dec 7th 2022</t>
  </si>
  <si>
    <t>1847 PostOffice[i], 1848 PostPaid[i], QV decimal[i], stamp dealers[p], forgeries[i]</t>
  </si>
  <si>
    <t>[Mauritius, Post Office 1d &amp; 2d, 4 items an unknown production of Sperati, Post Paid 1d, 32 items, from the matrix through the cliches to finished reproductions; 1860 9p green, 4 items; guide to thye handwritten notes by Sperati]</t>
  </si>
  <si>
    <t>link address</t>
  </si>
  <si>
    <t>[Steam packets to the Cape, 1850; The GSSSC; 1852 UK to Calcutta steam packet; madien voyage of the Queen of the South 1852]</t>
  </si>
  <si>
    <t>The maritime mails of Mauritius Chapter 5 (from p 170)</t>
  </si>
  <si>
    <t>[The first return voyages from Calcutta; The Jocelyn Committee Report; the Propontis to Calcutta; Payment to the GSSS Company; final months of GSSSC; Negotiations on Rates of Postage]</t>
  </si>
  <si>
    <t>GSSSC, packet letter[i]</t>
  </si>
  <si>
    <t>[The Propontis and the sailing packets, 1854-1856; Reunion and the French Schooners 1850-1854; Rates of postage to the United Kingdom, September 1854]</t>
  </si>
  <si>
    <t>[The French Schooners 1855-1856; Disinfecting mails at Mauritius 1856; The question of the Aden Route 1852-1856; The final voyages of the Sailing Packets 1856; Rates of Postage, 1854-1856]</t>
  </si>
  <si>
    <t>The return of steamers to Mauritius—the ‘Lindsay’ line, 1856; Postal rates and letters carried by Lindsay Line vessels]</t>
  </si>
  <si>
    <t>proofs[i], QV arms</t>
  </si>
  <si>
    <t>[Die Proof of keyplate, 13 Jun 95]</t>
  </si>
  <si>
    <t>[Essay of the 1925 3c on 4c surcharged stamp]</t>
  </si>
  <si>
    <t>proofs[i], provisionals</t>
  </si>
  <si>
    <t xml:space="preserve">1937 Coronation, 1946 Peace, </t>
  </si>
  <si>
    <t>[Obverse of used formular card (the only one yet recorded).]</t>
  </si>
  <si>
    <t>[i: The earliest fiscals;  ii: The De la Rue printings &amp; quantities; bill of exchange; internal revenue; insurance; inland revenue; large arms; iii: some fiscal usages; (duty rates on bills of exchange and internal revenue)]</t>
  </si>
  <si>
    <t>[concerning 1971-H-7]</t>
  </si>
  <si>
    <t>air mail, history</t>
  </si>
  <si>
    <t>handstamps[i], 1848 PostPaid[i], 1859 Lapirot[i], 1859 Dardenne[i]</t>
  </si>
  <si>
    <t>[Colonial Secretary / Mauritius h/s in blue; Post Paid and Lapirot reconstructed sheets; Dardenne shades(3x1d; 2d]</t>
  </si>
  <si>
    <t>1848 PostPaid[i], Britannia value, QV decimal, covers[i]</t>
  </si>
  <si>
    <t>[Post paid 1d used, earliest; 2d unused and used early; Sherwin; Mixed franking Britannia &amp; QV issue covers(x2)]</t>
  </si>
  <si>
    <t>in indigo blue on cover; Post Paid - early intermediate impression - complete set on cover; unique triple issue combination]</t>
  </si>
  <si>
    <t>[Unique “Post Paid” earliest impression cover to India; Finest of two “Post Paid” earliest impression; in indigo blue on cover; Post Paid - early intermediate impression - complete set on cover; unique triple issue combination]</t>
  </si>
  <si>
    <t>1848 PostPaid, covers[i], 1859 Lapirot, Britannia no value</t>
  </si>
  <si>
    <t>[1912 reprints, 1955 SG Xmas card with P.O. 1d; Post Paid 1d and 2d unused earliest; earliest used examples (1d x3 singles &amp; one pair)(2d x3); 2d earliest on cover; 2 x 1d early on cover;  early 1d &amp; 2d on cover(only known); 2d strip of 3 on cover; 2d unused block of 4; plus many used 1d &amp; 2d singles; Lapirot unique double impression used; covers(x3); used examples; Sherwin defaced "Royal" reprints; 2 used + 1 pair, cover with 4 used examples; Dardenne 1d block of 4 used; horiz. strip of 4 used; 1856 Britannia surcharged "four pence", strip of 3, pair, 2 singles, and one on cover; 1858-62 6d mint block of 20; 9d unused block of 24; rowland hill presentation stamp with oval “cancelled” on no value blue and on 1s vermilion; De La Rue proofs; 1878 Surcharged 2r50 on 5s full counter pane of sixty; 1879-80 New Currency 4c orange(block of 42)]</t>
  </si>
  <si>
    <t>1847 PostOffice, reprints[i], 1848 PostPaid[i], 1859 Sherwin[i], Britannia no value, provisionals[i],QV decimal[i], proofs[i], Cancelled[i], specimen[i], 1899 Labourdonnais[i], KEVII arms[i], KGV arms[i], KGV definitives[i], 1935 Silver Jubilee[i], express delivery[i]</t>
  </si>
  <si>
    <t>Diego Suarez(37 covers illus.) inc. Military concession rate;  Absence of the group type; Advertising covers; Insured money letter; Printed matter; Overseas reg. rate;  Unusual local mail; Nossi-Be(14 covers); Sainte Marie de Madagascar(12 covers) &amp; AR form; Mayotte &amp; Comoro Is(12 covers); Anjouan(13 covers); Grand Comoro(11 covers); Moheli(12 covers); Tananarive(25 covers); Small village use covers... Numerical and other provisional postmarks...French Packet service...1921 overprints...]</t>
  </si>
  <si>
    <t>covers[i], provisionals[i]</t>
  </si>
  <si>
    <t>1-166</t>
  </si>
  <si>
    <t>varies</t>
  </si>
  <si>
    <t>Album de Fac-Similes</t>
  </si>
  <si>
    <t>[Fourniers forged stamps were overprinted Faux and/or Facsimile and placed in 480 numbered albums by Union Philatelique de Geneve. The earlier the numbered edn.the more example stamps included. No. 26 is archived on the Wayback Machine]</t>
  </si>
  <si>
    <t>Madagascar specialised collection of British, Norwegian &amp; French issues; Thursday, May 20, 2010</t>
  </si>
  <si>
    <t>Madagascar 150 years of political and philatelic turmoil (accesed Oct 2025)
https://franceandcolonies.org/docs/Madagascar_150_Years_Of_Political_And_Philatelic_Turmoil.pdf (accessed Nov 2025)</t>
  </si>
  <si>
    <t>First maritime connections with Madagascar under the French flag (1881-88) (accessed Nov 2025)</t>
  </si>
  <si>
    <t>The British development of Mauritius
https://www.collectorsclubchicago.org/wp-content/uploads/2019/06/mauritius-revenues-british-dev.pdf (accessed Oct 2025)</t>
  </si>
  <si>
    <t>Mauritius Revenues, 1858-1904
https://www.collectorsclubchicago.org/wp-content/uploads/2019/06/mauritius-revenues-11-12.pdf (accessed Oct 2025)</t>
  </si>
  <si>
    <t>1-31</t>
  </si>
  <si>
    <t xml:space="preserve">BISNC[m], French packet[m], ships[p], covers[i], cds[i] </t>
  </si>
  <si>
    <t>[the Englsh route… Compagnie Valery… Armange… Ligne coloniale de Mozambique… first mail for Ligne V]</t>
  </si>
  <si>
    <t>1-73</t>
  </si>
  <si>
    <t>1-26</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</si>
</sst>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sz val="10"/>
      <color theme="1"/>
      <name val="Calibri"/>
      <family val="2"/>
    </font>
    <font>
      <u/>
      <sz val="11"/>
      <color theme="10"/>
      <name val="Calibri"/>
      <family val="2"/>
      <scheme val="minor"/>
    </font>
    <font>
      <u/>
      <sz val="10"/>
      <color theme="1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theme="0" tint="-0.34998626667073579"/>
      </left>
      <right style="dashed">
        <color theme="0" tint="-0.34998626667073579"/>
      </right>
      <top style="dashed">
        <color theme="0" tint="-0.34998626667073579"/>
      </top>
      <bottom style="dashed">
        <color theme="0" tint="-0.34998626667073579"/>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applyNumberFormat="0" applyFill="0" applyBorder="0" applyAlignment="0" applyProtection="0"/>
  </cellStyleXfs>
  <cellXfs count="19">
    <xf numFmtId="0" fontId="0" fillId="0" borderId="0" xfId="0"/>
    <xf numFmtId="0" fontId="18" fillId="0" borderId="0" xfId="0" applyFont="1"/>
    <xf numFmtId="49" fontId="18" fillId="0" borderId="0" xfId="0" applyNumberFormat="1" applyFont="1" applyAlignment="1">
      <alignment horizontal="left" vertical="top" wrapText="1"/>
    </xf>
    <xf numFmtId="0" fontId="18" fillId="0" borderId="0" xfId="0" applyFont="1" applyBorder="1"/>
    <xf numFmtId="0" fontId="18" fillId="0" borderId="10" xfId="0" applyFont="1" applyFill="1" applyBorder="1" applyAlignment="1">
      <alignment horizontal="left" vertical="top" wrapText="1"/>
    </xf>
    <xf numFmtId="49" fontId="18" fillId="0" borderId="10" xfId="0" applyNumberFormat="1" applyFont="1" applyFill="1" applyBorder="1" applyAlignment="1">
      <alignment horizontal="left" vertical="top" wrapText="1"/>
    </xf>
    <xf numFmtId="0" fontId="18" fillId="0" borderId="10" xfId="0" applyFont="1" applyBorder="1" applyAlignment="1">
      <alignment vertical="top" wrapText="1"/>
    </xf>
    <xf numFmtId="0" fontId="18" fillId="0" borderId="10" xfId="0" applyFont="1" applyFill="1" applyBorder="1" applyAlignment="1">
      <alignment vertical="top" wrapText="1"/>
    </xf>
    <xf numFmtId="0" fontId="18" fillId="0" borderId="10" xfId="0" applyFont="1" applyBorder="1" applyAlignment="1">
      <alignment horizontal="left" vertical="top" wrapText="1"/>
    </xf>
    <xf numFmtId="49" fontId="18" fillId="0" borderId="10" xfId="0" applyNumberFormat="1" applyFont="1" applyBorder="1" applyAlignment="1">
      <alignment horizontal="left" vertical="top" wrapText="1"/>
    </xf>
    <xf numFmtId="49" fontId="18" fillId="0" borderId="10" xfId="0" applyNumberFormat="1" applyFont="1" applyBorder="1" applyAlignment="1">
      <alignment vertical="top" wrapText="1"/>
    </xf>
    <xf numFmtId="0" fontId="19" fillId="0" borderId="0" xfId="0" applyFont="1" applyAlignment="1">
      <alignment vertical="top" wrapText="1"/>
    </xf>
    <xf numFmtId="16" fontId="18" fillId="0" borderId="10" xfId="0" applyNumberFormat="1" applyFont="1" applyBorder="1" applyAlignment="1">
      <alignment vertical="top" wrapText="1"/>
    </xf>
    <xf numFmtId="0" fontId="18" fillId="0" borderId="0" xfId="0" applyFont="1" applyFill="1"/>
    <xf numFmtId="49" fontId="18" fillId="0" borderId="10" xfId="0" applyNumberFormat="1" applyFont="1" applyFill="1" applyBorder="1" applyAlignment="1">
      <alignment vertical="top" wrapText="1"/>
    </xf>
    <xf numFmtId="0" fontId="18" fillId="0" borderId="0" xfId="0" applyFont="1" applyFill="1" applyAlignment="1">
      <alignment horizontal="left" vertical="top" wrapText="1"/>
    </xf>
    <xf numFmtId="49" fontId="18" fillId="0" borderId="0" xfId="0" applyNumberFormat="1" applyFont="1" applyFill="1" applyAlignment="1">
      <alignment horizontal="left" vertical="top" wrapText="1"/>
    </xf>
    <xf numFmtId="0" fontId="18" fillId="0" borderId="0" xfId="0" applyFont="1" applyFill="1" applyAlignment="1">
      <alignment wrapText="1"/>
    </xf>
    <xf numFmtId="0" fontId="21" fillId="0" borderId="10" xfId="42" applyFont="1" applyBorder="1" applyAlignment="1">
      <alignmen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8590"/>
  <sheetViews>
    <sheetView tabSelected="1" topLeftCell="K1" zoomScale="115" zoomScaleNormal="115" workbookViewId="0">
      <selection activeCell="J1" sqref="A1:J1048576"/>
    </sheetView>
  </sheetViews>
  <sheetFormatPr defaultRowHeight="12.75" x14ac:dyDescent="0.2"/>
  <cols>
    <col min="1" max="1" width="9.28515625" style="13" hidden="1" customWidth="1"/>
    <col min="2" max="6" width="9.140625" style="13" hidden="1" customWidth="1"/>
    <col min="7" max="7" width="14.42578125" style="13" hidden="1" customWidth="1"/>
    <col min="8" max="8" width="5.28515625" style="13" hidden="1" customWidth="1"/>
    <col min="9" max="9" width="32.85546875" style="13" hidden="1" customWidth="1"/>
    <col min="10" max="10" width="16.85546875" style="13" hidden="1" customWidth="1"/>
    <col min="11" max="11" width="9.140625" style="13" customWidth="1"/>
    <col min="12" max="12" width="8.5703125" style="13" customWidth="1"/>
    <col min="13" max="13" width="4.85546875" style="15" customWidth="1"/>
    <col min="14" max="14" width="6.5703125" style="16" customWidth="1"/>
    <col min="15" max="15" width="7.5703125" style="16" customWidth="1"/>
    <col min="16" max="16" width="15.7109375" style="17" customWidth="1"/>
    <col min="17" max="17" width="31.5703125" style="17" customWidth="1"/>
    <col min="18" max="18" width="17.7109375" style="13" customWidth="1"/>
    <col min="19" max="19" width="16.140625" style="17" customWidth="1"/>
    <col min="20" max="20" width="48" style="17" customWidth="1"/>
    <col min="21" max="16384" width="9.140625" style="13"/>
  </cols>
  <sheetData>
    <row r="1" spans="1:20" x14ac:dyDescent="0.2">
      <c r="A1" s="7"/>
      <c r="B1" s="7"/>
      <c r="C1" s="7" t="s">
        <v>0</v>
      </c>
      <c r="D1" s="7"/>
      <c r="E1" s="7"/>
      <c r="F1" s="7" t="s">
        <v>1</v>
      </c>
      <c r="G1" s="7" t="s">
        <v>2</v>
      </c>
      <c r="H1" s="7" t="s">
        <v>3</v>
      </c>
      <c r="I1" s="7" t="s">
        <v>20293</v>
      </c>
      <c r="J1" s="7" t="s">
        <v>4</v>
      </c>
      <c r="K1" s="6" t="s">
        <v>5</v>
      </c>
      <c r="L1" s="7" t="s">
        <v>6</v>
      </c>
      <c r="M1" s="4" t="s">
        <v>7</v>
      </c>
      <c r="N1" s="5" t="s">
        <v>8</v>
      </c>
      <c r="O1" s="5" t="s">
        <v>9</v>
      </c>
      <c r="P1" s="7" t="s">
        <v>10</v>
      </c>
      <c r="Q1" s="7" t="s">
        <v>11</v>
      </c>
      <c r="R1" s="7" t="s">
        <v>12</v>
      </c>
      <c r="S1" s="7" t="s">
        <v>13</v>
      </c>
      <c r="T1" s="7" t="s">
        <v>14</v>
      </c>
    </row>
    <row r="2" spans="1:20" s="3" customFormat="1" ht="63.75" x14ac:dyDescent="0.2">
      <c r="A2" s="6">
        <v>1851</v>
      </c>
      <c r="B2" s="6" t="str">
        <f>LEFT(F2,1)</f>
        <v/>
      </c>
      <c r="C2" s="6">
        <v>1</v>
      </c>
      <c r="D2" s="6"/>
      <c r="E2" s="6"/>
      <c r="F2" s="6"/>
      <c r="G2" s="6"/>
      <c r="H2" s="6"/>
      <c r="I2" s="6"/>
      <c r="J2" s="6" t="str">
        <f t="shared" ref="J2:J65" si="0">CONCATENATE(A2,"-",B2,"-",C2,D2)</f>
        <v>1851--1</v>
      </c>
      <c r="K2" s="6" t="str">
        <f>J2</f>
        <v>1851--1</v>
      </c>
      <c r="L2" s="6" t="s">
        <v>15</v>
      </c>
      <c r="M2" s="4"/>
      <c r="N2" s="5"/>
      <c r="O2" s="7" t="s">
        <v>16</v>
      </c>
      <c r="P2" s="6" t="str">
        <f>CONCATENATE(E2,F2)</f>
        <v/>
      </c>
      <c r="Q2" s="6" t="s">
        <v>17</v>
      </c>
      <c r="R2" s="6" t="s">
        <v>18</v>
      </c>
      <c r="S2" s="6" t="s">
        <v>19</v>
      </c>
      <c r="T2" s="6" t="s">
        <v>7964</v>
      </c>
    </row>
    <row r="3" spans="1:20" s="3" customFormat="1" ht="38.25" x14ac:dyDescent="0.2">
      <c r="A3" s="6">
        <v>1862</v>
      </c>
      <c r="B3" s="6" t="str">
        <f t="shared" ref="B3:B8" si="1">LEFT(F3,1)</f>
        <v>B</v>
      </c>
      <c r="C3" s="6">
        <v>1</v>
      </c>
      <c r="D3" s="6" t="s">
        <v>20</v>
      </c>
      <c r="E3" s="6" t="s">
        <v>21</v>
      </c>
      <c r="F3" s="6" t="s">
        <v>22</v>
      </c>
      <c r="G3" s="6"/>
      <c r="H3" s="6"/>
      <c r="I3" s="6"/>
      <c r="J3" s="6" t="str">
        <f t="shared" si="0"/>
        <v>1862-B-1*</v>
      </c>
      <c r="K3" s="6" t="str">
        <f>J3</f>
        <v>1862-B-1*</v>
      </c>
      <c r="L3" s="6" t="s">
        <v>15</v>
      </c>
      <c r="M3" s="4"/>
      <c r="N3" s="5"/>
      <c r="O3" s="5" t="s">
        <v>23</v>
      </c>
      <c r="P3" s="6" t="str">
        <f>CONCATENATE(E3,F3)</f>
        <v>Frederick Booty</v>
      </c>
      <c r="Q3" s="6" t="s">
        <v>24</v>
      </c>
      <c r="R3" s="6" t="s">
        <v>18</v>
      </c>
      <c r="S3" s="6" t="s">
        <v>25</v>
      </c>
      <c r="T3" s="6" t="s">
        <v>26</v>
      </c>
    </row>
    <row r="4" spans="1:20" s="1" customFormat="1" x14ac:dyDescent="0.2">
      <c r="A4" s="6">
        <v>1863</v>
      </c>
      <c r="B4" s="6" t="str">
        <f>LEFT(F4,1)</f>
        <v/>
      </c>
      <c r="C4" s="6">
        <v>1</v>
      </c>
      <c r="D4" s="6"/>
      <c r="E4" s="6"/>
      <c r="F4" s="6"/>
      <c r="G4" s="6"/>
      <c r="H4" s="6" t="s">
        <v>27</v>
      </c>
      <c r="I4" s="6" t="str">
        <f>CONCATENATE("References\",L4,"\",J4,".PDF")</f>
        <v>References\SCR\1863--1.PDF</v>
      </c>
      <c r="J4" s="6" t="str">
        <f t="shared" si="0"/>
        <v>1863--1</v>
      </c>
      <c r="K4" s="18" t="str">
        <f t="shared" ref="K4:K7" si="2">HYPERLINK(I4,J4)</f>
        <v>1863--1</v>
      </c>
      <c r="L4" s="6" t="s">
        <v>28</v>
      </c>
      <c r="M4" s="4">
        <v>1</v>
      </c>
      <c r="N4" s="5" t="s">
        <v>8305</v>
      </c>
      <c r="O4" s="5" t="s">
        <v>8559</v>
      </c>
      <c r="P4" s="6" t="str">
        <f t="shared" ref="P4:P35" si="3">CONCATENATE(E4,F4,G4)</f>
        <v/>
      </c>
      <c r="Q4" s="6" t="s">
        <v>29</v>
      </c>
      <c r="R4" s="6" t="s">
        <v>18</v>
      </c>
      <c r="S4" s="6" t="s">
        <v>30</v>
      </c>
      <c r="T4" s="6" t="s">
        <v>31</v>
      </c>
    </row>
    <row r="5" spans="1:20" s="1" customFormat="1" ht="38.25" x14ac:dyDescent="0.2">
      <c r="A5" s="6">
        <v>1863</v>
      </c>
      <c r="B5" s="6" t="str">
        <f t="shared" si="1"/>
        <v/>
      </c>
      <c r="C5" s="6">
        <v>2</v>
      </c>
      <c r="D5" s="6"/>
      <c r="E5" s="6"/>
      <c r="F5" s="6"/>
      <c r="G5" s="6"/>
      <c r="H5" s="6" t="s">
        <v>27</v>
      </c>
      <c r="I5" s="6" t="str">
        <f>CONCATENATE("References\",L6,"\",J5,".PDF")</f>
        <v>References\SCM\1863--2.PDF</v>
      </c>
      <c r="J5" s="6" t="str">
        <f t="shared" si="0"/>
        <v>1863--2</v>
      </c>
      <c r="K5" s="18" t="str">
        <f t="shared" si="2"/>
        <v>1863--2</v>
      </c>
      <c r="L5" s="6" t="s">
        <v>32</v>
      </c>
      <c r="M5" s="4">
        <v>1</v>
      </c>
      <c r="N5" s="5"/>
      <c r="O5" s="5" t="s">
        <v>8521</v>
      </c>
      <c r="P5" s="6" t="str">
        <f t="shared" si="3"/>
        <v/>
      </c>
      <c r="Q5" s="6" t="s">
        <v>33</v>
      </c>
      <c r="R5" s="6" t="s">
        <v>18</v>
      </c>
      <c r="S5" s="6" t="s">
        <v>34</v>
      </c>
      <c r="T5" s="6" t="s">
        <v>35</v>
      </c>
    </row>
    <row r="6" spans="1:20" s="1" customFormat="1" ht="25.5" x14ac:dyDescent="0.2">
      <c r="A6" s="6">
        <v>1863</v>
      </c>
      <c r="B6" s="6" t="str">
        <f t="shared" si="1"/>
        <v/>
      </c>
      <c r="C6" s="6">
        <v>3</v>
      </c>
      <c r="D6" s="6"/>
      <c r="E6" s="6"/>
      <c r="F6" s="6"/>
      <c r="G6" s="6"/>
      <c r="H6" s="6" t="s">
        <v>27</v>
      </c>
      <c r="I6" s="6" t="str">
        <f>CONCATENATE("References\",L7,"\",J6,".PDF")</f>
        <v>References\SCR\1863--3.PDF</v>
      </c>
      <c r="J6" s="6" t="str">
        <f t="shared" si="0"/>
        <v>1863--3</v>
      </c>
      <c r="K6" s="18" t="str">
        <f t="shared" si="2"/>
        <v>1863--3</v>
      </c>
      <c r="L6" s="6" t="s">
        <v>32</v>
      </c>
      <c r="M6" s="4">
        <v>1</v>
      </c>
      <c r="N6" s="5"/>
      <c r="O6" s="5" t="s">
        <v>8450</v>
      </c>
      <c r="P6" s="6" t="str">
        <f t="shared" si="3"/>
        <v/>
      </c>
      <c r="Q6" s="6" t="s">
        <v>36</v>
      </c>
      <c r="R6" s="6" t="s">
        <v>18</v>
      </c>
      <c r="S6" s="6" t="s">
        <v>37</v>
      </c>
      <c r="T6" s="6" t="s">
        <v>38</v>
      </c>
    </row>
    <row r="7" spans="1:20" s="1" customFormat="1" ht="25.5" x14ac:dyDescent="0.2">
      <c r="A7" s="6">
        <v>1863</v>
      </c>
      <c r="B7" s="6" t="str">
        <f t="shared" si="1"/>
        <v>K</v>
      </c>
      <c r="C7" s="6">
        <v>1</v>
      </c>
      <c r="D7" s="6"/>
      <c r="E7" s="6" t="s">
        <v>40</v>
      </c>
      <c r="F7" s="6" t="s">
        <v>41</v>
      </c>
      <c r="G7" s="6"/>
      <c r="H7" s="6" t="s">
        <v>27</v>
      </c>
      <c r="I7" s="6" t="str">
        <f>CONCATENATE("References\",L8,"\",J7,".PDF")</f>
        <v>References\SCR\1863-K-1.PDF</v>
      </c>
      <c r="J7" s="6" t="str">
        <f t="shared" si="0"/>
        <v>1863-K-1</v>
      </c>
      <c r="K7" s="18" t="str">
        <f t="shared" si="2"/>
        <v>1863-K-1</v>
      </c>
      <c r="L7" s="6" t="s">
        <v>28</v>
      </c>
      <c r="M7" s="4">
        <v>1</v>
      </c>
      <c r="N7" s="5" t="s">
        <v>8078</v>
      </c>
      <c r="O7" s="5" t="s">
        <v>8137</v>
      </c>
      <c r="P7" s="6" t="str">
        <f t="shared" si="3"/>
        <v>Thomas William Kitt</v>
      </c>
      <c r="Q7" s="6" t="s">
        <v>42</v>
      </c>
      <c r="R7" s="6" t="s">
        <v>18</v>
      </c>
      <c r="S7" s="6" t="s">
        <v>43</v>
      </c>
      <c r="T7" s="6"/>
    </row>
    <row r="8" spans="1:20" s="1" customFormat="1" ht="38.25" x14ac:dyDescent="0.2">
      <c r="A8" s="6">
        <v>1863</v>
      </c>
      <c r="B8" s="6" t="str">
        <f t="shared" si="1"/>
        <v>K</v>
      </c>
      <c r="C8" s="6">
        <v>2</v>
      </c>
      <c r="D8" s="6"/>
      <c r="E8" s="6" t="s">
        <v>40</v>
      </c>
      <c r="F8" s="6" t="s">
        <v>41</v>
      </c>
      <c r="G8" s="6"/>
      <c r="H8" s="6" t="s">
        <v>27</v>
      </c>
      <c r="I8" s="6" t="str">
        <f>CONCATENATE("References\",L8,"\",J8,".PDF")</f>
        <v>References\SCR\1863-K-2.PDF</v>
      </c>
      <c r="J8" s="6" t="str">
        <f t="shared" si="0"/>
        <v>1863-K-2</v>
      </c>
      <c r="K8" s="18" t="str">
        <f>HYPERLINK(I8,J8)</f>
        <v>1863-K-2</v>
      </c>
      <c r="L8" s="6" t="s">
        <v>28</v>
      </c>
      <c r="M8" s="4">
        <v>1</v>
      </c>
      <c r="N8" s="5" t="s">
        <v>8097</v>
      </c>
      <c r="O8" s="5" t="s">
        <v>44</v>
      </c>
      <c r="P8" s="6" t="str">
        <f t="shared" si="3"/>
        <v>Thomas William Kitt</v>
      </c>
      <c r="Q8" s="6" t="s">
        <v>45</v>
      </c>
      <c r="R8" s="6" t="s">
        <v>46</v>
      </c>
      <c r="S8" s="6" t="s">
        <v>47</v>
      </c>
      <c r="T8" s="6" t="s">
        <v>48</v>
      </c>
    </row>
    <row r="9" spans="1:20" s="1" customFormat="1" ht="89.25" x14ac:dyDescent="0.2">
      <c r="A9" s="6">
        <v>1863</v>
      </c>
      <c r="B9" s="6" t="str">
        <f>LEFT(F9,1)</f>
        <v>V</v>
      </c>
      <c r="C9" s="6">
        <v>1</v>
      </c>
      <c r="D9" s="6"/>
      <c r="E9" s="6" t="s">
        <v>49</v>
      </c>
      <c r="F9" s="6" t="s">
        <v>50</v>
      </c>
      <c r="G9" s="6"/>
      <c r="H9" s="6" t="s">
        <v>27</v>
      </c>
      <c r="I9" s="6" t="str">
        <f t="shared" ref="I9:I40" si="4">CONCATENATE("References\",L10,"\",J9,".PDF")</f>
        <v>References\SCR\1863-V-1.PDF</v>
      </c>
      <c r="J9" s="6" t="str">
        <f t="shared" si="0"/>
        <v>1863-V-1</v>
      </c>
      <c r="K9" s="18" t="str">
        <f t="shared" ref="K9:K72" si="5">HYPERLINK(I9,J9)</f>
        <v>1863-V-1</v>
      </c>
      <c r="L9" s="6" t="s">
        <v>32</v>
      </c>
      <c r="M9" s="4">
        <v>1</v>
      </c>
      <c r="N9" s="5"/>
      <c r="O9" s="5" t="s">
        <v>51</v>
      </c>
      <c r="P9" s="6" t="str">
        <f>CONCATENATE(E9,F9,G9)</f>
        <v>C. W. Viner</v>
      </c>
      <c r="Q9" s="6" t="s">
        <v>52</v>
      </c>
      <c r="R9" s="6" t="s">
        <v>18</v>
      </c>
      <c r="S9" s="6" t="s">
        <v>53</v>
      </c>
      <c r="T9" s="6" t="s">
        <v>54</v>
      </c>
    </row>
    <row r="10" spans="1:20" s="1" customFormat="1" ht="38.25" x14ac:dyDescent="0.2">
      <c r="A10" s="6">
        <v>1864</v>
      </c>
      <c r="B10" s="6" t="str">
        <f>LEFT(F10,1)</f>
        <v/>
      </c>
      <c r="C10" s="6">
        <v>1</v>
      </c>
      <c r="D10" s="6"/>
      <c r="E10" s="6"/>
      <c r="F10" s="6"/>
      <c r="G10" s="6"/>
      <c r="H10" s="6" t="s">
        <v>27</v>
      </c>
      <c r="I10" s="6" t="str">
        <f t="shared" si="4"/>
        <v>References\SCR\1864--1.PDF</v>
      </c>
      <c r="J10" s="6" t="str">
        <f t="shared" si="0"/>
        <v>1864--1</v>
      </c>
      <c r="K10" s="18" t="str">
        <f t="shared" si="5"/>
        <v>1864--1</v>
      </c>
      <c r="L10" s="6" t="s">
        <v>28</v>
      </c>
      <c r="M10" s="4">
        <v>2</v>
      </c>
      <c r="N10" s="5" t="s">
        <v>8081</v>
      </c>
      <c r="O10" s="5" t="s">
        <v>8561</v>
      </c>
      <c r="P10" s="6" t="str">
        <f t="shared" si="3"/>
        <v/>
      </c>
      <c r="Q10" s="6" t="s">
        <v>55</v>
      </c>
      <c r="R10" s="6" t="s">
        <v>18</v>
      </c>
      <c r="S10" s="6" t="s">
        <v>56</v>
      </c>
      <c r="T10" s="6" t="s">
        <v>57</v>
      </c>
    </row>
    <row r="11" spans="1:20" s="1" customFormat="1" ht="25.5" x14ac:dyDescent="0.2">
      <c r="A11" s="6">
        <v>1864</v>
      </c>
      <c r="B11" s="6" t="str">
        <f t="shared" ref="B11:B12" si="6">LEFT(F11,1)</f>
        <v/>
      </c>
      <c r="C11" s="6">
        <v>2</v>
      </c>
      <c r="D11" s="6"/>
      <c r="E11" s="6"/>
      <c r="F11" s="6"/>
      <c r="G11" s="6"/>
      <c r="H11" s="6" t="s">
        <v>27</v>
      </c>
      <c r="I11" s="6" t="str">
        <f t="shared" si="4"/>
        <v>References\SCR\1864--2.PDF</v>
      </c>
      <c r="J11" s="6" t="str">
        <f t="shared" si="0"/>
        <v>1864--2</v>
      </c>
      <c r="K11" s="18" t="str">
        <f t="shared" si="5"/>
        <v>1864--2</v>
      </c>
      <c r="L11" s="6" t="s">
        <v>28</v>
      </c>
      <c r="M11" s="4">
        <v>2</v>
      </c>
      <c r="N11" s="5" t="s">
        <v>8082</v>
      </c>
      <c r="O11" s="5" t="s">
        <v>8090</v>
      </c>
      <c r="P11" s="6" t="str">
        <f t="shared" si="3"/>
        <v/>
      </c>
      <c r="Q11" s="6" t="s">
        <v>58</v>
      </c>
      <c r="R11" s="6" t="s">
        <v>18</v>
      </c>
      <c r="S11" s="6" t="s">
        <v>59</v>
      </c>
      <c r="T11" s="6" t="s">
        <v>60</v>
      </c>
    </row>
    <row r="12" spans="1:20" s="1" customFormat="1" ht="51" x14ac:dyDescent="0.2">
      <c r="A12" s="6">
        <v>1864</v>
      </c>
      <c r="B12" s="6" t="str">
        <f t="shared" si="6"/>
        <v/>
      </c>
      <c r="C12" s="6">
        <v>3</v>
      </c>
      <c r="D12" s="6"/>
      <c r="E12" s="6"/>
      <c r="F12" s="6"/>
      <c r="G12" s="6"/>
      <c r="H12" s="6" t="s">
        <v>27</v>
      </c>
      <c r="I12" s="6" t="str">
        <f t="shared" si="4"/>
        <v>References\SCR\1864--3.PDF</v>
      </c>
      <c r="J12" s="6" t="str">
        <f t="shared" si="0"/>
        <v>1864--3</v>
      </c>
      <c r="K12" s="18" t="str">
        <f t="shared" si="5"/>
        <v>1864--3</v>
      </c>
      <c r="L12" s="6" t="s">
        <v>28</v>
      </c>
      <c r="M12" s="4">
        <v>2</v>
      </c>
      <c r="N12" s="5" t="s">
        <v>8083</v>
      </c>
      <c r="O12" s="5" t="s">
        <v>61</v>
      </c>
      <c r="P12" s="6" t="str">
        <f t="shared" si="3"/>
        <v/>
      </c>
      <c r="Q12" s="6" t="s">
        <v>62</v>
      </c>
      <c r="R12" s="6" t="s">
        <v>18</v>
      </c>
      <c r="S12" s="6" t="s">
        <v>63</v>
      </c>
      <c r="T12" s="6" t="s">
        <v>64</v>
      </c>
    </row>
    <row r="13" spans="1:20" s="1" customFormat="1" x14ac:dyDescent="0.2">
      <c r="A13" s="6">
        <v>1864</v>
      </c>
      <c r="B13" s="6" t="str">
        <f>LEFT(F13,1)</f>
        <v>B</v>
      </c>
      <c r="C13" s="6">
        <v>1</v>
      </c>
      <c r="D13" s="6"/>
      <c r="E13" s="6" t="s">
        <v>65</v>
      </c>
      <c r="F13" s="6" t="s">
        <v>66</v>
      </c>
      <c r="G13" s="6"/>
      <c r="H13" s="6" t="s">
        <v>27</v>
      </c>
      <c r="I13" s="6" t="str">
        <f t="shared" si="4"/>
        <v>References\book\1864-B-1.PDF</v>
      </c>
      <c r="J13" s="6" t="str">
        <f t="shared" si="0"/>
        <v>1864-B-1</v>
      </c>
      <c r="K13" s="18" t="str">
        <f t="shared" si="5"/>
        <v>1864-B-1</v>
      </c>
      <c r="L13" s="6" t="s">
        <v>28</v>
      </c>
      <c r="M13" s="4">
        <v>2</v>
      </c>
      <c r="N13" s="5" t="s">
        <v>8084</v>
      </c>
      <c r="O13" s="5" t="s">
        <v>67</v>
      </c>
      <c r="P13" s="6" t="str">
        <f t="shared" si="3"/>
        <v>M. Brown</v>
      </c>
      <c r="Q13" s="6" t="s">
        <v>68</v>
      </c>
      <c r="R13" s="6" t="s">
        <v>18</v>
      </c>
      <c r="S13" s="6" t="s">
        <v>37</v>
      </c>
      <c r="T13" s="6" t="s">
        <v>69</v>
      </c>
    </row>
    <row r="14" spans="1:20" s="1" customFormat="1" ht="25.5" x14ac:dyDescent="0.2">
      <c r="A14" s="6">
        <v>1871</v>
      </c>
      <c r="B14" s="6" t="str">
        <f t="shared" ref="B14:B27" si="7">LEFT(F14,1)</f>
        <v/>
      </c>
      <c r="C14" s="6">
        <v>1</v>
      </c>
      <c r="D14" s="6"/>
      <c r="E14" s="6"/>
      <c r="F14" s="6"/>
      <c r="G14" s="6"/>
      <c r="H14" s="6"/>
      <c r="I14" s="6"/>
      <c r="J14" s="6" t="str">
        <f t="shared" si="0"/>
        <v>1871--1</v>
      </c>
      <c r="K14" s="6" t="str">
        <f>J14</f>
        <v>1871--1</v>
      </c>
      <c r="L14" s="6" t="s">
        <v>15</v>
      </c>
      <c r="M14" s="4"/>
      <c r="N14" s="5" t="s">
        <v>8273</v>
      </c>
      <c r="O14" s="5"/>
      <c r="P14" s="6" t="str">
        <f t="shared" si="3"/>
        <v/>
      </c>
      <c r="Q14" s="6" t="s">
        <v>70</v>
      </c>
      <c r="R14" s="6" t="s">
        <v>18</v>
      </c>
      <c r="S14" s="6" t="s">
        <v>25</v>
      </c>
      <c r="T14" s="6" t="s">
        <v>71</v>
      </c>
    </row>
    <row r="15" spans="1:20" s="1" customFormat="1" ht="25.5" x14ac:dyDescent="0.2">
      <c r="A15" s="6">
        <v>1872</v>
      </c>
      <c r="B15" s="6" t="str">
        <f t="shared" si="7"/>
        <v/>
      </c>
      <c r="C15" s="6">
        <v>1</v>
      </c>
      <c r="D15" s="6"/>
      <c r="E15" s="6"/>
      <c r="F15" s="6"/>
      <c r="G15" s="6"/>
      <c r="H15" s="6" t="s">
        <v>27</v>
      </c>
      <c r="I15" s="6" t="str">
        <f t="shared" si="4"/>
        <v>References\SCM\1872--1.PDF</v>
      </c>
      <c r="J15" s="6" t="str">
        <f t="shared" si="0"/>
        <v>1872--1</v>
      </c>
      <c r="K15" s="18" t="str">
        <f t="shared" si="5"/>
        <v>1872--1</v>
      </c>
      <c r="L15" s="6" t="s">
        <v>32</v>
      </c>
      <c r="M15" s="4">
        <v>10</v>
      </c>
      <c r="N15" s="5"/>
      <c r="O15" s="5" t="s">
        <v>8100</v>
      </c>
      <c r="P15" s="6" t="str">
        <f t="shared" si="3"/>
        <v/>
      </c>
      <c r="Q15" s="6" t="s">
        <v>72</v>
      </c>
      <c r="R15" s="6" t="s">
        <v>18</v>
      </c>
      <c r="S15" s="6" t="s">
        <v>73</v>
      </c>
      <c r="T15" s="6" t="s">
        <v>74</v>
      </c>
    </row>
    <row r="16" spans="1:20" s="1" customFormat="1" x14ac:dyDescent="0.2">
      <c r="A16" s="6">
        <v>1872</v>
      </c>
      <c r="B16" s="6" t="str">
        <f t="shared" si="7"/>
        <v/>
      </c>
      <c r="C16" s="6">
        <v>2</v>
      </c>
      <c r="D16" s="6"/>
      <c r="E16" s="6"/>
      <c r="F16" s="6"/>
      <c r="G16" s="6"/>
      <c r="H16" s="6" t="s">
        <v>27</v>
      </c>
      <c r="I16" s="6" t="str">
        <f t="shared" si="4"/>
        <v>References\SCM\1872--2.PDF</v>
      </c>
      <c r="J16" s="6" t="str">
        <f t="shared" si="0"/>
        <v>1872--2</v>
      </c>
      <c r="K16" s="18" t="str">
        <f t="shared" si="5"/>
        <v>1872--2</v>
      </c>
      <c r="L16" s="6" t="s">
        <v>32</v>
      </c>
      <c r="M16" s="4">
        <v>10</v>
      </c>
      <c r="N16" s="5"/>
      <c r="O16" s="5" t="s">
        <v>8179</v>
      </c>
      <c r="P16" s="6" t="str">
        <f t="shared" si="3"/>
        <v/>
      </c>
      <c r="Q16" s="6" t="s">
        <v>72</v>
      </c>
      <c r="R16" s="6" t="s">
        <v>18</v>
      </c>
      <c r="S16" s="6" t="s">
        <v>59</v>
      </c>
      <c r="T16" s="6" t="s">
        <v>75</v>
      </c>
    </row>
    <row r="17" spans="1:20" s="1" customFormat="1" x14ac:dyDescent="0.2">
      <c r="A17" s="6">
        <v>1872</v>
      </c>
      <c r="B17" s="6" t="str">
        <f t="shared" si="7"/>
        <v/>
      </c>
      <c r="C17" s="6">
        <v>3</v>
      </c>
      <c r="D17" s="6"/>
      <c r="E17" s="6"/>
      <c r="F17" s="6"/>
      <c r="G17" s="6"/>
      <c r="H17" s="6" t="s">
        <v>27</v>
      </c>
      <c r="I17" s="6" t="str">
        <f t="shared" si="4"/>
        <v>References\SCM\1872--3.PDF</v>
      </c>
      <c r="J17" s="6" t="str">
        <f t="shared" si="0"/>
        <v>1872--3</v>
      </c>
      <c r="K17" s="18" t="str">
        <f t="shared" si="5"/>
        <v>1872--3</v>
      </c>
      <c r="L17" s="6" t="s">
        <v>32</v>
      </c>
      <c r="M17" s="4">
        <v>10</v>
      </c>
      <c r="N17" s="5"/>
      <c r="O17" s="5" t="s">
        <v>8562</v>
      </c>
      <c r="P17" s="6" t="str">
        <f t="shared" si="3"/>
        <v/>
      </c>
      <c r="Q17" s="6" t="s">
        <v>72</v>
      </c>
      <c r="R17" s="6" t="s">
        <v>18</v>
      </c>
      <c r="S17" s="6" t="s">
        <v>34</v>
      </c>
      <c r="T17" s="6" t="s">
        <v>76</v>
      </c>
    </row>
    <row r="18" spans="1:20" s="1" customFormat="1" ht="25.5" x14ac:dyDescent="0.2">
      <c r="A18" s="6">
        <v>1873</v>
      </c>
      <c r="B18" s="6" t="str">
        <f t="shared" si="7"/>
        <v/>
      </c>
      <c r="C18" s="6">
        <v>1</v>
      </c>
      <c r="D18" s="6"/>
      <c r="E18" s="6"/>
      <c r="F18" s="6"/>
      <c r="G18" s="6"/>
      <c r="H18" s="6" t="s">
        <v>27</v>
      </c>
      <c r="I18" s="6" t="str">
        <f t="shared" si="4"/>
        <v>References\SCM\1873--1.PDF</v>
      </c>
      <c r="J18" s="6" t="str">
        <f t="shared" si="0"/>
        <v>1873--1</v>
      </c>
      <c r="K18" s="18" t="str">
        <f t="shared" si="5"/>
        <v>1873--1</v>
      </c>
      <c r="L18" s="6" t="s">
        <v>32</v>
      </c>
      <c r="M18" s="4">
        <v>11</v>
      </c>
      <c r="N18" s="5"/>
      <c r="O18" s="5" t="s">
        <v>8271</v>
      </c>
      <c r="P18" s="6" t="str">
        <f t="shared" si="3"/>
        <v/>
      </c>
      <c r="Q18" s="6" t="s">
        <v>72</v>
      </c>
      <c r="R18" s="6" t="s">
        <v>18</v>
      </c>
      <c r="S18" s="6" t="s">
        <v>77</v>
      </c>
      <c r="T18" s="6" t="s">
        <v>78</v>
      </c>
    </row>
    <row r="19" spans="1:20" s="1" customFormat="1" x14ac:dyDescent="0.2">
      <c r="A19" s="6">
        <v>1873</v>
      </c>
      <c r="B19" s="6" t="str">
        <f t="shared" si="7"/>
        <v/>
      </c>
      <c r="C19" s="6">
        <v>2</v>
      </c>
      <c r="D19" s="6"/>
      <c r="E19" s="6"/>
      <c r="F19" s="6"/>
      <c r="G19" s="6"/>
      <c r="H19" s="6" t="s">
        <v>27</v>
      </c>
      <c r="I19" s="6" t="str">
        <f t="shared" si="4"/>
        <v>References\SCM\1873--2.PDF</v>
      </c>
      <c r="J19" s="6" t="str">
        <f t="shared" si="0"/>
        <v>1873--2</v>
      </c>
      <c r="K19" s="18" t="str">
        <f t="shared" si="5"/>
        <v>1873--2</v>
      </c>
      <c r="L19" s="6" t="s">
        <v>32</v>
      </c>
      <c r="M19" s="4">
        <v>11</v>
      </c>
      <c r="N19" s="5"/>
      <c r="O19" s="5" t="s">
        <v>79</v>
      </c>
      <c r="P19" s="6" t="str">
        <f t="shared" si="3"/>
        <v/>
      </c>
      <c r="Q19" s="6" t="s">
        <v>80</v>
      </c>
      <c r="R19" s="6" t="s">
        <v>18</v>
      </c>
      <c r="S19" s="6" t="s">
        <v>81</v>
      </c>
      <c r="T19" s="6" t="s">
        <v>82</v>
      </c>
    </row>
    <row r="20" spans="1:20" s="1" customFormat="1" ht="25.5" x14ac:dyDescent="0.2">
      <c r="A20" s="6">
        <v>1873</v>
      </c>
      <c r="B20" s="6" t="str">
        <f t="shared" si="7"/>
        <v/>
      </c>
      <c r="C20" s="6">
        <v>3</v>
      </c>
      <c r="D20" s="6"/>
      <c r="E20" s="6"/>
      <c r="F20" s="6"/>
      <c r="G20" s="6"/>
      <c r="H20" s="6" t="s">
        <v>27</v>
      </c>
      <c r="I20" s="6" t="str">
        <f t="shared" si="4"/>
        <v>References\PR\1873--3.PDF</v>
      </c>
      <c r="J20" s="6" t="str">
        <f t="shared" si="0"/>
        <v>1873--3</v>
      </c>
      <c r="K20" s="18" t="str">
        <f t="shared" si="5"/>
        <v>1873--3</v>
      </c>
      <c r="L20" s="6" t="s">
        <v>32</v>
      </c>
      <c r="M20" s="4">
        <v>11</v>
      </c>
      <c r="N20" s="5"/>
      <c r="O20" s="5" t="s">
        <v>83</v>
      </c>
      <c r="P20" s="6" t="str">
        <f t="shared" si="3"/>
        <v/>
      </c>
      <c r="Q20" s="6" t="s">
        <v>84</v>
      </c>
      <c r="R20" s="6" t="s">
        <v>46</v>
      </c>
      <c r="S20" s="6" t="s">
        <v>85</v>
      </c>
      <c r="T20" s="6" t="s">
        <v>86</v>
      </c>
    </row>
    <row r="21" spans="1:20" s="1" customFormat="1" ht="25.5" x14ac:dyDescent="0.2">
      <c r="A21" s="6">
        <v>1879</v>
      </c>
      <c r="B21" s="6" t="str">
        <f t="shared" si="7"/>
        <v/>
      </c>
      <c r="C21" s="6">
        <v>1</v>
      </c>
      <c r="D21" s="6"/>
      <c r="E21" s="6"/>
      <c r="F21" s="6"/>
      <c r="G21" s="6"/>
      <c r="H21" s="6" t="s">
        <v>27</v>
      </c>
      <c r="I21" s="6" t="str">
        <f t="shared" si="4"/>
        <v>References\PR\1879--1.PDF</v>
      </c>
      <c r="J21" s="6" t="str">
        <f t="shared" si="0"/>
        <v>1879--1</v>
      </c>
      <c r="K21" s="18" t="str">
        <f t="shared" si="5"/>
        <v>1879--1</v>
      </c>
      <c r="L21" s="6" t="s">
        <v>87</v>
      </c>
      <c r="M21" s="4">
        <v>1</v>
      </c>
      <c r="N21" s="5" t="s">
        <v>8273</v>
      </c>
      <c r="O21" s="5" t="s">
        <v>8563</v>
      </c>
      <c r="P21" s="6" t="str">
        <f t="shared" si="3"/>
        <v/>
      </c>
      <c r="Q21" s="6" t="s">
        <v>88</v>
      </c>
      <c r="R21" s="6" t="s">
        <v>18</v>
      </c>
      <c r="S21" s="6" t="s">
        <v>89</v>
      </c>
      <c r="T21" s="6" t="s">
        <v>90</v>
      </c>
    </row>
    <row r="22" spans="1:20" s="1" customFormat="1" ht="76.5" x14ac:dyDescent="0.2">
      <c r="A22" s="6">
        <v>1879</v>
      </c>
      <c r="B22" s="6" t="str">
        <f t="shared" si="7"/>
        <v/>
      </c>
      <c r="C22" s="6">
        <v>2</v>
      </c>
      <c r="D22" s="6"/>
      <c r="E22" s="6"/>
      <c r="F22" s="6"/>
      <c r="G22" s="6"/>
      <c r="H22" s="6" t="s">
        <v>27</v>
      </c>
      <c r="I22" s="6" t="str">
        <f t="shared" si="4"/>
        <v>References\PR\1879--2.PDF</v>
      </c>
      <c r="J22" s="6" t="str">
        <f t="shared" si="0"/>
        <v>1879--2</v>
      </c>
      <c r="K22" s="18" t="str">
        <f t="shared" si="5"/>
        <v>1879--2</v>
      </c>
      <c r="L22" s="6" t="s">
        <v>87</v>
      </c>
      <c r="M22" s="4">
        <v>1</v>
      </c>
      <c r="N22" s="5" t="s">
        <v>8099</v>
      </c>
      <c r="O22" s="5" t="s">
        <v>91</v>
      </c>
      <c r="P22" s="6" t="str">
        <f t="shared" si="3"/>
        <v/>
      </c>
      <c r="Q22" s="6" t="s">
        <v>88</v>
      </c>
      <c r="R22" s="6" t="s">
        <v>18</v>
      </c>
      <c r="S22" s="6" t="s">
        <v>92</v>
      </c>
      <c r="T22" s="6" t="s">
        <v>93</v>
      </c>
    </row>
    <row r="23" spans="1:20" s="1" customFormat="1" ht="25.5" x14ac:dyDescent="0.2">
      <c r="A23" s="6">
        <v>1879</v>
      </c>
      <c r="B23" s="6" t="str">
        <f t="shared" si="7"/>
        <v/>
      </c>
      <c r="C23" s="6">
        <v>3</v>
      </c>
      <c r="D23" s="6"/>
      <c r="E23" s="6"/>
      <c r="F23" s="6"/>
      <c r="G23" s="6"/>
      <c r="H23" s="6" t="s">
        <v>27</v>
      </c>
      <c r="I23" s="6" t="str">
        <f t="shared" si="4"/>
        <v>References\PR\1879--3.PDF</v>
      </c>
      <c r="J23" s="6" t="str">
        <f t="shared" si="0"/>
        <v>1879--3</v>
      </c>
      <c r="K23" s="18" t="str">
        <f t="shared" si="5"/>
        <v>1879--3</v>
      </c>
      <c r="L23" s="6" t="s">
        <v>87</v>
      </c>
      <c r="M23" s="4">
        <v>1</v>
      </c>
      <c r="N23" s="5" t="s">
        <v>8252</v>
      </c>
      <c r="O23" s="5" t="s">
        <v>8529</v>
      </c>
      <c r="P23" s="6" t="str">
        <f t="shared" si="3"/>
        <v/>
      </c>
      <c r="Q23" s="6" t="s">
        <v>88</v>
      </c>
      <c r="R23" s="6" t="s">
        <v>18</v>
      </c>
      <c r="S23" s="6" t="s">
        <v>94</v>
      </c>
      <c r="T23" s="6" t="s">
        <v>95</v>
      </c>
    </row>
    <row r="24" spans="1:20" s="1" customFormat="1" ht="25.5" x14ac:dyDescent="0.2">
      <c r="A24" s="6">
        <v>1879</v>
      </c>
      <c r="B24" s="6" t="str">
        <f t="shared" si="7"/>
        <v/>
      </c>
      <c r="C24" s="6">
        <v>4</v>
      </c>
      <c r="D24" s="6"/>
      <c r="E24" s="6"/>
      <c r="F24" s="6"/>
      <c r="G24" s="6"/>
      <c r="H24" s="6" t="s">
        <v>27</v>
      </c>
      <c r="I24" s="6" t="str">
        <f t="shared" si="4"/>
        <v>References\PR\1879--4.PDF</v>
      </c>
      <c r="J24" s="6" t="str">
        <f t="shared" si="0"/>
        <v>1879--4</v>
      </c>
      <c r="K24" s="18" t="str">
        <f t="shared" si="5"/>
        <v>1879--4</v>
      </c>
      <c r="L24" s="6" t="s">
        <v>87</v>
      </c>
      <c r="M24" s="4">
        <v>1</v>
      </c>
      <c r="N24" s="5" t="s">
        <v>8097</v>
      </c>
      <c r="O24" s="5" t="s">
        <v>8564</v>
      </c>
      <c r="P24" s="6" t="str">
        <f t="shared" si="3"/>
        <v/>
      </c>
      <c r="Q24" s="6" t="s">
        <v>88</v>
      </c>
      <c r="R24" s="6" t="s">
        <v>18</v>
      </c>
      <c r="S24" s="6" t="s">
        <v>96</v>
      </c>
      <c r="T24" s="6" t="s">
        <v>97</v>
      </c>
    </row>
    <row r="25" spans="1:20" s="1" customFormat="1" ht="25.5" x14ac:dyDescent="0.2">
      <c r="A25" s="6">
        <v>1879</v>
      </c>
      <c r="B25" s="6" t="str">
        <f t="shared" si="7"/>
        <v/>
      </c>
      <c r="C25" s="6">
        <v>5</v>
      </c>
      <c r="D25" s="6"/>
      <c r="E25" s="6"/>
      <c r="F25" s="6"/>
      <c r="G25" s="6"/>
      <c r="H25" s="6" t="s">
        <v>27</v>
      </c>
      <c r="I25" s="6" t="str">
        <f t="shared" si="4"/>
        <v>References\PR\1879--5.PDF</v>
      </c>
      <c r="J25" s="6" t="str">
        <f t="shared" si="0"/>
        <v>1879--5</v>
      </c>
      <c r="K25" s="18" t="str">
        <f t="shared" si="5"/>
        <v>1879--5</v>
      </c>
      <c r="L25" s="6" t="s">
        <v>87</v>
      </c>
      <c r="M25" s="4">
        <v>1</v>
      </c>
      <c r="N25" s="5" t="s">
        <v>8272</v>
      </c>
      <c r="O25" s="5" t="s">
        <v>8565</v>
      </c>
      <c r="P25" s="6" t="str">
        <f t="shared" si="3"/>
        <v/>
      </c>
      <c r="Q25" s="6" t="s">
        <v>88</v>
      </c>
      <c r="R25" s="6" t="s">
        <v>18</v>
      </c>
      <c r="S25" s="6" t="s">
        <v>34</v>
      </c>
      <c r="T25" s="6" t="s">
        <v>98</v>
      </c>
    </row>
    <row r="26" spans="1:20" s="1" customFormat="1" ht="25.5" x14ac:dyDescent="0.2">
      <c r="A26" s="6">
        <v>1879</v>
      </c>
      <c r="B26" s="6" t="str">
        <f t="shared" si="7"/>
        <v/>
      </c>
      <c r="C26" s="6">
        <v>6</v>
      </c>
      <c r="D26" s="6"/>
      <c r="E26" s="6"/>
      <c r="F26" s="6"/>
      <c r="G26" s="6"/>
      <c r="H26" s="6" t="s">
        <v>27</v>
      </c>
      <c r="I26" s="6" t="str">
        <f t="shared" si="4"/>
        <v>References\PR\1879--6.PDF</v>
      </c>
      <c r="J26" s="6" t="str">
        <f t="shared" si="0"/>
        <v>1879--6</v>
      </c>
      <c r="K26" s="18" t="str">
        <f t="shared" si="5"/>
        <v>1879--6</v>
      </c>
      <c r="L26" s="6" t="s">
        <v>87</v>
      </c>
      <c r="M26" s="4">
        <v>1</v>
      </c>
      <c r="N26" s="5" t="s">
        <v>8272</v>
      </c>
      <c r="O26" s="5" t="s">
        <v>99</v>
      </c>
      <c r="P26" s="6" t="str">
        <f t="shared" si="3"/>
        <v/>
      </c>
      <c r="Q26" s="6" t="s">
        <v>100</v>
      </c>
      <c r="R26" s="6" t="s">
        <v>18</v>
      </c>
      <c r="S26" s="6" t="s">
        <v>94</v>
      </c>
      <c r="T26" s="6" t="s">
        <v>101</v>
      </c>
    </row>
    <row r="27" spans="1:20" s="1" customFormat="1" ht="38.25" x14ac:dyDescent="0.2">
      <c r="A27" s="6">
        <v>1879</v>
      </c>
      <c r="B27" s="6" t="str">
        <f t="shared" si="7"/>
        <v/>
      </c>
      <c r="C27" s="6">
        <v>7</v>
      </c>
      <c r="D27" s="6"/>
      <c r="E27" s="6"/>
      <c r="F27" s="6"/>
      <c r="G27" s="6"/>
      <c r="H27" s="6" t="s">
        <v>27</v>
      </c>
      <c r="I27" s="6" t="str">
        <f t="shared" si="4"/>
        <v>References\PR\1879--7.PDF</v>
      </c>
      <c r="J27" s="6" t="str">
        <f t="shared" si="0"/>
        <v>1879--7</v>
      </c>
      <c r="K27" s="18" t="str">
        <f t="shared" si="5"/>
        <v>1879--7</v>
      </c>
      <c r="L27" s="6" t="s">
        <v>87</v>
      </c>
      <c r="M27" s="4">
        <v>1</v>
      </c>
      <c r="N27" s="5"/>
      <c r="O27" s="5" t="s">
        <v>102</v>
      </c>
      <c r="P27" s="6" t="str">
        <f t="shared" si="3"/>
        <v/>
      </c>
      <c r="Q27" s="6" t="s">
        <v>103</v>
      </c>
      <c r="R27" s="6" t="s">
        <v>18</v>
      </c>
      <c r="S27" s="6" t="s">
        <v>104</v>
      </c>
      <c r="T27" s="6" t="s">
        <v>105</v>
      </c>
    </row>
    <row r="28" spans="1:20" ht="38.25" x14ac:dyDescent="0.2">
      <c r="A28" s="7">
        <v>1880</v>
      </c>
      <c r="B28" s="7" t="str">
        <f>LEFT(F28,1)</f>
        <v>A</v>
      </c>
      <c r="C28" s="7">
        <v>1</v>
      </c>
      <c r="D28" s="7"/>
      <c r="E28" s="7" t="s">
        <v>107</v>
      </c>
      <c r="F28" s="7" t="s">
        <v>108</v>
      </c>
      <c r="G28" s="7"/>
      <c r="H28" s="7" t="s">
        <v>27</v>
      </c>
      <c r="I28" s="7" t="str">
        <f t="shared" si="4"/>
        <v>References\PR\1880-A-1.PDF</v>
      </c>
      <c r="J28" s="7" t="str">
        <f t="shared" si="0"/>
        <v>1880-A-1</v>
      </c>
      <c r="K28" s="18" t="str">
        <f t="shared" si="5"/>
        <v>1880-A-1</v>
      </c>
      <c r="L28" s="7" t="s">
        <v>87</v>
      </c>
      <c r="M28" s="4">
        <v>2</v>
      </c>
      <c r="N28" s="5" t="s">
        <v>8079</v>
      </c>
      <c r="O28" s="5" t="s">
        <v>8399</v>
      </c>
      <c r="P28" s="6" t="str">
        <f t="shared" si="3"/>
        <v>P. J. Anderson</v>
      </c>
      <c r="Q28" s="7" t="s">
        <v>109</v>
      </c>
      <c r="R28" s="7" t="s">
        <v>18</v>
      </c>
      <c r="S28" s="7" t="s">
        <v>25</v>
      </c>
      <c r="T28" s="7" t="s">
        <v>110</v>
      </c>
    </row>
    <row r="29" spans="1:20" s="1" customFormat="1" ht="38.25" x14ac:dyDescent="0.2">
      <c r="A29" s="6">
        <v>1880</v>
      </c>
      <c r="B29" s="6" t="str">
        <f t="shared" ref="B29:B92" si="8">LEFT(F29,1)</f>
        <v>E</v>
      </c>
      <c r="C29" s="6">
        <v>1</v>
      </c>
      <c r="D29" s="6"/>
      <c r="E29" s="6" t="s">
        <v>111</v>
      </c>
      <c r="F29" s="6" t="s">
        <v>112</v>
      </c>
      <c r="G29" s="6"/>
      <c r="H29" s="6" t="s">
        <v>27</v>
      </c>
      <c r="I29" s="6" t="str">
        <f t="shared" si="4"/>
        <v>References\PR\1880-E-1.PDF</v>
      </c>
      <c r="J29" s="6" t="str">
        <f t="shared" si="0"/>
        <v>1880-E-1</v>
      </c>
      <c r="K29" s="18" t="str">
        <f t="shared" si="5"/>
        <v>1880-E-1</v>
      </c>
      <c r="L29" s="6" t="s">
        <v>87</v>
      </c>
      <c r="M29" s="4">
        <v>2</v>
      </c>
      <c r="N29" s="5" t="s">
        <v>8080</v>
      </c>
      <c r="O29" s="5" t="s">
        <v>8561</v>
      </c>
      <c r="P29" s="6" t="str">
        <f t="shared" si="3"/>
        <v>E. B. Evans</v>
      </c>
      <c r="Q29" s="6" t="s">
        <v>113</v>
      </c>
      <c r="R29" s="6" t="s">
        <v>18</v>
      </c>
      <c r="S29" s="6" t="s">
        <v>114</v>
      </c>
      <c r="T29" s="6" t="s">
        <v>115</v>
      </c>
    </row>
    <row r="30" spans="1:20" s="1" customFormat="1" ht="25.5" x14ac:dyDescent="0.2">
      <c r="A30" s="6">
        <v>1880</v>
      </c>
      <c r="B30" s="6" t="str">
        <f t="shared" si="8"/>
        <v>E</v>
      </c>
      <c r="C30" s="6">
        <v>2</v>
      </c>
      <c r="D30" s="6"/>
      <c r="E30" s="6" t="s">
        <v>111</v>
      </c>
      <c r="F30" s="6" t="s">
        <v>112</v>
      </c>
      <c r="G30" s="6"/>
      <c r="H30" s="6" t="s">
        <v>27</v>
      </c>
      <c r="I30" s="6" t="str">
        <f t="shared" si="4"/>
        <v>References\PR\1880-E-2.PDF</v>
      </c>
      <c r="J30" s="6" t="str">
        <f t="shared" si="0"/>
        <v>1880-E-2</v>
      </c>
      <c r="K30" s="18" t="str">
        <f t="shared" si="5"/>
        <v>1880-E-2</v>
      </c>
      <c r="L30" s="6" t="s">
        <v>87</v>
      </c>
      <c r="M30" s="4">
        <v>2</v>
      </c>
      <c r="N30" s="5" t="s">
        <v>8081</v>
      </c>
      <c r="O30" s="5" t="s">
        <v>8082</v>
      </c>
      <c r="P30" s="6" t="str">
        <f t="shared" si="3"/>
        <v>E. B. Evans</v>
      </c>
      <c r="Q30" s="6" t="s">
        <v>88</v>
      </c>
      <c r="R30" s="6" t="s">
        <v>18</v>
      </c>
      <c r="S30" s="6" t="s">
        <v>116</v>
      </c>
      <c r="T30" s="6" t="s">
        <v>117</v>
      </c>
    </row>
    <row r="31" spans="1:20" s="1" customFormat="1" ht="38.25" x14ac:dyDescent="0.2">
      <c r="A31" s="6">
        <v>1880</v>
      </c>
      <c r="B31" s="6" t="str">
        <f t="shared" si="8"/>
        <v>E</v>
      </c>
      <c r="C31" s="6">
        <v>3</v>
      </c>
      <c r="D31" s="6"/>
      <c r="E31" s="6" t="s">
        <v>111</v>
      </c>
      <c r="F31" s="6" t="s">
        <v>112</v>
      </c>
      <c r="G31" s="6"/>
      <c r="H31" s="6" t="s">
        <v>27</v>
      </c>
      <c r="I31" s="6" t="str">
        <f t="shared" si="4"/>
        <v>References\PR\1880-E-3.PDF</v>
      </c>
      <c r="J31" s="6" t="str">
        <f t="shared" si="0"/>
        <v>1880-E-3</v>
      </c>
      <c r="K31" s="18" t="str">
        <f t="shared" si="5"/>
        <v>1880-E-3</v>
      </c>
      <c r="L31" s="6" t="s">
        <v>87</v>
      </c>
      <c r="M31" s="4">
        <v>2</v>
      </c>
      <c r="N31" s="5" t="s">
        <v>8081</v>
      </c>
      <c r="O31" s="5" t="s">
        <v>118</v>
      </c>
      <c r="P31" s="6" t="str">
        <f t="shared" si="3"/>
        <v>E. B. Evans</v>
      </c>
      <c r="Q31" s="6" t="s">
        <v>113</v>
      </c>
      <c r="R31" s="6" t="s">
        <v>18</v>
      </c>
      <c r="S31" s="6" t="s">
        <v>119</v>
      </c>
      <c r="T31" s="6" t="s">
        <v>120</v>
      </c>
    </row>
    <row r="32" spans="1:20" s="1" customFormat="1" ht="38.25" x14ac:dyDescent="0.2">
      <c r="A32" s="6">
        <v>1880</v>
      </c>
      <c r="B32" s="6" t="str">
        <f t="shared" si="8"/>
        <v>E</v>
      </c>
      <c r="C32" s="6">
        <v>4</v>
      </c>
      <c r="D32" s="6"/>
      <c r="E32" s="6" t="s">
        <v>111</v>
      </c>
      <c r="F32" s="6" t="s">
        <v>112</v>
      </c>
      <c r="G32" s="6"/>
      <c r="H32" s="6" t="s">
        <v>27</v>
      </c>
      <c r="I32" s="6" t="str">
        <f t="shared" si="4"/>
        <v>References\PR\1880-E-4.PDF</v>
      </c>
      <c r="J32" s="6" t="str">
        <f t="shared" si="0"/>
        <v>1880-E-4</v>
      </c>
      <c r="K32" s="18" t="str">
        <f t="shared" si="5"/>
        <v>1880-E-4</v>
      </c>
      <c r="L32" s="6" t="s">
        <v>87</v>
      </c>
      <c r="M32" s="4">
        <v>2</v>
      </c>
      <c r="N32" s="5" t="s">
        <v>8082</v>
      </c>
      <c r="O32" s="5" t="s">
        <v>121</v>
      </c>
      <c r="P32" s="6" t="str">
        <f t="shared" si="3"/>
        <v>E. B. Evans</v>
      </c>
      <c r="Q32" s="6" t="s">
        <v>122</v>
      </c>
      <c r="R32" s="6" t="s">
        <v>18</v>
      </c>
      <c r="S32" s="6" t="s">
        <v>123</v>
      </c>
      <c r="T32" s="6" t="s">
        <v>124</v>
      </c>
    </row>
    <row r="33" spans="1:20" s="1" customFormat="1" ht="51" x14ac:dyDescent="0.2">
      <c r="A33" s="6">
        <v>1880</v>
      </c>
      <c r="B33" s="6" t="str">
        <f t="shared" si="8"/>
        <v>E</v>
      </c>
      <c r="C33" s="6">
        <v>5</v>
      </c>
      <c r="D33" s="6"/>
      <c r="E33" s="6" t="s">
        <v>111</v>
      </c>
      <c r="F33" s="6" t="s">
        <v>112</v>
      </c>
      <c r="G33" s="6"/>
      <c r="H33" s="6" t="s">
        <v>27</v>
      </c>
      <c r="I33" s="6" t="str">
        <f t="shared" si="4"/>
        <v>References\PR\1880-E-5.PDF</v>
      </c>
      <c r="J33" s="6" t="str">
        <f t="shared" si="0"/>
        <v>1880-E-5</v>
      </c>
      <c r="K33" s="18" t="str">
        <f t="shared" si="5"/>
        <v>1880-E-5</v>
      </c>
      <c r="L33" s="6" t="s">
        <v>87</v>
      </c>
      <c r="M33" s="4">
        <v>2</v>
      </c>
      <c r="N33" s="5" t="s">
        <v>8083</v>
      </c>
      <c r="O33" s="5" t="s">
        <v>125</v>
      </c>
      <c r="P33" s="6" t="str">
        <f t="shared" si="3"/>
        <v>E. B. Evans</v>
      </c>
      <c r="Q33" s="6" t="s">
        <v>122</v>
      </c>
      <c r="R33" s="6" t="s">
        <v>18</v>
      </c>
      <c r="S33" s="6" t="s">
        <v>126</v>
      </c>
      <c r="T33" s="6" t="s">
        <v>127</v>
      </c>
    </row>
    <row r="34" spans="1:20" ht="51" x14ac:dyDescent="0.2">
      <c r="A34" s="7">
        <v>1880</v>
      </c>
      <c r="B34" s="7" t="str">
        <f t="shared" si="8"/>
        <v>E</v>
      </c>
      <c r="C34" s="7">
        <v>6</v>
      </c>
      <c r="D34" s="7"/>
      <c r="E34" s="7" t="s">
        <v>111</v>
      </c>
      <c r="F34" s="7" t="s">
        <v>112</v>
      </c>
      <c r="G34" s="7"/>
      <c r="H34" s="7" t="s">
        <v>27</v>
      </c>
      <c r="I34" s="7" t="str">
        <f t="shared" si="4"/>
        <v>References\PR\1880-E-6.PDF</v>
      </c>
      <c r="J34" s="7" t="str">
        <f t="shared" si="0"/>
        <v>1880-E-6</v>
      </c>
      <c r="K34" s="18" t="str">
        <f t="shared" si="5"/>
        <v>1880-E-6</v>
      </c>
      <c r="L34" s="7" t="s">
        <v>87</v>
      </c>
      <c r="M34" s="4">
        <v>2</v>
      </c>
      <c r="N34" s="5" t="s">
        <v>8084</v>
      </c>
      <c r="O34" s="5" t="s">
        <v>128</v>
      </c>
      <c r="P34" s="6" t="str">
        <f t="shared" si="3"/>
        <v>E. B. Evans</v>
      </c>
      <c r="Q34" s="7" t="s">
        <v>129</v>
      </c>
      <c r="R34" s="7" t="s">
        <v>18</v>
      </c>
      <c r="S34" s="7" t="s">
        <v>130</v>
      </c>
      <c r="T34" s="7" t="s">
        <v>131</v>
      </c>
    </row>
    <row r="35" spans="1:20" s="1" customFormat="1" ht="25.5" x14ac:dyDescent="0.2">
      <c r="A35" s="6">
        <v>1880</v>
      </c>
      <c r="B35" s="6" t="str">
        <f t="shared" si="8"/>
        <v>E</v>
      </c>
      <c r="C35" s="6">
        <v>7</v>
      </c>
      <c r="D35" s="6"/>
      <c r="E35" s="6" t="s">
        <v>111</v>
      </c>
      <c r="F35" s="6" t="s">
        <v>112</v>
      </c>
      <c r="G35" s="6"/>
      <c r="H35" s="6" t="s">
        <v>27</v>
      </c>
      <c r="I35" s="6" t="str">
        <f t="shared" si="4"/>
        <v>References\PR\1880-E-7.PDF</v>
      </c>
      <c r="J35" s="6" t="str">
        <f t="shared" si="0"/>
        <v>1880-E-7</v>
      </c>
      <c r="K35" s="18" t="str">
        <f t="shared" si="5"/>
        <v>1880-E-7</v>
      </c>
      <c r="L35" s="6" t="s">
        <v>87</v>
      </c>
      <c r="M35" s="4">
        <v>2</v>
      </c>
      <c r="N35" s="5" t="s">
        <v>8084</v>
      </c>
      <c r="O35" s="5" t="s">
        <v>8104</v>
      </c>
      <c r="P35" s="6" t="str">
        <f t="shared" si="3"/>
        <v>E. B. Evans</v>
      </c>
      <c r="Q35" s="6" t="s">
        <v>100</v>
      </c>
      <c r="R35" s="6" t="s">
        <v>18</v>
      </c>
      <c r="S35" s="6" t="s">
        <v>34</v>
      </c>
      <c r="T35" s="6" t="s">
        <v>132</v>
      </c>
    </row>
    <row r="36" spans="1:20" s="1" customFormat="1" ht="38.25" x14ac:dyDescent="0.2">
      <c r="A36" s="6">
        <v>1880</v>
      </c>
      <c r="B36" s="6" t="str">
        <f t="shared" si="8"/>
        <v>E</v>
      </c>
      <c r="C36" s="6">
        <v>8</v>
      </c>
      <c r="D36" s="6"/>
      <c r="E36" s="6" t="s">
        <v>111</v>
      </c>
      <c r="F36" s="6" t="s">
        <v>112</v>
      </c>
      <c r="G36" s="6"/>
      <c r="H36" s="6" t="s">
        <v>27</v>
      </c>
      <c r="I36" s="6" t="str">
        <f t="shared" si="4"/>
        <v>References\PR\1880-E-8.PDF</v>
      </c>
      <c r="J36" s="6" t="str">
        <f t="shared" si="0"/>
        <v>1880-E-8</v>
      </c>
      <c r="K36" s="18" t="str">
        <f t="shared" si="5"/>
        <v>1880-E-8</v>
      </c>
      <c r="L36" s="6" t="s">
        <v>87</v>
      </c>
      <c r="M36" s="4">
        <v>2</v>
      </c>
      <c r="N36" s="5" t="s">
        <v>8085</v>
      </c>
      <c r="O36" s="5" t="s">
        <v>133</v>
      </c>
      <c r="P36" s="6" t="str">
        <f t="shared" ref="P36:P67" si="9">CONCATENATE(E36,F36,G36)</f>
        <v>E. B. Evans</v>
      </c>
      <c r="Q36" s="6" t="s">
        <v>134</v>
      </c>
      <c r="R36" s="6" t="s">
        <v>18</v>
      </c>
      <c r="S36" s="6" t="s">
        <v>135</v>
      </c>
      <c r="T36" s="6" t="s">
        <v>136</v>
      </c>
    </row>
    <row r="37" spans="1:20" s="1" customFormat="1" ht="51" x14ac:dyDescent="0.2">
      <c r="A37" s="6">
        <v>1880</v>
      </c>
      <c r="B37" s="6" t="str">
        <f t="shared" si="8"/>
        <v>E</v>
      </c>
      <c r="C37" s="6">
        <v>9</v>
      </c>
      <c r="D37" s="6"/>
      <c r="E37" s="6" t="s">
        <v>111</v>
      </c>
      <c r="F37" s="6" t="s">
        <v>112</v>
      </c>
      <c r="G37" s="6"/>
      <c r="H37" s="6" t="s">
        <v>27</v>
      </c>
      <c r="I37" s="6" t="str">
        <f t="shared" si="4"/>
        <v>References\PR\1880-E-9.PDF</v>
      </c>
      <c r="J37" s="6" t="str">
        <f t="shared" si="0"/>
        <v>1880-E-9</v>
      </c>
      <c r="K37" s="18" t="str">
        <f t="shared" si="5"/>
        <v>1880-E-9</v>
      </c>
      <c r="L37" s="6" t="s">
        <v>87</v>
      </c>
      <c r="M37" s="4">
        <v>2</v>
      </c>
      <c r="N37" s="5" t="s">
        <v>8086</v>
      </c>
      <c r="O37" s="5" t="s">
        <v>137</v>
      </c>
      <c r="P37" s="6" t="str">
        <f t="shared" si="9"/>
        <v>E. B. Evans</v>
      </c>
      <c r="Q37" s="6" t="s">
        <v>134</v>
      </c>
      <c r="R37" s="6" t="s">
        <v>18</v>
      </c>
      <c r="S37" s="6" t="s">
        <v>135</v>
      </c>
      <c r="T37" s="6" t="s">
        <v>138</v>
      </c>
    </row>
    <row r="38" spans="1:20" s="1" customFormat="1" ht="38.25" x14ac:dyDescent="0.2">
      <c r="A38" s="6">
        <v>1880</v>
      </c>
      <c r="B38" s="6" t="str">
        <f t="shared" si="8"/>
        <v>E</v>
      </c>
      <c r="C38" s="6">
        <v>10</v>
      </c>
      <c r="D38" s="6"/>
      <c r="E38" s="6" t="s">
        <v>111</v>
      </c>
      <c r="F38" s="6" t="s">
        <v>112</v>
      </c>
      <c r="G38" s="6"/>
      <c r="H38" s="6" t="s">
        <v>27</v>
      </c>
      <c r="I38" s="6" t="str">
        <f t="shared" si="4"/>
        <v>References\PR\1880-E-10.PDF</v>
      </c>
      <c r="J38" s="6" t="str">
        <f t="shared" si="0"/>
        <v>1880-E-10</v>
      </c>
      <c r="K38" s="18" t="str">
        <f t="shared" si="5"/>
        <v>1880-E-10</v>
      </c>
      <c r="L38" s="6" t="s">
        <v>87</v>
      </c>
      <c r="M38" s="4">
        <v>2</v>
      </c>
      <c r="N38" s="5" t="s">
        <v>8087</v>
      </c>
      <c r="O38" s="5" t="s">
        <v>8566</v>
      </c>
      <c r="P38" s="6" t="str">
        <f t="shared" si="9"/>
        <v>E. B. Evans</v>
      </c>
      <c r="Q38" s="6" t="s">
        <v>88</v>
      </c>
      <c r="R38" s="6" t="s">
        <v>18</v>
      </c>
      <c r="S38" s="6" t="s">
        <v>139</v>
      </c>
      <c r="T38" s="6" t="s">
        <v>140</v>
      </c>
    </row>
    <row r="39" spans="1:20" s="1" customFormat="1" ht="38.25" x14ac:dyDescent="0.2">
      <c r="A39" s="6">
        <v>1880</v>
      </c>
      <c r="B39" s="6" t="str">
        <f t="shared" si="8"/>
        <v>E</v>
      </c>
      <c r="C39" s="6">
        <v>11</v>
      </c>
      <c r="D39" s="6"/>
      <c r="E39" s="6" t="s">
        <v>111</v>
      </c>
      <c r="F39" s="6" t="s">
        <v>112</v>
      </c>
      <c r="G39" s="6"/>
      <c r="H39" s="6" t="s">
        <v>27</v>
      </c>
      <c r="I39" s="6" t="str">
        <f t="shared" si="4"/>
        <v>References\PR\1880-E-11.PDF</v>
      </c>
      <c r="J39" s="6" t="str">
        <f t="shared" si="0"/>
        <v>1880-E-11</v>
      </c>
      <c r="K39" s="18" t="str">
        <f t="shared" si="5"/>
        <v>1880-E-11</v>
      </c>
      <c r="L39" s="6" t="s">
        <v>87</v>
      </c>
      <c r="M39" s="4">
        <v>2</v>
      </c>
      <c r="N39" s="5" t="s">
        <v>8087</v>
      </c>
      <c r="O39" s="5" t="s">
        <v>141</v>
      </c>
      <c r="P39" s="6" t="str">
        <f t="shared" si="9"/>
        <v>E. B. Evans</v>
      </c>
      <c r="Q39" s="6" t="s">
        <v>142</v>
      </c>
      <c r="R39" s="6" t="s">
        <v>18</v>
      </c>
      <c r="S39" s="6" t="s">
        <v>143</v>
      </c>
      <c r="T39" s="6" t="s">
        <v>7965</v>
      </c>
    </row>
    <row r="40" spans="1:20" s="1" customFormat="1" ht="38.25" x14ac:dyDescent="0.2">
      <c r="A40" s="6">
        <v>1880</v>
      </c>
      <c r="B40" s="6" t="str">
        <f t="shared" si="8"/>
        <v>E</v>
      </c>
      <c r="C40" s="6">
        <v>12</v>
      </c>
      <c r="D40" s="6"/>
      <c r="E40" s="6" t="s">
        <v>111</v>
      </c>
      <c r="F40" s="6" t="s">
        <v>112</v>
      </c>
      <c r="G40" s="6"/>
      <c r="H40" s="6" t="s">
        <v>27</v>
      </c>
      <c r="I40" s="6" t="str">
        <f t="shared" si="4"/>
        <v>References\PR\1880-E-12.PDF</v>
      </c>
      <c r="J40" s="6" t="str">
        <f t="shared" si="0"/>
        <v>1880-E-12</v>
      </c>
      <c r="K40" s="18" t="str">
        <f t="shared" si="5"/>
        <v>1880-E-12</v>
      </c>
      <c r="L40" s="6" t="s">
        <v>87</v>
      </c>
      <c r="M40" s="4">
        <v>2</v>
      </c>
      <c r="N40" s="5" t="s">
        <v>8079</v>
      </c>
      <c r="O40" s="5" t="s">
        <v>144</v>
      </c>
      <c r="P40" s="6" t="str">
        <f t="shared" si="9"/>
        <v>E. B. Evans</v>
      </c>
      <c r="Q40" s="6" t="s">
        <v>145</v>
      </c>
      <c r="R40" s="6" t="s">
        <v>18</v>
      </c>
      <c r="S40" s="6" t="s">
        <v>146</v>
      </c>
      <c r="T40" s="6" t="s">
        <v>147</v>
      </c>
    </row>
    <row r="41" spans="1:20" s="1" customFormat="1" ht="51" x14ac:dyDescent="0.2">
      <c r="A41" s="6">
        <v>1880</v>
      </c>
      <c r="B41" s="6" t="str">
        <f t="shared" si="8"/>
        <v>E</v>
      </c>
      <c r="C41" s="6">
        <v>13</v>
      </c>
      <c r="D41" s="6"/>
      <c r="E41" s="6" t="s">
        <v>111</v>
      </c>
      <c r="F41" s="6" t="s">
        <v>112</v>
      </c>
      <c r="G41" s="6"/>
      <c r="H41" s="6" t="s">
        <v>27</v>
      </c>
      <c r="I41" s="6" t="str">
        <f t="shared" ref="I41:I72" si="10">CONCATENATE("References\",L42,"\",J41,".PDF")</f>
        <v>References\PR\1880-E-13.PDF</v>
      </c>
      <c r="J41" s="6" t="str">
        <f t="shared" si="0"/>
        <v>1880-E-13</v>
      </c>
      <c r="K41" s="18" t="str">
        <f t="shared" si="5"/>
        <v>1880-E-13</v>
      </c>
      <c r="L41" s="6" t="s">
        <v>87</v>
      </c>
      <c r="M41" s="4">
        <v>2</v>
      </c>
      <c r="N41" s="5" t="s">
        <v>8088</v>
      </c>
      <c r="O41" s="5" t="s">
        <v>148</v>
      </c>
      <c r="P41" s="6" t="str">
        <f t="shared" si="9"/>
        <v>E. B. Evans</v>
      </c>
      <c r="Q41" s="6" t="s">
        <v>149</v>
      </c>
      <c r="R41" s="6" t="s">
        <v>18</v>
      </c>
      <c r="S41" s="6" t="s">
        <v>150</v>
      </c>
      <c r="T41" s="6" t="s">
        <v>151</v>
      </c>
    </row>
    <row r="42" spans="1:20" s="1" customFormat="1" ht="38.25" x14ac:dyDescent="0.2">
      <c r="A42" s="6">
        <v>1880</v>
      </c>
      <c r="B42" s="6" t="str">
        <f t="shared" si="8"/>
        <v>E</v>
      </c>
      <c r="C42" s="6">
        <v>14</v>
      </c>
      <c r="D42" s="6"/>
      <c r="E42" s="6" t="s">
        <v>111</v>
      </c>
      <c r="F42" s="6" t="s">
        <v>112</v>
      </c>
      <c r="G42" s="6"/>
      <c r="H42" s="6" t="s">
        <v>27</v>
      </c>
      <c r="I42" s="6" t="str">
        <f t="shared" si="10"/>
        <v>References\PR\1880-E-14.PDF</v>
      </c>
      <c r="J42" s="6" t="str">
        <f t="shared" si="0"/>
        <v>1880-E-14</v>
      </c>
      <c r="K42" s="18" t="str">
        <f t="shared" si="5"/>
        <v>1880-E-14</v>
      </c>
      <c r="L42" s="6" t="s">
        <v>87</v>
      </c>
      <c r="M42" s="4">
        <v>2</v>
      </c>
      <c r="N42" s="5" t="s">
        <v>8089</v>
      </c>
      <c r="O42" s="5" t="s">
        <v>152</v>
      </c>
      <c r="P42" s="6" t="str">
        <f t="shared" si="9"/>
        <v>E. B. Evans</v>
      </c>
      <c r="Q42" s="6" t="s">
        <v>153</v>
      </c>
      <c r="R42" s="6" t="s">
        <v>18</v>
      </c>
      <c r="S42" s="6" t="s">
        <v>94</v>
      </c>
      <c r="T42" s="6" t="s">
        <v>154</v>
      </c>
    </row>
    <row r="43" spans="1:20" s="1" customFormat="1" ht="51" x14ac:dyDescent="0.2">
      <c r="A43" s="6">
        <v>1880</v>
      </c>
      <c r="B43" s="6" t="str">
        <f t="shared" si="8"/>
        <v>E</v>
      </c>
      <c r="C43" s="6">
        <v>15</v>
      </c>
      <c r="D43" s="6"/>
      <c r="E43" s="6" t="s">
        <v>111</v>
      </c>
      <c r="F43" s="6" t="s">
        <v>112</v>
      </c>
      <c r="G43" s="6"/>
      <c r="H43" s="6" t="s">
        <v>27</v>
      </c>
      <c r="I43" s="6" t="str">
        <f t="shared" si="10"/>
        <v>References\PR\1880-E-15.PDF</v>
      </c>
      <c r="J43" s="6" t="str">
        <f t="shared" si="0"/>
        <v>1880-E-15</v>
      </c>
      <c r="K43" s="18" t="str">
        <f t="shared" si="5"/>
        <v>1880-E-15</v>
      </c>
      <c r="L43" s="6" t="s">
        <v>87</v>
      </c>
      <c r="M43" s="4">
        <v>2</v>
      </c>
      <c r="N43" s="5" t="s">
        <v>8090</v>
      </c>
      <c r="O43" s="5" t="s">
        <v>155</v>
      </c>
      <c r="P43" s="6" t="str">
        <f t="shared" si="9"/>
        <v>E. B. Evans</v>
      </c>
      <c r="Q43" s="6" t="s">
        <v>156</v>
      </c>
      <c r="R43" s="6" t="s">
        <v>18</v>
      </c>
      <c r="S43" s="6" t="s">
        <v>157</v>
      </c>
      <c r="T43" s="6" t="s">
        <v>158</v>
      </c>
    </row>
    <row r="44" spans="1:20" s="1" customFormat="1" ht="38.25" x14ac:dyDescent="0.2">
      <c r="A44" s="6">
        <v>1880</v>
      </c>
      <c r="B44" s="6" t="str">
        <f t="shared" si="8"/>
        <v/>
      </c>
      <c r="C44" s="6">
        <v>1</v>
      </c>
      <c r="D44" s="6"/>
      <c r="E44" s="6"/>
      <c r="F44" s="6"/>
      <c r="G44" s="6"/>
      <c r="H44" s="6" t="s">
        <v>27</v>
      </c>
      <c r="I44" s="6" t="str">
        <f t="shared" si="10"/>
        <v>References\PR\1880--1.PDF</v>
      </c>
      <c r="J44" s="6" t="str">
        <f t="shared" si="0"/>
        <v>1880--1</v>
      </c>
      <c r="K44" s="18" t="str">
        <f t="shared" si="5"/>
        <v>1880--1</v>
      </c>
      <c r="L44" s="6" t="s">
        <v>87</v>
      </c>
      <c r="M44" s="4">
        <v>2</v>
      </c>
      <c r="N44" s="5" t="s">
        <v>8082</v>
      </c>
      <c r="O44" s="5" t="s">
        <v>8093</v>
      </c>
      <c r="P44" s="6" t="str">
        <f t="shared" si="9"/>
        <v/>
      </c>
      <c r="Q44" s="6" t="s">
        <v>88</v>
      </c>
      <c r="R44" s="6" t="s">
        <v>18</v>
      </c>
      <c r="S44" s="6" t="s">
        <v>56</v>
      </c>
      <c r="T44" s="6" t="s">
        <v>159</v>
      </c>
    </row>
    <row r="45" spans="1:20" s="1" customFormat="1" ht="51" x14ac:dyDescent="0.2">
      <c r="A45" s="6">
        <v>1880</v>
      </c>
      <c r="B45" s="6" t="str">
        <f t="shared" si="8"/>
        <v/>
      </c>
      <c r="C45" s="6">
        <v>2</v>
      </c>
      <c r="D45" s="6"/>
      <c r="E45" s="6"/>
      <c r="F45" s="6"/>
      <c r="G45" s="6"/>
      <c r="H45" s="6" t="s">
        <v>27</v>
      </c>
      <c r="I45" s="6" t="str">
        <f t="shared" si="10"/>
        <v>References\PR\1880--2.PDF</v>
      </c>
      <c r="J45" s="6" t="str">
        <f t="shared" si="0"/>
        <v>1880--2</v>
      </c>
      <c r="K45" s="18" t="str">
        <f t="shared" si="5"/>
        <v>1880--2</v>
      </c>
      <c r="L45" s="6" t="s">
        <v>87</v>
      </c>
      <c r="M45" s="4">
        <v>2</v>
      </c>
      <c r="N45" s="5" t="s">
        <v>8083</v>
      </c>
      <c r="O45" s="5" t="s">
        <v>8567</v>
      </c>
      <c r="P45" s="6" t="str">
        <f t="shared" si="9"/>
        <v/>
      </c>
      <c r="Q45" s="6" t="s">
        <v>88</v>
      </c>
      <c r="R45" s="6" t="s">
        <v>18</v>
      </c>
      <c r="S45" s="6" t="s">
        <v>34</v>
      </c>
      <c r="T45" s="6" t="s">
        <v>7966</v>
      </c>
    </row>
    <row r="46" spans="1:20" s="1" customFormat="1" ht="25.5" x14ac:dyDescent="0.2">
      <c r="A46" s="6">
        <v>1880</v>
      </c>
      <c r="B46" s="6" t="str">
        <f t="shared" si="8"/>
        <v/>
      </c>
      <c r="C46" s="6">
        <v>3</v>
      </c>
      <c r="D46" s="6"/>
      <c r="E46" s="6"/>
      <c r="F46" s="6"/>
      <c r="G46" s="6"/>
      <c r="H46" s="6" t="s">
        <v>27</v>
      </c>
      <c r="I46" s="6" t="str">
        <f t="shared" si="10"/>
        <v>References\PR\1880--3.PDF</v>
      </c>
      <c r="J46" s="6" t="str">
        <f t="shared" si="0"/>
        <v>1880--3</v>
      </c>
      <c r="K46" s="18" t="str">
        <f t="shared" si="5"/>
        <v>1880--3</v>
      </c>
      <c r="L46" s="6" t="s">
        <v>87</v>
      </c>
      <c r="M46" s="4">
        <v>2</v>
      </c>
      <c r="N46" s="5" t="s">
        <v>8079</v>
      </c>
      <c r="O46" s="5" t="s">
        <v>8512</v>
      </c>
      <c r="P46" s="6" t="str">
        <f t="shared" si="9"/>
        <v/>
      </c>
      <c r="Q46" s="6" t="s">
        <v>88</v>
      </c>
      <c r="R46" s="6" t="s">
        <v>18</v>
      </c>
      <c r="S46" s="6" t="s">
        <v>34</v>
      </c>
      <c r="T46" s="6" t="s">
        <v>160</v>
      </c>
    </row>
    <row r="47" spans="1:20" s="1" customFormat="1" ht="38.25" x14ac:dyDescent="0.2">
      <c r="A47" s="6">
        <v>1880</v>
      </c>
      <c r="B47" s="6" t="str">
        <f t="shared" si="8"/>
        <v/>
      </c>
      <c r="C47" s="6">
        <v>4</v>
      </c>
      <c r="D47" s="6"/>
      <c r="E47" s="6"/>
      <c r="F47" s="6"/>
      <c r="G47" s="6"/>
      <c r="H47" s="6" t="s">
        <v>27</v>
      </c>
      <c r="I47" s="6" t="str">
        <f t="shared" si="10"/>
        <v>References\PR\1880--4.PDF</v>
      </c>
      <c r="J47" s="6" t="str">
        <f t="shared" si="0"/>
        <v>1880--4</v>
      </c>
      <c r="K47" s="18" t="str">
        <f t="shared" si="5"/>
        <v>1880--4</v>
      </c>
      <c r="L47" s="6" t="s">
        <v>87</v>
      </c>
      <c r="M47" s="4">
        <v>2</v>
      </c>
      <c r="N47" s="5" t="s">
        <v>8088</v>
      </c>
      <c r="O47" s="5" t="s">
        <v>8568</v>
      </c>
      <c r="P47" s="6" t="str">
        <f t="shared" si="9"/>
        <v/>
      </c>
      <c r="Q47" s="6" t="s">
        <v>88</v>
      </c>
      <c r="R47" s="6" t="s">
        <v>18</v>
      </c>
      <c r="S47" s="6" t="s">
        <v>34</v>
      </c>
      <c r="T47" s="6" t="s">
        <v>161</v>
      </c>
    </row>
    <row r="48" spans="1:20" s="1" customFormat="1" ht="51" x14ac:dyDescent="0.2">
      <c r="A48" s="6">
        <v>1881</v>
      </c>
      <c r="B48" s="6" t="str">
        <f t="shared" si="8"/>
        <v/>
      </c>
      <c r="C48" s="6">
        <v>1</v>
      </c>
      <c r="D48" s="6"/>
      <c r="E48" s="6"/>
      <c r="F48" s="6"/>
      <c r="G48" s="6"/>
      <c r="H48" s="6" t="s">
        <v>27</v>
      </c>
      <c r="I48" s="6" t="str">
        <f t="shared" si="10"/>
        <v>References\PR\1881--1.PDF</v>
      </c>
      <c r="J48" s="6" t="str">
        <f t="shared" si="0"/>
        <v>1881--1</v>
      </c>
      <c r="K48" s="18" t="str">
        <f t="shared" si="5"/>
        <v>1881--1</v>
      </c>
      <c r="L48" s="6" t="s">
        <v>87</v>
      </c>
      <c r="M48" s="4">
        <v>3</v>
      </c>
      <c r="N48" s="5" t="s">
        <v>8092</v>
      </c>
      <c r="O48" s="5" t="s">
        <v>162</v>
      </c>
      <c r="P48" s="6" t="str">
        <f t="shared" si="9"/>
        <v/>
      </c>
      <c r="Q48" s="6" t="s">
        <v>103</v>
      </c>
      <c r="R48" s="6" t="s">
        <v>18</v>
      </c>
      <c r="S48" s="6" t="s">
        <v>163</v>
      </c>
      <c r="T48" s="6" t="s">
        <v>164</v>
      </c>
    </row>
    <row r="49" spans="1:20" s="1" customFormat="1" ht="25.5" x14ac:dyDescent="0.2">
      <c r="A49" s="6">
        <v>1881</v>
      </c>
      <c r="B49" s="6" t="str">
        <f t="shared" si="8"/>
        <v/>
      </c>
      <c r="C49" s="6">
        <v>2</v>
      </c>
      <c r="D49" s="6"/>
      <c r="E49" s="6"/>
      <c r="F49" s="6"/>
      <c r="G49" s="6"/>
      <c r="H49" s="6" t="s">
        <v>27</v>
      </c>
      <c r="I49" s="6" t="str">
        <f t="shared" si="10"/>
        <v>References\PR\1881--2.PDF</v>
      </c>
      <c r="J49" s="6" t="str">
        <f t="shared" si="0"/>
        <v>1881--2</v>
      </c>
      <c r="K49" s="18" t="str">
        <f t="shared" si="5"/>
        <v>1881--2</v>
      </c>
      <c r="L49" s="6" t="s">
        <v>87</v>
      </c>
      <c r="M49" s="4">
        <v>3</v>
      </c>
      <c r="N49" s="5" t="s">
        <v>8093</v>
      </c>
      <c r="O49" s="5" t="s">
        <v>8108</v>
      </c>
      <c r="P49" s="6" t="str">
        <f t="shared" si="9"/>
        <v/>
      </c>
      <c r="Q49" s="6" t="s">
        <v>103</v>
      </c>
      <c r="R49" s="6" t="s">
        <v>18</v>
      </c>
      <c r="S49" s="6" t="s">
        <v>165</v>
      </c>
      <c r="T49" s="6" t="s">
        <v>166</v>
      </c>
    </row>
    <row r="50" spans="1:20" s="1" customFormat="1" ht="38.25" x14ac:dyDescent="0.2">
      <c r="A50" s="6">
        <v>1881</v>
      </c>
      <c r="B50" s="6" t="str">
        <f t="shared" si="8"/>
        <v>E</v>
      </c>
      <c r="C50" s="6">
        <v>1</v>
      </c>
      <c r="D50" s="6"/>
      <c r="E50" s="6" t="s">
        <v>111</v>
      </c>
      <c r="F50" s="6" t="s">
        <v>112</v>
      </c>
      <c r="G50" s="6"/>
      <c r="H50" s="6" t="s">
        <v>27</v>
      </c>
      <c r="I50" s="6" t="str">
        <f t="shared" si="10"/>
        <v>References\PR\1881-E-1.PDF</v>
      </c>
      <c r="J50" s="6" t="str">
        <f t="shared" si="0"/>
        <v>1881-E-1</v>
      </c>
      <c r="K50" s="18" t="str">
        <f t="shared" si="5"/>
        <v>1881-E-1</v>
      </c>
      <c r="L50" s="6" t="s">
        <v>87</v>
      </c>
      <c r="M50" s="4">
        <v>3</v>
      </c>
      <c r="N50" s="5" t="s">
        <v>8091</v>
      </c>
      <c r="O50" s="5" t="s">
        <v>167</v>
      </c>
      <c r="P50" s="6" t="str">
        <f t="shared" si="9"/>
        <v>E. B. Evans</v>
      </c>
      <c r="Q50" s="6" t="s">
        <v>168</v>
      </c>
      <c r="R50" s="6" t="s">
        <v>18</v>
      </c>
      <c r="S50" s="6" t="s">
        <v>169</v>
      </c>
      <c r="T50" s="6" t="s">
        <v>170</v>
      </c>
    </row>
    <row r="51" spans="1:20" s="1" customFormat="1" ht="89.25" x14ac:dyDescent="0.2">
      <c r="A51" s="6">
        <v>1881</v>
      </c>
      <c r="B51" s="6" t="str">
        <f t="shared" si="8"/>
        <v>E</v>
      </c>
      <c r="C51" s="6">
        <v>2</v>
      </c>
      <c r="D51" s="6"/>
      <c r="E51" s="6" t="s">
        <v>111</v>
      </c>
      <c r="F51" s="6" t="s">
        <v>112</v>
      </c>
      <c r="G51" s="6"/>
      <c r="H51" s="6" t="s">
        <v>27</v>
      </c>
      <c r="I51" s="6" t="str">
        <f t="shared" si="10"/>
        <v>References\PR\1881-E-2.PDF</v>
      </c>
      <c r="J51" s="6" t="str">
        <f t="shared" si="0"/>
        <v>1881-E-2</v>
      </c>
      <c r="K51" s="18" t="str">
        <f t="shared" si="5"/>
        <v>1881-E-2</v>
      </c>
      <c r="L51" s="6" t="s">
        <v>87</v>
      </c>
      <c r="M51" s="4">
        <v>3</v>
      </c>
      <c r="N51" s="5" t="s">
        <v>8092</v>
      </c>
      <c r="O51" s="5" t="s">
        <v>171</v>
      </c>
      <c r="P51" s="6" t="str">
        <f t="shared" si="9"/>
        <v>E. B. Evans</v>
      </c>
      <c r="Q51" s="6" t="s">
        <v>172</v>
      </c>
      <c r="R51" s="6" t="s">
        <v>18</v>
      </c>
      <c r="S51" s="6" t="s">
        <v>173</v>
      </c>
      <c r="T51" s="6" t="s">
        <v>174</v>
      </c>
    </row>
    <row r="52" spans="1:20" s="1" customFormat="1" ht="51" x14ac:dyDescent="0.2">
      <c r="A52" s="6">
        <v>1881</v>
      </c>
      <c r="B52" s="6" t="str">
        <f t="shared" si="8"/>
        <v>E</v>
      </c>
      <c r="C52" s="6">
        <v>3</v>
      </c>
      <c r="D52" s="6"/>
      <c r="E52" s="6" t="s">
        <v>111</v>
      </c>
      <c r="F52" s="6" t="s">
        <v>112</v>
      </c>
      <c r="G52" s="6"/>
      <c r="H52" s="6" t="s">
        <v>27</v>
      </c>
      <c r="I52" s="6" t="str">
        <f t="shared" si="10"/>
        <v>References\PR\1881-E-3.PDF</v>
      </c>
      <c r="J52" s="6" t="str">
        <f t="shared" si="0"/>
        <v>1881-E-3</v>
      </c>
      <c r="K52" s="18" t="str">
        <f t="shared" si="5"/>
        <v>1881-E-3</v>
      </c>
      <c r="L52" s="6" t="s">
        <v>87</v>
      </c>
      <c r="M52" s="4">
        <v>3</v>
      </c>
      <c r="N52" s="5" t="s">
        <v>8093</v>
      </c>
      <c r="O52" s="5" t="s">
        <v>175</v>
      </c>
      <c r="P52" s="6" t="str">
        <f t="shared" si="9"/>
        <v>E. B. Evans</v>
      </c>
      <c r="Q52" s="6" t="s">
        <v>176</v>
      </c>
      <c r="R52" s="6" t="s">
        <v>18</v>
      </c>
      <c r="S52" s="6" t="s">
        <v>177</v>
      </c>
      <c r="T52" s="6" t="s">
        <v>178</v>
      </c>
    </row>
    <row r="53" spans="1:20" s="1" customFormat="1" ht="63.75" x14ac:dyDescent="0.2">
      <c r="A53" s="6">
        <v>1881</v>
      </c>
      <c r="B53" s="6" t="str">
        <f t="shared" si="8"/>
        <v>E</v>
      </c>
      <c r="C53" s="6">
        <v>4</v>
      </c>
      <c r="D53" s="6"/>
      <c r="E53" s="6" t="s">
        <v>111</v>
      </c>
      <c r="F53" s="6" t="s">
        <v>112</v>
      </c>
      <c r="G53" s="6"/>
      <c r="H53" s="6" t="s">
        <v>27</v>
      </c>
      <c r="I53" s="6" t="str">
        <f t="shared" si="10"/>
        <v>References\SN\1881-E-4.PDF</v>
      </c>
      <c r="J53" s="6" t="str">
        <f t="shared" si="0"/>
        <v>1881-E-4</v>
      </c>
      <c r="K53" s="18" t="str">
        <f t="shared" si="5"/>
        <v>1881-E-4</v>
      </c>
      <c r="L53" s="6" t="s">
        <v>87</v>
      </c>
      <c r="M53" s="4">
        <v>3</v>
      </c>
      <c r="N53" s="5" t="s">
        <v>8094</v>
      </c>
      <c r="O53" s="5" t="s">
        <v>179</v>
      </c>
      <c r="P53" s="6" t="str">
        <f t="shared" si="9"/>
        <v>E. B. Evans</v>
      </c>
      <c r="Q53" s="6" t="s">
        <v>180</v>
      </c>
      <c r="R53" s="6" t="s">
        <v>18</v>
      </c>
      <c r="S53" s="6" t="s">
        <v>34</v>
      </c>
      <c r="T53" s="6" t="s">
        <v>181</v>
      </c>
    </row>
    <row r="54" spans="1:20" s="1" customFormat="1" ht="51" x14ac:dyDescent="0.2">
      <c r="A54" s="6">
        <v>1882</v>
      </c>
      <c r="B54" s="6" t="str">
        <f t="shared" si="8"/>
        <v/>
      </c>
      <c r="C54" s="6">
        <v>1</v>
      </c>
      <c r="D54" s="6"/>
      <c r="E54" s="6"/>
      <c r="F54" s="6"/>
      <c r="G54" s="6"/>
      <c r="H54" s="6" t="s">
        <v>27</v>
      </c>
      <c r="I54" s="6" t="str">
        <f t="shared" si="10"/>
        <v>References\PR\1882--1.PDF</v>
      </c>
      <c r="J54" s="6" t="str">
        <f t="shared" si="0"/>
        <v>1882--1</v>
      </c>
      <c r="K54" s="18" t="str">
        <f t="shared" si="5"/>
        <v>1882--1</v>
      </c>
      <c r="L54" s="6" t="s">
        <v>182</v>
      </c>
      <c r="M54" s="4">
        <v>1</v>
      </c>
      <c r="N54" s="5" t="s">
        <v>8252</v>
      </c>
      <c r="O54" s="5" t="s">
        <v>8522</v>
      </c>
      <c r="P54" s="6" t="str">
        <f t="shared" si="9"/>
        <v/>
      </c>
      <c r="Q54" s="6" t="s">
        <v>183</v>
      </c>
      <c r="R54" s="6" t="s">
        <v>18</v>
      </c>
      <c r="S54" s="6" t="s">
        <v>77</v>
      </c>
      <c r="T54" s="6" t="s">
        <v>7967</v>
      </c>
    </row>
    <row r="55" spans="1:20" s="1" customFormat="1" ht="25.5" x14ac:dyDescent="0.2">
      <c r="A55" s="6">
        <v>1882</v>
      </c>
      <c r="B55" s="6" t="str">
        <f t="shared" si="8"/>
        <v/>
      </c>
      <c r="C55" s="6">
        <v>2</v>
      </c>
      <c r="D55" s="6"/>
      <c r="E55" s="6"/>
      <c r="F55" s="6"/>
      <c r="G55" s="6"/>
      <c r="H55" s="6" t="s">
        <v>27</v>
      </c>
      <c r="I55" s="6" t="str">
        <f t="shared" si="10"/>
        <v>References\PR\1882--2.PDF</v>
      </c>
      <c r="J55" s="6" t="str">
        <f t="shared" si="0"/>
        <v>1882--2</v>
      </c>
      <c r="K55" s="18" t="str">
        <f t="shared" si="5"/>
        <v>1882--2</v>
      </c>
      <c r="L55" s="6" t="s">
        <v>87</v>
      </c>
      <c r="M55" s="4">
        <v>4</v>
      </c>
      <c r="N55" s="5" t="s">
        <v>8521</v>
      </c>
      <c r="O55" s="5" t="s">
        <v>8569</v>
      </c>
      <c r="P55" s="6" t="str">
        <f t="shared" si="9"/>
        <v/>
      </c>
      <c r="Q55" s="6" t="s">
        <v>88</v>
      </c>
      <c r="R55" s="6" t="s">
        <v>18</v>
      </c>
      <c r="S55" s="6" t="s">
        <v>77</v>
      </c>
      <c r="T55" s="6" t="s">
        <v>184</v>
      </c>
    </row>
    <row r="56" spans="1:20" s="1" customFormat="1" ht="38.25" x14ac:dyDescent="0.2">
      <c r="A56" s="6">
        <v>1882</v>
      </c>
      <c r="B56" s="6" t="str">
        <f t="shared" si="8"/>
        <v/>
      </c>
      <c r="C56" s="6">
        <v>3</v>
      </c>
      <c r="D56" s="6"/>
      <c r="E56" s="6"/>
      <c r="F56" s="6"/>
      <c r="G56" s="6"/>
      <c r="H56" s="6" t="s">
        <v>27</v>
      </c>
      <c r="I56" s="6" t="str">
        <f t="shared" si="10"/>
        <v>References\PR\1882--3.PDF</v>
      </c>
      <c r="J56" s="6" t="str">
        <f t="shared" si="0"/>
        <v>1882--3</v>
      </c>
      <c r="K56" s="18" t="str">
        <f t="shared" si="5"/>
        <v>1882--3</v>
      </c>
      <c r="L56" s="6" t="s">
        <v>87</v>
      </c>
      <c r="M56" s="4">
        <v>4</v>
      </c>
      <c r="N56" s="5" t="s">
        <v>8355</v>
      </c>
      <c r="O56" s="5" t="s">
        <v>8570</v>
      </c>
      <c r="P56" s="6" t="str">
        <f t="shared" si="9"/>
        <v/>
      </c>
      <c r="Q56" s="6" t="s">
        <v>185</v>
      </c>
      <c r="R56" s="6" t="s">
        <v>186</v>
      </c>
      <c r="S56" s="6" t="s">
        <v>34</v>
      </c>
      <c r="T56" s="6" t="s">
        <v>187</v>
      </c>
    </row>
    <row r="57" spans="1:20" s="1" customFormat="1" ht="25.5" x14ac:dyDescent="0.2">
      <c r="A57" s="6">
        <v>1882</v>
      </c>
      <c r="B57" s="6" t="str">
        <f t="shared" si="8"/>
        <v>A</v>
      </c>
      <c r="C57" s="6">
        <v>1</v>
      </c>
      <c r="D57" s="6"/>
      <c r="E57" s="6" t="s">
        <v>188</v>
      </c>
      <c r="F57" s="6" t="s">
        <v>189</v>
      </c>
      <c r="G57" s="6"/>
      <c r="H57" s="6" t="s">
        <v>27</v>
      </c>
      <c r="I57" s="6" t="str">
        <f t="shared" si="10"/>
        <v>References\SN\1882-A-1.PDF</v>
      </c>
      <c r="J57" s="6" t="str">
        <f t="shared" si="0"/>
        <v>1882-A-1</v>
      </c>
      <c r="K57" s="18" t="str">
        <f t="shared" si="5"/>
        <v>1882-A-1</v>
      </c>
      <c r="L57" s="6" t="s">
        <v>87</v>
      </c>
      <c r="M57" s="4">
        <v>4</v>
      </c>
      <c r="N57" s="5" t="s">
        <v>8095</v>
      </c>
      <c r="O57" s="5" t="s">
        <v>8571</v>
      </c>
      <c r="P57" s="6" t="str">
        <f t="shared" si="9"/>
        <v>W. Armistead</v>
      </c>
      <c r="Q57" s="6" t="s">
        <v>88</v>
      </c>
      <c r="R57" s="6" t="s">
        <v>18</v>
      </c>
      <c r="S57" s="6" t="s">
        <v>96</v>
      </c>
      <c r="T57" s="6" t="s">
        <v>190</v>
      </c>
    </row>
    <row r="58" spans="1:20" s="1" customFormat="1" ht="25.5" x14ac:dyDescent="0.2">
      <c r="A58" s="6">
        <v>1882</v>
      </c>
      <c r="B58" s="6" t="str">
        <f t="shared" si="8"/>
        <v>E</v>
      </c>
      <c r="C58" s="6">
        <v>1</v>
      </c>
      <c r="D58" s="6"/>
      <c r="E58" s="6" t="s">
        <v>111</v>
      </c>
      <c r="F58" s="6" t="s">
        <v>112</v>
      </c>
      <c r="G58" s="6"/>
      <c r="H58" s="6" t="s">
        <v>27</v>
      </c>
      <c r="I58" s="6" t="str">
        <f t="shared" si="10"/>
        <v>References\SN\1882-E-1.PDF</v>
      </c>
      <c r="J58" s="6" t="str">
        <f t="shared" si="0"/>
        <v>1882-E-1</v>
      </c>
      <c r="K58" s="18" t="str">
        <f t="shared" si="5"/>
        <v>1882-E-1</v>
      </c>
      <c r="L58" s="6" t="s">
        <v>182</v>
      </c>
      <c r="M58" s="4">
        <v>1</v>
      </c>
      <c r="N58" s="5" t="s">
        <v>8096</v>
      </c>
      <c r="O58" s="5" t="s">
        <v>191</v>
      </c>
      <c r="P58" s="6" t="str">
        <f t="shared" si="9"/>
        <v>E. B. Evans</v>
      </c>
      <c r="Q58" s="6" t="s">
        <v>192</v>
      </c>
      <c r="R58" s="6" t="s">
        <v>18</v>
      </c>
      <c r="S58" s="6" t="s">
        <v>34</v>
      </c>
      <c r="T58" s="6" t="s">
        <v>193</v>
      </c>
    </row>
    <row r="59" spans="1:20" s="1" customFormat="1" ht="38.25" x14ac:dyDescent="0.2">
      <c r="A59" s="6">
        <v>1882</v>
      </c>
      <c r="B59" s="6" t="str">
        <f t="shared" si="8"/>
        <v>E</v>
      </c>
      <c r="C59" s="6">
        <v>2</v>
      </c>
      <c r="D59" s="6"/>
      <c r="E59" s="6" t="s">
        <v>111</v>
      </c>
      <c r="F59" s="6" t="s">
        <v>112</v>
      </c>
      <c r="G59" s="6"/>
      <c r="H59" s="6" t="s">
        <v>27</v>
      </c>
      <c r="I59" s="6" t="str">
        <f t="shared" si="10"/>
        <v>References\SN\1882-E-2.PDF</v>
      </c>
      <c r="J59" s="6" t="str">
        <f t="shared" si="0"/>
        <v>1882-E-2</v>
      </c>
      <c r="K59" s="18" t="str">
        <f t="shared" si="5"/>
        <v>1882-E-2</v>
      </c>
      <c r="L59" s="6" t="s">
        <v>182</v>
      </c>
      <c r="M59" s="4">
        <v>1</v>
      </c>
      <c r="N59" s="5" t="s">
        <v>8097</v>
      </c>
      <c r="O59" s="5" t="s">
        <v>194</v>
      </c>
      <c r="P59" s="6" t="str">
        <f t="shared" si="9"/>
        <v>E. B. Evans</v>
      </c>
      <c r="Q59" s="6" t="s">
        <v>192</v>
      </c>
      <c r="R59" s="6" t="s">
        <v>18</v>
      </c>
      <c r="S59" s="6" t="s">
        <v>195</v>
      </c>
      <c r="T59" s="6" t="s">
        <v>196</v>
      </c>
    </row>
    <row r="60" spans="1:20" s="1" customFormat="1" ht="51" x14ac:dyDescent="0.2">
      <c r="A60" s="6">
        <v>1882</v>
      </c>
      <c r="B60" s="6" t="str">
        <f t="shared" si="8"/>
        <v>E</v>
      </c>
      <c r="C60" s="6">
        <v>3</v>
      </c>
      <c r="D60" s="6"/>
      <c r="E60" s="6" t="s">
        <v>197</v>
      </c>
      <c r="F60" s="6" t="s">
        <v>198</v>
      </c>
      <c r="G60" s="6"/>
      <c r="H60" s="6" t="s">
        <v>27</v>
      </c>
      <c r="I60" s="6" t="str">
        <f t="shared" si="10"/>
        <v>References\SN\1882-E-3.PDF</v>
      </c>
      <c r="J60" s="6" t="str">
        <f t="shared" si="0"/>
        <v>1882-E-3</v>
      </c>
      <c r="K60" s="18" t="str">
        <f t="shared" si="5"/>
        <v>1882-E-3</v>
      </c>
      <c r="L60" s="6" t="s">
        <v>182</v>
      </c>
      <c r="M60" s="4">
        <v>1</v>
      </c>
      <c r="N60" s="5" t="s">
        <v>199</v>
      </c>
      <c r="O60" s="5" t="s">
        <v>8105</v>
      </c>
      <c r="P60" s="6" t="str">
        <f t="shared" si="9"/>
        <v>R. B. Earee</v>
      </c>
      <c r="Q60" s="6" t="s">
        <v>200</v>
      </c>
      <c r="R60" s="6" t="s">
        <v>18</v>
      </c>
      <c r="S60" s="6" t="s">
        <v>201</v>
      </c>
      <c r="T60" s="6" t="s">
        <v>202</v>
      </c>
    </row>
    <row r="61" spans="1:20" s="1" customFormat="1" ht="51" x14ac:dyDescent="0.2">
      <c r="A61" s="6">
        <v>1882</v>
      </c>
      <c r="B61" s="6" t="str">
        <f t="shared" si="8"/>
        <v>E</v>
      </c>
      <c r="C61" s="6">
        <v>4</v>
      </c>
      <c r="D61" s="6"/>
      <c r="E61" s="6" t="s">
        <v>111</v>
      </c>
      <c r="F61" s="6" t="s">
        <v>112</v>
      </c>
      <c r="G61" s="6"/>
      <c r="H61" s="6" t="s">
        <v>27</v>
      </c>
      <c r="I61" s="6" t="str">
        <f t="shared" si="10"/>
        <v>References\SN\1882-E-4.PDF</v>
      </c>
      <c r="J61" s="6" t="str">
        <f t="shared" si="0"/>
        <v>1882-E-4</v>
      </c>
      <c r="K61" s="18" t="str">
        <f t="shared" si="5"/>
        <v>1882-E-4</v>
      </c>
      <c r="L61" s="6" t="s">
        <v>182</v>
      </c>
      <c r="M61" s="4">
        <v>1</v>
      </c>
      <c r="N61" s="5" t="s">
        <v>199</v>
      </c>
      <c r="O61" s="5" t="s">
        <v>203</v>
      </c>
      <c r="P61" s="6" t="str">
        <f t="shared" si="9"/>
        <v>E. B. Evans</v>
      </c>
      <c r="Q61" s="6" t="s">
        <v>192</v>
      </c>
      <c r="R61" s="6" t="s">
        <v>18</v>
      </c>
      <c r="S61" s="6" t="s">
        <v>204</v>
      </c>
      <c r="T61" s="6" t="s">
        <v>205</v>
      </c>
    </row>
    <row r="62" spans="1:20" s="1" customFormat="1" ht="76.5" x14ac:dyDescent="0.2">
      <c r="A62" s="6">
        <v>1882</v>
      </c>
      <c r="B62" s="6" t="str">
        <f t="shared" si="8"/>
        <v>E</v>
      </c>
      <c r="C62" s="6">
        <v>5</v>
      </c>
      <c r="D62" s="6"/>
      <c r="E62" s="6" t="s">
        <v>111</v>
      </c>
      <c r="F62" s="6" t="s">
        <v>112</v>
      </c>
      <c r="G62" s="6"/>
      <c r="H62" s="6" t="s">
        <v>27</v>
      </c>
      <c r="I62" s="6" t="str">
        <f t="shared" si="10"/>
        <v>References\SN\1882-E-5.PDF</v>
      </c>
      <c r="J62" s="6" t="str">
        <f t="shared" si="0"/>
        <v>1882-E-5</v>
      </c>
      <c r="K62" s="18" t="str">
        <f t="shared" si="5"/>
        <v>1882-E-5</v>
      </c>
      <c r="L62" s="6" t="s">
        <v>182</v>
      </c>
      <c r="M62" s="4">
        <v>1</v>
      </c>
      <c r="N62" s="5" t="s">
        <v>206</v>
      </c>
      <c r="O62" s="5" t="s">
        <v>207</v>
      </c>
      <c r="P62" s="6" t="str">
        <f t="shared" si="9"/>
        <v>E. B. Evans</v>
      </c>
      <c r="Q62" s="6" t="s">
        <v>192</v>
      </c>
      <c r="R62" s="6" t="s">
        <v>18</v>
      </c>
      <c r="S62" s="6" t="s">
        <v>208</v>
      </c>
      <c r="T62" s="6" t="s">
        <v>209</v>
      </c>
    </row>
    <row r="63" spans="1:20" s="1" customFormat="1" ht="76.5" x14ac:dyDescent="0.2">
      <c r="A63" s="6">
        <v>1882</v>
      </c>
      <c r="B63" s="6" t="str">
        <f t="shared" si="8"/>
        <v>V</v>
      </c>
      <c r="C63" s="6">
        <v>1</v>
      </c>
      <c r="D63" s="6"/>
      <c r="E63" s="6" t="s">
        <v>49</v>
      </c>
      <c r="F63" s="6" t="s">
        <v>50</v>
      </c>
      <c r="G63" s="6"/>
      <c r="H63" s="6" t="s">
        <v>27</v>
      </c>
      <c r="I63" s="6" t="str">
        <f t="shared" si="10"/>
        <v>References\PR\1882-V-1.PDF</v>
      </c>
      <c r="J63" s="6" t="str">
        <f t="shared" si="0"/>
        <v>1882-V-1</v>
      </c>
      <c r="K63" s="18" t="str">
        <f t="shared" si="5"/>
        <v>1882-V-1</v>
      </c>
      <c r="L63" s="6" t="s">
        <v>182</v>
      </c>
      <c r="M63" s="4">
        <v>1</v>
      </c>
      <c r="N63" s="5" t="s">
        <v>199</v>
      </c>
      <c r="O63" s="5" t="s">
        <v>8102</v>
      </c>
      <c r="P63" s="6" t="str">
        <f t="shared" si="9"/>
        <v>C. W. Viner</v>
      </c>
      <c r="Q63" s="6" t="s">
        <v>210</v>
      </c>
      <c r="R63" s="6" t="s">
        <v>18</v>
      </c>
      <c r="S63" s="6" t="s">
        <v>37</v>
      </c>
      <c r="T63" s="6" t="s">
        <v>211</v>
      </c>
    </row>
    <row r="64" spans="1:20" s="1" customFormat="1" ht="51" x14ac:dyDescent="0.2">
      <c r="A64" s="6">
        <v>1883</v>
      </c>
      <c r="B64" s="6" t="str">
        <f t="shared" si="8"/>
        <v/>
      </c>
      <c r="C64" s="6">
        <v>1</v>
      </c>
      <c r="D64" s="6"/>
      <c r="E64" s="6"/>
      <c r="F64" s="6"/>
      <c r="G64" s="6"/>
      <c r="H64" s="6" t="s">
        <v>27</v>
      </c>
      <c r="I64" s="6" t="str">
        <f t="shared" si="10"/>
        <v>References\PR\1883--1.PDF</v>
      </c>
      <c r="J64" s="6" t="str">
        <f t="shared" si="0"/>
        <v>1883--1</v>
      </c>
      <c r="K64" s="18" t="str">
        <f t="shared" si="5"/>
        <v>1883--1</v>
      </c>
      <c r="L64" s="6" t="s">
        <v>87</v>
      </c>
      <c r="M64" s="4">
        <v>5</v>
      </c>
      <c r="N64" s="5" t="s">
        <v>8529</v>
      </c>
      <c r="O64" s="5" t="s">
        <v>8396</v>
      </c>
      <c r="P64" s="6" t="str">
        <f t="shared" si="9"/>
        <v/>
      </c>
      <c r="Q64" s="6" t="s">
        <v>88</v>
      </c>
      <c r="R64" s="6" t="s">
        <v>18</v>
      </c>
      <c r="S64" s="6" t="s">
        <v>212</v>
      </c>
      <c r="T64" s="6" t="s">
        <v>213</v>
      </c>
    </row>
    <row r="65" spans="1:20" s="1" customFormat="1" ht="25.5" x14ac:dyDescent="0.2">
      <c r="A65" s="6">
        <v>1883</v>
      </c>
      <c r="B65" s="6" t="str">
        <f t="shared" si="8"/>
        <v/>
      </c>
      <c r="C65" s="6">
        <v>2</v>
      </c>
      <c r="D65" s="6"/>
      <c r="E65" s="6"/>
      <c r="F65" s="6"/>
      <c r="G65" s="6"/>
      <c r="H65" s="6" t="s">
        <v>27</v>
      </c>
      <c r="I65" s="6" t="str">
        <f t="shared" si="10"/>
        <v>References\PR\1883--2.PDF</v>
      </c>
      <c r="J65" s="6" t="str">
        <f t="shared" si="0"/>
        <v>1883--2</v>
      </c>
      <c r="K65" s="18" t="str">
        <f t="shared" si="5"/>
        <v>1883--2</v>
      </c>
      <c r="L65" s="6" t="s">
        <v>87</v>
      </c>
      <c r="M65" s="4">
        <v>5</v>
      </c>
      <c r="N65" s="5" t="s">
        <v>8572</v>
      </c>
      <c r="O65" s="5" t="s">
        <v>8529</v>
      </c>
      <c r="P65" s="6" t="str">
        <f t="shared" si="9"/>
        <v/>
      </c>
      <c r="Q65" s="6" t="s">
        <v>88</v>
      </c>
      <c r="R65" s="6" t="s">
        <v>18</v>
      </c>
      <c r="S65" s="6" t="s">
        <v>214</v>
      </c>
      <c r="T65" s="6" t="s">
        <v>215</v>
      </c>
    </row>
    <row r="66" spans="1:20" s="1" customFormat="1" ht="25.5" x14ac:dyDescent="0.2">
      <c r="A66" s="6">
        <v>1883</v>
      </c>
      <c r="B66" s="6" t="str">
        <f t="shared" si="8"/>
        <v/>
      </c>
      <c r="C66" s="6">
        <v>3</v>
      </c>
      <c r="D66" s="6"/>
      <c r="E66" s="6"/>
      <c r="F66" s="6"/>
      <c r="G66" s="6"/>
      <c r="H66" s="6" t="s">
        <v>27</v>
      </c>
      <c r="I66" s="6" t="str">
        <f t="shared" si="10"/>
        <v>References\PR\1883--3.PDF</v>
      </c>
      <c r="J66" s="6" t="str">
        <f t="shared" ref="J66:J129" si="11">CONCATENATE(A66,"-",B66,"-",C66,D66)</f>
        <v>1883--3</v>
      </c>
      <c r="K66" s="18" t="str">
        <f t="shared" si="5"/>
        <v>1883--3</v>
      </c>
      <c r="L66" s="6" t="s">
        <v>87</v>
      </c>
      <c r="M66" s="4">
        <v>5</v>
      </c>
      <c r="N66" s="5" t="s">
        <v>8438</v>
      </c>
      <c r="O66" s="5" t="s">
        <v>8482</v>
      </c>
      <c r="P66" s="6" t="str">
        <f t="shared" si="9"/>
        <v/>
      </c>
      <c r="Q66" s="6" t="s">
        <v>88</v>
      </c>
      <c r="R66" s="6" t="s">
        <v>18</v>
      </c>
      <c r="S66" s="6" t="s">
        <v>96</v>
      </c>
      <c r="T66" s="6" t="s">
        <v>216</v>
      </c>
    </row>
    <row r="67" spans="1:20" s="1" customFormat="1" ht="38.25" x14ac:dyDescent="0.2">
      <c r="A67" s="6">
        <v>1883</v>
      </c>
      <c r="B67" s="6" t="str">
        <f t="shared" si="8"/>
        <v/>
      </c>
      <c r="C67" s="6">
        <v>4</v>
      </c>
      <c r="D67" s="6"/>
      <c r="E67" s="6"/>
      <c r="F67" s="6"/>
      <c r="G67" s="6"/>
      <c r="H67" s="6" t="s">
        <v>27</v>
      </c>
      <c r="I67" s="6" t="str">
        <f t="shared" si="10"/>
        <v>References\PR\1883--4.PDF</v>
      </c>
      <c r="J67" s="6" t="str">
        <f t="shared" si="11"/>
        <v>1883--4</v>
      </c>
      <c r="K67" s="18" t="str">
        <f t="shared" si="5"/>
        <v>1883--4</v>
      </c>
      <c r="L67" s="6" t="s">
        <v>87</v>
      </c>
      <c r="M67" s="4">
        <v>5</v>
      </c>
      <c r="N67" s="5" t="s">
        <v>8438</v>
      </c>
      <c r="O67" s="5" t="s">
        <v>8139</v>
      </c>
      <c r="P67" s="6" t="str">
        <f t="shared" si="9"/>
        <v/>
      </c>
      <c r="Q67" s="6" t="s">
        <v>88</v>
      </c>
      <c r="R67" s="6" t="s">
        <v>18</v>
      </c>
      <c r="S67" s="6" t="s">
        <v>217</v>
      </c>
      <c r="T67" s="6" t="s">
        <v>218</v>
      </c>
    </row>
    <row r="68" spans="1:20" s="1" customFormat="1" ht="38.25" x14ac:dyDescent="0.2">
      <c r="A68" s="6">
        <v>1883</v>
      </c>
      <c r="B68" s="6" t="str">
        <f t="shared" si="8"/>
        <v/>
      </c>
      <c r="C68" s="6">
        <v>5</v>
      </c>
      <c r="D68" s="6"/>
      <c r="E68" s="6"/>
      <c r="F68" s="6"/>
      <c r="G68" s="6"/>
      <c r="H68" s="6" t="s">
        <v>27</v>
      </c>
      <c r="I68" s="6" t="str">
        <f t="shared" si="10"/>
        <v>References\PR\1883--5.PDF</v>
      </c>
      <c r="J68" s="6" t="str">
        <f t="shared" si="11"/>
        <v>1883--5</v>
      </c>
      <c r="K68" s="18" t="str">
        <f t="shared" si="5"/>
        <v>1883--5</v>
      </c>
      <c r="L68" s="6" t="s">
        <v>87</v>
      </c>
      <c r="M68" s="4">
        <v>5</v>
      </c>
      <c r="N68" s="5" t="s">
        <v>8573</v>
      </c>
      <c r="O68" s="5" t="s">
        <v>219</v>
      </c>
      <c r="P68" s="6" t="str">
        <f t="shared" ref="P68:P99" si="12">CONCATENATE(E68,F68,G68)</f>
        <v/>
      </c>
      <c r="Q68" s="6" t="s">
        <v>220</v>
      </c>
      <c r="R68" s="6" t="s">
        <v>46</v>
      </c>
      <c r="S68" s="6" t="s">
        <v>221</v>
      </c>
      <c r="T68" s="6" t="s">
        <v>222</v>
      </c>
    </row>
    <row r="69" spans="1:20" s="1" customFormat="1" ht="25.5" x14ac:dyDescent="0.2">
      <c r="A69" s="6">
        <v>1883</v>
      </c>
      <c r="B69" s="6" t="str">
        <f t="shared" si="8"/>
        <v/>
      </c>
      <c r="C69" s="6">
        <v>6</v>
      </c>
      <c r="D69" s="6"/>
      <c r="E69" s="6"/>
      <c r="F69" s="6"/>
      <c r="G69" s="6"/>
      <c r="H69" s="6" t="s">
        <v>27</v>
      </c>
      <c r="I69" s="6" t="str">
        <f t="shared" si="10"/>
        <v>References\PR\1883--6.PDF</v>
      </c>
      <c r="J69" s="6" t="str">
        <f t="shared" si="11"/>
        <v>1883--6</v>
      </c>
      <c r="K69" s="18" t="str">
        <f t="shared" si="5"/>
        <v>1883--6</v>
      </c>
      <c r="L69" s="6" t="s">
        <v>87</v>
      </c>
      <c r="M69" s="4">
        <v>5</v>
      </c>
      <c r="N69" s="5" t="s">
        <v>8573</v>
      </c>
      <c r="O69" s="5" t="s">
        <v>8552</v>
      </c>
      <c r="P69" s="6" t="str">
        <f t="shared" si="12"/>
        <v/>
      </c>
      <c r="Q69" s="6" t="s">
        <v>88</v>
      </c>
      <c r="R69" s="6" t="s">
        <v>18</v>
      </c>
      <c r="S69" s="6" t="s">
        <v>217</v>
      </c>
      <c r="T69" s="6" t="s">
        <v>223</v>
      </c>
    </row>
    <row r="70" spans="1:20" s="1" customFormat="1" ht="25.5" x14ac:dyDescent="0.2">
      <c r="A70" s="6">
        <v>1883</v>
      </c>
      <c r="B70" s="6" t="str">
        <f t="shared" si="8"/>
        <v/>
      </c>
      <c r="C70" s="6">
        <v>7</v>
      </c>
      <c r="D70" s="6"/>
      <c r="E70" s="6"/>
      <c r="F70" s="6"/>
      <c r="G70" s="6"/>
      <c r="H70" s="6" t="s">
        <v>27</v>
      </c>
      <c r="I70" s="6" t="str">
        <f t="shared" si="10"/>
        <v>References\PR\1883--7.PDF</v>
      </c>
      <c r="J70" s="6" t="str">
        <f t="shared" si="11"/>
        <v>1883--7</v>
      </c>
      <c r="K70" s="18" t="str">
        <f t="shared" si="5"/>
        <v>1883--7</v>
      </c>
      <c r="L70" s="6" t="s">
        <v>87</v>
      </c>
      <c r="M70" s="4">
        <v>5</v>
      </c>
      <c r="N70" s="5" t="s">
        <v>8574</v>
      </c>
      <c r="O70" s="5" t="s">
        <v>8158</v>
      </c>
      <c r="P70" s="6" t="str">
        <f t="shared" si="12"/>
        <v/>
      </c>
      <c r="Q70" s="6" t="s">
        <v>88</v>
      </c>
      <c r="R70" s="6" t="s">
        <v>18</v>
      </c>
      <c r="S70" s="6" t="s">
        <v>96</v>
      </c>
      <c r="T70" s="6" t="s">
        <v>224</v>
      </c>
    </row>
    <row r="71" spans="1:20" s="1" customFormat="1" ht="25.5" x14ac:dyDescent="0.2">
      <c r="A71" s="6">
        <v>1883</v>
      </c>
      <c r="B71" s="6" t="str">
        <f t="shared" si="8"/>
        <v/>
      </c>
      <c r="C71" s="6">
        <v>8</v>
      </c>
      <c r="D71" s="6"/>
      <c r="E71" s="6"/>
      <c r="F71" s="6"/>
      <c r="G71" s="6"/>
      <c r="H71" s="6" t="s">
        <v>27</v>
      </c>
      <c r="I71" s="6" t="str">
        <f t="shared" si="10"/>
        <v>References\PR\1883--8.PDF</v>
      </c>
      <c r="J71" s="6" t="str">
        <f t="shared" si="11"/>
        <v>1883--8</v>
      </c>
      <c r="K71" s="18" t="str">
        <f t="shared" si="5"/>
        <v>1883--8</v>
      </c>
      <c r="L71" s="6" t="s">
        <v>87</v>
      </c>
      <c r="M71" s="4">
        <v>5</v>
      </c>
      <c r="N71" s="5" t="s">
        <v>8575</v>
      </c>
      <c r="O71" s="5" t="s">
        <v>8576</v>
      </c>
      <c r="P71" s="6" t="str">
        <f t="shared" si="12"/>
        <v/>
      </c>
      <c r="Q71" s="6" t="s">
        <v>88</v>
      </c>
      <c r="R71" s="6" t="s">
        <v>18</v>
      </c>
      <c r="S71" s="6" t="s">
        <v>77</v>
      </c>
      <c r="T71" s="6" t="s">
        <v>225</v>
      </c>
    </row>
    <row r="72" spans="1:20" s="1" customFormat="1" ht="25.5" x14ac:dyDescent="0.2">
      <c r="A72" s="6">
        <v>1883</v>
      </c>
      <c r="B72" s="6" t="str">
        <f t="shared" si="8"/>
        <v/>
      </c>
      <c r="C72" s="6">
        <v>9</v>
      </c>
      <c r="D72" s="6"/>
      <c r="E72" s="6"/>
      <c r="F72" s="6"/>
      <c r="G72" s="6"/>
      <c r="H72" s="6" t="s">
        <v>27</v>
      </c>
      <c r="I72" s="6" t="str">
        <f t="shared" si="10"/>
        <v>References\PR\1883--9.PDF</v>
      </c>
      <c r="J72" s="6" t="str">
        <f t="shared" si="11"/>
        <v>1883--9</v>
      </c>
      <c r="K72" s="18" t="str">
        <f t="shared" si="5"/>
        <v>1883--9</v>
      </c>
      <c r="L72" s="6" t="s">
        <v>87</v>
      </c>
      <c r="M72" s="4">
        <v>5</v>
      </c>
      <c r="N72" s="5" t="s">
        <v>8577</v>
      </c>
      <c r="O72" s="5" t="s">
        <v>8376</v>
      </c>
      <c r="P72" s="6" t="str">
        <f t="shared" si="12"/>
        <v/>
      </c>
      <c r="Q72" s="6" t="s">
        <v>88</v>
      </c>
      <c r="R72" s="6" t="s">
        <v>186</v>
      </c>
      <c r="S72" s="6" t="s">
        <v>34</v>
      </c>
      <c r="T72" s="6" t="s">
        <v>226</v>
      </c>
    </row>
    <row r="73" spans="1:20" s="1" customFormat="1" ht="25.5" x14ac:dyDescent="0.2">
      <c r="A73" s="6">
        <v>1883</v>
      </c>
      <c r="B73" s="6" t="str">
        <f t="shared" si="8"/>
        <v/>
      </c>
      <c r="C73" s="6">
        <v>10</v>
      </c>
      <c r="D73" s="6"/>
      <c r="E73" s="6"/>
      <c r="F73" s="6"/>
      <c r="G73" s="6"/>
      <c r="H73" s="6" t="s">
        <v>27</v>
      </c>
      <c r="I73" s="6" t="str">
        <f t="shared" ref="I73:I104" si="13">CONCATENATE("References\",L74,"\",J73,".PDF")</f>
        <v>References\SN\1883--10.PDF</v>
      </c>
      <c r="J73" s="6" t="str">
        <f t="shared" si="11"/>
        <v>1883--10</v>
      </c>
      <c r="K73" s="18" t="str">
        <f t="shared" ref="K73:K136" si="14">HYPERLINK(I73,J73)</f>
        <v>1883--10</v>
      </c>
      <c r="L73" s="6" t="s">
        <v>87</v>
      </c>
      <c r="M73" s="4">
        <v>5</v>
      </c>
      <c r="N73" s="5" t="s">
        <v>8577</v>
      </c>
      <c r="O73" s="5" t="s">
        <v>8103</v>
      </c>
      <c r="P73" s="6" t="str">
        <f t="shared" si="12"/>
        <v/>
      </c>
      <c r="Q73" s="6" t="s">
        <v>227</v>
      </c>
      <c r="R73" s="6" t="s">
        <v>46</v>
      </c>
      <c r="S73" s="6" t="s">
        <v>228</v>
      </c>
      <c r="T73" s="6" t="s">
        <v>229</v>
      </c>
    </row>
    <row r="74" spans="1:20" s="1" customFormat="1" ht="76.5" x14ac:dyDescent="0.2">
      <c r="A74" s="6">
        <v>1884</v>
      </c>
      <c r="B74" s="6" t="str">
        <f t="shared" si="8"/>
        <v>E</v>
      </c>
      <c r="C74" s="6">
        <v>1</v>
      </c>
      <c r="D74" s="6"/>
      <c r="E74" s="6" t="s">
        <v>111</v>
      </c>
      <c r="F74" s="6" t="s">
        <v>112</v>
      </c>
      <c r="G74" s="6"/>
      <c r="H74" s="6" t="s">
        <v>27</v>
      </c>
      <c r="I74" s="6" t="str">
        <f t="shared" si="13"/>
        <v>References\SN\1884-E-1.PDF</v>
      </c>
      <c r="J74" s="6" t="str">
        <f t="shared" si="11"/>
        <v>1884-E-1</v>
      </c>
      <c r="K74" s="18" t="str">
        <f t="shared" si="14"/>
        <v>1884-E-1</v>
      </c>
      <c r="L74" s="6" t="s">
        <v>182</v>
      </c>
      <c r="M74" s="4">
        <v>2</v>
      </c>
      <c r="N74" s="5" t="s">
        <v>8080</v>
      </c>
      <c r="O74" s="5" t="s">
        <v>8096</v>
      </c>
      <c r="P74" s="6" t="str">
        <f t="shared" si="12"/>
        <v>E. B. Evans</v>
      </c>
      <c r="Q74" s="6" t="s">
        <v>192</v>
      </c>
      <c r="R74" s="6" t="s">
        <v>18</v>
      </c>
      <c r="S74" s="6" t="s">
        <v>230</v>
      </c>
      <c r="T74" s="6" t="s">
        <v>231</v>
      </c>
    </row>
    <row r="75" spans="1:20" s="1" customFormat="1" ht="38.25" x14ac:dyDescent="0.2">
      <c r="A75" s="6">
        <v>1884</v>
      </c>
      <c r="B75" s="6" t="str">
        <f t="shared" si="8"/>
        <v>E</v>
      </c>
      <c r="C75" s="6">
        <v>2</v>
      </c>
      <c r="D75" s="6"/>
      <c r="E75" s="6" t="s">
        <v>111</v>
      </c>
      <c r="F75" s="6" t="s">
        <v>112</v>
      </c>
      <c r="G75" s="6"/>
      <c r="H75" s="6" t="s">
        <v>27</v>
      </c>
      <c r="I75" s="6" t="str">
        <f t="shared" si="13"/>
        <v>References\SN\1884-E-2.PDF</v>
      </c>
      <c r="J75" s="6" t="str">
        <f t="shared" si="11"/>
        <v>1884-E-2</v>
      </c>
      <c r="K75" s="18" t="str">
        <f t="shared" si="14"/>
        <v>1884-E-2</v>
      </c>
      <c r="L75" s="6" t="s">
        <v>182</v>
      </c>
      <c r="M75" s="4">
        <v>2</v>
      </c>
      <c r="N75" s="5" t="s">
        <v>8081</v>
      </c>
      <c r="O75" s="5" t="s">
        <v>8578</v>
      </c>
      <c r="P75" s="6" t="str">
        <f t="shared" si="12"/>
        <v>E. B. Evans</v>
      </c>
      <c r="Q75" s="6" t="s">
        <v>192</v>
      </c>
      <c r="R75" s="6" t="s">
        <v>18</v>
      </c>
      <c r="S75" s="6" t="s">
        <v>232</v>
      </c>
      <c r="T75" s="6" t="s">
        <v>233</v>
      </c>
    </row>
    <row r="76" spans="1:20" s="1" customFormat="1" ht="25.5" x14ac:dyDescent="0.2">
      <c r="A76" s="6">
        <v>1884</v>
      </c>
      <c r="B76" s="6" t="str">
        <f t="shared" si="8"/>
        <v>E</v>
      </c>
      <c r="C76" s="6">
        <v>3</v>
      </c>
      <c r="D76" s="6"/>
      <c r="E76" s="6" t="s">
        <v>111</v>
      </c>
      <c r="F76" s="6" t="s">
        <v>112</v>
      </c>
      <c r="G76" s="6"/>
      <c r="H76" s="6" t="s">
        <v>27</v>
      </c>
      <c r="I76" s="6" t="str">
        <f t="shared" si="13"/>
        <v>References\SN\1884-E-3.PDF</v>
      </c>
      <c r="J76" s="6" t="str">
        <f t="shared" si="11"/>
        <v>1884-E-3</v>
      </c>
      <c r="K76" s="18" t="str">
        <f t="shared" si="14"/>
        <v>1884-E-3</v>
      </c>
      <c r="L76" s="6" t="s">
        <v>182</v>
      </c>
      <c r="M76" s="4">
        <v>2</v>
      </c>
      <c r="N76" s="5" t="s">
        <v>8083</v>
      </c>
      <c r="O76" s="5" t="s">
        <v>8271</v>
      </c>
      <c r="P76" s="6" t="str">
        <f t="shared" si="12"/>
        <v>E. B. Evans</v>
      </c>
      <c r="Q76" s="6" t="s">
        <v>192</v>
      </c>
      <c r="R76" s="6" t="s">
        <v>18</v>
      </c>
      <c r="S76" s="6" t="s">
        <v>234</v>
      </c>
      <c r="T76" s="6" t="s">
        <v>235</v>
      </c>
    </row>
    <row r="77" spans="1:20" s="1" customFormat="1" ht="51" x14ac:dyDescent="0.2">
      <c r="A77" s="6">
        <v>1884</v>
      </c>
      <c r="B77" s="6" t="str">
        <f t="shared" si="8"/>
        <v>V</v>
      </c>
      <c r="C77" s="6">
        <v>1</v>
      </c>
      <c r="D77" s="6"/>
      <c r="E77" s="6" t="s">
        <v>49</v>
      </c>
      <c r="F77" s="6" t="s">
        <v>50</v>
      </c>
      <c r="G77" s="6"/>
      <c r="H77" s="6" t="s">
        <v>27</v>
      </c>
      <c r="I77" s="6" t="str">
        <f t="shared" si="13"/>
        <v>References\SN\1884-V-1.PDF</v>
      </c>
      <c r="J77" s="6" t="str">
        <f t="shared" si="11"/>
        <v>1884-V-1</v>
      </c>
      <c r="K77" s="18" t="str">
        <f t="shared" si="14"/>
        <v>1884-V-1</v>
      </c>
      <c r="L77" s="6" t="s">
        <v>182</v>
      </c>
      <c r="M77" s="4">
        <v>2</v>
      </c>
      <c r="N77" s="5" t="s">
        <v>8081</v>
      </c>
      <c r="O77" s="5" t="s">
        <v>8579</v>
      </c>
      <c r="P77" s="6" t="str">
        <f t="shared" si="12"/>
        <v>C. W. Viner</v>
      </c>
      <c r="Q77" s="6" t="s">
        <v>236</v>
      </c>
      <c r="R77" s="6" t="s">
        <v>18</v>
      </c>
      <c r="S77" s="6" t="s">
        <v>237</v>
      </c>
      <c r="T77" s="6" t="s">
        <v>238</v>
      </c>
    </row>
    <row r="78" spans="1:20" s="1" customFormat="1" ht="51" x14ac:dyDescent="0.2">
      <c r="A78" s="6">
        <v>1884</v>
      </c>
      <c r="B78" s="6" t="str">
        <f t="shared" si="8"/>
        <v>V</v>
      </c>
      <c r="C78" s="6">
        <v>2</v>
      </c>
      <c r="D78" s="6"/>
      <c r="E78" s="6" t="s">
        <v>49</v>
      </c>
      <c r="F78" s="6" t="s">
        <v>50</v>
      </c>
      <c r="G78" s="6"/>
      <c r="H78" s="6" t="s">
        <v>27</v>
      </c>
      <c r="I78" s="6" t="str">
        <f t="shared" si="13"/>
        <v>References\SN\1884-V-2.PDF</v>
      </c>
      <c r="J78" s="6" t="str">
        <f t="shared" si="11"/>
        <v>1884-V-2</v>
      </c>
      <c r="K78" s="18" t="str">
        <f t="shared" si="14"/>
        <v>1884-V-2</v>
      </c>
      <c r="L78" s="6" t="s">
        <v>182</v>
      </c>
      <c r="M78" s="4">
        <v>2</v>
      </c>
      <c r="N78" s="5" t="s">
        <v>239</v>
      </c>
      <c r="O78" s="5" t="s">
        <v>8477</v>
      </c>
      <c r="P78" s="6" t="str">
        <f t="shared" si="12"/>
        <v>C. W. Viner</v>
      </c>
      <c r="Q78" s="6" t="s">
        <v>236</v>
      </c>
      <c r="R78" s="6" t="s">
        <v>18</v>
      </c>
      <c r="S78" s="6" t="s">
        <v>237</v>
      </c>
      <c r="T78" s="6" t="s">
        <v>240</v>
      </c>
    </row>
    <row r="79" spans="1:20" s="1" customFormat="1" ht="76.5" x14ac:dyDescent="0.2">
      <c r="A79" s="6">
        <v>1885</v>
      </c>
      <c r="B79" s="6" t="str">
        <f t="shared" si="8"/>
        <v/>
      </c>
      <c r="C79" s="6">
        <v>1</v>
      </c>
      <c r="D79" s="6"/>
      <c r="E79" s="6"/>
      <c r="F79" s="6"/>
      <c r="G79" s="6"/>
      <c r="H79" s="6" t="s">
        <v>27</v>
      </c>
      <c r="I79" s="6" t="str">
        <f t="shared" si="13"/>
        <v>References\SN\1885--1.PDF</v>
      </c>
      <c r="J79" s="6" t="str">
        <f t="shared" si="11"/>
        <v>1885--1</v>
      </c>
      <c r="K79" s="18" t="str">
        <f t="shared" si="14"/>
        <v>1885--1</v>
      </c>
      <c r="L79" s="6" t="s">
        <v>182</v>
      </c>
      <c r="M79" s="4">
        <v>3</v>
      </c>
      <c r="N79" s="5" t="s">
        <v>8092</v>
      </c>
      <c r="O79" s="5" t="s">
        <v>8079</v>
      </c>
      <c r="P79" s="6" t="str">
        <f t="shared" si="12"/>
        <v/>
      </c>
      <c r="Q79" s="6" t="s">
        <v>241</v>
      </c>
      <c r="R79" s="6" t="s">
        <v>18</v>
      </c>
      <c r="S79" s="6" t="s">
        <v>242</v>
      </c>
      <c r="T79" s="6" t="s">
        <v>243</v>
      </c>
    </row>
    <row r="80" spans="1:20" s="1" customFormat="1" ht="38.25" x14ac:dyDescent="0.2">
      <c r="A80" s="6">
        <v>1885</v>
      </c>
      <c r="B80" s="6" t="str">
        <f t="shared" si="8"/>
        <v/>
      </c>
      <c r="C80" s="6">
        <v>2</v>
      </c>
      <c r="D80" s="6"/>
      <c r="E80" s="6"/>
      <c r="F80" s="6"/>
      <c r="G80" s="6"/>
      <c r="H80" s="6" t="s">
        <v>27</v>
      </c>
      <c r="I80" s="6" t="str">
        <f t="shared" si="13"/>
        <v>References\SN\1885--2.PDF</v>
      </c>
      <c r="J80" s="6" t="str">
        <f t="shared" si="11"/>
        <v>1885--2</v>
      </c>
      <c r="K80" s="18" t="str">
        <f t="shared" si="14"/>
        <v>1885--2</v>
      </c>
      <c r="L80" s="6" t="s">
        <v>182</v>
      </c>
      <c r="M80" s="4">
        <v>3</v>
      </c>
      <c r="N80" s="5" t="s">
        <v>244</v>
      </c>
      <c r="O80" s="5" t="s">
        <v>8268</v>
      </c>
      <c r="P80" s="6" t="str">
        <f t="shared" si="12"/>
        <v/>
      </c>
      <c r="Q80" s="6" t="s">
        <v>183</v>
      </c>
      <c r="R80" s="6" t="s">
        <v>18</v>
      </c>
      <c r="S80" s="6" t="s">
        <v>245</v>
      </c>
      <c r="T80" s="6" t="s">
        <v>246</v>
      </c>
    </row>
    <row r="81" spans="1:20" s="1" customFormat="1" ht="38.25" x14ac:dyDescent="0.2">
      <c r="A81" s="6">
        <v>1885</v>
      </c>
      <c r="B81" s="6" t="str">
        <f t="shared" si="8"/>
        <v/>
      </c>
      <c r="C81" s="6">
        <v>3</v>
      </c>
      <c r="D81" s="6"/>
      <c r="E81" s="6"/>
      <c r="F81" s="6"/>
      <c r="G81" s="6"/>
      <c r="H81" s="6" t="s">
        <v>27</v>
      </c>
      <c r="I81" s="6" t="str">
        <f t="shared" si="13"/>
        <v>References\PR\1885--3.PDF</v>
      </c>
      <c r="J81" s="6" t="str">
        <f t="shared" si="11"/>
        <v>1885--3</v>
      </c>
      <c r="K81" s="18" t="str">
        <f t="shared" si="14"/>
        <v>1885--3</v>
      </c>
      <c r="L81" s="6" t="s">
        <v>182</v>
      </c>
      <c r="M81" s="4">
        <v>3</v>
      </c>
      <c r="N81" s="5" t="s">
        <v>247</v>
      </c>
      <c r="O81" s="5" t="s">
        <v>8523</v>
      </c>
      <c r="P81" s="6" t="str">
        <f t="shared" si="12"/>
        <v/>
      </c>
      <c r="Q81" s="6" t="s">
        <v>183</v>
      </c>
      <c r="R81" s="6" t="s">
        <v>46</v>
      </c>
      <c r="S81" s="6" t="s">
        <v>217</v>
      </c>
      <c r="T81" s="6" t="s">
        <v>248</v>
      </c>
    </row>
    <row r="82" spans="1:20" s="1" customFormat="1" ht="25.5" x14ac:dyDescent="0.2">
      <c r="A82" s="6">
        <v>1885</v>
      </c>
      <c r="B82" s="6" t="str">
        <f t="shared" si="8"/>
        <v/>
      </c>
      <c r="C82" s="6">
        <v>4</v>
      </c>
      <c r="D82" s="6"/>
      <c r="E82" s="6"/>
      <c r="F82" s="6"/>
      <c r="G82" s="6"/>
      <c r="H82" s="6" t="s">
        <v>27</v>
      </c>
      <c r="I82" s="6" t="str">
        <f t="shared" si="13"/>
        <v>References\PR\1885--4.PDF</v>
      </c>
      <c r="J82" s="6" t="str">
        <f t="shared" si="11"/>
        <v>1885--4</v>
      </c>
      <c r="K82" s="18" t="str">
        <f t="shared" si="14"/>
        <v>1885--4</v>
      </c>
      <c r="L82" s="6" t="s">
        <v>87</v>
      </c>
      <c r="M82" s="4">
        <v>7</v>
      </c>
      <c r="N82" s="5" t="s">
        <v>8580</v>
      </c>
      <c r="O82" s="5" t="s">
        <v>8581</v>
      </c>
      <c r="P82" s="6" t="str">
        <f t="shared" si="12"/>
        <v/>
      </c>
      <c r="Q82" s="6" t="s">
        <v>88</v>
      </c>
      <c r="R82" s="6" t="s">
        <v>18</v>
      </c>
      <c r="S82" s="6" t="s">
        <v>249</v>
      </c>
      <c r="T82" s="6" t="s">
        <v>250</v>
      </c>
    </row>
    <row r="83" spans="1:20" s="1" customFormat="1" ht="25.5" x14ac:dyDescent="0.2">
      <c r="A83" s="6">
        <v>1885</v>
      </c>
      <c r="B83" s="6" t="str">
        <f t="shared" si="8"/>
        <v/>
      </c>
      <c r="C83" s="6">
        <v>5</v>
      </c>
      <c r="D83" s="6"/>
      <c r="E83" s="6"/>
      <c r="F83" s="6"/>
      <c r="G83" s="6"/>
      <c r="H83" s="6" t="s">
        <v>27</v>
      </c>
      <c r="I83" s="6" t="str">
        <f t="shared" si="13"/>
        <v>References\PR\1885--5.PDF</v>
      </c>
      <c r="J83" s="6" t="str">
        <f t="shared" si="11"/>
        <v>1885--5</v>
      </c>
      <c r="K83" s="18" t="str">
        <f t="shared" si="14"/>
        <v>1885--5</v>
      </c>
      <c r="L83" s="6" t="s">
        <v>87</v>
      </c>
      <c r="M83" s="4">
        <v>7</v>
      </c>
      <c r="N83" s="5" t="s">
        <v>8105</v>
      </c>
      <c r="O83" s="5" t="s">
        <v>8485</v>
      </c>
      <c r="P83" s="6" t="str">
        <f t="shared" si="12"/>
        <v/>
      </c>
      <c r="Q83" s="6" t="s">
        <v>88</v>
      </c>
      <c r="R83" s="6" t="s">
        <v>18</v>
      </c>
      <c r="S83" s="6" t="s">
        <v>96</v>
      </c>
      <c r="T83" s="6" t="s">
        <v>251</v>
      </c>
    </row>
    <row r="84" spans="1:20" s="1" customFormat="1" ht="25.5" x14ac:dyDescent="0.2">
      <c r="A84" s="6">
        <v>1885</v>
      </c>
      <c r="B84" s="6" t="str">
        <f t="shared" si="8"/>
        <v/>
      </c>
      <c r="C84" s="6">
        <v>6</v>
      </c>
      <c r="D84" s="6"/>
      <c r="E84" s="6"/>
      <c r="F84" s="6"/>
      <c r="G84" s="6"/>
      <c r="H84" s="6" t="s">
        <v>27</v>
      </c>
      <c r="I84" s="6" t="str">
        <f t="shared" si="13"/>
        <v>References\PR\1885--6.PDF</v>
      </c>
      <c r="J84" s="6" t="str">
        <f t="shared" si="11"/>
        <v>1885--6</v>
      </c>
      <c r="K84" s="18" t="str">
        <f t="shared" si="14"/>
        <v>1885--6</v>
      </c>
      <c r="L84" s="6" t="s">
        <v>87</v>
      </c>
      <c r="M84" s="4">
        <v>7</v>
      </c>
      <c r="N84" s="5" t="s">
        <v>8110</v>
      </c>
      <c r="O84" s="5" t="s">
        <v>8582</v>
      </c>
      <c r="P84" s="6" t="str">
        <f t="shared" si="12"/>
        <v/>
      </c>
      <c r="Q84" s="6" t="s">
        <v>88</v>
      </c>
      <c r="R84" s="6" t="s">
        <v>18</v>
      </c>
      <c r="S84" s="6" t="s">
        <v>249</v>
      </c>
      <c r="T84" s="6" t="s">
        <v>252</v>
      </c>
    </row>
    <row r="85" spans="1:20" s="1" customFormat="1" ht="38.25" x14ac:dyDescent="0.2">
      <c r="A85" s="6">
        <v>1885</v>
      </c>
      <c r="B85" s="6" t="str">
        <f t="shared" si="8"/>
        <v/>
      </c>
      <c r="C85" s="6">
        <v>7</v>
      </c>
      <c r="D85" s="6"/>
      <c r="E85" s="6"/>
      <c r="F85" s="6"/>
      <c r="G85" s="6"/>
      <c r="H85" s="6" t="s">
        <v>27</v>
      </c>
      <c r="I85" s="6" t="str">
        <f t="shared" si="13"/>
        <v>References\PR\1885--7.PDF</v>
      </c>
      <c r="J85" s="6" t="str">
        <f t="shared" si="11"/>
        <v>1885--7</v>
      </c>
      <c r="K85" s="18" t="str">
        <f t="shared" si="14"/>
        <v>1885--7</v>
      </c>
      <c r="L85" s="6" t="s">
        <v>87</v>
      </c>
      <c r="M85" s="4">
        <v>6</v>
      </c>
      <c r="N85" s="2"/>
      <c r="O85" s="5" t="s">
        <v>253</v>
      </c>
      <c r="P85" s="6" t="str">
        <f t="shared" si="12"/>
        <v/>
      </c>
      <c r="Q85" s="6" t="s">
        <v>254</v>
      </c>
      <c r="R85" s="6" t="s">
        <v>18</v>
      </c>
      <c r="S85" s="6" t="s">
        <v>255</v>
      </c>
      <c r="T85" s="6" t="s">
        <v>256</v>
      </c>
    </row>
    <row r="86" spans="1:20" s="1" customFormat="1" ht="25.5" x14ac:dyDescent="0.2">
      <c r="A86" s="6">
        <v>1885</v>
      </c>
      <c r="B86" s="6" t="str">
        <f t="shared" si="8"/>
        <v/>
      </c>
      <c r="C86" s="6">
        <v>8</v>
      </c>
      <c r="D86" s="6"/>
      <c r="E86" s="6"/>
      <c r="F86" s="6"/>
      <c r="G86" s="6"/>
      <c r="H86" s="6" t="s">
        <v>27</v>
      </c>
      <c r="I86" s="6" t="str">
        <f t="shared" si="13"/>
        <v>References\SN\1885--8.PDF</v>
      </c>
      <c r="J86" s="6" t="str">
        <f t="shared" si="11"/>
        <v>1885--8</v>
      </c>
      <c r="K86" s="18" t="str">
        <f t="shared" si="14"/>
        <v>1885--8</v>
      </c>
      <c r="L86" s="6" t="s">
        <v>87</v>
      </c>
      <c r="M86" s="4">
        <v>7</v>
      </c>
      <c r="O86" s="5" t="s">
        <v>9504</v>
      </c>
      <c r="P86" s="6" t="str">
        <f t="shared" si="12"/>
        <v/>
      </c>
      <c r="Q86" s="6" t="s">
        <v>257</v>
      </c>
      <c r="R86" s="6" t="s">
        <v>258</v>
      </c>
      <c r="S86" s="6" t="s">
        <v>259</v>
      </c>
      <c r="T86" s="6" t="s">
        <v>260</v>
      </c>
    </row>
    <row r="87" spans="1:20" s="1" customFormat="1" ht="38.25" x14ac:dyDescent="0.2">
      <c r="A87" s="6">
        <v>1885</v>
      </c>
      <c r="B87" s="6" t="str">
        <f t="shared" si="8"/>
        <v>V</v>
      </c>
      <c r="C87" s="6">
        <v>1</v>
      </c>
      <c r="D87" s="6"/>
      <c r="E87" s="6" t="s">
        <v>49</v>
      </c>
      <c r="F87" s="6" t="s">
        <v>50</v>
      </c>
      <c r="G87" s="6"/>
      <c r="H87" s="6" t="s">
        <v>27</v>
      </c>
      <c r="I87" s="6" t="str">
        <f t="shared" si="13"/>
        <v>References\SN\1885-V-1.PDF</v>
      </c>
      <c r="J87" s="6" t="str">
        <f t="shared" si="11"/>
        <v>1885-V-1</v>
      </c>
      <c r="K87" s="18" t="str">
        <f t="shared" si="14"/>
        <v>1885-V-1</v>
      </c>
      <c r="L87" s="6" t="s">
        <v>182</v>
      </c>
      <c r="M87" s="4">
        <v>3</v>
      </c>
      <c r="N87" s="5" t="s">
        <v>8098</v>
      </c>
      <c r="O87" s="5" t="s">
        <v>8326</v>
      </c>
      <c r="P87" s="6" t="str">
        <f t="shared" si="12"/>
        <v>C. W. Viner</v>
      </c>
      <c r="Q87" s="6" t="s">
        <v>236</v>
      </c>
      <c r="R87" s="6" t="s">
        <v>18</v>
      </c>
      <c r="S87" s="6" t="s">
        <v>245</v>
      </c>
      <c r="T87" s="6"/>
    </row>
    <row r="88" spans="1:20" s="1" customFormat="1" ht="25.5" x14ac:dyDescent="0.2">
      <c r="A88" s="6">
        <v>1885</v>
      </c>
      <c r="B88" s="6" t="str">
        <f t="shared" si="8"/>
        <v>V</v>
      </c>
      <c r="C88" s="6">
        <v>2</v>
      </c>
      <c r="D88" s="6"/>
      <c r="E88" s="6" t="s">
        <v>49</v>
      </c>
      <c r="F88" s="6" t="s">
        <v>50</v>
      </c>
      <c r="G88" s="6"/>
      <c r="H88" s="6" t="s">
        <v>27</v>
      </c>
      <c r="I88" s="6" t="str">
        <f t="shared" si="13"/>
        <v>References\SN\1885-V-2.PDF</v>
      </c>
      <c r="J88" s="6" t="str">
        <f t="shared" si="11"/>
        <v>1885-V-2</v>
      </c>
      <c r="K88" s="18" t="str">
        <f t="shared" si="14"/>
        <v>1885-V-2</v>
      </c>
      <c r="L88" s="6" t="s">
        <v>182</v>
      </c>
      <c r="M88" s="4">
        <v>3</v>
      </c>
      <c r="N88" s="5" t="s">
        <v>8092</v>
      </c>
      <c r="O88" s="5" t="s">
        <v>8086</v>
      </c>
      <c r="P88" s="6" t="str">
        <f t="shared" si="12"/>
        <v>C. W. Viner</v>
      </c>
      <c r="Q88" s="6" t="s">
        <v>236</v>
      </c>
      <c r="R88" s="6" t="s">
        <v>18</v>
      </c>
      <c r="S88" s="6" t="s">
        <v>261</v>
      </c>
      <c r="T88" s="6"/>
    </row>
    <row r="89" spans="1:20" s="1" customFormat="1" x14ac:dyDescent="0.2">
      <c r="A89" s="6">
        <v>1886</v>
      </c>
      <c r="B89" s="6" t="str">
        <f t="shared" si="8"/>
        <v/>
      </c>
      <c r="C89" s="6">
        <v>1</v>
      </c>
      <c r="D89" s="6"/>
      <c r="E89" s="6"/>
      <c r="F89" s="6"/>
      <c r="G89" s="6"/>
      <c r="H89" s="6" t="s">
        <v>27</v>
      </c>
      <c r="I89" s="6" t="str">
        <f t="shared" si="13"/>
        <v>References\SN\1886--1.PDF</v>
      </c>
      <c r="J89" s="6" t="str">
        <f t="shared" si="11"/>
        <v>1886--1</v>
      </c>
      <c r="K89" s="18" t="str">
        <f t="shared" si="14"/>
        <v>1886--1</v>
      </c>
      <c r="L89" s="6" t="s">
        <v>182</v>
      </c>
      <c r="M89" s="4">
        <v>4</v>
      </c>
      <c r="N89" s="5" t="s">
        <v>8584</v>
      </c>
      <c r="O89" s="5" t="s">
        <v>8273</v>
      </c>
      <c r="P89" s="6" t="str">
        <f t="shared" si="12"/>
        <v/>
      </c>
      <c r="Q89" s="6" t="s">
        <v>183</v>
      </c>
      <c r="R89" s="6" t="s">
        <v>258</v>
      </c>
      <c r="S89" s="6" t="s">
        <v>259</v>
      </c>
      <c r="T89" s="6"/>
    </row>
    <row r="90" spans="1:20" s="1" customFormat="1" ht="63.75" x14ac:dyDescent="0.2">
      <c r="A90" s="6">
        <v>1886</v>
      </c>
      <c r="B90" s="6" t="str">
        <f t="shared" si="8"/>
        <v/>
      </c>
      <c r="C90" s="6">
        <v>2</v>
      </c>
      <c r="D90" s="6"/>
      <c r="E90" s="6"/>
      <c r="F90" s="6"/>
      <c r="G90" s="6"/>
      <c r="H90" s="6" t="s">
        <v>27</v>
      </c>
      <c r="I90" s="6" t="str">
        <f t="shared" si="13"/>
        <v>References\PR\1886--2.PDF</v>
      </c>
      <c r="J90" s="6" t="str">
        <f t="shared" si="11"/>
        <v>1886--2</v>
      </c>
      <c r="K90" s="18" t="str">
        <f t="shared" si="14"/>
        <v>1886--2</v>
      </c>
      <c r="L90" s="6" t="s">
        <v>182</v>
      </c>
      <c r="M90" s="4">
        <v>4</v>
      </c>
      <c r="N90" s="5" t="s">
        <v>8585</v>
      </c>
      <c r="O90" s="5" t="s">
        <v>8078</v>
      </c>
      <c r="P90" s="6" t="str">
        <f t="shared" si="12"/>
        <v/>
      </c>
      <c r="Q90" s="6" t="s">
        <v>183</v>
      </c>
      <c r="R90" s="6" t="s">
        <v>46</v>
      </c>
      <c r="S90" s="6" t="s">
        <v>56</v>
      </c>
      <c r="T90" s="6" t="s">
        <v>262</v>
      </c>
    </row>
    <row r="91" spans="1:20" s="1" customFormat="1" ht="38.25" x14ac:dyDescent="0.2">
      <c r="A91" s="6">
        <v>1886</v>
      </c>
      <c r="B91" s="6" t="str">
        <f t="shared" si="8"/>
        <v/>
      </c>
      <c r="C91" s="6">
        <v>3</v>
      </c>
      <c r="D91" s="6"/>
      <c r="E91" s="6"/>
      <c r="F91" s="6"/>
      <c r="G91" s="6"/>
      <c r="H91" s="6" t="s">
        <v>27</v>
      </c>
      <c r="I91" s="6" t="str">
        <f t="shared" si="13"/>
        <v>References\PR\1886--3.PDF</v>
      </c>
      <c r="J91" s="6" t="str">
        <f t="shared" si="11"/>
        <v>1886--3</v>
      </c>
      <c r="K91" s="18" t="str">
        <f t="shared" si="14"/>
        <v>1886--3</v>
      </c>
      <c r="L91" s="6" t="s">
        <v>87</v>
      </c>
      <c r="M91" s="4">
        <v>8</v>
      </c>
      <c r="N91" s="5" t="s">
        <v>8586</v>
      </c>
      <c r="O91" s="5" t="s">
        <v>8587</v>
      </c>
      <c r="P91" s="6" t="str">
        <f t="shared" si="12"/>
        <v/>
      </c>
      <c r="Q91" s="6" t="s">
        <v>263</v>
      </c>
      <c r="R91" s="6" t="s">
        <v>46</v>
      </c>
      <c r="S91" s="6" t="s">
        <v>264</v>
      </c>
      <c r="T91" s="6" t="s">
        <v>265</v>
      </c>
    </row>
    <row r="92" spans="1:20" s="1" customFormat="1" ht="25.5" x14ac:dyDescent="0.2">
      <c r="A92" s="6">
        <v>1886</v>
      </c>
      <c r="B92" s="6" t="str">
        <f t="shared" si="8"/>
        <v/>
      </c>
      <c r="C92" s="6">
        <v>4</v>
      </c>
      <c r="D92" s="6"/>
      <c r="E92" s="6"/>
      <c r="F92" s="6"/>
      <c r="G92" s="6"/>
      <c r="H92" s="6" t="s">
        <v>27</v>
      </c>
      <c r="I92" s="6" t="str">
        <f t="shared" si="13"/>
        <v>References\PR\1886--4.PDF</v>
      </c>
      <c r="J92" s="6" t="str">
        <f t="shared" si="11"/>
        <v>1886--4</v>
      </c>
      <c r="K92" s="18" t="str">
        <f t="shared" si="14"/>
        <v>1886--4</v>
      </c>
      <c r="L92" s="6" t="s">
        <v>87</v>
      </c>
      <c r="M92" s="4">
        <v>8</v>
      </c>
      <c r="N92" s="5" t="s">
        <v>8588</v>
      </c>
      <c r="O92" s="5" t="s">
        <v>266</v>
      </c>
      <c r="P92" s="6" t="str">
        <f t="shared" si="12"/>
        <v/>
      </c>
      <c r="Q92" s="6" t="s">
        <v>257</v>
      </c>
      <c r="R92" s="6" t="s">
        <v>258</v>
      </c>
      <c r="S92" s="6" t="s">
        <v>259</v>
      </c>
      <c r="T92" s="6" t="s">
        <v>267</v>
      </c>
    </row>
    <row r="93" spans="1:20" s="1" customFormat="1" ht="25.5" x14ac:dyDescent="0.2">
      <c r="A93" s="6">
        <v>1886</v>
      </c>
      <c r="B93" s="6" t="str">
        <f t="shared" ref="B93:B156" si="15">LEFT(F93,1)</f>
        <v/>
      </c>
      <c r="C93" s="6">
        <v>5</v>
      </c>
      <c r="D93" s="6"/>
      <c r="E93" s="6"/>
      <c r="F93" s="6"/>
      <c r="G93" s="6"/>
      <c r="H93" s="6" t="s">
        <v>27</v>
      </c>
      <c r="I93" s="6" t="str">
        <f t="shared" si="13"/>
        <v>References\PR\1886--5.PDF</v>
      </c>
      <c r="J93" s="6" t="str">
        <f t="shared" si="11"/>
        <v>1886--5</v>
      </c>
      <c r="K93" s="18" t="str">
        <f t="shared" si="14"/>
        <v>1886--5</v>
      </c>
      <c r="L93" s="6" t="s">
        <v>87</v>
      </c>
      <c r="M93" s="4">
        <v>8</v>
      </c>
      <c r="N93" s="5" t="s">
        <v>8589</v>
      </c>
      <c r="O93" s="5" t="s">
        <v>8590</v>
      </c>
      <c r="P93" s="6" t="str">
        <f t="shared" si="12"/>
        <v/>
      </c>
      <c r="Q93" s="6" t="s">
        <v>88</v>
      </c>
      <c r="R93" s="6" t="s">
        <v>18</v>
      </c>
      <c r="S93" s="6" t="s">
        <v>96</v>
      </c>
      <c r="T93" s="6" t="s">
        <v>268</v>
      </c>
    </row>
    <row r="94" spans="1:20" s="1" customFormat="1" ht="38.25" x14ac:dyDescent="0.2">
      <c r="A94" s="6">
        <v>1886</v>
      </c>
      <c r="B94" s="6" t="str">
        <f t="shared" si="15"/>
        <v/>
      </c>
      <c r="C94" s="6">
        <v>6</v>
      </c>
      <c r="D94" s="6"/>
      <c r="E94" s="6"/>
      <c r="F94" s="6"/>
      <c r="G94" s="6"/>
      <c r="H94" s="6" t="s">
        <v>27</v>
      </c>
      <c r="I94" s="6" t="str">
        <f t="shared" si="13"/>
        <v>References\PR\1886--6.PDF</v>
      </c>
      <c r="J94" s="6" t="str">
        <f t="shared" si="11"/>
        <v>1886--6</v>
      </c>
      <c r="K94" s="18" t="str">
        <f t="shared" si="14"/>
        <v>1886--6</v>
      </c>
      <c r="L94" s="6" t="s">
        <v>87</v>
      </c>
      <c r="M94" s="4">
        <v>8</v>
      </c>
      <c r="N94" s="5" t="s">
        <v>8591</v>
      </c>
      <c r="O94" s="5" t="s">
        <v>8113</v>
      </c>
      <c r="P94" s="6" t="str">
        <f t="shared" si="12"/>
        <v/>
      </c>
      <c r="Q94" s="6" t="s">
        <v>263</v>
      </c>
      <c r="R94" s="6" t="s">
        <v>46</v>
      </c>
      <c r="S94" s="6" t="s">
        <v>56</v>
      </c>
      <c r="T94" s="6" t="s">
        <v>269</v>
      </c>
    </row>
    <row r="95" spans="1:20" s="1" customFormat="1" ht="38.25" x14ac:dyDescent="0.2">
      <c r="A95" s="6">
        <v>1886</v>
      </c>
      <c r="B95" s="6" t="str">
        <f t="shared" si="15"/>
        <v/>
      </c>
      <c r="C95" s="6">
        <v>7</v>
      </c>
      <c r="D95" s="6"/>
      <c r="E95" s="6"/>
      <c r="F95" s="6"/>
      <c r="G95" s="6"/>
      <c r="H95" s="6" t="s">
        <v>27</v>
      </c>
      <c r="I95" s="6" t="str">
        <f t="shared" si="13"/>
        <v>References\PR\1886--7.PDF</v>
      </c>
      <c r="J95" s="6" t="str">
        <f t="shared" si="11"/>
        <v>1886--7</v>
      </c>
      <c r="K95" s="18" t="str">
        <f t="shared" si="14"/>
        <v>1886--7</v>
      </c>
      <c r="L95" s="6" t="s">
        <v>87</v>
      </c>
      <c r="M95" s="4">
        <v>8</v>
      </c>
      <c r="N95" s="5" t="s">
        <v>8132</v>
      </c>
      <c r="O95" s="5" t="s">
        <v>8552</v>
      </c>
      <c r="P95" s="6" t="str">
        <f t="shared" si="12"/>
        <v/>
      </c>
      <c r="Q95" s="6" t="s">
        <v>257</v>
      </c>
      <c r="R95" s="6" t="s">
        <v>258</v>
      </c>
      <c r="S95" s="6" t="s">
        <v>259</v>
      </c>
      <c r="T95" s="6" t="s">
        <v>270</v>
      </c>
    </row>
    <row r="96" spans="1:20" s="1" customFormat="1" ht="25.5" x14ac:dyDescent="0.2">
      <c r="A96" s="6">
        <v>1886</v>
      </c>
      <c r="B96" s="6" t="str">
        <f t="shared" si="15"/>
        <v/>
      </c>
      <c r="C96" s="6">
        <v>8</v>
      </c>
      <c r="D96" s="6"/>
      <c r="E96" s="6"/>
      <c r="F96" s="6"/>
      <c r="G96" s="6"/>
      <c r="H96" s="6" t="s">
        <v>27</v>
      </c>
      <c r="I96" s="6" t="str">
        <f t="shared" si="13"/>
        <v>References\PR\1886--8.PDF</v>
      </c>
      <c r="J96" s="6" t="str">
        <f t="shared" si="11"/>
        <v>1886--8</v>
      </c>
      <c r="K96" s="18" t="str">
        <f t="shared" si="14"/>
        <v>1886--8</v>
      </c>
      <c r="L96" s="6" t="s">
        <v>87</v>
      </c>
      <c r="M96" s="4">
        <v>8</v>
      </c>
      <c r="N96" s="5" t="s">
        <v>8569</v>
      </c>
      <c r="O96" s="5" t="s">
        <v>8592</v>
      </c>
      <c r="P96" s="6" t="str">
        <f t="shared" si="12"/>
        <v/>
      </c>
      <c r="Q96" s="6" t="s">
        <v>257</v>
      </c>
      <c r="R96" s="6" t="s">
        <v>258</v>
      </c>
      <c r="S96" s="6" t="s">
        <v>259</v>
      </c>
      <c r="T96" s="6" t="s">
        <v>271</v>
      </c>
    </row>
    <row r="97" spans="1:20" s="1" customFormat="1" ht="25.5" x14ac:dyDescent="0.2">
      <c r="A97" s="6">
        <v>1886</v>
      </c>
      <c r="B97" s="6" t="str">
        <f t="shared" si="15"/>
        <v/>
      </c>
      <c r="C97" s="6">
        <v>9</v>
      </c>
      <c r="D97" s="6"/>
      <c r="E97" s="6"/>
      <c r="F97" s="6"/>
      <c r="G97" s="6"/>
      <c r="H97" s="6" t="s">
        <v>27</v>
      </c>
      <c r="I97" s="6" t="str">
        <f t="shared" si="13"/>
        <v>References\PR\1886--9.PDF</v>
      </c>
      <c r="J97" s="6" t="str">
        <f t="shared" si="11"/>
        <v>1886--9</v>
      </c>
      <c r="K97" s="18" t="str">
        <f t="shared" si="14"/>
        <v>1886--9</v>
      </c>
      <c r="L97" s="6" t="s">
        <v>87</v>
      </c>
      <c r="M97" s="4">
        <v>8</v>
      </c>
      <c r="N97" s="5" t="s">
        <v>8569</v>
      </c>
      <c r="O97" s="5" t="s">
        <v>272</v>
      </c>
      <c r="P97" s="6" t="str">
        <f t="shared" si="12"/>
        <v/>
      </c>
      <c r="Q97" s="6" t="s">
        <v>257</v>
      </c>
      <c r="R97" s="6" t="s">
        <v>258</v>
      </c>
      <c r="S97" s="6" t="s">
        <v>259</v>
      </c>
      <c r="T97" s="6"/>
    </row>
    <row r="98" spans="1:20" s="1" customFormat="1" ht="38.25" x14ac:dyDescent="0.2">
      <c r="A98" s="6">
        <v>1886</v>
      </c>
      <c r="B98" s="6" t="str">
        <f t="shared" si="15"/>
        <v/>
      </c>
      <c r="C98" s="6">
        <v>10</v>
      </c>
      <c r="D98" s="6"/>
      <c r="E98" s="6"/>
      <c r="F98" s="6"/>
      <c r="G98" s="6"/>
      <c r="H98" s="6" t="s">
        <v>27</v>
      </c>
      <c r="I98" s="6" t="str">
        <f t="shared" si="13"/>
        <v>References\SN\1886--10.PDF</v>
      </c>
      <c r="J98" s="6" t="str">
        <f t="shared" si="11"/>
        <v>1886--10</v>
      </c>
      <c r="K98" s="18" t="str">
        <f t="shared" si="14"/>
        <v>1886--10</v>
      </c>
      <c r="L98" s="6" t="s">
        <v>87</v>
      </c>
      <c r="M98" s="4">
        <v>7</v>
      </c>
      <c r="N98" s="5" t="s">
        <v>8593</v>
      </c>
      <c r="O98" s="5" t="s">
        <v>8594</v>
      </c>
      <c r="P98" s="6" t="str">
        <f t="shared" si="12"/>
        <v/>
      </c>
      <c r="Q98" s="6" t="s">
        <v>263</v>
      </c>
      <c r="R98" s="6" t="s">
        <v>46</v>
      </c>
      <c r="S98" s="6" t="s">
        <v>56</v>
      </c>
      <c r="T98" s="6" t="s">
        <v>273</v>
      </c>
    </row>
    <row r="99" spans="1:20" s="1" customFormat="1" ht="51" x14ac:dyDescent="0.2">
      <c r="A99" s="6">
        <v>1887</v>
      </c>
      <c r="B99" s="6" t="str">
        <f t="shared" si="15"/>
        <v/>
      </c>
      <c r="C99" s="6">
        <v>1</v>
      </c>
      <c r="D99" s="6"/>
      <c r="E99" s="6"/>
      <c r="F99" s="6"/>
      <c r="G99" s="6"/>
      <c r="H99" s="6" t="s">
        <v>27</v>
      </c>
      <c r="I99" s="6" t="str">
        <f t="shared" si="13"/>
        <v>References\SN\1887--1.PDF</v>
      </c>
      <c r="J99" s="6" t="str">
        <f t="shared" si="11"/>
        <v>1887--1</v>
      </c>
      <c r="K99" s="18" t="str">
        <f t="shared" si="14"/>
        <v>1887--1</v>
      </c>
      <c r="L99" s="6" t="s">
        <v>182</v>
      </c>
      <c r="M99" s="4">
        <v>5</v>
      </c>
      <c r="N99" s="5" t="s">
        <v>8521</v>
      </c>
      <c r="O99" s="5" t="s">
        <v>8326</v>
      </c>
      <c r="P99" s="6" t="str">
        <f t="shared" si="12"/>
        <v/>
      </c>
      <c r="Q99" s="6" t="s">
        <v>183</v>
      </c>
      <c r="R99" s="6" t="s">
        <v>258</v>
      </c>
      <c r="S99" s="6" t="s">
        <v>259</v>
      </c>
      <c r="T99" s="6" t="s">
        <v>274</v>
      </c>
    </row>
    <row r="100" spans="1:20" s="1" customFormat="1" x14ac:dyDescent="0.2">
      <c r="A100" s="6">
        <v>1887</v>
      </c>
      <c r="B100" s="6" t="str">
        <f t="shared" si="15"/>
        <v/>
      </c>
      <c r="C100" s="6">
        <v>2</v>
      </c>
      <c r="D100" s="6"/>
      <c r="E100" s="6"/>
      <c r="F100" s="6"/>
      <c r="G100" s="6"/>
      <c r="H100" s="6" t="s">
        <v>27</v>
      </c>
      <c r="I100" s="6" t="str">
        <f t="shared" si="13"/>
        <v>References\AP\1887--2.PDF</v>
      </c>
      <c r="J100" s="6" t="str">
        <f t="shared" si="11"/>
        <v>1887--2</v>
      </c>
      <c r="K100" s="18" t="str">
        <f t="shared" si="14"/>
        <v>1887--2</v>
      </c>
      <c r="L100" s="6" t="s">
        <v>182</v>
      </c>
      <c r="M100" s="4">
        <v>5</v>
      </c>
      <c r="N100" s="5" t="s">
        <v>8521</v>
      </c>
      <c r="O100" s="5" t="s">
        <v>8326</v>
      </c>
      <c r="P100" s="6" t="str">
        <f t="shared" ref="P100:P131" si="16">CONCATENATE(E100,F100,G100)</f>
        <v/>
      </c>
      <c r="Q100" s="6" t="s">
        <v>183</v>
      </c>
      <c r="R100" s="6" t="s">
        <v>18</v>
      </c>
      <c r="S100" s="6" t="s">
        <v>96</v>
      </c>
      <c r="T100" s="6" t="s">
        <v>275</v>
      </c>
    </row>
    <row r="101" spans="1:20" s="1" customFormat="1" ht="25.5" x14ac:dyDescent="0.2">
      <c r="A101" s="6">
        <v>1887</v>
      </c>
      <c r="B101" s="6" t="str">
        <f t="shared" si="15"/>
        <v/>
      </c>
      <c r="C101" s="6">
        <v>3</v>
      </c>
      <c r="D101" s="6"/>
      <c r="E101" s="6"/>
      <c r="F101" s="6"/>
      <c r="G101" s="6"/>
      <c r="H101" s="6" t="s">
        <v>27</v>
      </c>
      <c r="I101" s="6" t="str">
        <f t="shared" si="13"/>
        <v>References\AP\1887--3.PDF</v>
      </c>
      <c r="J101" s="6" t="str">
        <f t="shared" si="11"/>
        <v>1887--3</v>
      </c>
      <c r="K101" s="18" t="str">
        <f t="shared" si="14"/>
        <v>1887--3</v>
      </c>
      <c r="L101" s="6" t="s">
        <v>276</v>
      </c>
      <c r="M101" s="4">
        <v>1</v>
      </c>
      <c r="N101" s="5" t="s">
        <v>8273</v>
      </c>
      <c r="O101" s="5" t="s">
        <v>8083</v>
      </c>
      <c r="P101" s="6" t="str">
        <f t="shared" si="16"/>
        <v/>
      </c>
      <c r="Q101" s="6" t="s">
        <v>277</v>
      </c>
      <c r="R101" s="6" t="s">
        <v>258</v>
      </c>
      <c r="S101" s="6" t="s">
        <v>259</v>
      </c>
      <c r="T101" s="6" t="s">
        <v>278</v>
      </c>
    </row>
    <row r="102" spans="1:20" s="1" customFormat="1" ht="25.5" x14ac:dyDescent="0.2">
      <c r="A102" s="6">
        <v>1887</v>
      </c>
      <c r="B102" s="6" t="str">
        <f t="shared" si="15"/>
        <v/>
      </c>
      <c r="C102" s="6">
        <v>4</v>
      </c>
      <c r="D102" s="6"/>
      <c r="E102" s="6"/>
      <c r="F102" s="6"/>
      <c r="G102" s="6"/>
      <c r="H102" s="6" t="s">
        <v>27</v>
      </c>
      <c r="I102" s="6" t="str">
        <f t="shared" si="13"/>
        <v>References\PR\1887--4.PDF</v>
      </c>
      <c r="J102" s="6" t="str">
        <f t="shared" si="11"/>
        <v>1887--4</v>
      </c>
      <c r="K102" s="18" t="str">
        <f t="shared" si="14"/>
        <v>1887--4</v>
      </c>
      <c r="L102" s="6" t="s">
        <v>276</v>
      </c>
      <c r="M102" s="4">
        <v>1</v>
      </c>
      <c r="N102" s="5" t="s">
        <v>8318</v>
      </c>
      <c r="O102" s="5" t="s">
        <v>8584</v>
      </c>
      <c r="P102" s="6" t="str">
        <f t="shared" si="16"/>
        <v/>
      </c>
      <c r="Q102" s="6" t="s">
        <v>279</v>
      </c>
      <c r="R102" s="6" t="s">
        <v>18</v>
      </c>
      <c r="S102" s="6" t="s">
        <v>280</v>
      </c>
      <c r="T102" s="6" t="s">
        <v>281</v>
      </c>
    </row>
    <row r="103" spans="1:20" s="1" customFormat="1" ht="38.25" x14ac:dyDescent="0.2">
      <c r="A103" s="6">
        <v>1887</v>
      </c>
      <c r="B103" s="6" t="str">
        <f t="shared" si="15"/>
        <v/>
      </c>
      <c r="C103" s="6">
        <v>5</v>
      </c>
      <c r="D103" s="6"/>
      <c r="E103" s="6"/>
      <c r="F103" s="6"/>
      <c r="G103" s="6"/>
      <c r="H103" s="6" t="s">
        <v>27</v>
      </c>
      <c r="I103" s="6" t="str">
        <f t="shared" si="13"/>
        <v>References\PR\1887--5.PDF</v>
      </c>
      <c r="J103" s="6" t="str">
        <f t="shared" si="11"/>
        <v>1887--5</v>
      </c>
      <c r="K103" s="18" t="str">
        <f t="shared" si="14"/>
        <v>1887--5</v>
      </c>
      <c r="L103" s="6" t="s">
        <v>87</v>
      </c>
      <c r="M103" s="4">
        <v>8</v>
      </c>
      <c r="N103" s="5" t="s">
        <v>8129</v>
      </c>
      <c r="O103" s="5" t="s">
        <v>8595</v>
      </c>
      <c r="P103" s="6" t="str">
        <f t="shared" si="16"/>
        <v/>
      </c>
      <c r="Q103" s="6" t="s">
        <v>263</v>
      </c>
      <c r="R103" s="6" t="s">
        <v>46</v>
      </c>
      <c r="S103" s="6" t="s">
        <v>282</v>
      </c>
      <c r="T103" s="6" t="s">
        <v>283</v>
      </c>
    </row>
    <row r="104" spans="1:20" s="1" customFormat="1" ht="25.5" x14ac:dyDescent="0.2">
      <c r="A104" s="6">
        <v>1887</v>
      </c>
      <c r="B104" s="6" t="str">
        <f t="shared" si="15"/>
        <v/>
      </c>
      <c r="C104" s="6">
        <v>6</v>
      </c>
      <c r="D104" s="6"/>
      <c r="E104" s="6"/>
      <c r="F104" s="6"/>
      <c r="G104" s="6"/>
      <c r="H104" s="6" t="s">
        <v>27</v>
      </c>
      <c r="I104" s="6" t="str">
        <f t="shared" si="13"/>
        <v>References\PR\1887--6.PDF</v>
      </c>
      <c r="J104" s="6" t="str">
        <f t="shared" si="11"/>
        <v>1887--6</v>
      </c>
      <c r="K104" s="18" t="str">
        <f t="shared" si="14"/>
        <v>1887--6</v>
      </c>
      <c r="L104" s="6" t="s">
        <v>87</v>
      </c>
      <c r="M104" s="4">
        <v>8</v>
      </c>
      <c r="N104" s="5" t="s">
        <v>8129</v>
      </c>
      <c r="O104" s="5" t="s">
        <v>8596</v>
      </c>
      <c r="P104" s="6" t="str">
        <f t="shared" si="16"/>
        <v/>
      </c>
      <c r="Q104" s="6" t="s">
        <v>257</v>
      </c>
      <c r="R104" s="6" t="s">
        <v>258</v>
      </c>
      <c r="S104" s="6" t="s">
        <v>259</v>
      </c>
      <c r="T104" s="6" t="s">
        <v>284</v>
      </c>
    </row>
    <row r="105" spans="1:20" s="1" customFormat="1" ht="25.5" x14ac:dyDescent="0.2">
      <c r="A105" s="6">
        <v>1887</v>
      </c>
      <c r="B105" s="6" t="str">
        <f t="shared" si="15"/>
        <v/>
      </c>
      <c r="C105" s="6">
        <v>7</v>
      </c>
      <c r="D105" s="6"/>
      <c r="E105" s="6"/>
      <c r="F105" s="6"/>
      <c r="G105" s="6"/>
      <c r="H105" s="6" t="s">
        <v>27</v>
      </c>
      <c r="I105" s="6" t="str">
        <f t="shared" ref="I105:I136" si="17">CONCATENATE("References\",L106,"\",J105,".PDF")</f>
        <v>References\PR\1887--7.PDF</v>
      </c>
      <c r="J105" s="6" t="str">
        <f t="shared" si="11"/>
        <v>1887--7</v>
      </c>
      <c r="K105" s="18" t="str">
        <f t="shared" si="14"/>
        <v>1887--7</v>
      </c>
      <c r="L105" s="6" t="s">
        <v>87</v>
      </c>
      <c r="M105" s="4">
        <v>9</v>
      </c>
      <c r="N105" s="5" t="s">
        <v>8597</v>
      </c>
      <c r="O105" s="5" t="s">
        <v>8598</v>
      </c>
      <c r="P105" s="6" t="str">
        <f t="shared" si="16"/>
        <v/>
      </c>
      <c r="Q105" s="6" t="s">
        <v>257</v>
      </c>
      <c r="R105" s="6" t="s">
        <v>258</v>
      </c>
      <c r="S105" s="6" t="s">
        <v>259</v>
      </c>
      <c r="T105" s="6" t="s">
        <v>285</v>
      </c>
    </row>
    <row r="106" spans="1:20" s="1" customFormat="1" ht="25.5" x14ac:dyDescent="0.2">
      <c r="A106" s="6">
        <v>1887</v>
      </c>
      <c r="B106" s="6" t="str">
        <f t="shared" si="15"/>
        <v/>
      </c>
      <c r="C106" s="6">
        <v>8</v>
      </c>
      <c r="D106" s="6"/>
      <c r="E106" s="6"/>
      <c r="F106" s="6"/>
      <c r="G106" s="6"/>
      <c r="H106" s="6" t="s">
        <v>27</v>
      </c>
      <c r="I106" s="6" t="str">
        <f t="shared" si="17"/>
        <v>References\PR\1887--8.PDF</v>
      </c>
      <c r="J106" s="6" t="str">
        <f t="shared" si="11"/>
        <v>1887--8</v>
      </c>
      <c r="K106" s="18" t="str">
        <f t="shared" si="14"/>
        <v>1887--8</v>
      </c>
      <c r="L106" s="6" t="s">
        <v>87</v>
      </c>
      <c r="M106" s="4">
        <v>9</v>
      </c>
      <c r="N106" s="5" t="s">
        <v>8388</v>
      </c>
      <c r="O106" s="5" t="s">
        <v>286</v>
      </c>
      <c r="P106" s="6" t="str">
        <f t="shared" si="16"/>
        <v/>
      </c>
      <c r="Q106" s="6" t="s">
        <v>257</v>
      </c>
      <c r="R106" s="6" t="s">
        <v>258</v>
      </c>
      <c r="S106" s="6" t="s">
        <v>259</v>
      </c>
      <c r="T106" s="6" t="s">
        <v>287</v>
      </c>
    </row>
    <row r="107" spans="1:20" s="1" customFormat="1" ht="25.5" x14ac:dyDescent="0.2">
      <c r="A107" s="6">
        <v>1887</v>
      </c>
      <c r="B107" s="6" t="str">
        <f t="shared" si="15"/>
        <v/>
      </c>
      <c r="C107" s="6">
        <v>9</v>
      </c>
      <c r="D107" s="6"/>
      <c r="E107" s="6"/>
      <c r="F107" s="6"/>
      <c r="G107" s="6"/>
      <c r="H107" s="6" t="s">
        <v>27</v>
      </c>
      <c r="I107" s="6" t="str">
        <f t="shared" si="17"/>
        <v>References\PR\1887--9.PDF</v>
      </c>
      <c r="J107" s="6" t="str">
        <f t="shared" si="11"/>
        <v>1887--9</v>
      </c>
      <c r="K107" s="18" t="str">
        <f t="shared" si="14"/>
        <v>1887--9</v>
      </c>
      <c r="L107" s="6" t="s">
        <v>87</v>
      </c>
      <c r="M107" s="4">
        <v>9</v>
      </c>
      <c r="N107" s="5" t="s">
        <v>8477</v>
      </c>
      <c r="O107" s="5" t="s">
        <v>8102</v>
      </c>
      <c r="P107" s="6" t="str">
        <f t="shared" si="16"/>
        <v/>
      </c>
      <c r="Q107" s="6" t="s">
        <v>257</v>
      </c>
      <c r="R107" s="6" t="s">
        <v>258</v>
      </c>
      <c r="S107" s="6" t="s">
        <v>259</v>
      </c>
      <c r="T107" s="6" t="s">
        <v>288</v>
      </c>
    </row>
    <row r="108" spans="1:20" s="1" customFormat="1" x14ac:dyDescent="0.2">
      <c r="A108" s="6">
        <v>1887</v>
      </c>
      <c r="B108" s="6" t="str">
        <f t="shared" si="15"/>
        <v/>
      </c>
      <c r="C108" s="6">
        <v>10</v>
      </c>
      <c r="D108" s="6"/>
      <c r="E108" s="6"/>
      <c r="F108" s="6"/>
      <c r="G108" s="6"/>
      <c r="H108" s="6" t="s">
        <v>27</v>
      </c>
      <c r="I108" s="6" t="str">
        <f t="shared" si="17"/>
        <v>References\PR\1887--10.PDF</v>
      </c>
      <c r="J108" s="6" t="str">
        <f t="shared" si="11"/>
        <v>1887--10</v>
      </c>
      <c r="K108" s="18" t="str">
        <f t="shared" si="14"/>
        <v>1887--10</v>
      </c>
      <c r="L108" s="6" t="s">
        <v>87</v>
      </c>
      <c r="M108" s="4">
        <v>9</v>
      </c>
      <c r="N108" s="5" t="s">
        <v>8113</v>
      </c>
      <c r="O108" s="5" t="s">
        <v>8191</v>
      </c>
      <c r="P108" s="6" t="str">
        <f t="shared" si="16"/>
        <v/>
      </c>
      <c r="Q108" s="6" t="s">
        <v>289</v>
      </c>
      <c r="R108" s="6" t="s">
        <v>258</v>
      </c>
      <c r="S108" s="6" t="s">
        <v>259</v>
      </c>
      <c r="T108" s="6" t="s">
        <v>290</v>
      </c>
    </row>
    <row r="109" spans="1:20" s="1" customFormat="1" ht="38.25" x14ac:dyDescent="0.2">
      <c r="A109" s="6">
        <v>1887</v>
      </c>
      <c r="B109" s="6" t="str">
        <f t="shared" si="15"/>
        <v/>
      </c>
      <c r="C109" s="6">
        <v>11</v>
      </c>
      <c r="D109" s="6"/>
      <c r="E109" s="6"/>
      <c r="F109" s="6"/>
      <c r="G109" s="6"/>
      <c r="H109" s="6" t="s">
        <v>27</v>
      </c>
      <c r="I109" s="6" t="str">
        <f t="shared" si="17"/>
        <v>References\PR\1887--11.PDF</v>
      </c>
      <c r="J109" s="6" t="str">
        <f t="shared" si="11"/>
        <v>1887--11</v>
      </c>
      <c r="K109" s="18" t="str">
        <f t="shared" si="14"/>
        <v>1887--11</v>
      </c>
      <c r="L109" s="6" t="s">
        <v>87</v>
      </c>
      <c r="M109" s="4">
        <v>9</v>
      </c>
      <c r="N109" s="5" t="s">
        <v>8599</v>
      </c>
      <c r="O109" s="5" t="s">
        <v>291</v>
      </c>
      <c r="P109" s="6" t="str">
        <f t="shared" si="16"/>
        <v/>
      </c>
      <c r="Q109" s="6" t="s">
        <v>88</v>
      </c>
      <c r="R109" s="6" t="s">
        <v>18</v>
      </c>
      <c r="S109" s="6" t="s">
        <v>292</v>
      </c>
      <c r="T109" s="6" t="s">
        <v>293</v>
      </c>
    </row>
    <row r="110" spans="1:20" s="1" customFormat="1" ht="25.5" x14ac:dyDescent="0.2">
      <c r="A110" s="6">
        <v>1887</v>
      </c>
      <c r="B110" s="6" t="str">
        <f t="shared" si="15"/>
        <v/>
      </c>
      <c r="C110" s="6">
        <v>12</v>
      </c>
      <c r="D110" s="6"/>
      <c r="E110" s="6"/>
      <c r="F110" s="6"/>
      <c r="G110" s="6"/>
      <c r="H110" s="6" t="s">
        <v>27</v>
      </c>
      <c r="I110" s="6" t="str">
        <f t="shared" si="17"/>
        <v>References\PR\1887--12.PDF</v>
      </c>
      <c r="J110" s="6" t="str">
        <f t="shared" si="11"/>
        <v>1887--12</v>
      </c>
      <c r="K110" s="18" t="str">
        <f t="shared" si="14"/>
        <v>1887--12</v>
      </c>
      <c r="L110" s="6" t="s">
        <v>87</v>
      </c>
      <c r="M110" s="4">
        <v>9</v>
      </c>
      <c r="N110" s="5" t="s">
        <v>8599</v>
      </c>
      <c r="O110" s="5" t="s">
        <v>8552</v>
      </c>
      <c r="P110" s="6" t="str">
        <f t="shared" si="16"/>
        <v/>
      </c>
      <c r="Q110" s="6" t="s">
        <v>294</v>
      </c>
      <c r="R110" s="6" t="s">
        <v>258</v>
      </c>
      <c r="S110" s="6" t="s">
        <v>259</v>
      </c>
      <c r="T110" s="6" t="s">
        <v>295</v>
      </c>
    </row>
    <row r="111" spans="1:20" s="1" customFormat="1" x14ac:dyDescent="0.2">
      <c r="A111" s="6">
        <v>1887</v>
      </c>
      <c r="B111" s="6" t="str">
        <f t="shared" si="15"/>
        <v/>
      </c>
      <c r="C111" s="6">
        <v>13</v>
      </c>
      <c r="D111" s="6"/>
      <c r="E111" s="6"/>
      <c r="F111" s="6"/>
      <c r="G111" s="6"/>
      <c r="H111" s="6" t="s">
        <v>27</v>
      </c>
      <c r="I111" s="6" t="str">
        <f t="shared" si="17"/>
        <v>References\PR\1887--13.PDF</v>
      </c>
      <c r="J111" s="6" t="str">
        <f t="shared" si="11"/>
        <v>1887--13</v>
      </c>
      <c r="K111" s="18" t="str">
        <f t="shared" si="14"/>
        <v>1887--13</v>
      </c>
      <c r="L111" s="6" t="s">
        <v>87</v>
      </c>
      <c r="M111" s="4">
        <v>9</v>
      </c>
      <c r="N111" s="5" t="s">
        <v>8482</v>
      </c>
      <c r="O111" s="5" t="s">
        <v>296</v>
      </c>
      <c r="P111" s="6" t="str">
        <f t="shared" si="16"/>
        <v/>
      </c>
      <c r="Q111" s="6" t="s">
        <v>297</v>
      </c>
      <c r="R111" s="6" t="s">
        <v>46</v>
      </c>
      <c r="S111" s="6" t="s">
        <v>94</v>
      </c>
      <c r="T111" s="6" t="s">
        <v>298</v>
      </c>
    </row>
    <row r="112" spans="1:20" s="1" customFormat="1" ht="25.5" x14ac:dyDescent="0.2">
      <c r="A112" s="6">
        <v>1887</v>
      </c>
      <c r="B112" s="6" t="str">
        <f t="shared" si="15"/>
        <v/>
      </c>
      <c r="C112" s="6">
        <v>14</v>
      </c>
      <c r="D112" s="6"/>
      <c r="E112" s="6"/>
      <c r="F112" s="6"/>
      <c r="G112" s="6"/>
      <c r="H112" s="6" t="s">
        <v>27</v>
      </c>
      <c r="I112" s="6" t="str">
        <f t="shared" si="17"/>
        <v>References\PR\1887--14.PDF</v>
      </c>
      <c r="J112" s="6" t="str">
        <f t="shared" si="11"/>
        <v>1887--14</v>
      </c>
      <c r="K112" s="18" t="str">
        <f t="shared" si="14"/>
        <v>1887--14</v>
      </c>
      <c r="L112" s="6" t="s">
        <v>87</v>
      </c>
      <c r="M112" s="4">
        <v>9</v>
      </c>
      <c r="N112" s="5" t="s">
        <v>8482</v>
      </c>
      <c r="O112" s="5" t="s">
        <v>8600</v>
      </c>
      <c r="P112" s="6" t="str">
        <f t="shared" si="16"/>
        <v/>
      </c>
      <c r="Q112" s="6" t="s">
        <v>294</v>
      </c>
      <c r="R112" s="6" t="s">
        <v>258</v>
      </c>
      <c r="S112" s="6" t="s">
        <v>259</v>
      </c>
      <c r="T112" s="6" t="s">
        <v>299</v>
      </c>
    </row>
    <row r="113" spans="1:20" s="1" customFormat="1" ht="25.5" x14ac:dyDescent="0.2">
      <c r="A113" s="6">
        <v>1887</v>
      </c>
      <c r="B113" s="6" t="str">
        <f t="shared" si="15"/>
        <v/>
      </c>
      <c r="C113" s="6">
        <v>15</v>
      </c>
      <c r="D113" s="6"/>
      <c r="E113" s="6"/>
      <c r="F113" s="6"/>
      <c r="G113" s="6"/>
      <c r="H113" s="6" t="s">
        <v>27</v>
      </c>
      <c r="I113" s="6" t="str">
        <f t="shared" si="17"/>
        <v>References\PR\1887--15.PDF</v>
      </c>
      <c r="J113" s="6" t="str">
        <f t="shared" si="11"/>
        <v>1887--15</v>
      </c>
      <c r="K113" s="18" t="str">
        <f t="shared" si="14"/>
        <v>1887--15</v>
      </c>
      <c r="L113" s="6" t="s">
        <v>87</v>
      </c>
      <c r="M113" s="4">
        <v>9</v>
      </c>
      <c r="N113" s="5" t="s">
        <v>8601</v>
      </c>
      <c r="O113" s="5" t="s">
        <v>8602</v>
      </c>
      <c r="P113" s="6" t="str">
        <f t="shared" si="16"/>
        <v/>
      </c>
      <c r="Q113" s="6" t="s">
        <v>88</v>
      </c>
      <c r="R113" s="6" t="s">
        <v>18</v>
      </c>
      <c r="S113" s="6" t="s">
        <v>214</v>
      </c>
      <c r="T113" s="6" t="s">
        <v>300</v>
      </c>
    </row>
    <row r="114" spans="1:20" s="1" customFormat="1" ht="38.25" x14ac:dyDescent="0.2">
      <c r="A114" s="6">
        <v>1888</v>
      </c>
      <c r="B114" s="6" t="str">
        <f t="shared" si="15"/>
        <v/>
      </c>
      <c r="C114" s="6">
        <v>1</v>
      </c>
      <c r="D114" s="6"/>
      <c r="E114" s="6"/>
      <c r="F114" s="6"/>
      <c r="G114" s="6"/>
      <c r="H114" s="6" t="s">
        <v>27</v>
      </c>
      <c r="I114" s="6" t="str">
        <f t="shared" si="17"/>
        <v>References\PR\1888--1.PDF</v>
      </c>
      <c r="J114" s="6" t="str">
        <f t="shared" si="11"/>
        <v>1888--1</v>
      </c>
      <c r="K114" s="18" t="str">
        <f t="shared" si="14"/>
        <v>1888--1</v>
      </c>
      <c r="L114" s="6" t="s">
        <v>87</v>
      </c>
      <c r="M114" s="4">
        <v>10</v>
      </c>
      <c r="N114" s="5" t="s">
        <v>8603</v>
      </c>
      <c r="O114" s="5" t="s">
        <v>8439</v>
      </c>
      <c r="P114" s="6" t="str">
        <f t="shared" si="16"/>
        <v/>
      </c>
      <c r="Q114" s="6" t="s">
        <v>88</v>
      </c>
      <c r="R114" s="6" t="s">
        <v>18</v>
      </c>
      <c r="S114" s="6" t="s">
        <v>34</v>
      </c>
      <c r="T114" s="6" t="s">
        <v>301</v>
      </c>
    </row>
    <row r="115" spans="1:20" s="1" customFormat="1" ht="25.5" x14ac:dyDescent="0.2">
      <c r="A115" s="6">
        <v>1888</v>
      </c>
      <c r="B115" s="6" t="str">
        <f t="shared" si="15"/>
        <v/>
      </c>
      <c r="C115" s="6">
        <v>2</v>
      </c>
      <c r="D115" s="6"/>
      <c r="E115" s="6"/>
      <c r="F115" s="6"/>
      <c r="G115" s="6"/>
      <c r="H115" s="6" t="s">
        <v>27</v>
      </c>
      <c r="I115" s="6" t="str">
        <f t="shared" si="17"/>
        <v>References\AP\1888--2.PDF</v>
      </c>
      <c r="J115" s="6" t="str">
        <f t="shared" si="11"/>
        <v>1888--2</v>
      </c>
      <c r="K115" s="18" t="str">
        <f t="shared" si="14"/>
        <v>1888--2</v>
      </c>
      <c r="L115" s="6" t="s">
        <v>87</v>
      </c>
      <c r="M115" s="4">
        <v>10</v>
      </c>
      <c r="N115" s="5" t="s">
        <v>8138</v>
      </c>
      <c r="O115" s="5" t="s">
        <v>8604</v>
      </c>
      <c r="P115" s="6" t="str">
        <f t="shared" si="16"/>
        <v/>
      </c>
      <c r="Q115" s="6" t="s">
        <v>88</v>
      </c>
      <c r="R115" s="6" t="s">
        <v>18</v>
      </c>
      <c r="S115" s="6" t="s">
        <v>34</v>
      </c>
      <c r="T115" s="6" t="s">
        <v>302</v>
      </c>
    </row>
    <row r="116" spans="1:20" s="1" customFormat="1" ht="25.5" x14ac:dyDescent="0.2">
      <c r="A116" s="6">
        <v>1889</v>
      </c>
      <c r="B116" s="6" t="str">
        <f t="shared" si="15"/>
        <v/>
      </c>
      <c r="C116" s="6">
        <v>1</v>
      </c>
      <c r="D116" s="6"/>
      <c r="E116" s="6"/>
      <c r="F116" s="6"/>
      <c r="G116" s="6"/>
      <c r="H116" s="6" t="s">
        <v>27</v>
      </c>
      <c r="I116" s="6" t="str">
        <f t="shared" si="17"/>
        <v>References\AP\1889--1.PDF</v>
      </c>
      <c r="J116" s="6" t="str">
        <f t="shared" si="11"/>
        <v>1889--1</v>
      </c>
      <c r="K116" s="18" t="str">
        <f t="shared" si="14"/>
        <v>1889--1</v>
      </c>
      <c r="L116" s="6" t="s">
        <v>276</v>
      </c>
      <c r="M116" s="4">
        <v>3</v>
      </c>
      <c r="N116" s="5" t="s">
        <v>8305</v>
      </c>
      <c r="O116" s="5" t="s">
        <v>8605</v>
      </c>
      <c r="P116" s="6" t="str">
        <f t="shared" si="16"/>
        <v/>
      </c>
      <c r="Q116" s="6" t="s">
        <v>303</v>
      </c>
      <c r="R116" s="6" t="s">
        <v>258</v>
      </c>
      <c r="S116" s="6" t="s">
        <v>56</v>
      </c>
      <c r="T116" s="6" t="s">
        <v>304</v>
      </c>
    </row>
    <row r="117" spans="1:20" s="1" customFormat="1" ht="76.5" x14ac:dyDescent="0.2">
      <c r="A117" s="6">
        <v>1889</v>
      </c>
      <c r="B117" s="6" t="str">
        <f t="shared" si="15"/>
        <v/>
      </c>
      <c r="C117" s="6">
        <v>2</v>
      </c>
      <c r="D117" s="6"/>
      <c r="E117" s="6"/>
      <c r="F117" s="6"/>
      <c r="G117" s="6"/>
      <c r="H117" s="6" t="s">
        <v>27</v>
      </c>
      <c r="I117" s="6" t="str">
        <f t="shared" si="17"/>
        <v>References\PR\1889--2.PDF</v>
      </c>
      <c r="J117" s="6" t="str">
        <f t="shared" si="11"/>
        <v>1889--2</v>
      </c>
      <c r="K117" s="18" t="str">
        <f t="shared" si="14"/>
        <v>1889--2</v>
      </c>
      <c r="L117" s="6" t="s">
        <v>276</v>
      </c>
      <c r="M117" s="4">
        <v>3</v>
      </c>
      <c r="N117" s="5" t="s">
        <v>8078</v>
      </c>
      <c r="O117" s="5" t="s">
        <v>8606</v>
      </c>
      <c r="P117" s="6" t="str">
        <f t="shared" si="16"/>
        <v/>
      </c>
      <c r="Q117" s="6" t="s">
        <v>18</v>
      </c>
      <c r="R117" s="6" t="s">
        <v>18</v>
      </c>
      <c r="S117" s="6" t="s">
        <v>305</v>
      </c>
      <c r="T117" s="6" t="s">
        <v>306</v>
      </c>
    </row>
    <row r="118" spans="1:20" s="1" customFormat="1" ht="38.25" x14ac:dyDescent="0.2">
      <c r="A118" s="6">
        <v>1889</v>
      </c>
      <c r="B118" s="6" t="str">
        <f t="shared" si="15"/>
        <v/>
      </c>
      <c r="C118" s="6">
        <v>3</v>
      </c>
      <c r="D118" s="6"/>
      <c r="E118" s="6"/>
      <c r="F118" s="6"/>
      <c r="G118" s="6"/>
      <c r="H118" s="6" t="s">
        <v>27</v>
      </c>
      <c r="I118" s="6" t="str">
        <f t="shared" si="17"/>
        <v>References\PR\1889--3.PDF</v>
      </c>
      <c r="J118" s="6" t="str">
        <f t="shared" si="11"/>
        <v>1889--3</v>
      </c>
      <c r="K118" s="18" t="str">
        <f t="shared" si="14"/>
        <v>1889--3</v>
      </c>
      <c r="L118" s="6" t="s">
        <v>87</v>
      </c>
      <c r="M118" s="4">
        <v>11</v>
      </c>
      <c r="N118" s="5" t="s">
        <v>8398</v>
      </c>
      <c r="O118" s="5" t="s">
        <v>8593</v>
      </c>
      <c r="P118" s="6" t="str">
        <f t="shared" si="16"/>
        <v/>
      </c>
      <c r="Q118" s="6" t="s">
        <v>263</v>
      </c>
      <c r="R118" s="6" t="s">
        <v>46</v>
      </c>
      <c r="S118" s="6" t="s">
        <v>307</v>
      </c>
      <c r="T118" s="6" t="s">
        <v>308</v>
      </c>
    </row>
    <row r="119" spans="1:20" s="1" customFormat="1" ht="51" x14ac:dyDescent="0.2">
      <c r="A119" s="6">
        <v>1889</v>
      </c>
      <c r="B119" s="6" t="str">
        <f t="shared" si="15"/>
        <v/>
      </c>
      <c r="C119" s="6">
        <v>4</v>
      </c>
      <c r="D119" s="6"/>
      <c r="E119" s="6"/>
      <c r="F119" s="6"/>
      <c r="G119" s="6"/>
      <c r="H119" s="6" t="s">
        <v>27</v>
      </c>
      <c r="I119" s="6" t="str">
        <f t="shared" si="17"/>
        <v>References\PR\1889--4.PDF</v>
      </c>
      <c r="J119" s="6" t="str">
        <f t="shared" si="11"/>
        <v>1889--4</v>
      </c>
      <c r="K119" s="18" t="str">
        <f t="shared" si="14"/>
        <v>1889--4</v>
      </c>
      <c r="L119" s="6" t="s">
        <v>87</v>
      </c>
      <c r="M119" s="4">
        <v>11</v>
      </c>
      <c r="N119" s="5" t="s">
        <v>8201</v>
      </c>
      <c r="O119" s="5" t="s">
        <v>8607</v>
      </c>
      <c r="P119" s="6" t="str">
        <f t="shared" si="16"/>
        <v/>
      </c>
      <c r="Q119" s="6" t="s">
        <v>309</v>
      </c>
      <c r="R119" s="6" t="s">
        <v>310</v>
      </c>
      <c r="S119" s="6" t="s">
        <v>311</v>
      </c>
      <c r="T119" s="6" t="s">
        <v>10268</v>
      </c>
    </row>
    <row r="120" spans="1:20" s="1" customFormat="1" ht="25.5" x14ac:dyDescent="0.2">
      <c r="A120" s="6">
        <v>1889</v>
      </c>
      <c r="B120" s="6" t="str">
        <f t="shared" si="15"/>
        <v/>
      </c>
      <c r="C120" s="6">
        <v>5</v>
      </c>
      <c r="D120" s="6"/>
      <c r="E120" s="6"/>
      <c r="F120" s="6"/>
      <c r="G120" s="6"/>
      <c r="H120" s="6" t="s">
        <v>27</v>
      </c>
      <c r="I120" s="6" t="str">
        <f t="shared" si="17"/>
        <v>References\PR\1889--5.PDF</v>
      </c>
      <c r="J120" s="6" t="str">
        <f t="shared" si="11"/>
        <v>1889--5</v>
      </c>
      <c r="K120" s="18" t="str">
        <f t="shared" si="14"/>
        <v>1889--5</v>
      </c>
      <c r="L120" s="6" t="s">
        <v>87</v>
      </c>
      <c r="M120" s="4">
        <v>11</v>
      </c>
      <c r="N120" s="5" t="s">
        <v>8608</v>
      </c>
      <c r="O120" s="5" t="s">
        <v>8609</v>
      </c>
      <c r="P120" s="6" t="str">
        <f t="shared" si="16"/>
        <v/>
      </c>
      <c r="Q120" s="6" t="s">
        <v>88</v>
      </c>
      <c r="R120" s="6" t="s">
        <v>18</v>
      </c>
      <c r="S120" s="6" t="s">
        <v>312</v>
      </c>
      <c r="T120" s="6" t="s">
        <v>313</v>
      </c>
    </row>
    <row r="121" spans="1:20" s="1" customFormat="1" ht="25.5" x14ac:dyDescent="0.2">
      <c r="A121" s="6">
        <v>1889</v>
      </c>
      <c r="B121" s="6" t="str">
        <f t="shared" si="15"/>
        <v/>
      </c>
      <c r="C121" s="6">
        <v>6</v>
      </c>
      <c r="D121" s="6"/>
      <c r="E121" s="6"/>
      <c r="F121" s="6"/>
      <c r="G121" s="6"/>
      <c r="H121" s="6" t="s">
        <v>27</v>
      </c>
      <c r="I121" s="6" t="str">
        <f t="shared" si="17"/>
        <v>References\AP\1889--6.PDF</v>
      </c>
      <c r="J121" s="6" t="str">
        <f t="shared" si="11"/>
        <v>1889--6</v>
      </c>
      <c r="K121" s="18" t="str">
        <f t="shared" si="14"/>
        <v>1889--6</v>
      </c>
      <c r="L121" s="6" t="s">
        <v>87</v>
      </c>
      <c r="M121" s="4">
        <v>11</v>
      </c>
      <c r="N121" s="5" t="s">
        <v>8610</v>
      </c>
      <c r="O121" s="5" t="s">
        <v>8115</v>
      </c>
      <c r="P121" s="6" t="str">
        <f t="shared" si="16"/>
        <v/>
      </c>
      <c r="Q121" s="6" t="s">
        <v>257</v>
      </c>
      <c r="R121" s="6" t="s">
        <v>258</v>
      </c>
      <c r="S121" s="6" t="s">
        <v>56</v>
      </c>
      <c r="T121" s="6" t="s">
        <v>314</v>
      </c>
    </row>
    <row r="122" spans="1:20" s="1" customFormat="1" ht="38.25" x14ac:dyDescent="0.2">
      <c r="A122" s="6">
        <v>1890</v>
      </c>
      <c r="B122" s="6" t="str">
        <f t="shared" si="15"/>
        <v/>
      </c>
      <c r="C122" s="6">
        <v>1</v>
      </c>
      <c r="D122" s="6"/>
      <c r="E122" s="6"/>
      <c r="F122" s="6"/>
      <c r="G122" s="6"/>
      <c r="H122" s="6" t="s">
        <v>27</v>
      </c>
      <c r="I122" s="6" t="str">
        <f t="shared" si="17"/>
        <v>References\AP\1890--1.PDF</v>
      </c>
      <c r="J122" s="6" t="str">
        <f t="shared" si="11"/>
        <v>1890--1</v>
      </c>
      <c r="K122" s="18" t="str">
        <f t="shared" si="14"/>
        <v>1890--1</v>
      </c>
      <c r="L122" s="6" t="s">
        <v>276</v>
      </c>
      <c r="M122" s="4">
        <v>4</v>
      </c>
      <c r="N122" s="5" t="s">
        <v>8096</v>
      </c>
      <c r="O122" s="5" t="s">
        <v>8602</v>
      </c>
      <c r="P122" s="6" t="str">
        <f t="shared" si="16"/>
        <v/>
      </c>
      <c r="Q122" s="6" t="s">
        <v>258</v>
      </c>
      <c r="R122" s="6" t="s">
        <v>258</v>
      </c>
      <c r="S122" s="6" t="s">
        <v>56</v>
      </c>
      <c r="T122" s="6" t="s">
        <v>315</v>
      </c>
    </row>
    <row r="123" spans="1:20" s="1" customFormat="1" ht="38.25" x14ac:dyDescent="0.2">
      <c r="A123" s="6">
        <v>1890</v>
      </c>
      <c r="B123" s="6" t="str">
        <f t="shared" si="15"/>
        <v/>
      </c>
      <c r="C123" s="6">
        <v>2</v>
      </c>
      <c r="D123" s="6"/>
      <c r="E123" s="6"/>
      <c r="F123" s="6"/>
      <c r="G123" s="6"/>
      <c r="H123" s="6" t="s">
        <v>27</v>
      </c>
      <c r="I123" s="6" t="str">
        <f t="shared" si="17"/>
        <v>References\GSM\1890--2.PDF</v>
      </c>
      <c r="J123" s="6" t="str">
        <f t="shared" si="11"/>
        <v>1890--2</v>
      </c>
      <c r="K123" s="18" t="str">
        <f t="shared" si="14"/>
        <v>1890--2</v>
      </c>
      <c r="L123" s="6" t="s">
        <v>276</v>
      </c>
      <c r="M123" s="4">
        <v>4</v>
      </c>
      <c r="N123" s="5" t="s">
        <v>8097</v>
      </c>
      <c r="O123" s="5" t="s">
        <v>8611</v>
      </c>
      <c r="P123" s="6" t="str">
        <f t="shared" si="16"/>
        <v/>
      </c>
      <c r="Q123" s="6" t="s">
        <v>316</v>
      </c>
      <c r="R123" s="6" t="s">
        <v>258</v>
      </c>
      <c r="S123" s="6" t="s">
        <v>317</v>
      </c>
      <c r="T123" s="6" t="s">
        <v>318</v>
      </c>
    </row>
    <row r="124" spans="1:20" s="1" customFormat="1" ht="25.5" x14ac:dyDescent="0.2">
      <c r="A124" s="6">
        <v>1890</v>
      </c>
      <c r="B124" s="6" t="str">
        <f t="shared" si="15"/>
        <v/>
      </c>
      <c r="C124" s="6">
        <v>3</v>
      </c>
      <c r="D124" s="6"/>
      <c r="E124" s="6"/>
      <c r="F124" s="6"/>
      <c r="G124" s="6"/>
      <c r="H124" s="6" t="s">
        <v>27</v>
      </c>
      <c r="I124" s="6" t="str">
        <f t="shared" si="17"/>
        <v>References\GSM\1890--3.PDF</v>
      </c>
      <c r="J124" s="6" t="str">
        <f t="shared" si="11"/>
        <v>1890--3</v>
      </c>
      <c r="K124" s="18" t="str">
        <f t="shared" si="14"/>
        <v>1890--3</v>
      </c>
      <c r="L124" s="6" t="s">
        <v>319</v>
      </c>
      <c r="M124" s="4">
        <v>1</v>
      </c>
      <c r="N124" s="5" t="s">
        <v>8099</v>
      </c>
      <c r="O124" s="5" t="s">
        <v>8612</v>
      </c>
      <c r="P124" s="6" t="str">
        <f t="shared" si="16"/>
        <v/>
      </c>
      <c r="Q124" s="6" t="s">
        <v>320</v>
      </c>
      <c r="R124" s="6" t="s">
        <v>18</v>
      </c>
      <c r="S124" s="6" t="s">
        <v>321</v>
      </c>
      <c r="T124" s="6" t="s">
        <v>322</v>
      </c>
    </row>
    <row r="125" spans="1:20" s="1" customFormat="1" ht="25.5" x14ac:dyDescent="0.2">
      <c r="A125" s="6">
        <v>1890</v>
      </c>
      <c r="B125" s="6" t="str">
        <f t="shared" si="15"/>
        <v/>
      </c>
      <c r="C125" s="6">
        <v>4</v>
      </c>
      <c r="D125" s="6"/>
      <c r="E125" s="6"/>
      <c r="F125" s="6"/>
      <c r="G125" s="6"/>
      <c r="H125" s="6" t="s">
        <v>27</v>
      </c>
      <c r="I125" s="6" t="str">
        <f t="shared" si="17"/>
        <v>References\GSM\1890--4.PDF</v>
      </c>
      <c r="J125" s="6" t="str">
        <f t="shared" si="11"/>
        <v>1890--4</v>
      </c>
      <c r="K125" s="18" t="str">
        <f t="shared" si="14"/>
        <v>1890--4</v>
      </c>
      <c r="L125" s="6" t="s">
        <v>319</v>
      </c>
      <c r="M125" s="4">
        <v>1</v>
      </c>
      <c r="N125" s="5" t="s">
        <v>8099</v>
      </c>
      <c r="O125" s="5" t="s">
        <v>8404</v>
      </c>
      <c r="P125" s="6" t="str">
        <f t="shared" si="16"/>
        <v/>
      </c>
      <c r="Q125" s="6" t="s">
        <v>323</v>
      </c>
      <c r="R125" s="6" t="s">
        <v>18</v>
      </c>
      <c r="S125" s="6" t="s">
        <v>324</v>
      </c>
      <c r="T125" s="6" t="s">
        <v>325</v>
      </c>
    </row>
    <row r="126" spans="1:20" s="1" customFormat="1" x14ac:dyDescent="0.2">
      <c r="A126" s="6">
        <v>1890</v>
      </c>
      <c r="B126" s="6" t="str">
        <f t="shared" si="15"/>
        <v/>
      </c>
      <c r="C126" s="6">
        <v>5</v>
      </c>
      <c r="D126" s="6"/>
      <c r="E126" s="6"/>
      <c r="F126" s="6"/>
      <c r="G126" s="6"/>
      <c r="H126" s="6" t="s">
        <v>27</v>
      </c>
      <c r="I126" s="6" t="str">
        <f t="shared" si="17"/>
        <v>References\GSM\1890--5.PDF</v>
      </c>
      <c r="J126" s="6" t="str">
        <f t="shared" si="11"/>
        <v>1890--5</v>
      </c>
      <c r="K126" s="18" t="str">
        <f t="shared" si="14"/>
        <v>1890--5</v>
      </c>
      <c r="L126" s="6" t="s">
        <v>319</v>
      </c>
      <c r="M126" s="4">
        <v>1</v>
      </c>
      <c r="N126" s="5" t="s">
        <v>8099</v>
      </c>
      <c r="O126" s="5" t="s">
        <v>8613</v>
      </c>
      <c r="P126" s="6" t="str">
        <f t="shared" si="16"/>
        <v/>
      </c>
      <c r="Q126" s="6" t="s">
        <v>323</v>
      </c>
      <c r="R126" s="6" t="s">
        <v>186</v>
      </c>
      <c r="S126" s="6" t="s">
        <v>96</v>
      </c>
      <c r="T126" s="6" t="s">
        <v>326</v>
      </c>
    </row>
    <row r="127" spans="1:20" s="1" customFormat="1" ht="25.5" x14ac:dyDescent="0.2">
      <c r="A127" s="6">
        <v>1890</v>
      </c>
      <c r="B127" s="6" t="str">
        <f t="shared" si="15"/>
        <v/>
      </c>
      <c r="C127" s="6">
        <v>6</v>
      </c>
      <c r="D127" s="6"/>
      <c r="E127" s="6"/>
      <c r="F127" s="6"/>
      <c r="G127" s="6"/>
      <c r="H127" s="6" t="s">
        <v>27</v>
      </c>
      <c r="I127" s="6" t="str">
        <f t="shared" si="17"/>
        <v>References\GSM\1890--6.PDF</v>
      </c>
      <c r="J127" s="6" t="str">
        <f t="shared" si="11"/>
        <v>1890--6</v>
      </c>
      <c r="K127" s="18" t="str">
        <f t="shared" si="14"/>
        <v>1890--6</v>
      </c>
      <c r="L127" s="6" t="s">
        <v>319</v>
      </c>
      <c r="M127" s="4">
        <v>1</v>
      </c>
      <c r="N127" s="5" t="s">
        <v>8099</v>
      </c>
      <c r="O127" s="5" t="s">
        <v>8614</v>
      </c>
      <c r="P127" s="6" t="str">
        <f t="shared" si="16"/>
        <v/>
      </c>
      <c r="Q127" s="6" t="s">
        <v>327</v>
      </c>
      <c r="R127" s="6" t="s">
        <v>18</v>
      </c>
      <c r="S127" s="6" t="s">
        <v>328</v>
      </c>
      <c r="T127" s="6" t="s">
        <v>329</v>
      </c>
    </row>
    <row r="128" spans="1:20" s="1" customFormat="1" ht="51" x14ac:dyDescent="0.2">
      <c r="A128" s="6">
        <v>1890</v>
      </c>
      <c r="B128" s="6" t="str">
        <f t="shared" si="15"/>
        <v/>
      </c>
      <c r="C128" s="6">
        <v>7</v>
      </c>
      <c r="D128" s="6"/>
      <c r="E128" s="6"/>
      <c r="F128" s="6"/>
      <c r="G128" s="6"/>
      <c r="H128" s="6" t="s">
        <v>27</v>
      </c>
      <c r="I128" s="6" t="str">
        <f t="shared" si="17"/>
        <v>References\GSM\1890--7.PDF</v>
      </c>
      <c r="J128" s="6" t="str">
        <f t="shared" si="11"/>
        <v>1890--7</v>
      </c>
      <c r="K128" s="18" t="str">
        <f t="shared" si="14"/>
        <v>1890--7</v>
      </c>
      <c r="L128" s="6" t="s">
        <v>319</v>
      </c>
      <c r="M128" s="4">
        <v>1</v>
      </c>
      <c r="N128" s="5" t="s">
        <v>8099</v>
      </c>
      <c r="O128" s="5" t="s">
        <v>8423</v>
      </c>
      <c r="P128" s="6" t="str">
        <f t="shared" si="16"/>
        <v/>
      </c>
      <c r="Q128" s="6" t="s">
        <v>330</v>
      </c>
      <c r="R128" s="6" t="s">
        <v>18</v>
      </c>
      <c r="S128" s="6" t="s">
        <v>331</v>
      </c>
      <c r="T128" s="6" t="s">
        <v>332</v>
      </c>
    </row>
    <row r="129" spans="1:20" s="1" customFormat="1" x14ac:dyDescent="0.2">
      <c r="A129" s="6">
        <v>1890</v>
      </c>
      <c r="B129" s="6" t="str">
        <f t="shared" si="15"/>
        <v/>
      </c>
      <c r="C129" s="6">
        <v>8</v>
      </c>
      <c r="D129" s="6"/>
      <c r="E129" s="6"/>
      <c r="F129" s="6"/>
      <c r="G129" s="6"/>
      <c r="H129" s="6" t="s">
        <v>27</v>
      </c>
      <c r="I129" s="6" t="str">
        <f t="shared" si="17"/>
        <v>References\GSM\1890--8.PDF</v>
      </c>
      <c r="J129" s="6" t="str">
        <f t="shared" si="11"/>
        <v>1890--8</v>
      </c>
      <c r="K129" s="18" t="str">
        <f t="shared" si="14"/>
        <v>1890--8</v>
      </c>
      <c r="L129" s="6" t="s">
        <v>319</v>
      </c>
      <c r="M129" s="4">
        <v>1</v>
      </c>
      <c r="N129" s="5" t="s">
        <v>8099</v>
      </c>
      <c r="O129" s="5" t="s">
        <v>8615</v>
      </c>
      <c r="P129" s="6" t="str">
        <f t="shared" si="16"/>
        <v/>
      </c>
      <c r="Q129" s="6" t="s">
        <v>333</v>
      </c>
      <c r="R129" s="6" t="s">
        <v>18</v>
      </c>
      <c r="S129" s="6" t="s">
        <v>334</v>
      </c>
      <c r="T129" s="6" t="s">
        <v>335</v>
      </c>
    </row>
    <row r="130" spans="1:20" s="1" customFormat="1" x14ac:dyDescent="0.2">
      <c r="A130" s="6">
        <v>1890</v>
      </c>
      <c r="B130" s="6" t="str">
        <f t="shared" si="15"/>
        <v/>
      </c>
      <c r="C130" s="6">
        <v>9</v>
      </c>
      <c r="D130" s="6"/>
      <c r="E130" s="6"/>
      <c r="F130" s="6"/>
      <c r="G130" s="6"/>
      <c r="H130" s="6" t="s">
        <v>27</v>
      </c>
      <c r="I130" s="6" t="str">
        <f t="shared" si="17"/>
        <v>References\GSM\1890--9.PDF</v>
      </c>
      <c r="J130" s="6" t="str">
        <f t="shared" ref="J130:J193" si="18">CONCATENATE(A130,"-",B130,"-",C130,D130)</f>
        <v>1890--9</v>
      </c>
      <c r="K130" s="18" t="str">
        <f t="shared" si="14"/>
        <v>1890--9</v>
      </c>
      <c r="L130" s="6" t="s">
        <v>319</v>
      </c>
      <c r="M130" s="4">
        <v>1</v>
      </c>
      <c r="N130" s="5" t="s">
        <v>8099</v>
      </c>
      <c r="O130" s="5" t="s">
        <v>8616</v>
      </c>
      <c r="P130" s="6" t="str">
        <f t="shared" si="16"/>
        <v/>
      </c>
      <c r="Q130" s="6" t="s">
        <v>323</v>
      </c>
      <c r="R130" s="6" t="s">
        <v>186</v>
      </c>
      <c r="S130" s="6" t="s">
        <v>34</v>
      </c>
      <c r="T130" s="6" t="s">
        <v>336</v>
      </c>
    </row>
    <row r="131" spans="1:20" s="1" customFormat="1" ht="25.5" x14ac:dyDescent="0.2">
      <c r="A131" s="6">
        <v>1890</v>
      </c>
      <c r="B131" s="6" t="str">
        <f t="shared" si="15"/>
        <v/>
      </c>
      <c r="C131" s="6">
        <v>10</v>
      </c>
      <c r="D131" s="6"/>
      <c r="E131" s="6"/>
      <c r="F131" s="6"/>
      <c r="G131" s="6"/>
      <c r="H131" s="6" t="s">
        <v>27</v>
      </c>
      <c r="I131" s="6" t="str">
        <f t="shared" si="17"/>
        <v>References\GSM\1890--10.PDF</v>
      </c>
      <c r="J131" s="6" t="str">
        <f t="shared" si="18"/>
        <v>1890--10</v>
      </c>
      <c r="K131" s="18" t="str">
        <f t="shared" si="14"/>
        <v>1890--10</v>
      </c>
      <c r="L131" s="6" t="s">
        <v>319</v>
      </c>
      <c r="M131" s="4">
        <v>1</v>
      </c>
      <c r="N131" s="5" t="s">
        <v>8241</v>
      </c>
      <c r="O131" s="5" t="s">
        <v>8083</v>
      </c>
      <c r="P131" s="6" t="str">
        <f t="shared" si="16"/>
        <v/>
      </c>
      <c r="Q131" s="6" t="s">
        <v>323</v>
      </c>
      <c r="R131" s="6" t="s">
        <v>186</v>
      </c>
      <c r="S131" s="6" t="s">
        <v>96</v>
      </c>
      <c r="T131" s="6" t="s">
        <v>337</v>
      </c>
    </row>
    <row r="132" spans="1:20" s="1" customFormat="1" x14ac:dyDescent="0.2">
      <c r="A132" s="6">
        <v>1890</v>
      </c>
      <c r="B132" s="6" t="str">
        <f t="shared" si="15"/>
        <v/>
      </c>
      <c r="C132" s="6">
        <v>11</v>
      </c>
      <c r="D132" s="6"/>
      <c r="E132" s="6"/>
      <c r="F132" s="6"/>
      <c r="G132" s="6"/>
      <c r="H132" s="6" t="s">
        <v>27</v>
      </c>
      <c r="I132" s="6" t="str">
        <f t="shared" si="17"/>
        <v>References\GSM\1890--11.PDF</v>
      </c>
      <c r="J132" s="6" t="str">
        <f t="shared" si="18"/>
        <v>1890--11</v>
      </c>
      <c r="K132" s="18" t="str">
        <f t="shared" si="14"/>
        <v>1890--11</v>
      </c>
      <c r="L132" s="6" t="s">
        <v>319</v>
      </c>
      <c r="M132" s="4">
        <v>1</v>
      </c>
      <c r="N132" s="5" t="s">
        <v>8273</v>
      </c>
      <c r="O132" s="5" t="s">
        <v>8617</v>
      </c>
      <c r="P132" s="6" t="str">
        <f t="shared" ref="P132:P163" si="19">CONCATENATE(E132,F132,G132)</f>
        <v/>
      </c>
      <c r="Q132" s="6" t="s">
        <v>323</v>
      </c>
      <c r="R132" s="6" t="s">
        <v>18</v>
      </c>
      <c r="S132" s="6" t="s">
        <v>312</v>
      </c>
      <c r="T132" s="6" t="s">
        <v>338</v>
      </c>
    </row>
    <row r="133" spans="1:20" s="1" customFormat="1" ht="25.5" x14ac:dyDescent="0.2">
      <c r="A133" s="6">
        <v>1890</v>
      </c>
      <c r="B133" s="6" t="str">
        <f t="shared" si="15"/>
        <v/>
      </c>
      <c r="C133" s="6">
        <v>12</v>
      </c>
      <c r="D133" s="6"/>
      <c r="E133" s="6"/>
      <c r="F133" s="6"/>
      <c r="G133" s="6"/>
      <c r="H133" s="6" t="s">
        <v>27</v>
      </c>
      <c r="I133" s="6" t="str">
        <f t="shared" si="17"/>
        <v>References\PR\1890--12.PDF</v>
      </c>
      <c r="J133" s="6" t="str">
        <f t="shared" si="18"/>
        <v>1890--12</v>
      </c>
      <c r="K133" s="18" t="str">
        <f t="shared" si="14"/>
        <v>1890--12</v>
      </c>
      <c r="L133" s="6" t="s">
        <v>319</v>
      </c>
      <c r="M133" s="4">
        <v>1</v>
      </c>
      <c r="N133" s="5" t="s">
        <v>8099</v>
      </c>
      <c r="O133" s="5" t="s">
        <v>8377</v>
      </c>
      <c r="P133" s="6" t="str">
        <f t="shared" si="19"/>
        <v/>
      </c>
      <c r="Q133" s="6" t="s">
        <v>323</v>
      </c>
      <c r="R133" s="6" t="s">
        <v>186</v>
      </c>
      <c r="S133" s="6" t="s">
        <v>34</v>
      </c>
      <c r="T133" s="6" t="s">
        <v>339</v>
      </c>
    </row>
    <row r="134" spans="1:20" s="1" customFormat="1" ht="25.5" x14ac:dyDescent="0.2">
      <c r="A134" s="6">
        <v>1890</v>
      </c>
      <c r="B134" s="6" t="str">
        <f t="shared" si="15"/>
        <v/>
      </c>
      <c r="C134" s="6">
        <v>13</v>
      </c>
      <c r="D134" s="6"/>
      <c r="E134" s="6"/>
      <c r="F134" s="6"/>
      <c r="G134" s="6"/>
      <c r="H134" s="6" t="s">
        <v>27</v>
      </c>
      <c r="I134" s="6" t="str">
        <f t="shared" si="17"/>
        <v>References\PR\1890--13.PDF</v>
      </c>
      <c r="J134" s="6" t="str">
        <f t="shared" si="18"/>
        <v>1890--13</v>
      </c>
      <c r="K134" s="18" t="str">
        <f t="shared" si="14"/>
        <v>1890--13</v>
      </c>
      <c r="L134" s="6" t="s">
        <v>87</v>
      </c>
      <c r="M134" s="4">
        <v>12</v>
      </c>
      <c r="N134" s="5" t="s">
        <v>8533</v>
      </c>
      <c r="O134" s="5" t="s">
        <v>8438</v>
      </c>
      <c r="P134" s="6" t="str">
        <f t="shared" si="19"/>
        <v/>
      </c>
      <c r="Q134" s="6" t="s">
        <v>257</v>
      </c>
      <c r="R134" s="6" t="s">
        <v>258</v>
      </c>
      <c r="S134" s="6" t="s">
        <v>264</v>
      </c>
      <c r="T134" s="6" t="s">
        <v>340</v>
      </c>
    </row>
    <row r="135" spans="1:20" s="1" customFormat="1" ht="25.5" x14ac:dyDescent="0.2">
      <c r="A135" s="6">
        <v>1890</v>
      </c>
      <c r="B135" s="6" t="str">
        <f t="shared" si="15"/>
        <v/>
      </c>
      <c r="C135" s="6">
        <v>14</v>
      </c>
      <c r="D135" s="6"/>
      <c r="E135" s="6"/>
      <c r="F135" s="6"/>
      <c r="G135" s="6"/>
      <c r="H135" s="6" t="s">
        <v>27</v>
      </c>
      <c r="I135" s="6" t="str">
        <f t="shared" si="17"/>
        <v>References\PR\1890--14.PDF</v>
      </c>
      <c r="J135" s="6" t="str">
        <f t="shared" si="18"/>
        <v>1890--14</v>
      </c>
      <c r="K135" s="18" t="str">
        <f t="shared" si="14"/>
        <v>1890--14</v>
      </c>
      <c r="L135" s="6" t="s">
        <v>87</v>
      </c>
      <c r="M135" s="4">
        <v>12</v>
      </c>
      <c r="N135" s="5" t="s">
        <v>8533</v>
      </c>
      <c r="O135" s="5" t="s">
        <v>8438</v>
      </c>
      <c r="P135" s="6" t="str">
        <f t="shared" si="19"/>
        <v/>
      </c>
      <c r="Q135" s="6" t="s">
        <v>88</v>
      </c>
      <c r="R135" s="6" t="s">
        <v>18</v>
      </c>
      <c r="S135" s="6" t="s">
        <v>324</v>
      </c>
      <c r="T135" s="6" t="s">
        <v>341</v>
      </c>
    </row>
    <row r="136" spans="1:20" s="1" customFormat="1" ht="25.5" x14ac:dyDescent="0.2">
      <c r="A136" s="6">
        <v>1890</v>
      </c>
      <c r="B136" s="6" t="str">
        <f t="shared" si="15"/>
        <v/>
      </c>
      <c r="C136" s="6">
        <v>15</v>
      </c>
      <c r="D136" s="6"/>
      <c r="E136" s="6"/>
      <c r="F136" s="6"/>
      <c r="G136" s="6"/>
      <c r="H136" s="6" t="s">
        <v>27</v>
      </c>
      <c r="I136" s="6" t="str">
        <f t="shared" si="17"/>
        <v>References\PR\1890--15.PDF</v>
      </c>
      <c r="J136" s="6" t="str">
        <f t="shared" si="18"/>
        <v>1890--15</v>
      </c>
      <c r="K136" s="18" t="str">
        <f t="shared" si="14"/>
        <v>1890--15</v>
      </c>
      <c r="L136" s="6" t="s">
        <v>87</v>
      </c>
      <c r="M136" s="4">
        <v>12</v>
      </c>
      <c r="N136" s="5" t="s">
        <v>8545</v>
      </c>
      <c r="O136" s="5" t="s">
        <v>8376</v>
      </c>
      <c r="P136" s="6" t="str">
        <f t="shared" si="19"/>
        <v/>
      </c>
      <c r="Q136" s="6" t="s">
        <v>342</v>
      </c>
      <c r="R136" s="6" t="s">
        <v>186</v>
      </c>
      <c r="S136" s="6" t="s">
        <v>343</v>
      </c>
      <c r="T136" s="6" t="s">
        <v>344</v>
      </c>
    </row>
    <row r="137" spans="1:20" s="1" customFormat="1" ht="25.5" x14ac:dyDescent="0.2">
      <c r="A137" s="6">
        <v>1890</v>
      </c>
      <c r="B137" s="6" t="str">
        <f t="shared" si="15"/>
        <v/>
      </c>
      <c r="C137" s="6">
        <v>16</v>
      </c>
      <c r="D137" s="6"/>
      <c r="E137" s="6"/>
      <c r="F137" s="6"/>
      <c r="G137" s="6"/>
      <c r="H137" s="6" t="s">
        <v>27</v>
      </c>
      <c r="I137" s="6" t="str">
        <f t="shared" ref="I137:I168" si="20">CONCATENATE("References\",L138,"\",J137,".PDF")</f>
        <v>References\PR\1890--16.PDF</v>
      </c>
      <c r="J137" s="6" t="str">
        <f t="shared" si="18"/>
        <v>1890--16</v>
      </c>
      <c r="K137" s="18" t="str">
        <f t="shared" ref="K137:K199" si="21">HYPERLINK(I137,J137)</f>
        <v>1890--16</v>
      </c>
      <c r="L137" s="6" t="s">
        <v>87</v>
      </c>
      <c r="M137" s="4">
        <v>12</v>
      </c>
      <c r="N137" s="5" t="s">
        <v>8547</v>
      </c>
      <c r="O137" s="5" t="s">
        <v>8589</v>
      </c>
      <c r="P137" s="6" t="str">
        <f t="shared" si="19"/>
        <v/>
      </c>
      <c r="Q137" s="6" t="s">
        <v>185</v>
      </c>
      <c r="R137" s="6" t="s">
        <v>186</v>
      </c>
      <c r="S137" s="6" t="s">
        <v>96</v>
      </c>
      <c r="T137" s="6" t="s">
        <v>345</v>
      </c>
    </row>
    <row r="138" spans="1:20" s="1" customFormat="1" ht="25.5" x14ac:dyDescent="0.2">
      <c r="A138" s="6">
        <v>1890</v>
      </c>
      <c r="B138" s="6" t="str">
        <f t="shared" si="15"/>
        <v/>
      </c>
      <c r="C138" s="6">
        <v>17</v>
      </c>
      <c r="D138" s="6"/>
      <c r="E138" s="6"/>
      <c r="F138" s="6"/>
      <c r="G138" s="6"/>
      <c r="H138" s="6" t="s">
        <v>27</v>
      </c>
      <c r="I138" s="6" t="str">
        <f t="shared" si="20"/>
        <v>References\PR\1890--17.PDF</v>
      </c>
      <c r="J138" s="6" t="str">
        <f t="shared" si="18"/>
        <v>1890--17</v>
      </c>
      <c r="K138" s="18" t="str">
        <f t="shared" si="21"/>
        <v>1890--17</v>
      </c>
      <c r="L138" s="6" t="s">
        <v>87</v>
      </c>
      <c r="M138" s="4">
        <v>12</v>
      </c>
      <c r="N138" s="5" t="s">
        <v>8421</v>
      </c>
      <c r="O138" s="5" t="s">
        <v>8618</v>
      </c>
      <c r="P138" s="6" t="str">
        <f t="shared" si="19"/>
        <v/>
      </c>
      <c r="Q138" s="6" t="s">
        <v>185</v>
      </c>
      <c r="R138" s="6" t="s">
        <v>186</v>
      </c>
      <c r="S138" s="6" t="s">
        <v>34</v>
      </c>
      <c r="T138" s="6" t="s">
        <v>346</v>
      </c>
    </row>
    <row r="139" spans="1:20" s="1" customFormat="1" ht="25.5" x14ac:dyDescent="0.2">
      <c r="A139" s="6">
        <v>1890</v>
      </c>
      <c r="B139" s="6" t="str">
        <f t="shared" si="15"/>
        <v/>
      </c>
      <c r="C139" s="6">
        <v>18</v>
      </c>
      <c r="D139" s="6"/>
      <c r="E139" s="6"/>
      <c r="F139" s="6"/>
      <c r="G139" s="6"/>
      <c r="H139" s="6" t="s">
        <v>27</v>
      </c>
      <c r="I139" s="6" t="str">
        <f t="shared" si="20"/>
        <v>References\PR\1890--18.PDF</v>
      </c>
      <c r="J139" s="6" t="str">
        <f t="shared" si="18"/>
        <v>1890--18</v>
      </c>
      <c r="K139" s="18" t="str">
        <f t="shared" si="21"/>
        <v>1890--18</v>
      </c>
      <c r="L139" s="6" t="s">
        <v>87</v>
      </c>
      <c r="M139" s="4">
        <v>12</v>
      </c>
      <c r="N139" s="5" t="s">
        <v>8555</v>
      </c>
      <c r="O139" s="5" t="s">
        <v>8404</v>
      </c>
      <c r="P139" s="6" t="str">
        <f t="shared" si="19"/>
        <v/>
      </c>
      <c r="Q139" s="6" t="s">
        <v>347</v>
      </c>
      <c r="R139" s="6" t="s">
        <v>46</v>
      </c>
      <c r="S139" s="6" t="s">
        <v>94</v>
      </c>
      <c r="T139" s="6" t="s">
        <v>348</v>
      </c>
    </row>
    <row r="140" spans="1:20" s="1" customFormat="1" ht="38.25" x14ac:dyDescent="0.2">
      <c r="A140" s="6">
        <v>1890</v>
      </c>
      <c r="B140" s="6" t="str">
        <f t="shared" si="15"/>
        <v/>
      </c>
      <c r="C140" s="6">
        <v>19</v>
      </c>
      <c r="D140" s="6"/>
      <c r="E140" s="6"/>
      <c r="F140" s="6"/>
      <c r="G140" s="6"/>
      <c r="H140" s="6" t="s">
        <v>27</v>
      </c>
      <c r="I140" s="6" t="str">
        <f t="shared" si="20"/>
        <v>References\AP\1890--19.PDF</v>
      </c>
      <c r="J140" s="6" t="str">
        <f t="shared" si="18"/>
        <v>1890--19</v>
      </c>
      <c r="K140" s="18" t="str">
        <f t="shared" si="21"/>
        <v>1890--19</v>
      </c>
      <c r="L140" s="6" t="s">
        <v>87</v>
      </c>
      <c r="M140" s="4">
        <v>12</v>
      </c>
      <c r="N140" s="5" t="s">
        <v>8571</v>
      </c>
      <c r="O140" s="5" t="s">
        <v>8614</v>
      </c>
      <c r="P140" s="6" t="str">
        <f t="shared" si="19"/>
        <v/>
      </c>
      <c r="Q140" s="6" t="s">
        <v>88</v>
      </c>
      <c r="R140" s="6" t="s">
        <v>18</v>
      </c>
      <c r="S140" s="6" t="s">
        <v>349</v>
      </c>
      <c r="T140" s="6" t="s">
        <v>350</v>
      </c>
    </row>
    <row r="141" spans="1:20" s="1" customFormat="1" ht="25.5" x14ac:dyDescent="0.2">
      <c r="A141" s="6">
        <v>1890</v>
      </c>
      <c r="B141" s="6" t="str">
        <f t="shared" si="15"/>
        <v>A</v>
      </c>
      <c r="C141" s="6">
        <v>1</v>
      </c>
      <c r="D141" s="6"/>
      <c r="E141" s="6" t="s">
        <v>351</v>
      </c>
      <c r="F141" s="6" t="s">
        <v>352</v>
      </c>
      <c r="G141" s="6"/>
      <c r="H141" s="6" t="s">
        <v>27</v>
      </c>
      <c r="I141" s="6" t="str">
        <f t="shared" si="20"/>
        <v>References\AP\1890-A-1.PDF</v>
      </c>
      <c r="J141" s="6" t="str">
        <f t="shared" si="18"/>
        <v>1890-A-1</v>
      </c>
      <c r="K141" s="18" t="str">
        <f t="shared" si="21"/>
        <v>1890-A-1</v>
      </c>
      <c r="L141" s="6" t="s">
        <v>276</v>
      </c>
      <c r="M141" s="4">
        <v>4</v>
      </c>
      <c r="N141" s="5" t="s">
        <v>8078</v>
      </c>
      <c r="O141" s="5" t="s">
        <v>353</v>
      </c>
      <c r="P141" s="6" t="str">
        <f t="shared" si="19"/>
        <v>Dorsan Astruc</v>
      </c>
      <c r="Q141" s="6" t="s">
        <v>354</v>
      </c>
      <c r="R141" s="6" t="s">
        <v>18</v>
      </c>
      <c r="S141" s="6" t="s">
        <v>355</v>
      </c>
      <c r="T141" s="6" t="s">
        <v>356</v>
      </c>
    </row>
    <row r="142" spans="1:20" s="1" customFormat="1" ht="63.75" x14ac:dyDescent="0.2">
      <c r="A142" s="6">
        <v>1890</v>
      </c>
      <c r="B142" s="6" t="str">
        <f t="shared" si="15"/>
        <v>R</v>
      </c>
      <c r="C142" s="6">
        <v>1</v>
      </c>
      <c r="D142" s="6"/>
      <c r="E142" s="6" t="s">
        <v>357</v>
      </c>
      <c r="F142" s="6" t="s">
        <v>358</v>
      </c>
      <c r="G142" s="6"/>
      <c r="H142" s="6" t="s">
        <v>27</v>
      </c>
      <c r="I142" s="6" t="str">
        <f t="shared" si="20"/>
        <v>References\AP\1890-R-1.PDF</v>
      </c>
      <c r="J142" s="6" t="str">
        <f t="shared" si="18"/>
        <v>1890-R-1</v>
      </c>
      <c r="K142" s="18" t="str">
        <f t="shared" si="21"/>
        <v>1890-R-1</v>
      </c>
      <c r="L142" s="6" t="s">
        <v>276</v>
      </c>
      <c r="M142" s="4">
        <v>4</v>
      </c>
      <c r="N142" s="5" t="s">
        <v>8305</v>
      </c>
      <c r="O142" s="5" t="s">
        <v>8619</v>
      </c>
      <c r="P142" s="6" t="str">
        <f t="shared" si="19"/>
        <v>Geo. Hollier Roullet</v>
      </c>
      <c r="Q142" s="6" t="s">
        <v>359</v>
      </c>
      <c r="R142" s="6" t="s">
        <v>186</v>
      </c>
      <c r="S142" s="6" t="s">
        <v>317</v>
      </c>
      <c r="T142" s="6" t="s">
        <v>360</v>
      </c>
    </row>
    <row r="143" spans="1:20" s="1" customFormat="1" ht="25.5" x14ac:dyDescent="0.2">
      <c r="A143" s="6">
        <v>1890</v>
      </c>
      <c r="B143" s="6" t="str">
        <f t="shared" si="15"/>
        <v>S</v>
      </c>
      <c r="C143" s="6">
        <v>1</v>
      </c>
      <c r="D143" s="6"/>
      <c r="E143" s="6" t="s">
        <v>362</v>
      </c>
      <c r="F143" s="6" t="s">
        <v>363</v>
      </c>
      <c r="G143" s="6"/>
      <c r="H143" s="6" t="s">
        <v>27</v>
      </c>
      <c r="I143" s="6" t="str">
        <f t="shared" si="20"/>
        <v>References\Auction\1890-S-1.PDF</v>
      </c>
      <c r="J143" s="6" t="str">
        <f t="shared" si="18"/>
        <v>1890-S-1</v>
      </c>
      <c r="K143" s="18" t="str">
        <f t="shared" si="21"/>
        <v>1890-S-1</v>
      </c>
      <c r="L143" s="6" t="s">
        <v>276</v>
      </c>
      <c r="M143" s="4">
        <v>4</v>
      </c>
      <c r="N143" s="5" t="s">
        <v>8097</v>
      </c>
      <c r="O143" s="5" t="s">
        <v>364</v>
      </c>
      <c r="P143" s="6" t="str">
        <f t="shared" si="19"/>
        <v>W. C. Stone</v>
      </c>
      <c r="Q143" s="6" t="s">
        <v>303</v>
      </c>
      <c r="R143" s="6" t="s">
        <v>186</v>
      </c>
      <c r="S143" s="6" t="s">
        <v>96</v>
      </c>
      <c r="T143" s="6" t="s">
        <v>365</v>
      </c>
    </row>
    <row r="144" spans="1:20" s="1" customFormat="1" x14ac:dyDescent="0.2">
      <c r="A144" s="6">
        <v>1890</v>
      </c>
      <c r="B144" s="6" t="str">
        <f t="shared" si="15"/>
        <v>L</v>
      </c>
      <c r="C144" s="6">
        <v>1</v>
      </c>
      <c r="D144" s="6" t="s">
        <v>20</v>
      </c>
      <c r="E144" s="6" t="s">
        <v>366</v>
      </c>
      <c r="F144" s="6" t="s">
        <v>367</v>
      </c>
      <c r="G144" s="6"/>
      <c r="H144" s="6"/>
      <c r="I144" s="6"/>
      <c r="J144" s="6" t="str">
        <f t="shared" si="18"/>
        <v>1890-L-1*</v>
      </c>
      <c r="K144" s="6" t="str">
        <f t="shared" ref="K144" si="22">J144</f>
        <v>1890-L-1*</v>
      </c>
      <c r="L144" s="6" t="s">
        <v>368</v>
      </c>
      <c r="M144" s="4"/>
      <c r="N144" s="5"/>
      <c r="O144" s="5"/>
      <c r="P144" s="6" t="str">
        <f t="shared" si="19"/>
        <v>George A. Leavitt</v>
      </c>
      <c r="Q144" s="6" t="s">
        <v>369</v>
      </c>
      <c r="R144" s="6" t="s">
        <v>2117</v>
      </c>
      <c r="S144" s="6"/>
      <c r="T144" s="6" t="s">
        <v>371</v>
      </c>
    </row>
    <row r="145" spans="1:20" s="1" customFormat="1" x14ac:dyDescent="0.2">
      <c r="A145" s="6">
        <v>1890</v>
      </c>
      <c r="B145" s="6" t="str">
        <f t="shared" si="15"/>
        <v>P</v>
      </c>
      <c r="C145" s="6">
        <v>1</v>
      </c>
      <c r="D145" s="6"/>
      <c r="E145" s="6" t="s">
        <v>372</v>
      </c>
      <c r="F145" s="6" t="s">
        <v>373</v>
      </c>
      <c r="G145" s="6"/>
      <c r="H145" s="6" t="s">
        <v>27</v>
      </c>
      <c r="I145" s="6" t="str">
        <f t="shared" si="20"/>
        <v>References\SN\1890-P-1.PDF</v>
      </c>
      <c r="J145" s="6" t="str">
        <f t="shared" si="18"/>
        <v>1890-P-1</v>
      </c>
      <c r="K145" s="18" t="str">
        <f t="shared" si="21"/>
        <v>1890-P-1</v>
      </c>
      <c r="L145" s="6" t="s">
        <v>319</v>
      </c>
      <c r="M145" s="4">
        <v>1</v>
      </c>
      <c r="N145" s="5" t="s">
        <v>8099</v>
      </c>
      <c r="O145" s="5" t="s">
        <v>8477</v>
      </c>
      <c r="P145" s="6" t="str">
        <f t="shared" si="19"/>
        <v>Chas. J. Phillips</v>
      </c>
      <c r="Q145" s="6" t="s">
        <v>374</v>
      </c>
      <c r="R145" s="6" t="s">
        <v>18</v>
      </c>
      <c r="S145" s="6" t="s">
        <v>280</v>
      </c>
      <c r="T145" s="6" t="s">
        <v>375</v>
      </c>
    </row>
    <row r="146" spans="1:20" s="1" customFormat="1" ht="63.75" x14ac:dyDescent="0.2">
      <c r="A146" s="6">
        <v>1891</v>
      </c>
      <c r="B146" s="6" t="str">
        <f t="shared" si="15"/>
        <v/>
      </c>
      <c r="C146" s="6">
        <v>1</v>
      </c>
      <c r="D146" s="6"/>
      <c r="E146" s="6"/>
      <c r="F146" s="6"/>
      <c r="G146" s="6"/>
      <c r="H146" s="6" t="s">
        <v>27</v>
      </c>
      <c r="I146" s="6" t="str">
        <f t="shared" si="20"/>
        <v>References\SN\1891--1.PDF</v>
      </c>
      <c r="J146" s="6" t="str">
        <f t="shared" si="18"/>
        <v>1891--1</v>
      </c>
      <c r="K146" s="18" t="str">
        <f t="shared" si="21"/>
        <v>1891--1</v>
      </c>
      <c r="L146" s="6" t="s">
        <v>182</v>
      </c>
      <c r="M146" s="4">
        <v>7</v>
      </c>
      <c r="N146" s="5" t="s">
        <v>8573</v>
      </c>
      <c r="O146" s="5" t="s">
        <v>8089</v>
      </c>
      <c r="P146" s="6" t="str">
        <f t="shared" si="19"/>
        <v/>
      </c>
      <c r="Q146" s="6" t="s">
        <v>376</v>
      </c>
      <c r="R146" s="6" t="s">
        <v>18</v>
      </c>
      <c r="S146" s="6" t="s">
        <v>331</v>
      </c>
      <c r="T146" s="6" t="s">
        <v>7968</v>
      </c>
    </row>
    <row r="147" spans="1:20" s="1" customFormat="1" ht="76.5" x14ac:dyDescent="0.2">
      <c r="A147" s="6">
        <v>1891</v>
      </c>
      <c r="B147" s="6" t="str">
        <f t="shared" si="15"/>
        <v/>
      </c>
      <c r="C147" s="6">
        <v>2</v>
      </c>
      <c r="D147" s="6"/>
      <c r="E147" s="6"/>
      <c r="F147" s="6"/>
      <c r="G147" s="6"/>
      <c r="H147" s="6" t="s">
        <v>27</v>
      </c>
      <c r="I147" s="6" t="str">
        <f t="shared" si="20"/>
        <v>References\SN\1891--2.PDF</v>
      </c>
      <c r="J147" s="6" t="str">
        <f t="shared" si="18"/>
        <v>1891--2</v>
      </c>
      <c r="K147" s="18" t="str">
        <f t="shared" si="21"/>
        <v>1891--2</v>
      </c>
      <c r="L147" s="6" t="s">
        <v>182</v>
      </c>
      <c r="M147" s="4">
        <v>7</v>
      </c>
      <c r="N147" s="5" t="s">
        <v>8620</v>
      </c>
      <c r="O147" s="5" t="s">
        <v>8174</v>
      </c>
      <c r="P147" s="6" t="str">
        <f t="shared" si="19"/>
        <v/>
      </c>
      <c r="Q147" s="6" t="s">
        <v>377</v>
      </c>
      <c r="R147" s="6" t="s">
        <v>18</v>
      </c>
      <c r="S147" s="6" t="s">
        <v>34</v>
      </c>
      <c r="T147" s="6" t="s">
        <v>7969</v>
      </c>
    </row>
    <row r="148" spans="1:20" s="1" customFormat="1" ht="38.25" x14ac:dyDescent="0.2">
      <c r="A148" s="6">
        <v>1891</v>
      </c>
      <c r="B148" s="6" t="str">
        <f t="shared" si="15"/>
        <v/>
      </c>
      <c r="C148" s="6">
        <v>3</v>
      </c>
      <c r="D148" s="6"/>
      <c r="E148" s="6"/>
      <c r="F148" s="6"/>
      <c r="G148" s="6"/>
      <c r="H148" s="6" t="s">
        <v>27</v>
      </c>
      <c r="I148" s="6" t="str">
        <f t="shared" si="20"/>
        <v>References\SN\1891--3.PDF</v>
      </c>
      <c r="J148" s="6" t="str">
        <f t="shared" si="18"/>
        <v>1891--3</v>
      </c>
      <c r="K148" s="18" t="str">
        <f t="shared" si="21"/>
        <v>1891--3</v>
      </c>
      <c r="L148" s="6" t="s">
        <v>182</v>
      </c>
      <c r="M148" s="4">
        <v>7</v>
      </c>
      <c r="N148" s="5" t="s">
        <v>8620</v>
      </c>
      <c r="O148" s="5" t="s">
        <v>8106</v>
      </c>
      <c r="P148" s="6" t="str">
        <f t="shared" si="19"/>
        <v/>
      </c>
      <c r="Q148" s="6" t="s">
        <v>183</v>
      </c>
      <c r="R148" s="6" t="s">
        <v>18</v>
      </c>
      <c r="S148" s="6" t="s">
        <v>228</v>
      </c>
      <c r="T148" s="6" t="s">
        <v>378</v>
      </c>
    </row>
    <row r="149" spans="1:20" s="1" customFormat="1" x14ac:dyDescent="0.2">
      <c r="A149" s="6">
        <v>1891</v>
      </c>
      <c r="B149" s="6" t="str">
        <f t="shared" si="15"/>
        <v/>
      </c>
      <c r="C149" s="6">
        <v>4</v>
      </c>
      <c r="D149" s="6"/>
      <c r="E149" s="6"/>
      <c r="F149" s="6"/>
      <c r="G149" s="6"/>
      <c r="H149" s="6" t="s">
        <v>27</v>
      </c>
      <c r="I149" s="6" t="str">
        <f t="shared" si="20"/>
        <v>References\SN\1891--4.PDF</v>
      </c>
      <c r="J149" s="6" t="str">
        <f t="shared" si="18"/>
        <v>1891--4</v>
      </c>
      <c r="K149" s="18" t="str">
        <f t="shared" si="21"/>
        <v>1891--4</v>
      </c>
      <c r="L149" s="6" t="s">
        <v>182</v>
      </c>
      <c r="M149" s="4">
        <v>7</v>
      </c>
      <c r="N149" s="5" t="s">
        <v>8620</v>
      </c>
      <c r="O149" s="5" t="s">
        <v>379</v>
      </c>
      <c r="P149" s="6" t="str">
        <f t="shared" si="19"/>
        <v/>
      </c>
      <c r="Q149" s="6" t="s">
        <v>380</v>
      </c>
      <c r="R149" s="6" t="s">
        <v>18</v>
      </c>
      <c r="S149" s="6" t="s">
        <v>34</v>
      </c>
      <c r="T149" s="6" t="s">
        <v>381</v>
      </c>
    </row>
    <row r="150" spans="1:20" s="1" customFormat="1" ht="38.25" x14ac:dyDescent="0.2">
      <c r="A150" s="6">
        <v>1891</v>
      </c>
      <c r="B150" s="6" t="str">
        <f t="shared" si="15"/>
        <v/>
      </c>
      <c r="C150" s="6">
        <v>5</v>
      </c>
      <c r="D150" s="6"/>
      <c r="E150" s="6"/>
      <c r="F150" s="6"/>
      <c r="G150" s="6"/>
      <c r="H150" s="6" t="s">
        <v>27</v>
      </c>
      <c r="I150" s="6" t="str">
        <f t="shared" si="20"/>
        <v>References\SN\1891--5.PDF</v>
      </c>
      <c r="J150" s="6" t="str">
        <f t="shared" si="18"/>
        <v>1891--5</v>
      </c>
      <c r="K150" s="18" t="str">
        <f t="shared" si="21"/>
        <v>1891--5</v>
      </c>
      <c r="L150" s="6" t="s">
        <v>182</v>
      </c>
      <c r="M150" s="4">
        <v>7</v>
      </c>
      <c r="N150" s="5" t="s">
        <v>8575</v>
      </c>
      <c r="O150" s="5" t="s">
        <v>8588</v>
      </c>
      <c r="P150" s="6" t="str">
        <f t="shared" si="19"/>
        <v/>
      </c>
      <c r="Q150" s="6" t="s">
        <v>380</v>
      </c>
      <c r="R150" s="6" t="s">
        <v>18</v>
      </c>
      <c r="S150" s="6" t="s">
        <v>34</v>
      </c>
      <c r="T150" s="6" t="s">
        <v>382</v>
      </c>
    </row>
    <row r="151" spans="1:20" s="1" customFormat="1" ht="51" x14ac:dyDescent="0.2">
      <c r="A151" s="6">
        <v>1891</v>
      </c>
      <c r="B151" s="6" t="str">
        <f t="shared" si="15"/>
        <v/>
      </c>
      <c r="C151" s="6">
        <v>6</v>
      </c>
      <c r="D151" s="6"/>
      <c r="E151" s="6"/>
      <c r="F151" s="6"/>
      <c r="G151" s="6"/>
      <c r="H151" s="6" t="s">
        <v>27</v>
      </c>
      <c r="I151" s="6" t="str">
        <f t="shared" si="20"/>
        <v>References\SN\1891--6.PDF</v>
      </c>
      <c r="J151" s="6" t="str">
        <f t="shared" si="18"/>
        <v>1891--6</v>
      </c>
      <c r="K151" s="18" t="str">
        <f t="shared" si="21"/>
        <v>1891--6</v>
      </c>
      <c r="L151" s="6" t="s">
        <v>182</v>
      </c>
      <c r="M151" s="4">
        <v>7</v>
      </c>
      <c r="N151" s="5" t="s">
        <v>8370</v>
      </c>
      <c r="O151" s="5" t="s">
        <v>383</v>
      </c>
      <c r="P151" s="6" t="str">
        <f t="shared" si="19"/>
        <v/>
      </c>
      <c r="Q151" s="6" t="s">
        <v>241</v>
      </c>
      <c r="R151" s="6" t="s">
        <v>18</v>
      </c>
      <c r="S151" s="6" t="s">
        <v>280</v>
      </c>
      <c r="T151" s="6" t="s">
        <v>384</v>
      </c>
    </row>
    <row r="152" spans="1:20" s="1" customFormat="1" ht="38.25" x14ac:dyDescent="0.2">
      <c r="A152" s="6">
        <v>1891</v>
      </c>
      <c r="B152" s="6" t="str">
        <f t="shared" si="15"/>
        <v/>
      </c>
      <c r="C152" s="6">
        <v>7</v>
      </c>
      <c r="D152" s="6"/>
      <c r="E152" s="6"/>
      <c r="F152" s="6"/>
      <c r="G152" s="6"/>
      <c r="H152" s="6" t="s">
        <v>27</v>
      </c>
      <c r="I152" s="6" t="str">
        <f t="shared" si="20"/>
        <v>References\SN\1891--7.PDF</v>
      </c>
      <c r="J152" s="6" t="str">
        <f t="shared" si="18"/>
        <v>1891--7</v>
      </c>
      <c r="K152" s="18" t="str">
        <f t="shared" si="21"/>
        <v>1891--7</v>
      </c>
      <c r="L152" s="6" t="s">
        <v>182</v>
      </c>
      <c r="M152" s="4">
        <v>7</v>
      </c>
      <c r="N152" s="5" t="s">
        <v>8621</v>
      </c>
      <c r="O152" s="5" t="s">
        <v>8160</v>
      </c>
      <c r="P152" s="6" t="str">
        <f t="shared" si="19"/>
        <v/>
      </c>
      <c r="Q152" s="6" t="s">
        <v>385</v>
      </c>
      <c r="R152" s="6" t="s">
        <v>18</v>
      </c>
      <c r="S152" s="6" t="s">
        <v>386</v>
      </c>
      <c r="T152" s="6" t="s">
        <v>387</v>
      </c>
    </row>
    <row r="153" spans="1:20" s="1" customFormat="1" ht="38.25" x14ac:dyDescent="0.2">
      <c r="A153" s="6">
        <v>1891</v>
      </c>
      <c r="B153" s="6" t="str">
        <f t="shared" si="15"/>
        <v/>
      </c>
      <c r="C153" s="6">
        <v>8</v>
      </c>
      <c r="D153" s="6"/>
      <c r="E153" s="6"/>
      <c r="F153" s="6"/>
      <c r="G153" s="6"/>
      <c r="H153" s="6" t="s">
        <v>27</v>
      </c>
      <c r="I153" s="6" t="str">
        <f t="shared" si="20"/>
        <v>References\SN\1891--8.PDF</v>
      </c>
      <c r="J153" s="6" t="str">
        <f t="shared" si="18"/>
        <v>1891--8</v>
      </c>
      <c r="K153" s="18" t="str">
        <f t="shared" si="21"/>
        <v>1891--8</v>
      </c>
      <c r="L153" s="6" t="s">
        <v>182</v>
      </c>
      <c r="M153" s="4">
        <v>7</v>
      </c>
      <c r="N153" s="5" t="s">
        <v>8621</v>
      </c>
      <c r="O153" s="5" t="s">
        <v>8609</v>
      </c>
      <c r="P153" s="6" t="str">
        <f t="shared" si="19"/>
        <v/>
      </c>
      <c r="Q153" s="6" t="s">
        <v>380</v>
      </c>
      <c r="R153" s="6" t="s">
        <v>18</v>
      </c>
      <c r="S153" s="6" t="s">
        <v>34</v>
      </c>
      <c r="T153" s="6" t="s">
        <v>7970</v>
      </c>
    </row>
    <row r="154" spans="1:20" s="1" customFormat="1" ht="51" x14ac:dyDescent="0.2">
      <c r="A154" s="6">
        <v>1891</v>
      </c>
      <c r="B154" s="6" t="str">
        <f t="shared" si="15"/>
        <v/>
      </c>
      <c r="C154" s="6">
        <v>9</v>
      </c>
      <c r="D154" s="6"/>
      <c r="E154" s="6"/>
      <c r="F154" s="6"/>
      <c r="G154" s="6"/>
      <c r="H154" s="6" t="s">
        <v>27</v>
      </c>
      <c r="I154" s="6" t="str">
        <f t="shared" si="20"/>
        <v>References\SN\1891--9.PDF</v>
      </c>
      <c r="J154" s="6" t="str">
        <f t="shared" si="18"/>
        <v>1891--9</v>
      </c>
      <c r="K154" s="18" t="str">
        <f t="shared" si="21"/>
        <v>1891--9</v>
      </c>
      <c r="L154" s="6" t="s">
        <v>182</v>
      </c>
      <c r="M154" s="4">
        <v>7</v>
      </c>
      <c r="N154" s="5" t="s">
        <v>8176</v>
      </c>
      <c r="O154" s="5" t="s">
        <v>8615</v>
      </c>
      <c r="P154" s="6" t="str">
        <f t="shared" si="19"/>
        <v/>
      </c>
      <c r="Q154" s="6" t="s">
        <v>183</v>
      </c>
      <c r="R154" s="6" t="s">
        <v>18</v>
      </c>
      <c r="S154" s="6" t="s">
        <v>56</v>
      </c>
      <c r="T154" s="6" t="s">
        <v>388</v>
      </c>
    </row>
    <row r="155" spans="1:20" s="1" customFormat="1" ht="89.25" x14ac:dyDescent="0.2">
      <c r="A155" s="6">
        <v>1891</v>
      </c>
      <c r="B155" s="6" t="str">
        <f t="shared" si="15"/>
        <v/>
      </c>
      <c r="C155" s="6">
        <v>10</v>
      </c>
      <c r="D155" s="6"/>
      <c r="E155" s="6"/>
      <c r="F155" s="6"/>
      <c r="G155" s="6"/>
      <c r="H155" s="6" t="s">
        <v>27</v>
      </c>
      <c r="I155" s="6" t="str">
        <f t="shared" si="20"/>
        <v>References\SN\1891--10.PDF</v>
      </c>
      <c r="J155" s="6" t="str">
        <f t="shared" si="18"/>
        <v>1891--10</v>
      </c>
      <c r="K155" s="18" t="str">
        <f t="shared" si="21"/>
        <v>1891--10</v>
      </c>
      <c r="L155" s="6" t="s">
        <v>182</v>
      </c>
      <c r="M155" s="4">
        <v>7</v>
      </c>
      <c r="N155" s="5" t="s">
        <v>8101</v>
      </c>
      <c r="O155" s="5" t="s">
        <v>389</v>
      </c>
      <c r="P155" s="6" t="str">
        <f t="shared" si="19"/>
        <v/>
      </c>
      <c r="Q155" s="6" t="s">
        <v>183</v>
      </c>
      <c r="R155" s="6" t="s">
        <v>18</v>
      </c>
      <c r="S155" s="6" t="s">
        <v>56</v>
      </c>
      <c r="T155" s="6" t="s">
        <v>390</v>
      </c>
    </row>
    <row r="156" spans="1:20" s="1" customFormat="1" ht="63.75" x14ac:dyDescent="0.2">
      <c r="A156" s="6">
        <v>1891</v>
      </c>
      <c r="B156" s="6" t="str">
        <f t="shared" si="15"/>
        <v/>
      </c>
      <c r="C156" s="6">
        <v>11</v>
      </c>
      <c r="D156" s="6"/>
      <c r="E156" s="6"/>
      <c r="F156" s="6"/>
      <c r="G156" s="6"/>
      <c r="H156" s="6" t="s">
        <v>27</v>
      </c>
      <c r="I156" s="6" t="str">
        <f t="shared" si="20"/>
        <v>References\SN\1891--11.PDF</v>
      </c>
      <c r="J156" s="6" t="str">
        <f t="shared" si="18"/>
        <v>1891--11</v>
      </c>
      <c r="K156" s="18" t="str">
        <f t="shared" si="21"/>
        <v>1891--11</v>
      </c>
      <c r="L156" s="6" t="s">
        <v>182</v>
      </c>
      <c r="M156" s="4">
        <v>7</v>
      </c>
      <c r="N156" s="5" t="s">
        <v>8622</v>
      </c>
      <c r="O156" s="5" t="s">
        <v>391</v>
      </c>
      <c r="P156" s="6" t="str">
        <f t="shared" si="19"/>
        <v/>
      </c>
      <c r="Q156" s="6" t="s">
        <v>183</v>
      </c>
      <c r="R156" s="6" t="s">
        <v>18</v>
      </c>
      <c r="S156" s="6" t="s">
        <v>56</v>
      </c>
      <c r="T156" s="6" t="s">
        <v>392</v>
      </c>
    </row>
    <row r="157" spans="1:20" s="1" customFormat="1" ht="38.25" x14ac:dyDescent="0.2">
      <c r="A157" s="6">
        <v>1891</v>
      </c>
      <c r="B157" s="6" t="str">
        <f t="shared" ref="B157:B220" si="23">LEFT(F157,1)</f>
        <v/>
      </c>
      <c r="C157" s="6">
        <v>12</v>
      </c>
      <c r="D157" s="6"/>
      <c r="E157" s="6"/>
      <c r="F157" s="6"/>
      <c r="G157" s="6"/>
      <c r="H157" s="6" t="s">
        <v>27</v>
      </c>
      <c r="I157" s="6" t="str">
        <f t="shared" si="20"/>
        <v>References\SN\1891--12.PDF</v>
      </c>
      <c r="J157" s="6" t="str">
        <f t="shared" si="18"/>
        <v>1891--12</v>
      </c>
      <c r="K157" s="18" t="str">
        <f t="shared" si="21"/>
        <v>1891--12</v>
      </c>
      <c r="L157" s="6" t="s">
        <v>182</v>
      </c>
      <c r="M157" s="4">
        <v>7</v>
      </c>
      <c r="N157" s="5" t="s">
        <v>8174</v>
      </c>
      <c r="O157" s="5" t="s">
        <v>8199</v>
      </c>
      <c r="P157" s="6" t="str">
        <f t="shared" si="19"/>
        <v/>
      </c>
      <c r="Q157" s="6" t="s">
        <v>183</v>
      </c>
      <c r="R157" s="6" t="s">
        <v>18</v>
      </c>
      <c r="S157" s="6" t="s">
        <v>56</v>
      </c>
      <c r="T157" s="6" t="s">
        <v>10269</v>
      </c>
    </row>
    <row r="158" spans="1:20" s="1" customFormat="1" ht="25.5" x14ac:dyDescent="0.2">
      <c r="A158" s="6">
        <v>1891</v>
      </c>
      <c r="B158" s="6" t="str">
        <f t="shared" si="23"/>
        <v/>
      </c>
      <c r="C158" s="6">
        <v>13</v>
      </c>
      <c r="D158" s="6"/>
      <c r="E158" s="6"/>
      <c r="F158" s="6"/>
      <c r="G158" s="6"/>
      <c r="H158" s="6" t="s">
        <v>27</v>
      </c>
      <c r="I158" s="6" t="str">
        <f t="shared" si="20"/>
        <v>References\SN\1891--13.PDF</v>
      </c>
      <c r="J158" s="6" t="str">
        <f t="shared" si="18"/>
        <v>1891--13</v>
      </c>
      <c r="K158" s="18" t="str">
        <f t="shared" si="21"/>
        <v>1891--13</v>
      </c>
      <c r="L158" s="6" t="s">
        <v>182</v>
      </c>
      <c r="M158" s="4">
        <v>7</v>
      </c>
      <c r="N158" s="5" t="s">
        <v>8176</v>
      </c>
      <c r="O158" s="5" t="s">
        <v>8615</v>
      </c>
      <c r="P158" s="6" t="str">
        <f t="shared" si="19"/>
        <v/>
      </c>
      <c r="Q158" s="6" t="s">
        <v>183</v>
      </c>
      <c r="R158" s="6" t="s">
        <v>258</v>
      </c>
      <c r="S158" s="6" t="s">
        <v>228</v>
      </c>
      <c r="T158" s="6" t="s">
        <v>393</v>
      </c>
    </row>
    <row r="159" spans="1:20" s="1" customFormat="1" ht="25.5" x14ac:dyDescent="0.2">
      <c r="A159" s="6">
        <v>1891</v>
      </c>
      <c r="B159" s="6" t="str">
        <f t="shared" si="23"/>
        <v/>
      </c>
      <c r="C159" s="6">
        <v>14</v>
      </c>
      <c r="D159" s="6"/>
      <c r="E159" s="6"/>
      <c r="F159" s="6"/>
      <c r="G159" s="6"/>
      <c r="H159" s="6" t="s">
        <v>27</v>
      </c>
      <c r="I159" s="6" t="str">
        <f t="shared" si="20"/>
        <v>References\SN\1891--14.PDF</v>
      </c>
      <c r="J159" s="6" t="str">
        <f t="shared" si="18"/>
        <v>1891--14</v>
      </c>
      <c r="K159" s="18" t="str">
        <f t="shared" si="21"/>
        <v>1891--14</v>
      </c>
      <c r="L159" s="6" t="s">
        <v>182</v>
      </c>
      <c r="M159" s="4">
        <v>7</v>
      </c>
      <c r="N159" s="5" t="s">
        <v>8101</v>
      </c>
      <c r="O159" s="5" t="s">
        <v>8623</v>
      </c>
      <c r="P159" s="6" t="str">
        <f t="shared" si="19"/>
        <v/>
      </c>
      <c r="Q159" s="6" t="s">
        <v>183</v>
      </c>
      <c r="R159" s="6" t="s">
        <v>258</v>
      </c>
      <c r="S159" s="6" t="s">
        <v>228</v>
      </c>
      <c r="T159" s="6" t="s">
        <v>394</v>
      </c>
    </row>
    <row r="160" spans="1:20" s="1" customFormat="1" x14ac:dyDescent="0.2">
      <c r="A160" s="6">
        <v>1891</v>
      </c>
      <c r="B160" s="6" t="str">
        <f t="shared" si="23"/>
        <v/>
      </c>
      <c r="C160" s="6">
        <v>15</v>
      </c>
      <c r="D160" s="6"/>
      <c r="E160" s="6"/>
      <c r="F160" s="6"/>
      <c r="G160" s="6"/>
      <c r="H160" s="6" t="s">
        <v>27</v>
      </c>
      <c r="I160" s="6" t="str">
        <f t="shared" si="20"/>
        <v>References\SN\1891--15.PDF</v>
      </c>
      <c r="J160" s="6" t="str">
        <f t="shared" si="18"/>
        <v>1891--15</v>
      </c>
      <c r="K160" s="18" t="str">
        <f t="shared" si="21"/>
        <v>1891--15</v>
      </c>
      <c r="L160" s="6" t="s">
        <v>182</v>
      </c>
      <c r="M160" s="4">
        <v>7</v>
      </c>
      <c r="N160" s="5" t="s">
        <v>8622</v>
      </c>
      <c r="O160" s="5" t="s">
        <v>8456</v>
      </c>
      <c r="P160" s="6" t="str">
        <f t="shared" si="19"/>
        <v/>
      </c>
      <c r="Q160" s="6" t="s">
        <v>183</v>
      </c>
      <c r="R160" s="6" t="s">
        <v>258</v>
      </c>
      <c r="S160" s="6" t="s">
        <v>228</v>
      </c>
      <c r="T160" s="6" t="s">
        <v>395</v>
      </c>
    </row>
    <row r="161" spans="1:20" s="1" customFormat="1" ht="25.5" x14ac:dyDescent="0.2">
      <c r="A161" s="6">
        <v>1891</v>
      </c>
      <c r="B161" s="6" t="str">
        <f t="shared" si="23"/>
        <v/>
      </c>
      <c r="C161" s="6">
        <v>16</v>
      </c>
      <c r="D161" s="6"/>
      <c r="E161" s="6"/>
      <c r="F161" s="6"/>
      <c r="G161" s="6"/>
      <c r="H161" s="6" t="s">
        <v>27</v>
      </c>
      <c r="I161" s="6" t="str">
        <f t="shared" si="20"/>
        <v>References\SN\1891--16.PDF</v>
      </c>
      <c r="J161" s="6" t="str">
        <f t="shared" si="18"/>
        <v>1891--16</v>
      </c>
      <c r="K161" s="18" t="str">
        <f t="shared" si="21"/>
        <v>1891--16</v>
      </c>
      <c r="L161" s="6" t="s">
        <v>182</v>
      </c>
      <c r="M161" s="4">
        <v>7</v>
      </c>
      <c r="N161" s="5" t="s">
        <v>8101</v>
      </c>
      <c r="O161" s="5" t="s">
        <v>8624</v>
      </c>
      <c r="P161" s="6" t="str">
        <f t="shared" si="19"/>
        <v/>
      </c>
      <c r="Q161" s="6" t="s">
        <v>183</v>
      </c>
      <c r="R161" s="6" t="s">
        <v>46</v>
      </c>
      <c r="S161" s="6" t="s">
        <v>228</v>
      </c>
      <c r="T161" s="6" t="s">
        <v>396</v>
      </c>
    </row>
    <row r="162" spans="1:20" s="1" customFormat="1" ht="25.5" x14ac:dyDescent="0.2">
      <c r="A162" s="6">
        <v>1891</v>
      </c>
      <c r="B162" s="6" t="str">
        <f t="shared" si="23"/>
        <v/>
      </c>
      <c r="C162" s="6">
        <v>17</v>
      </c>
      <c r="D162" s="6"/>
      <c r="E162" s="6"/>
      <c r="F162" s="6"/>
      <c r="G162" s="6"/>
      <c r="H162" s="6" t="s">
        <v>27</v>
      </c>
      <c r="I162" s="6" t="str">
        <f t="shared" si="20"/>
        <v>References\AP\1891--17.PDF</v>
      </c>
      <c r="J162" s="6" t="str">
        <f t="shared" si="18"/>
        <v>1891--17</v>
      </c>
      <c r="K162" s="18" t="str">
        <f t="shared" si="21"/>
        <v>1891--17</v>
      </c>
      <c r="L162" s="6" t="s">
        <v>182</v>
      </c>
      <c r="M162" s="4">
        <v>7</v>
      </c>
      <c r="N162" s="5" t="s">
        <v>8622</v>
      </c>
      <c r="O162" s="5" t="s">
        <v>8625</v>
      </c>
      <c r="P162" s="6" t="str">
        <f t="shared" si="19"/>
        <v/>
      </c>
      <c r="Q162" s="6" t="s">
        <v>183</v>
      </c>
      <c r="R162" s="6" t="s">
        <v>46</v>
      </c>
      <c r="S162" s="6" t="s">
        <v>228</v>
      </c>
      <c r="T162" s="6" t="s">
        <v>397</v>
      </c>
    </row>
    <row r="163" spans="1:20" s="1" customFormat="1" ht="38.25" x14ac:dyDescent="0.2">
      <c r="A163" s="6">
        <v>1891</v>
      </c>
      <c r="B163" s="6" t="str">
        <f t="shared" si="23"/>
        <v/>
      </c>
      <c r="C163" s="6">
        <v>18</v>
      </c>
      <c r="D163" s="6"/>
      <c r="E163" s="6"/>
      <c r="F163" s="6"/>
      <c r="G163" s="6"/>
      <c r="H163" s="6" t="s">
        <v>27</v>
      </c>
      <c r="I163" s="6" t="str">
        <f t="shared" si="20"/>
        <v>References\AP\1891--18.PDF</v>
      </c>
      <c r="J163" s="6" t="str">
        <f t="shared" si="18"/>
        <v>1891--18</v>
      </c>
      <c r="K163" s="18" t="str">
        <f t="shared" si="21"/>
        <v>1891--18</v>
      </c>
      <c r="L163" s="6" t="s">
        <v>276</v>
      </c>
      <c r="M163" s="4">
        <v>5</v>
      </c>
      <c r="N163" s="5" t="s">
        <v>8305</v>
      </c>
      <c r="O163" s="5" t="s">
        <v>8187</v>
      </c>
      <c r="P163" s="6" t="str">
        <f t="shared" si="19"/>
        <v/>
      </c>
      <c r="Q163" s="6" t="s">
        <v>398</v>
      </c>
      <c r="R163" s="6" t="s">
        <v>258</v>
      </c>
      <c r="S163" s="6" t="s">
        <v>399</v>
      </c>
      <c r="T163" s="6" t="s">
        <v>400</v>
      </c>
    </row>
    <row r="164" spans="1:20" s="1" customFormat="1" ht="25.5" x14ac:dyDescent="0.2">
      <c r="A164" s="6">
        <v>1891</v>
      </c>
      <c r="B164" s="6" t="str">
        <f t="shared" si="23"/>
        <v/>
      </c>
      <c r="C164" s="6">
        <v>19</v>
      </c>
      <c r="D164" s="6"/>
      <c r="E164" s="6"/>
      <c r="F164" s="6"/>
      <c r="G164" s="6"/>
      <c r="H164" s="6" t="s">
        <v>27</v>
      </c>
      <c r="I164" s="6" t="str">
        <f t="shared" si="20"/>
        <v>References\AP\1891--19.PDF</v>
      </c>
      <c r="J164" s="6" t="str">
        <f t="shared" si="18"/>
        <v>1891--19</v>
      </c>
      <c r="K164" s="18" t="str">
        <f t="shared" si="21"/>
        <v>1891--19</v>
      </c>
      <c r="L164" s="6" t="s">
        <v>276</v>
      </c>
      <c r="M164" s="4">
        <v>5</v>
      </c>
      <c r="N164" s="5" t="s">
        <v>8272</v>
      </c>
      <c r="O164" s="5" t="s">
        <v>8576</v>
      </c>
      <c r="P164" s="6" t="str">
        <f t="shared" ref="P164:P199" si="24">CONCATENATE(E164,F164,G164)</f>
        <v/>
      </c>
      <c r="Q164" s="6" t="s">
        <v>401</v>
      </c>
      <c r="R164" s="6" t="s">
        <v>258</v>
      </c>
      <c r="S164" s="6" t="s">
        <v>56</v>
      </c>
      <c r="T164" s="6" t="s">
        <v>402</v>
      </c>
    </row>
    <row r="165" spans="1:20" s="1" customFormat="1" x14ac:dyDescent="0.2">
      <c r="A165" s="6">
        <v>1891</v>
      </c>
      <c r="B165" s="6" t="str">
        <f t="shared" si="23"/>
        <v/>
      </c>
      <c r="C165" s="6">
        <v>20</v>
      </c>
      <c r="D165" s="6"/>
      <c r="E165" s="6"/>
      <c r="F165" s="6"/>
      <c r="G165" s="6"/>
      <c r="H165" s="6" t="s">
        <v>27</v>
      </c>
      <c r="I165" s="6" t="str">
        <f t="shared" si="20"/>
        <v>References\AP\1891--20.PDF</v>
      </c>
      <c r="J165" s="6" t="str">
        <f t="shared" si="18"/>
        <v>1891--20</v>
      </c>
      <c r="K165" s="18" t="str">
        <f t="shared" si="21"/>
        <v>1891--20</v>
      </c>
      <c r="L165" s="6" t="s">
        <v>276</v>
      </c>
      <c r="M165" s="4">
        <v>5</v>
      </c>
      <c r="N165" s="5" t="s">
        <v>8096</v>
      </c>
      <c r="O165" s="5" t="s">
        <v>8486</v>
      </c>
      <c r="P165" s="6" t="str">
        <f t="shared" si="24"/>
        <v/>
      </c>
      <c r="Q165" s="6" t="s">
        <v>403</v>
      </c>
      <c r="R165" s="6" t="s">
        <v>258</v>
      </c>
      <c r="S165" s="6" t="s">
        <v>56</v>
      </c>
      <c r="T165" s="6" t="s">
        <v>404</v>
      </c>
    </row>
    <row r="166" spans="1:20" s="1" customFormat="1" ht="25.5" x14ac:dyDescent="0.2">
      <c r="A166" s="6">
        <v>1891</v>
      </c>
      <c r="B166" s="6" t="str">
        <f t="shared" si="23"/>
        <v/>
      </c>
      <c r="C166" s="6">
        <v>21</v>
      </c>
      <c r="D166" s="6"/>
      <c r="E166" s="6"/>
      <c r="F166" s="6"/>
      <c r="G166" s="6"/>
      <c r="H166" s="6" t="s">
        <v>27</v>
      </c>
      <c r="I166" s="6" t="str">
        <f t="shared" si="20"/>
        <v>References\AP\1891--21.PDF</v>
      </c>
      <c r="J166" s="6" t="str">
        <f t="shared" si="18"/>
        <v>1891--21</v>
      </c>
      <c r="K166" s="18" t="str">
        <f t="shared" si="21"/>
        <v>1891--21</v>
      </c>
      <c r="L166" s="6" t="s">
        <v>276</v>
      </c>
      <c r="M166" s="4">
        <v>5</v>
      </c>
      <c r="N166" s="5" t="s">
        <v>8273</v>
      </c>
      <c r="O166" s="5" t="s">
        <v>8090</v>
      </c>
      <c r="P166" s="6" t="str">
        <f t="shared" si="24"/>
        <v/>
      </c>
      <c r="Q166" s="6" t="s">
        <v>405</v>
      </c>
      <c r="R166" s="6" t="s">
        <v>18</v>
      </c>
      <c r="S166" s="6" t="s">
        <v>34</v>
      </c>
      <c r="T166" s="6" t="s">
        <v>406</v>
      </c>
    </row>
    <row r="167" spans="1:20" s="1" customFormat="1" ht="25.5" x14ac:dyDescent="0.2">
      <c r="A167" s="6">
        <v>1891</v>
      </c>
      <c r="B167" s="6" t="str">
        <f t="shared" si="23"/>
        <v/>
      </c>
      <c r="C167" s="6">
        <v>22</v>
      </c>
      <c r="D167" s="6"/>
      <c r="E167" s="6"/>
      <c r="F167" s="6"/>
      <c r="G167" s="6"/>
      <c r="H167" s="6" t="s">
        <v>27</v>
      </c>
      <c r="I167" s="6" t="str">
        <f t="shared" si="20"/>
        <v>References\AP\1891--22.PDF</v>
      </c>
      <c r="J167" s="6" t="str">
        <f t="shared" si="18"/>
        <v>1891--22</v>
      </c>
      <c r="K167" s="18" t="str">
        <f t="shared" si="21"/>
        <v>1891--22</v>
      </c>
      <c r="L167" s="6" t="s">
        <v>276</v>
      </c>
      <c r="M167" s="4">
        <v>5</v>
      </c>
      <c r="N167" s="5" t="s">
        <v>8326</v>
      </c>
      <c r="O167" s="5" t="s">
        <v>8111</v>
      </c>
      <c r="P167" s="6" t="str">
        <f t="shared" si="24"/>
        <v/>
      </c>
      <c r="Q167" s="6" t="s">
        <v>405</v>
      </c>
      <c r="R167" s="6" t="s">
        <v>18</v>
      </c>
      <c r="S167" s="6" t="s">
        <v>34</v>
      </c>
      <c r="T167" s="6" t="s">
        <v>407</v>
      </c>
    </row>
    <row r="168" spans="1:20" s="1" customFormat="1" ht="25.5" x14ac:dyDescent="0.2">
      <c r="A168" s="6">
        <v>1891</v>
      </c>
      <c r="B168" s="6" t="str">
        <f t="shared" si="23"/>
        <v/>
      </c>
      <c r="C168" s="6">
        <v>23</v>
      </c>
      <c r="D168" s="6"/>
      <c r="E168" s="6"/>
      <c r="F168" s="6"/>
      <c r="G168" s="6"/>
      <c r="H168" s="6" t="s">
        <v>27</v>
      </c>
      <c r="I168" s="6" t="str">
        <f t="shared" si="20"/>
        <v>References\GSM\1891--23.PDF</v>
      </c>
      <c r="J168" s="6" t="str">
        <f t="shared" si="18"/>
        <v>1891--23</v>
      </c>
      <c r="K168" s="18" t="str">
        <f t="shared" si="21"/>
        <v>1891--23</v>
      </c>
      <c r="L168" s="6" t="s">
        <v>276</v>
      </c>
      <c r="M168" s="4">
        <v>5</v>
      </c>
      <c r="N168" s="5" t="s">
        <v>8078</v>
      </c>
      <c r="O168" s="5" t="s">
        <v>8480</v>
      </c>
      <c r="P168" s="6" t="str">
        <f t="shared" si="24"/>
        <v/>
      </c>
      <c r="Q168" s="6" t="s">
        <v>408</v>
      </c>
      <c r="R168" s="6" t="s">
        <v>18</v>
      </c>
      <c r="S168" s="6" t="s">
        <v>56</v>
      </c>
      <c r="T168" s="6" t="s">
        <v>409</v>
      </c>
    </row>
    <row r="169" spans="1:20" s="1" customFormat="1" ht="25.5" x14ac:dyDescent="0.2">
      <c r="A169" s="6">
        <v>1891</v>
      </c>
      <c r="B169" s="6" t="str">
        <f t="shared" si="23"/>
        <v/>
      </c>
      <c r="C169" s="6">
        <v>24</v>
      </c>
      <c r="D169" s="6"/>
      <c r="E169" s="6"/>
      <c r="F169" s="6"/>
      <c r="G169" s="6"/>
      <c r="H169" s="6" t="s">
        <v>27</v>
      </c>
      <c r="I169" s="6" t="str">
        <f t="shared" ref="I169:I199" si="25">CONCATENATE("References\",L170,"\",J169,".PDF")</f>
        <v>References\GSM\1891--24.PDF</v>
      </c>
      <c r="J169" s="6" t="str">
        <f t="shared" si="18"/>
        <v>1891--24</v>
      </c>
      <c r="K169" s="18" t="str">
        <f t="shared" si="21"/>
        <v>1891--24</v>
      </c>
      <c r="L169" s="6" t="s">
        <v>319</v>
      </c>
      <c r="M169" s="4">
        <v>1</v>
      </c>
      <c r="N169" s="5" t="s">
        <v>8097</v>
      </c>
      <c r="O169" s="5" t="s">
        <v>8626</v>
      </c>
      <c r="P169" s="6" t="str">
        <f t="shared" si="24"/>
        <v/>
      </c>
      <c r="Q169" s="6" t="s">
        <v>323</v>
      </c>
      <c r="R169" s="6" t="s">
        <v>18</v>
      </c>
      <c r="S169" s="6" t="s">
        <v>77</v>
      </c>
      <c r="T169" s="6" t="s">
        <v>410</v>
      </c>
    </row>
    <row r="170" spans="1:20" s="1" customFormat="1" ht="25.5" x14ac:dyDescent="0.2">
      <c r="A170" s="6">
        <v>1891</v>
      </c>
      <c r="B170" s="6" t="str">
        <f t="shared" si="23"/>
        <v/>
      </c>
      <c r="C170" s="6">
        <v>25</v>
      </c>
      <c r="D170" s="6"/>
      <c r="E170" s="6"/>
      <c r="F170" s="6"/>
      <c r="G170" s="6"/>
      <c r="H170" s="6" t="s">
        <v>27</v>
      </c>
      <c r="I170" s="6" t="str">
        <f t="shared" si="25"/>
        <v>References\GSM\1891--25.PDF</v>
      </c>
      <c r="J170" s="6" t="str">
        <f t="shared" si="18"/>
        <v>1891--25</v>
      </c>
      <c r="K170" s="18" t="str">
        <f t="shared" si="21"/>
        <v>1891--25</v>
      </c>
      <c r="L170" s="6" t="s">
        <v>319</v>
      </c>
      <c r="M170" s="4">
        <v>1</v>
      </c>
      <c r="N170" s="5" t="s">
        <v>8097</v>
      </c>
      <c r="O170" s="5" t="s">
        <v>8627</v>
      </c>
      <c r="P170" s="6" t="str">
        <f t="shared" si="24"/>
        <v/>
      </c>
      <c r="Q170" s="6" t="s">
        <v>323</v>
      </c>
      <c r="R170" s="6" t="s">
        <v>18</v>
      </c>
      <c r="S170" s="6" t="s">
        <v>34</v>
      </c>
      <c r="T170" s="6" t="s">
        <v>411</v>
      </c>
    </row>
    <row r="171" spans="1:20" s="1" customFormat="1" ht="38.25" x14ac:dyDescent="0.2">
      <c r="A171" s="6">
        <v>1891</v>
      </c>
      <c r="B171" s="6" t="str">
        <f t="shared" si="23"/>
        <v/>
      </c>
      <c r="C171" s="6">
        <v>26</v>
      </c>
      <c r="D171" s="6"/>
      <c r="E171" s="6"/>
      <c r="F171" s="6"/>
      <c r="G171" s="6"/>
      <c r="H171" s="6" t="s">
        <v>27</v>
      </c>
      <c r="I171" s="6" t="str">
        <f t="shared" si="25"/>
        <v>References\GSM\1891--26.PDF</v>
      </c>
      <c r="J171" s="6" t="str">
        <f t="shared" si="18"/>
        <v>1891--26</v>
      </c>
      <c r="K171" s="18" t="str">
        <f t="shared" si="21"/>
        <v>1891--26</v>
      </c>
      <c r="L171" s="6" t="s">
        <v>319</v>
      </c>
      <c r="M171" s="4">
        <v>1</v>
      </c>
      <c r="N171" s="5" t="s">
        <v>8097</v>
      </c>
      <c r="O171" s="5" t="s">
        <v>8217</v>
      </c>
      <c r="P171" s="6" t="str">
        <f t="shared" si="24"/>
        <v/>
      </c>
      <c r="Q171" s="6" t="s">
        <v>323</v>
      </c>
      <c r="R171" s="6" t="s">
        <v>18</v>
      </c>
      <c r="S171" s="6" t="s">
        <v>34</v>
      </c>
      <c r="T171" s="6" t="s">
        <v>412</v>
      </c>
    </row>
    <row r="172" spans="1:20" s="1" customFormat="1" x14ac:dyDescent="0.2">
      <c r="A172" s="6">
        <v>1891</v>
      </c>
      <c r="B172" s="6" t="str">
        <f t="shared" si="23"/>
        <v/>
      </c>
      <c r="C172" s="6">
        <v>27</v>
      </c>
      <c r="D172" s="6"/>
      <c r="E172" s="6"/>
      <c r="F172" s="6"/>
      <c r="G172" s="6"/>
      <c r="H172" s="6" t="s">
        <v>27</v>
      </c>
      <c r="I172" s="6" t="str">
        <f t="shared" si="25"/>
        <v>References\GSM\1891--27.PDF</v>
      </c>
      <c r="J172" s="6" t="str">
        <f t="shared" si="18"/>
        <v>1891--27</v>
      </c>
      <c r="K172" s="18" t="str">
        <f t="shared" si="21"/>
        <v>1891--27</v>
      </c>
      <c r="L172" s="6" t="s">
        <v>319</v>
      </c>
      <c r="M172" s="4">
        <v>1</v>
      </c>
      <c r="N172" s="5" t="s">
        <v>8272</v>
      </c>
      <c r="O172" s="5" t="s">
        <v>8628</v>
      </c>
      <c r="P172" s="6" t="str">
        <f t="shared" si="24"/>
        <v/>
      </c>
      <c r="Q172" s="6" t="s">
        <v>323</v>
      </c>
      <c r="R172" s="6" t="s">
        <v>18</v>
      </c>
      <c r="S172" s="6" t="s">
        <v>77</v>
      </c>
      <c r="T172" s="6" t="s">
        <v>413</v>
      </c>
    </row>
    <row r="173" spans="1:20" s="1" customFormat="1" ht="38.25" x14ac:dyDescent="0.2">
      <c r="A173" s="6">
        <v>1891</v>
      </c>
      <c r="B173" s="6" t="str">
        <f t="shared" si="23"/>
        <v/>
      </c>
      <c r="C173" s="6">
        <v>28</v>
      </c>
      <c r="D173" s="6"/>
      <c r="E173" s="6"/>
      <c r="F173" s="6"/>
      <c r="G173" s="6"/>
      <c r="H173" s="6" t="s">
        <v>27</v>
      </c>
      <c r="I173" s="6" t="str">
        <f t="shared" si="25"/>
        <v>References\GSM\1891--28.PDF</v>
      </c>
      <c r="J173" s="6" t="str">
        <f t="shared" si="18"/>
        <v>1891--28</v>
      </c>
      <c r="K173" s="18" t="str">
        <f t="shared" si="21"/>
        <v>1891--28</v>
      </c>
      <c r="L173" s="6" t="s">
        <v>319</v>
      </c>
      <c r="M173" s="4">
        <v>1</v>
      </c>
      <c r="N173" s="5" t="s">
        <v>8272</v>
      </c>
      <c r="O173" s="5" t="s">
        <v>8629</v>
      </c>
      <c r="P173" s="6" t="str">
        <f t="shared" si="24"/>
        <v/>
      </c>
      <c r="Q173" s="6" t="s">
        <v>323</v>
      </c>
      <c r="R173" s="6" t="s">
        <v>414</v>
      </c>
      <c r="S173" s="6" t="s">
        <v>415</v>
      </c>
      <c r="T173" s="6" t="s">
        <v>7971</v>
      </c>
    </row>
    <row r="174" spans="1:20" ht="38.25" x14ac:dyDescent="0.2">
      <c r="A174" s="7">
        <v>1891</v>
      </c>
      <c r="B174" s="7" t="str">
        <f t="shared" si="23"/>
        <v/>
      </c>
      <c r="C174" s="7">
        <v>29</v>
      </c>
      <c r="D174" s="7"/>
      <c r="E174" s="7"/>
      <c r="F174" s="7"/>
      <c r="G174" s="7"/>
      <c r="H174" s="7" t="s">
        <v>27</v>
      </c>
      <c r="I174" s="7" t="str">
        <f t="shared" si="25"/>
        <v>References\GSM\1891--29.PDF</v>
      </c>
      <c r="J174" s="7" t="str">
        <f t="shared" si="18"/>
        <v>1891--29</v>
      </c>
      <c r="K174" s="18" t="str">
        <f t="shared" si="21"/>
        <v>1891--29</v>
      </c>
      <c r="L174" s="7" t="s">
        <v>319</v>
      </c>
      <c r="M174" s="4">
        <v>1</v>
      </c>
      <c r="N174" s="5" t="s">
        <v>8096</v>
      </c>
      <c r="O174" s="5" t="s">
        <v>2117</v>
      </c>
      <c r="P174" s="6" t="str">
        <f t="shared" si="24"/>
        <v/>
      </c>
      <c r="Q174" s="7" t="s">
        <v>416</v>
      </c>
      <c r="R174" s="7" t="s">
        <v>18</v>
      </c>
      <c r="S174" s="7" t="s">
        <v>417</v>
      </c>
      <c r="T174" s="7" t="s">
        <v>418</v>
      </c>
    </row>
    <row r="175" spans="1:20" s="1" customFormat="1" ht="25.5" x14ac:dyDescent="0.2">
      <c r="A175" s="6">
        <v>1891</v>
      </c>
      <c r="B175" s="6" t="str">
        <f t="shared" si="23"/>
        <v/>
      </c>
      <c r="C175" s="6">
        <v>30</v>
      </c>
      <c r="D175" s="6"/>
      <c r="E175" s="6"/>
      <c r="F175" s="6"/>
      <c r="G175" s="6"/>
      <c r="H175" s="6" t="s">
        <v>27</v>
      </c>
      <c r="I175" s="6" t="str">
        <f t="shared" si="25"/>
        <v>References\GSM\1891--30.PDF</v>
      </c>
      <c r="J175" s="6" t="str">
        <f t="shared" si="18"/>
        <v>1891--30</v>
      </c>
      <c r="K175" s="18" t="str">
        <f t="shared" si="21"/>
        <v>1891--30</v>
      </c>
      <c r="L175" s="6" t="s">
        <v>319</v>
      </c>
      <c r="M175" s="4">
        <v>2</v>
      </c>
      <c r="N175" s="5" t="s">
        <v>8082</v>
      </c>
      <c r="O175" s="5" t="s">
        <v>8630</v>
      </c>
      <c r="P175" s="6" t="str">
        <f t="shared" si="24"/>
        <v/>
      </c>
      <c r="Q175" s="6" t="s">
        <v>323</v>
      </c>
      <c r="R175" s="6" t="s">
        <v>258</v>
      </c>
      <c r="S175" s="6" t="s">
        <v>419</v>
      </c>
      <c r="T175" s="6" t="s">
        <v>420</v>
      </c>
    </row>
    <row r="176" spans="1:20" s="1" customFormat="1" ht="25.5" x14ac:dyDescent="0.2">
      <c r="A176" s="6">
        <v>1891</v>
      </c>
      <c r="B176" s="6" t="str">
        <f t="shared" si="23"/>
        <v/>
      </c>
      <c r="C176" s="6">
        <v>31</v>
      </c>
      <c r="D176" s="6"/>
      <c r="E176" s="6"/>
      <c r="F176" s="6"/>
      <c r="G176" s="6"/>
      <c r="H176" s="6" t="s">
        <v>27</v>
      </c>
      <c r="I176" s="6" t="str">
        <f t="shared" si="25"/>
        <v>References\GSM\1891--31.PDF</v>
      </c>
      <c r="J176" s="6" t="str">
        <f t="shared" si="18"/>
        <v>1891--31</v>
      </c>
      <c r="K176" s="18" t="str">
        <f t="shared" si="21"/>
        <v>1891--31</v>
      </c>
      <c r="L176" s="6" t="s">
        <v>319</v>
      </c>
      <c r="M176" s="4">
        <v>2</v>
      </c>
      <c r="N176" s="5" t="s">
        <v>8082</v>
      </c>
      <c r="O176" s="5" t="s">
        <v>8631</v>
      </c>
      <c r="P176" s="6" t="str">
        <f t="shared" si="24"/>
        <v/>
      </c>
      <c r="Q176" s="6" t="s">
        <v>323</v>
      </c>
      <c r="R176" s="6" t="s">
        <v>18</v>
      </c>
      <c r="S176" s="6" t="s">
        <v>421</v>
      </c>
      <c r="T176" s="6" t="s">
        <v>422</v>
      </c>
    </row>
    <row r="177" spans="1:20" s="1" customFormat="1" ht="38.25" x14ac:dyDescent="0.2">
      <c r="A177" s="6">
        <v>1891</v>
      </c>
      <c r="B177" s="6" t="str">
        <f t="shared" si="23"/>
        <v/>
      </c>
      <c r="C177" s="6">
        <v>32</v>
      </c>
      <c r="D177" s="6"/>
      <c r="E177" s="6"/>
      <c r="F177" s="6"/>
      <c r="G177" s="6"/>
      <c r="H177" s="6" t="s">
        <v>27</v>
      </c>
      <c r="I177" s="6" t="str">
        <f t="shared" si="25"/>
        <v>References\GSM\1891--32.PDF</v>
      </c>
      <c r="J177" s="6" t="str">
        <f t="shared" si="18"/>
        <v>1891--32</v>
      </c>
      <c r="K177" s="18" t="str">
        <f t="shared" si="21"/>
        <v>1891--32</v>
      </c>
      <c r="L177" s="6" t="s">
        <v>319</v>
      </c>
      <c r="M177" s="4">
        <v>2</v>
      </c>
      <c r="N177" s="5" t="s">
        <v>8083</v>
      </c>
      <c r="O177" s="5" t="s">
        <v>8107</v>
      </c>
      <c r="P177" s="6" t="str">
        <f t="shared" si="24"/>
        <v/>
      </c>
      <c r="Q177" s="6" t="s">
        <v>323</v>
      </c>
      <c r="R177" s="6" t="s">
        <v>414</v>
      </c>
      <c r="S177" s="6" t="s">
        <v>423</v>
      </c>
      <c r="T177" s="6" t="s">
        <v>10270</v>
      </c>
    </row>
    <row r="178" spans="1:20" s="1" customFormat="1" ht="51" x14ac:dyDescent="0.2">
      <c r="A178" s="6">
        <v>1891</v>
      </c>
      <c r="B178" s="6" t="str">
        <f t="shared" si="23"/>
        <v/>
      </c>
      <c r="C178" s="6">
        <v>33</v>
      </c>
      <c r="D178" s="6"/>
      <c r="E178" s="6"/>
      <c r="F178" s="6"/>
      <c r="G178" s="6"/>
      <c r="H178" s="6" t="s">
        <v>27</v>
      </c>
      <c r="I178" s="6" t="str">
        <f t="shared" si="25"/>
        <v>References\GSM\1891--33.PDF</v>
      </c>
      <c r="J178" s="6" t="str">
        <f t="shared" si="18"/>
        <v>1891--33</v>
      </c>
      <c r="K178" s="18" t="str">
        <f t="shared" si="21"/>
        <v>1891--33</v>
      </c>
      <c r="L178" s="6" t="s">
        <v>319</v>
      </c>
      <c r="M178" s="4">
        <v>2</v>
      </c>
      <c r="N178" s="5" t="s">
        <v>8084</v>
      </c>
      <c r="O178" s="5" t="s">
        <v>8632</v>
      </c>
      <c r="P178" s="6" t="str">
        <f t="shared" si="24"/>
        <v/>
      </c>
      <c r="Q178" s="6" t="s">
        <v>323</v>
      </c>
      <c r="R178" s="6" t="s">
        <v>414</v>
      </c>
      <c r="S178" s="6" t="s">
        <v>424</v>
      </c>
      <c r="T178" s="6" t="s">
        <v>10271</v>
      </c>
    </row>
    <row r="179" spans="1:20" s="1" customFormat="1" x14ac:dyDescent="0.2">
      <c r="A179" s="6">
        <v>1891</v>
      </c>
      <c r="B179" s="6" t="str">
        <f t="shared" si="23"/>
        <v/>
      </c>
      <c r="C179" s="6">
        <v>34</v>
      </c>
      <c r="D179" s="6"/>
      <c r="E179" s="6"/>
      <c r="F179" s="6"/>
      <c r="G179" s="6"/>
      <c r="H179" s="6" t="s">
        <v>27</v>
      </c>
      <c r="I179" s="6" t="str">
        <f t="shared" si="25"/>
        <v>References\GSM\1891--34.PDF</v>
      </c>
      <c r="J179" s="6" t="str">
        <f t="shared" si="18"/>
        <v>1891--34</v>
      </c>
      <c r="K179" s="18" t="str">
        <f t="shared" si="21"/>
        <v>1891--34</v>
      </c>
      <c r="L179" s="6" t="s">
        <v>319</v>
      </c>
      <c r="M179" s="4">
        <v>2</v>
      </c>
      <c r="N179" s="5" t="s">
        <v>8086</v>
      </c>
      <c r="O179" s="5" t="s">
        <v>8633</v>
      </c>
      <c r="P179" s="6" t="str">
        <f t="shared" si="24"/>
        <v/>
      </c>
      <c r="Q179" s="6" t="s">
        <v>323</v>
      </c>
      <c r="R179" s="6" t="s">
        <v>18</v>
      </c>
      <c r="S179" s="6" t="s">
        <v>214</v>
      </c>
      <c r="T179" s="6" t="s">
        <v>425</v>
      </c>
    </row>
    <row r="180" spans="1:20" s="1" customFormat="1" x14ac:dyDescent="0.2">
      <c r="A180" s="6">
        <v>1891</v>
      </c>
      <c r="B180" s="6" t="str">
        <f t="shared" si="23"/>
        <v/>
      </c>
      <c r="C180" s="6">
        <v>35</v>
      </c>
      <c r="D180" s="6"/>
      <c r="E180" s="6"/>
      <c r="F180" s="6"/>
      <c r="G180" s="6"/>
      <c r="H180" s="6" t="s">
        <v>27</v>
      </c>
      <c r="I180" s="6" t="str">
        <f t="shared" si="25"/>
        <v>References\GSM\1891--35.PDF</v>
      </c>
      <c r="J180" s="6" t="str">
        <f t="shared" si="18"/>
        <v>1891--35</v>
      </c>
      <c r="K180" s="18" t="str">
        <f t="shared" si="21"/>
        <v>1891--35</v>
      </c>
      <c r="L180" s="6" t="s">
        <v>319</v>
      </c>
      <c r="M180" s="4">
        <v>2</v>
      </c>
      <c r="N180" s="5" t="s">
        <v>8087</v>
      </c>
      <c r="O180" s="5" t="s">
        <v>8217</v>
      </c>
      <c r="P180" s="6" t="str">
        <f t="shared" si="24"/>
        <v/>
      </c>
      <c r="Q180" s="6" t="s">
        <v>323</v>
      </c>
      <c r="R180" s="6" t="s">
        <v>18</v>
      </c>
      <c r="S180" s="6" t="s">
        <v>56</v>
      </c>
      <c r="T180" s="6" t="s">
        <v>426</v>
      </c>
    </row>
    <row r="181" spans="1:20" s="1" customFormat="1" ht="25.5" x14ac:dyDescent="0.2">
      <c r="A181" s="6">
        <v>1891</v>
      </c>
      <c r="B181" s="6" t="str">
        <f t="shared" si="23"/>
        <v/>
      </c>
      <c r="C181" s="6">
        <v>36</v>
      </c>
      <c r="D181" s="6"/>
      <c r="E181" s="6"/>
      <c r="F181" s="6"/>
      <c r="G181" s="6"/>
      <c r="H181" s="6" t="s">
        <v>27</v>
      </c>
      <c r="I181" s="6" t="str">
        <f t="shared" si="25"/>
        <v>References\PR\1891--36.PDF</v>
      </c>
      <c r="J181" s="6" t="str">
        <f t="shared" si="18"/>
        <v>1891--36</v>
      </c>
      <c r="K181" s="18" t="str">
        <f t="shared" si="21"/>
        <v>1891--36</v>
      </c>
      <c r="L181" s="6" t="s">
        <v>319</v>
      </c>
      <c r="M181" s="4">
        <v>2</v>
      </c>
      <c r="N181" s="5" t="s">
        <v>8087</v>
      </c>
      <c r="O181" s="5" t="s">
        <v>8118</v>
      </c>
      <c r="P181" s="6" t="str">
        <f t="shared" si="24"/>
        <v/>
      </c>
      <c r="Q181" s="6" t="s">
        <v>323</v>
      </c>
      <c r="R181" s="6" t="s">
        <v>46</v>
      </c>
      <c r="S181" s="6" t="s">
        <v>214</v>
      </c>
      <c r="T181" s="6" t="s">
        <v>427</v>
      </c>
    </row>
    <row r="182" spans="1:20" s="1" customFormat="1" ht="25.5" x14ac:dyDescent="0.2">
      <c r="A182" s="6">
        <v>1891</v>
      </c>
      <c r="B182" s="6" t="str">
        <f t="shared" si="23"/>
        <v/>
      </c>
      <c r="C182" s="6">
        <v>37</v>
      </c>
      <c r="D182" s="6"/>
      <c r="E182" s="6"/>
      <c r="F182" s="6"/>
      <c r="G182" s="6"/>
      <c r="H182" s="6" t="s">
        <v>27</v>
      </c>
      <c r="I182" s="6" t="str">
        <f t="shared" si="25"/>
        <v>References\PR\1891--37.PDF</v>
      </c>
      <c r="J182" s="6" t="str">
        <f t="shared" si="18"/>
        <v>1891--37</v>
      </c>
      <c r="K182" s="18" t="str">
        <f t="shared" si="21"/>
        <v>1891--37</v>
      </c>
      <c r="L182" s="6" t="s">
        <v>87</v>
      </c>
      <c r="M182" s="4">
        <v>13</v>
      </c>
      <c r="N182" s="5" t="s">
        <v>8634</v>
      </c>
      <c r="O182" s="5" t="s">
        <v>8305</v>
      </c>
      <c r="P182" s="6" t="str">
        <f t="shared" si="24"/>
        <v/>
      </c>
      <c r="Q182" s="6" t="s">
        <v>88</v>
      </c>
      <c r="R182" s="6" t="s">
        <v>18</v>
      </c>
      <c r="S182" s="6" t="s">
        <v>34</v>
      </c>
      <c r="T182" s="6" t="s">
        <v>428</v>
      </c>
    </row>
    <row r="183" spans="1:20" s="1" customFormat="1" ht="25.5" x14ac:dyDescent="0.2">
      <c r="A183" s="6">
        <v>1891</v>
      </c>
      <c r="B183" s="6" t="str">
        <f t="shared" si="23"/>
        <v/>
      </c>
      <c r="C183" s="6">
        <v>38</v>
      </c>
      <c r="D183" s="6"/>
      <c r="E183" s="6"/>
      <c r="F183" s="6"/>
      <c r="G183" s="6"/>
      <c r="H183" s="6" t="s">
        <v>27</v>
      </c>
      <c r="I183" s="6" t="str">
        <f t="shared" si="25"/>
        <v>References\PR\1891--38.PDF</v>
      </c>
      <c r="J183" s="6" t="str">
        <f t="shared" si="18"/>
        <v>1891--38</v>
      </c>
      <c r="K183" s="18" t="str">
        <f t="shared" si="21"/>
        <v>1891--38</v>
      </c>
      <c r="L183" s="6" t="s">
        <v>87</v>
      </c>
      <c r="M183" s="4">
        <v>13</v>
      </c>
      <c r="N183" s="5" t="s">
        <v>8635</v>
      </c>
      <c r="O183" s="5" t="s">
        <v>8636</v>
      </c>
      <c r="P183" s="6" t="str">
        <f t="shared" si="24"/>
        <v/>
      </c>
      <c r="Q183" s="6" t="s">
        <v>88</v>
      </c>
      <c r="R183" s="6" t="s">
        <v>18</v>
      </c>
      <c r="S183" s="6" t="s">
        <v>77</v>
      </c>
      <c r="T183" s="6" t="s">
        <v>429</v>
      </c>
    </row>
    <row r="184" spans="1:20" s="1" customFormat="1" ht="38.25" x14ac:dyDescent="0.2">
      <c r="A184" s="6">
        <v>1891</v>
      </c>
      <c r="B184" s="6" t="str">
        <f t="shared" si="23"/>
        <v/>
      </c>
      <c r="C184" s="6">
        <v>39</v>
      </c>
      <c r="D184" s="6"/>
      <c r="E184" s="6"/>
      <c r="F184" s="6"/>
      <c r="G184" s="6"/>
      <c r="H184" s="6" t="s">
        <v>27</v>
      </c>
      <c r="I184" s="6" t="str">
        <f t="shared" si="25"/>
        <v>References\PR\1891--39.PDF</v>
      </c>
      <c r="J184" s="6" t="str">
        <f t="shared" si="18"/>
        <v>1891--39</v>
      </c>
      <c r="K184" s="18" t="str">
        <f t="shared" si="21"/>
        <v>1891--39</v>
      </c>
      <c r="L184" s="6" t="s">
        <v>87</v>
      </c>
      <c r="M184" s="4">
        <v>13</v>
      </c>
      <c r="N184" s="5" t="s">
        <v>8637</v>
      </c>
      <c r="O184" s="5" t="s">
        <v>8439</v>
      </c>
      <c r="P184" s="6" t="str">
        <f t="shared" si="24"/>
        <v/>
      </c>
      <c r="Q184" s="6" t="s">
        <v>88</v>
      </c>
      <c r="R184" s="6" t="s">
        <v>18</v>
      </c>
      <c r="S184" s="6" t="s">
        <v>34</v>
      </c>
      <c r="T184" s="6" t="s">
        <v>430</v>
      </c>
    </row>
    <row r="185" spans="1:20" s="1" customFormat="1" ht="25.5" x14ac:dyDescent="0.2">
      <c r="A185" s="6">
        <v>1891</v>
      </c>
      <c r="B185" s="6" t="str">
        <f t="shared" si="23"/>
        <v/>
      </c>
      <c r="C185" s="6">
        <v>40</v>
      </c>
      <c r="D185" s="6"/>
      <c r="E185" s="6"/>
      <c r="F185" s="6"/>
      <c r="G185" s="6"/>
      <c r="H185" s="6" t="s">
        <v>27</v>
      </c>
      <c r="I185" s="6" t="str">
        <f t="shared" si="25"/>
        <v>References\PR\1891--40.PDF</v>
      </c>
      <c r="J185" s="6" t="str">
        <f t="shared" si="18"/>
        <v>1891--40</v>
      </c>
      <c r="K185" s="18" t="str">
        <f t="shared" si="21"/>
        <v>1891--40</v>
      </c>
      <c r="L185" s="6" t="s">
        <v>87</v>
      </c>
      <c r="M185" s="4">
        <v>13</v>
      </c>
      <c r="N185" s="5" t="s">
        <v>8638</v>
      </c>
      <c r="O185" s="5" t="s">
        <v>8376</v>
      </c>
      <c r="P185" s="6" t="str">
        <f t="shared" si="24"/>
        <v/>
      </c>
      <c r="Q185" s="6" t="s">
        <v>88</v>
      </c>
      <c r="R185" s="6" t="s">
        <v>18</v>
      </c>
      <c r="S185" s="6" t="s">
        <v>56</v>
      </c>
      <c r="T185" s="6" t="s">
        <v>431</v>
      </c>
    </row>
    <row r="186" spans="1:20" s="1" customFormat="1" ht="38.25" x14ac:dyDescent="0.2">
      <c r="A186" s="6">
        <v>1891</v>
      </c>
      <c r="B186" s="6" t="str">
        <f t="shared" si="23"/>
        <v/>
      </c>
      <c r="C186" s="6">
        <v>41</v>
      </c>
      <c r="D186" s="6"/>
      <c r="E186" s="6"/>
      <c r="F186" s="6"/>
      <c r="G186" s="6"/>
      <c r="H186" s="6" t="s">
        <v>27</v>
      </c>
      <c r="I186" s="6" t="str">
        <f t="shared" si="25"/>
        <v>References\PR\1891--41.PDF</v>
      </c>
      <c r="J186" s="6" t="str">
        <f t="shared" si="18"/>
        <v>1891--41</v>
      </c>
      <c r="K186" s="18" t="str">
        <f t="shared" si="21"/>
        <v>1891--41</v>
      </c>
      <c r="L186" s="6" t="s">
        <v>87</v>
      </c>
      <c r="M186" s="4">
        <v>13</v>
      </c>
      <c r="N186" s="5" t="s">
        <v>8638</v>
      </c>
      <c r="O186" s="5" t="s">
        <v>8639</v>
      </c>
      <c r="P186" s="6" t="str">
        <f t="shared" si="24"/>
        <v/>
      </c>
      <c r="Q186" s="6" t="s">
        <v>88</v>
      </c>
      <c r="R186" s="6" t="s">
        <v>18</v>
      </c>
      <c r="S186" s="6" t="s">
        <v>77</v>
      </c>
      <c r="T186" s="6" t="s">
        <v>432</v>
      </c>
    </row>
    <row r="187" spans="1:20" s="1" customFormat="1" ht="25.5" x14ac:dyDescent="0.2">
      <c r="A187" s="6">
        <v>1891</v>
      </c>
      <c r="B187" s="6" t="str">
        <f t="shared" si="23"/>
        <v/>
      </c>
      <c r="C187" s="6">
        <v>42</v>
      </c>
      <c r="D187" s="6"/>
      <c r="E187" s="6"/>
      <c r="F187" s="6"/>
      <c r="G187" s="6"/>
      <c r="H187" s="6" t="s">
        <v>27</v>
      </c>
      <c r="I187" s="6" t="str">
        <f t="shared" si="25"/>
        <v>References\PR\1891--42.PDF</v>
      </c>
      <c r="J187" s="6" t="str">
        <f t="shared" si="18"/>
        <v>1891--42</v>
      </c>
      <c r="K187" s="18" t="str">
        <f t="shared" si="21"/>
        <v>1891--42</v>
      </c>
      <c r="L187" s="6" t="s">
        <v>87</v>
      </c>
      <c r="M187" s="4">
        <v>13</v>
      </c>
      <c r="N187" s="5" t="s">
        <v>8640</v>
      </c>
      <c r="O187" s="5" t="s">
        <v>8399</v>
      </c>
      <c r="P187" s="6" t="str">
        <f t="shared" si="24"/>
        <v/>
      </c>
      <c r="Q187" s="6" t="s">
        <v>257</v>
      </c>
      <c r="R187" s="6" t="s">
        <v>258</v>
      </c>
      <c r="S187" s="6" t="s">
        <v>56</v>
      </c>
      <c r="T187" s="6" t="s">
        <v>433</v>
      </c>
    </row>
    <row r="188" spans="1:20" s="1" customFormat="1" ht="25.5" x14ac:dyDescent="0.2">
      <c r="A188" s="6">
        <v>1891</v>
      </c>
      <c r="B188" s="6" t="str">
        <f t="shared" si="23"/>
        <v/>
      </c>
      <c r="C188" s="6">
        <v>43</v>
      </c>
      <c r="D188" s="6"/>
      <c r="E188" s="6"/>
      <c r="F188" s="6"/>
      <c r="G188" s="6"/>
      <c r="H188" s="6" t="s">
        <v>27</v>
      </c>
      <c r="I188" s="6" t="str">
        <f t="shared" si="25"/>
        <v>References\PR\1891--43.PDF</v>
      </c>
      <c r="J188" s="6" t="str">
        <f t="shared" si="18"/>
        <v>1891--43</v>
      </c>
      <c r="K188" s="18" t="str">
        <f t="shared" si="21"/>
        <v>1891--43</v>
      </c>
      <c r="L188" s="6" t="s">
        <v>87</v>
      </c>
      <c r="M188" s="4">
        <v>13</v>
      </c>
      <c r="N188" s="5" t="s">
        <v>8640</v>
      </c>
      <c r="O188" s="5" t="s">
        <v>8641</v>
      </c>
      <c r="P188" s="6" t="str">
        <f t="shared" si="24"/>
        <v/>
      </c>
      <c r="Q188" s="6" t="s">
        <v>88</v>
      </c>
      <c r="R188" s="6" t="s">
        <v>18</v>
      </c>
      <c r="S188" s="6" t="s">
        <v>34</v>
      </c>
      <c r="T188" s="6" t="s">
        <v>434</v>
      </c>
    </row>
    <row r="189" spans="1:20" s="1" customFormat="1" ht="25.5" x14ac:dyDescent="0.2">
      <c r="A189" s="6">
        <v>1891</v>
      </c>
      <c r="B189" s="6" t="str">
        <f t="shared" si="23"/>
        <v/>
      </c>
      <c r="C189" s="6">
        <v>44</v>
      </c>
      <c r="D189" s="6"/>
      <c r="E189" s="6"/>
      <c r="F189" s="6"/>
      <c r="G189" s="6"/>
      <c r="H189" s="6" t="s">
        <v>27</v>
      </c>
      <c r="I189" s="6" t="str">
        <f t="shared" si="25"/>
        <v>References\PR\1891--44.PDF</v>
      </c>
      <c r="J189" s="6" t="str">
        <f t="shared" si="18"/>
        <v>1891--44</v>
      </c>
      <c r="K189" s="18" t="str">
        <f t="shared" si="21"/>
        <v>1891--44</v>
      </c>
      <c r="L189" s="6" t="s">
        <v>87</v>
      </c>
      <c r="M189" s="4">
        <v>13</v>
      </c>
      <c r="N189" s="5" t="s">
        <v>8160</v>
      </c>
      <c r="O189" s="5" t="s">
        <v>435</v>
      </c>
      <c r="P189" s="6" t="str">
        <f t="shared" si="24"/>
        <v/>
      </c>
      <c r="Q189" s="6" t="s">
        <v>257</v>
      </c>
      <c r="R189" s="6" t="s">
        <v>258</v>
      </c>
      <c r="S189" s="6" t="s">
        <v>282</v>
      </c>
      <c r="T189" s="6" t="s">
        <v>436</v>
      </c>
    </row>
    <row r="190" spans="1:20" s="1" customFormat="1" ht="25.5" x14ac:dyDescent="0.2">
      <c r="A190" s="6">
        <v>1891</v>
      </c>
      <c r="B190" s="6" t="str">
        <f t="shared" si="23"/>
        <v/>
      </c>
      <c r="C190" s="6">
        <v>45</v>
      </c>
      <c r="D190" s="6"/>
      <c r="E190" s="6"/>
      <c r="F190" s="6"/>
      <c r="G190" s="6"/>
      <c r="H190" s="6" t="s">
        <v>27</v>
      </c>
      <c r="I190" s="6" t="str">
        <f t="shared" si="25"/>
        <v>References\PR\1891--45.PDF</v>
      </c>
      <c r="J190" s="6" t="str">
        <f t="shared" si="18"/>
        <v>1891--45</v>
      </c>
      <c r="K190" s="18" t="str">
        <f t="shared" si="21"/>
        <v>1891--45</v>
      </c>
      <c r="L190" s="6" t="s">
        <v>87</v>
      </c>
      <c r="M190" s="4">
        <v>13</v>
      </c>
      <c r="N190" s="5" t="s">
        <v>8642</v>
      </c>
      <c r="O190" s="5" t="s">
        <v>8643</v>
      </c>
      <c r="P190" s="6" t="str">
        <f t="shared" si="24"/>
        <v/>
      </c>
      <c r="Q190" s="6" t="s">
        <v>347</v>
      </c>
      <c r="R190" s="6" t="s">
        <v>46</v>
      </c>
      <c r="S190" s="6" t="s">
        <v>217</v>
      </c>
      <c r="T190" s="6" t="s">
        <v>437</v>
      </c>
    </row>
    <row r="191" spans="1:20" s="1" customFormat="1" ht="25.5" x14ac:dyDescent="0.2">
      <c r="A191" s="6">
        <v>1891</v>
      </c>
      <c r="B191" s="6" t="str">
        <f t="shared" si="23"/>
        <v/>
      </c>
      <c r="C191" s="6">
        <v>46</v>
      </c>
      <c r="D191" s="6"/>
      <c r="E191" s="6"/>
      <c r="F191" s="6"/>
      <c r="G191" s="6"/>
      <c r="H191" s="6" t="s">
        <v>27</v>
      </c>
      <c r="I191" s="6" t="str">
        <f t="shared" si="25"/>
        <v>References\PR\1891--46.PDF</v>
      </c>
      <c r="J191" s="6" t="str">
        <f t="shared" si="18"/>
        <v>1891--46</v>
      </c>
      <c r="K191" s="18" t="str">
        <f t="shared" si="21"/>
        <v>1891--46</v>
      </c>
      <c r="L191" s="6" t="s">
        <v>87</v>
      </c>
      <c r="M191" s="4">
        <v>13</v>
      </c>
      <c r="N191" s="5" t="s">
        <v>8160</v>
      </c>
      <c r="O191" s="5" t="s">
        <v>8644</v>
      </c>
      <c r="P191" s="6" t="str">
        <f t="shared" si="24"/>
        <v/>
      </c>
      <c r="Q191" s="6" t="s">
        <v>88</v>
      </c>
      <c r="R191" s="6" t="s">
        <v>18</v>
      </c>
      <c r="S191" s="6" t="s">
        <v>34</v>
      </c>
      <c r="T191" s="6" t="s">
        <v>438</v>
      </c>
    </row>
    <row r="192" spans="1:20" s="1" customFormat="1" ht="25.5" x14ac:dyDescent="0.2">
      <c r="A192" s="6">
        <v>1891</v>
      </c>
      <c r="B192" s="6" t="str">
        <f t="shared" si="23"/>
        <v/>
      </c>
      <c r="C192" s="6">
        <v>47</v>
      </c>
      <c r="D192" s="6"/>
      <c r="E192" s="6"/>
      <c r="F192" s="6"/>
      <c r="G192" s="6"/>
      <c r="H192" s="6" t="s">
        <v>27</v>
      </c>
      <c r="I192" s="6" t="str">
        <f t="shared" si="25"/>
        <v>References\PR\1891--47.PDF</v>
      </c>
      <c r="J192" s="6" t="str">
        <f t="shared" si="18"/>
        <v>1891--47</v>
      </c>
      <c r="K192" s="18" t="str">
        <f t="shared" si="21"/>
        <v>1891--47</v>
      </c>
      <c r="L192" s="6" t="s">
        <v>87</v>
      </c>
      <c r="M192" s="4">
        <v>13</v>
      </c>
      <c r="N192" s="5" t="s">
        <v>8645</v>
      </c>
      <c r="O192" s="5" t="s">
        <v>8491</v>
      </c>
      <c r="P192" s="6" t="str">
        <f t="shared" si="24"/>
        <v/>
      </c>
      <c r="Q192" s="6" t="s">
        <v>257</v>
      </c>
      <c r="R192" s="6" t="s">
        <v>258</v>
      </c>
      <c r="S192" s="6" t="s">
        <v>439</v>
      </c>
      <c r="T192" s="6" t="s">
        <v>440</v>
      </c>
    </row>
    <row r="193" spans="1:20" s="1" customFormat="1" ht="25.5" x14ac:dyDescent="0.2">
      <c r="A193" s="6">
        <v>1891</v>
      </c>
      <c r="B193" s="6" t="str">
        <f t="shared" si="23"/>
        <v/>
      </c>
      <c r="C193" s="6">
        <v>48</v>
      </c>
      <c r="D193" s="6"/>
      <c r="E193" s="6"/>
      <c r="F193" s="6"/>
      <c r="G193" s="6"/>
      <c r="H193" s="6" t="s">
        <v>27</v>
      </c>
      <c r="I193" s="6" t="str">
        <f t="shared" si="25"/>
        <v>References\PR\1891--48.PDF</v>
      </c>
      <c r="J193" s="6" t="str">
        <f t="shared" si="18"/>
        <v>1891--48</v>
      </c>
      <c r="K193" s="18" t="str">
        <f t="shared" si="21"/>
        <v>1891--48</v>
      </c>
      <c r="L193" s="6" t="s">
        <v>87</v>
      </c>
      <c r="M193" s="4">
        <v>13</v>
      </c>
      <c r="N193" s="5" t="s">
        <v>8645</v>
      </c>
      <c r="O193" s="5" t="s">
        <v>8491</v>
      </c>
      <c r="P193" s="6" t="str">
        <f t="shared" si="24"/>
        <v/>
      </c>
      <c r="Q193" s="6" t="s">
        <v>88</v>
      </c>
      <c r="R193" s="6" t="s">
        <v>18</v>
      </c>
      <c r="S193" s="6" t="s">
        <v>56</v>
      </c>
      <c r="T193" s="6" t="s">
        <v>441</v>
      </c>
    </row>
    <row r="194" spans="1:20" s="1" customFormat="1" ht="51" x14ac:dyDescent="0.2">
      <c r="A194" s="6">
        <v>1891</v>
      </c>
      <c r="B194" s="6" t="str">
        <f t="shared" si="23"/>
        <v/>
      </c>
      <c r="C194" s="6">
        <v>49</v>
      </c>
      <c r="D194" s="6"/>
      <c r="E194" s="6"/>
      <c r="F194" s="6"/>
      <c r="G194" s="6"/>
      <c r="H194" s="6" t="s">
        <v>27</v>
      </c>
      <c r="I194" s="6" t="str">
        <f t="shared" si="25"/>
        <v>References\PR\1891--49.PDF</v>
      </c>
      <c r="J194" s="6" t="str">
        <f t="shared" ref="J194:J257" si="26">CONCATENATE(A194,"-",B194,"-",C194,D194)</f>
        <v>1891--49</v>
      </c>
      <c r="K194" s="18" t="str">
        <f t="shared" si="21"/>
        <v>1891--49</v>
      </c>
      <c r="L194" s="6" t="s">
        <v>87</v>
      </c>
      <c r="M194" s="4">
        <v>13</v>
      </c>
      <c r="N194" s="5" t="s">
        <v>8645</v>
      </c>
      <c r="O194" s="5" t="s">
        <v>442</v>
      </c>
      <c r="P194" s="6" t="str">
        <f t="shared" si="24"/>
        <v/>
      </c>
      <c r="Q194" s="6" t="s">
        <v>347</v>
      </c>
      <c r="R194" s="6" t="s">
        <v>46</v>
      </c>
      <c r="S194" s="6" t="s">
        <v>443</v>
      </c>
      <c r="T194" s="6" t="s">
        <v>444</v>
      </c>
    </row>
    <row r="195" spans="1:20" s="1" customFormat="1" ht="38.25" x14ac:dyDescent="0.2">
      <c r="A195" s="6">
        <v>1891</v>
      </c>
      <c r="B195" s="6" t="str">
        <f t="shared" si="23"/>
        <v/>
      </c>
      <c r="C195" s="6">
        <v>50</v>
      </c>
      <c r="D195" s="6"/>
      <c r="E195" s="6"/>
      <c r="F195" s="6"/>
      <c r="G195" s="6"/>
      <c r="H195" s="6" t="s">
        <v>27</v>
      </c>
      <c r="I195" s="6" t="str">
        <f t="shared" si="25"/>
        <v>References\PR\1891--50.PDF</v>
      </c>
      <c r="J195" s="6" t="str">
        <f t="shared" si="26"/>
        <v>1891--50</v>
      </c>
      <c r="K195" s="18" t="str">
        <f t="shared" si="21"/>
        <v>1891--50</v>
      </c>
      <c r="L195" s="6" t="s">
        <v>87</v>
      </c>
      <c r="M195" s="4">
        <v>13</v>
      </c>
      <c r="N195" s="5" t="s">
        <v>8100</v>
      </c>
      <c r="O195" s="5" t="s">
        <v>8526</v>
      </c>
      <c r="P195" s="6" t="str">
        <f t="shared" si="24"/>
        <v/>
      </c>
      <c r="Q195" s="6" t="s">
        <v>347</v>
      </c>
      <c r="R195" s="6" t="s">
        <v>46</v>
      </c>
      <c r="S195" s="6" t="s">
        <v>56</v>
      </c>
      <c r="T195" s="6" t="s">
        <v>445</v>
      </c>
    </row>
    <row r="196" spans="1:20" s="1" customFormat="1" ht="25.5" x14ac:dyDescent="0.2">
      <c r="A196" s="6">
        <v>1891</v>
      </c>
      <c r="B196" s="6" t="str">
        <f t="shared" si="23"/>
        <v/>
      </c>
      <c r="C196" s="6">
        <v>51</v>
      </c>
      <c r="D196" s="6"/>
      <c r="E196" s="6"/>
      <c r="F196" s="6"/>
      <c r="G196" s="6"/>
      <c r="H196" s="6" t="s">
        <v>27</v>
      </c>
      <c r="I196" s="6" t="str">
        <f t="shared" si="25"/>
        <v>References\GSM\1891--51.PDF</v>
      </c>
      <c r="J196" s="6" t="str">
        <f t="shared" si="26"/>
        <v>1891--51</v>
      </c>
      <c r="K196" s="18" t="str">
        <f t="shared" si="21"/>
        <v>1891--51</v>
      </c>
      <c r="L196" s="6" t="s">
        <v>87</v>
      </c>
      <c r="M196" s="4">
        <v>13</v>
      </c>
      <c r="N196" s="5" t="s">
        <v>8560</v>
      </c>
      <c r="O196" s="5" t="s">
        <v>446</v>
      </c>
      <c r="P196" s="6" t="str">
        <f t="shared" si="24"/>
        <v/>
      </c>
      <c r="Q196" s="6" t="s">
        <v>88</v>
      </c>
      <c r="R196" s="6" t="s">
        <v>18</v>
      </c>
      <c r="S196" s="6" t="s">
        <v>214</v>
      </c>
      <c r="T196" s="6" t="s">
        <v>447</v>
      </c>
    </row>
    <row r="197" spans="1:20" s="1" customFormat="1" x14ac:dyDescent="0.2">
      <c r="A197" s="6">
        <v>1891</v>
      </c>
      <c r="B197" s="6" t="str">
        <f t="shared" si="23"/>
        <v>A</v>
      </c>
      <c r="C197" s="6">
        <v>1</v>
      </c>
      <c r="D197" s="6"/>
      <c r="E197" s="6" t="s">
        <v>351</v>
      </c>
      <c r="F197" s="6" t="s">
        <v>352</v>
      </c>
      <c r="G197" s="6"/>
      <c r="H197" s="6" t="s">
        <v>27</v>
      </c>
      <c r="I197" s="6" t="str">
        <f t="shared" si="25"/>
        <v>References\PR\1891-A-1.PDF</v>
      </c>
      <c r="J197" s="6" t="str">
        <f t="shared" si="26"/>
        <v>1891-A-1</v>
      </c>
      <c r="K197" s="18" t="str">
        <f t="shared" si="21"/>
        <v>1891-A-1</v>
      </c>
      <c r="L197" s="6" t="s">
        <v>319</v>
      </c>
      <c r="M197" s="4">
        <v>2</v>
      </c>
      <c r="N197" s="5" t="s">
        <v>8086</v>
      </c>
      <c r="O197" s="5" t="s">
        <v>448</v>
      </c>
      <c r="P197" s="6" t="str">
        <f t="shared" si="24"/>
        <v>Dorsan Astruc</v>
      </c>
      <c r="Q197" s="6" t="s">
        <v>323</v>
      </c>
      <c r="R197" s="6" t="s">
        <v>46</v>
      </c>
      <c r="S197" s="6" t="s">
        <v>56</v>
      </c>
      <c r="T197" s="6" t="s">
        <v>449</v>
      </c>
    </row>
    <row r="198" spans="1:20" s="1" customFormat="1" ht="25.5" x14ac:dyDescent="0.2">
      <c r="A198" s="6">
        <v>1891</v>
      </c>
      <c r="B198" s="6" t="str">
        <f t="shared" si="23"/>
        <v>C</v>
      </c>
      <c r="C198" s="6">
        <v>1</v>
      </c>
      <c r="D198" s="6"/>
      <c r="E198" s="6" t="s">
        <v>451</v>
      </c>
      <c r="F198" s="6" t="s">
        <v>452</v>
      </c>
      <c r="G198" s="6"/>
      <c r="H198" s="6" t="s">
        <v>27</v>
      </c>
      <c r="I198" s="6" t="str">
        <f t="shared" si="25"/>
        <v>References\SN\1891-C-1.PDF</v>
      </c>
      <c r="J198" s="6" t="str">
        <f t="shared" si="26"/>
        <v>1891-C-1</v>
      </c>
      <c r="K198" s="18" t="str">
        <f t="shared" si="21"/>
        <v>1891-C-1</v>
      </c>
      <c r="L198" s="6" t="s">
        <v>87</v>
      </c>
      <c r="M198" s="4">
        <v>13</v>
      </c>
      <c r="N198" s="5" t="s">
        <v>8100</v>
      </c>
      <c r="O198" s="5" t="s">
        <v>8646</v>
      </c>
      <c r="P198" s="6" t="str">
        <f t="shared" si="24"/>
        <v>Mr. Cheveley</v>
      </c>
      <c r="Q198" s="6" t="s">
        <v>88</v>
      </c>
      <c r="R198" s="6" t="s">
        <v>18</v>
      </c>
      <c r="S198" s="6" t="s">
        <v>56</v>
      </c>
      <c r="T198" s="6" t="s">
        <v>453</v>
      </c>
    </row>
    <row r="199" spans="1:20" s="1" customFormat="1" ht="38.25" x14ac:dyDescent="0.2">
      <c r="A199" s="6">
        <v>1891</v>
      </c>
      <c r="B199" s="6" t="str">
        <f t="shared" si="23"/>
        <v>M</v>
      </c>
      <c r="C199" s="6">
        <v>1</v>
      </c>
      <c r="D199" s="6"/>
      <c r="E199" s="6"/>
      <c r="F199" s="6" t="s">
        <v>454</v>
      </c>
      <c r="G199" s="6"/>
      <c r="H199" s="6" t="s">
        <v>27</v>
      </c>
      <c r="I199" s="6" t="str">
        <f t="shared" si="25"/>
        <v>References\SNA\1891-M-1.PDF</v>
      </c>
      <c r="J199" s="6" t="str">
        <f t="shared" si="26"/>
        <v>1891-M-1</v>
      </c>
      <c r="K199" s="18" t="str">
        <f t="shared" si="21"/>
        <v>1891-M-1</v>
      </c>
      <c r="L199" s="6" t="s">
        <v>182</v>
      </c>
      <c r="M199" s="4">
        <v>7</v>
      </c>
      <c r="N199" s="5" t="s">
        <v>8101</v>
      </c>
      <c r="O199" s="5" t="s">
        <v>8495</v>
      </c>
      <c r="P199" s="6" t="str">
        <f t="shared" si="24"/>
        <v>Mellish</v>
      </c>
      <c r="Q199" s="6" t="s">
        <v>380</v>
      </c>
      <c r="R199" s="6" t="s">
        <v>18</v>
      </c>
      <c r="S199" s="6" t="s">
        <v>34</v>
      </c>
      <c r="T199" s="6" t="s">
        <v>455</v>
      </c>
    </row>
    <row r="200" spans="1:20" s="1" customFormat="1" ht="38.25" x14ac:dyDescent="0.2">
      <c r="A200" s="6">
        <v>1891</v>
      </c>
      <c r="B200" s="6" t="str">
        <f t="shared" si="23"/>
        <v>M</v>
      </c>
      <c r="C200" s="6">
        <v>2</v>
      </c>
      <c r="D200" s="6"/>
      <c r="E200" s="6" t="s">
        <v>456</v>
      </c>
      <c r="F200" s="6" t="s">
        <v>457</v>
      </c>
      <c r="G200" s="6"/>
      <c r="H200" s="6"/>
      <c r="I200" s="6"/>
      <c r="J200" s="6" t="str">
        <f t="shared" si="26"/>
        <v>1891-M-2</v>
      </c>
      <c r="K200" s="6" t="str">
        <f>J200</f>
        <v>1891-M-2</v>
      </c>
      <c r="L200" s="6" t="s">
        <v>458</v>
      </c>
      <c r="M200" s="4"/>
      <c r="N200" s="5"/>
      <c r="O200" s="5" t="s">
        <v>459</v>
      </c>
      <c r="P200" s="6" t="str">
        <f>CONCATENATE(E200,F200)</f>
        <v>J. N. Marsden</v>
      </c>
      <c r="Q200" s="6" t="s">
        <v>460</v>
      </c>
      <c r="R200" s="6" t="s">
        <v>258</v>
      </c>
      <c r="S200" s="6" t="s">
        <v>461</v>
      </c>
      <c r="T200" s="6" t="s">
        <v>462</v>
      </c>
    </row>
    <row r="201" spans="1:20" s="1" customFormat="1" ht="25.5" x14ac:dyDescent="0.2">
      <c r="A201" s="6">
        <v>1892</v>
      </c>
      <c r="B201" s="6" t="str">
        <f t="shared" si="23"/>
        <v/>
      </c>
      <c r="C201" s="6">
        <v>1</v>
      </c>
      <c r="D201" s="6"/>
      <c r="E201" s="6"/>
      <c r="F201" s="6"/>
      <c r="G201" s="6"/>
      <c r="H201" s="6" t="s">
        <v>27</v>
      </c>
      <c r="I201" s="6" t="str">
        <f t="shared" ref="I201:I232" si="27">CONCATENATE("References\",L202,"\",J201,".PDF")</f>
        <v>References\SN\1892--1.PDF</v>
      </c>
      <c r="J201" s="6" t="str">
        <f t="shared" si="26"/>
        <v>1892--1</v>
      </c>
      <c r="K201" s="18" t="str">
        <f t="shared" ref="K201:K264" si="28">HYPERLINK(I201,J201)</f>
        <v>1892--1</v>
      </c>
      <c r="L201" s="6" t="s">
        <v>182</v>
      </c>
      <c r="M201" s="4">
        <v>8</v>
      </c>
      <c r="N201" s="5" t="s">
        <v>8103</v>
      </c>
      <c r="O201" s="5" t="s">
        <v>8099</v>
      </c>
      <c r="P201" s="6" t="str">
        <f t="shared" ref="P201:P207" si="29">CONCATENATE(E201,F201,G201)</f>
        <v/>
      </c>
      <c r="Q201" s="6" t="s">
        <v>183</v>
      </c>
      <c r="R201" s="6" t="s">
        <v>18</v>
      </c>
      <c r="S201" s="6" t="s">
        <v>463</v>
      </c>
      <c r="T201" s="6" t="s">
        <v>464</v>
      </c>
    </row>
    <row r="202" spans="1:20" s="1" customFormat="1" ht="63.75" x14ac:dyDescent="0.2">
      <c r="A202" s="6">
        <v>1892</v>
      </c>
      <c r="B202" s="6" t="str">
        <f t="shared" si="23"/>
        <v/>
      </c>
      <c r="C202" s="6">
        <v>2</v>
      </c>
      <c r="D202" s="6"/>
      <c r="E202" s="6"/>
      <c r="F202" s="6"/>
      <c r="G202" s="6"/>
      <c r="H202" s="6" t="s">
        <v>27</v>
      </c>
      <c r="I202" s="6" t="str">
        <f t="shared" si="27"/>
        <v>References\SN\1892--2.PDF</v>
      </c>
      <c r="J202" s="6" t="str">
        <f t="shared" si="26"/>
        <v>1892--2</v>
      </c>
      <c r="K202" s="18" t="str">
        <f t="shared" si="28"/>
        <v>1892--2</v>
      </c>
      <c r="L202" s="6" t="s">
        <v>182</v>
      </c>
      <c r="M202" s="4">
        <v>8</v>
      </c>
      <c r="N202" s="5" t="s">
        <v>8104</v>
      </c>
      <c r="O202" s="5" t="s">
        <v>8377</v>
      </c>
      <c r="P202" s="6" t="str">
        <f t="shared" si="29"/>
        <v/>
      </c>
      <c r="Q202" s="6" t="s">
        <v>377</v>
      </c>
      <c r="R202" s="6" t="s">
        <v>18</v>
      </c>
      <c r="S202" s="6" t="s">
        <v>34</v>
      </c>
      <c r="T202" s="6" t="s">
        <v>465</v>
      </c>
    </row>
    <row r="203" spans="1:20" s="1" customFormat="1" ht="38.25" x14ac:dyDescent="0.2">
      <c r="A203" s="6">
        <v>1892</v>
      </c>
      <c r="B203" s="6" t="str">
        <f t="shared" si="23"/>
        <v/>
      </c>
      <c r="C203" s="6">
        <v>3</v>
      </c>
      <c r="D203" s="6"/>
      <c r="E203" s="6"/>
      <c r="F203" s="6"/>
      <c r="G203" s="6"/>
      <c r="H203" s="6" t="s">
        <v>27</v>
      </c>
      <c r="I203" s="6" t="str">
        <f t="shared" si="27"/>
        <v>References\SN\1892--3.PDF</v>
      </c>
      <c r="J203" s="6" t="str">
        <f t="shared" si="26"/>
        <v>1892--3</v>
      </c>
      <c r="K203" s="18" t="str">
        <f t="shared" si="28"/>
        <v>1892--3</v>
      </c>
      <c r="L203" s="6" t="s">
        <v>182</v>
      </c>
      <c r="M203" s="4">
        <v>8</v>
      </c>
      <c r="N203" s="5" t="s">
        <v>8107</v>
      </c>
      <c r="O203" s="5" t="s">
        <v>8113</v>
      </c>
      <c r="P203" s="6" t="str">
        <f t="shared" si="29"/>
        <v/>
      </c>
      <c r="Q203" s="6" t="s">
        <v>183</v>
      </c>
      <c r="R203" s="6" t="s">
        <v>18</v>
      </c>
      <c r="S203" s="6" t="s">
        <v>56</v>
      </c>
      <c r="T203" s="6" t="s">
        <v>466</v>
      </c>
    </row>
    <row r="204" spans="1:20" s="1" customFormat="1" ht="51" x14ac:dyDescent="0.2">
      <c r="A204" s="6">
        <v>1892</v>
      </c>
      <c r="B204" s="6" t="str">
        <f t="shared" si="23"/>
        <v/>
      </c>
      <c r="C204" s="6">
        <v>4</v>
      </c>
      <c r="D204" s="6"/>
      <c r="E204" s="6"/>
      <c r="F204" s="6"/>
      <c r="G204" s="6"/>
      <c r="H204" s="6" t="s">
        <v>27</v>
      </c>
      <c r="I204" s="6" t="str">
        <f t="shared" si="27"/>
        <v>References\SN\1892--4.PDF</v>
      </c>
      <c r="J204" s="6" t="str">
        <f t="shared" si="26"/>
        <v>1892--4</v>
      </c>
      <c r="K204" s="18" t="str">
        <f t="shared" si="28"/>
        <v>1892--4</v>
      </c>
      <c r="L204" s="6" t="s">
        <v>182</v>
      </c>
      <c r="M204" s="4">
        <v>8</v>
      </c>
      <c r="N204" s="5" t="s">
        <v>8107</v>
      </c>
      <c r="O204" s="5" t="s">
        <v>8560</v>
      </c>
      <c r="P204" s="6" t="str">
        <f t="shared" si="29"/>
        <v/>
      </c>
      <c r="Q204" s="6" t="s">
        <v>377</v>
      </c>
      <c r="R204" s="6" t="s">
        <v>18</v>
      </c>
      <c r="S204" s="6" t="s">
        <v>467</v>
      </c>
      <c r="T204" s="6" t="s">
        <v>468</v>
      </c>
    </row>
    <row r="205" spans="1:20" s="1" customFormat="1" ht="51" x14ac:dyDescent="0.2">
      <c r="A205" s="6">
        <v>1892</v>
      </c>
      <c r="B205" s="6" t="str">
        <f t="shared" si="23"/>
        <v/>
      </c>
      <c r="C205" s="6">
        <v>5</v>
      </c>
      <c r="D205" s="6"/>
      <c r="E205" s="6"/>
      <c r="F205" s="6"/>
      <c r="G205" s="6"/>
      <c r="H205" s="6" t="s">
        <v>27</v>
      </c>
      <c r="I205" s="6" t="str">
        <f t="shared" si="27"/>
        <v>References\SN\1892--5.PDF</v>
      </c>
      <c r="J205" s="6" t="str">
        <f t="shared" si="26"/>
        <v>1892--5</v>
      </c>
      <c r="K205" s="18" t="str">
        <f t="shared" si="28"/>
        <v>1892--5</v>
      </c>
      <c r="L205" s="6" t="s">
        <v>182</v>
      </c>
      <c r="M205" s="4">
        <v>8</v>
      </c>
      <c r="N205" s="5" t="s">
        <v>8108</v>
      </c>
      <c r="O205" s="5" t="s">
        <v>8647</v>
      </c>
      <c r="P205" s="6" t="str">
        <f t="shared" si="29"/>
        <v/>
      </c>
      <c r="Q205" s="6" t="s">
        <v>469</v>
      </c>
      <c r="R205" s="6" t="s">
        <v>18</v>
      </c>
      <c r="S205" s="6" t="s">
        <v>470</v>
      </c>
      <c r="T205" s="6" t="s">
        <v>471</v>
      </c>
    </row>
    <row r="206" spans="1:20" s="1" customFormat="1" x14ac:dyDescent="0.2">
      <c r="A206" s="6">
        <v>1892</v>
      </c>
      <c r="B206" s="6" t="str">
        <f t="shared" si="23"/>
        <v/>
      </c>
      <c r="C206" s="6">
        <v>6</v>
      </c>
      <c r="D206" s="6"/>
      <c r="E206" s="6"/>
      <c r="F206" s="6"/>
      <c r="G206" s="6" t="s">
        <v>472</v>
      </c>
      <c r="H206" s="6" t="s">
        <v>27</v>
      </c>
      <c r="I206" s="6" t="str">
        <f t="shared" si="27"/>
        <v>References\AP\1892--6.PDF</v>
      </c>
      <c r="J206" s="6" t="str">
        <f t="shared" si="26"/>
        <v>1892--6</v>
      </c>
      <c r="K206" s="18" t="str">
        <f t="shared" si="28"/>
        <v>1892--6</v>
      </c>
      <c r="L206" s="6" t="s">
        <v>182</v>
      </c>
      <c r="M206" s="4">
        <v>8</v>
      </c>
      <c r="N206" s="5" t="s">
        <v>8102</v>
      </c>
      <c r="O206" s="5" t="s">
        <v>8648</v>
      </c>
      <c r="P206" s="6" t="str">
        <f t="shared" si="29"/>
        <v>E. H. A. F. V.</v>
      </c>
      <c r="Q206" s="6" t="s">
        <v>473</v>
      </c>
      <c r="R206" s="6" t="s">
        <v>18</v>
      </c>
      <c r="S206" s="6" t="s">
        <v>474</v>
      </c>
      <c r="T206" s="6" t="s">
        <v>475</v>
      </c>
    </row>
    <row r="207" spans="1:20" s="1" customFormat="1" ht="25.5" x14ac:dyDescent="0.2">
      <c r="A207" s="6">
        <v>1892</v>
      </c>
      <c r="B207" s="6" t="str">
        <f t="shared" si="23"/>
        <v/>
      </c>
      <c r="C207" s="6">
        <v>7</v>
      </c>
      <c r="D207" s="6"/>
      <c r="E207" s="6"/>
      <c r="F207" s="6"/>
      <c r="G207" s="6"/>
      <c r="H207" s="6" t="s">
        <v>27</v>
      </c>
      <c r="I207" s="6" t="str">
        <f t="shared" si="27"/>
        <v>References\AP\1892--7.PDF</v>
      </c>
      <c r="J207" s="6" t="str">
        <f t="shared" si="26"/>
        <v>1892--7</v>
      </c>
      <c r="K207" s="18" t="str">
        <f t="shared" si="28"/>
        <v>1892--7</v>
      </c>
      <c r="L207" s="6" t="s">
        <v>276</v>
      </c>
      <c r="M207" s="4">
        <v>6</v>
      </c>
      <c r="N207" s="5" t="s">
        <v>8099</v>
      </c>
      <c r="O207" s="5" t="s">
        <v>8575</v>
      </c>
      <c r="P207" s="6" t="str">
        <f t="shared" si="29"/>
        <v/>
      </c>
      <c r="Q207" s="6" t="s">
        <v>476</v>
      </c>
      <c r="R207" s="6" t="s">
        <v>18</v>
      </c>
      <c r="S207" s="6" t="s">
        <v>30</v>
      </c>
      <c r="T207" s="6" t="s">
        <v>477</v>
      </c>
    </row>
    <row r="208" spans="1:20" s="1" customFormat="1" ht="25.5" x14ac:dyDescent="0.2">
      <c r="A208" s="6">
        <v>1892</v>
      </c>
      <c r="B208" s="6" t="str">
        <f t="shared" si="23"/>
        <v/>
      </c>
      <c r="C208" s="6">
        <v>8</v>
      </c>
      <c r="D208" s="6"/>
      <c r="E208" s="6"/>
      <c r="F208" s="6"/>
      <c r="G208" s="6"/>
      <c r="H208" s="6" t="s">
        <v>27</v>
      </c>
      <c r="I208" s="6" t="str">
        <f t="shared" si="27"/>
        <v>References\AP\1892--8.PDF</v>
      </c>
      <c r="J208" s="6" t="str">
        <f t="shared" si="26"/>
        <v>1892--8</v>
      </c>
      <c r="K208" s="18" t="str">
        <f t="shared" si="28"/>
        <v>1892--8</v>
      </c>
      <c r="L208" s="6" t="s">
        <v>276</v>
      </c>
      <c r="M208" s="4">
        <v>6</v>
      </c>
      <c r="N208" s="5" t="s">
        <v>8272</v>
      </c>
      <c r="O208" s="5" t="s">
        <v>8649</v>
      </c>
      <c r="P208" s="6" t="str">
        <f t="shared" ref="P208:P271" si="30">CONCATENATE(E208,F208)</f>
        <v/>
      </c>
      <c r="Q208" s="6" t="s">
        <v>478</v>
      </c>
      <c r="R208" s="6" t="s">
        <v>18</v>
      </c>
      <c r="S208" s="6" t="s">
        <v>96</v>
      </c>
      <c r="T208" s="6" t="s">
        <v>479</v>
      </c>
    </row>
    <row r="209" spans="1:20" s="1" customFormat="1" ht="25.5" x14ac:dyDescent="0.2">
      <c r="A209" s="6">
        <v>1892</v>
      </c>
      <c r="B209" s="6" t="str">
        <f t="shared" si="23"/>
        <v/>
      </c>
      <c r="C209" s="6">
        <v>9</v>
      </c>
      <c r="D209" s="6"/>
      <c r="E209" s="6"/>
      <c r="F209" s="6"/>
      <c r="G209" s="6"/>
      <c r="H209" s="6" t="s">
        <v>27</v>
      </c>
      <c r="I209" s="6" t="str">
        <f t="shared" si="27"/>
        <v>References\AP\1892--9.PDF</v>
      </c>
      <c r="J209" s="6" t="str">
        <f t="shared" si="26"/>
        <v>1892--9</v>
      </c>
      <c r="K209" s="18" t="str">
        <f t="shared" si="28"/>
        <v>1892--9</v>
      </c>
      <c r="L209" s="6" t="s">
        <v>276</v>
      </c>
      <c r="M209" s="4">
        <v>6</v>
      </c>
      <c r="N209" s="5" t="s">
        <v>8078</v>
      </c>
      <c r="O209" s="5" t="s">
        <v>8650</v>
      </c>
      <c r="P209" s="6" t="str">
        <f t="shared" si="30"/>
        <v/>
      </c>
      <c r="Q209" s="6" t="s">
        <v>480</v>
      </c>
      <c r="R209" s="6" t="s">
        <v>18</v>
      </c>
      <c r="S209" s="6" t="s">
        <v>481</v>
      </c>
      <c r="T209" s="6" t="s">
        <v>482</v>
      </c>
    </row>
    <row r="210" spans="1:20" s="1" customFormat="1" ht="25.5" x14ac:dyDescent="0.2">
      <c r="A210" s="6">
        <v>1892</v>
      </c>
      <c r="B210" s="6" t="str">
        <f t="shared" si="23"/>
        <v/>
      </c>
      <c r="C210" s="6">
        <v>10</v>
      </c>
      <c r="D210" s="6"/>
      <c r="E210" s="6"/>
      <c r="F210" s="6"/>
      <c r="G210" s="6"/>
      <c r="H210" s="6" t="s">
        <v>27</v>
      </c>
      <c r="I210" s="6" t="str">
        <f t="shared" si="27"/>
        <v>References\GSM\1892--10.PDF</v>
      </c>
      <c r="J210" s="6" t="str">
        <f t="shared" si="26"/>
        <v>1892--10</v>
      </c>
      <c r="K210" s="18" t="str">
        <f t="shared" si="28"/>
        <v>1892--10</v>
      </c>
      <c r="L210" s="6" t="s">
        <v>276</v>
      </c>
      <c r="M210" s="4">
        <v>6</v>
      </c>
      <c r="N210" s="5" t="s">
        <v>8272</v>
      </c>
      <c r="O210" s="5" t="s">
        <v>8651</v>
      </c>
      <c r="P210" s="6" t="str">
        <f t="shared" si="30"/>
        <v/>
      </c>
      <c r="Q210" s="6" t="s">
        <v>483</v>
      </c>
      <c r="R210" s="6" t="s">
        <v>186</v>
      </c>
      <c r="S210" s="6" t="s">
        <v>96</v>
      </c>
      <c r="T210" s="6" t="s">
        <v>484</v>
      </c>
    </row>
    <row r="211" spans="1:20" s="1" customFormat="1" ht="25.5" x14ac:dyDescent="0.2">
      <c r="A211" s="6">
        <v>1892</v>
      </c>
      <c r="B211" s="6" t="str">
        <f t="shared" si="23"/>
        <v/>
      </c>
      <c r="C211" s="6">
        <v>11</v>
      </c>
      <c r="D211" s="6"/>
      <c r="E211" s="6"/>
      <c r="F211" s="6"/>
      <c r="G211" s="6"/>
      <c r="H211" s="6" t="s">
        <v>27</v>
      </c>
      <c r="I211" s="6" t="str">
        <f t="shared" si="27"/>
        <v>References\GSM\1892--11.PDF</v>
      </c>
      <c r="J211" s="6" t="str">
        <f t="shared" si="26"/>
        <v>1892--11</v>
      </c>
      <c r="K211" s="18" t="str">
        <f t="shared" si="28"/>
        <v>1892--11</v>
      </c>
      <c r="L211" s="6" t="s">
        <v>319</v>
      </c>
      <c r="M211" s="4">
        <v>2</v>
      </c>
      <c r="N211" s="5" t="s">
        <v>8079</v>
      </c>
      <c r="O211" s="5" t="s">
        <v>8652</v>
      </c>
      <c r="P211" s="6" t="str">
        <f t="shared" si="30"/>
        <v/>
      </c>
      <c r="Q211" s="6" t="s">
        <v>323</v>
      </c>
      <c r="R211" s="6" t="s">
        <v>46</v>
      </c>
      <c r="S211" s="6" t="s">
        <v>214</v>
      </c>
      <c r="T211" s="6" t="s">
        <v>485</v>
      </c>
    </row>
    <row r="212" spans="1:20" s="1" customFormat="1" ht="25.5" x14ac:dyDescent="0.2">
      <c r="A212" s="6">
        <v>1892</v>
      </c>
      <c r="B212" s="6" t="str">
        <f t="shared" si="23"/>
        <v/>
      </c>
      <c r="C212" s="6">
        <v>12</v>
      </c>
      <c r="D212" s="6"/>
      <c r="E212" s="6"/>
      <c r="F212" s="6"/>
      <c r="G212" s="6"/>
      <c r="H212" s="6" t="s">
        <v>27</v>
      </c>
      <c r="I212" s="6" t="str">
        <f t="shared" si="27"/>
        <v>References\GSM\1892--12.PDF</v>
      </c>
      <c r="J212" s="6" t="str">
        <f t="shared" si="26"/>
        <v>1892--12</v>
      </c>
      <c r="K212" s="18" t="str">
        <f t="shared" si="28"/>
        <v>1892--12</v>
      </c>
      <c r="L212" s="6" t="s">
        <v>319</v>
      </c>
      <c r="M212" s="4">
        <v>2</v>
      </c>
      <c r="N212" s="5" t="s">
        <v>8089</v>
      </c>
      <c r="O212" s="5" t="s">
        <v>8653</v>
      </c>
      <c r="P212" s="6" t="str">
        <f t="shared" si="30"/>
        <v/>
      </c>
      <c r="Q212" s="6" t="s">
        <v>323</v>
      </c>
      <c r="R212" s="6" t="s">
        <v>186</v>
      </c>
      <c r="S212" s="6" t="s">
        <v>34</v>
      </c>
      <c r="T212" s="6" t="s">
        <v>486</v>
      </c>
    </row>
    <row r="213" spans="1:20" s="1" customFormat="1" x14ac:dyDescent="0.2">
      <c r="A213" s="6">
        <v>1892</v>
      </c>
      <c r="B213" s="6" t="str">
        <f t="shared" si="23"/>
        <v/>
      </c>
      <c r="C213" s="6">
        <v>13</v>
      </c>
      <c r="D213" s="6"/>
      <c r="E213" s="6"/>
      <c r="F213" s="6"/>
      <c r="G213" s="6"/>
      <c r="H213" s="6" t="s">
        <v>27</v>
      </c>
      <c r="I213" s="6" t="str">
        <f t="shared" si="27"/>
        <v>References\GSM\1892--13.PDF</v>
      </c>
      <c r="J213" s="6" t="str">
        <f t="shared" si="26"/>
        <v>1892--13</v>
      </c>
      <c r="K213" s="18" t="str">
        <f t="shared" si="28"/>
        <v>1892--13</v>
      </c>
      <c r="L213" s="6" t="s">
        <v>319</v>
      </c>
      <c r="M213" s="4">
        <v>2</v>
      </c>
      <c r="N213" s="5" t="s">
        <v>8090</v>
      </c>
      <c r="O213" s="5" t="s">
        <v>8654</v>
      </c>
      <c r="P213" s="6" t="str">
        <f t="shared" si="30"/>
        <v/>
      </c>
      <c r="Q213" s="6" t="s">
        <v>323</v>
      </c>
      <c r="R213" s="6" t="s">
        <v>18</v>
      </c>
      <c r="S213" s="6" t="s">
        <v>37</v>
      </c>
      <c r="T213" s="6" t="s">
        <v>487</v>
      </c>
    </row>
    <row r="214" spans="1:20" s="1" customFormat="1" ht="38.25" x14ac:dyDescent="0.2">
      <c r="A214" s="6">
        <v>1892</v>
      </c>
      <c r="B214" s="6" t="str">
        <f t="shared" si="23"/>
        <v/>
      </c>
      <c r="C214" s="6">
        <v>14</v>
      </c>
      <c r="D214" s="6"/>
      <c r="E214" s="6"/>
      <c r="F214" s="6"/>
      <c r="G214" s="6"/>
      <c r="H214" s="6" t="s">
        <v>27</v>
      </c>
      <c r="I214" s="6" t="str">
        <f t="shared" si="27"/>
        <v>References\GSM\1892--14.PDF</v>
      </c>
      <c r="J214" s="6" t="str">
        <f t="shared" si="26"/>
        <v>1892--14</v>
      </c>
      <c r="K214" s="18" t="str">
        <f t="shared" si="28"/>
        <v>1892--14</v>
      </c>
      <c r="L214" s="6" t="s">
        <v>319</v>
      </c>
      <c r="M214" s="4">
        <v>3</v>
      </c>
      <c r="N214" s="5" t="s">
        <v>8093</v>
      </c>
      <c r="O214" s="5" t="s">
        <v>8622</v>
      </c>
      <c r="P214" s="6" t="str">
        <f t="shared" si="30"/>
        <v/>
      </c>
      <c r="Q214" s="6" t="s">
        <v>323</v>
      </c>
      <c r="R214" s="6" t="s">
        <v>18</v>
      </c>
      <c r="S214" s="6" t="s">
        <v>228</v>
      </c>
      <c r="T214" s="6" t="s">
        <v>488</v>
      </c>
    </row>
    <row r="215" spans="1:20" s="1" customFormat="1" ht="38.25" x14ac:dyDescent="0.2">
      <c r="A215" s="6">
        <v>1892</v>
      </c>
      <c r="B215" s="6" t="str">
        <f t="shared" si="23"/>
        <v/>
      </c>
      <c r="C215" s="6">
        <v>15</v>
      </c>
      <c r="D215" s="6"/>
      <c r="E215" s="6"/>
      <c r="F215" s="6"/>
      <c r="G215" s="6"/>
      <c r="H215" s="6" t="s">
        <v>27</v>
      </c>
      <c r="I215" s="6" t="str">
        <f t="shared" si="27"/>
        <v>References\PR\1892--15.PDF</v>
      </c>
      <c r="J215" s="6" t="str">
        <f t="shared" si="26"/>
        <v>1892--15</v>
      </c>
      <c r="K215" s="18" t="str">
        <f t="shared" si="28"/>
        <v>1892--15</v>
      </c>
      <c r="L215" s="6" t="s">
        <v>319</v>
      </c>
      <c r="M215" s="4">
        <v>3</v>
      </c>
      <c r="N215" s="5" t="s">
        <v>8636</v>
      </c>
      <c r="O215" s="5" t="s">
        <v>8655</v>
      </c>
      <c r="P215" s="6" t="str">
        <f t="shared" si="30"/>
        <v/>
      </c>
      <c r="Q215" s="6" t="s">
        <v>323</v>
      </c>
      <c r="R215" s="6" t="s">
        <v>258</v>
      </c>
      <c r="S215" s="6" t="s">
        <v>228</v>
      </c>
      <c r="T215" s="6" t="s">
        <v>489</v>
      </c>
    </row>
    <row r="216" spans="1:20" s="1" customFormat="1" ht="25.5" x14ac:dyDescent="0.2">
      <c r="A216" s="6">
        <v>1892</v>
      </c>
      <c r="B216" s="6" t="str">
        <f t="shared" si="23"/>
        <v/>
      </c>
      <c r="C216" s="6">
        <v>16</v>
      </c>
      <c r="D216" s="6"/>
      <c r="E216" s="6"/>
      <c r="F216" s="6"/>
      <c r="G216" s="6"/>
      <c r="H216" s="6" t="s">
        <v>27</v>
      </c>
      <c r="I216" s="6" t="str">
        <f t="shared" si="27"/>
        <v>References\PR\1892--16.PDF</v>
      </c>
      <c r="J216" s="6" t="str">
        <f t="shared" si="26"/>
        <v>1892--16</v>
      </c>
      <c r="K216" s="18" t="str">
        <f t="shared" si="28"/>
        <v>1892--16</v>
      </c>
      <c r="L216" s="6" t="s">
        <v>87</v>
      </c>
      <c r="M216" s="4">
        <v>14</v>
      </c>
      <c r="N216" s="5" t="s">
        <v>8450</v>
      </c>
      <c r="O216" s="5" t="s">
        <v>8252</v>
      </c>
      <c r="P216" s="6" t="str">
        <f t="shared" si="30"/>
        <v/>
      </c>
      <c r="Q216" s="6" t="s">
        <v>257</v>
      </c>
      <c r="R216" s="6" t="s">
        <v>258</v>
      </c>
      <c r="S216" s="6" t="s">
        <v>490</v>
      </c>
      <c r="T216" s="6" t="s">
        <v>491</v>
      </c>
    </row>
    <row r="217" spans="1:20" s="1" customFormat="1" ht="25.5" x14ac:dyDescent="0.2">
      <c r="A217" s="6">
        <v>1892</v>
      </c>
      <c r="B217" s="6" t="str">
        <f t="shared" si="23"/>
        <v/>
      </c>
      <c r="C217" s="6">
        <v>17</v>
      </c>
      <c r="D217" s="6"/>
      <c r="E217" s="6"/>
      <c r="F217" s="6"/>
      <c r="G217" s="6"/>
      <c r="H217" s="6" t="s">
        <v>27</v>
      </c>
      <c r="I217" s="6" t="str">
        <f t="shared" si="27"/>
        <v>References\PR\1892--17.PDF</v>
      </c>
      <c r="J217" s="6" t="str">
        <f t="shared" si="26"/>
        <v>1892--17</v>
      </c>
      <c r="K217" s="18" t="str">
        <f t="shared" si="28"/>
        <v>1892--17</v>
      </c>
      <c r="L217" s="6" t="s">
        <v>87</v>
      </c>
      <c r="M217" s="4">
        <v>14</v>
      </c>
      <c r="N217" s="5" t="s">
        <v>8450</v>
      </c>
      <c r="O217" s="5" t="s">
        <v>8096</v>
      </c>
      <c r="P217" s="6" t="str">
        <f t="shared" si="30"/>
        <v/>
      </c>
      <c r="Q217" s="6" t="s">
        <v>347</v>
      </c>
      <c r="R217" s="6" t="s">
        <v>46</v>
      </c>
      <c r="S217" s="6" t="s">
        <v>217</v>
      </c>
      <c r="T217" s="6" t="s">
        <v>492</v>
      </c>
    </row>
    <row r="218" spans="1:20" s="1" customFormat="1" ht="25.5" x14ac:dyDescent="0.2">
      <c r="A218" s="6">
        <v>1892</v>
      </c>
      <c r="B218" s="6" t="str">
        <f t="shared" si="23"/>
        <v/>
      </c>
      <c r="C218" s="6">
        <v>18</v>
      </c>
      <c r="D218" s="6"/>
      <c r="E218" s="6"/>
      <c r="F218" s="6"/>
      <c r="G218" s="6"/>
      <c r="H218" s="6" t="s">
        <v>27</v>
      </c>
      <c r="I218" s="6" t="str">
        <f t="shared" si="27"/>
        <v>References\PR\1892--18.PDF</v>
      </c>
      <c r="J218" s="6" t="str">
        <f t="shared" si="26"/>
        <v>1892--18</v>
      </c>
      <c r="K218" s="18" t="str">
        <f t="shared" si="28"/>
        <v>1892--18</v>
      </c>
      <c r="L218" s="6" t="s">
        <v>87</v>
      </c>
      <c r="M218" s="4">
        <v>14</v>
      </c>
      <c r="N218" s="5" t="s">
        <v>8403</v>
      </c>
      <c r="O218" s="5" t="s">
        <v>8656</v>
      </c>
      <c r="P218" s="6" t="str">
        <f t="shared" si="30"/>
        <v/>
      </c>
      <c r="Q218" s="6" t="s">
        <v>347</v>
      </c>
      <c r="R218" s="6" t="s">
        <v>46</v>
      </c>
      <c r="S218" s="6" t="s">
        <v>493</v>
      </c>
      <c r="T218" s="6" t="s">
        <v>494</v>
      </c>
    </row>
    <row r="219" spans="1:20" s="1" customFormat="1" ht="25.5" x14ac:dyDescent="0.2">
      <c r="A219" s="6">
        <v>1892</v>
      </c>
      <c r="B219" s="6" t="str">
        <f t="shared" si="23"/>
        <v/>
      </c>
      <c r="C219" s="6">
        <v>19</v>
      </c>
      <c r="D219" s="6"/>
      <c r="E219" s="6"/>
      <c r="F219" s="6"/>
      <c r="G219" s="6"/>
      <c r="H219" s="6" t="s">
        <v>27</v>
      </c>
      <c r="I219" s="6" t="str">
        <f t="shared" si="27"/>
        <v>References\PR\1892--19.PDF</v>
      </c>
      <c r="J219" s="6" t="str">
        <f t="shared" si="26"/>
        <v>1892--19</v>
      </c>
      <c r="K219" s="18" t="str">
        <f t="shared" si="28"/>
        <v>1892--19</v>
      </c>
      <c r="L219" s="6" t="s">
        <v>87</v>
      </c>
      <c r="M219" s="4">
        <v>14</v>
      </c>
      <c r="N219" s="5" t="s">
        <v>8600</v>
      </c>
      <c r="O219" s="5" t="s">
        <v>8131</v>
      </c>
      <c r="P219" s="6" t="str">
        <f t="shared" si="30"/>
        <v/>
      </c>
      <c r="Q219" s="6" t="s">
        <v>185</v>
      </c>
      <c r="R219" s="6" t="s">
        <v>186</v>
      </c>
      <c r="S219" s="6" t="s">
        <v>34</v>
      </c>
      <c r="T219" s="6" t="s">
        <v>495</v>
      </c>
    </row>
    <row r="220" spans="1:20" s="1" customFormat="1" ht="25.5" x14ac:dyDescent="0.2">
      <c r="A220" s="6">
        <v>1892</v>
      </c>
      <c r="B220" s="6" t="str">
        <f t="shared" si="23"/>
        <v/>
      </c>
      <c r="C220" s="6">
        <v>20</v>
      </c>
      <c r="D220" s="6"/>
      <c r="E220" s="6"/>
      <c r="F220" s="6"/>
      <c r="G220" s="6"/>
      <c r="H220" s="6" t="s">
        <v>27</v>
      </c>
      <c r="I220" s="6" t="str">
        <f t="shared" si="27"/>
        <v>References\PR\1892--20.PDF</v>
      </c>
      <c r="J220" s="6" t="str">
        <f t="shared" si="26"/>
        <v>1892--20</v>
      </c>
      <c r="K220" s="18" t="str">
        <f t="shared" si="28"/>
        <v>1892--20</v>
      </c>
      <c r="L220" s="6" t="s">
        <v>87</v>
      </c>
      <c r="M220" s="4">
        <v>14</v>
      </c>
      <c r="N220" s="5" t="s">
        <v>8158</v>
      </c>
      <c r="O220" s="5" t="s">
        <v>8580</v>
      </c>
      <c r="P220" s="6" t="str">
        <f t="shared" si="30"/>
        <v/>
      </c>
      <c r="Q220" s="6" t="s">
        <v>496</v>
      </c>
      <c r="R220" s="6" t="s">
        <v>18</v>
      </c>
      <c r="S220" s="6" t="s">
        <v>30</v>
      </c>
      <c r="T220" s="6" t="s">
        <v>497</v>
      </c>
    </row>
    <row r="221" spans="1:20" s="1" customFormat="1" ht="25.5" x14ac:dyDescent="0.2">
      <c r="A221" s="6">
        <v>1892</v>
      </c>
      <c r="B221" s="6" t="str">
        <f t="shared" ref="B221:B284" si="31">LEFT(F221,1)</f>
        <v/>
      </c>
      <c r="C221" s="6">
        <v>21</v>
      </c>
      <c r="D221" s="6"/>
      <c r="E221" s="6"/>
      <c r="F221" s="6"/>
      <c r="G221" s="6"/>
      <c r="H221" s="6" t="s">
        <v>27</v>
      </c>
      <c r="I221" s="6" t="str">
        <f t="shared" si="27"/>
        <v>References\SN\1892--21.PDF</v>
      </c>
      <c r="J221" s="6" t="str">
        <f t="shared" si="26"/>
        <v>1892--21</v>
      </c>
      <c r="K221" s="18" t="str">
        <f t="shared" si="28"/>
        <v>1892--21</v>
      </c>
      <c r="L221" s="6" t="s">
        <v>87</v>
      </c>
      <c r="M221" s="4">
        <v>14</v>
      </c>
      <c r="N221" s="5" t="s">
        <v>8158</v>
      </c>
      <c r="O221" s="5" t="s">
        <v>8438</v>
      </c>
      <c r="P221" s="6" t="str">
        <f t="shared" si="30"/>
        <v/>
      </c>
      <c r="Q221" s="6" t="s">
        <v>347</v>
      </c>
      <c r="R221" s="6" t="s">
        <v>46</v>
      </c>
      <c r="S221" s="6" t="s">
        <v>498</v>
      </c>
      <c r="T221" s="6" t="s">
        <v>499</v>
      </c>
    </row>
    <row r="222" spans="1:20" s="1" customFormat="1" ht="38.25" x14ac:dyDescent="0.2">
      <c r="A222" s="6">
        <v>1892</v>
      </c>
      <c r="B222" s="6" t="str">
        <f t="shared" si="31"/>
        <v>B</v>
      </c>
      <c r="C222" s="6">
        <v>1</v>
      </c>
      <c r="D222" s="6"/>
      <c r="E222" s="6" t="s">
        <v>500</v>
      </c>
      <c r="F222" s="6" t="s">
        <v>501</v>
      </c>
      <c r="G222" s="6"/>
      <c r="H222" s="6" t="s">
        <v>27</v>
      </c>
      <c r="I222" s="6" t="str">
        <f t="shared" si="27"/>
        <v>References\SN\1892-B-1.PDF</v>
      </c>
      <c r="J222" s="6" t="str">
        <f t="shared" si="26"/>
        <v>1892-B-1</v>
      </c>
      <c r="K222" s="18" t="str">
        <f t="shared" si="28"/>
        <v>1892-B-1</v>
      </c>
      <c r="L222" s="6" t="s">
        <v>182</v>
      </c>
      <c r="M222" s="4">
        <v>8</v>
      </c>
      <c r="N222" s="5" t="s">
        <v>8103</v>
      </c>
      <c r="O222" s="5" t="s">
        <v>8272</v>
      </c>
      <c r="P222" s="6" t="str">
        <f t="shared" si="30"/>
        <v xml:space="preserve">Theodor Buhl </v>
      </c>
      <c r="Q222" s="6" t="s">
        <v>502</v>
      </c>
      <c r="R222" s="6" t="s">
        <v>18</v>
      </c>
      <c r="S222" s="6" t="s">
        <v>282</v>
      </c>
      <c r="T222" s="6" t="s">
        <v>503</v>
      </c>
    </row>
    <row r="223" spans="1:20" s="1" customFormat="1" ht="63.75" x14ac:dyDescent="0.2">
      <c r="A223" s="6">
        <v>1892</v>
      </c>
      <c r="B223" s="6" t="str">
        <f t="shared" si="31"/>
        <v>B</v>
      </c>
      <c r="C223" s="6">
        <v>2</v>
      </c>
      <c r="D223" s="6"/>
      <c r="E223" s="6" t="s">
        <v>500</v>
      </c>
      <c r="F223" s="6" t="s">
        <v>501</v>
      </c>
      <c r="G223" s="6"/>
      <c r="H223" s="6" t="s">
        <v>27</v>
      </c>
      <c r="I223" s="6" t="str">
        <f t="shared" si="27"/>
        <v>References\SN\1892-B-2.PDF</v>
      </c>
      <c r="J223" s="6" t="str">
        <f t="shared" si="26"/>
        <v>1892-B-2</v>
      </c>
      <c r="K223" s="18" t="str">
        <f t="shared" si="28"/>
        <v>1892-B-2</v>
      </c>
      <c r="L223" s="6" t="s">
        <v>182</v>
      </c>
      <c r="M223" s="4">
        <v>8</v>
      </c>
      <c r="N223" s="5" t="s">
        <v>8104</v>
      </c>
      <c r="O223" s="5" t="s">
        <v>504</v>
      </c>
      <c r="P223" s="6" t="str">
        <f t="shared" si="30"/>
        <v xml:space="preserve">Theodor Buhl </v>
      </c>
      <c r="Q223" s="6" t="s">
        <v>502</v>
      </c>
      <c r="R223" s="6" t="s">
        <v>18</v>
      </c>
      <c r="S223" s="6" t="s">
        <v>56</v>
      </c>
      <c r="T223" s="6" t="s">
        <v>505</v>
      </c>
    </row>
    <row r="224" spans="1:20" s="1" customFormat="1" ht="38.25" x14ac:dyDescent="0.2">
      <c r="A224" s="6">
        <v>1892</v>
      </c>
      <c r="B224" s="6" t="str">
        <f t="shared" si="31"/>
        <v>B</v>
      </c>
      <c r="C224" s="6">
        <v>3</v>
      </c>
      <c r="D224" s="6"/>
      <c r="E224" s="6" t="s">
        <v>500</v>
      </c>
      <c r="F224" s="6" t="s">
        <v>501</v>
      </c>
      <c r="G224" s="6"/>
      <c r="H224" s="6" t="s">
        <v>27</v>
      </c>
      <c r="I224" s="6" t="str">
        <f t="shared" si="27"/>
        <v>References\SN\1892-B-3.PDF</v>
      </c>
      <c r="J224" s="6" t="str">
        <f t="shared" si="26"/>
        <v>1892-B-3</v>
      </c>
      <c r="K224" s="18" t="str">
        <f t="shared" si="28"/>
        <v>1892-B-3</v>
      </c>
      <c r="L224" s="6" t="s">
        <v>182</v>
      </c>
      <c r="M224" s="4">
        <v>8</v>
      </c>
      <c r="N224" s="5"/>
      <c r="O224" s="5" t="s">
        <v>506</v>
      </c>
      <c r="P224" s="6" t="str">
        <f t="shared" si="30"/>
        <v xml:space="preserve">Theodor Buhl </v>
      </c>
      <c r="Q224" s="6" t="s">
        <v>507</v>
      </c>
      <c r="R224" s="6" t="s">
        <v>18</v>
      </c>
      <c r="S224" s="6" t="s">
        <v>508</v>
      </c>
      <c r="T224" s="6" t="s">
        <v>509</v>
      </c>
    </row>
    <row r="225" spans="1:20" s="1" customFormat="1" ht="25.5" x14ac:dyDescent="0.2">
      <c r="A225" s="6">
        <v>1892</v>
      </c>
      <c r="B225" s="6" t="str">
        <f t="shared" si="31"/>
        <v>G</v>
      </c>
      <c r="C225" s="6">
        <v>1</v>
      </c>
      <c r="D225" s="6"/>
      <c r="E225" s="6" t="s">
        <v>510</v>
      </c>
      <c r="F225" s="6" t="s">
        <v>511</v>
      </c>
      <c r="G225" s="6"/>
      <c r="H225" s="6" t="s">
        <v>27</v>
      </c>
      <c r="I225" s="6" t="str">
        <f t="shared" si="27"/>
        <v>References\SN\1892-G-1.PDF</v>
      </c>
      <c r="J225" s="6" t="str">
        <f t="shared" si="26"/>
        <v>1892-G-1</v>
      </c>
      <c r="K225" s="18" t="str">
        <f t="shared" si="28"/>
        <v>1892-G-1</v>
      </c>
      <c r="L225" s="6" t="s">
        <v>182</v>
      </c>
      <c r="M225" s="4">
        <v>8</v>
      </c>
      <c r="N225" s="5" t="s">
        <v>8105</v>
      </c>
      <c r="O225" s="5" t="s">
        <v>512</v>
      </c>
      <c r="P225" s="6" t="str">
        <f t="shared" si="30"/>
        <v>F. Geffroy</v>
      </c>
      <c r="Q225" s="6" t="s">
        <v>513</v>
      </c>
      <c r="R225" s="6" t="s">
        <v>18</v>
      </c>
      <c r="S225" s="6" t="s">
        <v>514</v>
      </c>
      <c r="T225" s="6" t="s">
        <v>515</v>
      </c>
    </row>
    <row r="226" spans="1:20" s="1" customFormat="1" ht="38.25" x14ac:dyDescent="0.2">
      <c r="A226" s="6">
        <v>1892</v>
      </c>
      <c r="B226" s="6" t="str">
        <f t="shared" si="31"/>
        <v>P</v>
      </c>
      <c r="C226" s="6">
        <v>1</v>
      </c>
      <c r="D226" s="6"/>
      <c r="E226" s="6" t="s">
        <v>372</v>
      </c>
      <c r="F226" s="6" t="s">
        <v>373</v>
      </c>
      <c r="G226" s="6"/>
      <c r="H226" s="6" t="s">
        <v>27</v>
      </c>
      <c r="I226" s="6" t="str">
        <f t="shared" si="27"/>
        <v>References\SN\1892-P-1.PDF</v>
      </c>
      <c r="J226" s="6" t="str">
        <f t="shared" si="26"/>
        <v>1892-P-1</v>
      </c>
      <c r="K226" s="18" t="str">
        <f t="shared" si="28"/>
        <v>1892-P-1</v>
      </c>
      <c r="L226" s="6" t="s">
        <v>182</v>
      </c>
      <c r="M226" s="4">
        <v>8</v>
      </c>
      <c r="N226" s="5" t="s">
        <v>8106</v>
      </c>
      <c r="O226" s="5" t="s">
        <v>516</v>
      </c>
      <c r="P226" s="6" t="str">
        <f t="shared" si="30"/>
        <v>Chas. J. Phillips</v>
      </c>
      <c r="Q226" s="6" t="s">
        <v>517</v>
      </c>
      <c r="R226" s="6" t="s">
        <v>18</v>
      </c>
      <c r="S226" s="6" t="s">
        <v>349</v>
      </c>
      <c r="T226" s="6" t="s">
        <v>518</v>
      </c>
    </row>
    <row r="227" spans="1:20" s="1" customFormat="1" ht="38.25" x14ac:dyDescent="0.2">
      <c r="A227" s="6">
        <v>1892</v>
      </c>
      <c r="B227" s="6" t="str">
        <f t="shared" si="31"/>
        <v>P</v>
      </c>
      <c r="C227" s="6">
        <v>2</v>
      </c>
      <c r="D227" s="6"/>
      <c r="E227" s="6" t="s">
        <v>519</v>
      </c>
      <c r="F227" s="6" t="s">
        <v>373</v>
      </c>
      <c r="G227" s="6"/>
      <c r="H227" s="6" t="s">
        <v>27</v>
      </c>
      <c r="I227" s="6" t="str">
        <f t="shared" si="27"/>
        <v>References\SN\1892-P-2.PDF</v>
      </c>
      <c r="J227" s="6" t="str">
        <f t="shared" si="26"/>
        <v>1892-P-2</v>
      </c>
      <c r="K227" s="18" t="str">
        <f t="shared" si="28"/>
        <v>1892-P-2</v>
      </c>
      <c r="L227" s="6" t="s">
        <v>182</v>
      </c>
      <c r="M227" s="4">
        <v>8</v>
      </c>
      <c r="N227" s="5" t="s">
        <v>8104</v>
      </c>
      <c r="O227" s="5" t="s">
        <v>8102</v>
      </c>
      <c r="P227" s="6" t="str">
        <f t="shared" si="30"/>
        <v>Charles J. Phillips</v>
      </c>
      <c r="Q227" s="6" t="s">
        <v>520</v>
      </c>
      <c r="R227" s="6" t="s">
        <v>18</v>
      </c>
      <c r="S227" s="6" t="s">
        <v>521</v>
      </c>
      <c r="T227" s="6" t="s">
        <v>522</v>
      </c>
    </row>
    <row r="228" spans="1:20" s="1" customFormat="1" ht="63.75" x14ac:dyDescent="0.2">
      <c r="A228" s="6">
        <v>1892</v>
      </c>
      <c r="B228" s="6" t="str">
        <f t="shared" si="31"/>
        <v>P</v>
      </c>
      <c r="C228" s="6">
        <v>3</v>
      </c>
      <c r="D228" s="6"/>
      <c r="E228" s="6" t="s">
        <v>372</v>
      </c>
      <c r="F228" s="6" t="s">
        <v>373</v>
      </c>
      <c r="G228" s="6"/>
      <c r="H228" s="6" t="s">
        <v>27</v>
      </c>
      <c r="I228" s="6" t="str">
        <f t="shared" si="27"/>
        <v>References\SN\1892-P-3.PDF</v>
      </c>
      <c r="J228" s="6" t="str">
        <f t="shared" si="26"/>
        <v>1892-P-3</v>
      </c>
      <c r="K228" s="18" t="str">
        <f t="shared" si="28"/>
        <v>1892-P-3</v>
      </c>
      <c r="L228" s="6" t="s">
        <v>182</v>
      </c>
      <c r="M228" s="4">
        <v>8</v>
      </c>
      <c r="N228" s="5" t="s">
        <v>8107</v>
      </c>
      <c r="O228" s="5" t="s">
        <v>523</v>
      </c>
      <c r="P228" s="6" t="str">
        <f t="shared" si="30"/>
        <v>Chas. J. Phillips</v>
      </c>
      <c r="Q228" s="6" t="s">
        <v>517</v>
      </c>
      <c r="R228" s="6" t="s">
        <v>18</v>
      </c>
      <c r="S228" s="6" t="s">
        <v>331</v>
      </c>
      <c r="T228" s="6" t="s">
        <v>524</v>
      </c>
    </row>
    <row r="229" spans="1:20" s="1" customFormat="1" ht="25.5" x14ac:dyDescent="0.2">
      <c r="A229" s="6">
        <v>1892</v>
      </c>
      <c r="B229" s="6" t="str">
        <f t="shared" si="31"/>
        <v>P</v>
      </c>
      <c r="C229" s="6">
        <v>4</v>
      </c>
      <c r="D229" s="6"/>
      <c r="E229" s="6" t="s">
        <v>525</v>
      </c>
      <c r="F229" s="6" t="s">
        <v>526</v>
      </c>
      <c r="G229" s="6"/>
      <c r="H229" s="6" t="s">
        <v>27</v>
      </c>
      <c r="I229" s="6" t="str">
        <f t="shared" si="27"/>
        <v>References\LP\1892-P-4.PDF</v>
      </c>
      <c r="J229" s="6" t="str">
        <f t="shared" si="26"/>
        <v>1892-P-4</v>
      </c>
      <c r="K229" s="18" t="str">
        <f t="shared" si="28"/>
        <v>1892-P-4</v>
      </c>
      <c r="L229" s="6" t="s">
        <v>182</v>
      </c>
      <c r="M229" s="4">
        <v>8</v>
      </c>
      <c r="N229" s="5" t="s">
        <v>8108</v>
      </c>
      <c r="O229" s="5" t="s">
        <v>527</v>
      </c>
      <c r="P229" s="6" t="str">
        <f t="shared" si="30"/>
        <v>G. J. Paltzer</v>
      </c>
      <c r="Q229" s="6" t="s">
        <v>502</v>
      </c>
      <c r="R229" s="6" t="s">
        <v>528</v>
      </c>
      <c r="S229" s="6" t="s">
        <v>529</v>
      </c>
      <c r="T229" s="6" t="s">
        <v>530</v>
      </c>
    </row>
    <row r="230" spans="1:20" s="1" customFormat="1" ht="25.5" x14ac:dyDescent="0.2">
      <c r="A230" s="6">
        <v>1893</v>
      </c>
      <c r="B230" s="6" t="str">
        <f t="shared" si="31"/>
        <v/>
      </c>
      <c r="C230" s="6">
        <v>1</v>
      </c>
      <c r="D230" s="6"/>
      <c r="E230" s="6"/>
      <c r="F230" s="6"/>
      <c r="G230" s="6"/>
      <c r="H230" s="6" t="s">
        <v>27</v>
      </c>
      <c r="I230" s="6" t="str">
        <f t="shared" si="27"/>
        <v>References\LP\1893--1.PDF</v>
      </c>
      <c r="J230" s="6" t="str">
        <f t="shared" si="26"/>
        <v>1893--1</v>
      </c>
      <c r="K230" s="18" t="str">
        <f t="shared" si="28"/>
        <v>1893--1</v>
      </c>
      <c r="L230" s="6" t="s">
        <v>531</v>
      </c>
      <c r="M230" s="4">
        <v>2</v>
      </c>
      <c r="N230" s="5" t="s">
        <v>8081</v>
      </c>
      <c r="O230" s="5" t="s">
        <v>8567</v>
      </c>
      <c r="P230" s="6" t="str">
        <f t="shared" si="30"/>
        <v/>
      </c>
      <c r="Q230" s="6" t="s">
        <v>303</v>
      </c>
      <c r="R230" s="6" t="s">
        <v>18</v>
      </c>
      <c r="S230" s="6" t="s">
        <v>96</v>
      </c>
      <c r="T230" s="6" t="s">
        <v>532</v>
      </c>
    </row>
    <row r="231" spans="1:20" s="1" customFormat="1" ht="38.25" x14ac:dyDescent="0.2">
      <c r="A231" s="6">
        <v>1893</v>
      </c>
      <c r="B231" s="6" t="str">
        <f t="shared" si="31"/>
        <v/>
      </c>
      <c r="C231" s="6">
        <v>2</v>
      </c>
      <c r="D231" s="6"/>
      <c r="E231" s="6"/>
      <c r="F231" s="6"/>
      <c r="G231" s="6"/>
      <c r="H231" s="6" t="s">
        <v>27</v>
      </c>
      <c r="I231" s="6" t="str">
        <f t="shared" si="27"/>
        <v>References\LP\1893--2.PDF</v>
      </c>
      <c r="J231" s="6" t="str">
        <f t="shared" si="26"/>
        <v>1893--2</v>
      </c>
      <c r="K231" s="18" t="str">
        <f t="shared" si="28"/>
        <v>1893--2</v>
      </c>
      <c r="L231" s="6" t="s">
        <v>531</v>
      </c>
      <c r="M231" s="4">
        <v>2</v>
      </c>
      <c r="N231" s="5" t="s">
        <v>8081</v>
      </c>
      <c r="O231" s="5" t="s">
        <v>8572</v>
      </c>
      <c r="P231" s="6" t="str">
        <f t="shared" si="30"/>
        <v/>
      </c>
      <c r="Q231" s="6" t="s">
        <v>533</v>
      </c>
      <c r="R231" s="6" t="s">
        <v>18</v>
      </c>
      <c r="S231" s="6" t="s">
        <v>534</v>
      </c>
      <c r="T231" s="6" t="s">
        <v>7972</v>
      </c>
    </row>
    <row r="232" spans="1:20" s="1" customFormat="1" ht="25.5" x14ac:dyDescent="0.2">
      <c r="A232" s="6">
        <v>1893</v>
      </c>
      <c r="B232" s="6" t="str">
        <f t="shared" si="31"/>
        <v/>
      </c>
      <c r="C232" s="6">
        <v>3</v>
      </c>
      <c r="D232" s="6"/>
      <c r="E232" s="6"/>
      <c r="F232" s="6"/>
      <c r="G232" s="6"/>
      <c r="H232" s="6" t="s">
        <v>27</v>
      </c>
      <c r="I232" s="6" t="str">
        <f t="shared" si="27"/>
        <v>References\LP\1893--3.PDF</v>
      </c>
      <c r="J232" s="6" t="str">
        <f t="shared" si="26"/>
        <v>1893--3</v>
      </c>
      <c r="K232" s="18" t="str">
        <f t="shared" si="28"/>
        <v>1893--3</v>
      </c>
      <c r="L232" s="6" t="s">
        <v>531</v>
      </c>
      <c r="M232" s="4">
        <v>2</v>
      </c>
      <c r="N232" s="5" t="s">
        <v>8081</v>
      </c>
      <c r="O232" s="5" t="s">
        <v>8631</v>
      </c>
      <c r="P232" s="6" t="str">
        <f t="shared" si="30"/>
        <v/>
      </c>
      <c r="Q232" s="6" t="s">
        <v>535</v>
      </c>
      <c r="R232" s="6" t="s">
        <v>18</v>
      </c>
      <c r="S232" s="6" t="s">
        <v>96</v>
      </c>
      <c r="T232" s="6" t="s">
        <v>536</v>
      </c>
    </row>
    <row r="233" spans="1:20" s="1" customFormat="1" ht="25.5" x14ac:dyDescent="0.2">
      <c r="A233" s="6">
        <v>1893</v>
      </c>
      <c r="B233" s="6" t="str">
        <f t="shared" si="31"/>
        <v/>
      </c>
      <c r="C233" s="6">
        <v>4</v>
      </c>
      <c r="D233" s="6"/>
      <c r="E233" s="6"/>
      <c r="F233" s="6"/>
      <c r="G233" s="6"/>
      <c r="H233" s="6" t="s">
        <v>27</v>
      </c>
      <c r="I233" s="6" t="str">
        <f t="shared" ref="I233:I264" si="32">CONCATENATE("References\",L234,"\",J233,".PDF")</f>
        <v>References\LP\1893--4.PDF</v>
      </c>
      <c r="J233" s="6" t="str">
        <f t="shared" si="26"/>
        <v>1893--4</v>
      </c>
      <c r="K233" s="18" t="str">
        <f t="shared" si="28"/>
        <v>1893--4</v>
      </c>
      <c r="L233" s="6" t="s">
        <v>531</v>
      </c>
      <c r="M233" s="4">
        <v>2</v>
      </c>
      <c r="N233" s="5" t="s">
        <v>8082</v>
      </c>
      <c r="O233" s="5" t="s">
        <v>537</v>
      </c>
      <c r="P233" s="6" t="str">
        <f t="shared" si="30"/>
        <v/>
      </c>
      <c r="Q233" s="6" t="s">
        <v>538</v>
      </c>
      <c r="R233" s="6" t="s">
        <v>18</v>
      </c>
      <c r="S233" s="6" t="s">
        <v>534</v>
      </c>
      <c r="T233" s="6" t="s">
        <v>539</v>
      </c>
    </row>
    <row r="234" spans="1:20" s="1" customFormat="1" ht="25.5" x14ac:dyDescent="0.2">
      <c r="A234" s="6">
        <v>1893</v>
      </c>
      <c r="B234" s="6" t="str">
        <f t="shared" si="31"/>
        <v/>
      </c>
      <c r="C234" s="6">
        <v>5</v>
      </c>
      <c r="D234" s="6"/>
      <c r="E234" s="6"/>
      <c r="F234" s="6"/>
      <c r="G234" s="6"/>
      <c r="H234" s="6" t="s">
        <v>27</v>
      </c>
      <c r="I234" s="6" t="str">
        <f t="shared" si="32"/>
        <v>References\LP\1893--5.PDF</v>
      </c>
      <c r="J234" s="6" t="str">
        <f t="shared" si="26"/>
        <v>1893--5</v>
      </c>
      <c r="K234" s="18" t="str">
        <f t="shared" si="28"/>
        <v>1893--5</v>
      </c>
      <c r="L234" s="6" t="s">
        <v>531</v>
      </c>
      <c r="M234" s="4">
        <v>2</v>
      </c>
      <c r="N234" s="5" t="s">
        <v>8079</v>
      </c>
      <c r="O234" s="5" t="s">
        <v>8583</v>
      </c>
      <c r="P234" s="6" t="str">
        <f t="shared" si="30"/>
        <v/>
      </c>
      <c r="Q234" s="6" t="s">
        <v>540</v>
      </c>
      <c r="R234" s="6" t="s">
        <v>18</v>
      </c>
      <c r="S234" s="6" t="s">
        <v>541</v>
      </c>
      <c r="T234" s="6" t="s">
        <v>542</v>
      </c>
    </row>
    <row r="235" spans="1:20" s="1" customFormat="1" ht="25.5" x14ac:dyDescent="0.2">
      <c r="A235" s="6">
        <v>1893</v>
      </c>
      <c r="B235" s="6" t="str">
        <f t="shared" si="31"/>
        <v/>
      </c>
      <c r="C235" s="6">
        <v>6</v>
      </c>
      <c r="D235" s="6"/>
      <c r="E235" s="6"/>
      <c r="F235" s="6"/>
      <c r="G235" s="6"/>
      <c r="H235" s="6" t="s">
        <v>27</v>
      </c>
      <c r="I235" s="6" t="str">
        <f t="shared" si="32"/>
        <v>References\LP\1893--6.PDF</v>
      </c>
      <c r="J235" s="6" t="str">
        <f t="shared" si="26"/>
        <v>1893--6</v>
      </c>
      <c r="K235" s="18" t="str">
        <f t="shared" si="28"/>
        <v>1893--6</v>
      </c>
      <c r="L235" s="6" t="s">
        <v>531</v>
      </c>
      <c r="M235" s="4">
        <v>2</v>
      </c>
      <c r="N235" s="5" t="s">
        <v>8079</v>
      </c>
      <c r="O235" s="5" t="s">
        <v>8657</v>
      </c>
      <c r="P235" s="6" t="str">
        <f t="shared" si="30"/>
        <v/>
      </c>
      <c r="Q235" s="6" t="s">
        <v>543</v>
      </c>
      <c r="R235" s="6" t="s">
        <v>18</v>
      </c>
      <c r="S235" s="6" t="s">
        <v>280</v>
      </c>
      <c r="T235" s="6" t="s">
        <v>544</v>
      </c>
    </row>
    <row r="236" spans="1:20" s="1" customFormat="1" ht="51" x14ac:dyDescent="0.2">
      <c r="A236" s="6">
        <v>1893</v>
      </c>
      <c r="B236" s="6" t="str">
        <f t="shared" si="31"/>
        <v/>
      </c>
      <c r="C236" s="6">
        <v>7</v>
      </c>
      <c r="D236" s="6"/>
      <c r="E236" s="6"/>
      <c r="F236" s="6"/>
      <c r="G236" s="6"/>
      <c r="H236" s="6" t="s">
        <v>27</v>
      </c>
      <c r="I236" s="6" t="str">
        <f t="shared" si="32"/>
        <v>References\LP\1893--7.PDF</v>
      </c>
      <c r="J236" s="6" t="str">
        <f t="shared" si="26"/>
        <v>1893--7</v>
      </c>
      <c r="K236" s="18" t="str">
        <f t="shared" si="28"/>
        <v>1893--7</v>
      </c>
      <c r="L236" s="6" t="s">
        <v>531</v>
      </c>
      <c r="M236" s="4">
        <v>2</v>
      </c>
      <c r="N236" s="5" t="s">
        <v>8089</v>
      </c>
      <c r="O236" s="5" t="s">
        <v>8473</v>
      </c>
      <c r="P236" s="6" t="str">
        <f t="shared" si="30"/>
        <v/>
      </c>
      <c r="Q236" s="6" t="s">
        <v>545</v>
      </c>
      <c r="R236" s="6" t="s">
        <v>18</v>
      </c>
      <c r="S236" s="6" t="s">
        <v>56</v>
      </c>
      <c r="T236" s="6" t="s">
        <v>546</v>
      </c>
    </row>
    <row r="237" spans="1:20" s="1" customFormat="1" ht="25.5" x14ac:dyDescent="0.2">
      <c r="A237" s="6">
        <v>1893</v>
      </c>
      <c r="B237" s="6" t="str">
        <f t="shared" si="31"/>
        <v/>
      </c>
      <c r="C237" s="6">
        <v>8</v>
      </c>
      <c r="D237" s="6"/>
      <c r="E237" s="6"/>
      <c r="F237" s="6"/>
      <c r="G237" s="6"/>
      <c r="H237" s="6" t="s">
        <v>27</v>
      </c>
      <c r="I237" s="6" t="str">
        <f t="shared" si="32"/>
        <v>References\LP\1893--8.PDF</v>
      </c>
      <c r="J237" s="6" t="str">
        <f t="shared" si="26"/>
        <v>1893--8</v>
      </c>
      <c r="K237" s="18" t="str">
        <f t="shared" si="28"/>
        <v>1893--8</v>
      </c>
      <c r="L237" s="6" t="s">
        <v>531</v>
      </c>
      <c r="M237" s="4">
        <v>2</v>
      </c>
      <c r="N237" s="5" t="s">
        <v>8082</v>
      </c>
      <c r="O237" s="5" t="s">
        <v>8622</v>
      </c>
      <c r="P237" s="6" t="str">
        <f t="shared" si="30"/>
        <v/>
      </c>
      <c r="Q237" s="6" t="s">
        <v>547</v>
      </c>
      <c r="R237" s="6" t="s">
        <v>186</v>
      </c>
      <c r="S237" s="6" t="s">
        <v>548</v>
      </c>
      <c r="T237" s="6" t="s">
        <v>549</v>
      </c>
    </row>
    <row r="238" spans="1:20" s="1" customFormat="1" x14ac:dyDescent="0.2">
      <c r="A238" s="6">
        <v>1893</v>
      </c>
      <c r="B238" s="6" t="str">
        <f t="shared" si="31"/>
        <v/>
      </c>
      <c r="C238" s="6">
        <v>9</v>
      </c>
      <c r="D238" s="6"/>
      <c r="E238" s="6"/>
      <c r="F238" s="6"/>
      <c r="G238" s="6"/>
      <c r="H238" s="6" t="s">
        <v>27</v>
      </c>
      <c r="I238" s="6" t="str">
        <f t="shared" si="32"/>
        <v>References\LP\1893--9.PDF</v>
      </c>
      <c r="J238" s="6" t="str">
        <f t="shared" si="26"/>
        <v>1893--9</v>
      </c>
      <c r="K238" s="18" t="str">
        <f t="shared" si="28"/>
        <v>1893--9</v>
      </c>
      <c r="L238" s="6" t="s">
        <v>531</v>
      </c>
      <c r="M238" s="4">
        <v>2</v>
      </c>
      <c r="N238" s="5" t="s">
        <v>8085</v>
      </c>
      <c r="O238" s="5" t="s">
        <v>8512</v>
      </c>
      <c r="P238" s="6" t="str">
        <f t="shared" si="30"/>
        <v/>
      </c>
      <c r="Q238" s="6" t="s">
        <v>547</v>
      </c>
      <c r="R238" s="6" t="s">
        <v>186</v>
      </c>
      <c r="S238" s="6" t="s">
        <v>56</v>
      </c>
      <c r="T238" s="6" t="s">
        <v>550</v>
      </c>
    </row>
    <row r="239" spans="1:20" s="1" customFormat="1" x14ac:dyDescent="0.2">
      <c r="A239" s="6">
        <v>1893</v>
      </c>
      <c r="B239" s="6" t="str">
        <f t="shared" si="31"/>
        <v/>
      </c>
      <c r="C239" s="6">
        <v>10</v>
      </c>
      <c r="D239" s="6"/>
      <c r="E239" s="6"/>
      <c r="F239" s="6"/>
      <c r="G239" s="6"/>
      <c r="H239" s="6" t="s">
        <v>27</v>
      </c>
      <c r="I239" s="6" t="str">
        <f t="shared" si="32"/>
        <v>References\SN\1893--10.PDF</v>
      </c>
      <c r="J239" s="6" t="str">
        <f t="shared" si="26"/>
        <v>1893--10</v>
      </c>
      <c r="K239" s="18" t="str">
        <f t="shared" si="28"/>
        <v>1893--10</v>
      </c>
      <c r="L239" s="6" t="s">
        <v>531</v>
      </c>
      <c r="M239" s="4">
        <v>2</v>
      </c>
      <c r="N239" s="5" t="s">
        <v>8086</v>
      </c>
      <c r="O239" s="5" t="s">
        <v>8421</v>
      </c>
      <c r="P239" s="6" t="str">
        <f t="shared" si="30"/>
        <v/>
      </c>
      <c r="Q239" s="6" t="s">
        <v>547</v>
      </c>
      <c r="R239" s="6" t="s">
        <v>186</v>
      </c>
      <c r="S239" s="6" t="s">
        <v>56</v>
      </c>
      <c r="T239" s="6" t="s">
        <v>551</v>
      </c>
    </row>
    <row r="240" spans="1:20" s="1" customFormat="1" ht="25.5" x14ac:dyDescent="0.2">
      <c r="A240" s="6">
        <v>1893</v>
      </c>
      <c r="B240" s="6" t="str">
        <f t="shared" si="31"/>
        <v/>
      </c>
      <c r="C240" s="6">
        <v>11</v>
      </c>
      <c r="D240" s="6"/>
      <c r="E240" s="6"/>
      <c r="F240" s="6"/>
      <c r="G240" s="6"/>
      <c r="H240" s="6" t="s">
        <v>27</v>
      </c>
      <c r="I240" s="6" t="str">
        <f t="shared" si="32"/>
        <v>References\SN\1893--11.PDF</v>
      </c>
      <c r="J240" s="6" t="str">
        <f t="shared" si="26"/>
        <v>1893--11</v>
      </c>
      <c r="K240" s="18" t="str">
        <f t="shared" si="28"/>
        <v>1893--11</v>
      </c>
      <c r="L240" s="6" t="s">
        <v>182</v>
      </c>
      <c r="M240" s="4">
        <v>9</v>
      </c>
      <c r="N240" s="5" t="s">
        <v>8658</v>
      </c>
      <c r="O240" s="5" t="s">
        <v>8098</v>
      </c>
      <c r="P240" s="6" t="str">
        <f t="shared" si="30"/>
        <v/>
      </c>
      <c r="Q240" s="6" t="s">
        <v>552</v>
      </c>
      <c r="R240" s="6" t="s">
        <v>18</v>
      </c>
      <c r="S240" s="6" t="s">
        <v>56</v>
      </c>
      <c r="T240" s="6" t="s">
        <v>553</v>
      </c>
    </row>
    <row r="241" spans="1:20" s="1" customFormat="1" ht="25.5" x14ac:dyDescent="0.2">
      <c r="A241" s="6">
        <v>1893</v>
      </c>
      <c r="B241" s="6" t="str">
        <f t="shared" si="31"/>
        <v/>
      </c>
      <c r="C241" s="6">
        <v>12</v>
      </c>
      <c r="D241" s="6"/>
      <c r="E241" s="6"/>
      <c r="F241" s="6"/>
      <c r="G241" s="6"/>
      <c r="H241" s="6" t="s">
        <v>27</v>
      </c>
      <c r="I241" s="6" t="str">
        <f t="shared" si="32"/>
        <v>References\SN\1893--12.PDF</v>
      </c>
      <c r="J241" s="6" t="str">
        <f t="shared" si="26"/>
        <v>1893--12</v>
      </c>
      <c r="K241" s="18" t="str">
        <f t="shared" si="28"/>
        <v>1893--12</v>
      </c>
      <c r="L241" s="6" t="s">
        <v>182</v>
      </c>
      <c r="M241" s="4">
        <v>9</v>
      </c>
      <c r="N241" s="5" t="s">
        <v>8110</v>
      </c>
      <c r="O241" s="5" t="s">
        <v>8396</v>
      </c>
      <c r="P241" s="6" t="str">
        <f t="shared" si="30"/>
        <v/>
      </c>
      <c r="Q241" s="6" t="s">
        <v>552</v>
      </c>
      <c r="R241" s="6" t="s">
        <v>18</v>
      </c>
      <c r="S241" s="6" t="s">
        <v>282</v>
      </c>
      <c r="T241" s="6" t="s">
        <v>554</v>
      </c>
    </row>
    <row r="242" spans="1:20" s="1" customFormat="1" x14ac:dyDescent="0.2">
      <c r="A242" s="6">
        <v>1893</v>
      </c>
      <c r="B242" s="6" t="str">
        <f t="shared" si="31"/>
        <v/>
      </c>
      <c r="C242" s="6">
        <v>13</v>
      </c>
      <c r="D242" s="6"/>
      <c r="E242" s="6"/>
      <c r="F242" s="6"/>
      <c r="G242" s="6"/>
      <c r="H242" s="6" t="s">
        <v>27</v>
      </c>
      <c r="I242" s="6" t="str">
        <f t="shared" si="32"/>
        <v>References\SN\1893--13.PDF</v>
      </c>
      <c r="J242" s="6" t="str">
        <f t="shared" si="26"/>
        <v>1893--13</v>
      </c>
      <c r="K242" s="18" t="str">
        <f t="shared" si="28"/>
        <v>1893--13</v>
      </c>
      <c r="L242" s="6" t="s">
        <v>182</v>
      </c>
      <c r="M242" s="4">
        <v>9</v>
      </c>
      <c r="N242" s="5" t="s">
        <v>8590</v>
      </c>
      <c r="O242" s="5" t="s">
        <v>8574</v>
      </c>
      <c r="P242" s="6" t="str">
        <f t="shared" si="30"/>
        <v/>
      </c>
      <c r="Q242" s="6" t="s">
        <v>552</v>
      </c>
      <c r="R242" s="6" t="s">
        <v>18</v>
      </c>
      <c r="S242" s="6" t="s">
        <v>214</v>
      </c>
      <c r="T242" s="6" t="s">
        <v>555</v>
      </c>
    </row>
    <row r="243" spans="1:20" s="1" customFormat="1" ht="51" x14ac:dyDescent="0.2">
      <c r="A243" s="6">
        <v>1893</v>
      </c>
      <c r="B243" s="6" t="str">
        <f t="shared" si="31"/>
        <v/>
      </c>
      <c r="C243" s="6">
        <v>14</v>
      </c>
      <c r="D243" s="6"/>
      <c r="E243" s="6"/>
      <c r="F243" s="6"/>
      <c r="G243" s="6"/>
      <c r="H243" s="6" t="s">
        <v>27</v>
      </c>
      <c r="I243" s="6" t="str">
        <f t="shared" si="32"/>
        <v>References\SN\1893--14.PDF</v>
      </c>
      <c r="J243" s="6" t="str">
        <f t="shared" si="26"/>
        <v>1893--14</v>
      </c>
      <c r="K243" s="18" t="str">
        <f t="shared" si="28"/>
        <v>1893--14</v>
      </c>
      <c r="L243" s="6" t="s">
        <v>182</v>
      </c>
      <c r="M243" s="4">
        <v>9</v>
      </c>
      <c r="N243" s="5" t="s">
        <v>8590</v>
      </c>
      <c r="O243" s="5" t="s">
        <v>8575</v>
      </c>
      <c r="P243" s="6" t="str">
        <f t="shared" si="30"/>
        <v/>
      </c>
      <c r="Q243" s="6" t="s">
        <v>556</v>
      </c>
      <c r="R243" s="6" t="s">
        <v>18</v>
      </c>
      <c r="S243" s="6" t="s">
        <v>557</v>
      </c>
      <c r="T243" s="6" t="s">
        <v>558</v>
      </c>
    </row>
    <row r="244" spans="1:20" s="1" customFormat="1" ht="25.5" x14ac:dyDescent="0.2">
      <c r="A244" s="6">
        <v>1893</v>
      </c>
      <c r="B244" s="6" t="str">
        <f t="shared" si="31"/>
        <v/>
      </c>
      <c r="C244" s="6">
        <v>15</v>
      </c>
      <c r="D244" s="6"/>
      <c r="E244" s="6"/>
      <c r="F244" s="6"/>
      <c r="G244" s="6"/>
      <c r="H244" s="6" t="s">
        <v>27</v>
      </c>
      <c r="I244" s="6" t="str">
        <f t="shared" si="32"/>
        <v>References\SN\1893--15.PDF</v>
      </c>
      <c r="J244" s="6" t="str">
        <f t="shared" si="26"/>
        <v>1893--15</v>
      </c>
      <c r="K244" s="18" t="str">
        <f t="shared" si="28"/>
        <v>1893--15</v>
      </c>
      <c r="L244" s="6" t="s">
        <v>182</v>
      </c>
      <c r="M244" s="4">
        <v>9</v>
      </c>
      <c r="N244" s="5" t="s">
        <v>8593</v>
      </c>
      <c r="O244" s="5" t="s">
        <v>8564</v>
      </c>
      <c r="P244" s="6" t="str">
        <f t="shared" si="30"/>
        <v/>
      </c>
      <c r="Q244" s="6" t="s">
        <v>552</v>
      </c>
      <c r="R244" s="6" t="s">
        <v>18</v>
      </c>
      <c r="S244" s="6" t="s">
        <v>34</v>
      </c>
      <c r="T244" s="6" t="s">
        <v>559</v>
      </c>
    </row>
    <row r="245" spans="1:20" s="1" customFormat="1" ht="25.5" x14ac:dyDescent="0.2">
      <c r="A245" s="6">
        <v>1893</v>
      </c>
      <c r="B245" s="6" t="str">
        <f t="shared" si="31"/>
        <v/>
      </c>
      <c r="C245" s="6">
        <v>16</v>
      </c>
      <c r="D245" s="6"/>
      <c r="E245" s="6"/>
      <c r="F245" s="6"/>
      <c r="G245" s="6"/>
      <c r="H245" s="6" t="s">
        <v>27</v>
      </c>
      <c r="I245" s="6" t="str">
        <f t="shared" si="32"/>
        <v>References\SN\1893--16.PDF</v>
      </c>
      <c r="J245" s="6" t="str">
        <f t="shared" si="26"/>
        <v>1893--16</v>
      </c>
      <c r="K245" s="18" t="str">
        <f t="shared" si="28"/>
        <v>1893--16</v>
      </c>
      <c r="L245" s="6" t="s">
        <v>182</v>
      </c>
      <c r="M245" s="4">
        <v>9</v>
      </c>
      <c r="N245" s="5" t="s">
        <v>8586</v>
      </c>
      <c r="O245" s="5" t="s">
        <v>8129</v>
      </c>
      <c r="P245" s="6" t="str">
        <f t="shared" si="30"/>
        <v/>
      </c>
      <c r="Q245" s="6" t="s">
        <v>560</v>
      </c>
      <c r="R245" s="6" t="s">
        <v>18</v>
      </c>
      <c r="S245" s="6" t="s">
        <v>534</v>
      </c>
      <c r="T245" s="6" t="s">
        <v>561</v>
      </c>
    </row>
    <row r="246" spans="1:20" s="1" customFormat="1" ht="38.25" x14ac:dyDescent="0.2">
      <c r="A246" s="6">
        <v>1893</v>
      </c>
      <c r="B246" s="6" t="str">
        <f t="shared" si="31"/>
        <v/>
      </c>
      <c r="C246" s="6">
        <v>17</v>
      </c>
      <c r="D246" s="6"/>
      <c r="E246" s="6"/>
      <c r="F246" s="6"/>
      <c r="G246" s="6"/>
      <c r="H246" s="6" t="s">
        <v>27</v>
      </c>
      <c r="I246" s="6" t="str">
        <f t="shared" si="32"/>
        <v>References\SN\1893--17.PDF</v>
      </c>
      <c r="J246" s="6" t="str">
        <f t="shared" si="26"/>
        <v>1893--17</v>
      </c>
      <c r="K246" s="18" t="str">
        <f t="shared" si="28"/>
        <v>1893--17</v>
      </c>
      <c r="L246" s="6" t="s">
        <v>182</v>
      </c>
      <c r="M246" s="4">
        <v>9</v>
      </c>
      <c r="N246" s="5" t="s">
        <v>8588</v>
      </c>
      <c r="O246" s="5" t="s">
        <v>8547</v>
      </c>
      <c r="P246" s="6" t="str">
        <f t="shared" si="30"/>
        <v/>
      </c>
      <c r="Q246" s="6" t="s">
        <v>562</v>
      </c>
      <c r="R246" s="6" t="s">
        <v>18</v>
      </c>
      <c r="S246" s="6" t="s">
        <v>96</v>
      </c>
      <c r="T246" s="6" t="s">
        <v>563</v>
      </c>
    </row>
    <row r="247" spans="1:20" s="1" customFormat="1" ht="38.25" x14ac:dyDescent="0.2">
      <c r="A247" s="6">
        <v>1893</v>
      </c>
      <c r="B247" s="6" t="str">
        <f t="shared" si="31"/>
        <v/>
      </c>
      <c r="C247" s="6">
        <v>18</v>
      </c>
      <c r="D247" s="6"/>
      <c r="E247" s="6"/>
      <c r="F247" s="6"/>
      <c r="G247" s="6"/>
      <c r="H247" s="6" t="s">
        <v>27</v>
      </c>
      <c r="I247" s="6" t="str">
        <f t="shared" si="32"/>
        <v>References\SN\1893--18.PDF</v>
      </c>
      <c r="J247" s="6" t="str">
        <f t="shared" si="26"/>
        <v>1893--18</v>
      </c>
      <c r="K247" s="18" t="str">
        <f t="shared" si="28"/>
        <v>1893--18</v>
      </c>
      <c r="L247" s="6" t="s">
        <v>182</v>
      </c>
      <c r="M247" s="4">
        <v>9</v>
      </c>
      <c r="N247" s="5" t="s">
        <v>8588</v>
      </c>
      <c r="O247" s="5" t="s">
        <v>8635</v>
      </c>
      <c r="P247" s="6" t="str">
        <f t="shared" si="30"/>
        <v/>
      </c>
      <c r="Q247" s="6" t="s">
        <v>564</v>
      </c>
      <c r="R247" s="6" t="s">
        <v>18</v>
      </c>
      <c r="S247" s="6" t="s">
        <v>280</v>
      </c>
      <c r="T247" s="6" t="s">
        <v>565</v>
      </c>
    </row>
    <row r="248" spans="1:20" s="1" customFormat="1" x14ac:dyDescent="0.2">
      <c r="A248" s="6">
        <v>1893</v>
      </c>
      <c r="B248" s="6" t="str">
        <f t="shared" si="31"/>
        <v/>
      </c>
      <c r="C248" s="6">
        <v>19</v>
      </c>
      <c r="D248" s="6"/>
      <c r="E248" s="6"/>
      <c r="F248" s="6"/>
      <c r="G248" s="6"/>
      <c r="H248" s="6" t="s">
        <v>27</v>
      </c>
      <c r="I248" s="6" t="str">
        <f t="shared" si="32"/>
        <v>References\SN\1893--19.PDF</v>
      </c>
      <c r="J248" s="6" t="str">
        <f t="shared" si="26"/>
        <v>1893--19</v>
      </c>
      <c r="K248" s="18" t="str">
        <f t="shared" si="28"/>
        <v>1893--19</v>
      </c>
      <c r="L248" s="6" t="s">
        <v>182</v>
      </c>
      <c r="M248" s="4">
        <v>9</v>
      </c>
      <c r="N248" s="5" t="s">
        <v>8110</v>
      </c>
      <c r="O248" s="5" t="s">
        <v>8521</v>
      </c>
      <c r="P248" s="6" t="str">
        <f t="shared" si="30"/>
        <v/>
      </c>
      <c r="Q248" s="6" t="s">
        <v>552</v>
      </c>
      <c r="R248" s="6" t="s">
        <v>186</v>
      </c>
      <c r="S248" s="6" t="s">
        <v>56</v>
      </c>
      <c r="T248" s="6" t="s">
        <v>566</v>
      </c>
    </row>
    <row r="249" spans="1:20" s="1" customFormat="1" x14ac:dyDescent="0.2">
      <c r="A249" s="6">
        <v>1893</v>
      </c>
      <c r="B249" s="6" t="str">
        <f t="shared" si="31"/>
        <v/>
      </c>
      <c r="C249" s="6">
        <v>20</v>
      </c>
      <c r="D249" s="6"/>
      <c r="E249" s="6"/>
      <c r="F249" s="6"/>
      <c r="G249" s="6"/>
      <c r="H249" s="6" t="s">
        <v>27</v>
      </c>
      <c r="I249" s="6" t="str">
        <f t="shared" si="32"/>
        <v>References\SN\1893--20.PDF</v>
      </c>
      <c r="J249" s="6" t="str">
        <f t="shared" si="26"/>
        <v>1893--20</v>
      </c>
      <c r="K249" s="18" t="str">
        <f t="shared" si="28"/>
        <v>1893--20</v>
      </c>
      <c r="L249" s="6" t="s">
        <v>182</v>
      </c>
      <c r="M249" s="4">
        <v>9</v>
      </c>
      <c r="N249" s="5" t="s">
        <v>8586</v>
      </c>
      <c r="O249" s="5" t="s">
        <v>8588</v>
      </c>
      <c r="P249" s="6" t="str">
        <f t="shared" si="30"/>
        <v/>
      </c>
      <c r="Q249" s="6" t="s">
        <v>552</v>
      </c>
      <c r="R249" s="6" t="s">
        <v>186</v>
      </c>
      <c r="S249" s="6" t="s">
        <v>214</v>
      </c>
      <c r="T249" s="6" t="s">
        <v>567</v>
      </c>
    </row>
    <row r="250" spans="1:20" s="1" customFormat="1" x14ac:dyDescent="0.2">
      <c r="A250" s="6">
        <v>1893</v>
      </c>
      <c r="B250" s="6" t="str">
        <f t="shared" si="31"/>
        <v/>
      </c>
      <c r="C250" s="6">
        <v>21</v>
      </c>
      <c r="D250" s="6"/>
      <c r="E250" s="6"/>
      <c r="F250" s="6"/>
      <c r="G250" s="6"/>
      <c r="H250" s="6" t="s">
        <v>27</v>
      </c>
      <c r="I250" s="6" t="str">
        <f t="shared" si="32"/>
        <v>References\SN\1893--21.PDF</v>
      </c>
      <c r="J250" s="6" t="str">
        <f t="shared" si="26"/>
        <v>1893--21</v>
      </c>
      <c r="K250" s="18" t="str">
        <f t="shared" si="28"/>
        <v>1893--21</v>
      </c>
      <c r="L250" s="6" t="s">
        <v>182</v>
      </c>
      <c r="M250" s="4">
        <v>9</v>
      </c>
      <c r="N250" s="5" t="s">
        <v>8581</v>
      </c>
      <c r="O250" s="5" t="s">
        <v>8659</v>
      </c>
      <c r="P250" s="6" t="str">
        <f t="shared" si="30"/>
        <v/>
      </c>
      <c r="Q250" s="6" t="s">
        <v>552</v>
      </c>
      <c r="R250" s="6" t="s">
        <v>186</v>
      </c>
      <c r="S250" s="6" t="s">
        <v>56</v>
      </c>
      <c r="T250" s="6" t="s">
        <v>568</v>
      </c>
    </row>
    <row r="251" spans="1:20" s="1" customFormat="1" x14ac:dyDescent="0.2">
      <c r="A251" s="6">
        <v>1893</v>
      </c>
      <c r="B251" s="6" t="str">
        <f t="shared" si="31"/>
        <v/>
      </c>
      <c r="C251" s="6">
        <v>22</v>
      </c>
      <c r="D251" s="6"/>
      <c r="E251" s="6"/>
      <c r="F251" s="6"/>
      <c r="G251" s="6"/>
      <c r="H251" s="6" t="s">
        <v>27</v>
      </c>
      <c r="I251" s="6" t="str">
        <f t="shared" si="32"/>
        <v>References\SN\1893--22.PDF</v>
      </c>
      <c r="J251" s="6" t="str">
        <f t="shared" si="26"/>
        <v>1893--22</v>
      </c>
      <c r="K251" s="18" t="str">
        <f t="shared" si="28"/>
        <v>1893--22</v>
      </c>
      <c r="L251" s="6" t="s">
        <v>182</v>
      </c>
      <c r="M251" s="4">
        <v>9</v>
      </c>
      <c r="N251" s="5" t="s">
        <v>8591</v>
      </c>
      <c r="O251" s="5" t="s">
        <v>8660</v>
      </c>
      <c r="P251" s="6" t="str">
        <f t="shared" si="30"/>
        <v/>
      </c>
      <c r="Q251" s="6" t="s">
        <v>552</v>
      </c>
      <c r="R251" s="6" t="s">
        <v>186</v>
      </c>
      <c r="S251" s="6" t="s">
        <v>56</v>
      </c>
      <c r="T251" s="6" t="s">
        <v>569</v>
      </c>
    </row>
    <row r="252" spans="1:20" s="1" customFormat="1" ht="25.5" x14ac:dyDescent="0.2">
      <c r="A252" s="6">
        <v>1893</v>
      </c>
      <c r="B252" s="6" t="str">
        <f t="shared" si="31"/>
        <v/>
      </c>
      <c r="C252" s="6">
        <v>23</v>
      </c>
      <c r="D252" s="6"/>
      <c r="E252" s="6"/>
      <c r="F252" s="6"/>
      <c r="G252" s="6"/>
      <c r="H252" s="6" t="s">
        <v>27</v>
      </c>
      <c r="I252" s="6" t="str">
        <f t="shared" si="32"/>
        <v>References\SN\1893--23.PDF</v>
      </c>
      <c r="J252" s="6" t="str">
        <f t="shared" si="26"/>
        <v>1893--23</v>
      </c>
      <c r="K252" s="18" t="str">
        <f t="shared" si="28"/>
        <v>1893--23</v>
      </c>
      <c r="L252" s="6" t="s">
        <v>182</v>
      </c>
      <c r="M252" s="4">
        <v>9</v>
      </c>
      <c r="N252" s="5" t="s">
        <v>8593</v>
      </c>
      <c r="O252" s="5" t="s">
        <v>8108</v>
      </c>
      <c r="P252" s="6" t="str">
        <f t="shared" si="30"/>
        <v/>
      </c>
      <c r="Q252" s="6" t="s">
        <v>570</v>
      </c>
      <c r="R252" s="6" t="s">
        <v>258</v>
      </c>
      <c r="S252" s="6" t="s">
        <v>228</v>
      </c>
      <c r="T252" s="6" t="s">
        <v>571</v>
      </c>
    </row>
    <row r="253" spans="1:20" s="1" customFormat="1" ht="25.5" x14ac:dyDescent="0.2">
      <c r="A253" s="6">
        <v>1893</v>
      </c>
      <c r="B253" s="6" t="str">
        <f t="shared" si="31"/>
        <v/>
      </c>
      <c r="C253" s="6">
        <v>24</v>
      </c>
      <c r="D253" s="6"/>
      <c r="E253" s="6"/>
      <c r="F253" s="6"/>
      <c r="G253" s="6"/>
      <c r="H253" s="6" t="s">
        <v>27</v>
      </c>
      <c r="I253" s="6" t="str">
        <f t="shared" si="32"/>
        <v>References\SN\1893--24.PDF</v>
      </c>
      <c r="J253" s="6" t="str">
        <f t="shared" si="26"/>
        <v>1893--24</v>
      </c>
      <c r="K253" s="18" t="str">
        <f t="shared" si="28"/>
        <v>1893--24</v>
      </c>
      <c r="L253" s="6" t="s">
        <v>182</v>
      </c>
      <c r="M253" s="4">
        <v>9</v>
      </c>
      <c r="N253" s="5" t="s">
        <v>8109</v>
      </c>
      <c r="O253" s="5" t="s">
        <v>8318</v>
      </c>
      <c r="P253" s="6" t="str">
        <f t="shared" si="30"/>
        <v/>
      </c>
      <c r="Q253" s="6" t="s">
        <v>570</v>
      </c>
      <c r="R253" s="6" t="s">
        <v>46</v>
      </c>
      <c r="S253" s="6" t="s">
        <v>439</v>
      </c>
      <c r="T253" s="6"/>
    </row>
    <row r="254" spans="1:20" s="1" customFormat="1" x14ac:dyDescent="0.2">
      <c r="A254" s="6">
        <v>1893</v>
      </c>
      <c r="B254" s="6" t="str">
        <f t="shared" si="31"/>
        <v/>
      </c>
      <c r="C254" s="6">
        <v>25</v>
      </c>
      <c r="D254" s="6"/>
      <c r="E254" s="6"/>
      <c r="F254" s="6"/>
      <c r="G254" s="6"/>
      <c r="H254" s="6" t="s">
        <v>27</v>
      </c>
      <c r="I254" s="6" t="str">
        <f t="shared" si="32"/>
        <v>References\AP\1893--25.PDF</v>
      </c>
      <c r="J254" s="6" t="str">
        <f t="shared" si="26"/>
        <v>1893--25</v>
      </c>
      <c r="K254" s="18" t="str">
        <f t="shared" si="28"/>
        <v>1893--25</v>
      </c>
      <c r="L254" s="6" t="s">
        <v>182</v>
      </c>
      <c r="M254" s="4">
        <v>9</v>
      </c>
      <c r="N254" s="5" t="s">
        <v>8581</v>
      </c>
      <c r="O254" s="5" t="s">
        <v>8659</v>
      </c>
      <c r="P254" s="6" t="str">
        <f t="shared" si="30"/>
        <v/>
      </c>
      <c r="Q254" s="6" t="s">
        <v>552</v>
      </c>
      <c r="R254" s="6" t="s">
        <v>46</v>
      </c>
      <c r="S254" s="6" t="s">
        <v>228</v>
      </c>
      <c r="T254" s="6" t="s">
        <v>572</v>
      </c>
    </row>
    <row r="255" spans="1:20" s="1" customFormat="1" ht="25.5" x14ac:dyDescent="0.2">
      <c r="A255" s="6">
        <v>1893</v>
      </c>
      <c r="B255" s="6" t="str">
        <f t="shared" si="31"/>
        <v/>
      </c>
      <c r="C255" s="6">
        <v>26</v>
      </c>
      <c r="D255" s="6"/>
      <c r="E255" s="6"/>
      <c r="F255" s="6"/>
      <c r="G255" s="6"/>
      <c r="H255" s="6" t="s">
        <v>27</v>
      </c>
      <c r="I255" s="6" t="str">
        <f t="shared" si="32"/>
        <v>References\AP\1893--26.PDF</v>
      </c>
      <c r="J255" s="6" t="str">
        <f t="shared" si="26"/>
        <v>1893--26</v>
      </c>
      <c r="K255" s="18" t="str">
        <f t="shared" si="28"/>
        <v>1893--26</v>
      </c>
      <c r="L255" s="6" t="s">
        <v>276</v>
      </c>
      <c r="M255" s="4">
        <v>7</v>
      </c>
      <c r="N255" s="5" t="s">
        <v>8318</v>
      </c>
      <c r="O255" s="5" t="s">
        <v>8103</v>
      </c>
      <c r="P255" s="6" t="str">
        <f t="shared" si="30"/>
        <v/>
      </c>
      <c r="Q255" s="6" t="s">
        <v>573</v>
      </c>
      <c r="R255" s="6" t="s">
        <v>186</v>
      </c>
      <c r="S255" s="6" t="s">
        <v>56</v>
      </c>
      <c r="T255" s="6" t="s">
        <v>574</v>
      </c>
    </row>
    <row r="256" spans="1:20" s="1" customFormat="1" ht="38.25" x14ac:dyDescent="0.2">
      <c r="A256" s="6">
        <v>1893</v>
      </c>
      <c r="B256" s="6" t="str">
        <f t="shared" si="31"/>
        <v/>
      </c>
      <c r="C256" s="6">
        <v>27</v>
      </c>
      <c r="D256" s="6"/>
      <c r="E256" s="6"/>
      <c r="F256" s="6"/>
      <c r="G256" s="6"/>
      <c r="H256" s="6" t="s">
        <v>27</v>
      </c>
      <c r="I256" s="6" t="str">
        <f t="shared" si="32"/>
        <v>References\GSM\1893--27.PDF</v>
      </c>
      <c r="J256" s="6" t="str">
        <f t="shared" si="26"/>
        <v>1893--27</v>
      </c>
      <c r="K256" s="18" t="str">
        <f t="shared" si="28"/>
        <v>1893--27</v>
      </c>
      <c r="L256" s="6" t="s">
        <v>276</v>
      </c>
      <c r="M256" s="4">
        <v>7</v>
      </c>
      <c r="N256" s="5" t="s">
        <v>8099</v>
      </c>
      <c r="O256" s="5" t="s">
        <v>8444</v>
      </c>
      <c r="P256" s="6" t="str">
        <f t="shared" si="30"/>
        <v/>
      </c>
      <c r="Q256" s="6" t="s">
        <v>575</v>
      </c>
      <c r="R256" s="6" t="s">
        <v>258</v>
      </c>
      <c r="S256" s="6" t="s">
        <v>228</v>
      </c>
      <c r="T256" s="6" t="s">
        <v>576</v>
      </c>
    </row>
    <row r="257" spans="1:20" s="1" customFormat="1" ht="38.25" x14ac:dyDescent="0.2">
      <c r="A257" s="6">
        <v>1893</v>
      </c>
      <c r="B257" s="6" t="str">
        <f t="shared" si="31"/>
        <v/>
      </c>
      <c r="C257" s="6">
        <v>28</v>
      </c>
      <c r="D257" s="6"/>
      <c r="E257" s="6"/>
      <c r="F257" s="6"/>
      <c r="G257" s="6"/>
      <c r="H257" s="6" t="s">
        <v>27</v>
      </c>
      <c r="I257" s="6" t="str">
        <f t="shared" si="32"/>
        <v>References\GSM\1893--28.PDF</v>
      </c>
      <c r="J257" s="6" t="str">
        <f t="shared" si="26"/>
        <v>1893--28</v>
      </c>
      <c r="K257" s="18" t="str">
        <f t="shared" si="28"/>
        <v>1893--28</v>
      </c>
      <c r="L257" s="6" t="s">
        <v>319</v>
      </c>
      <c r="M257" s="4">
        <v>3</v>
      </c>
      <c r="N257" s="5" t="s">
        <v>8396</v>
      </c>
      <c r="O257" s="5" t="s">
        <v>8160</v>
      </c>
      <c r="P257" s="6" t="str">
        <f t="shared" si="30"/>
        <v/>
      </c>
      <c r="Q257" s="6" t="s">
        <v>323</v>
      </c>
      <c r="R257" s="6" t="s">
        <v>18</v>
      </c>
      <c r="S257" s="6" t="s">
        <v>493</v>
      </c>
      <c r="T257" s="6" t="s">
        <v>577</v>
      </c>
    </row>
    <row r="258" spans="1:20" s="1" customFormat="1" ht="25.5" x14ac:dyDescent="0.2">
      <c r="A258" s="6">
        <v>1893</v>
      </c>
      <c r="B258" s="6" t="str">
        <f t="shared" si="31"/>
        <v/>
      </c>
      <c r="C258" s="6">
        <v>29</v>
      </c>
      <c r="D258" s="6"/>
      <c r="E258" s="6"/>
      <c r="F258" s="6"/>
      <c r="G258" s="6"/>
      <c r="H258" s="6" t="s">
        <v>27</v>
      </c>
      <c r="I258" s="6" t="str">
        <f t="shared" si="32"/>
        <v>References\GSM\1893--29.PDF</v>
      </c>
      <c r="J258" s="6" t="str">
        <f t="shared" ref="J258:J321" si="33">CONCATENATE(A258,"-",B258,"-",C258,D258)</f>
        <v>1893--29</v>
      </c>
      <c r="K258" s="18" t="str">
        <f t="shared" si="28"/>
        <v>1893--29</v>
      </c>
      <c r="L258" s="6" t="s">
        <v>319</v>
      </c>
      <c r="M258" s="4">
        <v>3</v>
      </c>
      <c r="N258" s="5" t="s">
        <v>8396</v>
      </c>
      <c r="O258" s="5" t="s">
        <v>8645</v>
      </c>
      <c r="P258" s="6" t="str">
        <f t="shared" si="30"/>
        <v/>
      </c>
      <c r="Q258" s="6" t="s">
        <v>323</v>
      </c>
      <c r="R258" s="6" t="s">
        <v>46</v>
      </c>
      <c r="S258" s="6" t="s">
        <v>578</v>
      </c>
      <c r="T258" s="6" t="s">
        <v>579</v>
      </c>
    </row>
    <row r="259" spans="1:20" s="1" customFormat="1" x14ac:dyDescent="0.2">
      <c r="A259" s="6">
        <v>1893</v>
      </c>
      <c r="B259" s="6" t="str">
        <f t="shared" si="31"/>
        <v/>
      </c>
      <c r="C259" s="6">
        <v>30</v>
      </c>
      <c r="D259" s="6"/>
      <c r="E259" s="6"/>
      <c r="F259" s="6"/>
      <c r="G259" s="6"/>
      <c r="H259" s="6" t="s">
        <v>27</v>
      </c>
      <c r="I259" s="6" t="str">
        <f t="shared" si="32"/>
        <v>References\GSM\1893--30.PDF</v>
      </c>
      <c r="J259" s="6" t="str">
        <f t="shared" si="33"/>
        <v>1893--30</v>
      </c>
      <c r="K259" s="18" t="str">
        <f t="shared" si="28"/>
        <v>1893--30</v>
      </c>
      <c r="L259" s="6" t="s">
        <v>319</v>
      </c>
      <c r="M259" s="4">
        <v>3</v>
      </c>
      <c r="N259" s="5" t="s">
        <v>8396</v>
      </c>
      <c r="O259" s="5" t="s">
        <v>8100</v>
      </c>
      <c r="P259" s="6" t="str">
        <f t="shared" si="30"/>
        <v/>
      </c>
      <c r="Q259" s="6" t="s">
        <v>323</v>
      </c>
      <c r="R259" s="6" t="s">
        <v>186</v>
      </c>
      <c r="S259" s="6" t="s">
        <v>56</v>
      </c>
      <c r="T259" s="6" t="s">
        <v>580</v>
      </c>
    </row>
    <row r="260" spans="1:20" s="1" customFormat="1" ht="38.25" x14ac:dyDescent="0.2">
      <c r="A260" s="6">
        <v>1893</v>
      </c>
      <c r="B260" s="6" t="str">
        <f t="shared" si="31"/>
        <v/>
      </c>
      <c r="C260" s="6">
        <v>31</v>
      </c>
      <c r="D260" s="6"/>
      <c r="E260" s="6"/>
      <c r="F260" s="6"/>
      <c r="G260" s="6"/>
      <c r="H260" s="6" t="s">
        <v>27</v>
      </c>
      <c r="I260" s="6" t="str">
        <f t="shared" si="32"/>
        <v>References\GSM\1893--31.PDF</v>
      </c>
      <c r="J260" s="6" t="str">
        <f t="shared" si="33"/>
        <v>1893--31</v>
      </c>
      <c r="K260" s="18" t="str">
        <f t="shared" si="28"/>
        <v>1893--31</v>
      </c>
      <c r="L260" s="6" t="s">
        <v>319</v>
      </c>
      <c r="M260" s="4">
        <v>3</v>
      </c>
      <c r="N260" s="5" t="s">
        <v>8656</v>
      </c>
      <c r="O260" s="5" t="s">
        <v>8583</v>
      </c>
      <c r="P260" s="6" t="str">
        <f t="shared" si="30"/>
        <v/>
      </c>
      <c r="Q260" s="6" t="s">
        <v>323</v>
      </c>
      <c r="R260" s="6" t="s">
        <v>18</v>
      </c>
      <c r="S260" s="6" t="s">
        <v>214</v>
      </c>
      <c r="T260" s="6" t="s">
        <v>581</v>
      </c>
    </row>
    <row r="261" spans="1:20" s="1" customFormat="1" ht="25.5" x14ac:dyDescent="0.2">
      <c r="A261" s="6">
        <v>1893</v>
      </c>
      <c r="B261" s="6" t="str">
        <f t="shared" si="31"/>
        <v/>
      </c>
      <c r="C261" s="6">
        <v>32</v>
      </c>
      <c r="D261" s="6"/>
      <c r="E261" s="6"/>
      <c r="F261" s="6"/>
      <c r="G261" s="6"/>
      <c r="H261" s="6" t="s">
        <v>27</v>
      </c>
      <c r="I261" s="6" t="str">
        <f t="shared" si="32"/>
        <v>References\GSM\1893--32.PDF</v>
      </c>
      <c r="J261" s="6" t="str">
        <f t="shared" si="33"/>
        <v>1893--32</v>
      </c>
      <c r="K261" s="18" t="str">
        <f t="shared" si="28"/>
        <v>1893--32</v>
      </c>
      <c r="L261" s="6" t="s">
        <v>319</v>
      </c>
      <c r="M261" s="4">
        <v>3</v>
      </c>
      <c r="N261" s="5" t="s">
        <v>8656</v>
      </c>
      <c r="O261" s="5" t="s">
        <v>8582</v>
      </c>
      <c r="P261" s="6" t="str">
        <f t="shared" si="30"/>
        <v/>
      </c>
      <c r="Q261" s="6" t="s">
        <v>323</v>
      </c>
      <c r="R261" s="6" t="s">
        <v>46</v>
      </c>
      <c r="S261" s="6" t="s">
        <v>582</v>
      </c>
      <c r="T261" s="6" t="s">
        <v>583</v>
      </c>
    </row>
    <row r="262" spans="1:20" s="1" customFormat="1" ht="25.5" x14ac:dyDescent="0.2">
      <c r="A262" s="6">
        <v>1893</v>
      </c>
      <c r="B262" s="6" t="str">
        <f t="shared" si="31"/>
        <v/>
      </c>
      <c r="C262" s="6">
        <v>33</v>
      </c>
      <c r="D262" s="6"/>
      <c r="E262" s="6"/>
      <c r="F262" s="6"/>
      <c r="G262" s="6"/>
      <c r="H262" s="6" t="s">
        <v>27</v>
      </c>
      <c r="I262" s="6" t="str">
        <f t="shared" si="32"/>
        <v>References\GSM\1893--33.PDF</v>
      </c>
      <c r="J262" s="6" t="str">
        <f t="shared" si="33"/>
        <v>1893--33</v>
      </c>
      <c r="K262" s="18" t="str">
        <f t="shared" si="28"/>
        <v>1893--33</v>
      </c>
      <c r="L262" s="6" t="s">
        <v>319</v>
      </c>
      <c r="M262" s="4">
        <v>3</v>
      </c>
      <c r="N262" s="5" t="s">
        <v>8656</v>
      </c>
      <c r="O262" s="5" t="s">
        <v>8627</v>
      </c>
      <c r="P262" s="6" t="str">
        <f t="shared" si="30"/>
        <v/>
      </c>
      <c r="Q262" s="6" t="s">
        <v>323</v>
      </c>
      <c r="R262" s="6" t="s">
        <v>186</v>
      </c>
      <c r="S262" s="6" t="s">
        <v>56</v>
      </c>
      <c r="T262" s="6" t="s">
        <v>584</v>
      </c>
    </row>
    <row r="263" spans="1:20" s="1" customFormat="1" ht="25.5" x14ac:dyDescent="0.2">
      <c r="A263" s="6">
        <v>1893</v>
      </c>
      <c r="B263" s="6" t="str">
        <f t="shared" si="31"/>
        <v/>
      </c>
      <c r="C263" s="6">
        <v>34</v>
      </c>
      <c r="D263" s="6"/>
      <c r="E263" s="6"/>
      <c r="F263" s="6"/>
      <c r="G263" s="6"/>
      <c r="H263" s="6" t="s">
        <v>27</v>
      </c>
      <c r="I263" s="6" t="str">
        <f t="shared" si="32"/>
        <v>References\GSM\1893--34.PDF</v>
      </c>
      <c r="J263" s="6" t="str">
        <f t="shared" si="33"/>
        <v>1893--34</v>
      </c>
      <c r="K263" s="18" t="str">
        <f t="shared" si="28"/>
        <v>1893--34</v>
      </c>
      <c r="L263" s="6" t="s">
        <v>319</v>
      </c>
      <c r="M263" s="4">
        <v>3</v>
      </c>
      <c r="N263" s="5" t="s">
        <v>8267</v>
      </c>
      <c r="O263" s="5" t="s">
        <v>8661</v>
      </c>
      <c r="P263" s="6" t="str">
        <f t="shared" si="30"/>
        <v/>
      </c>
      <c r="Q263" s="6" t="s">
        <v>323</v>
      </c>
      <c r="R263" s="6" t="s">
        <v>18</v>
      </c>
      <c r="S263" s="6" t="s">
        <v>217</v>
      </c>
      <c r="T263" s="6" t="s">
        <v>585</v>
      </c>
    </row>
    <row r="264" spans="1:20" s="1" customFormat="1" ht="25.5" x14ac:dyDescent="0.2">
      <c r="A264" s="6">
        <v>1893</v>
      </c>
      <c r="B264" s="6" t="str">
        <f t="shared" si="31"/>
        <v/>
      </c>
      <c r="C264" s="6">
        <v>35</v>
      </c>
      <c r="D264" s="6"/>
      <c r="E264" s="6"/>
      <c r="F264" s="6"/>
      <c r="G264" s="6"/>
      <c r="H264" s="6" t="s">
        <v>27</v>
      </c>
      <c r="I264" s="6" t="str">
        <f t="shared" si="32"/>
        <v>References\GSM\1893--35.PDF</v>
      </c>
      <c r="J264" s="6" t="str">
        <f t="shared" si="33"/>
        <v>1893--35</v>
      </c>
      <c r="K264" s="18" t="str">
        <f t="shared" si="28"/>
        <v>1893--35</v>
      </c>
      <c r="L264" s="6" t="s">
        <v>319</v>
      </c>
      <c r="M264" s="4">
        <v>3</v>
      </c>
      <c r="N264" s="5" t="s">
        <v>8267</v>
      </c>
      <c r="O264" s="5" t="s">
        <v>8466</v>
      </c>
      <c r="P264" s="6" t="str">
        <f t="shared" si="30"/>
        <v/>
      </c>
      <c r="Q264" s="6" t="s">
        <v>323</v>
      </c>
      <c r="R264" s="6" t="s">
        <v>186</v>
      </c>
      <c r="S264" s="6" t="s">
        <v>56</v>
      </c>
      <c r="T264" s="6" t="s">
        <v>586</v>
      </c>
    </row>
    <row r="265" spans="1:20" s="1" customFormat="1" x14ac:dyDescent="0.2">
      <c r="A265" s="6">
        <v>1893</v>
      </c>
      <c r="B265" s="6" t="str">
        <f t="shared" si="31"/>
        <v/>
      </c>
      <c r="C265" s="6">
        <v>36</v>
      </c>
      <c r="D265" s="6"/>
      <c r="E265" s="6"/>
      <c r="F265" s="6"/>
      <c r="G265" s="6"/>
      <c r="H265" s="6" t="s">
        <v>27</v>
      </c>
      <c r="I265" s="6" t="str">
        <f t="shared" ref="I265:I296" si="34">CONCATENATE("References\",L266,"\",J265,".PDF")</f>
        <v>References\GSM\1893--36.PDF</v>
      </c>
      <c r="J265" s="6" t="str">
        <f t="shared" si="33"/>
        <v>1893--36</v>
      </c>
      <c r="K265" s="18" t="str">
        <f t="shared" ref="K265:K328" si="35">HYPERLINK(I265,J265)</f>
        <v>1893--36</v>
      </c>
      <c r="L265" s="6" t="s">
        <v>319</v>
      </c>
      <c r="M265" s="4">
        <v>3</v>
      </c>
      <c r="N265" s="5" t="s">
        <v>8268</v>
      </c>
      <c r="O265" s="5" t="s">
        <v>8217</v>
      </c>
      <c r="P265" s="6" t="str">
        <f t="shared" si="30"/>
        <v/>
      </c>
      <c r="Q265" s="6" t="s">
        <v>323</v>
      </c>
      <c r="R265" s="6" t="s">
        <v>18</v>
      </c>
      <c r="S265" s="6" t="s">
        <v>37</v>
      </c>
      <c r="T265" s="6" t="s">
        <v>587</v>
      </c>
    </row>
    <row r="266" spans="1:20" s="1" customFormat="1" ht="25.5" x14ac:dyDescent="0.2">
      <c r="A266" s="6">
        <v>1893</v>
      </c>
      <c r="B266" s="6" t="str">
        <f t="shared" si="31"/>
        <v/>
      </c>
      <c r="C266" s="6">
        <v>37</v>
      </c>
      <c r="D266" s="6"/>
      <c r="E266" s="6"/>
      <c r="F266" s="6"/>
      <c r="G266" s="6"/>
      <c r="H266" s="6" t="s">
        <v>27</v>
      </c>
      <c r="I266" s="6" t="str">
        <f t="shared" si="34"/>
        <v>References\GSM\1893--37.PDF</v>
      </c>
      <c r="J266" s="6" t="str">
        <f t="shared" si="33"/>
        <v>1893--37</v>
      </c>
      <c r="K266" s="18" t="str">
        <f t="shared" si="35"/>
        <v>1893--37</v>
      </c>
      <c r="L266" s="6" t="s">
        <v>319</v>
      </c>
      <c r="M266" s="4">
        <v>3</v>
      </c>
      <c r="N266" s="5" t="s">
        <v>8268</v>
      </c>
      <c r="O266" s="5" t="s">
        <v>8423</v>
      </c>
      <c r="P266" s="6" t="str">
        <f t="shared" si="30"/>
        <v/>
      </c>
      <c r="Q266" s="6" t="s">
        <v>323</v>
      </c>
      <c r="R266" s="6" t="s">
        <v>186</v>
      </c>
      <c r="S266" s="6" t="s">
        <v>56</v>
      </c>
      <c r="T266" s="6" t="s">
        <v>588</v>
      </c>
    </row>
    <row r="267" spans="1:20" s="1" customFormat="1" ht="38.25" x14ac:dyDescent="0.2">
      <c r="A267" s="6">
        <v>1893</v>
      </c>
      <c r="B267" s="6" t="str">
        <f t="shared" si="31"/>
        <v/>
      </c>
      <c r="C267" s="6">
        <v>38</v>
      </c>
      <c r="D267" s="6"/>
      <c r="E267" s="6"/>
      <c r="F267" s="6"/>
      <c r="G267" s="6"/>
      <c r="H267" s="6" t="s">
        <v>27</v>
      </c>
      <c r="I267" s="6" t="str">
        <f t="shared" si="34"/>
        <v>References\GSM\1893--38.PDF</v>
      </c>
      <c r="J267" s="6" t="str">
        <f t="shared" si="33"/>
        <v>1893--38</v>
      </c>
      <c r="K267" s="18" t="str">
        <f t="shared" si="35"/>
        <v>1893--38</v>
      </c>
      <c r="L267" s="6" t="s">
        <v>319</v>
      </c>
      <c r="M267" s="4">
        <v>4</v>
      </c>
      <c r="N267" s="5" t="s">
        <v>8585</v>
      </c>
      <c r="O267" s="5" t="s">
        <v>8096</v>
      </c>
      <c r="P267" s="6" t="str">
        <f t="shared" si="30"/>
        <v/>
      </c>
      <c r="Q267" s="6" t="s">
        <v>323</v>
      </c>
      <c r="R267" s="6" t="s">
        <v>186</v>
      </c>
      <c r="S267" s="6" t="s">
        <v>56</v>
      </c>
      <c r="T267" s="6" t="s">
        <v>589</v>
      </c>
    </row>
    <row r="268" spans="1:20" s="1" customFormat="1" ht="38.25" x14ac:dyDescent="0.2">
      <c r="A268" s="6">
        <v>1893</v>
      </c>
      <c r="B268" s="6" t="str">
        <f t="shared" si="31"/>
        <v/>
      </c>
      <c r="C268" s="6">
        <v>39</v>
      </c>
      <c r="D268" s="6"/>
      <c r="E268" s="6"/>
      <c r="F268" s="6"/>
      <c r="G268" s="6"/>
      <c r="H268" s="6" t="s">
        <v>27</v>
      </c>
      <c r="I268" s="6" t="str">
        <f t="shared" si="34"/>
        <v>References\GSM\1893--39.PDF</v>
      </c>
      <c r="J268" s="6" t="str">
        <f t="shared" si="33"/>
        <v>1893--39</v>
      </c>
      <c r="K268" s="18" t="str">
        <f t="shared" si="35"/>
        <v>1893--39</v>
      </c>
      <c r="L268" s="6" t="s">
        <v>319</v>
      </c>
      <c r="M268" s="4">
        <v>4</v>
      </c>
      <c r="N268" s="5" t="s">
        <v>8662</v>
      </c>
      <c r="O268" s="5" t="s">
        <v>8355</v>
      </c>
      <c r="P268" s="6" t="str">
        <f t="shared" si="30"/>
        <v/>
      </c>
      <c r="Q268" s="6" t="s">
        <v>323</v>
      </c>
      <c r="R268" s="6" t="s">
        <v>186</v>
      </c>
      <c r="S268" s="6" t="s">
        <v>56</v>
      </c>
      <c r="T268" s="6" t="s">
        <v>590</v>
      </c>
    </row>
    <row r="269" spans="1:20" s="1" customFormat="1" x14ac:dyDescent="0.2">
      <c r="A269" s="6">
        <v>1893</v>
      </c>
      <c r="B269" s="6" t="str">
        <f t="shared" si="31"/>
        <v/>
      </c>
      <c r="C269" s="6">
        <v>40</v>
      </c>
      <c r="D269" s="6"/>
      <c r="E269" s="6"/>
      <c r="F269" s="6"/>
      <c r="G269" s="6"/>
      <c r="H269" s="6" t="s">
        <v>27</v>
      </c>
      <c r="I269" s="6" t="str">
        <f t="shared" si="34"/>
        <v>References\PR\1893--40.PDF</v>
      </c>
      <c r="J269" s="6" t="str">
        <f t="shared" si="33"/>
        <v>1893--40</v>
      </c>
      <c r="K269" s="18" t="str">
        <f t="shared" si="35"/>
        <v>1893--40</v>
      </c>
      <c r="L269" s="6" t="s">
        <v>319</v>
      </c>
      <c r="M269" s="4">
        <v>4</v>
      </c>
      <c r="N269" s="5" t="s">
        <v>8111</v>
      </c>
      <c r="O269" s="5" t="s">
        <v>8106</v>
      </c>
      <c r="P269" s="6" t="str">
        <f t="shared" si="30"/>
        <v/>
      </c>
      <c r="Q269" s="6" t="s">
        <v>323</v>
      </c>
      <c r="R269" s="6" t="s">
        <v>46</v>
      </c>
      <c r="S269" s="6" t="s">
        <v>217</v>
      </c>
      <c r="T269" s="6" t="s">
        <v>591</v>
      </c>
    </row>
    <row r="270" spans="1:20" s="1" customFormat="1" ht="51" x14ac:dyDescent="0.2">
      <c r="A270" s="6">
        <v>1893</v>
      </c>
      <c r="B270" s="6" t="str">
        <f t="shared" si="31"/>
        <v/>
      </c>
      <c r="C270" s="6">
        <v>41</v>
      </c>
      <c r="D270" s="6"/>
      <c r="E270" s="6"/>
      <c r="F270" s="6"/>
      <c r="G270" s="6"/>
      <c r="H270" s="6" t="s">
        <v>27</v>
      </c>
      <c r="I270" s="6" t="str">
        <f t="shared" si="34"/>
        <v>References\PR\1893--41.PDF</v>
      </c>
      <c r="J270" s="6" t="str">
        <f t="shared" si="33"/>
        <v>1893--41</v>
      </c>
      <c r="K270" s="18" t="str">
        <f t="shared" si="35"/>
        <v>1893--41</v>
      </c>
      <c r="L270" s="6" t="s">
        <v>87</v>
      </c>
      <c r="M270" s="4">
        <v>15</v>
      </c>
      <c r="N270" s="5" t="s">
        <v>8179</v>
      </c>
      <c r="O270" s="5" t="s">
        <v>8584</v>
      </c>
      <c r="P270" s="6" t="str">
        <f t="shared" si="30"/>
        <v/>
      </c>
      <c r="Q270" s="6" t="s">
        <v>88</v>
      </c>
      <c r="R270" s="6" t="s">
        <v>18</v>
      </c>
      <c r="S270" s="6" t="s">
        <v>592</v>
      </c>
      <c r="T270" s="6" t="s">
        <v>593</v>
      </c>
    </row>
    <row r="271" spans="1:20" s="1" customFormat="1" ht="25.5" x14ac:dyDescent="0.2">
      <c r="A271" s="6">
        <v>1893</v>
      </c>
      <c r="B271" s="6" t="str">
        <f t="shared" si="31"/>
        <v/>
      </c>
      <c r="C271" s="6">
        <v>42</v>
      </c>
      <c r="D271" s="6"/>
      <c r="E271" s="6"/>
      <c r="F271" s="6"/>
      <c r="G271" s="6"/>
      <c r="H271" s="6" t="s">
        <v>27</v>
      </c>
      <c r="I271" s="6" t="str">
        <f t="shared" si="34"/>
        <v>References\PR\1893--42.PDF</v>
      </c>
      <c r="J271" s="6" t="str">
        <f t="shared" si="33"/>
        <v>1893--42</v>
      </c>
      <c r="K271" s="18" t="str">
        <f t="shared" si="35"/>
        <v>1893--42</v>
      </c>
      <c r="L271" s="6" t="s">
        <v>87</v>
      </c>
      <c r="M271" s="4">
        <v>15</v>
      </c>
      <c r="N271" s="5" t="s">
        <v>8179</v>
      </c>
      <c r="O271" s="5" t="s">
        <v>8662</v>
      </c>
      <c r="P271" s="6" t="str">
        <f t="shared" si="30"/>
        <v/>
      </c>
      <c r="Q271" s="6" t="s">
        <v>347</v>
      </c>
      <c r="R271" s="6" t="s">
        <v>46</v>
      </c>
      <c r="S271" s="6" t="s">
        <v>594</v>
      </c>
      <c r="T271" s="6" t="s">
        <v>595</v>
      </c>
    </row>
    <row r="272" spans="1:20" s="1" customFormat="1" ht="25.5" x14ac:dyDescent="0.2">
      <c r="A272" s="6">
        <v>1893</v>
      </c>
      <c r="B272" s="6" t="str">
        <f t="shared" si="31"/>
        <v/>
      </c>
      <c r="C272" s="6">
        <v>43</v>
      </c>
      <c r="D272" s="6"/>
      <c r="E272" s="6"/>
      <c r="F272" s="6"/>
      <c r="G272" s="6"/>
      <c r="H272" s="6" t="s">
        <v>27</v>
      </c>
      <c r="I272" s="6" t="str">
        <f t="shared" si="34"/>
        <v>References\PR\1893--43.PDF</v>
      </c>
      <c r="J272" s="6" t="str">
        <f t="shared" si="33"/>
        <v>1893--43</v>
      </c>
      <c r="K272" s="18" t="str">
        <f t="shared" si="35"/>
        <v>1893--43</v>
      </c>
      <c r="L272" s="6" t="s">
        <v>87</v>
      </c>
      <c r="M272" s="4">
        <v>15</v>
      </c>
      <c r="N272" s="5" t="s">
        <v>8647</v>
      </c>
      <c r="O272" s="5" t="s">
        <v>8663</v>
      </c>
      <c r="P272" s="6" t="str">
        <f t="shared" ref="P272:P335" si="36">CONCATENATE(E272,F272)</f>
        <v/>
      </c>
      <c r="Q272" s="6" t="s">
        <v>88</v>
      </c>
      <c r="R272" s="6" t="s">
        <v>18</v>
      </c>
      <c r="S272" s="6" t="s">
        <v>264</v>
      </c>
      <c r="T272" s="6" t="s">
        <v>596</v>
      </c>
    </row>
    <row r="273" spans="1:20" s="1" customFormat="1" ht="25.5" x14ac:dyDescent="0.2">
      <c r="A273" s="6">
        <v>1893</v>
      </c>
      <c r="B273" s="6" t="str">
        <f t="shared" si="31"/>
        <v/>
      </c>
      <c r="C273" s="6">
        <v>44</v>
      </c>
      <c r="D273" s="6"/>
      <c r="E273" s="6"/>
      <c r="F273" s="6"/>
      <c r="G273" s="6"/>
      <c r="H273" s="6" t="s">
        <v>27</v>
      </c>
      <c r="I273" s="6" t="str">
        <f t="shared" si="34"/>
        <v>References\PR\1893--44.PDF</v>
      </c>
      <c r="J273" s="6" t="str">
        <f t="shared" si="33"/>
        <v>1893--44</v>
      </c>
      <c r="K273" s="18" t="str">
        <f t="shared" si="35"/>
        <v>1893--44</v>
      </c>
      <c r="L273" s="6" t="s">
        <v>87</v>
      </c>
      <c r="M273" s="4">
        <v>15</v>
      </c>
      <c r="N273" s="5" t="s">
        <v>8647</v>
      </c>
      <c r="O273" s="5" t="s">
        <v>8103</v>
      </c>
      <c r="P273" s="6" t="str">
        <f t="shared" si="36"/>
        <v/>
      </c>
      <c r="Q273" s="6" t="s">
        <v>185</v>
      </c>
      <c r="R273" s="6" t="s">
        <v>186</v>
      </c>
      <c r="S273" s="6" t="s">
        <v>56</v>
      </c>
      <c r="T273" s="6" t="s">
        <v>597</v>
      </c>
    </row>
    <row r="274" spans="1:20" s="1" customFormat="1" ht="25.5" x14ac:dyDescent="0.2">
      <c r="A274" s="6">
        <v>1893</v>
      </c>
      <c r="B274" s="6" t="str">
        <f t="shared" si="31"/>
        <v/>
      </c>
      <c r="C274" s="6">
        <v>45</v>
      </c>
      <c r="D274" s="6"/>
      <c r="E274" s="6"/>
      <c r="F274" s="6"/>
      <c r="G274" s="6"/>
      <c r="H274" s="6" t="s">
        <v>27</v>
      </c>
      <c r="I274" s="6" t="str">
        <f t="shared" si="34"/>
        <v>References\PR\1893--45.PDF</v>
      </c>
      <c r="J274" s="6" t="str">
        <f t="shared" si="33"/>
        <v>1893--45</v>
      </c>
      <c r="K274" s="18" t="str">
        <f t="shared" si="35"/>
        <v>1893--45</v>
      </c>
      <c r="L274" s="6" t="s">
        <v>87</v>
      </c>
      <c r="M274" s="4">
        <v>15</v>
      </c>
      <c r="N274" s="5" t="s">
        <v>8583</v>
      </c>
      <c r="O274" s="5" t="s">
        <v>8588</v>
      </c>
      <c r="P274" s="6" t="str">
        <f t="shared" si="36"/>
        <v/>
      </c>
      <c r="Q274" s="6" t="s">
        <v>88</v>
      </c>
      <c r="R274" s="6" t="s">
        <v>18</v>
      </c>
      <c r="S274" s="6" t="s">
        <v>77</v>
      </c>
      <c r="T274" s="6" t="s">
        <v>598</v>
      </c>
    </row>
    <row r="275" spans="1:20" s="1" customFormat="1" ht="25.5" x14ac:dyDescent="0.2">
      <c r="A275" s="6">
        <v>1893</v>
      </c>
      <c r="B275" s="6" t="str">
        <f t="shared" si="31"/>
        <v/>
      </c>
      <c r="C275" s="6">
        <v>46</v>
      </c>
      <c r="D275" s="6"/>
      <c r="E275" s="6"/>
      <c r="F275" s="6"/>
      <c r="G275" s="6"/>
      <c r="H275" s="6" t="s">
        <v>27</v>
      </c>
      <c r="I275" s="6" t="str">
        <f t="shared" si="34"/>
        <v>References\PR\1893--46.PDF</v>
      </c>
      <c r="J275" s="6" t="str">
        <f t="shared" si="33"/>
        <v>1893--46</v>
      </c>
      <c r="K275" s="18" t="str">
        <f t="shared" si="35"/>
        <v>1893--46</v>
      </c>
      <c r="L275" s="6" t="s">
        <v>87</v>
      </c>
      <c r="M275" s="4">
        <v>15</v>
      </c>
      <c r="N275" s="5" t="s">
        <v>8582</v>
      </c>
      <c r="O275" s="5" t="s">
        <v>8633</v>
      </c>
      <c r="P275" s="6" t="str">
        <f t="shared" si="36"/>
        <v/>
      </c>
      <c r="Q275" s="6" t="s">
        <v>185</v>
      </c>
      <c r="R275" s="6" t="s">
        <v>186</v>
      </c>
      <c r="S275" s="6" t="s">
        <v>214</v>
      </c>
      <c r="T275" s="6" t="s">
        <v>599</v>
      </c>
    </row>
    <row r="276" spans="1:20" s="1" customFormat="1" ht="25.5" x14ac:dyDescent="0.2">
      <c r="A276" s="6">
        <v>1893</v>
      </c>
      <c r="B276" s="6" t="str">
        <f t="shared" si="31"/>
        <v/>
      </c>
      <c r="C276" s="6">
        <v>47</v>
      </c>
      <c r="D276" s="6"/>
      <c r="E276" s="6"/>
      <c r="F276" s="6"/>
      <c r="G276" s="6"/>
      <c r="H276" s="6" t="s">
        <v>27</v>
      </c>
      <c r="I276" s="6" t="str">
        <f t="shared" si="34"/>
        <v>References\PR\1893--47.PDF</v>
      </c>
      <c r="J276" s="6" t="str">
        <f t="shared" si="33"/>
        <v>1893--47</v>
      </c>
      <c r="K276" s="18" t="str">
        <f t="shared" si="35"/>
        <v>1893--47</v>
      </c>
      <c r="L276" s="6" t="s">
        <v>87</v>
      </c>
      <c r="M276" s="4">
        <v>15</v>
      </c>
      <c r="N276" s="5" t="s">
        <v>8627</v>
      </c>
      <c r="O276" s="5" t="s">
        <v>8545</v>
      </c>
      <c r="P276" s="6" t="str">
        <f t="shared" si="36"/>
        <v/>
      </c>
      <c r="Q276" s="6" t="s">
        <v>347</v>
      </c>
      <c r="R276" s="6" t="s">
        <v>46</v>
      </c>
      <c r="S276" s="6" t="s">
        <v>594</v>
      </c>
      <c r="T276" s="6" t="s">
        <v>600</v>
      </c>
    </row>
    <row r="277" spans="1:20" s="1" customFormat="1" ht="25.5" x14ac:dyDescent="0.2">
      <c r="A277" s="6">
        <v>1893</v>
      </c>
      <c r="B277" s="6" t="str">
        <f t="shared" si="31"/>
        <v/>
      </c>
      <c r="C277" s="6">
        <v>48</v>
      </c>
      <c r="D277" s="6"/>
      <c r="E277" s="6"/>
      <c r="F277" s="6"/>
      <c r="G277" s="6"/>
      <c r="H277" s="6" t="s">
        <v>27</v>
      </c>
      <c r="I277" s="6" t="str">
        <f t="shared" si="34"/>
        <v>References\PR\1893--48.PDF</v>
      </c>
      <c r="J277" s="6" t="str">
        <f t="shared" si="33"/>
        <v>1893--48</v>
      </c>
      <c r="K277" s="18" t="str">
        <f t="shared" si="35"/>
        <v>1893--48</v>
      </c>
      <c r="L277" s="6" t="s">
        <v>87</v>
      </c>
      <c r="M277" s="4">
        <v>15</v>
      </c>
      <c r="N277" s="5" t="s">
        <v>8592</v>
      </c>
      <c r="O277" s="5" t="s">
        <v>8158</v>
      </c>
      <c r="P277" s="6" t="str">
        <f t="shared" si="36"/>
        <v/>
      </c>
      <c r="Q277" s="6" t="s">
        <v>185</v>
      </c>
      <c r="R277" s="6" t="s">
        <v>186</v>
      </c>
      <c r="S277" s="6" t="s">
        <v>56</v>
      </c>
      <c r="T277" s="6" t="s">
        <v>601</v>
      </c>
    </row>
    <row r="278" spans="1:20" s="1" customFormat="1" ht="25.5" x14ac:dyDescent="0.2">
      <c r="A278" s="6">
        <v>1893</v>
      </c>
      <c r="B278" s="6" t="str">
        <f t="shared" si="31"/>
        <v/>
      </c>
      <c r="C278" s="6">
        <v>49</v>
      </c>
      <c r="D278" s="6"/>
      <c r="E278" s="6"/>
      <c r="F278" s="6"/>
      <c r="G278" s="6"/>
      <c r="H278" s="6" t="s">
        <v>27</v>
      </c>
      <c r="I278" s="6" t="str">
        <f t="shared" si="34"/>
        <v>References\PR\1893--49.PDF</v>
      </c>
      <c r="J278" s="6" t="str">
        <f t="shared" si="33"/>
        <v>1893--49</v>
      </c>
      <c r="K278" s="18" t="str">
        <f t="shared" si="35"/>
        <v>1893--49</v>
      </c>
      <c r="L278" s="6" t="s">
        <v>87</v>
      </c>
      <c r="M278" s="4">
        <v>15</v>
      </c>
      <c r="N278" s="5" t="s">
        <v>8657</v>
      </c>
      <c r="O278" s="5" t="s">
        <v>8664</v>
      </c>
      <c r="P278" s="6" t="str">
        <f t="shared" si="36"/>
        <v/>
      </c>
      <c r="Q278" s="6" t="s">
        <v>88</v>
      </c>
      <c r="R278" s="6" t="s">
        <v>18</v>
      </c>
      <c r="S278" s="6" t="s">
        <v>56</v>
      </c>
      <c r="T278" s="6" t="s">
        <v>602</v>
      </c>
    </row>
    <row r="279" spans="1:20" s="1" customFormat="1" ht="63.75" x14ac:dyDescent="0.2">
      <c r="A279" s="6">
        <v>1893</v>
      </c>
      <c r="B279" s="6" t="str">
        <f t="shared" si="31"/>
        <v/>
      </c>
      <c r="C279" s="6">
        <v>50</v>
      </c>
      <c r="D279" s="6"/>
      <c r="E279" s="6"/>
      <c r="F279" s="6"/>
      <c r="G279" s="6"/>
      <c r="H279" s="6" t="s">
        <v>27</v>
      </c>
      <c r="I279" s="6" t="str">
        <f t="shared" si="34"/>
        <v>References\PR\1893--50.PDF</v>
      </c>
      <c r="J279" s="6" t="str">
        <f t="shared" si="33"/>
        <v>1893--50</v>
      </c>
      <c r="K279" s="18" t="str">
        <f t="shared" si="35"/>
        <v>1893--50</v>
      </c>
      <c r="L279" s="6" t="s">
        <v>87</v>
      </c>
      <c r="M279" s="4">
        <v>15</v>
      </c>
      <c r="N279" s="5" t="s">
        <v>8657</v>
      </c>
      <c r="O279" s="5" t="s">
        <v>8472</v>
      </c>
      <c r="P279" s="6" t="str">
        <f t="shared" si="36"/>
        <v/>
      </c>
      <c r="Q279" s="6" t="s">
        <v>603</v>
      </c>
      <c r="R279" s="6" t="s">
        <v>18</v>
      </c>
      <c r="S279" s="6" t="s">
        <v>280</v>
      </c>
      <c r="T279" s="6" t="s">
        <v>604</v>
      </c>
    </row>
    <row r="280" spans="1:20" s="1" customFormat="1" ht="25.5" x14ac:dyDescent="0.2">
      <c r="A280" s="6">
        <v>1893</v>
      </c>
      <c r="B280" s="6" t="str">
        <f t="shared" si="31"/>
        <v/>
      </c>
      <c r="C280" s="6">
        <v>51</v>
      </c>
      <c r="D280" s="6"/>
      <c r="E280" s="6"/>
      <c r="F280" s="6"/>
      <c r="G280" s="6"/>
      <c r="H280" s="6" t="s">
        <v>27</v>
      </c>
      <c r="I280" s="6" t="str">
        <f t="shared" si="34"/>
        <v>References\SN\1893--51.PDF</v>
      </c>
      <c r="J280" s="6" t="str">
        <f t="shared" si="33"/>
        <v>1893--51</v>
      </c>
      <c r="K280" s="18" t="str">
        <f t="shared" si="35"/>
        <v>1893--51</v>
      </c>
      <c r="L280" s="6" t="s">
        <v>87</v>
      </c>
      <c r="M280" s="4">
        <v>15</v>
      </c>
      <c r="N280" s="5" t="s">
        <v>8665</v>
      </c>
      <c r="O280" s="5" t="s">
        <v>8365</v>
      </c>
      <c r="P280" s="6" t="str">
        <f t="shared" si="36"/>
        <v/>
      </c>
      <c r="Q280" s="6" t="s">
        <v>185</v>
      </c>
      <c r="R280" s="6" t="s">
        <v>186</v>
      </c>
      <c r="S280" s="6" t="s">
        <v>89</v>
      </c>
      <c r="T280" s="6" t="s">
        <v>605</v>
      </c>
    </row>
    <row r="281" spans="1:20" s="1" customFormat="1" ht="51" x14ac:dyDescent="0.2">
      <c r="A281" s="6">
        <v>1893</v>
      </c>
      <c r="B281" s="6" t="str">
        <f t="shared" si="31"/>
        <v>B</v>
      </c>
      <c r="C281" s="6">
        <v>1</v>
      </c>
      <c r="D281" s="6"/>
      <c r="E281" s="6" t="s">
        <v>606</v>
      </c>
      <c r="F281" s="6" t="s">
        <v>607</v>
      </c>
      <c r="G281" s="6"/>
      <c r="H281" s="6" t="s">
        <v>27</v>
      </c>
      <c r="I281" s="6" t="str">
        <f t="shared" si="34"/>
        <v>References\SN\1893-B-1.PDF</v>
      </c>
      <c r="J281" s="6" t="str">
        <f t="shared" si="33"/>
        <v>1893-B-1</v>
      </c>
      <c r="K281" s="18" t="str">
        <f t="shared" si="35"/>
        <v>1893-B-1</v>
      </c>
      <c r="L281" s="6" t="s">
        <v>182</v>
      </c>
      <c r="M281" s="4">
        <v>9</v>
      </c>
      <c r="N281" s="5" t="s">
        <v>8109</v>
      </c>
      <c r="O281" s="5" t="s">
        <v>8666</v>
      </c>
      <c r="P281" s="6" t="str">
        <f t="shared" si="36"/>
        <v xml:space="preserve">A. A. Bartlet </v>
      </c>
      <c r="Q281" s="6" t="s">
        <v>608</v>
      </c>
      <c r="R281" s="6" t="s">
        <v>18</v>
      </c>
      <c r="S281" s="6" t="s">
        <v>609</v>
      </c>
      <c r="T281" s="6" t="s">
        <v>610</v>
      </c>
    </row>
    <row r="282" spans="1:20" s="1" customFormat="1" ht="25.5" x14ac:dyDescent="0.2">
      <c r="A282" s="6">
        <v>1893</v>
      </c>
      <c r="B282" s="6" t="str">
        <f t="shared" si="31"/>
        <v>B</v>
      </c>
      <c r="C282" s="6">
        <v>2</v>
      </c>
      <c r="D282" s="6"/>
      <c r="E282" s="6" t="s">
        <v>500</v>
      </c>
      <c r="F282" s="6" t="s">
        <v>501</v>
      </c>
      <c r="G282" s="6"/>
      <c r="H282" s="6" t="s">
        <v>27</v>
      </c>
      <c r="I282" s="6" t="str">
        <f t="shared" si="34"/>
        <v>References\SN\1893-B-2.PDF</v>
      </c>
      <c r="J282" s="6" t="str">
        <f t="shared" si="33"/>
        <v>1893-B-2</v>
      </c>
      <c r="K282" s="18" t="str">
        <f t="shared" si="35"/>
        <v>1893-B-2</v>
      </c>
      <c r="L282" s="6" t="s">
        <v>182</v>
      </c>
      <c r="M282" s="4">
        <v>9</v>
      </c>
      <c r="N282" s="5" t="s">
        <v>8110</v>
      </c>
      <c r="O282" s="5" t="s">
        <v>8567</v>
      </c>
      <c r="P282" s="6" t="str">
        <f t="shared" si="36"/>
        <v xml:space="preserve">Theodor Buhl </v>
      </c>
      <c r="Q282" s="6" t="s">
        <v>502</v>
      </c>
      <c r="R282" s="6" t="s">
        <v>18</v>
      </c>
      <c r="S282" s="6" t="s">
        <v>611</v>
      </c>
      <c r="T282" s="6" t="s">
        <v>612</v>
      </c>
    </row>
    <row r="283" spans="1:20" s="1" customFormat="1" ht="25.5" x14ac:dyDescent="0.2">
      <c r="A283" s="6">
        <v>1893</v>
      </c>
      <c r="B283" s="6" t="str">
        <f t="shared" si="31"/>
        <v>B</v>
      </c>
      <c r="C283" s="6">
        <v>3</v>
      </c>
      <c r="D283" s="6"/>
      <c r="E283" s="6" t="s">
        <v>500</v>
      </c>
      <c r="F283" s="6" t="s">
        <v>501</v>
      </c>
      <c r="G283" s="6"/>
      <c r="H283" s="6" t="s">
        <v>27</v>
      </c>
      <c r="I283" s="6" t="str">
        <f t="shared" si="34"/>
        <v>References\GSM\1893-B-3.PDF</v>
      </c>
      <c r="J283" s="6" t="str">
        <f t="shared" si="33"/>
        <v>1893-B-3</v>
      </c>
      <c r="K283" s="18" t="str">
        <f t="shared" si="35"/>
        <v>1893-B-3</v>
      </c>
      <c r="L283" s="6" t="s">
        <v>182</v>
      </c>
      <c r="M283" s="4"/>
      <c r="N283" s="5"/>
      <c r="O283" s="5" t="s">
        <v>8560</v>
      </c>
      <c r="P283" s="6" t="str">
        <f t="shared" si="36"/>
        <v xml:space="preserve">Theodor Buhl </v>
      </c>
      <c r="Q283" s="6" t="s">
        <v>502</v>
      </c>
      <c r="R283" s="6" t="s">
        <v>18</v>
      </c>
      <c r="S283" s="6" t="s">
        <v>534</v>
      </c>
      <c r="T283" s="6" t="s">
        <v>613</v>
      </c>
    </row>
    <row r="284" spans="1:20" s="1" customFormat="1" ht="25.5" x14ac:dyDescent="0.2">
      <c r="A284" s="6">
        <v>1893</v>
      </c>
      <c r="B284" s="6" t="str">
        <f t="shared" si="31"/>
        <v>P</v>
      </c>
      <c r="C284" s="6">
        <v>1</v>
      </c>
      <c r="D284" s="6"/>
      <c r="E284" s="6" t="s">
        <v>519</v>
      </c>
      <c r="F284" s="6" t="s">
        <v>373</v>
      </c>
      <c r="G284" s="6"/>
      <c r="H284" s="6" t="s">
        <v>27</v>
      </c>
      <c r="I284" s="6" t="str">
        <f t="shared" si="34"/>
        <v>References\GSM\1893-P-1.PDF</v>
      </c>
      <c r="J284" s="6" t="str">
        <f t="shared" si="33"/>
        <v>1893-P-1</v>
      </c>
      <c r="K284" s="18" t="str">
        <f t="shared" si="35"/>
        <v>1893-P-1</v>
      </c>
      <c r="L284" s="6" t="s">
        <v>319</v>
      </c>
      <c r="M284" s="4">
        <v>4</v>
      </c>
      <c r="N284" s="5" t="s">
        <v>8111</v>
      </c>
      <c r="O284" s="5" t="s">
        <v>8108</v>
      </c>
      <c r="P284" s="6" t="str">
        <f t="shared" si="36"/>
        <v>Charles J. Phillips</v>
      </c>
      <c r="Q284" s="6" t="s">
        <v>614</v>
      </c>
      <c r="R284" s="6" t="s">
        <v>18</v>
      </c>
      <c r="S284" s="6" t="s">
        <v>280</v>
      </c>
      <c r="T284" s="6" t="s">
        <v>615</v>
      </c>
    </row>
    <row r="285" spans="1:20" s="1" customFormat="1" ht="25.5" x14ac:dyDescent="0.2">
      <c r="A285" s="6">
        <v>1893</v>
      </c>
      <c r="B285" s="6" t="str">
        <f t="shared" ref="B285:B348" si="37">LEFT(F285,1)</f>
        <v>P</v>
      </c>
      <c r="C285" s="6">
        <v>2</v>
      </c>
      <c r="D285" s="6"/>
      <c r="E285" s="6" t="s">
        <v>519</v>
      </c>
      <c r="F285" s="6" t="s">
        <v>373</v>
      </c>
      <c r="G285" s="6"/>
      <c r="H285" s="6" t="s">
        <v>27</v>
      </c>
      <c r="I285" s="6" t="str">
        <f t="shared" si="34"/>
        <v>References\SN\1893-P-2.PDF</v>
      </c>
      <c r="J285" s="6" t="str">
        <f t="shared" si="33"/>
        <v>1893-P-2</v>
      </c>
      <c r="K285" s="18" t="str">
        <f t="shared" si="35"/>
        <v>1893-P-2</v>
      </c>
      <c r="L285" s="6" t="s">
        <v>319</v>
      </c>
      <c r="M285" s="4">
        <v>4</v>
      </c>
      <c r="N285" s="5" t="s">
        <v>8112</v>
      </c>
      <c r="O285" s="5" t="s">
        <v>616</v>
      </c>
      <c r="P285" s="6" t="str">
        <f t="shared" si="36"/>
        <v>Charles J. Phillips</v>
      </c>
      <c r="Q285" s="6" t="s">
        <v>617</v>
      </c>
      <c r="R285" s="6" t="s">
        <v>18</v>
      </c>
      <c r="S285" s="6" t="s">
        <v>618</v>
      </c>
      <c r="T285" s="6" t="s">
        <v>619</v>
      </c>
    </row>
    <row r="286" spans="1:20" s="1" customFormat="1" x14ac:dyDescent="0.2">
      <c r="A286" s="6">
        <v>1893</v>
      </c>
      <c r="B286" s="6" t="str">
        <f t="shared" si="37"/>
        <v>R</v>
      </c>
      <c r="C286" s="6">
        <v>1</v>
      </c>
      <c r="D286" s="6"/>
      <c r="E286" s="6" t="s">
        <v>620</v>
      </c>
      <c r="F286" s="6" t="s">
        <v>621</v>
      </c>
      <c r="G286" s="6"/>
      <c r="H286" s="6" t="s">
        <v>27</v>
      </c>
      <c r="I286" s="6" t="str">
        <f t="shared" si="34"/>
        <v>References\GSM\1893-R-1.PDF</v>
      </c>
      <c r="J286" s="6" t="str">
        <f t="shared" si="33"/>
        <v>1893-R-1</v>
      </c>
      <c r="K286" s="18" t="str">
        <f t="shared" si="35"/>
        <v>1893-R-1</v>
      </c>
      <c r="L286" s="6" t="s">
        <v>182</v>
      </c>
      <c r="M286" s="4">
        <v>9</v>
      </c>
      <c r="N286" s="5" t="s">
        <v>8110</v>
      </c>
      <c r="O286" s="5" t="s">
        <v>8572</v>
      </c>
      <c r="P286" s="6" t="str">
        <f t="shared" si="36"/>
        <v xml:space="preserve">G. H. Raynor </v>
      </c>
      <c r="Q286" s="6" t="s">
        <v>622</v>
      </c>
      <c r="R286" s="6" t="s">
        <v>18</v>
      </c>
      <c r="S286" s="6" t="s">
        <v>96</v>
      </c>
      <c r="T286" s="6" t="s">
        <v>623</v>
      </c>
    </row>
    <row r="287" spans="1:20" s="1" customFormat="1" ht="25.5" x14ac:dyDescent="0.2">
      <c r="A287" s="6">
        <v>1893</v>
      </c>
      <c r="B287" s="6" t="str">
        <f t="shared" si="37"/>
        <v>T</v>
      </c>
      <c r="C287" s="6">
        <v>1</v>
      </c>
      <c r="D287" s="6"/>
      <c r="E287" s="6" t="s">
        <v>624</v>
      </c>
      <c r="F287" s="6" t="s">
        <v>625</v>
      </c>
      <c r="G287" s="6"/>
      <c r="H287" s="6" t="s">
        <v>27</v>
      </c>
      <c r="I287" s="6" t="str">
        <f t="shared" si="34"/>
        <v>References\PR\1893-T-1.PDF</v>
      </c>
      <c r="J287" s="6" t="str">
        <f t="shared" si="33"/>
        <v>1893-T-1</v>
      </c>
      <c r="K287" s="18" t="str">
        <f t="shared" si="35"/>
        <v>1893-T-1</v>
      </c>
      <c r="L287" s="6" t="s">
        <v>319</v>
      </c>
      <c r="M287" s="4"/>
      <c r="N287" s="5"/>
      <c r="O287" s="5" t="s">
        <v>8318</v>
      </c>
      <c r="P287" s="6" t="str">
        <f t="shared" si="36"/>
        <v>Floyd Turner</v>
      </c>
      <c r="Q287" s="6" t="s">
        <v>323</v>
      </c>
      <c r="R287" s="6" t="s">
        <v>18</v>
      </c>
      <c r="S287" s="6" t="s">
        <v>217</v>
      </c>
      <c r="T287" s="6" t="s">
        <v>626</v>
      </c>
    </row>
    <row r="288" spans="1:20" s="1" customFormat="1" ht="25.5" x14ac:dyDescent="0.2">
      <c r="A288" s="6">
        <v>1894</v>
      </c>
      <c r="B288" s="6" t="str">
        <f t="shared" si="37"/>
        <v/>
      </c>
      <c r="C288" s="6">
        <v>1</v>
      </c>
      <c r="D288" s="6"/>
      <c r="E288" s="6"/>
      <c r="F288" s="6"/>
      <c r="G288" s="6"/>
      <c r="H288" s="6" t="s">
        <v>27</v>
      </c>
      <c r="I288" s="6" t="str">
        <f t="shared" si="34"/>
        <v>References\LP\1894--1.PDF</v>
      </c>
      <c r="J288" s="6" t="str">
        <f t="shared" si="33"/>
        <v>1894--1</v>
      </c>
      <c r="K288" s="18" t="str">
        <f t="shared" si="35"/>
        <v>1894--1</v>
      </c>
      <c r="L288" s="6" t="s">
        <v>87</v>
      </c>
      <c r="M288" s="4">
        <v>16</v>
      </c>
      <c r="N288" s="5" t="s">
        <v>8466</v>
      </c>
      <c r="O288" s="5" t="s">
        <v>8436</v>
      </c>
      <c r="P288" s="6" t="str">
        <f t="shared" si="36"/>
        <v/>
      </c>
      <c r="Q288" s="6" t="s">
        <v>88</v>
      </c>
      <c r="R288" s="6" t="s">
        <v>18</v>
      </c>
      <c r="S288" s="6" t="s">
        <v>96</v>
      </c>
      <c r="T288" s="6" t="s">
        <v>627</v>
      </c>
    </row>
    <row r="289" spans="1:20" s="1" customFormat="1" ht="51" x14ac:dyDescent="0.2">
      <c r="A289" s="6">
        <v>1894</v>
      </c>
      <c r="B289" s="6" t="str">
        <f t="shared" si="37"/>
        <v/>
      </c>
      <c r="C289" s="6">
        <v>2</v>
      </c>
      <c r="D289" s="6"/>
      <c r="E289" s="6"/>
      <c r="F289" s="6"/>
      <c r="G289" s="6"/>
      <c r="H289" s="6" t="s">
        <v>27</v>
      </c>
      <c r="I289" s="6" t="str">
        <f t="shared" si="34"/>
        <v>References\LP\1894--2.PDF</v>
      </c>
      <c r="J289" s="6" t="str">
        <f t="shared" si="33"/>
        <v>1894--2</v>
      </c>
      <c r="K289" s="18" t="str">
        <f t="shared" si="35"/>
        <v>1894--2</v>
      </c>
      <c r="L289" s="6" t="s">
        <v>531</v>
      </c>
      <c r="M289" s="4">
        <v>3</v>
      </c>
      <c r="N289" s="5" t="s">
        <v>8093</v>
      </c>
      <c r="O289" s="5" t="s">
        <v>8655</v>
      </c>
      <c r="P289" s="6" t="str">
        <f t="shared" si="36"/>
        <v/>
      </c>
      <c r="Q289" s="6" t="s">
        <v>628</v>
      </c>
      <c r="R289" s="6" t="s">
        <v>18</v>
      </c>
      <c r="S289" s="6" t="s">
        <v>386</v>
      </c>
      <c r="T289" s="6" t="s">
        <v>629</v>
      </c>
    </row>
    <row r="290" spans="1:20" s="1" customFormat="1" ht="25.5" x14ac:dyDescent="0.2">
      <c r="A290" s="6">
        <v>1894</v>
      </c>
      <c r="B290" s="6" t="str">
        <f t="shared" si="37"/>
        <v/>
      </c>
      <c r="C290" s="6">
        <v>3</v>
      </c>
      <c r="D290" s="6"/>
      <c r="E290" s="6"/>
      <c r="F290" s="6"/>
      <c r="G290" s="6"/>
      <c r="H290" s="6" t="s">
        <v>27</v>
      </c>
      <c r="I290" s="6" t="str">
        <f t="shared" si="34"/>
        <v>References\LP\1894--3.PDF</v>
      </c>
      <c r="J290" s="6" t="str">
        <f t="shared" si="33"/>
        <v>1894--3</v>
      </c>
      <c r="K290" s="18" t="str">
        <f t="shared" si="35"/>
        <v>1894--3</v>
      </c>
      <c r="L290" s="6" t="s">
        <v>531</v>
      </c>
      <c r="M290" s="4">
        <v>3</v>
      </c>
      <c r="N290" s="5" t="s">
        <v>8098</v>
      </c>
      <c r="O290" s="5" t="s">
        <v>8090</v>
      </c>
      <c r="P290" s="6" t="str">
        <f t="shared" si="36"/>
        <v/>
      </c>
      <c r="Q290" s="6" t="s">
        <v>547</v>
      </c>
      <c r="R290" s="6" t="s">
        <v>186</v>
      </c>
      <c r="S290" s="6" t="s">
        <v>89</v>
      </c>
      <c r="T290" s="6" t="s">
        <v>630</v>
      </c>
    </row>
    <row r="291" spans="1:20" s="1" customFormat="1" x14ac:dyDescent="0.2">
      <c r="A291" s="6">
        <v>1894</v>
      </c>
      <c r="B291" s="6" t="str">
        <f t="shared" si="37"/>
        <v/>
      </c>
      <c r="C291" s="6">
        <v>4</v>
      </c>
      <c r="D291" s="6"/>
      <c r="E291" s="6"/>
      <c r="F291" s="6"/>
      <c r="G291" s="6"/>
      <c r="H291" s="6" t="s">
        <v>27</v>
      </c>
      <c r="I291" s="6" t="str">
        <f t="shared" si="34"/>
        <v>References\LP\1894--4.PDF</v>
      </c>
      <c r="J291" s="6" t="str">
        <f t="shared" si="33"/>
        <v>1894--4</v>
      </c>
      <c r="K291" s="18" t="str">
        <f t="shared" si="35"/>
        <v>1894--4</v>
      </c>
      <c r="L291" s="6" t="s">
        <v>531</v>
      </c>
      <c r="M291" s="4">
        <v>3</v>
      </c>
      <c r="N291" s="5" t="s">
        <v>8092</v>
      </c>
      <c r="O291" s="5" t="s">
        <v>8377</v>
      </c>
      <c r="P291" s="6" t="str">
        <f t="shared" si="36"/>
        <v/>
      </c>
      <c r="Q291" s="6" t="s">
        <v>547</v>
      </c>
      <c r="R291" s="6" t="s">
        <v>186</v>
      </c>
      <c r="S291" s="6" t="s">
        <v>56</v>
      </c>
      <c r="T291" s="6" t="s">
        <v>631</v>
      </c>
    </row>
    <row r="292" spans="1:20" s="1" customFormat="1" x14ac:dyDescent="0.2">
      <c r="A292" s="6">
        <v>1894</v>
      </c>
      <c r="B292" s="6" t="str">
        <f t="shared" si="37"/>
        <v/>
      </c>
      <c r="C292" s="6">
        <v>5</v>
      </c>
      <c r="D292" s="6"/>
      <c r="E292" s="6"/>
      <c r="F292" s="6"/>
      <c r="G292" s="6"/>
      <c r="H292" s="6" t="s">
        <v>27</v>
      </c>
      <c r="I292" s="6" t="str">
        <f t="shared" si="34"/>
        <v>References\Mekeel\1894--5.PDF</v>
      </c>
      <c r="J292" s="6" t="str">
        <f t="shared" si="33"/>
        <v>1894--5</v>
      </c>
      <c r="K292" s="18" t="str">
        <f t="shared" si="35"/>
        <v>1894--5</v>
      </c>
      <c r="L292" s="6" t="s">
        <v>531</v>
      </c>
      <c r="M292" s="4">
        <v>3</v>
      </c>
      <c r="N292" s="5" t="s">
        <v>8396</v>
      </c>
      <c r="O292" s="5" t="s">
        <v>435</v>
      </c>
      <c r="P292" s="6" t="str">
        <f t="shared" si="36"/>
        <v/>
      </c>
      <c r="Q292" s="6" t="s">
        <v>547</v>
      </c>
      <c r="R292" s="6" t="s">
        <v>186</v>
      </c>
      <c r="S292" s="6" t="s">
        <v>56</v>
      </c>
      <c r="T292" s="6" t="s">
        <v>549</v>
      </c>
    </row>
    <row r="293" spans="1:20" s="1" customFormat="1" ht="38.25" x14ac:dyDescent="0.2">
      <c r="A293" s="6">
        <v>1894</v>
      </c>
      <c r="B293" s="6" t="str">
        <f t="shared" si="37"/>
        <v/>
      </c>
      <c r="C293" s="6">
        <v>6</v>
      </c>
      <c r="D293" s="6"/>
      <c r="E293" s="6"/>
      <c r="F293" s="6"/>
      <c r="G293" s="6"/>
      <c r="H293" s="6" t="s">
        <v>27</v>
      </c>
      <c r="I293" s="6" t="str">
        <f t="shared" si="34"/>
        <v>References\Mekeel\1894--6.PDF</v>
      </c>
      <c r="J293" s="6" t="str">
        <f t="shared" si="33"/>
        <v>1894--6</v>
      </c>
      <c r="K293" s="18" t="str">
        <f t="shared" si="35"/>
        <v>1894--6</v>
      </c>
      <c r="L293" s="6" t="s">
        <v>632</v>
      </c>
      <c r="M293" s="4">
        <v>4</v>
      </c>
      <c r="N293" s="5" t="s">
        <v>8404</v>
      </c>
      <c r="O293" s="5" t="s">
        <v>8241</v>
      </c>
      <c r="P293" s="6" t="str">
        <f t="shared" si="36"/>
        <v/>
      </c>
      <c r="Q293" s="6" t="s">
        <v>633</v>
      </c>
      <c r="R293" s="6" t="s">
        <v>18</v>
      </c>
      <c r="S293" s="6" t="s">
        <v>634</v>
      </c>
      <c r="T293" s="6" t="s">
        <v>635</v>
      </c>
    </row>
    <row r="294" spans="1:20" s="1" customFormat="1" x14ac:dyDescent="0.2">
      <c r="A294" s="6">
        <v>1894</v>
      </c>
      <c r="B294" s="6" t="str">
        <f t="shared" si="37"/>
        <v/>
      </c>
      <c r="C294" s="6">
        <v>7</v>
      </c>
      <c r="D294" s="6"/>
      <c r="E294" s="6"/>
      <c r="F294" s="6"/>
      <c r="G294" s="6"/>
      <c r="H294" s="6" t="s">
        <v>27</v>
      </c>
      <c r="I294" s="6" t="str">
        <f t="shared" si="34"/>
        <v>References\AP\1894--7.PDF</v>
      </c>
      <c r="J294" s="6" t="str">
        <f t="shared" si="33"/>
        <v>1894--7</v>
      </c>
      <c r="K294" s="18" t="str">
        <f t="shared" si="35"/>
        <v>1894--7</v>
      </c>
      <c r="L294" s="6" t="s">
        <v>632</v>
      </c>
      <c r="M294" s="4">
        <v>4</v>
      </c>
      <c r="N294" s="5" t="s">
        <v>8602</v>
      </c>
      <c r="O294" s="5" t="s">
        <v>8241</v>
      </c>
      <c r="P294" s="6" t="str">
        <f t="shared" si="36"/>
        <v/>
      </c>
      <c r="Q294" s="6" t="s">
        <v>633</v>
      </c>
      <c r="R294" s="6" t="s">
        <v>258</v>
      </c>
      <c r="S294" s="6" t="s">
        <v>636</v>
      </c>
      <c r="T294" s="6" t="s">
        <v>637</v>
      </c>
    </row>
    <row r="295" spans="1:20" s="1" customFormat="1" ht="25.5" x14ac:dyDescent="0.2">
      <c r="A295" s="6">
        <v>1894</v>
      </c>
      <c r="B295" s="6" t="str">
        <f t="shared" si="37"/>
        <v/>
      </c>
      <c r="C295" s="6">
        <v>8</v>
      </c>
      <c r="D295" s="6"/>
      <c r="E295" s="6"/>
      <c r="F295" s="6"/>
      <c r="G295" s="6"/>
      <c r="H295" s="6" t="s">
        <v>27</v>
      </c>
      <c r="I295" s="6" t="str">
        <f t="shared" si="34"/>
        <v>References\GSM\1894--8.PDF</v>
      </c>
      <c r="J295" s="6" t="str">
        <f t="shared" si="33"/>
        <v>1894--8</v>
      </c>
      <c r="K295" s="18" t="str">
        <f t="shared" si="35"/>
        <v>1894--8</v>
      </c>
      <c r="L295" s="6" t="s">
        <v>276</v>
      </c>
      <c r="M295" s="4">
        <v>8</v>
      </c>
      <c r="N295" s="5" t="s">
        <v>638</v>
      </c>
      <c r="O295" s="5" t="s">
        <v>8663</v>
      </c>
      <c r="P295" s="6" t="str">
        <f t="shared" si="36"/>
        <v/>
      </c>
      <c r="Q295" s="6" t="s">
        <v>639</v>
      </c>
      <c r="R295" s="6" t="s">
        <v>186</v>
      </c>
      <c r="S295" s="6" t="s">
        <v>640</v>
      </c>
      <c r="T295" s="6" t="s">
        <v>641</v>
      </c>
    </row>
    <row r="296" spans="1:20" s="1" customFormat="1" ht="25.5" x14ac:dyDescent="0.2">
      <c r="A296" s="6">
        <v>1894</v>
      </c>
      <c r="B296" s="6" t="str">
        <f t="shared" si="37"/>
        <v/>
      </c>
      <c r="C296" s="6">
        <v>9</v>
      </c>
      <c r="D296" s="6"/>
      <c r="E296" s="6"/>
      <c r="F296" s="6"/>
      <c r="G296" s="6"/>
      <c r="H296" s="6" t="s">
        <v>27</v>
      </c>
      <c r="I296" s="6" t="str">
        <f t="shared" si="34"/>
        <v>References\GSM\1894--9.PDF</v>
      </c>
      <c r="J296" s="6" t="str">
        <f t="shared" si="33"/>
        <v>1894--9</v>
      </c>
      <c r="K296" s="18" t="str">
        <f t="shared" si="35"/>
        <v>1894--9</v>
      </c>
      <c r="L296" s="6" t="s">
        <v>319</v>
      </c>
      <c r="M296" s="4">
        <v>5</v>
      </c>
      <c r="N296" s="5" t="s">
        <v>8631</v>
      </c>
      <c r="O296" s="5" t="s">
        <v>8318</v>
      </c>
      <c r="P296" s="6" t="str">
        <f t="shared" si="36"/>
        <v/>
      </c>
      <c r="Q296" s="6" t="s">
        <v>323</v>
      </c>
      <c r="R296" s="6" t="s">
        <v>186</v>
      </c>
      <c r="S296" s="6" t="s">
        <v>312</v>
      </c>
      <c r="T296" s="6" t="s">
        <v>642</v>
      </c>
    </row>
    <row r="297" spans="1:20" s="1" customFormat="1" ht="25.5" x14ac:dyDescent="0.2">
      <c r="A297" s="6">
        <v>1894</v>
      </c>
      <c r="B297" s="6" t="str">
        <f t="shared" si="37"/>
        <v/>
      </c>
      <c r="C297" s="6">
        <v>10</v>
      </c>
      <c r="D297" s="6"/>
      <c r="E297" s="6"/>
      <c r="F297" s="6"/>
      <c r="G297" s="6"/>
      <c r="H297" s="6" t="s">
        <v>27</v>
      </c>
      <c r="I297" s="6" t="str">
        <f t="shared" ref="I297:I328" si="38">CONCATENATE("References\",L298,"\",J297,".PDF")</f>
        <v>References\GSM\1894--10.PDF</v>
      </c>
      <c r="J297" s="6" t="str">
        <f t="shared" si="33"/>
        <v>1894--10</v>
      </c>
      <c r="K297" s="18" t="str">
        <f t="shared" si="35"/>
        <v>1894--10</v>
      </c>
      <c r="L297" s="6" t="s">
        <v>319</v>
      </c>
      <c r="M297" s="4">
        <v>4</v>
      </c>
      <c r="N297" s="5" t="s">
        <v>8271</v>
      </c>
      <c r="O297" s="5" t="s">
        <v>8555</v>
      </c>
      <c r="P297" s="6" t="str">
        <f t="shared" si="36"/>
        <v/>
      </c>
      <c r="Q297" s="6" t="s">
        <v>323</v>
      </c>
      <c r="R297" s="6" t="s">
        <v>46</v>
      </c>
      <c r="S297" s="6" t="s">
        <v>56</v>
      </c>
      <c r="T297" s="6" t="s">
        <v>643</v>
      </c>
    </row>
    <row r="298" spans="1:20" s="1" customFormat="1" ht="25.5" x14ac:dyDescent="0.2">
      <c r="A298" s="6">
        <v>1894</v>
      </c>
      <c r="B298" s="6" t="str">
        <f t="shared" si="37"/>
        <v/>
      </c>
      <c r="C298" s="6">
        <v>11</v>
      </c>
      <c r="D298" s="6"/>
      <c r="E298" s="6"/>
      <c r="F298" s="6"/>
      <c r="G298" s="6"/>
      <c r="H298" s="6" t="s">
        <v>27</v>
      </c>
      <c r="I298" s="6" t="str">
        <f t="shared" si="38"/>
        <v>References\GSM\1894--11.PDF</v>
      </c>
      <c r="J298" s="6" t="str">
        <f t="shared" si="33"/>
        <v>1894--11</v>
      </c>
      <c r="K298" s="18" t="str">
        <f t="shared" si="35"/>
        <v>1894--11</v>
      </c>
      <c r="L298" s="6" t="s">
        <v>319</v>
      </c>
      <c r="M298" s="4">
        <v>4</v>
      </c>
      <c r="N298" s="5" t="s">
        <v>8271</v>
      </c>
      <c r="O298" s="5" t="s">
        <v>8557</v>
      </c>
      <c r="P298" s="6" t="str">
        <f t="shared" si="36"/>
        <v/>
      </c>
      <c r="Q298" s="6" t="s">
        <v>323</v>
      </c>
      <c r="R298" s="6" t="s">
        <v>186</v>
      </c>
      <c r="S298" s="6" t="s">
        <v>89</v>
      </c>
      <c r="T298" s="6" t="s">
        <v>644</v>
      </c>
    </row>
    <row r="299" spans="1:20" s="1" customFormat="1" x14ac:dyDescent="0.2">
      <c r="A299" s="6">
        <v>1894</v>
      </c>
      <c r="B299" s="6" t="str">
        <f t="shared" si="37"/>
        <v/>
      </c>
      <c r="C299" s="6">
        <v>12</v>
      </c>
      <c r="D299" s="6"/>
      <c r="E299" s="6"/>
      <c r="F299" s="6"/>
      <c r="G299" s="6"/>
      <c r="H299" s="6" t="s">
        <v>27</v>
      </c>
      <c r="I299" s="6" t="str">
        <f t="shared" si="38"/>
        <v>References\GSM\1894--12.PDF</v>
      </c>
      <c r="J299" s="6" t="str">
        <f t="shared" si="33"/>
        <v>1894--12</v>
      </c>
      <c r="K299" s="18" t="str">
        <f t="shared" si="35"/>
        <v>1894--12</v>
      </c>
      <c r="L299" s="6" t="s">
        <v>319</v>
      </c>
      <c r="M299" s="4">
        <v>4</v>
      </c>
      <c r="N299" s="5" t="s">
        <v>8095</v>
      </c>
      <c r="O299" s="5" t="s">
        <v>8450</v>
      </c>
      <c r="P299" s="6" t="str">
        <f t="shared" si="36"/>
        <v/>
      </c>
      <c r="Q299" s="6" t="s">
        <v>323</v>
      </c>
      <c r="R299" s="6" t="s">
        <v>46</v>
      </c>
      <c r="S299" s="6" t="s">
        <v>214</v>
      </c>
      <c r="T299" s="6" t="s">
        <v>645</v>
      </c>
    </row>
    <row r="300" spans="1:20" s="1" customFormat="1" ht="25.5" x14ac:dyDescent="0.2">
      <c r="A300" s="6">
        <v>1894</v>
      </c>
      <c r="B300" s="6" t="str">
        <f t="shared" si="37"/>
        <v/>
      </c>
      <c r="C300" s="6">
        <v>13</v>
      </c>
      <c r="D300" s="6"/>
      <c r="E300" s="6"/>
      <c r="F300" s="6"/>
      <c r="G300" s="6"/>
      <c r="H300" s="6" t="s">
        <v>27</v>
      </c>
      <c r="I300" s="6" t="str">
        <f t="shared" si="38"/>
        <v>References\GSM\1894--13.PDF</v>
      </c>
      <c r="J300" s="6" t="str">
        <f t="shared" si="33"/>
        <v>1894--13</v>
      </c>
      <c r="K300" s="18" t="str">
        <f t="shared" si="35"/>
        <v>1894--13</v>
      </c>
      <c r="L300" s="6" t="s">
        <v>319</v>
      </c>
      <c r="M300" s="4">
        <v>4</v>
      </c>
      <c r="N300" s="5" t="s">
        <v>8095</v>
      </c>
      <c r="O300" s="5" t="s">
        <v>8403</v>
      </c>
      <c r="P300" s="6" t="str">
        <f t="shared" si="36"/>
        <v/>
      </c>
      <c r="Q300" s="6" t="s">
        <v>323</v>
      </c>
      <c r="R300" s="6" t="s">
        <v>186</v>
      </c>
      <c r="S300" s="6" t="s">
        <v>312</v>
      </c>
      <c r="T300" s="6" t="s">
        <v>646</v>
      </c>
    </row>
    <row r="301" spans="1:20" s="1" customFormat="1" x14ac:dyDescent="0.2">
      <c r="A301" s="6">
        <v>1894</v>
      </c>
      <c r="B301" s="6" t="str">
        <f t="shared" si="37"/>
        <v/>
      </c>
      <c r="C301" s="6">
        <v>14</v>
      </c>
      <c r="D301" s="6"/>
      <c r="E301" s="6"/>
      <c r="F301" s="6"/>
      <c r="G301" s="6"/>
      <c r="H301" s="6" t="s">
        <v>27</v>
      </c>
      <c r="I301" s="6" t="str">
        <f t="shared" si="38"/>
        <v>References\GSM\1894--14.PDF</v>
      </c>
      <c r="J301" s="6" t="str">
        <f t="shared" si="33"/>
        <v>1894--14</v>
      </c>
      <c r="K301" s="18" t="str">
        <f t="shared" si="35"/>
        <v>1894--14</v>
      </c>
      <c r="L301" s="6" t="s">
        <v>319</v>
      </c>
      <c r="M301" s="4">
        <v>4</v>
      </c>
      <c r="N301" s="5" t="s">
        <v>8095</v>
      </c>
      <c r="O301" s="5" t="s">
        <v>8582</v>
      </c>
      <c r="P301" s="6" t="str">
        <f t="shared" si="36"/>
        <v/>
      </c>
      <c r="Q301" s="6" t="s">
        <v>323</v>
      </c>
      <c r="R301" s="6" t="s">
        <v>18</v>
      </c>
      <c r="S301" s="6" t="s">
        <v>96</v>
      </c>
      <c r="T301" s="6" t="s">
        <v>647</v>
      </c>
    </row>
    <row r="302" spans="1:20" s="1" customFormat="1" ht="25.5" x14ac:dyDescent="0.2">
      <c r="A302" s="6">
        <v>1894</v>
      </c>
      <c r="B302" s="6" t="str">
        <f t="shared" si="37"/>
        <v/>
      </c>
      <c r="C302" s="6">
        <v>15</v>
      </c>
      <c r="D302" s="6"/>
      <c r="E302" s="6"/>
      <c r="F302" s="6"/>
      <c r="G302" s="6"/>
      <c r="H302" s="6" t="s">
        <v>27</v>
      </c>
      <c r="I302" s="6" t="str">
        <f t="shared" si="38"/>
        <v>References\GSM\1894--15.PDF</v>
      </c>
      <c r="J302" s="6" t="str">
        <f t="shared" si="33"/>
        <v>1894--15</v>
      </c>
      <c r="K302" s="18" t="str">
        <f t="shared" si="35"/>
        <v>1894--15</v>
      </c>
      <c r="L302" s="6" t="s">
        <v>319</v>
      </c>
      <c r="M302" s="4">
        <v>4</v>
      </c>
      <c r="N302" s="5" t="s">
        <v>8095</v>
      </c>
      <c r="O302" s="5" t="s">
        <v>8592</v>
      </c>
      <c r="P302" s="6" t="str">
        <f t="shared" si="36"/>
        <v/>
      </c>
      <c r="Q302" s="6" t="s">
        <v>323</v>
      </c>
      <c r="R302" s="6" t="s">
        <v>186</v>
      </c>
      <c r="S302" s="6" t="s">
        <v>312</v>
      </c>
      <c r="T302" s="6" t="s">
        <v>648</v>
      </c>
    </row>
    <row r="303" spans="1:20" s="1" customFormat="1" ht="25.5" x14ac:dyDescent="0.2">
      <c r="A303" s="6">
        <v>1894</v>
      </c>
      <c r="B303" s="6" t="str">
        <f t="shared" si="37"/>
        <v/>
      </c>
      <c r="C303" s="6">
        <v>16</v>
      </c>
      <c r="D303" s="6"/>
      <c r="E303" s="6"/>
      <c r="F303" s="6"/>
      <c r="G303" s="6"/>
      <c r="H303" s="6" t="s">
        <v>27</v>
      </c>
      <c r="I303" s="6" t="str">
        <f t="shared" si="38"/>
        <v>References\GSM\1894--16.PDF</v>
      </c>
      <c r="J303" s="6" t="str">
        <f t="shared" si="33"/>
        <v>1894--16</v>
      </c>
      <c r="K303" s="18" t="str">
        <f t="shared" si="35"/>
        <v>1894--16</v>
      </c>
      <c r="L303" s="6" t="s">
        <v>319</v>
      </c>
      <c r="M303" s="4">
        <v>4</v>
      </c>
      <c r="N303" s="5" t="s">
        <v>8523</v>
      </c>
      <c r="O303" s="5" t="s">
        <v>8667</v>
      </c>
      <c r="P303" s="6" t="str">
        <f t="shared" si="36"/>
        <v/>
      </c>
      <c r="Q303" s="6" t="s">
        <v>323</v>
      </c>
      <c r="R303" s="6" t="s">
        <v>186</v>
      </c>
      <c r="S303" s="6" t="s">
        <v>312</v>
      </c>
      <c r="T303" s="6" t="s">
        <v>649</v>
      </c>
    </row>
    <row r="304" spans="1:20" s="1" customFormat="1" ht="25.5" x14ac:dyDescent="0.2">
      <c r="A304" s="6">
        <v>1894</v>
      </c>
      <c r="B304" s="6" t="str">
        <f t="shared" si="37"/>
        <v/>
      </c>
      <c r="C304" s="6">
        <v>17</v>
      </c>
      <c r="D304" s="6"/>
      <c r="E304" s="6"/>
      <c r="F304" s="6"/>
      <c r="G304" s="6"/>
      <c r="H304" s="6" t="s">
        <v>27</v>
      </c>
      <c r="I304" s="6" t="str">
        <f t="shared" si="38"/>
        <v>References\GSM\1894--17.PDF</v>
      </c>
      <c r="J304" s="6" t="str">
        <f t="shared" si="33"/>
        <v>1894--17</v>
      </c>
      <c r="K304" s="18" t="str">
        <f t="shared" si="35"/>
        <v>1894--17</v>
      </c>
      <c r="L304" s="6" t="s">
        <v>319</v>
      </c>
      <c r="M304" s="4">
        <v>4</v>
      </c>
      <c r="N304" s="5" t="s">
        <v>8630</v>
      </c>
      <c r="O304" s="5" t="s">
        <v>8668</v>
      </c>
      <c r="P304" s="6" t="str">
        <f t="shared" si="36"/>
        <v/>
      </c>
      <c r="Q304" s="6" t="s">
        <v>323</v>
      </c>
      <c r="R304" s="6" t="s">
        <v>18</v>
      </c>
      <c r="S304" s="6" t="s">
        <v>237</v>
      </c>
      <c r="T304" s="6" t="s">
        <v>650</v>
      </c>
    </row>
    <row r="305" spans="1:20" s="1" customFormat="1" ht="38.25" x14ac:dyDescent="0.2">
      <c r="A305" s="6">
        <v>1894</v>
      </c>
      <c r="B305" s="6" t="str">
        <f t="shared" si="37"/>
        <v/>
      </c>
      <c r="C305" s="6">
        <v>18</v>
      </c>
      <c r="D305" s="6"/>
      <c r="E305" s="6"/>
      <c r="F305" s="6"/>
      <c r="G305" s="6"/>
      <c r="H305" s="6" t="s">
        <v>27</v>
      </c>
      <c r="I305" s="6" t="str">
        <f t="shared" si="38"/>
        <v>References\GSM\1894--18.PDF</v>
      </c>
      <c r="J305" s="6" t="str">
        <f t="shared" si="33"/>
        <v>1894--18</v>
      </c>
      <c r="K305" s="18" t="str">
        <f t="shared" si="35"/>
        <v>1894--18</v>
      </c>
      <c r="L305" s="6" t="s">
        <v>319</v>
      </c>
      <c r="M305" s="4">
        <v>5</v>
      </c>
      <c r="N305" s="5" t="s">
        <v>8529</v>
      </c>
      <c r="O305" s="5" t="s">
        <v>8087</v>
      </c>
      <c r="P305" s="6" t="str">
        <f t="shared" si="36"/>
        <v/>
      </c>
      <c r="Q305" s="6" t="s">
        <v>323</v>
      </c>
      <c r="R305" s="6" t="s">
        <v>18</v>
      </c>
      <c r="S305" s="6" t="s">
        <v>56</v>
      </c>
      <c r="T305" s="6" t="s">
        <v>651</v>
      </c>
    </row>
    <row r="306" spans="1:20" s="1" customFormat="1" ht="25.5" x14ac:dyDescent="0.2">
      <c r="A306" s="6">
        <v>1894</v>
      </c>
      <c r="B306" s="6" t="str">
        <f t="shared" si="37"/>
        <v/>
      </c>
      <c r="C306" s="6">
        <v>19</v>
      </c>
      <c r="D306" s="6"/>
      <c r="E306" s="6"/>
      <c r="F306" s="6"/>
      <c r="G306" s="6"/>
      <c r="H306" s="6" t="s">
        <v>27</v>
      </c>
      <c r="I306" s="6" t="str">
        <f t="shared" si="38"/>
        <v>References\GSM\1894--19.PDF</v>
      </c>
      <c r="J306" s="6" t="str">
        <f t="shared" si="33"/>
        <v>1894--19</v>
      </c>
      <c r="K306" s="18" t="str">
        <f t="shared" si="35"/>
        <v>1894--19</v>
      </c>
      <c r="L306" s="6" t="s">
        <v>319</v>
      </c>
      <c r="M306" s="4">
        <v>5</v>
      </c>
      <c r="N306" s="5" t="s">
        <v>8572</v>
      </c>
      <c r="O306" s="5" t="s">
        <v>8584</v>
      </c>
      <c r="P306" s="6" t="str">
        <f t="shared" si="36"/>
        <v/>
      </c>
      <c r="Q306" s="6" t="s">
        <v>323</v>
      </c>
      <c r="R306" s="6" t="s">
        <v>18</v>
      </c>
      <c r="S306" s="6" t="s">
        <v>96</v>
      </c>
      <c r="T306" s="6" t="s">
        <v>652</v>
      </c>
    </row>
    <row r="307" spans="1:20" s="1" customFormat="1" ht="25.5" x14ac:dyDescent="0.2">
      <c r="A307" s="6">
        <v>1894</v>
      </c>
      <c r="B307" s="6" t="str">
        <f t="shared" si="37"/>
        <v/>
      </c>
      <c r="C307" s="6">
        <v>20</v>
      </c>
      <c r="D307" s="6"/>
      <c r="E307" s="6"/>
      <c r="F307" s="6"/>
      <c r="G307" s="6"/>
      <c r="H307" s="6" t="s">
        <v>27</v>
      </c>
      <c r="I307" s="6" t="str">
        <f t="shared" si="38"/>
        <v>References\GSM\1894--20.PDF</v>
      </c>
      <c r="J307" s="6" t="str">
        <f t="shared" si="33"/>
        <v>1894--20</v>
      </c>
      <c r="K307" s="18" t="str">
        <f t="shared" si="35"/>
        <v>1894--20</v>
      </c>
      <c r="L307" s="6" t="s">
        <v>319</v>
      </c>
      <c r="M307" s="4">
        <v>5</v>
      </c>
      <c r="N307" s="5" t="s">
        <v>8572</v>
      </c>
      <c r="O307" s="5" t="s">
        <v>8662</v>
      </c>
      <c r="P307" s="6" t="str">
        <f t="shared" si="36"/>
        <v/>
      </c>
      <c r="Q307" s="6" t="s">
        <v>323</v>
      </c>
      <c r="R307" s="6" t="s">
        <v>186</v>
      </c>
      <c r="S307" s="6" t="s">
        <v>653</v>
      </c>
      <c r="T307" s="6" t="s">
        <v>654</v>
      </c>
    </row>
    <row r="308" spans="1:20" s="1" customFormat="1" ht="25.5" x14ac:dyDescent="0.2">
      <c r="A308" s="6">
        <v>1894</v>
      </c>
      <c r="B308" s="6" t="str">
        <f t="shared" si="37"/>
        <v/>
      </c>
      <c r="C308" s="6">
        <v>21</v>
      </c>
      <c r="D308" s="6"/>
      <c r="E308" s="6"/>
      <c r="F308" s="6"/>
      <c r="G308" s="6"/>
      <c r="H308" s="6" t="s">
        <v>27</v>
      </c>
      <c r="I308" s="6" t="str">
        <f t="shared" si="38"/>
        <v>References\GSM\1894--21.PDF</v>
      </c>
      <c r="J308" s="6" t="str">
        <f t="shared" si="33"/>
        <v>1894--21</v>
      </c>
      <c r="K308" s="18" t="str">
        <f t="shared" si="35"/>
        <v>1894--21</v>
      </c>
      <c r="L308" s="6" t="s">
        <v>319</v>
      </c>
      <c r="M308" s="4">
        <v>5</v>
      </c>
      <c r="N308" s="5" t="s">
        <v>8577</v>
      </c>
      <c r="O308" s="5" t="s">
        <v>8669</v>
      </c>
      <c r="P308" s="6" t="str">
        <f t="shared" si="36"/>
        <v/>
      </c>
      <c r="Q308" s="6" t="s">
        <v>323</v>
      </c>
      <c r="R308" s="6" t="s">
        <v>18</v>
      </c>
      <c r="S308" s="6" t="s">
        <v>96</v>
      </c>
      <c r="T308" s="6" t="s">
        <v>655</v>
      </c>
    </row>
    <row r="309" spans="1:20" s="1" customFormat="1" ht="25.5" x14ac:dyDescent="0.2">
      <c r="A309" s="6">
        <v>1894</v>
      </c>
      <c r="B309" s="6" t="str">
        <f t="shared" si="37"/>
        <v/>
      </c>
      <c r="C309" s="6">
        <v>22</v>
      </c>
      <c r="D309" s="6"/>
      <c r="E309" s="6"/>
      <c r="F309" s="6"/>
      <c r="G309" s="6"/>
      <c r="H309" s="6" t="s">
        <v>27</v>
      </c>
      <c r="I309" s="6" t="str">
        <f t="shared" si="38"/>
        <v>References\PR\1894--22.PDF</v>
      </c>
      <c r="J309" s="6" t="str">
        <f t="shared" si="33"/>
        <v>1894--22</v>
      </c>
      <c r="K309" s="18" t="str">
        <f t="shared" si="35"/>
        <v>1894--22</v>
      </c>
      <c r="L309" s="6" t="s">
        <v>319</v>
      </c>
      <c r="M309" s="4">
        <v>5</v>
      </c>
      <c r="N309" s="5" t="s">
        <v>8438</v>
      </c>
      <c r="O309" s="5" t="s">
        <v>8581</v>
      </c>
      <c r="P309" s="6" t="str">
        <f t="shared" si="36"/>
        <v/>
      </c>
      <c r="Q309" s="6" t="s">
        <v>323</v>
      </c>
      <c r="R309" s="6" t="s">
        <v>186</v>
      </c>
      <c r="S309" s="6" t="s">
        <v>89</v>
      </c>
      <c r="T309" s="6" t="s">
        <v>656</v>
      </c>
    </row>
    <row r="310" spans="1:20" s="1" customFormat="1" ht="25.5" x14ac:dyDescent="0.2">
      <c r="A310" s="6">
        <v>1894</v>
      </c>
      <c r="B310" s="6" t="str">
        <f t="shared" si="37"/>
        <v/>
      </c>
      <c r="C310" s="6">
        <v>23</v>
      </c>
      <c r="D310" s="6"/>
      <c r="E310" s="6"/>
      <c r="F310" s="6"/>
      <c r="G310" s="6"/>
      <c r="H310" s="6" t="s">
        <v>27</v>
      </c>
      <c r="I310" s="6" t="str">
        <f t="shared" si="38"/>
        <v>References\PR\1894--23.PDF</v>
      </c>
      <c r="J310" s="6" t="str">
        <f t="shared" si="33"/>
        <v>1894--23</v>
      </c>
      <c r="K310" s="18" t="str">
        <f t="shared" si="35"/>
        <v>1894--23</v>
      </c>
      <c r="L310" s="6" t="s">
        <v>87</v>
      </c>
      <c r="M310" s="4">
        <v>16</v>
      </c>
      <c r="N310" s="5" t="s">
        <v>8670</v>
      </c>
      <c r="O310" s="5" t="s">
        <v>8111</v>
      </c>
      <c r="P310" s="6" t="str">
        <f t="shared" si="36"/>
        <v/>
      </c>
      <c r="Q310" s="6" t="s">
        <v>347</v>
      </c>
      <c r="R310" s="6" t="s">
        <v>46</v>
      </c>
      <c r="S310" s="6" t="s">
        <v>214</v>
      </c>
      <c r="T310" s="6" t="s">
        <v>657</v>
      </c>
    </row>
    <row r="311" spans="1:20" s="1" customFormat="1" ht="25.5" x14ac:dyDescent="0.2">
      <c r="A311" s="6">
        <v>1894</v>
      </c>
      <c r="B311" s="6" t="str">
        <f t="shared" si="37"/>
        <v/>
      </c>
      <c r="C311" s="6">
        <v>24</v>
      </c>
      <c r="D311" s="6"/>
      <c r="E311" s="6"/>
      <c r="F311" s="6"/>
      <c r="G311" s="6"/>
      <c r="H311" s="6" t="s">
        <v>27</v>
      </c>
      <c r="I311" s="6" t="str">
        <f t="shared" si="38"/>
        <v>References\PR\1894--24.PDF</v>
      </c>
      <c r="J311" s="6" t="str">
        <f t="shared" si="33"/>
        <v>1894--24</v>
      </c>
      <c r="K311" s="18" t="str">
        <f t="shared" si="35"/>
        <v>1894--24</v>
      </c>
      <c r="L311" s="6" t="s">
        <v>87</v>
      </c>
      <c r="M311" s="4">
        <v>16</v>
      </c>
      <c r="N311" s="5" t="s">
        <v>8671</v>
      </c>
      <c r="O311" s="5" t="s">
        <v>8591</v>
      </c>
      <c r="P311" s="6" t="str">
        <f t="shared" si="36"/>
        <v/>
      </c>
      <c r="Q311" s="6" t="s">
        <v>88</v>
      </c>
      <c r="R311" s="6" t="s">
        <v>18</v>
      </c>
      <c r="S311" s="6" t="s">
        <v>96</v>
      </c>
      <c r="T311" s="6" t="s">
        <v>658</v>
      </c>
    </row>
    <row r="312" spans="1:20" s="1" customFormat="1" ht="25.5" x14ac:dyDescent="0.2">
      <c r="A312" s="6">
        <v>1894</v>
      </c>
      <c r="B312" s="6" t="str">
        <f t="shared" si="37"/>
        <v/>
      </c>
      <c r="C312" s="6">
        <v>25</v>
      </c>
      <c r="D312" s="6"/>
      <c r="E312" s="6"/>
      <c r="F312" s="6"/>
      <c r="G312" s="6"/>
      <c r="H312" s="6" t="s">
        <v>27</v>
      </c>
      <c r="I312" s="6" t="str">
        <f t="shared" si="38"/>
        <v>References\Mekeel\1894--25.PDF</v>
      </c>
      <c r="J312" s="6" t="str">
        <f t="shared" si="33"/>
        <v>1894--25</v>
      </c>
      <c r="K312" s="18" t="str">
        <f t="shared" si="35"/>
        <v>1894--25</v>
      </c>
      <c r="L312" s="6" t="s">
        <v>87</v>
      </c>
      <c r="M312" s="4">
        <v>16</v>
      </c>
      <c r="N312" s="5" t="s">
        <v>8464</v>
      </c>
      <c r="O312" s="5" t="s">
        <v>8557</v>
      </c>
      <c r="P312" s="6" t="str">
        <f t="shared" si="36"/>
        <v/>
      </c>
      <c r="Q312" s="6" t="s">
        <v>88</v>
      </c>
      <c r="R312" s="6" t="s">
        <v>18</v>
      </c>
      <c r="S312" s="6" t="s">
        <v>96</v>
      </c>
      <c r="T312" s="6" t="s">
        <v>659</v>
      </c>
    </row>
    <row r="313" spans="1:20" s="1" customFormat="1" ht="25.5" x14ac:dyDescent="0.2">
      <c r="A313" s="6">
        <v>1894</v>
      </c>
      <c r="B313" s="6" t="str">
        <f t="shared" si="37"/>
        <v>B</v>
      </c>
      <c r="C313" s="6">
        <v>1</v>
      </c>
      <c r="D313" s="6"/>
      <c r="E313" s="6"/>
      <c r="F313" s="6" t="s">
        <v>660</v>
      </c>
      <c r="G313" s="6"/>
      <c r="H313" s="6" t="s">
        <v>27</v>
      </c>
      <c r="I313" s="6" t="str">
        <f t="shared" si="38"/>
        <v>References\Mekeel\1894-B-1.PDF</v>
      </c>
      <c r="J313" s="6" t="str">
        <f t="shared" si="33"/>
        <v>1894-B-1</v>
      </c>
      <c r="K313" s="18" t="str">
        <f t="shared" si="35"/>
        <v>1894-B-1</v>
      </c>
      <c r="L313" s="6" t="s">
        <v>632</v>
      </c>
      <c r="M313" s="4">
        <v>4</v>
      </c>
      <c r="N313" s="5" t="s">
        <v>8667</v>
      </c>
      <c r="O313" s="5" t="s">
        <v>8273</v>
      </c>
      <c r="P313" s="6" t="str">
        <f t="shared" si="36"/>
        <v>Bossakiewicz</v>
      </c>
      <c r="Q313" s="6" t="s">
        <v>661</v>
      </c>
      <c r="R313" s="6" t="s">
        <v>46</v>
      </c>
      <c r="S313" s="6" t="s">
        <v>662</v>
      </c>
      <c r="T313" s="6" t="s">
        <v>663</v>
      </c>
    </row>
    <row r="314" spans="1:20" s="1" customFormat="1" x14ac:dyDescent="0.2">
      <c r="A314" s="6">
        <v>1894</v>
      </c>
      <c r="B314" s="6" t="str">
        <f t="shared" si="37"/>
        <v>C</v>
      </c>
      <c r="C314" s="6">
        <v>1</v>
      </c>
      <c r="D314" s="6"/>
      <c r="E314" s="6" t="s">
        <v>664</v>
      </c>
      <c r="F314" s="6" t="s">
        <v>665</v>
      </c>
      <c r="G314" s="6"/>
      <c r="H314" s="6" t="s">
        <v>27</v>
      </c>
      <c r="I314" s="6" t="str">
        <f t="shared" si="38"/>
        <v>References\SN\1894-C-1.PDF</v>
      </c>
      <c r="J314" s="6" t="str">
        <f t="shared" si="33"/>
        <v>1894-C-1</v>
      </c>
      <c r="K314" s="18" t="str">
        <f t="shared" si="35"/>
        <v>1894-C-1</v>
      </c>
      <c r="L314" s="6" t="s">
        <v>632</v>
      </c>
      <c r="M314" s="4">
        <v>4</v>
      </c>
      <c r="N314" s="5" t="s">
        <v>8562</v>
      </c>
      <c r="O314" s="5" t="s">
        <v>8273</v>
      </c>
      <c r="P314" s="6" t="str">
        <f t="shared" si="36"/>
        <v>George Cavion</v>
      </c>
      <c r="Q314" s="6" t="s">
        <v>666</v>
      </c>
      <c r="R314" s="6" t="s">
        <v>258</v>
      </c>
      <c r="S314" s="6" t="s">
        <v>56</v>
      </c>
      <c r="T314" s="6" t="s">
        <v>667</v>
      </c>
    </row>
    <row r="315" spans="1:20" s="1" customFormat="1" ht="38.25" x14ac:dyDescent="0.2">
      <c r="A315" s="6">
        <v>1894</v>
      </c>
      <c r="B315" s="6" t="str">
        <f t="shared" si="37"/>
        <v>J</v>
      </c>
      <c r="C315" s="6">
        <v>1</v>
      </c>
      <c r="D315" s="6"/>
      <c r="E315" s="6" t="s">
        <v>669</v>
      </c>
      <c r="F315" s="6" t="s">
        <v>668</v>
      </c>
      <c r="G315" s="6"/>
      <c r="H315" s="6" t="s">
        <v>27</v>
      </c>
      <c r="I315" s="6" t="str">
        <f t="shared" si="38"/>
        <v>References\Mekeel\1894-J-1.PDF</v>
      </c>
      <c r="J315" s="6" t="str">
        <f t="shared" si="33"/>
        <v>1894-J-1</v>
      </c>
      <c r="K315" s="18" t="str">
        <f t="shared" si="35"/>
        <v>1894-J-1</v>
      </c>
      <c r="L315" s="6" t="s">
        <v>182</v>
      </c>
      <c r="M315" s="4">
        <v>10</v>
      </c>
      <c r="N315" s="5" t="s">
        <v>8113</v>
      </c>
      <c r="O315" s="5" t="s">
        <v>670</v>
      </c>
      <c r="P315" s="6" t="str">
        <f t="shared" si="36"/>
        <v>W. R. J</v>
      </c>
      <c r="Q315" s="6" t="s">
        <v>671</v>
      </c>
      <c r="R315" s="6" t="s">
        <v>18</v>
      </c>
      <c r="S315" s="6" t="s">
        <v>672</v>
      </c>
      <c r="T315" s="6" t="s">
        <v>673</v>
      </c>
    </row>
    <row r="316" spans="1:20" s="1" customFormat="1" ht="38.25" x14ac:dyDescent="0.2">
      <c r="A316" s="6">
        <v>1894</v>
      </c>
      <c r="B316" s="6" t="str">
        <f t="shared" si="37"/>
        <v>M</v>
      </c>
      <c r="C316" s="6">
        <v>1</v>
      </c>
      <c r="D316" s="6"/>
      <c r="E316" s="6" t="s">
        <v>674</v>
      </c>
      <c r="F316" s="6" t="s">
        <v>632</v>
      </c>
      <c r="G316" s="6"/>
      <c r="H316" s="6" t="s">
        <v>27</v>
      </c>
      <c r="I316" s="6" t="str">
        <f t="shared" si="38"/>
        <v>References\Mekeel\1894-M-1.PDF</v>
      </c>
      <c r="J316" s="6" t="str">
        <f t="shared" si="33"/>
        <v>1894-M-1</v>
      </c>
      <c r="K316" s="18" t="str">
        <f t="shared" si="35"/>
        <v>1894-M-1</v>
      </c>
      <c r="L316" s="6" t="s">
        <v>632</v>
      </c>
      <c r="M316" s="4">
        <v>4</v>
      </c>
      <c r="N316" s="5" t="s">
        <v>8114</v>
      </c>
      <c r="O316" s="5" t="s">
        <v>8241</v>
      </c>
      <c r="P316" s="6" t="str">
        <f t="shared" si="36"/>
        <v>G. D. Mekeel</v>
      </c>
      <c r="Q316" s="6" t="s">
        <v>675</v>
      </c>
      <c r="R316" s="6" t="s">
        <v>18</v>
      </c>
      <c r="S316" s="6" t="s">
        <v>676</v>
      </c>
      <c r="T316" s="6" t="s">
        <v>677</v>
      </c>
    </row>
    <row r="317" spans="1:20" s="1" customFormat="1" ht="25.5" x14ac:dyDescent="0.2">
      <c r="A317" s="6">
        <v>1894</v>
      </c>
      <c r="B317" s="6" t="str">
        <f t="shared" si="37"/>
        <v>M</v>
      </c>
      <c r="C317" s="6">
        <v>2</v>
      </c>
      <c r="D317" s="6"/>
      <c r="E317" s="6"/>
      <c r="F317" s="6" t="s">
        <v>678</v>
      </c>
      <c r="G317" s="6"/>
      <c r="H317" s="6" t="s">
        <v>27</v>
      </c>
      <c r="I317" s="6" t="str">
        <f t="shared" si="38"/>
        <v>References\Mekeel\1894-M-2.PDF</v>
      </c>
      <c r="J317" s="6" t="str">
        <f t="shared" si="33"/>
        <v>1894-M-2</v>
      </c>
      <c r="K317" s="18" t="str">
        <f t="shared" si="35"/>
        <v>1894-M-2</v>
      </c>
      <c r="L317" s="6" t="s">
        <v>632</v>
      </c>
      <c r="M317" s="4">
        <v>4</v>
      </c>
      <c r="N317" s="5" t="s">
        <v>8115</v>
      </c>
      <c r="O317" s="5" t="s">
        <v>8273</v>
      </c>
      <c r="P317" s="6" t="str">
        <f t="shared" si="36"/>
        <v>Missouriensis</v>
      </c>
      <c r="Q317" s="6" t="s">
        <v>679</v>
      </c>
      <c r="R317" s="6" t="s">
        <v>18</v>
      </c>
      <c r="S317" s="6" t="s">
        <v>640</v>
      </c>
      <c r="T317" s="6" t="s">
        <v>680</v>
      </c>
    </row>
    <row r="318" spans="1:20" s="1" customFormat="1" ht="25.5" x14ac:dyDescent="0.2">
      <c r="A318" s="6">
        <v>1894</v>
      </c>
      <c r="B318" s="6" t="str">
        <f t="shared" si="37"/>
        <v>N</v>
      </c>
      <c r="C318" s="6">
        <v>1</v>
      </c>
      <c r="D318" s="6"/>
      <c r="E318" s="6" t="s">
        <v>681</v>
      </c>
      <c r="F318" s="6" t="s">
        <v>682</v>
      </c>
      <c r="G318" s="6"/>
      <c r="H318" s="6" t="s">
        <v>27</v>
      </c>
      <c r="I318" s="6" t="str">
        <f t="shared" si="38"/>
        <v>References\PR\1894-N-1.PDF</v>
      </c>
      <c r="J318" s="6" t="str">
        <f t="shared" si="33"/>
        <v>1894-N-1</v>
      </c>
      <c r="K318" s="18" t="str">
        <f t="shared" si="35"/>
        <v>1894-N-1</v>
      </c>
      <c r="L318" s="6" t="s">
        <v>632</v>
      </c>
      <c r="M318" s="4">
        <v>4</v>
      </c>
      <c r="N318" s="5" t="s">
        <v>8609</v>
      </c>
      <c r="O318" s="5" t="s">
        <v>8241</v>
      </c>
      <c r="P318" s="6" t="str">
        <f t="shared" si="36"/>
        <v>K. Narca</v>
      </c>
      <c r="Q318" s="6" t="s">
        <v>666</v>
      </c>
      <c r="R318" s="6" t="s">
        <v>258</v>
      </c>
      <c r="S318" s="6" t="s">
        <v>683</v>
      </c>
      <c r="T318" s="6" t="s">
        <v>684</v>
      </c>
    </row>
    <row r="319" spans="1:20" s="1" customFormat="1" ht="25.5" x14ac:dyDescent="0.2">
      <c r="A319" s="6">
        <v>1894</v>
      </c>
      <c r="B319" s="6" t="str">
        <f t="shared" si="37"/>
        <v>P</v>
      </c>
      <c r="C319" s="6">
        <v>1</v>
      </c>
      <c r="D319" s="6"/>
      <c r="E319" s="6" t="s">
        <v>685</v>
      </c>
      <c r="F319" s="6" t="s">
        <v>686</v>
      </c>
      <c r="G319" s="6"/>
      <c r="H319" s="6" t="s">
        <v>27</v>
      </c>
      <c r="I319" s="6" t="str">
        <f t="shared" si="38"/>
        <v>References\LP\1894-P-1.PDF</v>
      </c>
      <c r="J319" s="6" t="str">
        <f t="shared" si="33"/>
        <v>1894-P-1</v>
      </c>
      <c r="K319" s="18" t="str">
        <f t="shared" si="35"/>
        <v>1894-P-1</v>
      </c>
      <c r="L319" s="6" t="s">
        <v>87</v>
      </c>
      <c r="M319" s="4">
        <v>16</v>
      </c>
      <c r="N319" s="5" t="s">
        <v>8116</v>
      </c>
      <c r="O319" s="5" t="s">
        <v>8184</v>
      </c>
      <c r="P319" s="6" t="str">
        <f t="shared" si="36"/>
        <v>Frederick A. Philbrick</v>
      </c>
      <c r="Q319" s="6" t="s">
        <v>687</v>
      </c>
      <c r="R319" s="6" t="s">
        <v>18</v>
      </c>
      <c r="S319" s="6" t="s">
        <v>331</v>
      </c>
      <c r="T319" s="6" t="s">
        <v>688</v>
      </c>
    </row>
    <row r="320" spans="1:20" s="1" customFormat="1" ht="25.5" x14ac:dyDescent="0.2">
      <c r="A320" s="6">
        <v>1895</v>
      </c>
      <c r="B320" s="6" t="str">
        <f t="shared" si="37"/>
        <v/>
      </c>
      <c r="C320" s="6">
        <v>1</v>
      </c>
      <c r="D320" s="6"/>
      <c r="E320" s="6"/>
      <c r="F320" s="6"/>
      <c r="G320" s="6"/>
      <c r="H320" s="6" t="s">
        <v>27</v>
      </c>
      <c r="I320" s="6" t="str">
        <f t="shared" si="38"/>
        <v>References\LP\1895--1.PDF</v>
      </c>
      <c r="J320" s="6" t="str">
        <f t="shared" si="33"/>
        <v>1895--1</v>
      </c>
      <c r="K320" s="18" t="str">
        <f t="shared" si="35"/>
        <v>1895--1</v>
      </c>
      <c r="L320" s="6" t="s">
        <v>531</v>
      </c>
      <c r="M320" s="4">
        <v>4</v>
      </c>
      <c r="N320" s="5" t="s">
        <v>8585</v>
      </c>
      <c r="O320" s="5" t="s">
        <v>8079</v>
      </c>
      <c r="P320" s="6" t="str">
        <f t="shared" si="36"/>
        <v/>
      </c>
      <c r="Q320" s="6" t="s">
        <v>547</v>
      </c>
      <c r="R320" s="6" t="s">
        <v>186</v>
      </c>
      <c r="S320" s="6" t="s">
        <v>34</v>
      </c>
      <c r="T320" s="6" t="s">
        <v>689</v>
      </c>
    </row>
    <row r="321" spans="1:20" s="1" customFormat="1" x14ac:dyDescent="0.2">
      <c r="A321" s="6">
        <v>1895</v>
      </c>
      <c r="B321" s="6" t="str">
        <f t="shared" si="37"/>
        <v/>
      </c>
      <c r="C321" s="6">
        <v>2</v>
      </c>
      <c r="D321" s="6"/>
      <c r="E321" s="6"/>
      <c r="F321" s="6"/>
      <c r="G321" s="6"/>
      <c r="H321" s="6" t="s">
        <v>27</v>
      </c>
      <c r="I321" s="6" t="str">
        <f t="shared" si="38"/>
        <v>References\LP\1895--2.PDF</v>
      </c>
      <c r="J321" s="6" t="str">
        <f t="shared" si="33"/>
        <v>1895--2</v>
      </c>
      <c r="K321" s="18" t="str">
        <f t="shared" si="35"/>
        <v>1895--2</v>
      </c>
      <c r="L321" s="6" t="s">
        <v>531</v>
      </c>
      <c r="M321" s="4">
        <v>4</v>
      </c>
      <c r="N321" s="5" t="s">
        <v>8112</v>
      </c>
      <c r="O321" s="5" t="s">
        <v>8603</v>
      </c>
      <c r="P321" s="6" t="str">
        <f t="shared" si="36"/>
        <v/>
      </c>
      <c r="Q321" s="6" t="s">
        <v>547</v>
      </c>
      <c r="R321" s="6" t="s">
        <v>186</v>
      </c>
      <c r="S321" s="6" t="s">
        <v>34</v>
      </c>
      <c r="T321" s="6" t="s">
        <v>690</v>
      </c>
    </row>
    <row r="322" spans="1:20" s="1" customFormat="1" x14ac:dyDescent="0.2">
      <c r="A322" s="6">
        <v>1895</v>
      </c>
      <c r="B322" s="6" t="str">
        <f t="shared" si="37"/>
        <v/>
      </c>
      <c r="C322" s="6">
        <v>3</v>
      </c>
      <c r="D322" s="6"/>
      <c r="E322" s="6"/>
      <c r="F322" s="6"/>
      <c r="G322" s="6"/>
      <c r="H322" s="6" t="s">
        <v>27</v>
      </c>
      <c r="I322" s="6" t="str">
        <f t="shared" si="38"/>
        <v>References\LP\1895--3.PDF</v>
      </c>
      <c r="J322" s="6" t="str">
        <f t="shared" ref="J322:J385" si="39">CONCATENATE(A322,"-",B322,"-",C322,D322)</f>
        <v>1895--3</v>
      </c>
      <c r="K322" s="18" t="str">
        <f t="shared" si="35"/>
        <v>1895--3</v>
      </c>
      <c r="L322" s="6" t="s">
        <v>531</v>
      </c>
      <c r="M322" s="4">
        <v>4</v>
      </c>
      <c r="N322" s="5" t="s">
        <v>8521</v>
      </c>
      <c r="O322" s="5" t="s">
        <v>8571</v>
      </c>
      <c r="P322" s="6" t="str">
        <f t="shared" si="36"/>
        <v/>
      </c>
      <c r="Q322" s="6" t="s">
        <v>547</v>
      </c>
      <c r="R322" s="6" t="s">
        <v>186</v>
      </c>
      <c r="S322" s="6" t="s">
        <v>77</v>
      </c>
      <c r="T322" s="6" t="s">
        <v>691</v>
      </c>
    </row>
    <row r="323" spans="1:20" s="1" customFormat="1" ht="38.25" x14ac:dyDescent="0.2">
      <c r="A323" s="6">
        <v>1895</v>
      </c>
      <c r="B323" s="6" t="str">
        <f t="shared" si="37"/>
        <v/>
      </c>
      <c r="C323" s="6">
        <v>4</v>
      </c>
      <c r="D323" s="6"/>
      <c r="E323" s="6"/>
      <c r="F323" s="6"/>
      <c r="G323" s="6"/>
      <c r="H323" s="6" t="s">
        <v>27</v>
      </c>
      <c r="I323" s="6" t="str">
        <f t="shared" si="38"/>
        <v>References\LP\1895--4.PDF</v>
      </c>
      <c r="J323" s="6" t="str">
        <f t="shared" si="39"/>
        <v>1895--4</v>
      </c>
      <c r="K323" s="18" t="str">
        <f t="shared" si="35"/>
        <v>1895--4</v>
      </c>
      <c r="L323" s="6" t="s">
        <v>531</v>
      </c>
      <c r="M323" s="4">
        <v>4</v>
      </c>
      <c r="N323" s="5" t="s">
        <v>8630</v>
      </c>
      <c r="O323" s="5" t="s">
        <v>692</v>
      </c>
      <c r="P323" s="6" t="str">
        <f t="shared" si="36"/>
        <v/>
      </c>
      <c r="Q323" s="6" t="s">
        <v>547</v>
      </c>
      <c r="R323" s="6" t="s">
        <v>186</v>
      </c>
      <c r="S323" s="6" t="s">
        <v>56</v>
      </c>
      <c r="T323" s="6" t="s">
        <v>693</v>
      </c>
    </row>
    <row r="324" spans="1:20" s="1" customFormat="1" x14ac:dyDescent="0.2">
      <c r="A324" s="6">
        <v>1895</v>
      </c>
      <c r="B324" s="6" t="str">
        <f t="shared" si="37"/>
        <v/>
      </c>
      <c r="C324" s="6">
        <v>5</v>
      </c>
      <c r="D324" s="6"/>
      <c r="E324" s="6"/>
      <c r="F324" s="6"/>
      <c r="G324" s="6"/>
      <c r="H324" s="6" t="s">
        <v>27</v>
      </c>
      <c r="I324" s="6" t="str">
        <f t="shared" si="38"/>
        <v>References\Mekeel\1895--5.PDF</v>
      </c>
      <c r="J324" s="6" t="str">
        <f t="shared" si="39"/>
        <v>1895--5</v>
      </c>
      <c r="K324" s="18" t="str">
        <f t="shared" si="35"/>
        <v>1895--5</v>
      </c>
      <c r="L324" s="6" t="s">
        <v>531</v>
      </c>
      <c r="M324" s="4">
        <v>4</v>
      </c>
      <c r="N324" s="5" t="s">
        <v>8585</v>
      </c>
      <c r="O324" s="5" t="s">
        <v>8083</v>
      </c>
      <c r="P324" s="6" t="str">
        <f t="shared" si="36"/>
        <v/>
      </c>
      <c r="Q324" s="6" t="s">
        <v>694</v>
      </c>
      <c r="R324" s="6" t="s">
        <v>18</v>
      </c>
      <c r="S324" s="6" t="s">
        <v>37</v>
      </c>
      <c r="T324" s="6" t="s">
        <v>695</v>
      </c>
    </row>
    <row r="325" spans="1:20" s="1" customFormat="1" ht="25.5" x14ac:dyDescent="0.2">
      <c r="A325" s="6">
        <v>1895</v>
      </c>
      <c r="B325" s="6" t="str">
        <f t="shared" si="37"/>
        <v/>
      </c>
      <c r="C325" s="6">
        <v>6</v>
      </c>
      <c r="D325" s="6"/>
      <c r="E325" s="6"/>
      <c r="F325" s="6"/>
      <c r="G325" s="6"/>
      <c r="H325" s="6" t="s">
        <v>27</v>
      </c>
      <c r="I325" s="6" t="str">
        <f t="shared" si="38"/>
        <v>References\SCF\1895--6.PDF</v>
      </c>
      <c r="J325" s="6" t="str">
        <f t="shared" si="39"/>
        <v>1895--6</v>
      </c>
      <c r="K325" s="18" t="str">
        <f t="shared" si="35"/>
        <v>1895--6</v>
      </c>
      <c r="L325" s="6" t="s">
        <v>632</v>
      </c>
      <c r="M325" s="4">
        <v>6</v>
      </c>
      <c r="N325" s="5" t="s">
        <v>8502</v>
      </c>
      <c r="O325" s="5" t="s">
        <v>8588</v>
      </c>
      <c r="P325" s="6" t="str">
        <f t="shared" si="36"/>
        <v/>
      </c>
      <c r="Q325" s="6" t="s">
        <v>696</v>
      </c>
      <c r="R325" s="6" t="s">
        <v>697</v>
      </c>
      <c r="S325" s="6" t="s">
        <v>698</v>
      </c>
      <c r="T325" s="6" t="s">
        <v>699</v>
      </c>
    </row>
    <row r="326" spans="1:20" s="1" customFormat="1" ht="38.25" x14ac:dyDescent="0.2">
      <c r="A326" s="6">
        <v>1895</v>
      </c>
      <c r="B326" s="6" t="str">
        <f t="shared" si="37"/>
        <v/>
      </c>
      <c r="C326" s="6">
        <v>7</v>
      </c>
      <c r="D326" s="6"/>
      <c r="E326" s="6"/>
      <c r="F326" s="6"/>
      <c r="G326" s="6"/>
      <c r="H326" s="6" t="s">
        <v>27</v>
      </c>
      <c r="I326" s="6" t="str">
        <f t="shared" si="38"/>
        <v>References\SCF\1895--7.PDF</v>
      </c>
      <c r="J326" s="6" t="str">
        <f t="shared" si="39"/>
        <v>1895--7</v>
      </c>
      <c r="K326" s="18" t="str">
        <f t="shared" si="35"/>
        <v>1895--7</v>
      </c>
      <c r="L326" s="6" t="s">
        <v>700</v>
      </c>
      <c r="M326" s="4">
        <v>1</v>
      </c>
      <c r="N326" s="5" t="s">
        <v>8086</v>
      </c>
      <c r="O326" s="5" t="s">
        <v>8560</v>
      </c>
      <c r="P326" s="6" t="str">
        <f t="shared" si="36"/>
        <v/>
      </c>
      <c r="Q326" s="6" t="s">
        <v>701</v>
      </c>
      <c r="R326" s="6" t="s">
        <v>258</v>
      </c>
      <c r="S326" s="6" t="s">
        <v>702</v>
      </c>
      <c r="T326" s="6" t="s">
        <v>703</v>
      </c>
    </row>
    <row r="327" spans="1:20" s="1" customFormat="1" ht="25.5" x14ac:dyDescent="0.2">
      <c r="A327" s="6">
        <v>1895</v>
      </c>
      <c r="B327" s="6" t="str">
        <f t="shared" si="37"/>
        <v/>
      </c>
      <c r="C327" s="6">
        <v>8</v>
      </c>
      <c r="D327" s="6"/>
      <c r="E327" s="6"/>
      <c r="F327" s="6"/>
      <c r="G327" s="6"/>
      <c r="H327" s="6" t="s">
        <v>27</v>
      </c>
      <c r="I327" s="6" t="str">
        <f t="shared" si="38"/>
        <v>References\SCF\1895--8.PDF</v>
      </c>
      <c r="J327" s="6" t="str">
        <f t="shared" si="39"/>
        <v>1895--8</v>
      </c>
      <c r="K327" s="18" t="str">
        <f t="shared" si="35"/>
        <v>1895--8</v>
      </c>
      <c r="L327" s="6" t="s">
        <v>700</v>
      </c>
      <c r="M327" s="4">
        <v>2</v>
      </c>
      <c r="N327" s="5" t="s">
        <v>8094</v>
      </c>
      <c r="O327" s="5" t="s">
        <v>8396</v>
      </c>
      <c r="P327" s="6" t="str">
        <f t="shared" si="36"/>
        <v/>
      </c>
      <c r="Q327" s="6" t="s">
        <v>701</v>
      </c>
      <c r="R327" s="6" t="s">
        <v>258</v>
      </c>
      <c r="S327" s="6" t="s">
        <v>702</v>
      </c>
      <c r="T327" s="6" t="s">
        <v>704</v>
      </c>
    </row>
    <row r="328" spans="1:20" s="1" customFormat="1" ht="63.75" x14ac:dyDescent="0.2">
      <c r="A328" s="6">
        <v>1895</v>
      </c>
      <c r="B328" s="6" t="str">
        <f t="shared" si="37"/>
        <v/>
      </c>
      <c r="C328" s="6">
        <v>9</v>
      </c>
      <c r="D328" s="6"/>
      <c r="E328" s="6"/>
      <c r="F328" s="6"/>
      <c r="G328" s="6"/>
      <c r="H328" s="6" t="s">
        <v>27</v>
      </c>
      <c r="I328" s="6" t="str">
        <f t="shared" si="38"/>
        <v>References\GSM\1895--9.PDF</v>
      </c>
      <c r="J328" s="6" t="str">
        <f t="shared" si="39"/>
        <v>1895--9</v>
      </c>
      <c r="K328" s="18" t="str">
        <f t="shared" si="35"/>
        <v>1895--9</v>
      </c>
      <c r="L328" s="6" t="s">
        <v>700</v>
      </c>
      <c r="M328" s="4">
        <v>2</v>
      </c>
      <c r="N328" s="5" t="s">
        <v>8521</v>
      </c>
      <c r="O328" s="5" t="s">
        <v>8647</v>
      </c>
      <c r="P328" s="6" t="str">
        <f t="shared" si="36"/>
        <v/>
      </c>
      <c r="Q328" s="6" t="s">
        <v>705</v>
      </c>
      <c r="R328" s="6" t="s">
        <v>706</v>
      </c>
      <c r="S328" s="6" t="s">
        <v>228</v>
      </c>
      <c r="T328" s="6" t="s">
        <v>707</v>
      </c>
    </row>
    <row r="329" spans="1:20" s="1" customFormat="1" ht="25.5" x14ac:dyDescent="0.2">
      <c r="A329" s="6">
        <v>1895</v>
      </c>
      <c r="B329" s="6" t="str">
        <f t="shared" si="37"/>
        <v/>
      </c>
      <c r="C329" s="6">
        <v>10</v>
      </c>
      <c r="D329" s="6"/>
      <c r="E329" s="6"/>
      <c r="F329" s="6"/>
      <c r="G329" s="6"/>
      <c r="H329" s="6" t="s">
        <v>27</v>
      </c>
      <c r="I329" s="6" t="str">
        <f t="shared" ref="I329:I345" si="40">CONCATENATE("References\",L330,"\",J329,".PDF")</f>
        <v>References\GSM\1895--10.PDF</v>
      </c>
      <c r="J329" s="6" t="str">
        <f t="shared" si="39"/>
        <v>1895--10</v>
      </c>
      <c r="K329" s="18" t="str">
        <f t="shared" ref="K329:K345" si="41">HYPERLINK(I329,J329)</f>
        <v>1895--10</v>
      </c>
      <c r="L329" s="6" t="s">
        <v>319</v>
      </c>
      <c r="M329" s="4">
        <v>5</v>
      </c>
      <c r="N329" s="5" t="s">
        <v>8573</v>
      </c>
      <c r="O329" s="5" t="s">
        <v>8672</v>
      </c>
      <c r="P329" s="6" t="str">
        <f t="shared" si="36"/>
        <v/>
      </c>
      <c r="Q329" s="6" t="s">
        <v>323</v>
      </c>
      <c r="R329" s="6" t="s">
        <v>18</v>
      </c>
      <c r="S329" s="6" t="s">
        <v>96</v>
      </c>
      <c r="T329" s="6" t="s">
        <v>708</v>
      </c>
    </row>
    <row r="330" spans="1:20" s="1" customFormat="1" x14ac:dyDescent="0.2">
      <c r="A330" s="6">
        <v>1895</v>
      </c>
      <c r="B330" s="6" t="str">
        <f t="shared" si="37"/>
        <v/>
      </c>
      <c r="C330" s="6">
        <v>11</v>
      </c>
      <c r="D330" s="6"/>
      <c r="E330" s="6"/>
      <c r="F330" s="6"/>
      <c r="G330" s="6"/>
      <c r="H330" s="6" t="s">
        <v>27</v>
      </c>
      <c r="I330" s="6" t="str">
        <f t="shared" si="40"/>
        <v>References\GSM\1895--11.PDF</v>
      </c>
      <c r="J330" s="6" t="str">
        <f t="shared" si="39"/>
        <v>1895--11</v>
      </c>
      <c r="K330" s="18" t="str">
        <f t="shared" si="41"/>
        <v>1895--11</v>
      </c>
      <c r="L330" s="6" t="s">
        <v>319</v>
      </c>
      <c r="M330" s="4">
        <v>5</v>
      </c>
      <c r="N330" s="5" t="s">
        <v>8620</v>
      </c>
      <c r="O330" s="5" t="s">
        <v>8673</v>
      </c>
      <c r="P330" s="6" t="str">
        <f t="shared" si="36"/>
        <v/>
      </c>
      <c r="Q330" s="6" t="s">
        <v>323</v>
      </c>
      <c r="R330" s="6" t="s">
        <v>186</v>
      </c>
      <c r="S330" s="6" t="s">
        <v>77</v>
      </c>
      <c r="T330" s="6" t="s">
        <v>709</v>
      </c>
    </row>
    <row r="331" spans="1:20" s="1" customFormat="1" x14ac:dyDescent="0.2">
      <c r="A331" s="6">
        <v>1895</v>
      </c>
      <c r="B331" s="6" t="str">
        <f t="shared" si="37"/>
        <v/>
      </c>
      <c r="C331" s="6">
        <v>12</v>
      </c>
      <c r="D331" s="6"/>
      <c r="E331" s="6"/>
      <c r="F331" s="6"/>
      <c r="G331" s="6"/>
      <c r="H331" s="6" t="s">
        <v>27</v>
      </c>
      <c r="I331" s="6" t="str">
        <f t="shared" si="40"/>
        <v>References\GSM\1895--12.PDF</v>
      </c>
      <c r="J331" s="6" t="str">
        <f t="shared" si="39"/>
        <v>1895--12</v>
      </c>
      <c r="K331" s="18" t="str">
        <f t="shared" si="41"/>
        <v>1895--12</v>
      </c>
      <c r="L331" s="6" t="s">
        <v>319</v>
      </c>
      <c r="M331" s="4">
        <v>5</v>
      </c>
      <c r="N331" s="5" t="s">
        <v>8444</v>
      </c>
      <c r="O331" s="5" t="s">
        <v>8466</v>
      </c>
      <c r="P331" s="6" t="str">
        <f t="shared" si="36"/>
        <v/>
      </c>
      <c r="Q331" s="6" t="s">
        <v>323</v>
      </c>
      <c r="R331" s="6" t="s">
        <v>186</v>
      </c>
      <c r="S331" s="6" t="s">
        <v>34</v>
      </c>
      <c r="T331" s="6" t="s">
        <v>710</v>
      </c>
    </row>
    <row r="332" spans="1:20" s="1" customFormat="1" ht="25.5" x14ac:dyDescent="0.2">
      <c r="A332" s="6">
        <v>1895</v>
      </c>
      <c r="B332" s="6" t="str">
        <f t="shared" si="37"/>
        <v/>
      </c>
      <c r="C332" s="6">
        <v>13</v>
      </c>
      <c r="D332" s="6"/>
      <c r="E332" s="6"/>
      <c r="F332" s="6"/>
      <c r="G332" s="6"/>
      <c r="H332" s="6" t="s">
        <v>27</v>
      </c>
      <c r="I332" s="6" t="str">
        <f t="shared" si="40"/>
        <v>References\GSM\1895--13.PDF</v>
      </c>
      <c r="J332" s="6" t="str">
        <f t="shared" si="39"/>
        <v>1895--13</v>
      </c>
      <c r="K332" s="18" t="str">
        <f t="shared" si="41"/>
        <v>1895--13</v>
      </c>
      <c r="L332" s="6" t="s">
        <v>319</v>
      </c>
      <c r="M332" s="4">
        <v>6</v>
      </c>
      <c r="N332" s="5" t="s">
        <v>8663</v>
      </c>
      <c r="O332" s="5" t="s">
        <v>711</v>
      </c>
      <c r="P332" s="6" t="str">
        <f t="shared" si="36"/>
        <v/>
      </c>
      <c r="Q332" s="6" t="s">
        <v>323</v>
      </c>
      <c r="R332" s="6" t="s">
        <v>258</v>
      </c>
      <c r="S332" s="6" t="s">
        <v>712</v>
      </c>
      <c r="T332" s="6" t="s">
        <v>713</v>
      </c>
    </row>
    <row r="333" spans="1:20" s="1" customFormat="1" ht="25.5" x14ac:dyDescent="0.2">
      <c r="A333" s="6">
        <v>1895</v>
      </c>
      <c r="B333" s="6" t="str">
        <f t="shared" si="37"/>
        <v/>
      </c>
      <c r="C333" s="6">
        <v>14</v>
      </c>
      <c r="D333" s="6"/>
      <c r="E333" s="6"/>
      <c r="F333" s="6"/>
      <c r="G333" s="6"/>
      <c r="H333" s="6" t="s">
        <v>27</v>
      </c>
      <c r="I333" s="6" t="str">
        <f t="shared" si="40"/>
        <v>References\PR\1895--14.PDF</v>
      </c>
      <c r="J333" s="6" t="str">
        <f t="shared" si="39"/>
        <v>1895--14</v>
      </c>
      <c r="K333" s="18" t="str">
        <f t="shared" si="41"/>
        <v>1895--14</v>
      </c>
      <c r="L333" s="6" t="s">
        <v>319</v>
      </c>
      <c r="M333" s="4">
        <v>6</v>
      </c>
      <c r="N333" s="5" t="s">
        <v>8101</v>
      </c>
      <c r="O333" s="5" t="s">
        <v>8107</v>
      </c>
      <c r="P333" s="6" t="str">
        <f t="shared" si="36"/>
        <v/>
      </c>
      <c r="Q333" s="6" t="s">
        <v>323</v>
      </c>
      <c r="R333" s="6" t="s">
        <v>186</v>
      </c>
      <c r="S333" s="6" t="s">
        <v>514</v>
      </c>
      <c r="T333" s="6" t="s">
        <v>714</v>
      </c>
    </row>
    <row r="334" spans="1:20" s="1" customFormat="1" ht="25.5" x14ac:dyDescent="0.2">
      <c r="A334" s="6">
        <v>1895</v>
      </c>
      <c r="B334" s="6" t="str">
        <f t="shared" si="37"/>
        <v/>
      </c>
      <c r="C334" s="6">
        <v>15</v>
      </c>
      <c r="D334" s="6"/>
      <c r="E334" s="6"/>
      <c r="F334" s="6"/>
      <c r="G334" s="6"/>
      <c r="H334" s="6" t="s">
        <v>27</v>
      </c>
      <c r="I334" s="6" t="str">
        <f t="shared" si="40"/>
        <v>References\PR\1895--15.PDF</v>
      </c>
      <c r="J334" s="6" t="str">
        <f t="shared" si="39"/>
        <v>1895--15</v>
      </c>
      <c r="K334" s="18" t="str">
        <f t="shared" si="41"/>
        <v>1895--15</v>
      </c>
      <c r="L334" s="6" t="s">
        <v>87</v>
      </c>
      <c r="M334" s="4">
        <v>17</v>
      </c>
      <c r="N334" s="5" t="s">
        <v>8576</v>
      </c>
      <c r="O334" s="5" t="s">
        <v>8101</v>
      </c>
      <c r="P334" s="6" t="str">
        <f t="shared" si="36"/>
        <v/>
      </c>
      <c r="Q334" s="6" t="s">
        <v>185</v>
      </c>
      <c r="R334" s="6" t="s">
        <v>186</v>
      </c>
      <c r="S334" s="6" t="s">
        <v>34</v>
      </c>
      <c r="T334" s="6" t="s">
        <v>715</v>
      </c>
    </row>
    <row r="335" spans="1:20" s="1" customFormat="1" ht="76.5" x14ac:dyDescent="0.2">
      <c r="A335" s="6">
        <v>1895</v>
      </c>
      <c r="B335" s="6" t="str">
        <f t="shared" si="37"/>
        <v/>
      </c>
      <c r="C335" s="6">
        <v>16</v>
      </c>
      <c r="D335" s="6"/>
      <c r="E335" s="6"/>
      <c r="F335" s="6"/>
      <c r="G335" s="6"/>
      <c r="H335" s="6" t="s">
        <v>27</v>
      </c>
      <c r="I335" s="6" t="str">
        <f t="shared" si="40"/>
        <v>References\PR\1895--16.PDF</v>
      </c>
      <c r="J335" s="6" t="str">
        <f t="shared" si="39"/>
        <v>1895--16</v>
      </c>
      <c r="K335" s="18" t="str">
        <f t="shared" si="41"/>
        <v>1895--16</v>
      </c>
      <c r="L335" s="6" t="s">
        <v>87</v>
      </c>
      <c r="M335" s="4">
        <v>17</v>
      </c>
      <c r="N335" s="5" t="s">
        <v>8650</v>
      </c>
      <c r="O335" s="5" t="s">
        <v>203</v>
      </c>
      <c r="P335" s="6" t="str">
        <f t="shared" si="36"/>
        <v/>
      </c>
      <c r="Q335" s="6" t="s">
        <v>257</v>
      </c>
      <c r="R335" s="6" t="s">
        <v>258</v>
      </c>
      <c r="S335" s="6" t="s">
        <v>716</v>
      </c>
      <c r="T335" s="6" t="s">
        <v>7973</v>
      </c>
    </row>
    <row r="336" spans="1:20" s="1" customFormat="1" ht="25.5" x14ac:dyDescent="0.2">
      <c r="A336" s="6">
        <v>1895</v>
      </c>
      <c r="B336" s="6" t="str">
        <f t="shared" si="37"/>
        <v/>
      </c>
      <c r="C336" s="6">
        <v>17</v>
      </c>
      <c r="D336" s="6"/>
      <c r="E336" s="6"/>
      <c r="F336" s="6"/>
      <c r="G336" s="6"/>
      <c r="H336" s="6" t="s">
        <v>27</v>
      </c>
      <c r="I336" s="6" t="str">
        <f t="shared" si="40"/>
        <v>References\PR\1895--17.PDF</v>
      </c>
      <c r="J336" s="6" t="str">
        <f t="shared" si="39"/>
        <v>1895--17</v>
      </c>
      <c r="K336" s="18" t="str">
        <f t="shared" si="41"/>
        <v>1895--17</v>
      </c>
      <c r="L336" s="6" t="s">
        <v>87</v>
      </c>
      <c r="M336" s="4">
        <v>17</v>
      </c>
      <c r="N336" s="5" t="s">
        <v>8674</v>
      </c>
      <c r="O336" s="5" t="s">
        <v>8607</v>
      </c>
      <c r="P336" s="6" t="str">
        <f t="shared" ref="P336:P399" si="42">CONCATENATE(E336,F336)</f>
        <v/>
      </c>
      <c r="Q336" s="6" t="s">
        <v>257</v>
      </c>
      <c r="R336" s="6" t="s">
        <v>258</v>
      </c>
      <c r="S336" s="6" t="s">
        <v>717</v>
      </c>
      <c r="T336" s="6" t="s">
        <v>718</v>
      </c>
    </row>
    <row r="337" spans="1:20" s="1" customFormat="1" ht="25.5" x14ac:dyDescent="0.2">
      <c r="A337" s="6">
        <v>1895</v>
      </c>
      <c r="B337" s="6" t="str">
        <f t="shared" si="37"/>
        <v/>
      </c>
      <c r="C337" s="6">
        <v>18</v>
      </c>
      <c r="D337" s="6"/>
      <c r="E337" s="6"/>
      <c r="F337" s="6"/>
      <c r="G337" s="6"/>
      <c r="H337" s="6" t="s">
        <v>27</v>
      </c>
      <c r="I337" s="6" t="str">
        <f t="shared" si="40"/>
        <v>References\PR\1895--18.PDF</v>
      </c>
      <c r="J337" s="6" t="str">
        <f t="shared" si="39"/>
        <v>1895--18</v>
      </c>
      <c r="K337" s="18" t="str">
        <f t="shared" si="41"/>
        <v>1895--18</v>
      </c>
      <c r="L337" s="6" t="s">
        <v>87</v>
      </c>
      <c r="M337" s="4">
        <v>17</v>
      </c>
      <c r="N337" s="5" t="s">
        <v>8570</v>
      </c>
      <c r="O337" s="5" t="s">
        <v>8553</v>
      </c>
      <c r="P337" s="6" t="str">
        <f t="shared" si="42"/>
        <v/>
      </c>
      <c r="Q337" s="6" t="s">
        <v>185</v>
      </c>
      <c r="R337" s="6" t="s">
        <v>186</v>
      </c>
      <c r="S337" s="6" t="s">
        <v>77</v>
      </c>
      <c r="T337" s="6" t="s">
        <v>719</v>
      </c>
    </row>
    <row r="338" spans="1:20" s="1" customFormat="1" ht="38.25" x14ac:dyDescent="0.2">
      <c r="A338" s="6">
        <v>1895</v>
      </c>
      <c r="B338" s="6" t="str">
        <f t="shared" si="37"/>
        <v/>
      </c>
      <c r="C338" s="6">
        <v>19</v>
      </c>
      <c r="D338" s="6"/>
      <c r="E338" s="6"/>
      <c r="F338" s="6"/>
      <c r="G338" s="6"/>
      <c r="H338" s="6" t="s">
        <v>27</v>
      </c>
      <c r="I338" s="6" t="str">
        <f t="shared" si="40"/>
        <v>References\PR\1895--19.PDF</v>
      </c>
      <c r="J338" s="6" t="str">
        <f t="shared" si="39"/>
        <v>1895--19</v>
      </c>
      <c r="K338" s="18" t="str">
        <f t="shared" si="41"/>
        <v>1895--19</v>
      </c>
      <c r="L338" s="6" t="s">
        <v>87</v>
      </c>
      <c r="M338" s="4">
        <v>17</v>
      </c>
      <c r="N338" s="5" t="s">
        <v>8570</v>
      </c>
      <c r="O338" s="5" t="s">
        <v>8610</v>
      </c>
      <c r="P338" s="6" t="str">
        <f t="shared" si="42"/>
        <v/>
      </c>
      <c r="Q338" s="6" t="s">
        <v>254</v>
      </c>
      <c r="R338" s="6" t="s">
        <v>258</v>
      </c>
      <c r="S338" s="6" t="s">
        <v>720</v>
      </c>
      <c r="T338" s="6" t="s">
        <v>721</v>
      </c>
    </row>
    <row r="339" spans="1:20" s="1" customFormat="1" ht="38.25" x14ac:dyDescent="0.2">
      <c r="A339" s="6">
        <v>1895</v>
      </c>
      <c r="B339" s="6" t="str">
        <f t="shared" si="37"/>
        <v/>
      </c>
      <c r="C339" s="6">
        <v>20</v>
      </c>
      <c r="D339" s="6"/>
      <c r="E339" s="6"/>
      <c r="F339" s="6"/>
      <c r="G339" s="6"/>
      <c r="H339" s="6" t="s">
        <v>27</v>
      </c>
      <c r="I339" s="6" t="str">
        <f t="shared" si="40"/>
        <v>References\Mekeel\1895--20.PDF</v>
      </c>
      <c r="J339" s="6" t="str">
        <f t="shared" si="39"/>
        <v>1895--20</v>
      </c>
      <c r="K339" s="18" t="str">
        <f t="shared" si="41"/>
        <v>1895--20</v>
      </c>
      <c r="L339" s="6" t="s">
        <v>87</v>
      </c>
      <c r="M339" s="4">
        <v>17</v>
      </c>
      <c r="N339" s="5" t="s">
        <v>8570</v>
      </c>
      <c r="O339" s="5" t="s">
        <v>8637</v>
      </c>
      <c r="P339" s="6" t="str">
        <f t="shared" si="42"/>
        <v/>
      </c>
      <c r="Q339" s="6" t="s">
        <v>722</v>
      </c>
      <c r="R339" s="6" t="s">
        <v>258</v>
      </c>
      <c r="S339" s="6" t="s">
        <v>723</v>
      </c>
      <c r="T339" s="6" t="s">
        <v>724</v>
      </c>
    </row>
    <row r="340" spans="1:20" s="1" customFormat="1" ht="51" x14ac:dyDescent="0.2">
      <c r="A340" s="6">
        <v>1895</v>
      </c>
      <c r="B340" s="6" t="str">
        <f t="shared" si="37"/>
        <v>G</v>
      </c>
      <c r="C340" s="6">
        <v>1</v>
      </c>
      <c r="D340" s="6"/>
      <c r="E340" s="6" t="s">
        <v>725</v>
      </c>
      <c r="F340" s="6" t="s">
        <v>726</v>
      </c>
      <c r="G340" s="6"/>
      <c r="H340" s="6" t="s">
        <v>27</v>
      </c>
      <c r="I340" s="6" t="str">
        <f t="shared" si="40"/>
        <v>References\Mekeel\1895-G-1.PDF</v>
      </c>
      <c r="J340" s="6" t="str">
        <f t="shared" si="39"/>
        <v>1895-G-1</v>
      </c>
      <c r="K340" s="18" t="str">
        <f t="shared" si="41"/>
        <v>1895-G-1</v>
      </c>
      <c r="L340" s="6" t="s">
        <v>632</v>
      </c>
      <c r="M340" s="4">
        <v>6</v>
      </c>
      <c r="N340" s="5" t="s">
        <v>8117</v>
      </c>
      <c r="O340" s="5" t="s">
        <v>8112</v>
      </c>
      <c r="P340" s="6" t="str">
        <f t="shared" si="42"/>
        <v>E. Stanley Gibbons</v>
      </c>
      <c r="Q340" s="6" t="s">
        <v>727</v>
      </c>
      <c r="R340" s="6" t="s">
        <v>18</v>
      </c>
      <c r="S340" s="6" t="s">
        <v>280</v>
      </c>
      <c r="T340" s="6" t="s">
        <v>728</v>
      </c>
    </row>
    <row r="341" spans="1:20" s="1" customFormat="1" ht="38.25" x14ac:dyDescent="0.2">
      <c r="A341" s="6">
        <v>1895</v>
      </c>
      <c r="B341" s="6" t="str">
        <f t="shared" si="37"/>
        <v>M</v>
      </c>
      <c r="C341" s="6">
        <v>1</v>
      </c>
      <c r="D341" s="6"/>
      <c r="E341" s="6" t="s">
        <v>451</v>
      </c>
      <c r="F341" s="6" t="s">
        <v>729</v>
      </c>
      <c r="G341" s="6"/>
      <c r="H341" s="6" t="s">
        <v>27</v>
      </c>
      <c r="I341" s="6" t="str">
        <f t="shared" si="40"/>
        <v>References\Mekeel\1895-M-1.PDF</v>
      </c>
      <c r="J341" s="6" t="str">
        <f t="shared" si="39"/>
        <v>1895-M-1</v>
      </c>
      <c r="K341" s="18" t="str">
        <f t="shared" si="41"/>
        <v>1895-M-1</v>
      </c>
      <c r="L341" s="6" t="s">
        <v>632</v>
      </c>
      <c r="M341" s="4">
        <v>5</v>
      </c>
      <c r="N341" s="5" t="s">
        <v>8491</v>
      </c>
      <c r="O341" s="5" t="s">
        <v>8099</v>
      </c>
      <c r="P341" s="6" t="str">
        <f t="shared" si="42"/>
        <v>Mr. Maury</v>
      </c>
      <c r="Q341" s="6" t="s">
        <v>730</v>
      </c>
      <c r="R341" s="6" t="s">
        <v>186</v>
      </c>
      <c r="S341" s="6" t="s">
        <v>77</v>
      </c>
      <c r="T341" s="6" t="s">
        <v>731</v>
      </c>
    </row>
    <row r="342" spans="1:20" s="1" customFormat="1" ht="76.5" x14ac:dyDescent="0.2">
      <c r="A342" s="6">
        <v>1895</v>
      </c>
      <c r="B342" s="6" t="str">
        <f t="shared" si="37"/>
        <v>M</v>
      </c>
      <c r="C342" s="6">
        <v>2</v>
      </c>
      <c r="D342" s="6"/>
      <c r="E342" s="6" t="s">
        <v>732</v>
      </c>
      <c r="F342" s="6" t="s">
        <v>733</v>
      </c>
      <c r="G342" s="6"/>
      <c r="H342" s="6" t="s">
        <v>27</v>
      </c>
      <c r="I342" s="6" t="str">
        <f t="shared" si="40"/>
        <v>References\Mekeel\1895-M-2.PDF</v>
      </c>
      <c r="J342" s="6" t="str">
        <f t="shared" si="39"/>
        <v>1895-M-2</v>
      </c>
      <c r="K342" s="18" t="str">
        <f t="shared" si="41"/>
        <v>1895-M-2</v>
      </c>
      <c r="L342" s="6" t="s">
        <v>632</v>
      </c>
      <c r="M342" s="4">
        <v>5</v>
      </c>
      <c r="N342" s="5" t="s">
        <v>8675</v>
      </c>
      <c r="O342" s="5" t="s">
        <v>8423</v>
      </c>
      <c r="P342" s="6" t="str">
        <f t="shared" si="42"/>
        <v>M. J. Manton</v>
      </c>
      <c r="Q342" s="6" t="s">
        <v>734</v>
      </c>
      <c r="R342" s="6" t="s">
        <v>186</v>
      </c>
      <c r="S342" s="6" t="s">
        <v>735</v>
      </c>
      <c r="T342" s="6" t="s">
        <v>736</v>
      </c>
    </row>
    <row r="343" spans="1:20" s="1" customFormat="1" x14ac:dyDescent="0.2">
      <c r="A343" s="6">
        <v>1895</v>
      </c>
      <c r="B343" s="6" t="str">
        <f t="shared" si="37"/>
        <v>N</v>
      </c>
      <c r="C343" s="6">
        <v>1</v>
      </c>
      <c r="D343" s="6"/>
      <c r="E343" s="6" t="s">
        <v>681</v>
      </c>
      <c r="F343" s="6" t="s">
        <v>682</v>
      </c>
      <c r="G343" s="6"/>
      <c r="H343" s="6" t="s">
        <v>27</v>
      </c>
      <c r="I343" s="6" t="str">
        <f t="shared" si="40"/>
        <v>References\Mekeel\1895-N-1.PDF</v>
      </c>
      <c r="J343" s="6" t="str">
        <f t="shared" si="39"/>
        <v>1895-N-1</v>
      </c>
      <c r="K343" s="18" t="str">
        <f t="shared" si="41"/>
        <v>1895-N-1</v>
      </c>
      <c r="L343" s="6" t="s">
        <v>632</v>
      </c>
      <c r="M343" s="4">
        <v>5</v>
      </c>
      <c r="N343" s="5" t="s">
        <v>8118</v>
      </c>
      <c r="O343" s="5" t="s">
        <v>8326</v>
      </c>
      <c r="P343" s="6" t="str">
        <f t="shared" si="42"/>
        <v>K. Narca</v>
      </c>
      <c r="Q343" s="6" t="s">
        <v>666</v>
      </c>
      <c r="R343" s="6" t="s">
        <v>18</v>
      </c>
      <c r="S343" s="6" t="s">
        <v>280</v>
      </c>
      <c r="T343" s="6" t="s">
        <v>737</v>
      </c>
    </row>
    <row r="344" spans="1:20" s="1" customFormat="1" ht="51" x14ac:dyDescent="0.2">
      <c r="A344" s="6">
        <v>1895</v>
      </c>
      <c r="B344" s="6" t="str">
        <f t="shared" si="37"/>
        <v>Q</v>
      </c>
      <c r="C344" s="6">
        <v>1</v>
      </c>
      <c r="D344" s="6"/>
      <c r="E344" s="6" t="s">
        <v>738</v>
      </c>
      <c r="F344" s="6" t="s">
        <v>739</v>
      </c>
      <c r="G344" s="6"/>
      <c r="H344" s="6" t="s">
        <v>27</v>
      </c>
      <c r="I344" s="6" t="str">
        <f t="shared" si="40"/>
        <v>References\LP\1895-Q-1.PDF</v>
      </c>
      <c r="J344" s="6" t="str">
        <f t="shared" si="39"/>
        <v>1895-Q-1</v>
      </c>
      <c r="K344" s="18" t="str">
        <f t="shared" si="41"/>
        <v>1895-Q-1</v>
      </c>
      <c r="L344" s="6" t="s">
        <v>632</v>
      </c>
      <c r="M344" s="4">
        <v>5</v>
      </c>
      <c r="N344" s="5" t="s">
        <v>8423</v>
      </c>
      <c r="O344" s="5" t="s">
        <v>8326</v>
      </c>
      <c r="P344" s="6" t="str">
        <f t="shared" si="42"/>
        <v>Lewis G. Quackenbush</v>
      </c>
      <c r="Q344" s="6" t="s">
        <v>740</v>
      </c>
      <c r="R344" s="6" t="s">
        <v>186</v>
      </c>
      <c r="S344" s="6" t="s">
        <v>34</v>
      </c>
      <c r="T344" s="6" t="s">
        <v>741</v>
      </c>
    </row>
    <row r="345" spans="1:20" s="1" customFormat="1" ht="25.5" x14ac:dyDescent="0.2">
      <c r="A345" s="6">
        <v>1895</v>
      </c>
      <c r="B345" s="6" t="str">
        <f t="shared" si="37"/>
        <v>S</v>
      </c>
      <c r="C345" s="6">
        <v>1</v>
      </c>
      <c r="D345" s="6"/>
      <c r="E345" s="6" t="s">
        <v>742</v>
      </c>
      <c r="F345" s="6" t="s">
        <v>743</v>
      </c>
      <c r="G345" s="6"/>
      <c r="H345" s="6" t="s">
        <v>27</v>
      </c>
      <c r="I345" s="6" t="str">
        <f t="shared" si="40"/>
        <v>References\SCF\1895-S-1.PDF</v>
      </c>
      <c r="J345" s="6" t="str">
        <f t="shared" si="39"/>
        <v>1895-S-1</v>
      </c>
      <c r="K345" s="18" t="str">
        <f t="shared" si="41"/>
        <v>1895-S-1</v>
      </c>
      <c r="L345" s="6" t="s">
        <v>531</v>
      </c>
      <c r="M345" s="4">
        <v>4</v>
      </c>
      <c r="N345" s="5" t="s">
        <v>8095</v>
      </c>
      <c r="O345" s="5" t="s">
        <v>8676</v>
      </c>
      <c r="P345" s="6" t="str">
        <f t="shared" si="42"/>
        <v>Anatole Sauzier</v>
      </c>
      <c r="Q345" s="6" t="s">
        <v>744</v>
      </c>
      <c r="R345" s="6" t="s">
        <v>258</v>
      </c>
      <c r="S345" s="6" t="s">
        <v>702</v>
      </c>
      <c r="T345" s="6" t="s">
        <v>745</v>
      </c>
    </row>
    <row r="346" spans="1:20" s="1" customFormat="1" ht="25.5" x14ac:dyDescent="0.2">
      <c r="A346" s="6">
        <v>1895</v>
      </c>
      <c r="B346" s="6" t="str">
        <f t="shared" si="37"/>
        <v>S</v>
      </c>
      <c r="C346" s="6">
        <v>2</v>
      </c>
      <c r="D346" s="6"/>
      <c r="E346" s="6" t="s">
        <v>742</v>
      </c>
      <c r="F346" s="6" t="s">
        <v>743</v>
      </c>
      <c r="G346" s="6"/>
      <c r="H346" s="6"/>
      <c r="I346" s="6"/>
      <c r="J346" s="6" t="str">
        <f t="shared" si="39"/>
        <v>1895-S-2</v>
      </c>
      <c r="K346" s="6" t="str">
        <f>J346</f>
        <v>1895-S-2</v>
      </c>
      <c r="L346" s="6" t="s">
        <v>700</v>
      </c>
      <c r="M346" s="4">
        <v>1</v>
      </c>
      <c r="N346" s="5" t="s">
        <v>8088</v>
      </c>
      <c r="O346" s="5" t="s">
        <v>8404</v>
      </c>
      <c r="P346" s="6" t="str">
        <f t="shared" si="42"/>
        <v>Anatole Sauzier</v>
      </c>
      <c r="Q346" s="6" t="s">
        <v>744</v>
      </c>
      <c r="R346" s="6" t="s">
        <v>258</v>
      </c>
      <c r="S346" s="6" t="s">
        <v>702</v>
      </c>
      <c r="T346" s="6" t="s">
        <v>746</v>
      </c>
    </row>
    <row r="347" spans="1:20" s="1" customFormat="1" x14ac:dyDescent="0.2">
      <c r="A347" s="6">
        <v>1896</v>
      </c>
      <c r="B347" s="6" t="str">
        <f t="shared" si="37"/>
        <v/>
      </c>
      <c r="C347" s="6">
        <v>1</v>
      </c>
      <c r="D347" s="6"/>
      <c r="E347" s="6"/>
      <c r="F347" s="6"/>
      <c r="G347" s="6"/>
      <c r="H347" s="6" t="s">
        <v>27</v>
      </c>
      <c r="I347" s="6" t="str">
        <f t="shared" ref="I347:I378" si="43">CONCATENATE("References\",L348,"\",J347,".PDF")</f>
        <v>References\LP\1896--1.PDF</v>
      </c>
      <c r="J347" s="6" t="str">
        <f t="shared" si="39"/>
        <v>1896--1</v>
      </c>
      <c r="K347" s="18" t="str">
        <f t="shared" ref="K347:K410" si="44">HYPERLINK(I347,J347)</f>
        <v>1896--1</v>
      </c>
      <c r="L347" s="6" t="s">
        <v>531</v>
      </c>
      <c r="M347" s="4">
        <v>5</v>
      </c>
      <c r="N347" s="5" t="s">
        <v>8444</v>
      </c>
      <c r="O347" s="5" t="s">
        <v>747</v>
      </c>
      <c r="P347" s="6" t="str">
        <f t="shared" si="42"/>
        <v/>
      </c>
      <c r="Q347" s="6" t="s">
        <v>748</v>
      </c>
      <c r="R347" s="6" t="s">
        <v>258</v>
      </c>
      <c r="S347" s="6" t="s">
        <v>749</v>
      </c>
      <c r="T347" s="6" t="s">
        <v>750</v>
      </c>
    </row>
    <row r="348" spans="1:20" s="1" customFormat="1" x14ac:dyDescent="0.2">
      <c r="A348" s="6">
        <v>1896</v>
      </c>
      <c r="B348" s="6" t="str">
        <f t="shared" si="37"/>
        <v/>
      </c>
      <c r="C348" s="6">
        <v>2</v>
      </c>
      <c r="D348" s="6"/>
      <c r="E348" s="6"/>
      <c r="F348" s="6"/>
      <c r="G348" s="6"/>
      <c r="H348" s="6" t="s">
        <v>27</v>
      </c>
      <c r="I348" s="6" t="str">
        <f t="shared" si="43"/>
        <v>References\LP\1896--2.PDF</v>
      </c>
      <c r="J348" s="6" t="str">
        <f t="shared" si="39"/>
        <v>1896--2</v>
      </c>
      <c r="K348" s="18" t="str">
        <f t="shared" si="44"/>
        <v>1896--2</v>
      </c>
      <c r="L348" s="6" t="s">
        <v>531</v>
      </c>
      <c r="M348" s="4">
        <v>5</v>
      </c>
      <c r="N348" s="5" t="s">
        <v>8577</v>
      </c>
      <c r="O348" s="5" t="s">
        <v>8399</v>
      </c>
      <c r="P348" s="6" t="str">
        <f t="shared" si="42"/>
        <v/>
      </c>
      <c r="Q348" s="6" t="s">
        <v>751</v>
      </c>
      <c r="R348" s="6" t="s">
        <v>18</v>
      </c>
      <c r="S348" s="6" t="s">
        <v>280</v>
      </c>
      <c r="T348" s="6" t="s">
        <v>752</v>
      </c>
    </row>
    <row r="349" spans="1:20" s="1" customFormat="1" x14ac:dyDescent="0.2">
      <c r="A349" s="6">
        <v>1896</v>
      </c>
      <c r="B349" s="6" t="str">
        <f t="shared" ref="B349:B412" si="45">LEFT(F349,1)</f>
        <v/>
      </c>
      <c r="C349" s="6">
        <v>3</v>
      </c>
      <c r="D349" s="6"/>
      <c r="E349" s="6"/>
      <c r="F349" s="6"/>
      <c r="G349" s="6"/>
      <c r="H349" s="6" t="s">
        <v>27</v>
      </c>
      <c r="I349" s="6" t="str">
        <f t="shared" si="43"/>
        <v>References\LP\1896--3.PDF</v>
      </c>
      <c r="J349" s="6" t="str">
        <f t="shared" si="39"/>
        <v>1896--3</v>
      </c>
      <c r="K349" s="18" t="str">
        <f t="shared" si="44"/>
        <v>1896--3</v>
      </c>
      <c r="L349" s="6" t="s">
        <v>531</v>
      </c>
      <c r="M349" s="4">
        <v>5</v>
      </c>
      <c r="N349" s="5" t="s">
        <v>8669</v>
      </c>
      <c r="O349" s="5" t="s">
        <v>8100</v>
      </c>
      <c r="P349" s="6" t="str">
        <f t="shared" si="42"/>
        <v/>
      </c>
      <c r="Q349" s="6" t="s">
        <v>545</v>
      </c>
      <c r="R349" s="6" t="s">
        <v>18</v>
      </c>
      <c r="S349" s="6" t="s">
        <v>96</v>
      </c>
      <c r="T349" s="6" t="s">
        <v>753</v>
      </c>
    </row>
    <row r="350" spans="1:20" s="1" customFormat="1" ht="25.5" x14ac:dyDescent="0.2">
      <c r="A350" s="6">
        <v>1896</v>
      </c>
      <c r="B350" s="6" t="str">
        <f t="shared" si="45"/>
        <v/>
      </c>
      <c r="C350" s="6">
        <v>4</v>
      </c>
      <c r="D350" s="6"/>
      <c r="E350" s="6"/>
      <c r="F350" s="6"/>
      <c r="G350" s="6"/>
      <c r="H350" s="6" t="s">
        <v>27</v>
      </c>
      <c r="I350" s="6" t="str">
        <f t="shared" si="43"/>
        <v>References\LP\1896--4.PDF</v>
      </c>
      <c r="J350" s="6" t="str">
        <f t="shared" si="39"/>
        <v>1896--4</v>
      </c>
      <c r="K350" s="18" t="str">
        <f t="shared" si="44"/>
        <v>1896--4</v>
      </c>
      <c r="L350" s="6" t="s">
        <v>531</v>
      </c>
      <c r="M350" s="4">
        <v>5</v>
      </c>
      <c r="N350" s="5" t="s">
        <v>8620</v>
      </c>
      <c r="O350" s="5" t="s">
        <v>8196</v>
      </c>
      <c r="P350" s="6" t="str">
        <f t="shared" si="42"/>
        <v/>
      </c>
      <c r="Q350" s="6" t="s">
        <v>545</v>
      </c>
      <c r="R350" s="6" t="s">
        <v>18</v>
      </c>
      <c r="S350" s="6" t="s">
        <v>754</v>
      </c>
      <c r="T350" s="6" t="s">
        <v>755</v>
      </c>
    </row>
    <row r="351" spans="1:20" s="1" customFormat="1" x14ac:dyDescent="0.2">
      <c r="A351" s="6">
        <v>1896</v>
      </c>
      <c r="B351" s="6" t="str">
        <f t="shared" si="45"/>
        <v/>
      </c>
      <c r="C351" s="6">
        <v>5</v>
      </c>
      <c r="D351" s="6"/>
      <c r="E351" s="6"/>
      <c r="F351" s="6"/>
      <c r="G351" s="6"/>
      <c r="H351" s="6" t="s">
        <v>27</v>
      </c>
      <c r="I351" s="6" t="str">
        <f t="shared" si="43"/>
        <v>References\LP\1896--5.PDF</v>
      </c>
      <c r="J351" s="6" t="str">
        <f t="shared" si="39"/>
        <v>1896--5</v>
      </c>
      <c r="K351" s="18" t="str">
        <f t="shared" si="44"/>
        <v>1896--5</v>
      </c>
      <c r="L351" s="6" t="s">
        <v>531</v>
      </c>
      <c r="M351" s="4">
        <v>5</v>
      </c>
      <c r="N351" s="5" t="s">
        <v>8572</v>
      </c>
      <c r="O351" s="5" t="s">
        <v>8590</v>
      </c>
      <c r="P351" s="6" t="str">
        <f t="shared" si="42"/>
        <v/>
      </c>
      <c r="Q351" s="6" t="s">
        <v>547</v>
      </c>
      <c r="R351" s="6" t="s">
        <v>186</v>
      </c>
      <c r="S351" s="6" t="s">
        <v>56</v>
      </c>
      <c r="T351" s="6" t="s">
        <v>756</v>
      </c>
    </row>
    <row r="352" spans="1:20" s="1" customFormat="1" ht="51" x14ac:dyDescent="0.2">
      <c r="A352" s="6">
        <v>1896</v>
      </c>
      <c r="B352" s="6" t="str">
        <f t="shared" si="45"/>
        <v/>
      </c>
      <c r="C352" s="6">
        <v>6</v>
      </c>
      <c r="D352" s="6"/>
      <c r="E352" s="6"/>
      <c r="F352" s="6"/>
      <c r="G352" s="6"/>
      <c r="H352" s="6" t="s">
        <v>27</v>
      </c>
      <c r="I352" s="6" t="str">
        <f t="shared" si="43"/>
        <v>References\LP\1896--6.PDF</v>
      </c>
      <c r="J352" s="6" t="str">
        <f t="shared" si="39"/>
        <v>1896--6</v>
      </c>
      <c r="K352" s="18" t="str">
        <f t="shared" si="44"/>
        <v>1896--6</v>
      </c>
      <c r="L352" s="6" t="s">
        <v>531</v>
      </c>
      <c r="M352" s="4">
        <v>5</v>
      </c>
      <c r="N352" s="5" t="s">
        <v>8573</v>
      </c>
      <c r="O352" s="5" t="s">
        <v>8668</v>
      </c>
      <c r="P352" s="6" t="str">
        <f t="shared" si="42"/>
        <v/>
      </c>
      <c r="Q352" s="6" t="s">
        <v>547</v>
      </c>
      <c r="R352" s="6" t="s">
        <v>186</v>
      </c>
      <c r="S352" s="6" t="s">
        <v>757</v>
      </c>
      <c r="T352" s="6" t="s">
        <v>758</v>
      </c>
    </row>
    <row r="353" spans="1:20" s="1" customFormat="1" ht="25.5" x14ac:dyDescent="0.2">
      <c r="A353" s="6">
        <v>1896</v>
      </c>
      <c r="B353" s="6" t="str">
        <f t="shared" si="45"/>
        <v/>
      </c>
      <c r="C353" s="6">
        <v>7</v>
      </c>
      <c r="D353" s="6"/>
      <c r="E353" s="6"/>
      <c r="F353" s="6"/>
      <c r="G353" s="6"/>
      <c r="H353" s="6" t="s">
        <v>27</v>
      </c>
      <c r="I353" s="6" t="str">
        <f t="shared" si="43"/>
        <v>References\LP\1896--7.PDF</v>
      </c>
      <c r="J353" s="6" t="str">
        <f t="shared" si="39"/>
        <v>1896--7</v>
      </c>
      <c r="K353" s="18" t="str">
        <f t="shared" si="44"/>
        <v>1896--7</v>
      </c>
      <c r="L353" s="6" t="s">
        <v>531</v>
      </c>
      <c r="M353" s="4">
        <v>5</v>
      </c>
      <c r="N353" s="5" t="s">
        <v>8574</v>
      </c>
      <c r="O353" s="5" t="s">
        <v>8200</v>
      </c>
      <c r="P353" s="6" t="str">
        <f t="shared" si="42"/>
        <v/>
      </c>
      <c r="Q353" s="6" t="s">
        <v>547</v>
      </c>
      <c r="R353" s="6" t="s">
        <v>186</v>
      </c>
      <c r="S353" s="6" t="s">
        <v>759</v>
      </c>
      <c r="T353" s="6" t="s">
        <v>760</v>
      </c>
    </row>
    <row r="354" spans="1:20" s="1" customFormat="1" ht="38.25" x14ac:dyDescent="0.2">
      <c r="A354" s="6">
        <v>1896</v>
      </c>
      <c r="B354" s="6" t="str">
        <f t="shared" si="45"/>
        <v/>
      </c>
      <c r="C354" s="6">
        <v>8</v>
      </c>
      <c r="D354" s="6"/>
      <c r="E354" s="6"/>
      <c r="F354" s="6"/>
      <c r="G354" s="6"/>
      <c r="H354" s="6" t="s">
        <v>27</v>
      </c>
      <c r="I354" s="6" t="str">
        <f t="shared" si="43"/>
        <v>References\LP\1896--8.PDF</v>
      </c>
      <c r="J354" s="6" t="str">
        <f t="shared" si="39"/>
        <v>1896--8</v>
      </c>
      <c r="K354" s="18" t="str">
        <f t="shared" si="44"/>
        <v>1896--8</v>
      </c>
      <c r="L354" s="6" t="s">
        <v>531</v>
      </c>
      <c r="M354" s="4">
        <v>5</v>
      </c>
      <c r="N354" s="5" t="s">
        <v>8620</v>
      </c>
      <c r="O354" s="5" t="s">
        <v>8196</v>
      </c>
      <c r="P354" s="6" t="str">
        <f t="shared" si="42"/>
        <v/>
      </c>
      <c r="Q354" s="6" t="s">
        <v>547</v>
      </c>
      <c r="R354" s="6" t="s">
        <v>186</v>
      </c>
      <c r="S354" s="6" t="s">
        <v>761</v>
      </c>
      <c r="T354" s="6" t="s">
        <v>762</v>
      </c>
    </row>
    <row r="355" spans="1:20" s="1" customFormat="1" x14ac:dyDescent="0.2">
      <c r="A355" s="6">
        <v>1896</v>
      </c>
      <c r="B355" s="6" t="str">
        <f t="shared" si="45"/>
        <v/>
      </c>
      <c r="C355" s="6">
        <v>9</v>
      </c>
      <c r="D355" s="6"/>
      <c r="E355" s="6"/>
      <c r="F355" s="6"/>
      <c r="G355" s="6"/>
      <c r="H355" s="6" t="s">
        <v>27</v>
      </c>
      <c r="I355" s="6" t="str">
        <f t="shared" si="43"/>
        <v>References\Mekeel\1896--9.PDF</v>
      </c>
      <c r="J355" s="6" t="str">
        <f t="shared" si="39"/>
        <v>1896--9</v>
      </c>
      <c r="K355" s="18" t="str">
        <f t="shared" si="44"/>
        <v>1896--9</v>
      </c>
      <c r="L355" s="6" t="s">
        <v>531</v>
      </c>
      <c r="M355" s="4">
        <v>5</v>
      </c>
      <c r="N355" s="5" t="s">
        <v>8575</v>
      </c>
      <c r="O355" s="5" t="s">
        <v>8498</v>
      </c>
      <c r="P355" s="6" t="str">
        <f t="shared" si="42"/>
        <v/>
      </c>
      <c r="Q355" s="6" t="s">
        <v>547</v>
      </c>
      <c r="R355" s="6" t="s">
        <v>186</v>
      </c>
      <c r="S355" s="6" t="s">
        <v>96</v>
      </c>
      <c r="T355" s="6" t="s">
        <v>763</v>
      </c>
    </row>
    <row r="356" spans="1:20" s="1" customFormat="1" ht="25.5" x14ac:dyDescent="0.2">
      <c r="A356" s="6">
        <v>1896</v>
      </c>
      <c r="B356" s="6" t="str">
        <f t="shared" si="45"/>
        <v/>
      </c>
      <c r="C356" s="6">
        <v>10</v>
      </c>
      <c r="D356" s="6"/>
      <c r="E356" s="6"/>
      <c r="F356" s="6"/>
      <c r="G356" s="6"/>
      <c r="H356" s="6" t="s">
        <v>27</v>
      </c>
      <c r="I356" s="6" t="str">
        <f t="shared" si="43"/>
        <v>References\Mekeel\1896--10.PDF</v>
      </c>
      <c r="J356" s="6" t="str">
        <f t="shared" si="39"/>
        <v>1896--10</v>
      </c>
      <c r="K356" s="18" t="str">
        <f t="shared" si="44"/>
        <v>1896--10</v>
      </c>
      <c r="L356" s="6" t="s">
        <v>632</v>
      </c>
      <c r="M356" s="4">
        <v>7</v>
      </c>
      <c r="N356" s="5" t="s">
        <v>8677</v>
      </c>
      <c r="O356" s="5" t="s">
        <v>8098</v>
      </c>
      <c r="P356" s="6" t="str">
        <f t="shared" si="42"/>
        <v/>
      </c>
      <c r="Q356" s="6" t="s">
        <v>764</v>
      </c>
      <c r="R356" s="6" t="s">
        <v>186</v>
      </c>
      <c r="S356" s="6" t="s">
        <v>317</v>
      </c>
      <c r="T356" s="6" t="s">
        <v>765</v>
      </c>
    </row>
    <row r="357" spans="1:20" s="1" customFormat="1" ht="38.25" x14ac:dyDescent="0.2">
      <c r="A357" s="6">
        <v>1896</v>
      </c>
      <c r="B357" s="6" t="str">
        <f t="shared" si="45"/>
        <v/>
      </c>
      <c r="C357" s="6">
        <v>11</v>
      </c>
      <c r="D357" s="6"/>
      <c r="E357" s="6"/>
      <c r="F357" s="6"/>
      <c r="G357" s="6"/>
      <c r="H357" s="6" t="s">
        <v>27</v>
      </c>
      <c r="I357" s="6" t="str">
        <f t="shared" si="43"/>
        <v>References\Mekeel\1896--11.PDF</v>
      </c>
      <c r="J357" s="6" t="str">
        <f t="shared" si="39"/>
        <v>1896--11</v>
      </c>
      <c r="K357" s="18" t="str">
        <f t="shared" si="44"/>
        <v>1896--11</v>
      </c>
      <c r="L357" s="6" t="s">
        <v>632</v>
      </c>
      <c r="M357" s="4">
        <v>7</v>
      </c>
      <c r="N357" s="5" t="s">
        <v>8121</v>
      </c>
      <c r="O357" s="5" t="s">
        <v>8566</v>
      </c>
      <c r="P357" s="6" t="str">
        <f t="shared" si="42"/>
        <v/>
      </c>
      <c r="Q357" s="6" t="s">
        <v>766</v>
      </c>
      <c r="R357" s="6" t="s">
        <v>186</v>
      </c>
      <c r="S357" s="6" t="s">
        <v>96</v>
      </c>
      <c r="T357" s="6" t="s">
        <v>767</v>
      </c>
    </row>
    <row r="358" spans="1:20" s="1" customFormat="1" x14ac:dyDescent="0.2">
      <c r="A358" s="6">
        <v>1896</v>
      </c>
      <c r="B358" s="6" t="str">
        <f t="shared" si="45"/>
        <v/>
      </c>
      <c r="C358" s="6">
        <v>12</v>
      </c>
      <c r="D358" s="6"/>
      <c r="E358" s="6"/>
      <c r="F358" s="6"/>
      <c r="G358" s="6"/>
      <c r="H358" s="6" t="s">
        <v>27</v>
      </c>
      <c r="I358" s="6" t="str">
        <f t="shared" si="43"/>
        <v>References\Mekeel\1896--12.PDF</v>
      </c>
      <c r="J358" s="6" t="str">
        <f t="shared" si="39"/>
        <v>1896--12</v>
      </c>
      <c r="K358" s="18" t="str">
        <f t="shared" si="44"/>
        <v>1896--12</v>
      </c>
      <c r="L358" s="6" t="s">
        <v>632</v>
      </c>
      <c r="M358" s="4">
        <v>7</v>
      </c>
      <c r="N358" s="5" t="s">
        <v>8121</v>
      </c>
      <c r="O358" s="5" t="s">
        <v>8601</v>
      </c>
      <c r="P358" s="6" t="str">
        <f t="shared" si="42"/>
        <v/>
      </c>
      <c r="Q358" s="6" t="s">
        <v>768</v>
      </c>
      <c r="R358" s="6" t="s">
        <v>186</v>
      </c>
      <c r="S358" s="6" t="s">
        <v>317</v>
      </c>
      <c r="T358" s="6" t="s">
        <v>769</v>
      </c>
    </row>
    <row r="359" spans="1:20" s="1" customFormat="1" x14ac:dyDescent="0.2">
      <c r="A359" s="6">
        <v>1896</v>
      </c>
      <c r="B359" s="6" t="str">
        <f t="shared" si="45"/>
        <v/>
      </c>
      <c r="C359" s="6">
        <v>13</v>
      </c>
      <c r="D359" s="6"/>
      <c r="E359" s="6"/>
      <c r="F359" s="6"/>
      <c r="G359" s="6"/>
      <c r="H359" s="6" t="s">
        <v>27</v>
      </c>
      <c r="I359" s="6" t="str">
        <f t="shared" si="43"/>
        <v>References\Mekeel\1896--13.PDF</v>
      </c>
      <c r="J359" s="6" t="str">
        <f t="shared" si="39"/>
        <v>1896--13</v>
      </c>
      <c r="K359" s="18" t="str">
        <f t="shared" si="44"/>
        <v>1896--13</v>
      </c>
      <c r="L359" s="6" t="s">
        <v>632</v>
      </c>
      <c r="M359" s="4">
        <v>8</v>
      </c>
      <c r="N359" s="5" t="s">
        <v>8204</v>
      </c>
      <c r="O359" s="5" t="s">
        <v>8095</v>
      </c>
      <c r="P359" s="6" t="str">
        <f t="shared" si="42"/>
        <v/>
      </c>
      <c r="Q359" s="6" t="s">
        <v>768</v>
      </c>
      <c r="R359" s="6" t="s">
        <v>186</v>
      </c>
      <c r="S359" s="6" t="s">
        <v>698</v>
      </c>
      <c r="T359" s="6" t="s">
        <v>770</v>
      </c>
    </row>
    <row r="360" spans="1:20" s="1" customFormat="1" ht="63.75" x14ac:dyDescent="0.2">
      <c r="A360" s="6">
        <v>1896</v>
      </c>
      <c r="B360" s="6" t="str">
        <f t="shared" si="45"/>
        <v/>
      </c>
      <c r="C360" s="6">
        <v>14</v>
      </c>
      <c r="D360" s="6"/>
      <c r="E360" s="6"/>
      <c r="F360" s="6"/>
      <c r="G360" s="6"/>
      <c r="H360" s="6" t="s">
        <v>27</v>
      </c>
      <c r="I360" s="6" t="str">
        <f t="shared" si="43"/>
        <v>References\Mekeel\1896--14.PDF</v>
      </c>
      <c r="J360" s="6" t="str">
        <f t="shared" si="39"/>
        <v>1896--14</v>
      </c>
      <c r="K360" s="18" t="str">
        <f t="shared" si="44"/>
        <v>1896--14</v>
      </c>
      <c r="L360" s="6" t="s">
        <v>632</v>
      </c>
      <c r="M360" s="4">
        <v>8</v>
      </c>
      <c r="N360" s="5" t="s">
        <v>8678</v>
      </c>
      <c r="O360" s="5" t="s">
        <v>8669</v>
      </c>
      <c r="P360" s="6" t="str">
        <f t="shared" si="42"/>
        <v/>
      </c>
      <c r="Q360" s="6" t="s">
        <v>771</v>
      </c>
      <c r="R360" s="6" t="s">
        <v>186</v>
      </c>
      <c r="S360" s="6" t="s">
        <v>772</v>
      </c>
      <c r="T360" s="6" t="s">
        <v>773</v>
      </c>
    </row>
    <row r="361" spans="1:20" s="1" customFormat="1" ht="38.25" x14ac:dyDescent="0.2">
      <c r="A361" s="6">
        <v>1896</v>
      </c>
      <c r="B361" s="6" t="str">
        <f t="shared" si="45"/>
        <v/>
      </c>
      <c r="C361" s="6">
        <v>15</v>
      </c>
      <c r="D361" s="6"/>
      <c r="E361" s="6"/>
      <c r="F361" s="6"/>
      <c r="G361" s="6"/>
      <c r="H361" s="6" t="s">
        <v>27</v>
      </c>
      <c r="I361" s="6" t="str">
        <f t="shared" si="43"/>
        <v>References\Mekeel\1896--15.PDF</v>
      </c>
      <c r="J361" s="6" t="str">
        <f t="shared" si="39"/>
        <v>1896--15</v>
      </c>
      <c r="K361" s="18" t="str">
        <f t="shared" si="44"/>
        <v>1896--15</v>
      </c>
      <c r="L361" s="6" t="s">
        <v>632</v>
      </c>
      <c r="M361" s="4">
        <v>8</v>
      </c>
      <c r="N361" s="5" t="s">
        <v>8619</v>
      </c>
      <c r="O361" s="5" t="s">
        <v>8132</v>
      </c>
      <c r="P361" s="6" t="str">
        <f t="shared" si="42"/>
        <v/>
      </c>
      <c r="Q361" s="6" t="s">
        <v>768</v>
      </c>
      <c r="R361" s="6" t="s">
        <v>186</v>
      </c>
      <c r="S361" s="6" t="s">
        <v>282</v>
      </c>
      <c r="T361" s="6" t="s">
        <v>7974</v>
      </c>
    </row>
    <row r="362" spans="1:20" s="1" customFormat="1" ht="25.5" x14ac:dyDescent="0.2">
      <c r="A362" s="6">
        <v>1896</v>
      </c>
      <c r="B362" s="6" t="str">
        <f t="shared" si="45"/>
        <v/>
      </c>
      <c r="C362" s="6">
        <v>16</v>
      </c>
      <c r="D362" s="6"/>
      <c r="E362" s="6"/>
      <c r="F362" s="6"/>
      <c r="G362" s="6"/>
      <c r="H362" s="6" t="s">
        <v>27</v>
      </c>
      <c r="I362" s="6" t="str">
        <f t="shared" si="43"/>
        <v>References\Mekeel\1896--16.PDF</v>
      </c>
      <c r="J362" s="6" t="str">
        <f t="shared" si="39"/>
        <v>1896--16</v>
      </c>
      <c r="K362" s="18" t="str">
        <f t="shared" si="44"/>
        <v>1896--16</v>
      </c>
      <c r="L362" s="6" t="s">
        <v>632</v>
      </c>
      <c r="M362" s="4">
        <v>8</v>
      </c>
      <c r="N362" s="5" t="s">
        <v>8679</v>
      </c>
      <c r="O362" s="5" t="s">
        <v>8655</v>
      </c>
      <c r="P362" s="6" t="str">
        <f t="shared" si="42"/>
        <v/>
      </c>
      <c r="Q362" s="6" t="s">
        <v>768</v>
      </c>
      <c r="R362" s="6" t="s">
        <v>186</v>
      </c>
      <c r="S362" s="6" t="s">
        <v>249</v>
      </c>
      <c r="T362" s="6" t="s">
        <v>774</v>
      </c>
    </row>
    <row r="363" spans="1:20" s="1" customFormat="1" ht="51" x14ac:dyDescent="0.2">
      <c r="A363" s="6">
        <v>1896</v>
      </c>
      <c r="B363" s="6" t="str">
        <f t="shared" si="45"/>
        <v/>
      </c>
      <c r="C363" s="6">
        <v>17</v>
      </c>
      <c r="D363" s="6"/>
      <c r="E363" s="6"/>
      <c r="F363" s="6"/>
      <c r="G363" s="6"/>
      <c r="H363" s="6" t="s">
        <v>27</v>
      </c>
      <c r="I363" s="6" t="str">
        <f t="shared" si="43"/>
        <v>References\Mekeel\1896--17.PDF</v>
      </c>
      <c r="J363" s="6" t="str">
        <f t="shared" si="39"/>
        <v>1896--17</v>
      </c>
      <c r="K363" s="18" t="str">
        <f t="shared" si="44"/>
        <v>1896--17</v>
      </c>
      <c r="L363" s="6" t="s">
        <v>632</v>
      </c>
      <c r="M363" s="4">
        <v>8</v>
      </c>
      <c r="N363" s="5" t="s">
        <v>8680</v>
      </c>
      <c r="O363" s="5" t="s">
        <v>8601</v>
      </c>
      <c r="P363" s="6" t="str">
        <f t="shared" si="42"/>
        <v/>
      </c>
      <c r="Q363" s="6" t="s">
        <v>775</v>
      </c>
      <c r="R363" s="6" t="s">
        <v>186</v>
      </c>
      <c r="S363" s="6" t="s">
        <v>96</v>
      </c>
      <c r="T363" s="6" t="s">
        <v>776</v>
      </c>
    </row>
    <row r="364" spans="1:20" s="1" customFormat="1" x14ac:dyDescent="0.2">
      <c r="A364" s="6">
        <v>1896</v>
      </c>
      <c r="B364" s="6" t="str">
        <f t="shared" si="45"/>
        <v/>
      </c>
      <c r="C364" s="6">
        <v>18</v>
      </c>
      <c r="D364" s="6"/>
      <c r="E364" s="6"/>
      <c r="F364" s="6"/>
      <c r="G364" s="6"/>
      <c r="H364" s="6" t="s">
        <v>27</v>
      </c>
      <c r="I364" s="6" t="str">
        <f t="shared" si="43"/>
        <v>References\Mekeel\1896--18.PDF</v>
      </c>
      <c r="J364" s="6" t="str">
        <f t="shared" si="39"/>
        <v>1896--18</v>
      </c>
      <c r="K364" s="18" t="str">
        <f t="shared" si="44"/>
        <v>1896--18</v>
      </c>
      <c r="L364" s="6" t="s">
        <v>632</v>
      </c>
      <c r="M364" s="4">
        <v>8</v>
      </c>
      <c r="N364" s="5" t="s">
        <v>8680</v>
      </c>
      <c r="O364" s="5" t="s">
        <v>8486</v>
      </c>
      <c r="P364" s="6" t="str">
        <f t="shared" si="42"/>
        <v/>
      </c>
      <c r="Q364" s="6" t="s">
        <v>768</v>
      </c>
      <c r="R364" s="6" t="s">
        <v>186</v>
      </c>
      <c r="S364" s="6" t="s">
        <v>214</v>
      </c>
      <c r="T364" s="6" t="s">
        <v>777</v>
      </c>
    </row>
    <row r="365" spans="1:20" s="1" customFormat="1" x14ac:dyDescent="0.2">
      <c r="A365" s="6">
        <v>1896</v>
      </c>
      <c r="B365" s="6" t="str">
        <f t="shared" si="45"/>
        <v/>
      </c>
      <c r="C365" s="6">
        <v>19</v>
      </c>
      <c r="D365" s="6"/>
      <c r="E365" s="6"/>
      <c r="F365" s="6"/>
      <c r="G365" s="6"/>
      <c r="H365" s="6" t="s">
        <v>27</v>
      </c>
      <c r="I365" s="6" t="str">
        <f t="shared" si="43"/>
        <v>References\Mekeel\1896--19.PDF</v>
      </c>
      <c r="J365" s="6" t="str">
        <f t="shared" si="39"/>
        <v>1896--19</v>
      </c>
      <c r="K365" s="18" t="str">
        <f t="shared" si="44"/>
        <v>1896--19</v>
      </c>
      <c r="L365" s="6" t="s">
        <v>632</v>
      </c>
      <c r="M365" s="4">
        <v>8</v>
      </c>
      <c r="N365" s="5" t="s">
        <v>8504</v>
      </c>
      <c r="O365" s="5" t="s">
        <v>8552</v>
      </c>
      <c r="P365" s="6" t="str">
        <f t="shared" si="42"/>
        <v/>
      </c>
      <c r="Q365" s="6" t="s">
        <v>768</v>
      </c>
      <c r="R365" s="6" t="s">
        <v>186</v>
      </c>
      <c r="S365" s="6" t="s">
        <v>317</v>
      </c>
      <c r="T365" s="6" t="s">
        <v>778</v>
      </c>
    </row>
    <row r="366" spans="1:20" s="1" customFormat="1" ht="38.25" x14ac:dyDescent="0.2">
      <c r="A366" s="6">
        <v>1896</v>
      </c>
      <c r="B366" s="6" t="str">
        <f t="shared" si="45"/>
        <v/>
      </c>
      <c r="C366" s="6">
        <v>20</v>
      </c>
      <c r="D366" s="6"/>
      <c r="E366" s="6"/>
      <c r="F366" s="6"/>
      <c r="G366" s="6"/>
      <c r="H366" s="6" t="s">
        <v>27</v>
      </c>
      <c r="I366" s="6" t="str">
        <f t="shared" si="43"/>
        <v>References\Mekeel\1896--20.PDF</v>
      </c>
      <c r="J366" s="6" t="str">
        <f t="shared" si="39"/>
        <v>1896--20</v>
      </c>
      <c r="K366" s="18" t="str">
        <f t="shared" si="44"/>
        <v>1896--20</v>
      </c>
      <c r="L366" s="6" t="s">
        <v>632</v>
      </c>
      <c r="M366" s="4">
        <v>7</v>
      </c>
      <c r="N366" s="5" t="s">
        <v>8182</v>
      </c>
      <c r="O366" s="5" t="s">
        <v>8649</v>
      </c>
      <c r="P366" s="6" t="str">
        <f t="shared" si="42"/>
        <v/>
      </c>
      <c r="Q366" s="6" t="s">
        <v>779</v>
      </c>
      <c r="R366" s="6" t="s">
        <v>258</v>
      </c>
      <c r="S366" s="6" t="s">
        <v>217</v>
      </c>
      <c r="T366" s="6" t="s">
        <v>780</v>
      </c>
    </row>
    <row r="367" spans="1:20" s="1" customFormat="1" x14ac:dyDescent="0.2">
      <c r="A367" s="6">
        <v>1896</v>
      </c>
      <c r="B367" s="6" t="str">
        <f t="shared" si="45"/>
        <v/>
      </c>
      <c r="C367" s="6">
        <v>21</v>
      </c>
      <c r="D367" s="6"/>
      <c r="E367" s="6"/>
      <c r="F367" s="6"/>
      <c r="G367" s="6"/>
      <c r="H367" s="6" t="s">
        <v>27</v>
      </c>
      <c r="I367" s="6" t="str">
        <f t="shared" si="43"/>
        <v>References\Mekeel\1896--21.PDF</v>
      </c>
      <c r="J367" s="6" t="str">
        <f t="shared" si="39"/>
        <v>1896--21</v>
      </c>
      <c r="K367" s="18" t="str">
        <f t="shared" si="44"/>
        <v>1896--21</v>
      </c>
      <c r="L367" s="6" t="s">
        <v>632</v>
      </c>
      <c r="M367" s="4">
        <v>7</v>
      </c>
      <c r="N367" s="5" t="s">
        <v>8681</v>
      </c>
      <c r="O367" s="5" t="s">
        <v>8180</v>
      </c>
      <c r="P367" s="6" t="str">
        <f t="shared" si="42"/>
        <v/>
      </c>
      <c r="Q367" s="6" t="s">
        <v>779</v>
      </c>
      <c r="R367" s="6" t="s">
        <v>258</v>
      </c>
      <c r="S367" s="6" t="s">
        <v>214</v>
      </c>
      <c r="T367" s="6" t="s">
        <v>781</v>
      </c>
    </row>
    <row r="368" spans="1:20" s="1" customFormat="1" ht="25.5" x14ac:dyDescent="0.2">
      <c r="A368" s="6">
        <v>1896</v>
      </c>
      <c r="B368" s="6" t="str">
        <f t="shared" si="45"/>
        <v/>
      </c>
      <c r="C368" s="6">
        <v>22</v>
      </c>
      <c r="D368" s="6"/>
      <c r="E368" s="6"/>
      <c r="F368" s="6"/>
      <c r="G368" s="6"/>
      <c r="H368" s="6" t="s">
        <v>27</v>
      </c>
      <c r="I368" s="6" t="str">
        <f t="shared" si="43"/>
        <v>References\Mekeel\1896--22.PDF</v>
      </c>
      <c r="J368" s="6" t="str">
        <f t="shared" si="39"/>
        <v>1896--22</v>
      </c>
      <c r="K368" s="18" t="str">
        <f t="shared" si="44"/>
        <v>1896--22</v>
      </c>
      <c r="L368" s="6" t="s">
        <v>632</v>
      </c>
      <c r="M368" s="4">
        <v>8</v>
      </c>
      <c r="N368" s="5" t="s">
        <v>8648</v>
      </c>
      <c r="O368" s="5" t="s">
        <v>8099</v>
      </c>
      <c r="P368" s="6" t="str">
        <f t="shared" si="42"/>
        <v/>
      </c>
      <c r="Q368" s="6" t="s">
        <v>779</v>
      </c>
      <c r="R368" s="6" t="s">
        <v>258</v>
      </c>
      <c r="S368" s="6" t="s">
        <v>782</v>
      </c>
      <c r="T368" s="6" t="s">
        <v>783</v>
      </c>
    </row>
    <row r="369" spans="1:20" s="1" customFormat="1" ht="25.5" x14ac:dyDescent="0.2">
      <c r="A369" s="6">
        <v>1896</v>
      </c>
      <c r="B369" s="6" t="str">
        <f t="shared" si="45"/>
        <v/>
      </c>
      <c r="C369" s="6">
        <v>23</v>
      </c>
      <c r="D369" s="6"/>
      <c r="E369" s="6"/>
      <c r="F369" s="6"/>
      <c r="G369" s="6"/>
      <c r="H369" s="6" t="s">
        <v>27</v>
      </c>
      <c r="I369" s="6" t="str">
        <f t="shared" si="43"/>
        <v>References\Mekeel\1896--23.PDF</v>
      </c>
      <c r="J369" s="6" t="str">
        <f t="shared" si="39"/>
        <v>1896--23</v>
      </c>
      <c r="K369" s="18" t="str">
        <f t="shared" si="44"/>
        <v>1896--23</v>
      </c>
      <c r="L369" s="6" t="s">
        <v>632</v>
      </c>
      <c r="M369" s="4">
        <v>8</v>
      </c>
      <c r="N369" s="5" t="s">
        <v>8204</v>
      </c>
      <c r="O369" s="5" t="s">
        <v>8095</v>
      </c>
      <c r="P369" s="6" t="str">
        <f t="shared" si="42"/>
        <v/>
      </c>
      <c r="Q369" s="6" t="s">
        <v>779</v>
      </c>
      <c r="R369" s="6" t="s">
        <v>258</v>
      </c>
      <c r="S369" s="6" t="s">
        <v>439</v>
      </c>
      <c r="T369" s="6" t="s">
        <v>784</v>
      </c>
    </row>
    <row r="370" spans="1:20" s="1" customFormat="1" ht="25.5" x14ac:dyDescent="0.2">
      <c r="A370" s="6">
        <v>1896</v>
      </c>
      <c r="B370" s="6" t="str">
        <f t="shared" si="45"/>
        <v/>
      </c>
      <c r="C370" s="6">
        <v>24</v>
      </c>
      <c r="D370" s="6"/>
      <c r="E370" s="6"/>
      <c r="F370" s="6"/>
      <c r="G370" s="6"/>
      <c r="H370" s="6" t="s">
        <v>27</v>
      </c>
      <c r="I370" s="6" t="str">
        <f t="shared" si="43"/>
        <v>References\Mekeel\1896--24.PDF</v>
      </c>
      <c r="J370" s="6" t="str">
        <f t="shared" si="39"/>
        <v>1896--24</v>
      </c>
      <c r="K370" s="18" t="str">
        <f t="shared" si="44"/>
        <v>1896--24</v>
      </c>
      <c r="L370" s="6" t="s">
        <v>632</v>
      </c>
      <c r="M370" s="4">
        <v>8</v>
      </c>
      <c r="N370" s="5" t="s">
        <v>8678</v>
      </c>
      <c r="O370" s="5" t="s">
        <v>8577</v>
      </c>
      <c r="P370" s="6" t="str">
        <f t="shared" si="42"/>
        <v/>
      </c>
      <c r="Q370" s="6" t="s">
        <v>779</v>
      </c>
      <c r="R370" s="6" t="s">
        <v>258</v>
      </c>
      <c r="S370" s="6" t="s">
        <v>439</v>
      </c>
      <c r="T370" s="6" t="s">
        <v>785</v>
      </c>
    </row>
    <row r="371" spans="1:20" s="1" customFormat="1" x14ac:dyDescent="0.2">
      <c r="A371" s="6">
        <v>1896</v>
      </c>
      <c r="B371" s="6" t="str">
        <f t="shared" si="45"/>
        <v/>
      </c>
      <c r="C371" s="6">
        <v>25</v>
      </c>
      <c r="D371" s="6"/>
      <c r="E371" s="6"/>
      <c r="F371" s="6"/>
      <c r="G371" s="6"/>
      <c r="H371" s="6" t="s">
        <v>27</v>
      </c>
      <c r="I371" s="6" t="str">
        <f t="shared" si="43"/>
        <v>References\Mekeel\1896--25.PDF</v>
      </c>
      <c r="J371" s="6" t="str">
        <f t="shared" si="39"/>
        <v>1896--25</v>
      </c>
      <c r="K371" s="18" t="str">
        <f t="shared" si="44"/>
        <v>1896--25</v>
      </c>
      <c r="L371" s="6" t="s">
        <v>632</v>
      </c>
      <c r="M371" s="4">
        <v>8</v>
      </c>
      <c r="N371" s="5" t="s">
        <v>8682</v>
      </c>
      <c r="O371" s="5" t="s">
        <v>8683</v>
      </c>
      <c r="P371" s="6" t="str">
        <f t="shared" si="42"/>
        <v/>
      </c>
      <c r="Q371" s="6" t="s">
        <v>779</v>
      </c>
      <c r="R371" s="6" t="s">
        <v>258</v>
      </c>
      <c r="S371" s="6" t="s">
        <v>786</v>
      </c>
      <c r="T371" s="6" t="s">
        <v>787</v>
      </c>
    </row>
    <row r="372" spans="1:20" s="1" customFormat="1" ht="25.5" x14ac:dyDescent="0.2">
      <c r="A372" s="6">
        <v>1896</v>
      </c>
      <c r="B372" s="6" t="str">
        <f t="shared" si="45"/>
        <v/>
      </c>
      <c r="C372" s="6">
        <v>26</v>
      </c>
      <c r="D372" s="6"/>
      <c r="E372" s="6"/>
      <c r="F372" s="6"/>
      <c r="G372" s="6"/>
      <c r="H372" s="6" t="s">
        <v>27</v>
      </c>
      <c r="I372" s="6" t="str">
        <f t="shared" si="43"/>
        <v>References\Mekeel\1896--26.PDF</v>
      </c>
      <c r="J372" s="6" t="str">
        <f t="shared" si="39"/>
        <v>1896--26</v>
      </c>
      <c r="K372" s="18" t="str">
        <f t="shared" si="44"/>
        <v>1896--26</v>
      </c>
      <c r="L372" s="6" t="s">
        <v>632</v>
      </c>
      <c r="M372" s="4">
        <v>8</v>
      </c>
      <c r="N372" s="5" t="s">
        <v>8120</v>
      </c>
      <c r="O372" s="5" t="s">
        <v>8640</v>
      </c>
      <c r="P372" s="6" t="str">
        <f t="shared" si="42"/>
        <v/>
      </c>
      <c r="Q372" s="6" t="s">
        <v>779</v>
      </c>
      <c r="R372" s="6" t="s">
        <v>258</v>
      </c>
      <c r="S372" s="6" t="s">
        <v>788</v>
      </c>
      <c r="T372" s="6" t="s">
        <v>789</v>
      </c>
    </row>
    <row r="373" spans="1:20" s="1" customFormat="1" ht="25.5" x14ac:dyDescent="0.2">
      <c r="A373" s="6">
        <v>1896</v>
      </c>
      <c r="B373" s="6" t="str">
        <f t="shared" si="45"/>
        <v/>
      </c>
      <c r="C373" s="6">
        <v>27</v>
      </c>
      <c r="D373" s="6"/>
      <c r="E373" s="6"/>
      <c r="F373" s="6"/>
      <c r="G373" s="6"/>
      <c r="H373" s="6" t="s">
        <v>27</v>
      </c>
      <c r="I373" s="6" t="str">
        <f t="shared" si="43"/>
        <v>References\Mekeel\1896--27.PDF</v>
      </c>
      <c r="J373" s="6" t="str">
        <f t="shared" si="39"/>
        <v>1896--27</v>
      </c>
      <c r="K373" s="18" t="str">
        <f t="shared" si="44"/>
        <v>1896--27</v>
      </c>
      <c r="L373" s="6" t="s">
        <v>632</v>
      </c>
      <c r="M373" s="4">
        <v>8</v>
      </c>
      <c r="N373" s="5" t="s">
        <v>8476</v>
      </c>
      <c r="O373" s="5" t="s">
        <v>8560</v>
      </c>
      <c r="P373" s="6" t="str">
        <f t="shared" si="42"/>
        <v/>
      </c>
      <c r="Q373" s="6" t="s">
        <v>779</v>
      </c>
      <c r="R373" s="6" t="s">
        <v>258</v>
      </c>
      <c r="S373" s="6" t="s">
        <v>282</v>
      </c>
      <c r="T373" s="6" t="s">
        <v>790</v>
      </c>
    </row>
    <row r="374" spans="1:20" s="1" customFormat="1" ht="25.5" x14ac:dyDescent="0.2">
      <c r="A374" s="6">
        <v>1896</v>
      </c>
      <c r="B374" s="6" t="str">
        <f t="shared" si="45"/>
        <v/>
      </c>
      <c r="C374" s="6">
        <v>28</v>
      </c>
      <c r="D374" s="6"/>
      <c r="E374" s="6"/>
      <c r="F374" s="6"/>
      <c r="G374" s="6"/>
      <c r="H374" s="6" t="s">
        <v>27</v>
      </c>
      <c r="I374" s="6" t="str">
        <f t="shared" si="43"/>
        <v>References\Mekeel\1896--28.PDF</v>
      </c>
      <c r="J374" s="6" t="str">
        <f t="shared" si="39"/>
        <v>1896--28</v>
      </c>
      <c r="K374" s="18" t="str">
        <f t="shared" si="44"/>
        <v>1896--28</v>
      </c>
      <c r="L374" s="6" t="s">
        <v>632</v>
      </c>
      <c r="M374" s="4">
        <v>7</v>
      </c>
      <c r="N374" s="5" t="s">
        <v>8684</v>
      </c>
      <c r="O374" s="5" t="s">
        <v>8081</v>
      </c>
      <c r="P374" s="6" t="str">
        <f t="shared" si="42"/>
        <v/>
      </c>
      <c r="Q374" s="6" t="s">
        <v>791</v>
      </c>
      <c r="R374" s="6" t="s">
        <v>18</v>
      </c>
      <c r="S374" s="6" t="s">
        <v>89</v>
      </c>
      <c r="T374" s="6" t="s">
        <v>792</v>
      </c>
    </row>
    <row r="375" spans="1:20" s="1" customFormat="1" ht="25.5" x14ac:dyDescent="0.2">
      <c r="A375" s="6">
        <v>1896</v>
      </c>
      <c r="B375" s="6" t="str">
        <f t="shared" si="45"/>
        <v/>
      </c>
      <c r="C375" s="6">
        <v>29</v>
      </c>
      <c r="D375" s="6"/>
      <c r="E375" s="6"/>
      <c r="F375" s="6"/>
      <c r="G375" s="6"/>
      <c r="H375" s="6" t="s">
        <v>27</v>
      </c>
      <c r="I375" s="6" t="str">
        <f t="shared" si="43"/>
        <v>References\Mekeel\1896--29.PDF</v>
      </c>
      <c r="J375" s="6" t="str">
        <f t="shared" si="39"/>
        <v>1896--29</v>
      </c>
      <c r="K375" s="18" t="str">
        <f t="shared" si="44"/>
        <v>1896--29</v>
      </c>
      <c r="L375" s="6" t="s">
        <v>632</v>
      </c>
      <c r="M375" s="4">
        <v>7</v>
      </c>
      <c r="N375" s="5" t="s">
        <v>8677</v>
      </c>
      <c r="O375" s="5" t="s">
        <v>8090</v>
      </c>
      <c r="P375" s="6" t="str">
        <f t="shared" si="42"/>
        <v/>
      </c>
      <c r="Q375" s="6" t="s">
        <v>793</v>
      </c>
      <c r="R375" s="6" t="s">
        <v>18</v>
      </c>
      <c r="S375" s="6" t="s">
        <v>794</v>
      </c>
      <c r="T375" s="6" t="s">
        <v>795</v>
      </c>
    </row>
    <row r="376" spans="1:20" s="1" customFormat="1" ht="25.5" x14ac:dyDescent="0.2">
      <c r="A376" s="6">
        <v>1896</v>
      </c>
      <c r="B376" s="6" t="str">
        <f t="shared" si="45"/>
        <v/>
      </c>
      <c r="C376" s="6">
        <v>30</v>
      </c>
      <c r="D376" s="6"/>
      <c r="E376" s="6"/>
      <c r="F376" s="6"/>
      <c r="G376" s="6"/>
      <c r="H376" s="6" t="s">
        <v>27</v>
      </c>
      <c r="I376" s="6" t="str">
        <f t="shared" si="43"/>
        <v>References\Mekeel\1896--30.PDF</v>
      </c>
      <c r="J376" s="6" t="str">
        <f t="shared" si="39"/>
        <v>1896--30</v>
      </c>
      <c r="K376" s="18" t="str">
        <f t="shared" si="44"/>
        <v>1896--30</v>
      </c>
      <c r="L376" s="6" t="s">
        <v>632</v>
      </c>
      <c r="M376" s="4">
        <v>7</v>
      </c>
      <c r="N376" s="5" t="s">
        <v>8685</v>
      </c>
      <c r="O376" s="5" t="s">
        <v>8620</v>
      </c>
      <c r="P376" s="6" t="str">
        <f t="shared" si="42"/>
        <v/>
      </c>
      <c r="Q376" s="6" t="s">
        <v>791</v>
      </c>
      <c r="R376" s="6" t="s">
        <v>18</v>
      </c>
      <c r="S376" s="6" t="s">
        <v>96</v>
      </c>
      <c r="T376" s="6" t="s">
        <v>796</v>
      </c>
    </row>
    <row r="377" spans="1:20" s="1" customFormat="1" ht="63.75" x14ac:dyDescent="0.2">
      <c r="A377" s="6">
        <v>1896</v>
      </c>
      <c r="B377" s="6" t="str">
        <f t="shared" si="45"/>
        <v/>
      </c>
      <c r="C377" s="6">
        <v>31</v>
      </c>
      <c r="D377" s="6"/>
      <c r="E377" s="6"/>
      <c r="F377" s="6"/>
      <c r="G377" s="6"/>
      <c r="H377" s="6" t="s">
        <v>27</v>
      </c>
      <c r="I377" s="6" t="str">
        <f t="shared" si="43"/>
        <v>References\Mekeel\1896--31.PDF</v>
      </c>
      <c r="J377" s="6" t="str">
        <f t="shared" si="39"/>
        <v>1896--31</v>
      </c>
      <c r="K377" s="18" t="str">
        <f t="shared" si="44"/>
        <v>1896--31</v>
      </c>
      <c r="L377" s="6" t="s">
        <v>632</v>
      </c>
      <c r="M377" s="4">
        <v>7</v>
      </c>
      <c r="N377" s="5" t="s">
        <v>8365</v>
      </c>
      <c r="O377" s="5" t="s">
        <v>8674</v>
      </c>
      <c r="P377" s="6" t="str">
        <f t="shared" si="42"/>
        <v/>
      </c>
      <c r="Q377" s="6" t="s">
        <v>633</v>
      </c>
      <c r="R377" s="6" t="s">
        <v>18</v>
      </c>
      <c r="S377" s="6" t="s">
        <v>280</v>
      </c>
      <c r="T377" s="6" t="s">
        <v>797</v>
      </c>
    </row>
    <row r="378" spans="1:20" s="1" customFormat="1" ht="38.25" x14ac:dyDescent="0.2">
      <c r="A378" s="6">
        <v>1896</v>
      </c>
      <c r="B378" s="6" t="str">
        <f t="shared" si="45"/>
        <v/>
      </c>
      <c r="C378" s="6">
        <v>32</v>
      </c>
      <c r="D378" s="6"/>
      <c r="E378" s="6"/>
      <c r="F378" s="6"/>
      <c r="G378" s="6"/>
      <c r="H378" s="6" t="s">
        <v>27</v>
      </c>
      <c r="I378" s="6" t="str">
        <f t="shared" si="43"/>
        <v>References\Mekeel\1896--32.PDF</v>
      </c>
      <c r="J378" s="6" t="str">
        <f t="shared" si="39"/>
        <v>1896--32</v>
      </c>
      <c r="K378" s="18" t="str">
        <f t="shared" si="44"/>
        <v>1896--32</v>
      </c>
      <c r="L378" s="6" t="s">
        <v>632</v>
      </c>
      <c r="M378" s="4">
        <v>7</v>
      </c>
      <c r="N378" s="5" t="s">
        <v>8681</v>
      </c>
      <c r="O378" s="5" t="s">
        <v>8180</v>
      </c>
      <c r="P378" s="6" t="str">
        <f t="shared" si="42"/>
        <v/>
      </c>
      <c r="Q378" s="6" t="s">
        <v>793</v>
      </c>
      <c r="R378" s="6" t="s">
        <v>18</v>
      </c>
      <c r="S378" s="6" t="s">
        <v>89</v>
      </c>
      <c r="T378" s="6" t="s">
        <v>798</v>
      </c>
    </row>
    <row r="379" spans="1:20" s="1" customFormat="1" ht="63.75" x14ac:dyDescent="0.2">
      <c r="A379" s="6">
        <v>1896</v>
      </c>
      <c r="B379" s="6" t="str">
        <f t="shared" si="45"/>
        <v/>
      </c>
      <c r="C379" s="6">
        <v>33</v>
      </c>
      <c r="D379" s="6"/>
      <c r="E379" s="6"/>
      <c r="F379" s="6"/>
      <c r="G379" s="6"/>
      <c r="H379" s="6" t="s">
        <v>27</v>
      </c>
      <c r="I379" s="6" t="str">
        <f t="shared" ref="I379:I410" si="46">CONCATENATE("References\",L380,"\",J379,".PDF")</f>
        <v>References\Mekeel\1896--33.PDF</v>
      </c>
      <c r="J379" s="6" t="str">
        <f t="shared" si="39"/>
        <v>1896--33</v>
      </c>
      <c r="K379" s="18" t="str">
        <f t="shared" si="44"/>
        <v>1896--33</v>
      </c>
      <c r="L379" s="6" t="s">
        <v>632</v>
      </c>
      <c r="M379" s="4">
        <v>8</v>
      </c>
      <c r="N379" s="5" t="s">
        <v>8686</v>
      </c>
      <c r="O379" s="5" t="s">
        <v>8093</v>
      </c>
      <c r="P379" s="6" t="str">
        <f t="shared" si="42"/>
        <v/>
      </c>
      <c r="Q379" s="6" t="s">
        <v>793</v>
      </c>
      <c r="R379" s="6" t="s">
        <v>18</v>
      </c>
      <c r="S379" s="6" t="s">
        <v>799</v>
      </c>
      <c r="T379" s="6" t="s">
        <v>800</v>
      </c>
    </row>
    <row r="380" spans="1:20" s="1" customFormat="1" x14ac:dyDescent="0.2">
      <c r="A380" s="6">
        <v>1896</v>
      </c>
      <c r="B380" s="6" t="str">
        <f t="shared" si="45"/>
        <v/>
      </c>
      <c r="C380" s="6">
        <v>34</v>
      </c>
      <c r="D380" s="6"/>
      <c r="E380" s="6"/>
      <c r="F380" s="6"/>
      <c r="G380" s="6"/>
      <c r="H380" s="6" t="s">
        <v>27</v>
      </c>
      <c r="I380" s="6" t="str">
        <f t="shared" si="46"/>
        <v>References\SCF\1896--34.PDF</v>
      </c>
      <c r="J380" s="6" t="str">
        <f t="shared" si="39"/>
        <v>1896--34</v>
      </c>
      <c r="K380" s="18" t="str">
        <f t="shared" si="44"/>
        <v>1896--34</v>
      </c>
      <c r="L380" s="6" t="s">
        <v>632</v>
      </c>
      <c r="M380" s="4">
        <v>8</v>
      </c>
      <c r="N380" s="5" t="s">
        <v>8687</v>
      </c>
      <c r="O380" s="5" t="s">
        <v>8479</v>
      </c>
      <c r="P380" s="6" t="str">
        <f t="shared" si="42"/>
        <v/>
      </c>
      <c r="Q380" s="6" t="s">
        <v>793</v>
      </c>
      <c r="R380" s="6" t="s">
        <v>18</v>
      </c>
      <c r="S380" s="6" t="s">
        <v>698</v>
      </c>
      <c r="T380" s="6" t="s">
        <v>801</v>
      </c>
    </row>
    <row r="381" spans="1:20" s="1" customFormat="1" ht="25.5" x14ac:dyDescent="0.2">
      <c r="A381" s="6">
        <v>1896</v>
      </c>
      <c r="B381" s="6" t="str">
        <f t="shared" si="45"/>
        <v/>
      </c>
      <c r="C381" s="6">
        <v>35</v>
      </c>
      <c r="D381" s="6"/>
      <c r="E381" s="6"/>
      <c r="F381" s="6"/>
      <c r="G381" s="6"/>
      <c r="H381" s="6" t="s">
        <v>27</v>
      </c>
      <c r="I381" s="6" t="str">
        <f t="shared" si="46"/>
        <v>References\SCF\1896--35.PDF</v>
      </c>
      <c r="J381" s="6" t="str">
        <f t="shared" si="39"/>
        <v>1896--35</v>
      </c>
      <c r="K381" s="18" t="str">
        <f t="shared" si="44"/>
        <v>1896--35</v>
      </c>
      <c r="L381" s="6" t="s">
        <v>700</v>
      </c>
      <c r="M381" s="4">
        <v>3</v>
      </c>
      <c r="N381" s="5" t="s">
        <v>8620</v>
      </c>
      <c r="O381" s="5" t="s">
        <v>8621</v>
      </c>
      <c r="P381" s="6" t="str">
        <f t="shared" si="42"/>
        <v/>
      </c>
      <c r="Q381" s="6" t="s">
        <v>802</v>
      </c>
      <c r="R381" s="6" t="s">
        <v>46</v>
      </c>
      <c r="S381" s="6" t="s">
        <v>228</v>
      </c>
      <c r="T381" s="6" t="s">
        <v>803</v>
      </c>
    </row>
    <row r="382" spans="1:20" s="1" customFormat="1" ht="38.25" x14ac:dyDescent="0.2">
      <c r="A382" s="6">
        <v>1896</v>
      </c>
      <c r="B382" s="6" t="str">
        <f t="shared" si="45"/>
        <v/>
      </c>
      <c r="C382" s="6">
        <v>36</v>
      </c>
      <c r="D382" s="6"/>
      <c r="E382" s="6"/>
      <c r="F382" s="6"/>
      <c r="G382" s="6"/>
      <c r="H382" s="6" t="s">
        <v>27</v>
      </c>
      <c r="I382" s="6" t="str">
        <f t="shared" si="46"/>
        <v>References\AP\1896--36.PDF</v>
      </c>
      <c r="J382" s="6" t="str">
        <f t="shared" si="39"/>
        <v>1896--36</v>
      </c>
      <c r="K382" s="18" t="str">
        <f t="shared" si="44"/>
        <v>1896--36</v>
      </c>
      <c r="L382" s="6" t="s">
        <v>700</v>
      </c>
      <c r="M382" s="4">
        <v>3</v>
      </c>
      <c r="N382" s="5" t="s">
        <v>8620</v>
      </c>
      <c r="O382" s="5" t="s">
        <v>8104</v>
      </c>
      <c r="P382" s="6" t="str">
        <f t="shared" si="42"/>
        <v/>
      </c>
      <c r="Q382" s="6" t="s">
        <v>804</v>
      </c>
      <c r="R382" s="6" t="s">
        <v>258</v>
      </c>
      <c r="S382" s="6" t="s">
        <v>34</v>
      </c>
      <c r="T382" s="6" t="s">
        <v>805</v>
      </c>
    </row>
    <row r="383" spans="1:20" s="1" customFormat="1" ht="25.5" x14ac:dyDescent="0.2">
      <c r="A383" s="6">
        <v>1896</v>
      </c>
      <c r="B383" s="6" t="str">
        <f t="shared" si="45"/>
        <v/>
      </c>
      <c r="C383" s="6">
        <v>37</v>
      </c>
      <c r="D383" s="6"/>
      <c r="E383" s="6"/>
      <c r="F383" s="6"/>
      <c r="G383" s="6"/>
      <c r="H383" s="6" t="s">
        <v>27</v>
      </c>
      <c r="I383" s="6" t="str">
        <f t="shared" si="46"/>
        <v>References\AP\1896--37.PDF</v>
      </c>
      <c r="J383" s="6" t="str">
        <f t="shared" si="39"/>
        <v>1896--37</v>
      </c>
      <c r="K383" s="18" t="str">
        <f t="shared" si="44"/>
        <v>1896--37</v>
      </c>
      <c r="L383" s="6" t="s">
        <v>276</v>
      </c>
      <c r="M383" s="4">
        <v>9</v>
      </c>
      <c r="N383" s="5" t="s">
        <v>638</v>
      </c>
      <c r="O383" s="5" t="s">
        <v>8566</v>
      </c>
      <c r="P383" s="6" t="str">
        <f t="shared" si="42"/>
        <v/>
      </c>
      <c r="Q383" s="6" t="s">
        <v>639</v>
      </c>
      <c r="R383" s="6" t="s">
        <v>186</v>
      </c>
      <c r="S383" s="6" t="s">
        <v>640</v>
      </c>
      <c r="T383" s="6" t="s">
        <v>806</v>
      </c>
    </row>
    <row r="384" spans="1:20" s="1" customFormat="1" ht="25.5" x14ac:dyDescent="0.2">
      <c r="A384" s="6">
        <v>1896</v>
      </c>
      <c r="B384" s="6" t="str">
        <f t="shared" si="45"/>
        <v/>
      </c>
      <c r="C384" s="6">
        <v>38</v>
      </c>
      <c r="D384" s="6"/>
      <c r="E384" s="6"/>
      <c r="F384" s="6"/>
      <c r="G384" s="6"/>
      <c r="H384" s="6" t="s">
        <v>27</v>
      </c>
      <c r="I384" s="6" t="str">
        <f t="shared" si="46"/>
        <v>References\GSM\1896--38.PDF</v>
      </c>
      <c r="J384" s="6" t="str">
        <f t="shared" si="39"/>
        <v>1896--38</v>
      </c>
      <c r="K384" s="18" t="str">
        <f t="shared" si="44"/>
        <v>1896--38</v>
      </c>
      <c r="L384" s="6" t="s">
        <v>276</v>
      </c>
      <c r="M384" s="4">
        <v>10</v>
      </c>
      <c r="N384" s="5" t="s">
        <v>638</v>
      </c>
      <c r="O384" s="5" t="s">
        <v>266</v>
      </c>
      <c r="P384" s="6" t="str">
        <f t="shared" si="42"/>
        <v/>
      </c>
      <c r="Q384" s="6" t="s">
        <v>639</v>
      </c>
      <c r="R384" s="6" t="s">
        <v>697</v>
      </c>
      <c r="S384" s="6" t="s">
        <v>640</v>
      </c>
      <c r="T384" s="6" t="s">
        <v>7975</v>
      </c>
    </row>
    <row r="385" spans="1:20" s="1" customFormat="1" ht="51" x14ac:dyDescent="0.2">
      <c r="A385" s="6">
        <v>1896</v>
      </c>
      <c r="B385" s="6" t="str">
        <f t="shared" si="45"/>
        <v/>
      </c>
      <c r="C385" s="6">
        <v>39</v>
      </c>
      <c r="D385" s="6"/>
      <c r="E385" s="6"/>
      <c r="F385" s="6"/>
      <c r="G385" s="6"/>
      <c r="H385" s="6" t="s">
        <v>27</v>
      </c>
      <c r="I385" s="6" t="str">
        <f t="shared" si="46"/>
        <v>References\GSM\1896--39.PDF</v>
      </c>
      <c r="J385" s="6" t="str">
        <f t="shared" si="39"/>
        <v>1896--39</v>
      </c>
      <c r="K385" s="18" t="str">
        <f t="shared" si="44"/>
        <v>1896--39</v>
      </c>
      <c r="L385" s="6" t="s">
        <v>319</v>
      </c>
      <c r="M385" s="4">
        <v>6</v>
      </c>
      <c r="N385" s="5" t="s">
        <v>8174</v>
      </c>
      <c r="O385" s="5" t="s">
        <v>8683</v>
      </c>
      <c r="P385" s="6" t="str">
        <f t="shared" si="42"/>
        <v/>
      </c>
      <c r="Q385" s="6" t="s">
        <v>323</v>
      </c>
      <c r="R385" s="6" t="s">
        <v>414</v>
      </c>
      <c r="S385" s="6" t="s">
        <v>807</v>
      </c>
      <c r="T385" s="6" t="s">
        <v>7976</v>
      </c>
    </row>
    <row r="386" spans="1:20" s="1" customFormat="1" x14ac:dyDescent="0.2">
      <c r="A386" s="6">
        <v>1896</v>
      </c>
      <c r="B386" s="6" t="str">
        <f t="shared" si="45"/>
        <v/>
      </c>
      <c r="C386" s="6">
        <v>40</v>
      </c>
      <c r="D386" s="6"/>
      <c r="E386" s="6"/>
      <c r="F386" s="6"/>
      <c r="G386" s="6"/>
      <c r="H386" s="6" t="s">
        <v>27</v>
      </c>
      <c r="I386" s="6" t="str">
        <f t="shared" si="46"/>
        <v>References\GSM\1896--40.PDF</v>
      </c>
      <c r="J386" s="6" t="str">
        <f t="shared" ref="J386:J449" si="47">CONCATENATE(A386,"-",B386,"-",C386,D386)</f>
        <v>1896--40</v>
      </c>
      <c r="K386" s="18" t="str">
        <f t="shared" si="44"/>
        <v>1896--40</v>
      </c>
      <c r="L386" s="6" t="s">
        <v>319</v>
      </c>
      <c r="M386" s="4">
        <v>6</v>
      </c>
      <c r="N386" s="5" t="s">
        <v>8103</v>
      </c>
      <c r="O386" s="5" t="s">
        <v>8549</v>
      </c>
      <c r="P386" s="6" t="str">
        <f t="shared" si="42"/>
        <v/>
      </c>
      <c r="Q386" s="6" t="s">
        <v>323</v>
      </c>
      <c r="R386" s="6" t="s">
        <v>18</v>
      </c>
      <c r="S386" s="6" t="s">
        <v>34</v>
      </c>
      <c r="T386" s="6" t="s">
        <v>808</v>
      </c>
    </row>
    <row r="387" spans="1:20" s="1" customFormat="1" x14ac:dyDescent="0.2">
      <c r="A387" s="6">
        <v>1896</v>
      </c>
      <c r="B387" s="6" t="str">
        <f t="shared" si="45"/>
        <v/>
      </c>
      <c r="C387" s="6">
        <v>41</v>
      </c>
      <c r="D387" s="6"/>
      <c r="E387" s="6"/>
      <c r="F387" s="6"/>
      <c r="G387" s="6"/>
      <c r="H387" s="6" t="s">
        <v>27</v>
      </c>
      <c r="I387" s="6" t="str">
        <f t="shared" si="46"/>
        <v>References\GSM\1896--41.PDF</v>
      </c>
      <c r="J387" s="6" t="str">
        <f t="shared" si="47"/>
        <v>1896--41</v>
      </c>
      <c r="K387" s="18" t="str">
        <f t="shared" si="44"/>
        <v>1896--41</v>
      </c>
      <c r="L387" s="6" t="s">
        <v>319</v>
      </c>
      <c r="M387" s="4">
        <v>6</v>
      </c>
      <c r="N387" s="5" t="s">
        <v>8104</v>
      </c>
      <c r="O387" s="5" t="s">
        <v>8583</v>
      </c>
      <c r="P387" s="6" t="str">
        <f t="shared" si="42"/>
        <v/>
      </c>
      <c r="Q387" s="6" t="s">
        <v>323</v>
      </c>
      <c r="R387" s="6" t="s">
        <v>18</v>
      </c>
      <c r="S387" s="6" t="s">
        <v>77</v>
      </c>
      <c r="T387" s="6" t="s">
        <v>809</v>
      </c>
    </row>
    <row r="388" spans="1:20" s="1" customFormat="1" ht="25.5" x14ac:dyDescent="0.2">
      <c r="A388" s="6">
        <v>1896</v>
      </c>
      <c r="B388" s="6" t="str">
        <f t="shared" si="45"/>
        <v/>
      </c>
      <c r="C388" s="6">
        <v>42</v>
      </c>
      <c r="D388" s="6"/>
      <c r="E388" s="6"/>
      <c r="F388" s="6"/>
      <c r="G388" s="6"/>
      <c r="H388" s="6" t="s">
        <v>27</v>
      </c>
      <c r="I388" s="6" t="str">
        <f t="shared" si="46"/>
        <v>References\GSM\1896--42.PDF</v>
      </c>
      <c r="J388" s="6" t="str">
        <f t="shared" si="47"/>
        <v>1896--42</v>
      </c>
      <c r="K388" s="18" t="str">
        <f t="shared" si="44"/>
        <v>1896--42</v>
      </c>
      <c r="L388" s="6" t="s">
        <v>319</v>
      </c>
      <c r="M388" s="4">
        <v>6</v>
      </c>
      <c r="N388" s="5" t="s">
        <v>8108</v>
      </c>
      <c r="O388" s="5" t="s">
        <v>8115</v>
      </c>
      <c r="P388" s="6" t="str">
        <f t="shared" si="42"/>
        <v/>
      </c>
      <c r="Q388" s="6" t="s">
        <v>323</v>
      </c>
      <c r="R388" s="6" t="s">
        <v>258</v>
      </c>
      <c r="S388" s="6" t="s">
        <v>810</v>
      </c>
      <c r="T388" s="6" t="s">
        <v>811</v>
      </c>
    </row>
    <row r="389" spans="1:20" s="1" customFormat="1" ht="38.25" x14ac:dyDescent="0.2">
      <c r="A389" s="6">
        <v>1896</v>
      </c>
      <c r="B389" s="6" t="str">
        <f t="shared" si="45"/>
        <v/>
      </c>
      <c r="C389" s="6">
        <v>43</v>
      </c>
      <c r="D389" s="6"/>
      <c r="E389" s="6"/>
      <c r="F389" s="6"/>
      <c r="G389" s="6"/>
      <c r="H389" s="6" t="s">
        <v>27</v>
      </c>
      <c r="I389" s="6" t="str">
        <f t="shared" si="46"/>
        <v>References\GSM\1896--43.PDF</v>
      </c>
      <c r="J389" s="6" t="str">
        <f t="shared" si="47"/>
        <v>1896--43</v>
      </c>
      <c r="K389" s="18" t="str">
        <f t="shared" si="44"/>
        <v>1896--43</v>
      </c>
      <c r="L389" s="6" t="s">
        <v>319</v>
      </c>
      <c r="M389" s="4">
        <v>7</v>
      </c>
      <c r="N389" s="5" t="s">
        <v>8376</v>
      </c>
      <c r="O389" s="5" t="s">
        <v>8563</v>
      </c>
      <c r="P389" s="6" t="str">
        <f t="shared" si="42"/>
        <v/>
      </c>
      <c r="Q389" s="6" t="s">
        <v>812</v>
      </c>
      <c r="R389" s="6" t="s">
        <v>18</v>
      </c>
      <c r="S389" s="6" t="s">
        <v>37</v>
      </c>
      <c r="T389" s="6" t="s">
        <v>813</v>
      </c>
    </row>
    <row r="390" spans="1:20" s="1" customFormat="1" ht="38.25" x14ac:dyDescent="0.2">
      <c r="A390" s="6">
        <v>1896</v>
      </c>
      <c r="B390" s="6" t="str">
        <f t="shared" si="45"/>
        <v/>
      </c>
      <c r="C390" s="6">
        <v>44</v>
      </c>
      <c r="D390" s="6"/>
      <c r="E390" s="6"/>
      <c r="F390" s="6"/>
      <c r="G390" s="6"/>
      <c r="H390" s="6" t="s">
        <v>27</v>
      </c>
      <c r="I390" s="6" t="str">
        <f t="shared" si="46"/>
        <v>References\GSM\1896--44.PDF</v>
      </c>
      <c r="J390" s="6" t="str">
        <f t="shared" si="47"/>
        <v>1896--44</v>
      </c>
      <c r="K390" s="18" t="str">
        <f t="shared" si="44"/>
        <v>1896--44</v>
      </c>
      <c r="L390" s="6" t="s">
        <v>319</v>
      </c>
      <c r="M390" s="4">
        <v>7</v>
      </c>
      <c r="N390" s="5" t="s">
        <v>8377</v>
      </c>
      <c r="O390" s="5" t="s">
        <v>814</v>
      </c>
      <c r="P390" s="6" t="str">
        <f t="shared" si="42"/>
        <v/>
      </c>
      <c r="Q390" s="6" t="s">
        <v>323</v>
      </c>
      <c r="R390" s="6" t="s">
        <v>18</v>
      </c>
      <c r="S390" s="6" t="s">
        <v>815</v>
      </c>
      <c r="T390" s="6" t="s">
        <v>816</v>
      </c>
    </row>
    <row r="391" spans="1:20" s="1" customFormat="1" ht="25.5" x14ac:dyDescent="0.2">
      <c r="A391" s="6">
        <v>1896</v>
      </c>
      <c r="B391" s="6" t="str">
        <f t="shared" si="45"/>
        <v/>
      </c>
      <c r="C391" s="6">
        <v>45</v>
      </c>
      <c r="D391" s="6"/>
      <c r="E391" s="6"/>
      <c r="F391" s="6"/>
      <c r="G391" s="6"/>
      <c r="H391" s="6" t="s">
        <v>27</v>
      </c>
      <c r="I391" s="6" t="str">
        <f t="shared" si="46"/>
        <v>References\GSM\1896--45.PDF</v>
      </c>
      <c r="J391" s="6" t="str">
        <f t="shared" si="47"/>
        <v>1896--45</v>
      </c>
      <c r="K391" s="18" t="str">
        <f t="shared" si="44"/>
        <v>1896--45</v>
      </c>
      <c r="L391" s="6" t="s">
        <v>319</v>
      </c>
      <c r="M391" s="4">
        <v>7</v>
      </c>
      <c r="N391" s="5" t="s">
        <v>8377</v>
      </c>
      <c r="O391" s="5" t="s">
        <v>817</v>
      </c>
      <c r="P391" s="6" t="str">
        <f t="shared" si="42"/>
        <v/>
      </c>
      <c r="Q391" s="6" t="s">
        <v>323</v>
      </c>
      <c r="R391" s="6" t="s">
        <v>186</v>
      </c>
      <c r="S391" s="6" t="s">
        <v>818</v>
      </c>
      <c r="T391" s="6" t="s">
        <v>819</v>
      </c>
    </row>
    <row r="392" spans="1:20" s="1" customFormat="1" ht="25.5" x14ac:dyDescent="0.2">
      <c r="A392" s="6">
        <v>1896</v>
      </c>
      <c r="B392" s="6" t="str">
        <f t="shared" si="45"/>
        <v/>
      </c>
      <c r="C392" s="6">
        <v>46</v>
      </c>
      <c r="D392" s="6"/>
      <c r="E392" s="6"/>
      <c r="F392" s="6"/>
      <c r="G392" s="6"/>
      <c r="H392" s="6" t="s">
        <v>27</v>
      </c>
      <c r="I392" s="6" t="str">
        <f t="shared" si="46"/>
        <v>References\GSM\1896--46.PDF</v>
      </c>
      <c r="J392" s="6" t="str">
        <f t="shared" si="47"/>
        <v>1896--46</v>
      </c>
      <c r="K392" s="18" t="str">
        <f t="shared" si="44"/>
        <v>1896--46</v>
      </c>
      <c r="L392" s="6" t="s">
        <v>319</v>
      </c>
      <c r="M392" s="4">
        <v>7</v>
      </c>
      <c r="N392" s="5" t="s">
        <v>8639</v>
      </c>
      <c r="O392" s="5" t="s">
        <v>8621</v>
      </c>
      <c r="P392" s="6" t="str">
        <f t="shared" si="42"/>
        <v/>
      </c>
      <c r="Q392" s="6" t="s">
        <v>323</v>
      </c>
      <c r="R392" s="6" t="s">
        <v>186</v>
      </c>
      <c r="S392" s="6" t="s">
        <v>282</v>
      </c>
      <c r="T392" s="6" t="s">
        <v>820</v>
      </c>
    </row>
    <row r="393" spans="1:20" s="1" customFormat="1" x14ac:dyDescent="0.2">
      <c r="A393" s="6">
        <v>1896</v>
      </c>
      <c r="B393" s="6" t="str">
        <f t="shared" si="45"/>
        <v/>
      </c>
      <c r="C393" s="6">
        <v>47</v>
      </c>
      <c r="D393" s="6"/>
      <c r="E393" s="6"/>
      <c r="F393" s="6"/>
      <c r="G393" s="6"/>
      <c r="H393" s="6" t="s">
        <v>27</v>
      </c>
      <c r="I393" s="6" t="str">
        <f t="shared" si="46"/>
        <v>References\GSM\1896--47.PDF</v>
      </c>
      <c r="J393" s="6" t="str">
        <f t="shared" si="47"/>
        <v>1896--47</v>
      </c>
      <c r="K393" s="18" t="str">
        <f t="shared" si="44"/>
        <v>1896--47</v>
      </c>
      <c r="L393" s="6" t="s">
        <v>319</v>
      </c>
      <c r="M393" s="4">
        <v>7</v>
      </c>
      <c r="N393" s="5" t="s">
        <v>8580</v>
      </c>
      <c r="O393" s="5" t="s">
        <v>8102</v>
      </c>
      <c r="P393" s="6" t="str">
        <f t="shared" si="42"/>
        <v/>
      </c>
      <c r="Q393" s="6" t="s">
        <v>323</v>
      </c>
      <c r="R393" s="6" t="s">
        <v>186</v>
      </c>
      <c r="S393" s="6" t="s">
        <v>214</v>
      </c>
      <c r="T393" s="6" t="s">
        <v>821</v>
      </c>
    </row>
    <row r="394" spans="1:20" s="1" customFormat="1" ht="25.5" x14ac:dyDescent="0.2">
      <c r="A394" s="6">
        <v>1896</v>
      </c>
      <c r="B394" s="6" t="str">
        <f t="shared" si="45"/>
        <v/>
      </c>
      <c r="C394" s="6">
        <v>48</v>
      </c>
      <c r="D394" s="6"/>
      <c r="E394" s="6"/>
      <c r="F394" s="6"/>
      <c r="G394" s="6"/>
      <c r="H394" s="6" t="s">
        <v>27</v>
      </c>
      <c r="I394" s="6" t="str">
        <f t="shared" si="46"/>
        <v>References\PR\1896--48.PDF</v>
      </c>
      <c r="J394" s="6" t="str">
        <f t="shared" si="47"/>
        <v>1896--48</v>
      </c>
      <c r="K394" s="18" t="str">
        <f t="shared" si="44"/>
        <v>1896--48</v>
      </c>
      <c r="L394" s="6" t="s">
        <v>319</v>
      </c>
      <c r="M394" s="4">
        <v>7</v>
      </c>
      <c r="N394" s="5" t="s">
        <v>8658</v>
      </c>
      <c r="O394" s="5" t="s">
        <v>822</v>
      </c>
      <c r="P394" s="6" t="str">
        <f t="shared" si="42"/>
        <v/>
      </c>
      <c r="Q394" s="6" t="s">
        <v>823</v>
      </c>
      <c r="R394" s="6" t="s">
        <v>18</v>
      </c>
      <c r="S394" s="6" t="s">
        <v>824</v>
      </c>
      <c r="T394" s="6" t="s">
        <v>825</v>
      </c>
    </row>
    <row r="395" spans="1:20" s="1" customFormat="1" ht="51" x14ac:dyDescent="0.2">
      <c r="A395" s="6">
        <v>1896</v>
      </c>
      <c r="B395" s="6" t="str">
        <f t="shared" si="45"/>
        <v/>
      </c>
      <c r="C395" s="6">
        <v>49</v>
      </c>
      <c r="D395" s="6"/>
      <c r="E395" s="6"/>
      <c r="F395" s="6"/>
      <c r="G395" s="6"/>
      <c r="H395" s="6" t="s">
        <v>27</v>
      </c>
      <c r="I395" s="6" t="str">
        <f t="shared" si="46"/>
        <v>References\PR\1896--49.PDF</v>
      </c>
      <c r="J395" s="6" t="str">
        <f t="shared" si="47"/>
        <v>1896--49</v>
      </c>
      <c r="K395" s="18" t="str">
        <f t="shared" si="44"/>
        <v>1896--49</v>
      </c>
      <c r="L395" s="6" t="s">
        <v>87</v>
      </c>
      <c r="M395" s="4">
        <v>18</v>
      </c>
      <c r="N395" s="5" t="s">
        <v>826</v>
      </c>
      <c r="O395" s="5" t="s">
        <v>8085</v>
      </c>
      <c r="P395" s="6" t="str">
        <f t="shared" si="42"/>
        <v/>
      </c>
      <c r="Q395" s="6" t="s">
        <v>827</v>
      </c>
      <c r="R395" s="6" t="s">
        <v>18</v>
      </c>
      <c r="S395" s="6" t="s">
        <v>828</v>
      </c>
      <c r="T395" s="6" t="s">
        <v>829</v>
      </c>
    </row>
    <row r="396" spans="1:20" s="1" customFormat="1" x14ac:dyDescent="0.2">
      <c r="A396" s="6">
        <v>1896</v>
      </c>
      <c r="B396" s="6" t="str">
        <f t="shared" si="45"/>
        <v/>
      </c>
      <c r="C396" s="6">
        <v>50</v>
      </c>
      <c r="D396" s="6"/>
      <c r="E396" s="6"/>
      <c r="F396" s="6"/>
      <c r="G396" s="6"/>
      <c r="H396" s="6" t="s">
        <v>27</v>
      </c>
      <c r="I396" s="6" t="str">
        <f t="shared" si="46"/>
        <v>References\PR\1896--50.PDF</v>
      </c>
      <c r="J396" s="6" t="str">
        <f t="shared" si="47"/>
        <v>1896--50</v>
      </c>
      <c r="K396" s="18" t="str">
        <f t="shared" si="44"/>
        <v>1896--50</v>
      </c>
      <c r="L396" s="6" t="s">
        <v>87</v>
      </c>
      <c r="M396" s="4">
        <v>18</v>
      </c>
      <c r="N396" s="5" t="s">
        <v>830</v>
      </c>
      <c r="O396" s="5" t="s">
        <v>8355</v>
      </c>
      <c r="P396" s="6" t="str">
        <f t="shared" si="42"/>
        <v/>
      </c>
      <c r="Q396" s="6" t="s">
        <v>827</v>
      </c>
      <c r="R396" s="6" t="s">
        <v>18</v>
      </c>
      <c r="S396" s="6" t="s">
        <v>831</v>
      </c>
      <c r="T396" s="6" t="s">
        <v>832</v>
      </c>
    </row>
    <row r="397" spans="1:20" s="1" customFormat="1" ht="38.25" x14ac:dyDescent="0.2">
      <c r="A397" s="6">
        <v>1896</v>
      </c>
      <c r="B397" s="6" t="str">
        <f t="shared" si="45"/>
        <v/>
      </c>
      <c r="C397" s="6">
        <v>51</v>
      </c>
      <c r="D397" s="6"/>
      <c r="E397" s="6"/>
      <c r="F397" s="6"/>
      <c r="G397" s="6"/>
      <c r="H397" s="6" t="s">
        <v>27</v>
      </c>
      <c r="I397" s="6" t="str">
        <f t="shared" si="46"/>
        <v>References\PR\1896--51.PDF</v>
      </c>
      <c r="J397" s="6" t="str">
        <f t="shared" si="47"/>
        <v>1896--51</v>
      </c>
      <c r="K397" s="18" t="str">
        <f t="shared" si="44"/>
        <v>1896--51</v>
      </c>
      <c r="L397" s="6" t="s">
        <v>87</v>
      </c>
      <c r="M397" s="4">
        <v>18</v>
      </c>
      <c r="N397" s="5" t="s">
        <v>833</v>
      </c>
      <c r="O397" s="5" t="s">
        <v>8110</v>
      </c>
      <c r="P397" s="6" t="str">
        <f t="shared" si="42"/>
        <v/>
      </c>
      <c r="Q397" s="6" t="s">
        <v>834</v>
      </c>
      <c r="R397" s="6" t="s">
        <v>186</v>
      </c>
      <c r="S397" s="6" t="s">
        <v>835</v>
      </c>
      <c r="T397" s="6" t="s">
        <v>836</v>
      </c>
    </row>
    <row r="398" spans="1:20" s="1" customFormat="1" ht="25.5" x14ac:dyDescent="0.2">
      <c r="A398" s="6">
        <v>1896</v>
      </c>
      <c r="B398" s="6" t="str">
        <f t="shared" si="45"/>
        <v/>
      </c>
      <c r="C398" s="6">
        <v>52</v>
      </c>
      <c r="D398" s="6"/>
      <c r="E398" s="6"/>
      <c r="F398" s="6"/>
      <c r="G398" s="6"/>
      <c r="H398" s="6" t="s">
        <v>27</v>
      </c>
      <c r="I398" s="6" t="str">
        <f t="shared" si="46"/>
        <v>References\PR\1896--52.PDF</v>
      </c>
      <c r="J398" s="6" t="str">
        <f t="shared" si="47"/>
        <v>1896--52</v>
      </c>
      <c r="K398" s="18" t="str">
        <f t="shared" si="44"/>
        <v>1896--52</v>
      </c>
      <c r="L398" s="6" t="s">
        <v>87</v>
      </c>
      <c r="M398" s="4">
        <v>18</v>
      </c>
      <c r="N398" s="5" t="s">
        <v>837</v>
      </c>
      <c r="O398" s="5" t="s">
        <v>8688</v>
      </c>
      <c r="P398" s="6" t="str">
        <f t="shared" si="42"/>
        <v/>
      </c>
      <c r="Q398" s="6" t="s">
        <v>838</v>
      </c>
      <c r="R398" s="6" t="s">
        <v>258</v>
      </c>
      <c r="S398" s="6" t="s">
        <v>217</v>
      </c>
      <c r="T398" s="6" t="s">
        <v>839</v>
      </c>
    </row>
    <row r="399" spans="1:20" s="1" customFormat="1" ht="25.5" x14ac:dyDescent="0.2">
      <c r="A399" s="6">
        <v>1896</v>
      </c>
      <c r="B399" s="6" t="str">
        <f t="shared" si="45"/>
        <v/>
      </c>
      <c r="C399" s="6">
        <v>53</v>
      </c>
      <c r="D399" s="6"/>
      <c r="E399" s="6"/>
      <c r="F399" s="6"/>
      <c r="G399" s="6"/>
      <c r="H399" s="6" t="s">
        <v>27</v>
      </c>
      <c r="I399" s="6" t="str">
        <f t="shared" si="46"/>
        <v>References\PR\1896--53.PDF</v>
      </c>
      <c r="J399" s="6" t="str">
        <f t="shared" si="47"/>
        <v>1896--53</v>
      </c>
      <c r="K399" s="18" t="str">
        <f t="shared" si="44"/>
        <v>1896--53</v>
      </c>
      <c r="L399" s="6" t="s">
        <v>87</v>
      </c>
      <c r="M399" s="4">
        <v>18</v>
      </c>
      <c r="N399" s="5" t="s">
        <v>840</v>
      </c>
      <c r="O399" s="5" t="s">
        <v>8116</v>
      </c>
      <c r="P399" s="6" t="str">
        <f t="shared" si="42"/>
        <v/>
      </c>
      <c r="Q399" s="6" t="s">
        <v>841</v>
      </c>
      <c r="R399" s="6" t="s">
        <v>258</v>
      </c>
      <c r="S399" s="6" t="s">
        <v>439</v>
      </c>
      <c r="T399" s="6" t="s">
        <v>842</v>
      </c>
    </row>
    <row r="400" spans="1:20" s="1" customFormat="1" ht="25.5" x14ac:dyDescent="0.2">
      <c r="A400" s="6">
        <v>1896</v>
      </c>
      <c r="B400" s="6" t="str">
        <f t="shared" si="45"/>
        <v/>
      </c>
      <c r="C400" s="6">
        <v>54</v>
      </c>
      <c r="D400" s="6"/>
      <c r="E400" s="6"/>
      <c r="F400" s="6"/>
      <c r="G400" s="6"/>
      <c r="H400" s="6" t="s">
        <v>27</v>
      </c>
      <c r="I400" s="6" t="str">
        <f t="shared" si="46"/>
        <v>References\PR\1896--54.PDF</v>
      </c>
      <c r="J400" s="6" t="str">
        <f t="shared" si="47"/>
        <v>1896--54</v>
      </c>
      <c r="K400" s="18" t="str">
        <f t="shared" si="44"/>
        <v>1896--54</v>
      </c>
      <c r="L400" s="6" t="s">
        <v>87</v>
      </c>
      <c r="M400" s="4">
        <v>18</v>
      </c>
      <c r="N400" s="5" t="s">
        <v>843</v>
      </c>
      <c r="O400" s="5" t="s">
        <v>8689</v>
      </c>
      <c r="P400" s="6" t="str">
        <f t="shared" ref="P400:P463" si="48">CONCATENATE(E400,F400)</f>
        <v/>
      </c>
      <c r="Q400" s="6" t="s">
        <v>844</v>
      </c>
      <c r="R400" s="6" t="s">
        <v>186</v>
      </c>
      <c r="S400" s="6" t="s">
        <v>772</v>
      </c>
      <c r="T400" s="6" t="s">
        <v>845</v>
      </c>
    </row>
    <row r="401" spans="1:20" s="1" customFormat="1" ht="51" x14ac:dyDescent="0.2">
      <c r="A401" s="6">
        <v>1896</v>
      </c>
      <c r="B401" s="6" t="str">
        <f t="shared" si="45"/>
        <v/>
      </c>
      <c r="C401" s="6">
        <v>55</v>
      </c>
      <c r="D401" s="6"/>
      <c r="E401" s="6"/>
      <c r="F401" s="6"/>
      <c r="G401" s="6"/>
      <c r="H401" s="6" t="s">
        <v>27</v>
      </c>
      <c r="I401" s="6" t="str">
        <f t="shared" si="46"/>
        <v>References\PR\1896--55.PDF</v>
      </c>
      <c r="J401" s="6" t="str">
        <f t="shared" si="47"/>
        <v>1896--55</v>
      </c>
      <c r="K401" s="18" t="str">
        <f t="shared" si="44"/>
        <v>1896--55</v>
      </c>
      <c r="L401" s="6" t="s">
        <v>87</v>
      </c>
      <c r="M401" s="4">
        <v>18</v>
      </c>
      <c r="N401" s="5" t="s">
        <v>846</v>
      </c>
      <c r="O401" s="5" t="s">
        <v>8690</v>
      </c>
      <c r="P401" s="6" t="str">
        <f t="shared" si="48"/>
        <v/>
      </c>
      <c r="Q401" s="6" t="s">
        <v>841</v>
      </c>
      <c r="R401" s="6" t="s">
        <v>258</v>
      </c>
      <c r="S401" s="6" t="s">
        <v>282</v>
      </c>
      <c r="T401" s="6" t="s">
        <v>847</v>
      </c>
    </row>
    <row r="402" spans="1:20" s="1" customFormat="1" ht="25.5" x14ac:dyDescent="0.2">
      <c r="A402" s="6">
        <v>1896</v>
      </c>
      <c r="B402" s="6" t="str">
        <f t="shared" si="45"/>
        <v/>
      </c>
      <c r="C402" s="6">
        <v>56</v>
      </c>
      <c r="D402" s="6"/>
      <c r="E402" s="6"/>
      <c r="F402" s="6"/>
      <c r="G402" s="6"/>
      <c r="H402" s="6" t="s">
        <v>27</v>
      </c>
      <c r="I402" s="6" t="str">
        <f t="shared" si="46"/>
        <v>References\PR\1896--56.PDF</v>
      </c>
      <c r="J402" s="6" t="str">
        <f t="shared" si="47"/>
        <v>1896--56</v>
      </c>
      <c r="K402" s="18" t="str">
        <f t="shared" si="44"/>
        <v>1896--56</v>
      </c>
      <c r="L402" s="6" t="s">
        <v>87</v>
      </c>
      <c r="M402" s="4">
        <v>18</v>
      </c>
      <c r="N402" s="5" t="s">
        <v>846</v>
      </c>
      <c r="O402" s="5" t="s">
        <v>8691</v>
      </c>
      <c r="P402" s="6" t="str">
        <f t="shared" si="48"/>
        <v/>
      </c>
      <c r="Q402" s="6" t="s">
        <v>848</v>
      </c>
      <c r="R402" s="6" t="s">
        <v>186</v>
      </c>
      <c r="S402" s="6" t="s">
        <v>849</v>
      </c>
      <c r="T402" s="6" t="s">
        <v>850</v>
      </c>
    </row>
    <row r="403" spans="1:20" s="1" customFormat="1" x14ac:dyDescent="0.2">
      <c r="A403" s="6">
        <v>1896</v>
      </c>
      <c r="B403" s="6" t="str">
        <f t="shared" si="45"/>
        <v/>
      </c>
      <c r="C403" s="6">
        <v>57</v>
      </c>
      <c r="D403" s="6"/>
      <c r="E403" s="6"/>
      <c r="F403" s="6"/>
      <c r="G403" s="6"/>
      <c r="H403" s="6" t="s">
        <v>27</v>
      </c>
      <c r="I403" s="6" t="str">
        <f t="shared" si="46"/>
        <v>References\PR\1896--57.PDF</v>
      </c>
      <c r="J403" s="6" t="str">
        <f t="shared" si="47"/>
        <v>1896--57</v>
      </c>
      <c r="K403" s="18" t="str">
        <f t="shared" si="44"/>
        <v>1896--57</v>
      </c>
      <c r="L403" s="6" t="s">
        <v>87</v>
      </c>
      <c r="M403" s="4">
        <v>18</v>
      </c>
      <c r="N403" s="5" t="s">
        <v>851</v>
      </c>
      <c r="O403" s="5" t="s">
        <v>8476</v>
      </c>
      <c r="P403" s="6" t="str">
        <f t="shared" si="48"/>
        <v/>
      </c>
      <c r="Q403" s="6" t="s">
        <v>848</v>
      </c>
      <c r="R403" s="6" t="s">
        <v>186</v>
      </c>
      <c r="S403" s="6" t="s">
        <v>56</v>
      </c>
      <c r="T403" s="6" t="s">
        <v>852</v>
      </c>
    </row>
    <row r="404" spans="1:20" s="1" customFormat="1" ht="25.5" x14ac:dyDescent="0.2">
      <c r="A404" s="6">
        <v>1896</v>
      </c>
      <c r="B404" s="6" t="str">
        <f t="shared" si="45"/>
        <v/>
      </c>
      <c r="C404" s="6">
        <v>58</v>
      </c>
      <c r="D404" s="6"/>
      <c r="E404" s="6"/>
      <c r="F404" s="6"/>
      <c r="G404" s="6"/>
      <c r="H404" s="6" t="s">
        <v>27</v>
      </c>
      <c r="I404" s="6" t="str">
        <f t="shared" si="46"/>
        <v>References\Mekeel\1896--58.PDF</v>
      </c>
      <c r="J404" s="6" t="str">
        <f t="shared" si="47"/>
        <v>1896--58</v>
      </c>
      <c r="K404" s="18" t="str">
        <f t="shared" si="44"/>
        <v>1896--58</v>
      </c>
      <c r="L404" s="6" t="s">
        <v>87</v>
      </c>
      <c r="M404" s="4">
        <v>18</v>
      </c>
      <c r="N404" s="5" t="s">
        <v>853</v>
      </c>
      <c r="O404" s="5" t="s">
        <v>8485</v>
      </c>
      <c r="P404" s="6" t="str">
        <f t="shared" si="48"/>
        <v/>
      </c>
      <c r="Q404" s="6" t="s">
        <v>838</v>
      </c>
      <c r="R404" s="6" t="s">
        <v>258</v>
      </c>
      <c r="S404" s="6" t="s">
        <v>217</v>
      </c>
      <c r="T404" s="6" t="s">
        <v>854</v>
      </c>
    </row>
    <row r="405" spans="1:20" s="1" customFormat="1" ht="38.25" x14ac:dyDescent="0.2">
      <c r="A405" s="6">
        <v>1896</v>
      </c>
      <c r="B405" s="6" t="str">
        <f t="shared" si="45"/>
        <v>D</v>
      </c>
      <c r="C405" s="6">
        <v>1</v>
      </c>
      <c r="D405" s="6"/>
      <c r="E405" s="6" t="s">
        <v>855</v>
      </c>
      <c r="F405" s="6" t="s">
        <v>856</v>
      </c>
      <c r="G405" s="6"/>
      <c r="H405" s="6" t="s">
        <v>27</v>
      </c>
      <c r="I405" s="6" t="str">
        <f t="shared" si="46"/>
        <v>References\Mekeel\1896-D-1.PDF</v>
      </c>
      <c r="J405" s="6" t="str">
        <f t="shared" si="47"/>
        <v>1896-D-1</v>
      </c>
      <c r="K405" s="18" t="str">
        <f t="shared" si="44"/>
        <v>1896-D-1</v>
      </c>
      <c r="L405" s="6" t="s">
        <v>632</v>
      </c>
      <c r="M405" s="4">
        <v>7</v>
      </c>
      <c r="N405" s="5" t="s">
        <v>8119</v>
      </c>
      <c r="O405" s="5" t="s">
        <v>8635</v>
      </c>
      <c r="P405" s="6" t="str">
        <f t="shared" si="48"/>
        <v>L. G. Dorpat</v>
      </c>
      <c r="Q405" s="6" t="s">
        <v>857</v>
      </c>
      <c r="R405" s="6" t="s">
        <v>18</v>
      </c>
      <c r="S405" s="6" t="s">
        <v>228</v>
      </c>
      <c r="T405" s="6" t="s">
        <v>858</v>
      </c>
    </row>
    <row r="406" spans="1:20" s="1" customFormat="1" ht="63.75" x14ac:dyDescent="0.2">
      <c r="A406" s="6">
        <v>1896</v>
      </c>
      <c r="B406" s="6" t="str">
        <f t="shared" si="45"/>
        <v>E</v>
      </c>
      <c r="C406" s="6">
        <v>1</v>
      </c>
      <c r="D406" s="6"/>
      <c r="E406" s="6" t="s">
        <v>859</v>
      </c>
      <c r="F406" s="6" t="s">
        <v>860</v>
      </c>
      <c r="G406" s="6"/>
      <c r="H406" s="6" t="s">
        <v>27</v>
      </c>
      <c r="I406" s="6" t="str">
        <f t="shared" si="46"/>
        <v>References\PR\1896-E-1.PDF</v>
      </c>
      <c r="J406" s="6" t="str">
        <f t="shared" si="47"/>
        <v>1896-E-1</v>
      </c>
      <c r="K406" s="18" t="str">
        <f t="shared" si="44"/>
        <v>1896-E-1</v>
      </c>
      <c r="L406" s="6" t="s">
        <v>632</v>
      </c>
      <c r="M406" s="4">
        <v>8</v>
      </c>
      <c r="N406" s="5" t="s">
        <v>8120</v>
      </c>
      <c r="O406" s="5" t="s">
        <v>8640</v>
      </c>
      <c r="P406" s="6" t="str">
        <f t="shared" si="48"/>
        <v>W. T. A. Edwards</v>
      </c>
      <c r="Q406" s="6" t="s">
        <v>793</v>
      </c>
      <c r="R406" s="6" t="s">
        <v>18</v>
      </c>
      <c r="S406" s="6" t="s">
        <v>815</v>
      </c>
      <c r="T406" s="6" t="s">
        <v>861</v>
      </c>
    </row>
    <row r="407" spans="1:20" s="1" customFormat="1" ht="38.25" x14ac:dyDescent="0.2">
      <c r="A407" s="6">
        <v>1896</v>
      </c>
      <c r="B407" s="6" t="str">
        <f t="shared" si="45"/>
        <v>E</v>
      </c>
      <c r="C407" s="6">
        <v>2</v>
      </c>
      <c r="D407" s="6"/>
      <c r="E407" s="6" t="s">
        <v>859</v>
      </c>
      <c r="F407" s="6" t="s">
        <v>860</v>
      </c>
      <c r="G407" s="6"/>
      <c r="H407" s="6" t="s">
        <v>27</v>
      </c>
      <c r="I407" s="6" t="str">
        <f t="shared" si="46"/>
        <v>References\PR\1896-E-2.PDF</v>
      </c>
      <c r="J407" s="6" t="str">
        <f t="shared" si="47"/>
        <v>1896-E-2</v>
      </c>
      <c r="K407" s="18" t="str">
        <f t="shared" si="44"/>
        <v>1896-E-2</v>
      </c>
      <c r="L407" s="6" t="s">
        <v>87</v>
      </c>
      <c r="M407" s="4">
        <v>18</v>
      </c>
      <c r="N407" s="5" t="s">
        <v>862</v>
      </c>
      <c r="O407" s="5" t="s">
        <v>8692</v>
      </c>
      <c r="P407" s="6" t="str">
        <f t="shared" si="48"/>
        <v>W. T. A. Edwards</v>
      </c>
      <c r="Q407" s="6" t="s">
        <v>863</v>
      </c>
      <c r="R407" s="6" t="s">
        <v>18</v>
      </c>
      <c r="S407" s="6" t="s">
        <v>815</v>
      </c>
      <c r="T407" s="6" t="s">
        <v>864</v>
      </c>
    </row>
    <row r="408" spans="1:20" s="1" customFormat="1" ht="38.25" x14ac:dyDescent="0.2">
      <c r="A408" s="6">
        <v>1896</v>
      </c>
      <c r="B408" s="6" t="str">
        <f t="shared" si="45"/>
        <v>H</v>
      </c>
      <c r="C408" s="6">
        <v>1</v>
      </c>
      <c r="D408" s="6"/>
      <c r="E408" s="6" t="s">
        <v>865</v>
      </c>
      <c r="F408" s="6" t="s">
        <v>866</v>
      </c>
      <c r="G408" s="6"/>
      <c r="H408" s="6" t="s">
        <v>27</v>
      </c>
      <c r="I408" s="6" t="str">
        <f t="shared" si="46"/>
        <v>References\PR\1896-H-1.PDF</v>
      </c>
      <c r="J408" s="6" t="str">
        <f t="shared" si="47"/>
        <v>1896-H-1</v>
      </c>
      <c r="K408" s="18" t="str">
        <f t="shared" si="44"/>
        <v>1896-H-1</v>
      </c>
      <c r="L408" s="6" t="s">
        <v>87</v>
      </c>
      <c r="M408" s="4">
        <v>18</v>
      </c>
      <c r="N408" s="5" t="s">
        <v>830</v>
      </c>
      <c r="O408" s="5" t="s">
        <v>867</v>
      </c>
      <c r="P408" s="6" t="str">
        <f t="shared" si="48"/>
        <v>William Herrick</v>
      </c>
      <c r="Q408" s="6" t="s">
        <v>868</v>
      </c>
      <c r="R408" s="6" t="s">
        <v>46</v>
      </c>
      <c r="S408" s="6" t="s">
        <v>869</v>
      </c>
      <c r="T408" s="6" t="s">
        <v>870</v>
      </c>
    </row>
    <row r="409" spans="1:20" s="1" customFormat="1" ht="38.25" x14ac:dyDescent="0.2">
      <c r="A409" s="6">
        <v>1896</v>
      </c>
      <c r="B409" s="6" t="str">
        <f t="shared" si="45"/>
        <v>M</v>
      </c>
      <c r="C409" s="6">
        <v>1</v>
      </c>
      <c r="D409" s="6"/>
      <c r="E409" s="6" t="s">
        <v>871</v>
      </c>
      <c r="F409" s="6" t="s">
        <v>733</v>
      </c>
      <c r="G409" s="6"/>
      <c r="H409" s="6" t="s">
        <v>27</v>
      </c>
      <c r="I409" s="6" t="str">
        <f t="shared" si="46"/>
        <v>References\Mekeel\1896-M-1.PDF</v>
      </c>
      <c r="J409" s="6" t="str">
        <f t="shared" si="47"/>
        <v>1896-M-1</v>
      </c>
      <c r="K409" s="18" t="str">
        <f t="shared" si="44"/>
        <v>1896-M-1</v>
      </c>
      <c r="L409" s="6" t="s">
        <v>87</v>
      </c>
      <c r="M409" s="4">
        <v>18</v>
      </c>
      <c r="N409" s="5" t="s">
        <v>826</v>
      </c>
      <c r="O409" s="5" t="s">
        <v>8090</v>
      </c>
      <c r="P409" s="6" t="str">
        <f t="shared" si="48"/>
        <v>W. S. Manton</v>
      </c>
      <c r="Q409" s="6" t="s">
        <v>872</v>
      </c>
      <c r="R409" s="6" t="s">
        <v>186</v>
      </c>
      <c r="S409" s="6" t="s">
        <v>735</v>
      </c>
      <c r="T409" s="6" t="s">
        <v>873</v>
      </c>
    </row>
    <row r="410" spans="1:20" s="1" customFormat="1" ht="25.5" x14ac:dyDescent="0.2">
      <c r="A410" s="6">
        <v>1896</v>
      </c>
      <c r="B410" s="6" t="str">
        <f t="shared" si="45"/>
        <v>R</v>
      </c>
      <c r="C410" s="6">
        <v>1</v>
      </c>
      <c r="D410" s="6"/>
      <c r="E410" s="6" t="s">
        <v>874</v>
      </c>
      <c r="F410" s="6" t="s">
        <v>875</v>
      </c>
      <c r="G410" s="6"/>
      <c r="H410" s="6" t="s">
        <v>27</v>
      </c>
      <c r="I410" s="6" t="str">
        <f t="shared" si="46"/>
        <v>References\GSM\1896-R-1.PDF</v>
      </c>
      <c r="J410" s="6" t="str">
        <f t="shared" si="47"/>
        <v>1896-R-1</v>
      </c>
      <c r="K410" s="18" t="str">
        <f t="shared" si="44"/>
        <v>1896-R-1</v>
      </c>
      <c r="L410" s="6" t="s">
        <v>632</v>
      </c>
      <c r="M410" s="4">
        <v>7</v>
      </c>
      <c r="N410" s="5" t="s">
        <v>8121</v>
      </c>
      <c r="O410" s="5" t="s">
        <v>8482</v>
      </c>
      <c r="P410" s="6" t="str">
        <f t="shared" si="48"/>
        <v>A. Rae</v>
      </c>
      <c r="Q410" s="6" t="s">
        <v>793</v>
      </c>
      <c r="R410" s="6" t="s">
        <v>18</v>
      </c>
      <c r="S410" s="6" t="s">
        <v>876</v>
      </c>
      <c r="T410" s="6" t="s">
        <v>877</v>
      </c>
    </row>
    <row r="411" spans="1:20" s="1" customFormat="1" ht="25.5" x14ac:dyDescent="0.2">
      <c r="A411" s="6">
        <v>1896</v>
      </c>
      <c r="B411" s="6" t="str">
        <f t="shared" si="45"/>
        <v>S</v>
      </c>
      <c r="C411" s="6">
        <v>1</v>
      </c>
      <c r="D411" s="6"/>
      <c r="E411" s="6" t="s">
        <v>878</v>
      </c>
      <c r="F411" s="6" t="s">
        <v>879</v>
      </c>
      <c r="G411" s="6"/>
      <c r="H411" s="6" t="s">
        <v>27</v>
      </c>
      <c r="I411" s="6" t="str">
        <f t="shared" ref="I411:I442" si="49">CONCATENATE("References\",L412,"\",J411,".PDF")</f>
        <v>References\LP\1896-S-1.PDF</v>
      </c>
      <c r="J411" s="6" t="str">
        <f t="shared" si="47"/>
        <v>1896-S-1</v>
      </c>
      <c r="K411" s="18" t="str">
        <f t="shared" ref="K411:K469" si="50">HYPERLINK(I411,J411)</f>
        <v>1896-S-1</v>
      </c>
      <c r="L411" s="6" t="s">
        <v>319</v>
      </c>
      <c r="M411" s="4">
        <v>6</v>
      </c>
      <c r="N411" s="5" t="s">
        <v>8104</v>
      </c>
      <c r="O411" s="5" t="s">
        <v>880</v>
      </c>
      <c r="P411" s="6" t="str">
        <f t="shared" si="48"/>
        <v>Gordon Smith</v>
      </c>
      <c r="Q411" s="6" t="s">
        <v>881</v>
      </c>
      <c r="R411" s="6" t="s">
        <v>18</v>
      </c>
      <c r="S411" s="6" t="s">
        <v>882</v>
      </c>
      <c r="T411" s="6" t="s">
        <v>883</v>
      </c>
    </row>
    <row r="412" spans="1:20" s="1" customFormat="1" ht="25.5" x14ac:dyDescent="0.2">
      <c r="A412" s="6">
        <v>1897</v>
      </c>
      <c r="B412" s="6" t="str">
        <f t="shared" si="45"/>
        <v/>
      </c>
      <c r="C412" s="6">
        <v>1</v>
      </c>
      <c r="D412" s="6"/>
      <c r="E412" s="6"/>
      <c r="F412" s="6"/>
      <c r="G412" s="6"/>
      <c r="H412" s="6" t="s">
        <v>27</v>
      </c>
      <c r="I412" s="6" t="str">
        <f t="shared" si="49"/>
        <v>References\LP\1897--1.PDF</v>
      </c>
      <c r="J412" s="6" t="str">
        <f t="shared" si="47"/>
        <v>1897--1</v>
      </c>
      <c r="K412" s="18" t="str">
        <f t="shared" si="50"/>
        <v>1897--1</v>
      </c>
      <c r="L412" s="6" t="s">
        <v>531</v>
      </c>
      <c r="M412" s="4">
        <v>6</v>
      </c>
      <c r="N412" s="5" t="s">
        <v>8622</v>
      </c>
      <c r="O412" s="5" t="s">
        <v>8693</v>
      </c>
      <c r="P412" s="6" t="str">
        <f t="shared" si="48"/>
        <v/>
      </c>
      <c r="Q412" s="6" t="s">
        <v>545</v>
      </c>
      <c r="R412" s="6" t="s">
        <v>18</v>
      </c>
      <c r="S412" s="6" t="s">
        <v>884</v>
      </c>
      <c r="T412" s="6" t="s">
        <v>885</v>
      </c>
    </row>
    <row r="413" spans="1:20" s="1" customFormat="1" x14ac:dyDescent="0.2">
      <c r="A413" s="6">
        <v>1897</v>
      </c>
      <c r="B413" s="6" t="str">
        <f t="shared" ref="B413:B477" si="51">LEFT(F413,1)</f>
        <v/>
      </c>
      <c r="C413" s="6">
        <v>2</v>
      </c>
      <c r="D413" s="6"/>
      <c r="E413" s="6"/>
      <c r="F413" s="6"/>
      <c r="G413" s="6"/>
      <c r="H413" s="6" t="s">
        <v>27</v>
      </c>
      <c r="I413" s="6" t="str">
        <f t="shared" si="49"/>
        <v>References\LP\1897--2.PDF</v>
      </c>
      <c r="J413" s="6" t="str">
        <f t="shared" si="47"/>
        <v>1897--2</v>
      </c>
      <c r="K413" s="18" t="str">
        <f t="shared" si="50"/>
        <v>1897--2</v>
      </c>
      <c r="L413" s="6" t="s">
        <v>531</v>
      </c>
      <c r="M413" s="4">
        <v>6</v>
      </c>
      <c r="N413" s="5" t="s">
        <v>8174</v>
      </c>
      <c r="O413" s="5" t="s">
        <v>8495</v>
      </c>
      <c r="P413" s="6" t="str">
        <f t="shared" si="48"/>
        <v/>
      </c>
      <c r="Q413" s="6" t="s">
        <v>545</v>
      </c>
      <c r="R413" s="6" t="s">
        <v>18</v>
      </c>
      <c r="S413" s="6" t="s">
        <v>34</v>
      </c>
      <c r="T413" s="6" t="s">
        <v>886</v>
      </c>
    </row>
    <row r="414" spans="1:20" s="1" customFormat="1" x14ac:dyDescent="0.2">
      <c r="A414" s="6">
        <v>1897</v>
      </c>
      <c r="B414" s="6" t="str">
        <f t="shared" si="51"/>
        <v/>
      </c>
      <c r="C414" s="6">
        <v>3</v>
      </c>
      <c r="D414" s="6"/>
      <c r="E414" s="6"/>
      <c r="F414" s="6"/>
      <c r="G414" s="6"/>
      <c r="H414" s="6" t="s">
        <v>27</v>
      </c>
      <c r="I414" s="6" t="str">
        <f t="shared" si="49"/>
        <v>References\LP\1897--3.PDF</v>
      </c>
      <c r="J414" s="6" t="str">
        <f t="shared" si="47"/>
        <v>1897--3</v>
      </c>
      <c r="K414" s="18" t="str">
        <f t="shared" si="50"/>
        <v>1897--3</v>
      </c>
      <c r="L414" s="6" t="s">
        <v>531</v>
      </c>
      <c r="M414" s="4">
        <v>6</v>
      </c>
      <c r="N414" s="5" t="s">
        <v>8107</v>
      </c>
      <c r="O414" s="5" t="s">
        <v>887</v>
      </c>
      <c r="P414" s="6" t="str">
        <f t="shared" si="48"/>
        <v/>
      </c>
      <c r="Q414" s="6" t="s">
        <v>888</v>
      </c>
      <c r="R414" s="6" t="s">
        <v>18</v>
      </c>
      <c r="S414" s="6" t="s">
        <v>280</v>
      </c>
      <c r="T414" s="6" t="s">
        <v>889</v>
      </c>
    </row>
    <row r="415" spans="1:20" s="1" customFormat="1" ht="25.5" x14ac:dyDescent="0.2">
      <c r="A415" s="6">
        <v>1897</v>
      </c>
      <c r="B415" s="6" t="str">
        <f t="shared" si="51"/>
        <v/>
      </c>
      <c r="C415" s="6">
        <v>4</v>
      </c>
      <c r="D415" s="6"/>
      <c r="E415" s="6"/>
      <c r="F415" s="6"/>
      <c r="G415" s="6"/>
      <c r="H415" s="6" t="s">
        <v>27</v>
      </c>
      <c r="I415" s="6" t="str">
        <f t="shared" si="49"/>
        <v>References\LP\1897--4.PDF</v>
      </c>
      <c r="J415" s="6" t="str">
        <f t="shared" si="47"/>
        <v>1897--4</v>
      </c>
      <c r="K415" s="18" t="str">
        <f t="shared" si="50"/>
        <v>1897--4</v>
      </c>
      <c r="L415" s="6" t="s">
        <v>531</v>
      </c>
      <c r="M415" s="4">
        <v>6</v>
      </c>
      <c r="N415" s="5" t="s">
        <v>8176</v>
      </c>
      <c r="O415" s="5" t="s">
        <v>8694</v>
      </c>
      <c r="P415" s="6" t="str">
        <f t="shared" si="48"/>
        <v/>
      </c>
      <c r="Q415" s="6" t="s">
        <v>547</v>
      </c>
      <c r="R415" s="6" t="s">
        <v>186</v>
      </c>
      <c r="S415" s="6" t="s">
        <v>96</v>
      </c>
      <c r="T415" s="6" t="s">
        <v>890</v>
      </c>
    </row>
    <row r="416" spans="1:20" s="1" customFormat="1" x14ac:dyDescent="0.2">
      <c r="A416" s="6">
        <v>1897</v>
      </c>
      <c r="B416" s="6" t="str">
        <f t="shared" si="51"/>
        <v/>
      </c>
      <c r="C416" s="6">
        <v>5</v>
      </c>
      <c r="D416" s="6"/>
      <c r="E416" s="6"/>
      <c r="F416" s="6"/>
      <c r="G416" s="6"/>
      <c r="H416" s="6" t="s">
        <v>27</v>
      </c>
      <c r="I416" s="6" t="str">
        <f t="shared" si="49"/>
        <v>References\Mekeel\1897--5.PDF</v>
      </c>
      <c r="J416" s="6" t="str">
        <f t="shared" si="47"/>
        <v>1897--5</v>
      </c>
      <c r="K416" s="18" t="str">
        <f t="shared" si="50"/>
        <v>1897--5</v>
      </c>
      <c r="L416" s="6" t="s">
        <v>531</v>
      </c>
      <c r="M416" s="4">
        <v>6</v>
      </c>
      <c r="N416" s="5" t="s">
        <v>8622</v>
      </c>
      <c r="O416" s="5" t="s">
        <v>8179</v>
      </c>
      <c r="P416" s="6" t="str">
        <f t="shared" si="48"/>
        <v/>
      </c>
      <c r="Q416" s="6" t="s">
        <v>547</v>
      </c>
      <c r="R416" s="6" t="s">
        <v>186</v>
      </c>
      <c r="S416" s="6" t="s">
        <v>96</v>
      </c>
      <c r="T416" s="6" t="s">
        <v>891</v>
      </c>
    </row>
    <row r="417" spans="1:20" s="1" customFormat="1" x14ac:dyDescent="0.2">
      <c r="A417" s="6">
        <v>1897</v>
      </c>
      <c r="B417" s="6" t="str">
        <f t="shared" si="51"/>
        <v/>
      </c>
      <c r="C417" s="6">
        <v>6</v>
      </c>
      <c r="D417" s="6"/>
      <c r="E417" s="6"/>
      <c r="F417" s="6"/>
      <c r="G417" s="6"/>
      <c r="H417" s="6" t="s">
        <v>27</v>
      </c>
      <c r="I417" s="6" t="str">
        <f t="shared" si="49"/>
        <v>References\Mekeel\1897--6.PDF</v>
      </c>
      <c r="J417" s="6" t="str">
        <f t="shared" si="47"/>
        <v>1897--6</v>
      </c>
      <c r="K417" s="18" t="str">
        <f t="shared" si="50"/>
        <v>1897--6</v>
      </c>
      <c r="L417" s="6" t="s">
        <v>632</v>
      </c>
      <c r="M417" s="4">
        <v>9</v>
      </c>
      <c r="N417" s="5" t="s">
        <v>8695</v>
      </c>
      <c r="O417" s="5" t="s">
        <v>8603</v>
      </c>
      <c r="P417" s="6" t="str">
        <f t="shared" si="48"/>
        <v/>
      </c>
      <c r="Q417" s="6" t="s">
        <v>892</v>
      </c>
      <c r="R417" s="6" t="s">
        <v>18</v>
      </c>
      <c r="S417" s="6" t="s">
        <v>331</v>
      </c>
      <c r="T417" s="6" t="s">
        <v>893</v>
      </c>
    </row>
    <row r="418" spans="1:20" s="1" customFormat="1" ht="38.25" x14ac:dyDescent="0.2">
      <c r="A418" s="6">
        <v>1897</v>
      </c>
      <c r="B418" s="6" t="str">
        <f t="shared" si="51"/>
        <v/>
      </c>
      <c r="C418" s="6">
        <v>7</v>
      </c>
      <c r="D418" s="6"/>
      <c r="E418" s="6"/>
      <c r="F418" s="6"/>
      <c r="G418" s="6"/>
      <c r="H418" s="6" t="s">
        <v>27</v>
      </c>
      <c r="I418" s="6" t="str">
        <f t="shared" si="49"/>
        <v>References\Mekeel\1897--7.PDF</v>
      </c>
      <c r="J418" s="6" t="str">
        <f t="shared" si="47"/>
        <v>1897--7</v>
      </c>
      <c r="K418" s="18" t="str">
        <f t="shared" si="50"/>
        <v>1897--7</v>
      </c>
      <c r="L418" s="6" t="s">
        <v>632</v>
      </c>
      <c r="M418" s="4">
        <v>9</v>
      </c>
      <c r="N418" s="5" t="s">
        <v>8498</v>
      </c>
      <c r="O418" s="5" t="s">
        <v>8508</v>
      </c>
      <c r="P418" s="6" t="str">
        <f t="shared" si="48"/>
        <v/>
      </c>
      <c r="Q418" s="6" t="s">
        <v>892</v>
      </c>
      <c r="R418" s="6" t="s">
        <v>18</v>
      </c>
      <c r="S418" s="6" t="s">
        <v>894</v>
      </c>
      <c r="T418" s="6" t="s">
        <v>895</v>
      </c>
    </row>
    <row r="419" spans="1:20" s="1" customFormat="1" x14ac:dyDescent="0.2">
      <c r="A419" s="6">
        <v>1897</v>
      </c>
      <c r="B419" s="6" t="str">
        <f t="shared" si="51"/>
        <v/>
      </c>
      <c r="C419" s="6">
        <v>8</v>
      </c>
      <c r="D419" s="6"/>
      <c r="E419" s="6"/>
      <c r="F419" s="6"/>
      <c r="G419" s="6"/>
      <c r="H419" s="6" t="s">
        <v>27</v>
      </c>
      <c r="I419" s="6" t="str">
        <f t="shared" si="49"/>
        <v>References\Mekeel\1897--8.PDF</v>
      </c>
      <c r="J419" s="6" t="str">
        <f t="shared" si="47"/>
        <v>1897--8</v>
      </c>
      <c r="K419" s="18" t="str">
        <f t="shared" si="50"/>
        <v>1897--8</v>
      </c>
      <c r="L419" s="6" t="s">
        <v>632</v>
      </c>
      <c r="M419" s="4">
        <v>9</v>
      </c>
      <c r="N419" s="5" t="s">
        <v>8696</v>
      </c>
      <c r="O419" s="5" t="s">
        <v>8665</v>
      </c>
      <c r="P419" s="6" t="str">
        <f t="shared" si="48"/>
        <v/>
      </c>
      <c r="Q419" s="6" t="s">
        <v>793</v>
      </c>
      <c r="R419" s="6" t="s">
        <v>18</v>
      </c>
      <c r="S419" s="6" t="s">
        <v>34</v>
      </c>
      <c r="T419" s="6" t="s">
        <v>896</v>
      </c>
    </row>
    <row r="420" spans="1:20" s="1" customFormat="1" x14ac:dyDescent="0.2">
      <c r="A420" s="6">
        <v>1897</v>
      </c>
      <c r="B420" s="6" t="str">
        <f t="shared" si="51"/>
        <v/>
      </c>
      <c r="C420" s="6">
        <v>9</v>
      </c>
      <c r="D420" s="6"/>
      <c r="E420" s="6"/>
      <c r="F420" s="6"/>
      <c r="G420" s="6"/>
      <c r="H420" s="6" t="s">
        <v>27</v>
      </c>
      <c r="I420" s="6" t="str">
        <f t="shared" si="49"/>
        <v>References\Mekeel\1897--9.PDF</v>
      </c>
      <c r="J420" s="6" t="str">
        <f t="shared" si="47"/>
        <v>1897--9</v>
      </c>
      <c r="K420" s="18" t="str">
        <f t="shared" si="50"/>
        <v>1897--9</v>
      </c>
      <c r="L420" s="6" t="s">
        <v>632</v>
      </c>
      <c r="M420" s="4">
        <v>10</v>
      </c>
      <c r="N420" s="5" t="s">
        <v>8697</v>
      </c>
      <c r="O420" s="5" t="s">
        <v>8131</v>
      </c>
      <c r="P420" s="6" t="str">
        <f t="shared" si="48"/>
        <v/>
      </c>
      <c r="Q420" s="6" t="s">
        <v>793</v>
      </c>
      <c r="R420" s="6" t="s">
        <v>18</v>
      </c>
      <c r="S420" s="6" t="s">
        <v>34</v>
      </c>
      <c r="T420" s="6" t="s">
        <v>897</v>
      </c>
    </row>
    <row r="421" spans="1:20" s="1" customFormat="1" x14ac:dyDescent="0.2">
      <c r="A421" s="6">
        <v>1897</v>
      </c>
      <c r="B421" s="6" t="str">
        <f t="shared" si="51"/>
        <v/>
      </c>
      <c r="C421" s="6">
        <v>10</v>
      </c>
      <c r="D421" s="6"/>
      <c r="E421" s="6"/>
      <c r="F421" s="6"/>
      <c r="G421" s="6"/>
      <c r="H421" s="6" t="s">
        <v>27</v>
      </c>
      <c r="I421" s="6" t="str">
        <f t="shared" si="49"/>
        <v>References\Mekeel\1897--10.PDF</v>
      </c>
      <c r="J421" s="6" t="str">
        <f t="shared" si="47"/>
        <v>1897--10</v>
      </c>
      <c r="K421" s="18" t="str">
        <f t="shared" si="50"/>
        <v>1897--10</v>
      </c>
      <c r="L421" s="6" t="s">
        <v>632</v>
      </c>
      <c r="M421" s="4">
        <v>10</v>
      </c>
      <c r="N421" s="5" t="s">
        <v>8698</v>
      </c>
      <c r="O421" s="5" t="s">
        <v>8699</v>
      </c>
      <c r="P421" s="6" t="str">
        <f t="shared" si="48"/>
        <v/>
      </c>
      <c r="Q421" s="6" t="s">
        <v>898</v>
      </c>
      <c r="R421" s="6" t="s">
        <v>18</v>
      </c>
      <c r="S421" s="6" t="s">
        <v>899</v>
      </c>
      <c r="T421" s="6" t="s">
        <v>900</v>
      </c>
    </row>
    <row r="422" spans="1:20" s="1" customFormat="1" x14ac:dyDescent="0.2">
      <c r="A422" s="6">
        <v>1897</v>
      </c>
      <c r="B422" s="6" t="str">
        <f t="shared" si="51"/>
        <v/>
      </c>
      <c r="C422" s="6">
        <v>11</v>
      </c>
      <c r="D422" s="6"/>
      <c r="E422" s="6"/>
      <c r="F422" s="6"/>
      <c r="G422" s="6"/>
      <c r="H422" s="6" t="s">
        <v>27</v>
      </c>
      <c r="I422" s="6" t="str">
        <f t="shared" si="49"/>
        <v>References\Mekeel\1897--11.PDF</v>
      </c>
      <c r="J422" s="6" t="str">
        <f t="shared" si="47"/>
        <v>1897--11</v>
      </c>
      <c r="K422" s="18" t="str">
        <f t="shared" si="50"/>
        <v>1897--11</v>
      </c>
      <c r="L422" s="6" t="s">
        <v>632</v>
      </c>
      <c r="M422" s="4">
        <v>10</v>
      </c>
      <c r="N422" s="5" t="s">
        <v>8700</v>
      </c>
      <c r="O422" s="5" t="s">
        <v>8634</v>
      </c>
      <c r="P422" s="6" t="str">
        <f t="shared" si="48"/>
        <v/>
      </c>
      <c r="Q422" s="6" t="s">
        <v>898</v>
      </c>
      <c r="R422" s="6" t="s">
        <v>18</v>
      </c>
      <c r="S422" s="6" t="s">
        <v>899</v>
      </c>
      <c r="T422" s="6" t="s">
        <v>901</v>
      </c>
    </row>
    <row r="423" spans="1:20" s="1" customFormat="1" x14ac:dyDescent="0.2">
      <c r="A423" s="6">
        <v>1897</v>
      </c>
      <c r="B423" s="6" t="str">
        <f t="shared" si="51"/>
        <v/>
      </c>
      <c r="C423" s="6">
        <v>12</v>
      </c>
      <c r="D423" s="6"/>
      <c r="E423" s="6"/>
      <c r="F423" s="6"/>
      <c r="G423" s="6"/>
      <c r="H423" s="6" t="s">
        <v>27</v>
      </c>
      <c r="I423" s="6" t="str">
        <f t="shared" si="49"/>
        <v>References\Mekeel\1897--12.PDF</v>
      </c>
      <c r="J423" s="6" t="str">
        <f t="shared" si="47"/>
        <v>1897--12</v>
      </c>
      <c r="K423" s="18" t="str">
        <f t="shared" si="50"/>
        <v>1897--12</v>
      </c>
      <c r="L423" s="6" t="s">
        <v>632</v>
      </c>
      <c r="M423" s="4">
        <v>10</v>
      </c>
      <c r="N423" s="5" t="s">
        <v>8216</v>
      </c>
      <c r="O423" s="5" t="s">
        <v>8403</v>
      </c>
      <c r="P423" s="6" t="str">
        <f t="shared" si="48"/>
        <v/>
      </c>
      <c r="Q423" s="6" t="s">
        <v>898</v>
      </c>
      <c r="R423" s="6" t="s">
        <v>706</v>
      </c>
      <c r="S423" s="6" t="s">
        <v>899</v>
      </c>
      <c r="T423" s="6" t="s">
        <v>901</v>
      </c>
    </row>
    <row r="424" spans="1:20" s="1" customFormat="1" ht="25.5" x14ac:dyDescent="0.2">
      <c r="A424" s="6">
        <v>1897</v>
      </c>
      <c r="B424" s="6" t="str">
        <f t="shared" si="51"/>
        <v/>
      </c>
      <c r="C424" s="6">
        <v>13</v>
      </c>
      <c r="D424" s="6"/>
      <c r="E424" s="6"/>
      <c r="F424" s="6"/>
      <c r="G424" s="6"/>
      <c r="H424" s="6" t="s">
        <v>27</v>
      </c>
      <c r="I424" s="6" t="str">
        <f t="shared" si="49"/>
        <v>References\Mekeel\1897--13.PDF</v>
      </c>
      <c r="J424" s="6" t="str">
        <f t="shared" si="47"/>
        <v>1897--13</v>
      </c>
      <c r="K424" s="18" t="str">
        <f t="shared" si="50"/>
        <v>1897--13</v>
      </c>
      <c r="L424" s="6" t="s">
        <v>632</v>
      </c>
      <c r="M424" s="4">
        <v>10</v>
      </c>
      <c r="N424" s="5" t="s">
        <v>8701</v>
      </c>
      <c r="O424" s="5" t="s">
        <v>8649</v>
      </c>
      <c r="P424" s="6" t="str">
        <f t="shared" si="48"/>
        <v/>
      </c>
      <c r="Q424" s="6" t="s">
        <v>793</v>
      </c>
      <c r="R424" s="6" t="s">
        <v>706</v>
      </c>
      <c r="S424" s="6" t="s">
        <v>902</v>
      </c>
      <c r="T424" s="6" t="s">
        <v>903</v>
      </c>
    </row>
    <row r="425" spans="1:20" s="1" customFormat="1" ht="51" x14ac:dyDescent="0.2">
      <c r="A425" s="6">
        <v>1897</v>
      </c>
      <c r="B425" s="6" t="str">
        <f t="shared" si="51"/>
        <v/>
      </c>
      <c r="C425" s="6">
        <v>14</v>
      </c>
      <c r="D425" s="6"/>
      <c r="E425" s="6"/>
      <c r="F425" s="6"/>
      <c r="G425" s="6"/>
      <c r="H425" s="6" t="s">
        <v>27</v>
      </c>
      <c r="I425" s="6" t="str">
        <f t="shared" si="49"/>
        <v>References\Mekeel\1897--14.PDF</v>
      </c>
      <c r="J425" s="6" t="str">
        <f t="shared" si="47"/>
        <v>1897--14</v>
      </c>
      <c r="K425" s="18" t="str">
        <f t="shared" si="50"/>
        <v>1897--14</v>
      </c>
      <c r="L425" s="6" t="s">
        <v>632</v>
      </c>
      <c r="M425" s="4">
        <v>10</v>
      </c>
      <c r="N425" s="5" t="s">
        <v>8701</v>
      </c>
      <c r="O425" s="5" t="s">
        <v>8651</v>
      </c>
      <c r="P425" s="6" t="str">
        <f t="shared" si="48"/>
        <v/>
      </c>
      <c r="Q425" s="6" t="s">
        <v>904</v>
      </c>
      <c r="R425" s="6" t="s">
        <v>18</v>
      </c>
      <c r="S425" s="6" t="s">
        <v>905</v>
      </c>
      <c r="T425" s="6" t="s">
        <v>906</v>
      </c>
    </row>
    <row r="426" spans="1:20" s="1" customFormat="1" x14ac:dyDescent="0.2">
      <c r="A426" s="6">
        <v>1897</v>
      </c>
      <c r="B426" s="6" t="str">
        <f t="shared" si="51"/>
        <v/>
      </c>
      <c r="C426" s="6">
        <v>15</v>
      </c>
      <c r="D426" s="6"/>
      <c r="E426" s="6"/>
      <c r="F426" s="6"/>
      <c r="G426" s="6"/>
      <c r="H426" s="6" t="s">
        <v>27</v>
      </c>
      <c r="I426" s="6" t="str">
        <f t="shared" si="49"/>
        <v>References\Mekeel\1897--15.PDF</v>
      </c>
      <c r="J426" s="6" t="str">
        <f t="shared" si="47"/>
        <v>1897--15</v>
      </c>
      <c r="K426" s="18" t="str">
        <f t="shared" si="50"/>
        <v>1897--15</v>
      </c>
      <c r="L426" s="6" t="s">
        <v>632</v>
      </c>
      <c r="M426" s="4">
        <v>10</v>
      </c>
      <c r="N426" s="5" t="s">
        <v>8702</v>
      </c>
      <c r="O426" s="5" t="s">
        <v>907</v>
      </c>
      <c r="P426" s="6" t="str">
        <f t="shared" si="48"/>
        <v/>
      </c>
      <c r="Q426" s="6" t="s">
        <v>908</v>
      </c>
      <c r="R426" s="6" t="s">
        <v>18</v>
      </c>
      <c r="S426" s="6" t="s">
        <v>280</v>
      </c>
      <c r="T426" s="6" t="s">
        <v>909</v>
      </c>
    </row>
    <row r="427" spans="1:20" s="1" customFormat="1" x14ac:dyDescent="0.2">
      <c r="A427" s="6">
        <v>1897</v>
      </c>
      <c r="B427" s="6" t="str">
        <f t="shared" si="51"/>
        <v/>
      </c>
      <c r="C427" s="6">
        <v>16</v>
      </c>
      <c r="D427" s="6"/>
      <c r="E427" s="6"/>
      <c r="F427" s="6"/>
      <c r="G427" s="6"/>
      <c r="H427" s="6" t="s">
        <v>27</v>
      </c>
      <c r="I427" s="6" t="str">
        <f t="shared" si="49"/>
        <v>References\Mekeel\1897--16.PDF</v>
      </c>
      <c r="J427" s="6" t="str">
        <f t="shared" si="47"/>
        <v>1897--16</v>
      </c>
      <c r="K427" s="18" t="str">
        <f t="shared" si="50"/>
        <v>1897--16</v>
      </c>
      <c r="L427" s="6" t="s">
        <v>632</v>
      </c>
      <c r="M427" s="4">
        <v>10</v>
      </c>
      <c r="N427" s="5" t="s">
        <v>8653</v>
      </c>
      <c r="O427" s="5" t="s">
        <v>8674</v>
      </c>
      <c r="P427" s="6" t="str">
        <f t="shared" si="48"/>
        <v/>
      </c>
      <c r="Q427" s="6" t="s">
        <v>910</v>
      </c>
      <c r="R427" s="6" t="s">
        <v>18</v>
      </c>
      <c r="S427" s="6" t="s">
        <v>280</v>
      </c>
      <c r="T427" s="6" t="s">
        <v>911</v>
      </c>
    </row>
    <row r="428" spans="1:20" s="1" customFormat="1" ht="25.5" x14ac:dyDescent="0.2">
      <c r="A428" s="6">
        <v>1897</v>
      </c>
      <c r="B428" s="6" t="str">
        <f t="shared" si="51"/>
        <v/>
      </c>
      <c r="C428" s="6">
        <v>17</v>
      </c>
      <c r="D428" s="6"/>
      <c r="E428" s="6"/>
      <c r="F428" s="6"/>
      <c r="G428" s="6"/>
      <c r="H428" s="6" t="s">
        <v>27</v>
      </c>
      <c r="I428" s="6" t="str">
        <f t="shared" si="49"/>
        <v>References\Mekeel\1897--17.PDF</v>
      </c>
      <c r="J428" s="6" t="str">
        <f t="shared" si="47"/>
        <v>1897--17</v>
      </c>
      <c r="K428" s="18" t="str">
        <f t="shared" si="50"/>
        <v>1897--17</v>
      </c>
      <c r="L428" s="6" t="s">
        <v>632</v>
      </c>
      <c r="M428" s="4">
        <v>10</v>
      </c>
      <c r="N428" s="5" t="s">
        <v>8203</v>
      </c>
      <c r="O428" s="5" t="s">
        <v>8703</v>
      </c>
      <c r="P428" s="6" t="str">
        <f t="shared" si="48"/>
        <v/>
      </c>
      <c r="Q428" s="6" t="s">
        <v>912</v>
      </c>
      <c r="R428" s="6" t="s">
        <v>18</v>
      </c>
      <c r="S428" s="6" t="s">
        <v>321</v>
      </c>
      <c r="T428" s="6" t="s">
        <v>913</v>
      </c>
    </row>
    <row r="429" spans="1:20" s="1" customFormat="1" ht="25.5" x14ac:dyDescent="0.2">
      <c r="A429" s="6">
        <v>1897</v>
      </c>
      <c r="B429" s="6" t="str">
        <f t="shared" si="51"/>
        <v/>
      </c>
      <c r="C429" s="6">
        <v>18</v>
      </c>
      <c r="D429" s="6"/>
      <c r="E429" s="6"/>
      <c r="F429" s="6"/>
      <c r="G429" s="6"/>
      <c r="H429" s="6" t="s">
        <v>27</v>
      </c>
      <c r="I429" s="6" t="str">
        <f t="shared" si="49"/>
        <v>References\Mekeel\1897--18.PDF</v>
      </c>
      <c r="J429" s="6" t="str">
        <f t="shared" si="47"/>
        <v>1897--18</v>
      </c>
      <c r="K429" s="18" t="str">
        <f t="shared" si="50"/>
        <v>1897--18</v>
      </c>
      <c r="L429" s="6" t="s">
        <v>632</v>
      </c>
      <c r="M429" s="4">
        <v>10</v>
      </c>
      <c r="N429" s="5" t="s">
        <v>8704</v>
      </c>
      <c r="O429" s="5" t="s">
        <v>8502</v>
      </c>
      <c r="P429" s="6" t="str">
        <f t="shared" si="48"/>
        <v/>
      </c>
      <c r="Q429" s="6" t="s">
        <v>914</v>
      </c>
      <c r="R429" s="6" t="s">
        <v>18</v>
      </c>
      <c r="S429" s="6" t="s">
        <v>280</v>
      </c>
      <c r="T429" s="6" t="s">
        <v>915</v>
      </c>
    </row>
    <row r="430" spans="1:20" s="1" customFormat="1" ht="25.5" x14ac:dyDescent="0.2">
      <c r="A430" s="6">
        <v>1897</v>
      </c>
      <c r="B430" s="6" t="str">
        <f t="shared" si="51"/>
        <v/>
      </c>
      <c r="C430" s="6">
        <v>19</v>
      </c>
      <c r="D430" s="6"/>
      <c r="E430" s="6"/>
      <c r="F430" s="6"/>
      <c r="G430" s="6"/>
      <c r="H430" s="6" t="s">
        <v>27</v>
      </c>
      <c r="I430" s="6" t="str">
        <f t="shared" si="49"/>
        <v>References\Mekeel\1897--19.PDF</v>
      </c>
      <c r="J430" s="6" t="str">
        <f t="shared" si="47"/>
        <v>1897--19</v>
      </c>
      <c r="K430" s="18" t="str">
        <f t="shared" si="50"/>
        <v>1897--19</v>
      </c>
      <c r="L430" s="6" t="s">
        <v>632</v>
      </c>
      <c r="M430" s="4">
        <v>10</v>
      </c>
      <c r="N430" s="5" t="s">
        <v>8227</v>
      </c>
      <c r="O430" s="5" t="s">
        <v>8692</v>
      </c>
      <c r="P430" s="6" t="str">
        <f t="shared" si="48"/>
        <v/>
      </c>
      <c r="Q430" s="6" t="s">
        <v>744</v>
      </c>
      <c r="R430" s="6" t="s">
        <v>18</v>
      </c>
      <c r="S430" s="6" t="s">
        <v>916</v>
      </c>
      <c r="T430" s="6" t="s">
        <v>917</v>
      </c>
    </row>
    <row r="431" spans="1:20" s="1" customFormat="1" ht="25.5" x14ac:dyDescent="0.2">
      <c r="A431" s="6">
        <v>1897</v>
      </c>
      <c r="B431" s="6" t="str">
        <f t="shared" si="51"/>
        <v/>
      </c>
      <c r="C431" s="6">
        <v>20</v>
      </c>
      <c r="D431" s="6"/>
      <c r="E431" s="6"/>
      <c r="F431" s="6"/>
      <c r="G431" s="6"/>
      <c r="H431" s="6" t="s">
        <v>27</v>
      </c>
      <c r="I431" s="6" t="str">
        <f t="shared" si="49"/>
        <v>References\Mekeel\1897--20.PDF</v>
      </c>
      <c r="J431" s="6" t="str">
        <f t="shared" si="47"/>
        <v>1897--20</v>
      </c>
      <c r="K431" s="18" t="str">
        <f t="shared" si="50"/>
        <v>1897--20</v>
      </c>
      <c r="L431" s="6" t="s">
        <v>632</v>
      </c>
      <c r="M431" s="4">
        <v>10</v>
      </c>
      <c r="N431" s="5" t="s">
        <v>8228</v>
      </c>
      <c r="O431" s="5" t="s">
        <v>8476</v>
      </c>
      <c r="P431" s="6" t="str">
        <f t="shared" si="48"/>
        <v/>
      </c>
      <c r="Q431" s="6" t="s">
        <v>254</v>
      </c>
      <c r="R431" s="6" t="s">
        <v>18</v>
      </c>
      <c r="S431" s="6" t="s">
        <v>918</v>
      </c>
      <c r="T431" s="6" t="s">
        <v>919</v>
      </c>
    </row>
    <row r="432" spans="1:20" s="1" customFormat="1" ht="25.5" x14ac:dyDescent="0.2">
      <c r="A432" s="6">
        <v>1897</v>
      </c>
      <c r="B432" s="6" t="str">
        <f t="shared" si="51"/>
        <v/>
      </c>
      <c r="C432" s="6">
        <v>21</v>
      </c>
      <c r="D432" s="6"/>
      <c r="E432" s="6"/>
      <c r="F432" s="6"/>
      <c r="G432" s="6"/>
      <c r="H432" s="6" t="s">
        <v>27</v>
      </c>
      <c r="I432" s="6" t="str">
        <f t="shared" si="49"/>
        <v>References\Mekeel\1897--21.PDF</v>
      </c>
      <c r="J432" s="6" t="str">
        <f t="shared" si="47"/>
        <v>1897--21</v>
      </c>
      <c r="K432" s="18" t="str">
        <f t="shared" si="50"/>
        <v>1897--21</v>
      </c>
      <c r="L432" s="6" t="s">
        <v>632</v>
      </c>
      <c r="M432" s="4">
        <v>10</v>
      </c>
      <c r="N432" s="5" t="s">
        <v>8705</v>
      </c>
      <c r="O432" s="5" t="s">
        <v>8706</v>
      </c>
      <c r="P432" s="6" t="str">
        <f t="shared" si="48"/>
        <v/>
      </c>
      <c r="Q432" s="6" t="s">
        <v>914</v>
      </c>
      <c r="R432" s="6" t="s">
        <v>18</v>
      </c>
      <c r="S432" s="6" t="s">
        <v>920</v>
      </c>
      <c r="T432" s="6" t="s">
        <v>921</v>
      </c>
    </row>
    <row r="433" spans="1:20" s="1" customFormat="1" ht="25.5" x14ac:dyDescent="0.2">
      <c r="A433" s="6">
        <v>1897</v>
      </c>
      <c r="B433" s="6" t="str">
        <f t="shared" si="51"/>
        <v/>
      </c>
      <c r="C433" s="6">
        <v>22</v>
      </c>
      <c r="D433" s="6"/>
      <c r="E433" s="6"/>
      <c r="F433" s="6"/>
      <c r="G433" s="6"/>
      <c r="H433" s="6" t="s">
        <v>27</v>
      </c>
      <c r="I433" s="6" t="str">
        <f t="shared" si="49"/>
        <v>References\Mekeel\1897--22.PDF</v>
      </c>
      <c r="J433" s="6" t="str">
        <f t="shared" si="47"/>
        <v>1897--22</v>
      </c>
      <c r="K433" s="18" t="str">
        <f t="shared" si="50"/>
        <v>1897--22</v>
      </c>
      <c r="L433" s="6" t="s">
        <v>632</v>
      </c>
      <c r="M433" s="4">
        <v>9</v>
      </c>
      <c r="N433" s="5" t="s">
        <v>8118</v>
      </c>
      <c r="O433" s="5" t="s">
        <v>8099</v>
      </c>
      <c r="P433" s="6" t="str">
        <f t="shared" si="48"/>
        <v/>
      </c>
      <c r="Q433" s="6" t="s">
        <v>779</v>
      </c>
      <c r="R433" s="6" t="s">
        <v>258</v>
      </c>
      <c r="S433" s="6" t="s">
        <v>594</v>
      </c>
      <c r="T433" s="6" t="s">
        <v>922</v>
      </c>
    </row>
    <row r="434" spans="1:20" s="1" customFormat="1" ht="25.5" x14ac:dyDescent="0.2">
      <c r="A434" s="6">
        <v>1897</v>
      </c>
      <c r="B434" s="6" t="str">
        <f t="shared" si="51"/>
        <v/>
      </c>
      <c r="C434" s="6">
        <v>23</v>
      </c>
      <c r="D434" s="6"/>
      <c r="E434" s="6"/>
      <c r="F434" s="6"/>
      <c r="G434" s="6"/>
      <c r="H434" s="6" t="s">
        <v>27</v>
      </c>
      <c r="I434" s="6" t="str">
        <f t="shared" si="49"/>
        <v>References\Mekeel\1897--23.PDF</v>
      </c>
      <c r="J434" s="6" t="str">
        <f t="shared" si="47"/>
        <v>1897--23</v>
      </c>
      <c r="K434" s="18" t="str">
        <f t="shared" si="50"/>
        <v>1897--23</v>
      </c>
      <c r="L434" s="6" t="s">
        <v>632</v>
      </c>
      <c r="M434" s="4">
        <v>9</v>
      </c>
      <c r="N434" s="5" t="s">
        <v>8707</v>
      </c>
      <c r="O434" s="5" t="s">
        <v>8444</v>
      </c>
      <c r="P434" s="6" t="str">
        <f t="shared" si="48"/>
        <v/>
      </c>
      <c r="Q434" s="6" t="s">
        <v>779</v>
      </c>
      <c r="R434" s="6" t="s">
        <v>258</v>
      </c>
      <c r="S434" s="6" t="s">
        <v>439</v>
      </c>
      <c r="T434" s="6" t="s">
        <v>923</v>
      </c>
    </row>
    <row r="435" spans="1:20" s="1" customFormat="1" ht="25.5" x14ac:dyDescent="0.2">
      <c r="A435" s="6">
        <v>1897</v>
      </c>
      <c r="B435" s="6" t="str">
        <f t="shared" si="51"/>
        <v/>
      </c>
      <c r="C435" s="6">
        <v>24</v>
      </c>
      <c r="D435" s="6"/>
      <c r="E435" s="6"/>
      <c r="F435" s="6"/>
      <c r="G435" s="6"/>
      <c r="H435" s="6" t="s">
        <v>27</v>
      </c>
      <c r="I435" s="6" t="str">
        <f t="shared" si="49"/>
        <v>References\Mekeel\1897--24.PDF</v>
      </c>
      <c r="J435" s="6" t="str">
        <f t="shared" si="47"/>
        <v>1897--24</v>
      </c>
      <c r="K435" s="18" t="str">
        <f t="shared" si="50"/>
        <v>1897--24</v>
      </c>
      <c r="L435" s="6" t="s">
        <v>632</v>
      </c>
      <c r="M435" s="4">
        <v>9</v>
      </c>
      <c r="N435" s="5" t="s">
        <v>8498</v>
      </c>
      <c r="O435" s="5" t="s">
        <v>8138</v>
      </c>
      <c r="P435" s="6" t="str">
        <f t="shared" si="48"/>
        <v/>
      </c>
      <c r="Q435" s="6" t="s">
        <v>779</v>
      </c>
      <c r="R435" s="6" t="s">
        <v>258</v>
      </c>
      <c r="S435" s="6" t="s">
        <v>307</v>
      </c>
      <c r="T435" s="6" t="s">
        <v>924</v>
      </c>
    </row>
    <row r="436" spans="1:20" s="1" customFormat="1" ht="25.5" x14ac:dyDescent="0.2">
      <c r="A436" s="6">
        <v>1897</v>
      </c>
      <c r="B436" s="6" t="str">
        <f t="shared" si="51"/>
        <v/>
      </c>
      <c r="C436" s="6">
        <v>25</v>
      </c>
      <c r="D436" s="6"/>
      <c r="E436" s="6"/>
      <c r="F436" s="6"/>
      <c r="G436" s="6"/>
      <c r="H436" s="6" t="s">
        <v>27</v>
      </c>
      <c r="I436" s="6" t="str">
        <f t="shared" si="49"/>
        <v>References\Mekeel\1897--25.PDF</v>
      </c>
      <c r="J436" s="6" t="str">
        <f t="shared" si="47"/>
        <v>1897--25</v>
      </c>
      <c r="K436" s="18" t="str">
        <f t="shared" si="50"/>
        <v>1897--25</v>
      </c>
      <c r="L436" s="6" t="s">
        <v>632</v>
      </c>
      <c r="M436" s="4">
        <v>9</v>
      </c>
      <c r="N436" s="5" t="s">
        <v>8511</v>
      </c>
      <c r="O436" s="5" t="s">
        <v>8179</v>
      </c>
      <c r="P436" s="6" t="str">
        <f t="shared" si="48"/>
        <v/>
      </c>
      <c r="Q436" s="6" t="s">
        <v>779</v>
      </c>
      <c r="R436" s="6" t="s">
        <v>258</v>
      </c>
      <c r="S436" s="6" t="s">
        <v>307</v>
      </c>
      <c r="T436" s="6" t="s">
        <v>925</v>
      </c>
    </row>
    <row r="437" spans="1:20" s="1" customFormat="1" ht="25.5" x14ac:dyDescent="0.2">
      <c r="A437" s="6">
        <v>1897</v>
      </c>
      <c r="B437" s="6" t="str">
        <f t="shared" si="51"/>
        <v/>
      </c>
      <c r="C437" s="6">
        <v>26</v>
      </c>
      <c r="D437" s="6"/>
      <c r="E437" s="6"/>
      <c r="F437" s="6"/>
      <c r="G437" s="6"/>
      <c r="H437" s="6" t="s">
        <v>27</v>
      </c>
      <c r="I437" s="6" t="str">
        <f t="shared" si="49"/>
        <v>References\Mekeel\1897--26.PDF</v>
      </c>
      <c r="J437" s="6" t="str">
        <f t="shared" si="47"/>
        <v>1897--26</v>
      </c>
      <c r="K437" s="18" t="str">
        <f t="shared" si="50"/>
        <v>1897--26</v>
      </c>
      <c r="L437" s="6" t="s">
        <v>632</v>
      </c>
      <c r="M437" s="4">
        <v>10</v>
      </c>
      <c r="N437" s="5" t="s">
        <v>8708</v>
      </c>
      <c r="O437" s="5" t="s">
        <v>8082</v>
      </c>
      <c r="P437" s="6" t="str">
        <f t="shared" si="48"/>
        <v/>
      </c>
      <c r="Q437" s="6" t="s">
        <v>857</v>
      </c>
      <c r="R437" s="6" t="s">
        <v>258</v>
      </c>
      <c r="S437" s="6" t="s">
        <v>56</v>
      </c>
      <c r="T437" s="6" t="s">
        <v>926</v>
      </c>
    </row>
    <row r="438" spans="1:20" s="1" customFormat="1" x14ac:dyDescent="0.2">
      <c r="A438" s="6">
        <v>1897</v>
      </c>
      <c r="B438" s="6" t="str">
        <f t="shared" si="51"/>
        <v/>
      </c>
      <c r="C438" s="6">
        <v>27</v>
      </c>
      <c r="D438" s="6"/>
      <c r="E438" s="6"/>
      <c r="F438" s="6"/>
      <c r="G438" s="6"/>
      <c r="H438" s="6" t="s">
        <v>27</v>
      </c>
      <c r="I438" s="6" t="str">
        <f t="shared" si="49"/>
        <v>References\Mekeel\1897--27.PDF</v>
      </c>
      <c r="J438" s="6" t="str">
        <f t="shared" si="47"/>
        <v>1897--27</v>
      </c>
      <c r="K438" s="18" t="str">
        <f t="shared" si="50"/>
        <v>1897--27</v>
      </c>
      <c r="L438" s="6" t="s">
        <v>632</v>
      </c>
      <c r="M438" s="4">
        <v>10</v>
      </c>
      <c r="N438" s="5" t="s">
        <v>8203</v>
      </c>
      <c r="O438" s="5" t="s">
        <v>8624</v>
      </c>
      <c r="P438" s="6" t="str">
        <f t="shared" si="48"/>
        <v/>
      </c>
      <c r="Q438" s="6" t="s">
        <v>779</v>
      </c>
      <c r="R438" s="6" t="s">
        <v>258</v>
      </c>
      <c r="S438" s="6" t="s">
        <v>927</v>
      </c>
      <c r="T438" s="6" t="s">
        <v>928</v>
      </c>
    </row>
    <row r="439" spans="1:20" s="1" customFormat="1" ht="25.5" x14ac:dyDescent="0.2">
      <c r="A439" s="6">
        <v>1897</v>
      </c>
      <c r="B439" s="6" t="str">
        <f t="shared" si="51"/>
        <v/>
      </c>
      <c r="C439" s="6">
        <v>28</v>
      </c>
      <c r="D439" s="6"/>
      <c r="E439" s="6"/>
      <c r="F439" s="6"/>
      <c r="G439" s="6"/>
      <c r="H439" s="6" t="s">
        <v>27</v>
      </c>
      <c r="I439" s="6" t="str">
        <f t="shared" si="49"/>
        <v>References\Mekeel\1897--28.PDF</v>
      </c>
      <c r="J439" s="6" t="str">
        <f t="shared" si="47"/>
        <v>1897--28</v>
      </c>
      <c r="K439" s="18" t="str">
        <f t="shared" si="50"/>
        <v>1897--28</v>
      </c>
      <c r="L439" s="6" t="s">
        <v>632</v>
      </c>
      <c r="M439" s="4">
        <v>9</v>
      </c>
      <c r="N439" s="5" t="s">
        <v>8709</v>
      </c>
      <c r="O439" s="5" t="s">
        <v>8710</v>
      </c>
      <c r="P439" s="6" t="str">
        <f t="shared" si="48"/>
        <v/>
      </c>
      <c r="Q439" s="6" t="s">
        <v>892</v>
      </c>
      <c r="R439" s="6" t="s">
        <v>46</v>
      </c>
      <c r="S439" s="6" t="s">
        <v>929</v>
      </c>
      <c r="T439" s="6" t="s">
        <v>930</v>
      </c>
    </row>
    <row r="440" spans="1:20" s="1" customFormat="1" ht="38.25" x14ac:dyDescent="0.2">
      <c r="A440" s="6">
        <v>1897</v>
      </c>
      <c r="B440" s="6" t="str">
        <f t="shared" si="51"/>
        <v/>
      </c>
      <c r="C440" s="6">
        <v>29</v>
      </c>
      <c r="D440" s="6"/>
      <c r="E440" s="6"/>
      <c r="F440" s="6"/>
      <c r="G440" s="6"/>
      <c r="H440" s="6" t="s">
        <v>27</v>
      </c>
      <c r="I440" s="6" t="str">
        <f t="shared" si="49"/>
        <v>References\Mekeel\1897--29.PDF</v>
      </c>
      <c r="J440" s="6" t="str">
        <f t="shared" si="47"/>
        <v>1897--29</v>
      </c>
      <c r="K440" s="18" t="str">
        <f t="shared" si="50"/>
        <v>1897--29</v>
      </c>
      <c r="L440" s="6" t="s">
        <v>632</v>
      </c>
      <c r="M440" s="4">
        <v>9</v>
      </c>
      <c r="N440" s="5" t="s">
        <v>8369</v>
      </c>
      <c r="O440" s="5" t="s">
        <v>8577</v>
      </c>
      <c r="P440" s="6" t="str">
        <f t="shared" si="48"/>
        <v/>
      </c>
      <c r="Q440" s="6" t="s">
        <v>768</v>
      </c>
      <c r="R440" s="6" t="s">
        <v>186</v>
      </c>
      <c r="S440" s="6" t="s">
        <v>931</v>
      </c>
      <c r="T440" s="6" t="s">
        <v>932</v>
      </c>
    </row>
    <row r="441" spans="1:20" s="1" customFormat="1" x14ac:dyDescent="0.2">
      <c r="A441" s="6">
        <v>1897</v>
      </c>
      <c r="B441" s="6" t="str">
        <f t="shared" si="51"/>
        <v/>
      </c>
      <c r="C441" s="6">
        <v>30</v>
      </c>
      <c r="D441" s="6"/>
      <c r="E441" s="6"/>
      <c r="F441" s="6"/>
      <c r="G441" s="6"/>
      <c r="H441" s="6" t="s">
        <v>27</v>
      </c>
      <c r="I441" s="6" t="str">
        <f t="shared" si="49"/>
        <v>References\Mekeel\1897--30.PDF</v>
      </c>
      <c r="J441" s="6" t="str">
        <f t="shared" si="47"/>
        <v>1897--30</v>
      </c>
      <c r="K441" s="18" t="str">
        <f t="shared" si="50"/>
        <v>1897--30</v>
      </c>
      <c r="L441" s="6" t="s">
        <v>632</v>
      </c>
      <c r="M441" s="4">
        <v>9</v>
      </c>
      <c r="N441" s="5" t="s">
        <v>8498</v>
      </c>
      <c r="O441" s="5" t="s">
        <v>8138</v>
      </c>
      <c r="P441" s="6" t="str">
        <f t="shared" si="48"/>
        <v/>
      </c>
      <c r="Q441" s="6" t="s">
        <v>768</v>
      </c>
      <c r="R441" s="6" t="s">
        <v>186</v>
      </c>
      <c r="S441" s="6" t="s">
        <v>96</v>
      </c>
      <c r="T441" s="6" t="s">
        <v>933</v>
      </c>
    </row>
    <row r="442" spans="1:20" s="1" customFormat="1" ht="51" x14ac:dyDescent="0.2">
      <c r="A442" s="6">
        <v>1897</v>
      </c>
      <c r="B442" s="6" t="str">
        <f t="shared" si="51"/>
        <v/>
      </c>
      <c r="C442" s="6">
        <v>31</v>
      </c>
      <c r="D442" s="6"/>
      <c r="E442" s="6"/>
      <c r="F442" s="6"/>
      <c r="G442" s="6"/>
      <c r="H442" s="6" t="s">
        <v>27</v>
      </c>
      <c r="I442" s="6" t="str">
        <f t="shared" si="49"/>
        <v>References\Mekeel\1897--31.PDF</v>
      </c>
      <c r="J442" s="6" t="str">
        <f t="shared" si="47"/>
        <v>1897--31</v>
      </c>
      <c r="K442" s="18" t="str">
        <f t="shared" si="50"/>
        <v>1897--31</v>
      </c>
      <c r="L442" s="6" t="s">
        <v>632</v>
      </c>
      <c r="M442" s="4">
        <v>9</v>
      </c>
      <c r="N442" s="5" t="s">
        <v>8513</v>
      </c>
      <c r="O442" s="5" t="s">
        <v>8688</v>
      </c>
      <c r="P442" s="6" t="str">
        <f t="shared" si="48"/>
        <v/>
      </c>
      <c r="Q442" s="6" t="s">
        <v>768</v>
      </c>
      <c r="R442" s="6" t="s">
        <v>186</v>
      </c>
      <c r="S442" s="6" t="s">
        <v>261</v>
      </c>
      <c r="T442" s="6" t="s">
        <v>934</v>
      </c>
    </row>
    <row r="443" spans="1:20" s="1" customFormat="1" x14ac:dyDescent="0.2">
      <c r="A443" s="6">
        <v>1897</v>
      </c>
      <c r="B443" s="6" t="str">
        <f t="shared" si="51"/>
        <v/>
      </c>
      <c r="C443" s="6">
        <v>32</v>
      </c>
      <c r="D443" s="6"/>
      <c r="E443" s="6"/>
      <c r="F443" s="6"/>
      <c r="G443" s="6"/>
      <c r="H443" s="6" t="s">
        <v>27</v>
      </c>
      <c r="I443" s="6" t="str">
        <f t="shared" ref="I443:I469" si="52">CONCATENATE("References\",L444,"\",J443,".PDF")</f>
        <v>References\Mekeel\1897--32.PDF</v>
      </c>
      <c r="J443" s="6" t="str">
        <f t="shared" si="47"/>
        <v>1897--32</v>
      </c>
      <c r="K443" s="18" t="str">
        <f t="shared" si="50"/>
        <v>1897--32</v>
      </c>
      <c r="L443" s="6" t="s">
        <v>632</v>
      </c>
      <c r="M443" s="4">
        <v>10</v>
      </c>
      <c r="N443" s="5" t="s">
        <v>8711</v>
      </c>
      <c r="O443" s="5" t="s">
        <v>8272</v>
      </c>
      <c r="P443" s="6" t="str">
        <f t="shared" si="48"/>
        <v/>
      </c>
      <c r="Q443" s="6" t="s">
        <v>768</v>
      </c>
      <c r="R443" s="6" t="s">
        <v>186</v>
      </c>
      <c r="S443" s="6" t="s">
        <v>56</v>
      </c>
      <c r="T443" s="6" t="s">
        <v>935</v>
      </c>
    </row>
    <row r="444" spans="1:20" s="1" customFormat="1" ht="25.5" x14ac:dyDescent="0.2">
      <c r="A444" s="6">
        <v>1897</v>
      </c>
      <c r="B444" s="6" t="str">
        <f t="shared" si="51"/>
        <v/>
      </c>
      <c r="C444" s="6">
        <v>33</v>
      </c>
      <c r="D444" s="6"/>
      <c r="E444" s="6"/>
      <c r="F444" s="6"/>
      <c r="G444" s="6"/>
      <c r="H444" s="6" t="s">
        <v>27</v>
      </c>
      <c r="I444" s="6" t="str">
        <f t="shared" si="52"/>
        <v>References\LP\1897--33.PDF</v>
      </c>
      <c r="J444" s="6" t="str">
        <f t="shared" si="47"/>
        <v>1897--33</v>
      </c>
      <c r="K444" s="18" t="str">
        <f t="shared" si="50"/>
        <v>1897--33</v>
      </c>
      <c r="L444" s="6" t="s">
        <v>632</v>
      </c>
      <c r="M444" s="4">
        <v>10</v>
      </c>
      <c r="N444" s="5" t="s">
        <v>8712</v>
      </c>
      <c r="O444" s="5" t="s">
        <v>8388</v>
      </c>
      <c r="P444" s="6" t="str">
        <f t="shared" si="48"/>
        <v/>
      </c>
      <c r="Q444" s="6" t="s">
        <v>768</v>
      </c>
      <c r="R444" s="6" t="s">
        <v>186</v>
      </c>
      <c r="S444" s="6" t="s">
        <v>96</v>
      </c>
      <c r="T444" s="6" t="s">
        <v>936</v>
      </c>
    </row>
    <row r="445" spans="1:20" s="1" customFormat="1" ht="38.25" x14ac:dyDescent="0.2">
      <c r="A445" s="6">
        <v>1897</v>
      </c>
      <c r="B445" s="6" t="str">
        <f t="shared" si="51"/>
        <v/>
      </c>
      <c r="C445" s="6">
        <v>34</v>
      </c>
      <c r="D445" s="6"/>
      <c r="E445" s="6"/>
      <c r="F445" s="6"/>
      <c r="G445" s="6"/>
      <c r="H445" s="6" t="s">
        <v>27</v>
      </c>
      <c r="I445" s="6" t="str">
        <f t="shared" si="52"/>
        <v>References\LP\1897--34.PDF</v>
      </c>
      <c r="J445" s="6" t="str">
        <f t="shared" si="47"/>
        <v>1897--34</v>
      </c>
      <c r="K445" s="18" t="str">
        <f t="shared" si="50"/>
        <v>1897--34</v>
      </c>
      <c r="L445" s="6" t="s">
        <v>531</v>
      </c>
      <c r="M445" s="4">
        <v>6</v>
      </c>
      <c r="N445" s="5" t="s">
        <v>8174</v>
      </c>
      <c r="O445" s="5" t="s">
        <v>8661</v>
      </c>
      <c r="P445" s="6" t="str">
        <f t="shared" si="48"/>
        <v/>
      </c>
      <c r="Q445" s="6" t="s">
        <v>937</v>
      </c>
      <c r="R445" s="6" t="s">
        <v>18</v>
      </c>
      <c r="S445" s="6" t="s">
        <v>508</v>
      </c>
      <c r="T445" s="6"/>
    </row>
    <row r="446" spans="1:20" s="1" customFormat="1" x14ac:dyDescent="0.2">
      <c r="A446" s="6">
        <v>1897</v>
      </c>
      <c r="B446" s="6" t="str">
        <f t="shared" si="51"/>
        <v/>
      </c>
      <c r="C446" s="6">
        <v>35</v>
      </c>
      <c r="D446" s="6"/>
      <c r="E446" s="6"/>
      <c r="F446" s="6"/>
      <c r="G446" s="6"/>
      <c r="H446" s="6" t="s">
        <v>27</v>
      </c>
      <c r="I446" s="6" t="str">
        <f t="shared" si="52"/>
        <v>References\LP\1897--35.PDF</v>
      </c>
      <c r="J446" s="6" t="str">
        <f t="shared" si="47"/>
        <v>1897--35</v>
      </c>
      <c r="K446" s="18" t="str">
        <f t="shared" si="50"/>
        <v>1897--35</v>
      </c>
      <c r="L446" s="6" t="s">
        <v>531</v>
      </c>
      <c r="M446" s="4">
        <v>6</v>
      </c>
      <c r="N446" s="5" t="s">
        <v>8104</v>
      </c>
      <c r="O446" s="5" t="s">
        <v>938</v>
      </c>
      <c r="P446" s="6" t="str">
        <f t="shared" si="48"/>
        <v/>
      </c>
      <c r="Q446" s="6" t="s">
        <v>939</v>
      </c>
      <c r="R446" s="6" t="s">
        <v>18</v>
      </c>
      <c r="S446" s="6" t="s">
        <v>18</v>
      </c>
      <c r="T446" s="6" t="s">
        <v>940</v>
      </c>
    </row>
    <row r="447" spans="1:20" s="1" customFormat="1" ht="25.5" x14ac:dyDescent="0.2">
      <c r="A447" s="6">
        <v>1897</v>
      </c>
      <c r="B447" s="6" t="str">
        <f t="shared" si="51"/>
        <v/>
      </c>
      <c r="C447" s="6">
        <v>36</v>
      </c>
      <c r="D447" s="6"/>
      <c r="E447" s="6"/>
      <c r="F447" s="6"/>
      <c r="G447" s="6"/>
      <c r="H447" s="6" t="s">
        <v>27</v>
      </c>
      <c r="I447" s="6" t="str">
        <f t="shared" si="52"/>
        <v>References\SCF\1897--36.PDF</v>
      </c>
      <c r="J447" s="6" t="str">
        <f t="shared" si="47"/>
        <v>1897--36</v>
      </c>
      <c r="K447" s="18" t="str">
        <f t="shared" si="50"/>
        <v>1897--36</v>
      </c>
      <c r="L447" s="6" t="s">
        <v>531</v>
      </c>
      <c r="M447" s="4">
        <v>6</v>
      </c>
      <c r="N447" s="5" t="s">
        <v>8104</v>
      </c>
      <c r="O447" s="5" t="s">
        <v>8686</v>
      </c>
      <c r="P447" s="6" t="str">
        <f t="shared" si="48"/>
        <v/>
      </c>
      <c r="Q447" s="6" t="s">
        <v>941</v>
      </c>
      <c r="R447" s="6" t="s">
        <v>18</v>
      </c>
      <c r="S447" s="6" t="s">
        <v>942</v>
      </c>
      <c r="T447" s="6" t="s">
        <v>943</v>
      </c>
    </row>
    <row r="448" spans="1:20" s="1" customFormat="1" ht="25.5" x14ac:dyDescent="0.2">
      <c r="A448" s="6">
        <v>1897</v>
      </c>
      <c r="B448" s="6" t="str">
        <f t="shared" si="51"/>
        <v/>
      </c>
      <c r="C448" s="6">
        <v>37</v>
      </c>
      <c r="D448" s="6"/>
      <c r="E448" s="6"/>
      <c r="F448" s="6"/>
      <c r="G448" s="6"/>
      <c r="H448" s="6" t="s">
        <v>27</v>
      </c>
      <c r="I448" s="6" t="str">
        <f t="shared" si="52"/>
        <v>References\GSM\1897--37.PDF</v>
      </c>
      <c r="J448" s="6" t="str">
        <f t="shared" si="47"/>
        <v>1897--37</v>
      </c>
      <c r="K448" s="18" t="str">
        <f t="shared" si="50"/>
        <v>1897--37</v>
      </c>
      <c r="L448" s="6" t="s">
        <v>700</v>
      </c>
      <c r="M448" s="4">
        <v>3</v>
      </c>
      <c r="N448" s="5" t="s">
        <v>8580</v>
      </c>
      <c r="O448" s="5" t="s">
        <v>8447</v>
      </c>
      <c r="P448" s="6" t="str">
        <f t="shared" si="48"/>
        <v/>
      </c>
      <c r="Q448" s="6" t="s">
        <v>944</v>
      </c>
      <c r="R448" s="6" t="s">
        <v>18</v>
      </c>
      <c r="S448" s="6" t="s">
        <v>280</v>
      </c>
      <c r="T448" s="6" t="s">
        <v>945</v>
      </c>
    </row>
    <row r="449" spans="1:20" s="1" customFormat="1" x14ac:dyDescent="0.2">
      <c r="A449" s="6">
        <v>1897</v>
      </c>
      <c r="B449" s="6" t="str">
        <f t="shared" si="51"/>
        <v/>
      </c>
      <c r="C449" s="6">
        <v>38</v>
      </c>
      <c r="D449" s="6"/>
      <c r="E449" s="6"/>
      <c r="F449" s="6"/>
      <c r="G449" s="6"/>
      <c r="H449" s="6" t="s">
        <v>27</v>
      </c>
      <c r="I449" s="6" t="str">
        <f t="shared" si="52"/>
        <v>References\GSM\1897--38.PDF</v>
      </c>
      <c r="J449" s="6" t="str">
        <f t="shared" si="47"/>
        <v>1897--38</v>
      </c>
      <c r="K449" s="18" t="str">
        <f t="shared" si="50"/>
        <v>1897--38</v>
      </c>
      <c r="L449" s="6" t="s">
        <v>319</v>
      </c>
      <c r="M449" s="4">
        <v>7</v>
      </c>
      <c r="N449" s="5" t="s">
        <v>8110</v>
      </c>
      <c r="O449" s="5" t="s">
        <v>8657</v>
      </c>
      <c r="P449" s="6" t="str">
        <f t="shared" si="48"/>
        <v/>
      </c>
      <c r="Q449" s="6" t="s">
        <v>323</v>
      </c>
      <c r="R449" s="6" t="s">
        <v>186</v>
      </c>
      <c r="S449" s="6" t="s">
        <v>96</v>
      </c>
      <c r="T449" s="6" t="s">
        <v>946</v>
      </c>
    </row>
    <row r="450" spans="1:20" s="1" customFormat="1" x14ac:dyDescent="0.2">
      <c r="A450" s="6">
        <v>1897</v>
      </c>
      <c r="B450" s="6" t="str">
        <f t="shared" si="51"/>
        <v/>
      </c>
      <c r="C450" s="6">
        <v>39</v>
      </c>
      <c r="D450" s="6"/>
      <c r="E450" s="6"/>
      <c r="F450" s="6"/>
      <c r="G450" s="6"/>
      <c r="H450" s="6" t="s">
        <v>27</v>
      </c>
      <c r="I450" s="6" t="str">
        <f t="shared" si="52"/>
        <v>References\GSM\1897--39.PDF</v>
      </c>
      <c r="J450" s="6" t="str">
        <f t="shared" ref="J450:J513" si="53">CONCATENATE(A450,"-",B450,"-",C450,D450)</f>
        <v>1897--39</v>
      </c>
      <c r="K450" s="18" t="str">
        <f t="shared" si="50"/>
        <v>1897--39</v>
      </c>
      <c r="L450" s="6" t="s">
        <v>319</v>
      </c>
      <c r="M450" s="4">
        <v>7</v>
      </c>
      <c r="N450" s="5" t="s">
        <v>8110</v>
      </c>
      <c r="O450" s="5" t="s">
        <v>8404</v>
      </c>
      <c r="P450" s="6" t="str">
        <f t="shared" si="48"/>
        <v/>
      </c>
      <c r="Q450" s="6" t="s">
        <v>323</v>
      </c>
      <c r="R450" s="6" t="s">
        <v>258</v>
      </c>
      <c r="S450" s="6" t="s">
        <v>594</v>
      </c>
      <c r="T450" s="6" t="s">
        <v>947</v>
      </c>
    </row>
    <row r="451" spans="1:20" s="1" customFormat="1" x14ac:dyDescent="0.2">
      <c r="A451" s="6">
        <v>1897</v>
      </c>
      <c r="B451" s="6" t="str">
        <f t="shared" si="51"/>
        <v/>
      </c>
      <c r="C451" s="6">
        <v>40</v>
      </c>
      <c r="D451" s="6"/>
      <c r="E451" s="6"/>
      <c r="F451" s="6"/>
      <c r="G451" s="6"/>
      <c r="H451" s="6" t="s">
        <v>27</v>
      </c>
      <c r="I451" s="6" t="str">
        <f t="shared" si="52"/>
        <v>References\GSM\1897--40.PDF</v>
      </c>
      <c r="J451" s="6" t="str">
        <f t="shared" si="53"/>
        <v>1897--40</v>
      </c>
      <c r="K451" s="18" t="str">
        <f t="shared" si="50"/>
        <v>1897--40</v>
      </c>
      <c r="L451" s="6" t="s">
        <v>319</v>
      </c>
      <c r="M451" s="4">
        <v>7</v>
      </c>
      <c r="N451" s="5" t="s">
        <v>8590</v>
      </c>
      <c r="O451" s="5" t="s">
        <v>8611</v>
      </c>
      <c r="P451" s="6" t="str">
        <f t="shared" si="48"/>
        <v/>
      </c>
      <c r="Q451" s="6" t="s">
        <v>323</v>
      </c>
      <c r="R451" s="6" t="s">
        <v>18</v>
      </c>
      <c r="S451" s="6" t="s">
        <v>77</v>
      </c>
      <c r="T451" s="6" t="s">
        <v>948</v>
      </c>
    </row>
    <row r="452" spans="1:20" s="1" customFormat="1" x14ac:dyDescent="0.2">
      <c r="A452" s="6">
        <v>1897</v>
      </c>
      <c r="B452" s="6" t="str">
        <f t="shared" si="51"/>
        <v/>
      </c>
      <c r="C452" s="6">
        <v>41</v>
      </c>
      <c r="D452" s="6"/>
      <c r="E452" s="6"/>
      <c r="F452" s="6"/>
      <c r="G452" s="6"/>
      <c r="H452" s="6" t="s">
        <v>27</v>
      </c>
      <c r="I452" s="6" t="str">
        <f t="shared" si="52"/>
        <v>References\GSM\1897--41.PDF</v>
      </c>
      <c r="J452" s="6" t="str">
        <f t="shared" si="53"/>
        <v>1897--41</v>
      </c>
      <c r="K452" s="18" t="str">
        <f t="shared" si="50"/>
        <v>1897--41</v>
      </c>
      <c r="L452" s="6" t="s">
        <v>319</v>
      </c>
      <c r="M452" s="4">
        <v>7</v>
      </c>
      <c r="N452" s="5" t="s">
        <v>8590</v>
      </c>
      <c r="O452" s="5" t="s">
        <v>8713</v>
      </c>
      <c r="P452" s="6" t="str">
        <f t="shared" si="48"/>
        <v/>
      </c>
      <c r="Q452" s="6" t="s">
        <v>323</v>
      </c>
      <c r="R452" s="6" t="s">
        <v>258</v>
      </c>
      <c r="S452" s="6" t="s">
        <v>307</v>
      </c>
      <c r="T452" s="6" t="s">
        <v>949</v>
      </c>
    </row>
    <row r="453" spans="1:20" s="1" customFormat="1" ht="25.5" x14ac:dyDescent="0.2">
      <c r="A453" s="6">
        <v>1897</v>
      </c>
      <c r="B453" s="6" t="str">
        <f t="shared" si="51"/>
        <v/>
      </c>
      <c r="C453" s="6">
        <v>42</v>
      </c>
      <c r="D453" s="6"/>
      <c r="E453" s="6"/>
      <c r="F453" s="6"/>
      <c r="G453" s="6"/>
      <c r="H453" s="6" t="s">
        <v>27</v>
      </c>
      <c r="I453" s="6" t="str">
        <f t="shared" si="52"/>
        <v>References\GSM\1897--42.PDF</v>
      </c>
      <c r="J453" s="6" t="str">
        <f t="shared" si="53"/>
        <v>1897--42</v>
      </c>
      <c r="K453" s="18" t="str">
        <f t="shared" si="50"/>
        <v>1897--42</v>
      </c>
      <c r="L453" s="6" t="s">
        <v>319</v>
      </c>
      <c r="M453" s="4">
        <v>7</v>
      </c>
      <c r="N453" s="5" t="s">
        <v>8593</v>
      </c>
      <c r="O453" s="5" t="s">
        <v>8480</v>
      </c>
      <c r="P453" s="6" t="str">
        <f t="shared" si="48"/>
        <v/>
      </c>
      <c r="Q453" s="6" t="s">
        <v>323</v>
      </c>
      <c r="R453" s="6" t="s">
        <v>697</v>
      </c>
      <c r="S453" s="6" t="s">
        <v>884</v>
      </c>
      <c r="T453" s="6" t="s">
        <v>950</v>
      </c>
    </row>
    <row r="454" spans="1:20" s="1" customFormat="1" x14ac:dyDescent="0.2">
      <c r="A454" s="6">
        <v>1897</v>
      </c>
      <c r="B454" s="6" t="str">
        <f t="shared" si="51"/>
        <v/>
      </c>
      <c r="C454" s="6">
        <v>43</v>
      </c>
      <c r="D454" s="6"/>
      <c r="E454" s="6"/>
      <c r="F454" s="6"/>
      <c r="G454" s="6"/>
      <c r="H454" s="6" t="s">
        <v>27</v>
      </c>
      <c r="I454" s="6" t="str">
        <f t="shared" si="52"/>
        <v>References\GSM\1897--43.PDF</v>
      </c>
      <c r="J454" s="6" t="str">
        <f t="shared" si="53"/>
        <v>1897--43</v>
      </c>
      <c r="K454" s="18" t="str">
        <f t="shared" si="50"/>
        <v>1897--43</v>
      </c>
      <c r="L454" s="6" t="s">
        <v>319</v>
      </c>
      <c r="M454" s="4">
        <v>8</v>
      </c>
      <c r="N454" s="5" t="s">
        <v>8586</v>
      </c>
      <c r="O454" s="5" t="s">
        <v>8097</v>
      </c>
      <c r="P454" s="6" t="str">
        <f t="shared" si="48"/>
        <v/>
      </c>
      <c r="Q454" s="6" t="s">
        <v>323</v>
      </c>
      <c r="R454" s="6" t="s">
        <v>258</v>
      </c>
      <c r="S454" s="6" t="s">
        <v>927</v>
      </c>
      <c r="T454" s="6" t="s">
        <v>951</v>
      </c>
    </row>
    <row r="455" spans="1:20" s="1" customFormat="1" ht="25.5" x14ac:dyDescent="0.2">
      <c r="A455" s="6">
        <v>1897</v>
      </c>
      <c r="B455" s="6" t="str">
        <f t="shared" si="51"/>
        <v/>
      </c>
      <c r="C455" s="6">
        <v>44</v>
      </c>
      <c r="D455" s="6"/>
      <c r="E455" s="6"/>
      <c r="F455" s="6"/>
      <c r="G455" s="6"/>
      <c r="H455" s="6" t="s">
        <v>27</v>
      </c>
      <c r="I455" s="6" t="str">
        <f t="shared" si="52"/>
        <v>References\GSM\1897--44.PDF</v>
      </c>
      <c r="J455" s="6" t="str">
        <f t="shared" si="53"/>
        <v>1897--44</v>
      </c>
      <c r="K455" s="18" t="str">
        <f t="shared" si="50"/>
        <v>1897--44</v>
      </c>
      <c r="L455" s="6" t="s">
        <v>319</v>
      </c>
      <c r="M455" s="4">
        <v>8</v>
      </c>
      <c r="N455" s="5" t="s">
        <v>8714</v>
      </c>
      <c r="O455" s="5" t="s">
        <v>8094</v>
      </c>
      <c r="P455" s="6" t="str">
        <f t="shared" si="48"/>
        <v/>
      </c>
      <c r="Q455" s="6" t="s">
        <v>323</v>
      </c>
      <c r="R455" s="6" t="s">
        <v>697</v>
      </c>
      <c r="S455" s="6" t="s">
        <v>952</v>
      </c>
      <c r="T455" s="6" t="s">
        <v>7977</v>
      </c>
    </row>
    <row r="456" spans="1:20" s="1" customFormat="1" x14ac:dyDescent="0.2">
      <c r="A456" s="6">
        <v>1897</v>
      </c>
      <c r="B456" s="6" t="str">
        <f t="shared" si="51"/>
        <v/>
      </c>
      <c r="C456" s="6">
        <v>45</v>
      </c>
      <c r="D456" s="6"/>
      <c r="E456" s="6"/>
      <c r="F456" s="6"/>
      <c r="G456" s="6"/>
      <c r="H456" s="6" t="s">
        <v>27</v>
      </c>
      <c r="I456" s="6" t="str">
        <f t="shared" si="52"/>
        <v>References\GSM\1897--45.PDF</v>
      </c>
      <c r="J456" s="6" t="str">
        <f t="shared" si="53"/>
        <v>1897--45</v>
      </c>
      <c r="K456" s="18" t="str">
        <f t="shared" si="50"/>
        <v>1897--45</v>
      </c>
      <c r="L456" s="6" t="s">
        <v>319</v>
      </c>
      <c r="M456" s="4">
        <v>8</v>
      </c>
      <c r="N456" s="5" t="s">
        <v>8581</v>
      </c>
      <c r="O456" s="5" t="s">
        <v>8095</v>
      </c>
      <c r="P456" s="6" t="str">
        <f t="shared" si="48"/>
        <v/>
      </c>
      <c r="Q456" s="6" t="s">
        <v>323</v>
      </c>
      <c r="R456" s="6" t="s">
        <v>186</v>
      </c>
      <c r="S456" s="6" t="s">
        <v>56</v>
      </c>
      <c r="T456" s="6" t="s">
        <v>953</v>
      </c>
    </row>
    <row r="457" spans="1:20" s="1" customFormat="1" ht="25.5" x14ac:dyDescent="0.2">
      <c r="A457" s="6">
        <v>1897</v>
      </c>
      <c r="B457" s="6" t="str">
        <f t="shared" si="51"/>
        <v/>
      </c>
      <c r="C457" s="6">
        <v>46</v>
      </c>
      <c r="D457" s="6"/>
      <c r="E457" s="6"/>
      <c r="F457" s="6"/>
      <c r="G457" s="6"/>
      <c r="H457" s="6" t="s">
        <v>27</v>
      </c>
      <c r="I457" s="6" t="str">
        <f t="shared" si="52"/>
        <v>References\PR\1897--46.PDF</v>
      </c>
      <c r="J457" s="6" t="str">
        <f t="shared" si="53"/>
        <v>1897--46</v>
      </c>
      <c r="K457" s="18" t="str">
        <f t="shared" si="50"/>
        <v>1897--46</v>
      </c>
      <c r="L457" s="6" t="s">
        <v>319</v>
      </c>
      <c r="M457" s="4">
        <v>8</v>
      </c>
      <c r="N457" s="5" t="s">
        <v>8591</v>
      </c>
      <c r="O457" s="5" t="s">
        <v>8694</v>
      </c>
      <c r="P457" s="6" t="str">
        <f t="shared" si="48"/>
        <v/>
      </c>
      <c r="Q457" s="6" t="s">
        <v>323</v>
      </c>
      <c r="R457" s="6" t="s">
        <v>258</v>
      </c>
      <c r="S457" s="6" t="s">
        <v>493</v>
      </c>
      <c r="T457" s="6" t="s">
        <v>954</v>
      </c>
    </row>
    <row r="458" spans="1:20" s="1" customFormat="1" ht="25.5" x14ac:dyDescent="0.2">
      <c r="A458" s="6">
        <v>1897</v>
      </c>
      <c r="B458" s="6" t="str">
        <f t="shared" si="51"/>
        <v/>
      </c>
      <c r="C458" s="6">
        <v>47</v>
      </c>
      <c r="D458" s="6"/>
      <c r="E458" s="6"/>
      <c r="F458" s="6"/>
      <c r="G458" s="6"/>
      <c r="H458" s="6" t="s">
        <v>27</v>
      </c>
      <c r="I458" s="6" t="str">
        <f t="shared" si="52"/>
        <v>References\PR\1897--47.PDF</v>
      </c>
      <c r="J458" s="6" t="str">
        <f t="shared" si="53"/>
        <v>1897--47</v>
      </c>
      <c r="K458" s="18" t="str">
        <f t="shared" si="50"/>
        <v>1897--47</v>
      </c>
      <c r="L458" s="6" t="s">
        <v>87</v>
      </c>
      <c r="M458" s="4">
        <v>19</v>
      </c>
      <c r="N458" s="5" t="s">
        <v>833</v>
      </c>
      <c r="O458" s="5" t="s">
        <v>8586</v>
      </c>
      <c r="P458" s="6" t="str">
        <f t="shared" si="48"/>
        <v/>
      </c>
      <c r="Q458" s="6" t="s">
        <v>955</v>
      </c>
      <c r="R458" s="6" t="s">
        <v>186</v>
      </c>
      <c r="S458" s="6" t="s">
        <v>56</v>
      </c>
      <c r="T458" s="6" t="s">
        <v>956</v>
      </c>
    </row>
    <row r="459" spans="1:20" s="1" customFormat="1" ht="38.25" x14ac:dyDescent="0.2">
      <c r="A459" s="6">
        <v>1897</v>
      </c>
      <c r="B459" s="6" t="str">
        <f t="shared" si="51"/>
        <v/>
      </c>
      <c r="C459" s="6">
        <v>48</v>
      </c>
      <c r="D459" s="6"/>
      <c r="E459" s="6"/>
      <c r="F459" s="6"/>
      <c r="G459" s="6"/>
      <c r="H459" s="6" t="s">
        <v>27</v>
      </c>
      <c r="I459" s="6" t="str">
        <f t="shared" si="52"/>
        <v>References\PR\1897--48.PDF</v>
      </c>
      <c r="J459" s="6" t="str">
        <f t="shared" si="53"/>
        <v>1897--48</v>
      </c>
      <c r="K459" s="18" t="str">
        <f t="shared" si="50"/>
        <v>1897--48</v>
      </c>
      <c r="L459" s="6" t="s">
        <v>87</v>
      </c>
      <c r="M459" s="4">
        <v>19</v>
      </c>
      <c r="N459" s="5" t="s">
        <v>853</v>
      </c>
      <c r="O459" s="5" t="s">
        <v>957</v>
      </c>
      <c r="P459" s="6" t="str">
        <f t="shared" si="48"/>
        <v/>
      </c>
      <c r="Q459" s="6" t="s">
        <v>958</v>
      </c>
      <c r="R459" s="6" t="s">
        <v>186</v>
      </c>
      <c r="S459" s="6" t="s">
        <v>931</v>
      </c>
      <c r="T459" s="6" t="s">
        <v>959</v>
      </c>
    </row>
    <row r="460" spans="1:20" s="1" customFormat="1" ht="25.5" x14ac:dyDescent="0.2">
      <c r="A460" s="6">
        <v>1897</v>
      </c>
      <c r="B460" s="6" t="str">
        <f t="shared" si="51"/>
        <v/>
      </c>
      <c r="C460" s="6">
        <v>49</v>
      </c>
      <c r="D460" s="6"/>
      <c r="E460" s="6"/>
      <c r="F460" s="6"/>
      <c r="G460" s="6"/>
      <c r="H460" s="6" t="s">
        <v>27</v>
      </c>
      <c r="I460" s="6" t="str">
        <f t="shared" si="52"/>
        <v>References\PR\1897--49.PDF</v>
      </c>
      <c r="J460" s="6" t="str">
        <f t="shared" si="53"/>
        <v>1897--49</v>
      </c>
      <c r="K460" s="18" t="str">
        <f t="shared" si="50"/>
        <v>1897--49</v>
      </c>
      <c r="L460" s="6" t="s">
        <v>87</v>
      </c>
      <c r="M460" s="4">
        <v>19</v>
      </c>
      <c r="N460" s="5" t="s">
        <v>843</v>
      </c>
      <c r="O460" s="5" t="s">
        <v>8594</v>
      </c>
      <c r="P460" s="6" t="str">
        <f t="shared" si="48"/>
        <v/>
      </c>
      <c r="Q460" s="6" t="s">
        <v>960</v>
      </c>
      <c r="R460" s="6" t="s">
        <v>18</v>
      </c>
      <c r="S460" s="6" t="s">
        <v>481</v>
      </c>
      <c r="T460" s="6" t="s">
        <v>961</v>
      </c>
    </row>
    <row r="461" spans="1:20" s="1" customFormat="1" ht="25.5" x14ac:dyDescent="0.2">
      <c r="A461" s="6">
        <v>1897</v>
      </c>
      <c r="B461" s="6" t="str">
        <f t="shared" si="51"/>
        <v/>
      </c>
      <c r="C461" s="6">
        <v>50</v>
      </c>
      <c r="D461" s="6"/>
      <c r="E461" s="6"/>
      <c r="F461" s="6"/>
      <c r="G461" s="6"/>
      <c r="H461" s="6" t="s">
        <v>27</v>
      </c>
      <c r="I461" s="6" t="str">
        <f t="shared" si="52"/>
        <v>References\PR\1897--50.PDF</v>
      </c>
      <c r="J461" s="6" t="str">
        <f t="shared" si="53"/>
        <v>1897--50</v>
      </c>
      <c r="K461" s="18" t="str">
        <f t="shared" si="50"/>
        <v>1897--50</v>
      </c>
      <c r="L461" s="6" t="s">
        <v>87</v>
      </c>
      <c r="M461" s="4">
        <v>19</v>
      </c>
      <c r="N461" s="5" t="s">
        <v>843</v>
      </c>
      <c r="O461" s="5" t="s">
        <v>8437</v>
      </c>
      <c r="P461" s="6" t="str">
        <f t="shared" si="48"/>
        <v/>
      </c>
      <c r="Q461" s="6" t="s">
        <v>962</v>
      </c>
      <c r="R461" s="6" t="s">
        <v>18</v>
      </c>
      <c r="S461" s="6" t="s">
        <v>884</v>
      </c>
      <c r="T461" s="6" t="s">
        <v>963</v>
      </c>
    </row>
    <row r="462" spans="1:20" s="1" customFormat="1" ht="38.25" x14ac:dyDescent="0.2">
      <c r="A462" s="6">
        <v>1897</v>
      </c>
      <c r="B462" s="6" t="str">
        <f t="shared" si="51"/>
        <v/>
      </c>
      <c r="C462" s="6">
        <v>51</v>
      </c>
      <c r="D462" s="6"/>
      <c r="E462" s="6"/>
      <c r="F462" s="6"/>
      <c r="G462" s="6"/>
      <c r="H462" s="6" t="s">
        <v>27</v>
      </c>
      <c r="I462" s="6" t="str">
        <f t="shared" si="52"/>
        <v>References\PR\1897--51.PDF</v>
      </c>
      <c r="J462" s="6" t="str">
        <f t="shared" si="53"/>
        <v>1897--51</v>
      </c>
      <c r="K462" s="18" t="str">
        <f t="shared" si="50"/>
        <v>1897--51</v>
      </c>
      <c r="L462" s="6" t="s">
        <v>87</v>
      </c>
      <c r="M462" s="4">
        <v>19</v>
      </c>
      <c r="N462" s="5" t="s">
        <v>862</v>
      </c>
      <c r="O462" s="5" t="s">
        <v>8182</v>
      </c>
      <c r="P462" s="6" t="str">
        <f t="shared" si="48"/>
        <v/>
      </c>
      <c r="Q462" s="6" t="s">
        <v>964</v>
      </c>
      <c r="R462" s="6" t="s">
        <v>18</v>
      </c>
      <c r="S462" s="6" t="s">
        <v>30</v>
      </c>
      <c r="T462" s="6" t="s">
        <v>965</v>
      </c>
    </row>
    <row r="463" spans="1:20" s="1" customFormat="1" ht="38.25" x14ac:dyDescent="0.2">
      <c r="A463" s="6">
        <v>1897</v>
      </c>
      <c r="B463" s="6" t="str">
        <f t="shared" si="51"/>
        <v/>
      </c>
      <c r="C463" s="6">
        <v>52</v>
      </c>
      <c r="D463" s="6"/>
      <c r="E463" s="6"/>
      <c r="F463" s="6"/>
      <c r="G463" s="6"/>
      <c r="H463" s="6" t="s">
        <v>27</v>
      </c>
      <c r="I463" s="6" t="str">
        <f t="shared" si="52"/>
        <v>References\PR\1897--52.PDF</v>
      </c>
      <c r="J463" s="6" t="str">
        <f t="shared" si="53"/>
        <v>1897--52</v>
      </c>
      <c r="K463" s="18" t="str">
        <f t="shared" si="50"/>
        <v>1897--52</v>
      </c>
      <c r="L463" s="6" t="s">
        <v>87</v>
      </c>
      <c r="M463" s="4">
        <v>19</v>
      </c>
      <c r="N463" s="5" t="s">
        <v>851</v>
      </c>
      <c r="O463" s="5" t="s">
        <v>966</v>
      </c>
      <c r="P463" s="6" t="str">
        <f t="shared" si="48"/>
        <v/>
      </c>
      <c r="Q463" s="6" t="s">
        <v>967</v>
      </c>
      <c r="R463" s="6" t="s">
        <v>18</v>
      </c>
      <c r="S463" s="6" t="s">
        <v>905</v>
      </c>
      <c r="T463" s="6" t="s">
        <v>968</v>
      </c>
    </row>
    <row r="464" spans="1:20" s="1" customFormat="1" x14ac:dyDescent="0.2">
      <c r="A464" s="6">
        <v>1897</v>
      </c>
      <c r="B464" s="6" t="str">
        <f t="shared" si="51"/>
        <v/>
      </c>
      <c r="C464" s="6">
        <v>53</v>
      </c>
      <c r="D464" s="6"/>
      <c r="E464" s="6"/>
      <c r="F464" s="6"/>
      <c r="G464" s="6"/>
      <c r="H464" s="6" t="s">
        <v>27</v>
      </c>
      <c r="I464" s="6" t="str">
        <f t="shared" si="52"/>
        <v>References\PR\1897--53.PDF</v>
      </c>
      <c r="J464" s="6" t="str">
        <f t="shared" si="53"/>
        <v>1897--53</v>
      </c>
      <c r="K464" s="18" t="str">
        <f t="shared" si="50"/>
        <v>1897--53</v>
      </c>
      <c r="L464" s="6" t="s">
        <v>87</v>
      </c>
      <c r="M464" s="4">
        <v>19</v>
      </c>
      <c r="N464" s="5" t="s">
        <v>969</v>
      </c>
      <c r="O464" s="5" t="s">
        <v>8421</v>
      </c>
      <c r="P464" s="6" t="str">
        <f t="shared" ref="P464:P527" si="54">CONCATENATE(E464,F464)</f>
        <v/>
      </c>
      <c r="Q464" s="6" t="s">
        <v>970</v>
      </c>
      <c r="R464" s="6" t="s">
        <v>258</v>
      </c>
      <c r="S464" s="6" t="s">
        <v>307</v>
      </c>
      <c r="T464" s="6" t="s">
        <v>971</v>
      </c>
    </row>
    <row r="465" spans="1:20" s="1" customFormat="1" x14ac:dyDescent="0.2">
      <c r="A465" s="6">
        <v>1897</v>
      </c>
      <c r="B465" s="6" t="str">
        <f t="shared" si="51"/>
        <v/>
      </c>
      <c r="C465" s="6">
        <v>54</v>
      </c>
      <c r="D465" s="6"/>
      <c r="E465" s="6"/>
      <c r="F465" s="6"/>
      <c r="G465" s="6"/>
      <c r="H465" s="6" t="s">
        <v>27</v>
      </c>
      <c r="I465" s="6" t="str">
        <f t="shared" si="52"/>
        <v>References\PR\1897--54.PDF</v>
      </c>
      <c r="J465" s="6" t="str">
        <f t="shared" si="53"/>
        <v>1897--54</v>
      </c>
      <c r="K465" s="18" t="str">
        <f t="shared" si="50"/>
        <v>1897--54</v>
      </c>
      <c r="L465" s="6" t="s">
        <v>87</v>
      </c>
      <c r="M465" s="4">
        <v>19</v>
      </c>
      <c r="N465" s="5" t="s">
        <v>840</v>
      </c>
      <c r="O465" s="5" t="s">
        <v>8472</v>
      </c>
      <c r="P465" s="6" t="str">
        <f t="shared" si="54"/>
        <v/>
      </c>
      <c r="Q465" s="6" t="s">
        <v>970</v>
      </c>
      <c r="R465" s="6" t="s">
        <v>258</v>
      </c>
      <c r="S465" s="6" t="s">
        <v>228</v>
      </c>
      <c r="T465" s="6" t="s">
        <v>972</v>
      </c>
    </row>
    <row r="466" spans="1:20" s="1" customFormat="1" x14ac:dyDescent="0.2">
      <c r="A466" s="6">
        <v>1897</v>
      </c>
      <c r="B466" s="6" t="str">
        <f t="shared" si="51"/>
        <v/>
      </c>
      <c r="C466" s="6">
        <v>55</v>
      </c>
      <c r="D466" s="6"/>
      <c r="E466" s="6"/>
      <c r="F466" s="6"/>
      <c r="G466" s="6"/>
      <c r="H466" s="6" t="s">
        <v>27</v>
      </c>
      <c r="I466" s="6" t="str">
        <f t="shared" si="52"/>
        <v>References\book\1897--55.PDF</v>
      </c>
      <c r="J466" s="6" t="str">
        <f t="shared" si="53"/>
        <v>1897--55</v>
      </c>
      <c r="K466" s="18" t="str">
        <f t="shared" si="50"/>
        <v>1897--55</v>
      </c>
      <c r="L466" s="6" t="s">
        <v>87</v>
      </c>
      <c r="M466" s="4">
        <v>19</v>
      </c>
      <c r="N466" s="5" t="s">
        <v>973</v>
      </c>
      <c r="O466" s="5" t="s">
        <v>8715</v>
      </c>
      <c r="P466" s="6" t="str">
        <f t="shared" si="54"/>
        <v/>
      </c>
      <c r="Q466" s="6" t="s">
        <v>970</v>
      </c>
      <c r="R466" s="6" t="s">
        <v>258</v>
      </c>
      <c r="S466" s="6" t="s">
        <v>927</v>
      </c>
      <c r="T466" s="6" t="s">
        <v>974</v>
      </c>
    </row>
    <row r="467" spans="1:20" s="1" customFormat="1" ht="38.25" x14ac:dyDescent="0.2">
      <c r="A467" s="6">
        <v>1897</v>
      </c>
      <c r="B467" s="6"/>
      <c r="C467" s="6">
        <v>56</v>
      </c>
      <c r="D467" s="6"/>
      <c r="E467" s="6"/>
      <c r="F467" s="6"/>
      <c r="G467" s="6"/>
      <c r="H467" s="6"/>
      <c r="I467" s="6"/>
      <c r="J467" s="6" t="str">
        <f t="shared" si="53"/>
        <v>1897--56</v>
      </c>
      <c r="K467" s="6" t="str">
        <f>J467</f>
        <v>1897--56</v>
      </c>
      <c r="L467" s="6" t="s">
        <v>15</v>
      </c>
      <c r="M467" s="4"/>
      <c r="N467" s="5"/>
      <c r="O467" s="5" t="s">
        <v>20241</v>
      </c>
      <c r="P467" s="6" t="str">
        <f t="shared" si="54"/>
        <v/>
      </c>
      <c r="Q467" s="6" t="s">
        <v>20242</v>
      </c>
      <c r="R467" s="6" t="s">
        <v>1357</v>
      </c>
      <c r="S467" s="6" t="s">
        <v>77</v>
      </c>
      <c r="T467" s="6"/>
    </row>
    <row r="468" spans="1:20" s="1" customFormat="1" ht="25.5" x14ac:dyDescent="0.2">
      <c r="A468" s="6">
        <v>1897</v>
      </c>
      <c r="B468" s="6" t="str">
        <f t="shared" si="51"/>
        <v>B</v>
      </c>
      <c r="C468" s="6">
        <v>1</v>
      </c>
      <c r="D468" s="6"/>
      <c r="E468" s="6" t="s">
        <v>975</v>
      </c>
      <c r="F468" s="6" t="s">
        <v>976</v>
      </c>
      <c r="G468" s="6"/>
      <c r="H468" s="6" t="s">
        <v>27</v>
      </c>
      <c r="I468" s="6" t="str">
        <f t="shared" si="52"/>
        <v>References\Mekeel\1897-B-1.PDF</v>
      </c>
      <c r="J468" s="6" t="str">
        <f t="shared" si="53"/>
        <v>1897-B-1</v>
      </c>
      <c r="K468" s="18" t="str">
        <f t="shared" si="50"/>
        <v>1897-B-1</v>
      </c>
      <c r="L468" s="6" t="s">
        <v>632</v>
      </c>
      <c r="M468" s="4">
        <v>10</v>
      </c>
      <c r="N468" s="5" t="s">
        <v>8122</v>
      </c>
      <c r="O468" s="5" t="s">
        <v>977</v>
      </c>
      <c r="P468" s="6" t="str">
        <f t="shared" si="54"/>
        <v>Percy C. Bishop</v>
      </c>
      <c r="Q468" s="6" t="s">
        <v>898</v>
      </c>
      <c r="R468" s="6" t="s">
        <v>18</v>
      </c>
      <c r="S468" s="6" t="s">
        <v>481</v>
      </c>
      <c r="T468" s="6" t="s">
        <v>978</v>
      </c>
    </row>
    <row r="469" spans="1:20" s="1" customFormat="1" ht="25.5" x14ac:dyDescent="0.2">
      <c r="A469" s="6">
        <v>1897</v>
      </c>
      <c r="B469" s="6" t="str">
        <f t="shared" si="51"/>
        <v>B</v>
      </c>
      <c r="C469" s="6">
        <v>2</v>
      </c>
      <c r="D469" s="6"/>
      <c r="E469" s="6" t="s">
        <v>979</v>
      </c>
      <c r="F469" s="6" t="s">
        <v>980</v>
      </c>
      <c r="G469" s="6"/>
      <c r="H469" s="6" t="s">
        <v>27</v>
      </c>
      <c r="I469" s="6" t="str">
        <f t="shared" si="52"/>
        <v>References\PJGB\1897-B-2.PDF</v>
      </c>
      <c r="J469" s="6" t="str">
        <f t="shared" si="53"/>
        <v>1897-B-2</v>
      </c>
      <c r="K469" s="18" t="str">
        <f t="shared" si="50"/>
        <v>1897-B-2</v>
      </c>
      <c r="L469" s="6" t="s">
        <v>632</v>
      </c>
      <c r="M469" s="4">
        <v>10</v>
      </c>
      <c r="N469" s="5" t="s">
        <v>8716</v>
      </c>
      <c r="O469" s="5" t="s">
        <v>8113</v>
      </c>
      <c r="P469" s="6" t="str">
        <f t="shared" si="54"/>
        <v>J. M. Bartels</v>
      </c>
      <c r="Q469" s="6" t="s">
        <v>981</v>
      </c>
      <c r="R469" s="6" t="s">
        <v>46</v>
      </c>
      <c r="S469" s="6" t="s">
        <v>982</v>
      </c>
      <c r="T469" s="6" t="s">
        <v>983</v>
      </c>
    </row>
    <row r="470" spans="1:20" s="1" customFormat="1" ht="25.5" x14ac:dyDescent="0.2">
      <c r="A470" s="6">
        <v>1897</v>
      </c>
      <c r="B470" s="6" t="str">
        <f t="shared" si="51"/>
        <v>B</v>
      </c>
      <c r="C470" s="6">
        <v>3</v>
      </c>
      <c r="D470" s="6"/>
      <c r="E470" s="6" t="s">
        <v>451</v>
      </c>
      <c r="F470" s="6" t="s">
        <v>984</v>
      </c>
      <c r="G470" s="6"/>
      <c r="H470" s="6"/>
      <c r="I470" s="6"/>
      <c r="J470" s="6" t="str">
        <f t="shared" si="53"/>
        <v>1897-B-3</v>
      </c>
      <c r="K470" s="6" t="str">
        <f>J470</f>
        <v>1897-B-3</v>
      </c>
      <c r="L470" s="6" t="s">
        <v>985</v>
      </c>
      <c r="M470" s="4">
        <v>7</v>
      </c>
      <c r="N470" s="5" t="s">
        <v>8580</v>
      </c>
      <c r="O470" s="5" t="s">
        <v>8512</v>
      </c>
      <c r="P470" s="6" t="str">
        <f t="shared" si="54"/>
        <v>Mr. Bickel</v>
      </c>
      <c r="Q470" s="6" t="s">
        <v>986</v>
      </c>
      <c r="R470" s="6" t="s">
        <v>186</v>
      </c>
      <c r="S470" s="6" t="s">
        <v>987</v>
      </c>
      <c r="T470" s="6" t="s">
        <v>988</v>
      </c>
    </row>
    <row r="471" spans="1:20" s="1" customFormat="1" ht="38.25" x14ac:dyDescent="0.2">
      <c r="A471" s="6">
        <v>1897</v>
      </c>
      <c r="B471" s="6" t="str">
        <f t="shared" si="51"/>
        <v>C</v>
      </c>
      <c r="C471" s="6">
        <v>1</v>
      </c>
      <c r="D471" s="6"/>
      <c r="E471" s="6"/>
      <c r="F471" s="6" t="s">
        <v>989</v>
      </c>
      <c r="G471" s="6"/>
      <c r="H471" s="6" t="s">
        <v>27</v>
      </c>
      <c r="I471" s="6" t="str">
        <f t="shared" ref="I471:I502" si="55">CONCATENATE("References\",L472,"\",J471,".PDF")</f>
        <v>References\Mekeel\1897-C-1.PDF</v>
      </c>
      <c r="J471" s="6" t="str">
        <f t="shared" si="53"/>
        <v>1897-C-1</v>
      </c>
      <c r="K471" s="18" t="str">
        <f t="shared" ref="K471:K534" si="56">HYPERLINK(I471,J471)</f>
        <v>1897-C-1</v>
      </c>
      <c r="L471" s="6" t="s">
        <v>87</v>
      </c>
      <c r="M471" s="4">
        <v>19</v>
      </c>
      <c r="N471" s="5" t="s">
        <v>862</v>
      </c>
      <c r="O471" s="5" t="s">
        <v>8119</v>
      </c>
      <c r="P471" s="6" t="str">
        <f t="shared" si="54"/>
        <v>Cerne</v>
      </c>
      <c r="Q471" s="6" t="s">
        <v>990</v>
      </c>
      <c r="R471" s="6" t="s">
        <v>18</v>
      </c>
      <c r="S471" s="6" t="s">
        <v>920</v>
      </c>
      <c r="T471" s="6" t="s">
        <v>991</v>
      </c>
    </row>
    <row r="472" spans="1:20" s="1" customFormat="1" x14ac:dyDescent="0.2">
      <c r="A472" s="6">
        <v>1897</v>
      </c>
      <c r="B472" s="6" t="str">
        <f t="shared" si="51"/>
        <v>H</v>
      </c>
      <c r="C472" s="6">
        <v>1</v>
      </c>
      <c r="D472" s="6"/>
      <c r="E472" s="6" t="s">
        <v>992</v>
      </c>
      <c r="F472" s="6" t="s">
        <v>993</v>
      </c>
      <c r="G472" s="6"/>
      <c r="H472" s="6" t="s">
        <v>27</v>
      </c>
      <c r="I472" s="6" t="str">
        <f t="shared" si="55"/>
        <v>References\Mekeel\1897-H-1.PDF</v>
      </c>
      <c r="J472" s="6" t="str">
        <f t="shared" si="53"/>
        <v>1897-H-1</v>
      </c>
      <c r="K472" s="18" t="str">
        <f t="shared" si="56"/>
        <v>1897-H-1</v>
      </c>
      <c r="L472" s="6" t="s">
        <v>632</v>
      </c>
      <c r="M472" s="4">
        <v>10</v>
      </c>
      <c r="N472" s="5" t="s">
        <v>8123</v>
      </c>
      <c r="O472" s="5" t="s">
        <v>8620</v>
      </c>
      <c r="P472" s="6" t="str">
        <f t="shared" si="54"/>
        <v>S. B. Hopkins</v>
      </c>
      <c r="Q472" s="6" t="s">
        <v>910</v>
      </c>
      <c r="R472" s="6" t="s">
        <v>18</v>
      </c>
      <c r="S472" s="6" t="s">
        <v>920</v>
      </c>
      <c r="T472" s="6" t="s">
        <v>994</v>
      </c>
    </row>
    <row r="473" spans="1:20" s="1" customFormat="1" x14ac:dyDescent="0.2">
      <c r="A473" s="6">
        <v>1897</v>
      </c>
      <c r="B473" s="6" t="str">
        <f t="shared" si="51"/>
        <v>I</v>
      </c>
      <c r="C473" s="6">
        <v>1</v>
      </c>
      <c r="D473" s="6"/>
      <c r="E473" s="6"/>
      <c r="F473" s="6" t="s">
        <v>995</v>
      </c>
      <c r="G473" s="6"/>
      <c r="H473" s="6" t="s">
        <v>27</v>
      </c>
      <c r="I473" s="6" t="str">
        <f t="shared" si="55"/>
        <v>References\LP\1897-I-1.PDF</v>
      </c>
      <c r="J473" s="6" t="str">
        <f t="shared" si="53"/>
        <v>1897-I-1</v>
      </c>
      <c r="K473" s="18" t="str">
        <f t="shared" si="56"/>
        <v>1897-I-1</v>
      </c>
      <c r="L473" s="6" t="s">
        <v>632</v>
      </c>
      <c r="M473" s="4">
        <v>10</v>
      </c>
      <c r="N473" s="5" t="s">
        <v>8653</v>
      </c>
      <c r="O473" s="5" t="s">
        <v>8643</v>
      </c>
      <c r="P473" s="6" t="str">
        <f t="shared" si="54"/>
        <v>Ignotus</v>
      </c>
      <c r="Q473" s="6" t="s">
        <v>914</v>
      </c>
      <c r="R473" s="6" t="s">
        <v>186</v>
      </c>
      <c r="S473" s="6" t="s">
        <v>56</v>
      </c>
      <c r="T473" s="6" t="s">
        <v>996</v>
      </c>
    </row>
    <row r="474" spans="1:20" s="1" customFormat="1" ht="25.5" x14ac:dyDescent="0.2">
      <c r="A474" s="6">
        <v>1897</v>
      </c>
      <c r="B474" s="6" t="str">
        <f t="shared" si="51"/>
        <v>O</v>
      </c>
      <c r="C474" s="6">
        <v>1</v>
      </c>
      <c r="D474" s="6"/>
      <c r="E474" s="6" t="s">
        <v>997</v>
      </c>
      <c r="F474" s="6" t="s">
        <v>998</v>
      </c>
      <c r="G474" s="6"/>
      <c r="H474" s="6" t="s">
        <v>27</v>
      </c>
      <c r="I474" s="6" t="str">
        <f t="shared" si="55"/>
        <v>References\Mekeel\1897-O-1.PDF</v>
      </c>
      <c r="J474" s="6" t="str">
        <f t="shared" si="53"/>
        <v>1897-O-1</v>
      </c>
      <c r="K474" s="18" t="str">
        <f t="shared" si="56"/>
        <v>1897-O-1</v>
      </c>
      <c r="L474" s="6" t="s">
        <v>531</v>
      </c>
      <c r="M474" s="4">
        <v>6</v>
      </c>
      <c r="N474" s="5" t="s">
        <v>8107</v>
      </c>
      <c r="O474" s="5" t="s">
        <v>8706</v>
      </c>
      <c r="P474" s="6" t="str">
        <f t="shared" si="54"/>
        <v>Herbert R. Oldfield</v>
      </c>
      <c r="Q474" s="6" t="s">
        <v>744</v>
      </c>
      <c r="R474" s="6" t="s">
        <v>18</v>
      </c>
      <c r="S474" s="6" t="s">
        <v>916</v>
      </c>
      <c r="T474" s="6"/>
    </row>
    <row r="475" spans="1:20" s="1" customFormat="1" ht="25.5" x14ac:dyDescent="0.2">
      <c r="A475" s="6">
        <v>1897</v>
      </c>
      <c r="B475" s="6" t="str">
        <f t="shared" si="51"/>
        <v>M</v>
      </c>
      <c r="C475" s="6">
        <v>1</v>
      </c>
      <c r="D475" s="6"/>
      <c r="E475" s="6" t="s">
        <v>999</v>
      </c>
      <c r="F475" s="6" t="s">
        <v>632</v>
      </c>
      <c r="G475" s="6"/>
      <c r="H475" s="6" t="s">
        <v>27</v>
      </c>
      <c r="I475" s="6" t="str">
        <f t="shared" si="55"/>
        <v>References\Mekeel\1897-M-1.PDF</v>
      </c>
      <c r="J475" s="6" t="str">
        <f t="shared" si="53"/>
        <v>1897-M-1</v>
      </c>
      <c r="K475" s="18" t="str">
        <f t="shared" si="56"/>
        <v>1897-M-1</v>
      </c>
      <c r="L475" s="6" t="s">
        <v>632</v>
      </c>
      <c r="M475" s="4">
        <v>9</v>
      </c>
      <c r="N475" s="5" t="s">
        <v>8124</v>
      </c>
      <c r="O475" s="5" t="s">
        <v>8650</v>
      </c>
      <c r="P475" s="6" t="str">
        <f t="shared" si="54"/>
        <v>C. H. Mekeel</v>
      </c>
      <c r="Q475" s="6" t="s">
        <v>793</v>
      </c>
      <c r="R475" s="6" t="s">
        <v>18</v>
      </c>
      <c r="S475" s="6" t="s">
        <v>884</v>
      </c>
      <c r="T475" s="6" t="s">
        <v>1000</v>
      </c>
    </row>
    <row r="476" spans="1:20" s="1" customFormat="1" ht="38.25" x14ac:dyDescent="0.2">
      <c r="A476" s="6">
        <v>1897</v>
      </c>
      <c r="B476" s="6" t="str">
        <f t="shared" si="51"/>
        <v>M</v>
      </c>
      <c r="C476" s="6">
        <v>2</v>
      </c>
      <c r="D476" s="6"/>
      <c r="E476" s="6" t="s">
        <v>451</v>
      </c>
      <c r="F476" s="6" t="s">
        <v>733</v>
      </c>
      <c r="G476" s="6"/>
      <c r="H476" s="6" t="s">
        <v>27</v>
      </c>
      <c r="I476" s="6" t="str">
        <f t="shared" si="55"/>
        <v>References\Mekeel\1897-M-2.PDF</v>
      </c>
      <c r="J476" s="6" t="str">
        <f t="shared" si="53"/>
        <v>1897-M-2</v>
      </c>
      <c r="K476" s="18" t="str">
        <f t="shared" si="56"/>
        <v>1897-M-2</v>
      </c>
      <c r="L476" s="6" t="s">
        <v>632</v>
      </c>
      <c r="M476" s="4">
        <v>9</v>
      </c>
      <c r="N476" s="5" t="s">
        <v>8717</v>
      </c>
      <c r="O476" s="5" t="s">
        <v>8305</v>
      </c>
      <c r="P476" s="6" t="str">
        <f t="shared" si="54"/>
        <v>Mr. Manton</v>
      </c>
      <c r="Q476" s="6" t="s">
        <v>768</v>
      </c>
      <c r="R476" s="6" t="s">
        <v>186</v>
      </c>
      <c r="S476" s="6" t="s">
        <v>96</v>
      </c>
      <c r="T476" s="6" t="s">
        <v>1001</v>
      </c>
    </row>
    <row r="477" spans="1:20" s="1" customFormat="1" ht="25.5" x14ac:dyDescent="0.2">
      <c r="A477" s="6">
        <v>1897</v>
      </c>
      <c r="B477" s="6" t="str">
        <f t="shared" si="51"/>
        <v>M</v>
      </c>
      <c r="C477" s="6">
        <v>3</v>
      </c>
      <c r="D477" s="6"/>
      <c r="E477" s="6" t="s">
        <v>1002</v>
      </c>
      <c r="F477" s="6" t="s">
        <v>733</v>
      </c>
      <c r="G477" s="6"/>
      <c r="H477" s="6" t="s">
        <v>27</v>
      </c>
      <c r="I477" s="6" t="str">
        <f t="shared" si="55"/>
        <v>References\Mekeel\1897-M-3.PDF</v>
      </c>
      <c r="J477" s="6" t="str">
        <f t="shared" si="53"/>
        <v>1897-M-3</v>
      </c>
      <c r="K477" s="18" t="str">
        <f t="shared" si="56"/>
        <v>1897-M-3</v>
      </c>
      <c r="L477" s="6" t="s">
        <v>632</v>
      </c>
      <c r="M477" s="4">
        <v>10</v>
      </c>
      <c r="N477" s="5" t="s">
        <v>8718</v>
      </c>
      <c r="O477" s="5" t="s">
        <v>8174</v>
      </c>
      <c r="P477" s="6" t="str">
        <f t="shared" si="54"/>
        <v>Mrs.Manton</v>
      </c>
      <c r="Q477" s="6" t="s">
        <v>1003</v>
      </c>
      <c r="R477" s="6" t="s">
        <v>186</v>
      </c>
      <c r="S477" s="6" t="s">
        <v>1004</v>
      </c>
      <c r="T477" s="6" t="s">
        <v>1005</v>
      </c>
    </row>
    <row r="478" spans="1:20" s="1" customFormat="1" ht="38.25" x14ac:dyDescent="0.2">
      <c r="A478" s="6">
        <v>1897</v>
      </c>
      <c r="B478" s="6" t="str">
        <f t="shared" ref="B478:B541" si="57">LEFT(F478,1)</f>
        <v>S</v>
      </c>
      <c r="C478" s="6">
        <v>1</v>
      </c>
      <c r="D478" s="6"/>
      <c r="E478" s="6" t="s">
        <v>1006</v>
      </c>
      <c r="F478" s="6" t="s">
        <v>1007</v>
      </c>
      <c r="G478" s="6"/>
      <c r="H478" s="6" t="s">
        <v>27</v>
      </c>
      <c r="I478" s="6" t="str">
        <f t="shared" si="55"/>
        <v>References\LP\1897-S-1.PDF</v>
      </c>
      <c r="J478" s="6" t="str">
        <f t="shared" si="53"/>
        <v>1897-S-1</v>
      </c>
      <c r="K478" s="18" t="str">
        <f t="shared" si="56"/>
        <v>1897-S-1</v>
      </c>
      <c r="L478" s="6" t="s">
        <v>632</v>
      </c>
      <c r="M478" s="4">
        <v>9</v>
      </c>
      <c r="N478" s="5"/>
      <c r="O478" s="5" t="s">
        <v>8139</v>
      </c>
      <c r="P478" s="6" t="str">
        <f t="shared" si="54"/>
        <v>C. E. Severn</v>
      </c>
      <c r="Q478" s="6" t="s">
        <v>1008</v>
      </c>
      <c r="R478" s="6" t="s">
        <v>18</v>
      </c>
      <c r="S478" s="6" t="s">
        <v>902</v>
      </c>
      <c r="T478" s="6" t="s">
        <v>1009</v>
      </c>
    </row>
    <row r="479" spans="1:20" s="1" customFormat="1" ht="25.5" x14ac:dyDescent="0.2">
      <c r="A479" s="6">
        <v>1898</v>
      </c>
      <c r="B479" s="6" t="str">
        <f t="shared" si="57"/>
        <v/>
      </c>
      <c r="C479" s="6">
        <v>1</v>
      </c>
      <c r="D479" s="6"/>
      <c r="E479" s="6"/>
      <c r="F479" s="6"/>
      <c r="G479" s="6"/>
      <c r="H479" s="6" t="s">
        <v>27</v>
      </c>
      <c r="I479" s="6" t="str">
        <f t="shared" si="55"/>
        <v>References\LP\1898--1.PDF</v>
      </c>
      <c r="J479" s="6" t="str">
        <f t="shared" si="53"/>
        <v>1898--1</v>
      </c>
      <c r="K479" s="18" t="str">
        <f t="shared" si="56"/>
        <v>1898--1</v>
      </c>
      <c r="L479" s="6" t="s">
        <v>531</v>
      </c>
      <c r="M479" s="4">
        <v>7</v>
      </c>
      <c r="N479" s="5" t="s">
        <v>8105</v>
      </c>
      <c r="O479" s="5" t="s">
        <v>8405</v>
      </c>
      <c r="P479" s="6" t="str">
        <f t="shared" si="54"/>
        <v/>
      </c>
      <c r="Q479" s="6" t="s">
        <v>1010</v>
      </c>
      <c r="R479" s="6" t="s">
        <v>258</v>
      </c>
      <c r="S479" s="6" t="s">
        <v>702</v>
      </c>
      <c r="T479" s="6" t="s">
        <v>1011</v>
      </c>
    </row>
    <row r="480" spans="1:20" s="1" customFormat="1" ht="25.5" x14ac:dyDescent="0.2">
      <c r="A480" s="6">
        <v>1898</v>
      </c>
      <c r="B480" s="6" t="str">
        <f t="shared" si="57"/>
        <v/>
      </c>
      <c r="C480" s="6">
        <v>2</v>
      </c>
      <c r="D480" s="6"/>
      <c r="E480" s="6"/>
      <c r="F480" s="6"/>
      <c r="G480" s="6"/>
      <c r="H480" s="6" t="s">
        <v>27</v>
      </c>
      <c r="I480" s="6" t="str">
        <f t="shared" si="55"/>
        <v>References\LP\1898--2.PDF</v>
      </c>
      <c r="J480" s="6" t="str">
        <f t="shared" si="53"/>
        <v>1898--2</v>
      </c>
      <c r="K480" s="18" t="str">
        <f t="shared" si="56"/>
        <v>1898--2</v>
      </c>
      <c r="L480" s="6" t="s">
        <v>531</v>
      </c>
      <c r="M480" s="4">
        <v>7</v>
      </c>
      <c r="N480" s="5" t="s">
        <v>8564</v>
      </c>
      <c r="O480" s="5" t="s">
        <v>8101</v>
      </c>
      <c r="P480" s="6" t="str">
        <f t="shared" si="54"/>
        <v/>
      </c>
      <c r="Q480" s="6" t="s">
        <v>1012</v>
      </c>
      <c r="R480" s="6" t="s">
        <v>18</v>
      </c>
      <c r="S480" s="6" t="s">
        <v>1013</v>
      </c>
      <c r="T480" s="6" t="s">
        <v>1014</v>
      </c>
    </row>
    <row r="481" spans="1:20" s="1" customFormat="1" x14ac:dyDescent="0.2">
      <c r="A481" s="6">
        <v>1898</v>
      </c>
      <c r="B481" s="6" t="str">
        <f t="shared" si="57"/>
        <v/>
      </c>
      <c r="C481" s="6">
        <v>3</v>
      </c>
      <c r="D481" s="6"/>
      <c r="E481" s="6"/>
      <c r="F481" s="6"/>
      <c r="G481" s="6"/>
      <c r="H481" s="6" t="s">
        <v>27</v>
      </c>
      <c r="I481" s="6" t="str">
        <f t="shared" si="55"/>
        <v>References\LP\1898--3.PDF</v>
      </c>
      <c r="J481" s="6" t="str">
        <f t="shared" si="53"/>
        <v>1898--3</v>
      </c>
      <c r="K481" s="18" t="str">
        <f t="shared" si="56"/>
        <v>1898--3</v>
      </c>
      <c r="L481" s="6" t="s">
        <v>531</v>
      </c>
      <c r="M481" s="4">
        <v>7</v>
      </c>
      <c r="N481" s="5" t="s">
        <v>8377</v>
      </c>
      <c r="O481" s="8">
        <v>91</v>
      </c>
      <c r="P481" s="6" t="str">
        <f t="shared" si="54"/>
        <v/>
      </c>
      <c r="Q481" s="6" t="s">
        <v>545</v>
      </c>
      <c r="R481" s="6" t="s">
        <v>18</v>
      </c>
      <c r="S481" s="6" t="s">
        <v>34</v>
      </c>
      <c r="T481" s="6" t="s">
        <v>1015</v>
      </c>
    </row>
    <row r="482" spans="1:20" s="1" customFormat="1" ht="25.5" x14ac:dyDescent="0.2">
      <c r="A482" s="6">
        <v>1898</v>
      </c>
      <c r="B482" s="6" t="str">
        <f t="shared" si="57"/>
        <v/>
      </c>
      <c r="C482" s="6">
        <v>4</v>
      </c>
      <c r="D482" s="6"/>
      <c r="E482" s="6"/>
      <c r="F482" s="6"/>
      <c r="G482" s="6"/>
      <c r="H482" s="6" t="s">
        <v>27</v>
      </c>
      <c r="I482" s="6" t="str">
        <f t="shared" si="55"/>
        <v>References\LP\1898--4.PDF</v>
      </c>
      <c r="J482" s="6" t="str">
        <f t="shared" si="53"/>
        <v>1898--4</v>
      </c>
      <c r="K482" s="18" t="str">
        <f t="shared" si="56"/>
        <v>1898--4</v>
      </c>
      <c r="L482" s="6" t="s">
        <v>531</v>
      </c>
      <c r="M482" s="4">
        <v>7</v>
      </c>
      <c r="N482" s="5" t="s">
        <v>8580</v>
      </c>
      <c r="O482" s="5" t="s">
        <v>8571</v>
      </c>
      <c r="P482" s="6" t="str">
        <f t="shared" si="54"/>
        <v/>
      </c>
      <c r="Q482" s="6" t="s">
        <v>545</v>
      </c>
      <c r="R482" s="6" t="s">
        <v>18</v>
      </c>
      <c r="S482" s="6" t="s">
        <v>916</v>
      </c>
      <c r="T482" s="6" t="s">
        <v>1016</v>
      </c>
    </row>
    <row r="483" spans="1:20" s="1" customFormat="1" ht="25.5" x14ac:dyDescent="0.2">
      <c r="A483" s="6">
        <v>1898</v>
      </c>
      <c r="B483" s="6" t="str">
        <f t="shared" si="57"/>
        <v/>
      </c>
      <c r="C483" s="6">
        <v>5</v>
      </c>
      <c r="D483" s="6"/>
      <c r="E483" s="6"/>
      <c r="F483" s="6"/>
      <c r="G483" s="6"/>
      <c r="H483" s="6" t="s">
        <v>27</v>
      </c>
      <c r="I483" s="6" t="str">
        <f t="shared" si="55"/>
        <v>References\LP\1898--5.PDF</v>
      </c>
      <c r="J483" s="6" t="str">
        <f t="shared" si="53"/>
        <v>1898--5</v>
      </c>
      <c r="K483" s="18" t="str">
        <f t="shared" si="56"/>
        <v>1898--5</v>
      </c>
      <c r="L483" s="6" t="s">
        <v>531</v>
      </c>
      <c r="M483" s="4">
        <v>7</v>
      </c>
      <c r="N483" s="5" t="s">
        <v>8105</v>
      </c>
      <c r="O483" s="5" t="s">
        <v>1017</v>
      </c>
      <c r="P483" s="6" t="str">
        <f t="shared" si="54"/>
        <v/>
      </c>
      <c r="Q483" s="6" t="s">
        <v>1018</v>
      </c>
      <c r="R483" s="6" t="s">
        <v>18</v>
      </c>
      <c r="S483" s="6" t="s">
        <v>918</v>
      </c>
      <c r="T483" s="6" t="s">
        <v>1019</v>
      </c>
    </row>
    <row r="484" spans="1:20" s="1" customFormat="1" ht="25.5" x14ac:dyDescent="0.2">
      <c r="A484" s="6">
        <v>1898</v>
      </c>
      <c r="B484" s="6" t="str">
        <f t="shared" si="57"/>
        <v/>
      </c>
      <c r="C484" s="6">
        <v>6</v>
      </c>
      <c r="D484" s="6"/>
      <c r="E484" s="6"/>
      <c r="F484" s="6"/>
      <c r="G484" s="6"/>
      <c r="H484" s="6" t="s">
        <v>27</v>
      </c>
      <c r="I484" s="6" t="str">
        <f t="shared" si="55"/>
        <v>References\LP\1898--6.PDF</v>
      </c>
      <c r="J484" s="6" t="str">
        <f t="shared" si="53"/>
        <v>1898--6</v>
      </c>
      <c r="K484" s="18" t="str">
        <f t="shared" si="56"/>
        <v>1898--6</v>
      </c>
      <c r="L484" s="6" t="s">
        <v>531</v>
      </c>
      <c r="M484" s="4">
        <v>7</v>
      </c>
      <c r="N484" s="5" t="s">
        <v>8105</v>
      </c>
      <c r="O484" s="5" t="s">
        <v>8647</v>
      </c>
      <c r="P484" s="6" t="str">
        <f t="shared" si="54"/>
        <v/>
      </c>
      <c r="Q484" s="6" t="s">
        <v>1020</v>
      </c>
      <c r="R484" s="6" t="s">
        <v>18</v>
      </c>
      <c r="S484" s="6" t="s">
        <v>1013</v>
      </c>
      <c r="T484" s="6" t="s">
        <v>1021</v>
      </c>
    </row>
    <row r="485" spans="1:20" s="1" customFormat="1" x14ac:dyDescent="0.2">
      <c r="A485" s="6">
        <v>1898</v>
      </c>
      <c r="B485" s="6" t="str">
        <f t="shared" si="57"/>
        <v/>
      </c>
      <c r="C485" s="6">
        <v>7</v>
      </c>
      <c r="D485" s="6"/>
      <c r="E485" s="6"/>
      <c r="F485" s="6"/>
      <c r="G485" s="6"/>
      <c r="H485" s="6" t="s">
        <v>27</v>
      </c>
      <c r="I485" s="6" t="str">
        <f t="shared" si="55"/>
        <v>References\LP\1898--7.PDF</v>
      </c>
      <c r="J485" s="6" t="str">
        <f t="shared" si="53"/>
        <v>1898--7</v>
      </c>
      <c r="K485" s="18" t="str">
        <f t="shared" si="56"/>
        <v>1898--7</v>
      </c>
      <c r="L485" s="6" t="s">
        <v>531</v>
      </c>
      <c r="M485" s="4">
        <v>7</v>
      </c>
      <c r="N485" s="5" t="s">
        <v>8102</v>
      </c>
      <c r="O485" s="5" t="s">
        <v>8674</v>
      </c>
      <c r="P485" s="6" t="str">
        <f t="shared" si="54"/>
        <v/>
      </c>
      <c r="Q485" s="6" t="s">
        <v>545</v>
      </c>
      <c r="R485" s="6" t="s">
        <v>18</v>
      </c>
      <c r="S485" s="6" t="s">
        <v>56</v>
      </c>
      <c r="T485" s="6" t="s">
        <v>1022</v>
      </c>
    </row>
    <row r="486" spans="1:20" s="1" customFormat="1" x14ac:dyDescent="0.2">
      <c r="A486" s="6">
        <v>1898</v>
      </c>
      <c r="B486" s="6" t="str">
        <f t="shared" si="57"/>
        <v/>
      </c>
      <c r="C486" s="6">
        <v>8</v>
      </c>
      <c r="D486" s="6"/>
      <c r="E486" s="6"/>
      <c r="F486" s="6"/>
      <c r="G486" s="6"/>
      <c r="H486" s="6" t="s">
        <v>27</v>
      </c>
      <c r="I486" s="6" t="str">
        <f t="shared" si="55"/>
        <v>References\LP\1898--8.PDF</v>
      </c>
      <c r="J486" s="6" t="str">
        <f t="shared" si="53"/>
        <v>1898--8</v>
      </c>
      <c r="K486" s="18" t="str">
        <f t="shared" si="56"/>
        <v>1898--8</v>
      </c>
      <c r="L486" s="6" t="s">
        <v>531</v>
      </c>
      <c r="M486" s="4">
        <v>7</v>
      </c>
      <c r="N486" s="5" t="s">
        <v>8110</v>
      </c>
      <c r="O486" s="5" t="s">
        <v>1023</v>
      </c>
      <c r="P486" s="6" t="str">
        <f t="shared" si="54"/>
        <v/>
      </c>
      <c r="Q486" s="6" t="s">
        <v>1024</v>
      </c>
      <c r="R486" s="6" t="s">
        <v>18</v>
      </c>
      <c r="S486" s="6" t="s">
        <v>280</v>
      </c>
      <c r="T486" s="6" t="s">
        <v>1025</v>
      </c>
    </row>
    <row r="487" spans="1:20" s="1" customFormat="1" ht="25.5" x14ac:dyDescent="0.2">
      <c r="A487" s="6">
        <v>1898</v>
      </c>
      <c r="B487" s="6" t="str">
        <f t="shared" si="57"/>
        <v/>
      </c>
      <c r="C487" s="6">
        <v>9</v>
      </c>
      <c r="D487" s="6"/>
      <c r="E487" s="6"/>
      <c r="F487" s="6"/>
      <c r="G487" s="6"/>
      <c r="H487" s="6" t="s">
        <v>27</v>
      </c>
      <c r="I487" s="6" t="str">
        <f t="shared" si="55"/>
        <v>References\Mekeel\1898--9.PDF</v>
      </c>
      <c r="J487" s="6" t="str">
        <f t="shared" si="53"/>
        <v>1898--9</v>
      </c>
      <c r="K487" s="18" t="str">
        <f t="shared" si="56"/>
        <v>1898--9</v>
      </c>
      <c r="L487" s="6" t="s">
        <v>531</v>
      </c>
      <c r="M487" s="4">
        <v>7</v>
      </c>
      <c r="N487" s="5" t="s">
        <v>8110</v>
      </c>
      <c r="O487" s="5" t="s">
        <v>8629</v>
      </c>
      <c r="P487" s="6" t="str">
        <f t="shared" si="54"/>
        <v/>
      </c>
      <c r="Q487" s="6" t="s">
        <v>1026</v>
      </c>
      <c r="R487" s="6" t="s">
        <v>18</v>
      </c>
      <c r="S487" s="6" t="s">
        <v>280</v>
      </c>
      <c r="T487" s="6" t="s">
        <v>1027</v>
      </c>
    </row>
    <row r="488" spans="1:20" s="1" customFormat="1" x14ac:dyDescent="0.2">
      <c r="A488" s="6">
        <v>1898</v>
      </c>
      <c r="B488" s="6" t="str">
        <f t="shared" si="57"/>
        <v/>
      </c>
      <c r="C488" s="6">
        <v>10</v>
      </c>
      <c r="D488" s="6"/>
      <c r="E488" s="6"/>
      <c r="F488" s="6"/>
      <c r="G488" s="6"/>
      <c r="H488" s="6" t="s">
        <v>27</v>
      </c>
      <c r="I488" s="6" t="str">
        <f t="shared" si="55"/>
        <v>References\Mekeel\1898--10.PDF</v>
      </c>
      <c r="J488" s="6" t="str">
        <f t="shared" si="53"/>
        <v>1898--10</v>
      </c>
      <c r="K488" s="18" t="str">
        <f t="shared" si="56"/>
        <v>1898--10</v>
      </c>
      <c r="L488" s="6" t="s">
        <v>632</v>
      </c>
      <c r="M488" s="4">
        <v>11</v>
      </c>
      <c r="N488" s="5" t="s">
        <v>8719</v>
      </c>
      <c r="O488" s="5" t="s">
        <v>8632</v>
      </c>
      <c r="P488" s="6" t="str">
        <f t="shared" si="54"/>
        <v/>
      </c>
      <c r="Q488" s="6" t="s">
        <v>1028</v>
      </c>
      <c r="R488" s="6" t="s">
        <v>18</v>
      </c>
      <c r="S488" s="6" t="s">
        <v>1029</v>
      </c>
      <c r="T488" s="6" t="s">
        <v>1030</v>
      </c>
    </row>
    <row r="489" spans="1:20" s="1" customFormat="1" x14ac:dyDescent="0.2">
      <c r="A489" s="6">
        <v>1898</v>
      </c>
      <c r="B489" s="6" t="str">
        <f t="shared" si="57"/>
        <v/>
      </c>
      <c r="C489" s="6">
        <v>11</v>
      </c>
      <c r="D489" s="6"/>
      <c r="E489" s="6"/>
      <c r="F489" s="6"/>
      <c r="G489" s="6"/>
      <c r="H489" s="6" t="s">
        <v>27</v>
      </c>
      <c r="I489" s="6" t="str">
        <f t="shared" si="55"/>
        <v>References\Mekeel\1898--11.PDF</v>
      </c>
      <c r="J489" s="6" t="str">
        <f t="shared" si="53"/>
        <v>1898--11</v>
      </c>
      <c r="K489" s="18" t="str">
        <f t="shared" si="56"/>
        <v>1898--11</v>
      </c>
      <c r="L489" s="6" t="s">
        <v>632</v>
      </c>
      <c r="M489" s="4">
        <v>11</v>
      </c>
      <c r="N489" s="5" t="s">
        <v>8720</v>
      </c>
      <c r="O489" s="5" t="s">
        <v>1031</v>
      </c>
      <c r="P489" s="6" t="str">
        <f t="shared" si="54"/>
        <v/>
      </c>
      <c r="Q489" s="6" t="s">
        <v>1032</v>
      </c>
      <c r="R489" s="6" t="s">
        <v>18</v>
      </c>
      <c r="S489" s="6" t="s">
        <v>899</v>
      </c>
      <c r="T489" s="6" t="s">
        <v>1033</v>
      </c>
    </row>
    <row r="490" spans="1:20" s="1" customFormat="1" ht="25.5" x14ac:dyDescent="0.2">
      <c r="A490" s="6">
        <v>1898</v>
      </c>
      <c r="B490" s="6" t="str">
        <f t="shared" si="57"/>
        <v/>
      </c>
      <c r="C490" s="6">
        <v>12</v>
      </c>
      <c r="D490" s="6"/>
      <c r="E490" s="6"/>
      <c r="F490" s="6"/>
      <c r="G490" s="6"/>
      <c r="H490" s="6" t="s">
        <v>27</v>
      </c>
      <c r="I490" s="6" t="str">
        <f t="shared" si="55"/>
        <v>References\Mekeel\1898--12.PDF</v>
      </c>
      <c r="J490" s="6" t="str">
        <f t="shared" si="53"/>
        <v>1898--12</v>
      </c>
      <c r="K490" s="18" t="str">
        <f t="shared" si="56"/>
        <v>1898--12</v>
      </c>
      <c r="L490" s="6" t="s">
        <v>632</v>
      </c>
      <c r="M490" s="4">
        <v>11</v>
      </c>
      <c r="N490" s="5" t="s">
        <v>8721</v>
      </c>
      <c r="O490" s="5" t="s">
        <v>8464</v>
      </c>
      <c r="P490" s="6" t="str">
        <f t="shared" si="54"/>
        <v/>
      </c>
      <c r="Q490" s="6" t="s">
        <v>1034</v>
      </c>
      <c r="R490" s="6" t="s">
        <v>18</v>
      </c>
      <c r="S490" s="6" t="s">
        <v>916</v>
      </c>
      <c r="T490" s="6" t="s">
        <v>1035</v>
      </c>
    </row>
    <row r="491" spans="1:20" s="1" customFormat="1" ht="25.5" x14ac:dyDescent="0.2">
      <c r="A491" s="6">
        <v>1898</v>
      </c>
      <c r="B491" s="6" t="str">
        <f t="shared" si="57"/>
        <v/>
      </c>
      <c r="C491" s="6">
        <v>13</v>
      </c>
      <c r="D491" s="6"/>
      <c r="E491" s="6"/>
      <c r="F491" s="6"/>
      <c r="G491" s="6"/>
      <c r="H491" s="6" t="s">
        <v>27</v>
      </c>
      <c r="I491" s="6" t="str">
        <f t="shared" si="55"/>
        <v>References\Mekeel\1898--13.PDF</v>
      </c>
      <c r="J491" s="6" t="str">
        <f t="shared" si="53"/>
        <v>1898--13</v>
      </c>
      <c r="K491" s="18" t="str">
        <f t="shared" si="56"/>
        <v>1898--13</v>
      </c>
      <c r="L491" s="6" t="s">
        <v>632</v>
      </c>
      <c r="M491" s="4">
        <v>11</v>
      </c>
      <c r="N491" s="5" t="s">
        <v>8722</v>
      </c>
      <c r="O491" s="5" t="s">
        <v>8495</v>
      </c>
      <c r="P491" s="6" t="str">
        <f t="shared" si="54"/>
        <v/>
      </c>
      <c r="Q491" s="6" t="s">
        <v>1034</v>
      </c>
      <c r="R491" s="6" t="s">
        <v>18</v>
      </c>
      <c r="S491" s="6" t="s">
        <v>1036</v>
      </c>
      <c r="T491" s="6" t="s">
        <v>1037</v>
      </c>
    </row>
    <row r="492" spans="1:20" s="1" customFormat="1" ht="38.25" x14ac:dyDescent="0.2">
      <c r="A492" s="6">
        <v>1898</v>
      </c>
      <c r="B492" s="6" t="str">
        <f t="shared" si="57"/>
        <v/>
      </c>
      <c r="C492" s="6">
        <v>14</v>
      </c>
      <c r="D492" s="6"/>
      <c r="E492" s="6"/>
      <c r="F492" s="6"/>
      <c r="G492" s="6"/>
      <c r="H492" s="6" t="s">
        <v>27</v>
      </c>
      <c r="I492" s="6" t="str">
        <f t="shared" si="55"/>
        <v>References\Mekeel\1898--14.PDF</v>
      </c>
      <c r="J492" s="6" t="str">
        <f t="shared" si="53"/>
        <v>1898--14</v>
      </c>
      <c r="K492" s="18" t="str">
        <f t="shared" si="56"/>
        <v>1898--14</v>
      </c>
      <c r="L492" s="6" t="s">
        <v>632</v>
      </c>
      <c r="M492" s="4">
        <v>11</v>
      </c>
      <c r="N492" s="5" t="s">
        <v>8723</v>
      </c>
      <c r="O492" s="5" t="s">
        <v>8432</v>
      </c>
      <c r="P492" s="6" t="str">
        <f t="shared" si="54"/>
        <v/>
      </c>
      <c r="Q492" s="6" t="s">
        <v>914</v>
      </c>
      <c r="R492" s="6" t="s">
        <v>18</v>
      </c>
      <c r="S492" s="6" t="s">
        <v>280</v>
      </c>
      <c r="T492" s="6" t="s">
        <v>1038</v>
      </c>
    </row>
    <row r="493" spans="1:20" s="1" customFormat="1" ht="38.25" x14ac:dyDescent="0.2">
      <c r="A493" s="6">
        <v>1898</v>
      </c>
      <c r="B493" s="6" t="str">
        <f t="shared" si="57"/>
        <v/>
      </c>
      <c r="C493" s="6">
        <v>15</v>
      </c>
      <c r="D493" s="6"/>
      <c r="E493" s="6"/>
      <c r="F493" s="6"/>
      <c r="G493" s="6"/>
      <c r="H493" s="6" t="s">
        <v>27</v>
      </c>
      <c r="I493" s="6" t="str">
        <f t="shared" si="55"/>
        <v>References\Mekeel\1898--15.PDF</v>
      </c>
      <c r="J493" s="6" t="str">
        <f t="shared" si="53"/>
        <v>1898--15</v>
      </c>
      <c r="K493" s="18" t="str">
        <f t="shared" si="56"/>
        <v>1898--15</v>
      </c>
      <c r="L493" s="6" t="s">
        <v>632</v>
      </c>
      <c r="M493" s="4">
        <v>11</v>
      </c>
      <c r="N493" s="5" t="s">
        <v>8724</v>
      </c>
      <c r="O493" s="5" t="s">
        <v>8202</v>
      </c>
      <c r="P493" s="6" t="str">
        <f t="shared" si="54"/>
        <v/>
      </c>
      <c r="Q493" s="6" t="s">
        <v>1034</v>
      </c>
      <c r="R493" s="6" t="s">
        <v>18</v>
      </c>
      <c r="S493" s="6" t="s">
        <v>1039</v>
      </c>
      <c r="T493" s="6" t="s">
        <v>1040</v>
      </c>
    </row>
    <row r="494" spans="1:20" s="1" customFormat="1" ht="38.25" x14ac:dyDescent="0.2">
      <c r="A494" s="6">
        <v>1898</v>
      </c>
      <c r="B494" s="6" t="str">
        <f t="shared" si="57"/>
        <v/>
      </c>
      <c r="C494" s="6">
        <v>16</v>
      </c>
      <c r="D494" s="6"/>
      <c r="E494" s="6"/>
      <c r="F494" s="6"/>
      <c r="G494" s="6"/>
      <c r="H494" s="6" t="s">
        <v>27</v>
      </c>
      <c r="I494" s="6" t="str">
        <f t="shared" si="55"/>
        <v>References\Mekeel\1898--16.PDF</v>
      </c>
      <c r="J494" s="6" t="str">
        <f t="shared" si="53"/>
        <v>1898--16</v>
      </c>
      <c r="K494" s="18" t="str">
        <f t="shared" si="56"/>
        <v>1898--16</v>
      </c>
      <c r="L494" s="6" t="s">
        <v>632</v>
      </c>
      <c r="M494" s="4">
        <v>11</v>
      </c>
      <c r="N494" s="5" t="s">
        <v>8725</v>
      </c>
      <c r="O494" s="5" t="s">
        <v>8726</v>
      </c>
      <c r="P494" s="6" t="str">
        <f t="shared" si="54"/>
        <v/>
      </c>
      <c r="Q494" s="6" t="s">
        <v>1041</v>
      </c>
      <c r="R494" s="6" t="s">
        <v>18</v>
      </c>
      <c r="S494" s="6" t="s">
        <v>1042</v>
      </c>
      <c r="T494" s="6" t="s">
        <v>1043</v>
      </c>
    </row>
    <row r="495" spans="1:20" s="1" customFormat="1" ht="25.5" x14ac:dyDescent="0.2">
      <c r="A495" s="6">
        <v>1898</v>
      </c>
      <c r="B495" s="6" t="str">
        <f t="shared" si="57"/>
        <v/>
      </c>
      <c r="C495" s="6">
        <v>17</v>
      </c>
      <c r="D495" s="6"/>
      <c r="E495" s="6"/>
      <c r="F495" s="6"/>
      <c r="G495" s="6"/>
      <c r="H495" s="6" t="s">
        <v>27</v>
      </c>
      <c r="I495" s="6" t="str">
        <f t="shared" si="55"/>
        <v>References\Mekeel\1898--17.PDF</v>
      </c>
      <c r="J495" s="6" t="str">
        <f t="shared" si="53"/>
        <v>1898--17</v>
      </c>
      <c r="K495" s="18" t="str">
        <f t="shared" si="56"/>
        <v>1898--17</v>
      </c>
      <c r="L495" s="6" t="s">
        <v>632</v>
      </c>
      <c r="M495" s="4">
        <v>12</v>
      </c>
      <c r="N495" s="5" t="s">
        <v>8243</v>
      </c>
      <c r="O495" s="5" t="s">
        <v>8087</v>
      </c>
      <c r="P495" s="6" t="str">
        <f t="shared" si="54"/>
        <v/>
      </c>
      <c r="Q495" s="6" t="s">
        <v>914</v>
      </c>
      <c r="R495" s="6" t="s">
        <v>18</v>
      </c>
      <c r="S495" s="6" t="s">
        <v>280</v>
      </c>
      <c r="T495" s="6" t="s">
        <v>1044</v>
      </c>
    </row>
    <row r="496" spans="1:20" s="1" customFormat="1" x14ac:dyDescent="0.2">
      <c r="A496" s="6">
        <v>1898</v>
      </c>
      <c r="B496" s="6" t="str">
        <f t="shared" si="57"/>
        <v/>
      </c>
      <c r="C496" s="6">
        <v>18</v>
      </c>
      <c r="D496" s="6"/>
      <c r="E496" s="6"/>
      <c r="F496" s="6"/>
      <c r="G496" s="6"/>
      <c r="H496" s="6" t="s">
        <v>27</v>
      </c>
      <c r="I496" s="6" t="str">
        <f t="shared" si="55"/>
        <v>References\Mekeel\1898--18.PDF</v>
      </c>
      <c r="J496" s="6" t="str">
        <f t="shared" si="53"/>
        <v>1898--18</v>
      </c>
      <c r="K496" s="18" t="str">
        <f t="shared" si="56"/>
        <v>1898--18</v>
      </c>
      <c r="L496" s="6" t="s">
        <v>632</v>
      </c>
      <c r="M496" s="4">
        <v>12</v>
      </c>
      <c r="N496" s="5" t="s">
        <v>8246</v>
      </c>
      <c r="O496" s="5" t="s">
        <v>8584</v>
      </c>
      <c r="P496" s="6" t="str">
        <f t="shared" si="54"/>
        <v/>
      </c>
      <c r="Q496" s="6" t="s">
        <v>1018</v>
      </c>
      <c r="R496" s="6" t="s">
        <v>18</v>
      </c>
      <c r="S496" s="6" t="s">
        <v>280</v>
      </c>
      <c r="T496" s="6" t="s">
        <v>1045</v>
      </c>
    </row>
    <row r="497" spans="1:20" s="1" customFormat="1" ht="51" x14ac:dyDescent="0.2">
      <c r="A497" s="6">
        <v>1898</v>
      </c>
      <c r="B497" s="6" t="str">
        <f t="shared" si="57"/>
        <v/>
      </c>
      <c r="C497" s="6">
        <v>19</v>
      </c>
      <c r="D497" s="6"/>
      <c r="E497" s="6"/>
      <c r="F497" s="6"/>
      <c r="G497" s="6"/>
      <c r="H497" s="6" t="s">
        <v>27</v>
      </c>
      <c r="I497" s="6" t="str">
        <f t="shared" si="55"/>
        <v>References\Mekeel\1898--19.PDF</v>
      </c>
      <c r="J497" s="6" t="str">
        <f t="shared" si="53"/>
        <v>1898--19</v>
      </c>
      <c r="K497" s="18" t="str">
        <f t="shared" si="56"/>
        <v>1898--19</v>
      </c>
      <c r="L497" s="6" t="s">
        <v>632</v>
      </c>
      <c r="M497" s="4">
        <v>12</v>
      </c>
      <c r="N497" s="5" t="s">
        <v>8250</v>
      </c>
      <c r="O497" s="5" t="s">
        <v>8103</v>
      </c>
      <c r="P497" s="6" t="str">
        <f t="shared" si="54"/>
        <v/>
      </c>
      <c r="Q497" s="6" t="s">
        <v>254</v>
      </c>
      <c r="R497" s="6" t="s">
        <v>18</v>
      </c>
      <c r="S497" s="6" t="s">
        <v>1042</v>
      </c>
      <c r="T497" s="6" t="s">
        <v>1046</v>
      </c>
    </row>
    <row r="498" spans="1:20" s="1" customFormat="1" x14ac:dyDescent="0.2">
      <c r="A498" s="6">
        <v>1898</v>
      </c>
      <c r="B498" s="6" t="str">
        <f t="shared" si="57"/>
        <v/>
      </c>
      <c r="C498" s="6">
        <v>20</v>
      </c>
      <c r="D498" s="6"/>
      <c r="E498" s="6"/>
      <c r="F498" s="6"/>
      <c r="G498" s="6"/>
      <c r="H498" s="6" t="s">
        <v>27</v>
      </c>
      <c r="I498" s="6" t="str">
        <f t="shared" si="55"/>
        <v>References\Mekeel\1898--20.PDF</v>
      </c>
      <c r="J498" s="6" t="str">
        <f t="shared" si="53"/>
        <v>1898--20</v>
      </c>
      <c r="K498" s="18" t="str">
        <f t="shared" si="56"/>
        <v>1898--20</v>
      </c>
      <c r="L498" s="6" t="s">
        <v>632</v>
      </c>
      <c r="M498" s="4">
        <v>11</v>
      </c>
      <c r="N498" s="5" t="s">
        <v>8727</v>
      </c>
      <c r="O498" s="5" t="s">
        <v>8268</v>
      </c>
      <c r="P498" s="6" t="str">
        <f t="shared" si="54"/>
        <v/>
      </c>
      <c r="Q498" s="6" t="s">
        <v>1034</v>
      </c>
      <c r="R498" s="6" t="s">
        <v>258</v>
      </c>
      <c r="S498" s="6" t="s">
        <v>34</v>
      </c>
      <c r="T498" s="6" t="s">
        <v>1047</v>
      </c>
    </row>
    <row r="499" spans="1:20" s="1" customFormat="1" ht="25.5" x14ac:dyDescent="0.2">
      <c r="A499" s="6">
        <v>1898</v>
      </c>
      <c r="B499" s="6" t="str">
        <f t="shared" si="57"/>
        <v/>
      </c>
      <c r="C499" s="6">
        <v>21</v>
      </c>
      <c r="D499" s="6"/>
      <c r="E499" s="6"/>
      <c r="F499" s="6"/>
      <c r="G499" s="6"/>
      <c r="H499" s="6" t="s">
        <v>27</v>
      </c>
      <c r="I499" s="6" t="str">
        <f t="shared" si="55"/>
        <v>References\Mekeel\1898--21.PDF</v>
      </c>
      <c r="J499" s="6" t="str">
        <f t="shared" si="53"/>
        <v>1898--21</v>
      </c>
      <c r="K499" s="18" t="str">
        <f t="shared" si="56"/>
        <v>1898--21</v>
      </c>
      <c r="L499" s="6" t="s">
        <v>632</v>
      </c>
      <c r="M499" s="4">
        <v>12</v>
      </c>
      <c r="N499" s="5" t="s">
        <v>8243</v>
      </c>
      <c r="O499" s="5" t="s">
        <v>8087</v>
      </c>
      <c r="P499" s="6" t="str">
        <f t="shared" si="54"/>
        <v/>
      </c>
      <c r="Q499" s="6" t="s">
        <v>914</v>
      </c>
      <c r="R499" s="6" t="s">
        <v>258</v>
      </c>
      <c r="S499" s="6" t="s">
        <v>259</v>
      </c>
      <c r="T499" s="6" t="s">
        <v>1048</v>
      </c>
    </row>
    <row r="500" spans="1:20" s="1" customFormat="1" ht="25.5" x14ac:dyDescent="0.2">
      <c r="A500" s="6">
        <v>1898</v>
      </c>
      <c r="B500" s="6" t="str">
        <f t="shared" si="57"/>
        <v/>
      </c>
      <c r="C500" s="6">
        <v>22</v>
      </c>
      <c r="D500" s="6"/>
      <c r="E500" s="6"/>
      <c r="F500" s="6"/>
      <c r="G500" s="6"/>
      <c r="H500" s="6" t="s">
        <v>27</v>
      </c>
      <c r="I500" s="6" t="str">
        <f t="shared" si="55"/>
        <v>References\SCF\1898--22.PDF</v>
      </c>
      <c r="J500" s="6" t="str">
        <f t="shared" si="53"/>
        <v>1898--22</v>
      </c>
      <c r="K500" s="18" t="str">
        <f t="shared" si="56"/>
        <v>1898--22</v>
      </c>
      <c r="L500" s="6" t="s">
        <v>632</v>
      </c>
      <c r="M500" s="4">
        <v>11</v>
      </c>
      <c r="N500" s="5" t="s">
        <v>8728</v>
      </c>
      <c r="O500" s="5" t="s">
        <v>8195</v>
      </c>
      <c r="P500" s="6" t="str">
        <f t="shared" si="54"/>
        <v/>
      </c>
      <c r="Q500" s="6" t="s">
        <v>1049</v>
      </c>
      <c r="R500" s="6" t="s">
        <v>46</v>
      </c>
      <c r="S500" s="6" t="s">
        <v>929</v>
      </c>
      <c r="T500" s="6" t="s">
        <v>1050</v>
      </c>
    </row>
    <row r="501" spans="1:20" s="1" customFormat="1" ht="63.75" x14ac:dyDescent="0.2">
      <c r="A501" s="6">
        <v>1898</v>
      </c>
      <c r="B501" s="6" t="str">
        <f t="shared" si="57"/>
        <v/>
      </c>
      <c r="C501" s="6">
        <v>23</v>
      </c>
      <c r="D501" s="6"/>
      <c r="E501" s="6"/>
      <c r="F501" s="6"/>
      <c r="G501" s="6"/>
      <c r="H501" s="6" t="s">
        <v>27</v>
      </c>
      <c r="I501" s="6" t="str">
        <f t="shared" si="55"/>
        <v>References\SCF\1898--23.PDF</v>
      </c>
      <c r="J501" s="6" t="str">
        <f t="shared" si="53"/>
        <v>1898--23</v>
      </c>
      <c r="K501" s="18" t="str">
        <f t="shared" si="56"/>
        <v>1898--23</v>
      </c>
      <c r="L501" s="6" t="s">
        <v>700</v>
      </c>
      <c r="M501" s="4">
        <v>4</v>
      </c>
      <c r="N501" s="5" t="s">
        <v>8129</v>
      </c>
      <c r="O501" s="5" t="s">
        <v>1051</v>
      </c>
      <c r="P501" s="6" t="str">
        <f t="shared" si="54"/>
        <v/>
      </c>
      <c r="Q501" s="6" t="s">
        <v>1052</v>
      </c>
      <c r="R501" s="6" t="s">
        <v>258</v>
      </c>
      <c r="S501" s="6" t="s">
        <v>1053</v>
      </c>
      <c r="T501" s="6" t="s">
        <v>1054</v>
      </c>
    </row>
    <row r="502" spans="1:20" s="1" customFormat="1" ht="25.5" x14ac:dyDescent="0.2">
      <c r="A502" s="6">
        <v>1898</v>
      </c>
      <c r="B502" s="6" t="str">
        <f t="shared" si="57"/>
        <v/>
      </c>
      <c r="C502" s="6">
        <v>24</v>
      </c>
      <c r="D502" s="6"/>
      <c r="E502" s="6"/>
      <c r="F502" s="6"/>
      <c r="G502" s="6"/>
      <c r="H502" s="6" t="s">
        <v>27</v>
      </c>
      <c r="I502" s="6" t="str">
        <f t="shared" si="55"/>
        <v>References\SCF\1898--24.PDF</v>
      </c>
      <c r="J502" s="6" t="str">
        <f t="shared" si="53"/>
        <v>1898--24</v>
      </c>
      <c r="K502" s="18" t="str">
        <f t="shared" si="56"/>
        <v>1898--24</v>
      </c>
      <c r="L502" s="6" t="s">
        <v>700</v>
      </c>
      <c r="M502" s="4">
        <v>4</v>
      </c>
      <c r="N502" s="5" t="s">
        <v>8388</v>
      </c>
      <c r="O502" s="5" t="s">
        <v>8729</v>
      </c>
      <c r="P502" s="6" t="str">
        <f t="shared" si="54"/>
        <v/>
      </c>
      <c r="Q502" s="6" t="s">
        <v>1055</v>
      </c>
      <c r="R502" s="6" t="s">
        <v>18</v>
      </c>
      <c r="S502" s="6" t="s">
        <v>280</v>
      </c>
      <c r="T502" s="6" t="s">
        <v>1056</v>
      </c>
    </row>
    <row r="503" spans="1:20" s="1" customFormat="1" x14ac:dyDescent="0.2">
      <c r="A503" s="6">
        <v>1898</v>
      </c>
      <c r="B503" s="6" t="str">
        <f t="shared" si="57"/>
        <v/>
      </c>
      <c r="C503" s="6">
        <v>25</v>
      </c>
      <c r="D503" s="6"/>
      <c r="E503" s="6"/>
      <c r="F503" s="6"/>
      <c r="G503" s="6"/>
      <c r="H503" s="6" t="s">
        <v>27</v>
      </c>
      <c r="I503" s="6" t="str">
        <f t="shared" ref="I503:I534" si="58">CONCATENATE("References\",L504,"\",J503,".PDF")</f>
        <v>References\SCF\1898--25.PDF</v>
      </c>
      <c r="J503" s="6" t="str">
        <f t="shared" si="53"/>
        <v>1898--25</v>
      </c>
      <c r="K503" s="18" t="str">
        <f t="shared" si="56"/>
        <v>1898--25</v>
      </c>
      <c r="L503" s="6" t="s">
        <v>700</v>
      </c>
      <c r="M503" s="4">
        <v>4</v>
      </c>
      <c r="N503" s="5" t="s">
        <v>8655</v>
      </c>
      <c r="O503" s="5" t="s">
        <v>8576</v>
      </c>
      <c r="P503" s="6" t="str">
        <f t="shared" si="54"/>
        <v/>
      </c>
      <c r="Q503" s="6" t="s">
        <v>1057</v>
      </c>
      <c r="R503" s="6" t="s">
        <v>18</v>
      </c>
      <c r="S503" s="6" t="s">
        <v>918</v>
      </c>
      <c r="T503" s="6" t="s">
        <v>1058</v>
      </c>
    </row>
    <row r="504" spans="1:20" s="1" customFormat="1" ht="38.25" x14ac:dyDescent="0.2">
      <c r="A504" s="6">
        <v>1898</v>
      </c>
      <c r="B504" s="6" t="str">
        <f t="shared" si="57"/>
        <v/>
      </c>
      <c r="C504" s="6">
        <v>26</v>
      </c>
      <c r="D504" s="6"/>
      <c r="E504" s="6"/>
      <c r="F504" s="6"/>
      <c r="G504" s="6"/>
      <c r="H504" s="6" t="s">
        <v>27</v>
      </c>
      <c r="I504" s="6" t="str">
        <f t="shared" si="58"/>
        <v>References\SCF\1898--26.PDF</v>
      </c>
      <c r="J504" s="6" t="str">
        <f t="shared" si="53"/>
        <v>1898--26</v>
      </c>
      <c r="K504" s="18" t="str">
        <f t="shared" si="56"/>
        <v>1898--26</v>
      </c>
      <c r="L504" s="6" t="s">
        <v>700</v>
      </c>
      <c r="M504" s="4">
        <v>4</v>
      </c>
      <c r="N504" s="5" t="s">
        <v>8477</v>
      </c>
      <c r="O504" s="5" t="s">
        <v>8473</v>
      </c>
      <c r="P504" s="6" t="str">
        <f t="shared" si="54"/>
        <v/>
      </c>
      <c r="Q504" s="6" t="s">
        <v>1059</v>
      </c>
      <c r="R504" s="6" t="s">
        <v>18</v>
      </c>
      <c r="S504" s="6" t="s">
        <v>399</v>
      </c>
      <c r="T504" s="6" t="s">
        <v>1060</v>
      </c>
    </row>
    <row r="505" spans="1:20" s="1" customFormat="1" ht="25.5" x14ac:dyDescent="0.2">
      <c r="A505" s="6">
        <v>1898</v>
      </c>
      <c r="B505" s="6" t="str">
        <f t="shared" si="57"/>
        <v/>
      </c>
      <c r="C505" s="6">
        <v>27</v>
      </c>
      <c r="D505" s="6"/>
      <c r="E505" s="6"/>
      <c r="F505" s="6"/>
      <c r="G505" s="6"/>
      <c r="H505" s="6" t="s">
        <v>27</v>
      </c>
      <c r="I505" s="6" t="str">
        <f t="shared" si="58"/>
        <v>References\SCF\1898--27.PDF</v>
      </c>
      <c r="J505" s="6" t="str">
        <f t="shared" si="53"/>
        <v>1898--27</v>
      </c>
      <c r="K505" s="18" t="str">
        <f t="shared" si="56"/>
        <v>1898--27</v>
      </c>
      <c r="L505" s="6" t="s">
        <v>700</v>
      </c>
      <c r="M505" s="4">
        <v>5</v>
      </c>
      <c r="N505" s="5" t="s">
        <v>8485</v>
      </c>
      <c r="O505" s="5" t="s">
        <v>8085</v>
      </c>
      <c r="P505" s="6" t="str">
        <f t="shared" si="54"/>
        <v/>
      </c>
      <c r="Q505" s="6" t="s">
        <v>1061</v>
      </c>
      <c r="R505" s="6" t="s">
        <v>258</v>
      </c>
      <c r="S505" s="6" t="s">
        <v>1062</v>
      </c>
      <c r="T505" s="6" t="s">
        <v>1063</v>
      </c>
    </row>
    <row r="506" spans="1:20" s="1" customFormat="1" ht="25.5" x14ac:dyDescent="0.2">
      <c r="A506" s="6">
        <v>1898</v>
      </c>
      <c r="B506" s="6" t="str">
        <f t="shared" si="57"/>
        <v/>
      </c>
      <c r="C506" s="6">
        <v>28</v>
      </c>
      <c r="D506" s="6"/>
      <c r="E506" s="6"/>
      <c r="F506" s="6"/>
      <c r="G506" s="6"/>
      <c r="H506" s="6" t="s">
        <v>27</v>
      </c>
      <c r="I506" s="6" t="str">
        <f t="shared" si="58"/>
        <v>References\GSM\1898--28.PDF</v>
      </c>
      <c r="J506" s="6" t="str">
        <f t="shared" si="53"/>
        <v>1898--28</v>
      </c>
      <c r="K506" s="18" t="str">
        <f t="shared" si="56"/>
        <v>1898--28</v>
      </c>
      <c r="L506" s="6" t="s">
        <v>700</v>
      </c>
      <c r="M506" s="4">
        <v>5</v>
      </c>
      <c r="N506" s="5" t="s">
        <v>8485</v>
      </c>
      <c r="O506" s="5" t="s">
        <v>8086</v>
      </c>
      <c r="P506" s="6" t="str">
        <f t="shared" si="54"/>
        <v/>
      </c>
      <c r="Q506" s="6" t="s">
        <v>1061</v>
      </c>
      <c r="R506" s="6" t="s">
        <v>258</v>
      </c>
      <c r="S506" s="6" t="s">
        <v>228</v>
      </c>
      <c r="T506" s="6" t="s">
        <v>1064</v>
      </c>
    </row>
    <row r="507" spans="1:20" s="1" customFormat="1" x14ac:dyDescent="0.2">
      <c r="A507" s="6">
        <v>1898</v>
      </c>
      <c r="B507" s="6" t="str">
        <f t="shared" si="57"/>
        <v/>
      </c>
      <c r="C507" s="6">
        <v>29</v>
      </c>
      <c r="D507" s="6"/>
      <c r="E507" s="6"/>
      <c r="F507" s="6"/>
      <c r="G507" s="6"/>
      <c r="H507" s="6" t="s">
        <v>27</v>
      </c>
      <c r="I507" s="6" t="str">
        <f t="shared" si="58"/>
        <v>References\GSM\1898--29.PDF</v>
      </c>
      <c r="J507" s="6" t="str">
        <f t="shared" si="53"/>
        <v>1898--29</v>
      </c>
      <c r="K507" s="18" t="str">
        <f t="shared" si="56"/>
        <v>1898--29</v>
      </c>
      <c r="L507" s="6" t="s">
        <v>319</v>
      </c>
      <c r="M507" s="4">
        <v>8</v>
      </c>
      <c r="N507" s="5" t="s">
        <v>8131</v>
      </c>
      <c r="O507" s="5" t="s">
        <v>8612</v>
      </c>
      <c r="P507" s="6" t="str">
        <f t="shared" si="54"/>
        <v/>
      </c>
      <c r="Q507" s="6" t="s">
        <v>323</v>
      </c>
      <c r="R507" s="6" t="s">
        <v>18</v>
      </c>
      <c r="S507" s="6" t="s">
        <v>34</v>
      </c>
      <c r="T507" s="6" t="s">
        <v>1065</v>
      </c>
    </row>
    <row r="508" spans="1:20" s="1" customFormat="1" ht="25.5" x14ac:dyDescent="0.2">
      <c r="A508" s="6">
        <v>1898</v>
      </c>
      <c r="B508" s="6" t="str">
        <f t="shared" si="57"/>
        <v/>
      </c>
      <c r="C508" s="6">
        <v>30</v>
      </c>
      <c r="D508" s="6"/>
      <c r="E508" s="6"/>
      <c r="F508" s="6"/>
      <c r="G508" s="6"/>
      <c r="H508" s="6" t="s">
        <v>27</v>
      </c>
      <c r="I508" s="6" t="str">
        <f t="shared" si="58"/>
        <v>References\GSM\1898--30.PDF</v>
      </c>
      <c r="J508" s="6" t="str">
        <f t="shared" si="53"/>
        <v>1898--30</v>
      </c>
      <c r="K508" s="18" t="str">
        <f t="shared" si="56"/>
        <v>1898--30</v>
      </c>
      <c r="L508" s="6" t="s">
        <v>319</v>
      </c>
      <c r="M508" s="4">
        <v>8</v>
      </c>
      <c r="N508" s="5" t="s">
        <v>8569</v>
      </c>
      <c r="O508" s="5" t="s">
        <v>8667</v>
      </c>
      <c r="P508" s="6" t="str">
        <f t="shared" si="54"/>
        <v/>
      </c>
      <c r="Q508" s="6" t="s">
        <v>323</v>
      </c>
      <c r="R508" s="6" t="s">
        <v>18</v>
      </c>
      <c r="S508" s="6" t="s">
        <v>916</v>
      </c>
      <c r="T508" s="6" t="s">
        <v>1066</v>
      </c>
    </row>
    <row r="509" spans="1:20" s="1" customFormat="1" ht="51" x14ac:dyDescent="0.2">
      <c r="A509" s="6">
        <v>1898</v>
      </c>
      <c r="B509" s="6" t="str">
        <f t="shared" si="57"/>
        <v/>
      </c>
      <c r="C509" s="6">
        <v>31</v>
      </c>
      <c r="D509" s="6"/>
      <c r="E509" s="6"/>
      <c r="F509" s="6"/>
      <c r="G509" s="6"/>
      <c r="H509" s="6" t="s">
        <v>27</v>
      </c>
      <c r="I509" s="6" t="str">
        <f t="shared" si="58"/>
        <v>References\GSM\1898--31.PDF</v>
      </c>
      <c r="J509" s="6" t="str">
        <f t="shared" si="53"/>
        <v>1898--31</v>
      </c>
      <c r="K509" s="18" t="str">
        <f t="shared" si="56"/>
        <v>1898--31</v>
      </c>
      <c r="L509" s="6" t="s">
        <v>319</v>
      </c>
      <c r="M509" s="4">
        <v>8</v>
      </c>
      <c r="N509" s="5" t="s">
        <v>8565</v>
      </c>
      <c r="O509" s="5" t="s">
        <v>8614</v>
      </c>
      <c r="P509" s="6" t="str">
        <f t="shared" si="54"/>
        <v/>
      </c>
      <c r="Q509" s="6" t="s">
        <v>323</v>
      </c>
      <c r="R509" s="6" t="s">
        <v>18</v>
      </c>
      <c r="S509" s="6" t="s">
        <v>1067</v>
      </c>
      <c r="T509" s="6" t="s">
        <v>1068</v>
      </c>
    </row>
    <row r="510" spans="1:20" s="1" customFormat="1" ht="25.5" x14ac:dyDescent="0.2">
      <c r="A510" s="6">
        <v>1898</v>
      </c>
      <c r="B510" s="6" t="str">
        <f t="shared" si="57"/>
        <v/>
      </c>
      <c r="C510" s="6">
        <v>32</v>
      </c>
      <c r="D510" s="6"/>
      <c r="E510" s="6"/>
      <c r="F510" s="6"/>
      <c r="G510" s="6"/>
      <c r="H510" s="6" t="s">
        <v>27</v>
      </c>
      <c r="I510" s="6" t="str">
        <f t="shared" si="58"/>
        <v>References\GSM\1898--32.PDF</v>
      </c>
      <c r="J510" s="6" t="str">
        <f t="shared" si="53"/>
        <v>1898--32</v>
      </c>
      <c r="K510" s="18" t="str">
        <f t="shared" si="56"/>
        <v>1898--32</v>
      </c>
      <c r="L510" s="6" t="s">
        <v>319</v>
      </c>
      <c r="M510" s="4">
        <v>8</v>
      </c>
      <c r="N510" s="5" t="s">
        <v>8565</v>
      </c>
      <c r="O510" s="5" t="s">
        <v>8596</v>
      </c>
      <c r="P510" s="6" t="str">
        <f t="shared" si="54"/>
        <v/>
      </c>
      <c r="Q510" s="6" t="s">
        <v>323</v>
      </c>
      <c r="R510" s="6" t="s">
        <v>258</v>
      </c>
      <c r="S510" s="6" t="s">
        <v>1069</v>
      </c>
      <c r="T510" s="6" t="s">
        <v>1070</v>
      </c>
    </row>
    <row r="511" spans="1:20" s="1" customFormat="1" ht="25.5" x14ac:dyDescent="0.2">
      <c r="A511" s="6">
        <v>1898</v>
      </c>
      <c r="B511" s="6" t="str">
        <f t="shared" si="57"/>
        <v/>
      </c>
      <c r="C511" s="6">
        <v>33</v>
      </c>
      <c r="D511" s="6"/>
      <c r="E511" s="6"/>
      <c r="F511" s="6"/>
      <c r="G511" s="6"/>
      <c r="H511" s="6" t="s">
        <v>27</v>
      </c>
      <c r="I511" s="6" t="str">
        <f t="shared" si="58"/>
        <v>References\GSM\1898--33.PDF</v>
      </c>
      <c r="J511" s="6" t="str">
        <f t="shared" si="53"/>
        <v>1898--33</v>
      </c>
      <c r="K511" s="18" t="str">
        <f t="shared" si="56"/>
        <v>1898--33</v>
      </c>
      <c r="L511" s="6" t="s">
        <v>319</v>
      </c>
      <c r="M511" s="4">
        <v>8</v>
      </c>
      <c r="N511" s="5" t="s">
        <v>8129</v>
      </c>
      <c r="O511" s="5" t="s">
        <v>8491</v>
      </c>
      <c r="P511" s="6" t="str">
        <f t="shared" si="54"/>
        <v/>
      </c>
      <c r="Q511" s="6" t="s">
        <v>323</v>
      </c>
      <c r="R511" s="6" t="s">
        <v>18</v>
      </c>
      <c r="S511" s="6" t="s">
        <v>282</v>
      </c>
      <c r="T511" s="6" t="s">
        <v>1071</v>
      </c>
    </row>
    <row r="512" spans="1:20" s="1" customFormat="1" ht="25.5" x14ac:dyDescent="0.2">
      <c r="A512" s="6">
        <v>1898</v>
      </c>
      <c r="B512" s="6" t="str">
        <f t="shared" si="57"/>
        <v/>
      </c>
      <c r="C512" s="6">
        <v>34</v>
      </c>
      <c r="D512" s="6"/>
      <c r="E512" s="6"/>
      <c r="F512" s="6"/>
      <c r="G512" s="6"/>
      <c r="H512" s="6" t="s">
        <v>27</v>
      </c>
      <c r="I512" s="6" t="str">
        <f t="shared" si="58"/>
        <v>References\GSM\1898--34.PDF</v>
      </c>
      <c r="J512" s="6" t="str">
        <f t="shared" si="53"/>
        <v>1898--34</v>
      </c>
      <c r="K512" s="18" t="str">
        <f t="shared" si="56"/>
        <v>1898--34</v>
      </c>
      <c r="L512" s="6" t="s">
        <v>319</v>
      </c>
      <c r="M512" s="4">
        <v>9</v>
      </c>
      <c r="N512" s="5" t="s">
        <v>8597</v>
      </c>
      <c r="O512" s="5" t="s">
        <v>8099</v>
      </c>
      <c r="P512" s="6" t="str">
        <f t="shared" si="54"/>
        <v/>
      </c>
      <c r="Q512" s="6" t="s">
        <v>323</v>
      </c>
      <c r="R512" s="6" t="s">
        <v>18</v>
      </c>
      <c r="S512" s="6" t="s">
        <v>1072</v>
      </c>
      <c r="T512" s="6" t="s">
        <v>1073</v>
      </c>
    </row>
    <row r="513" spans="1:20" s="1" customFormat="1" x14ac:dyDescent="0.2">
      <c r="A513" s="6">
        <v>1898</v>
      </c>
      <c r="B513" s="6" t="str">
        <f t="shared" si="57"/>
        <v/>
      </c>
      <c r="C513" s="6">
        <v>35</v>
      </c>
      <c r="D513" s="6"/>
      <c r="E513" s="6"/>
      <c r="F513" s="6"/>
      <c r="G513" s="6"/>
      <c r="H513" s="6" t="s">
        <v>27</v>
      </c>
      <c r="I513" s="6" t="str">
        <f t="shared" si="58"/>
        <v>References\GSM\1898--35.PDF</v>
      </c>
      <c r="J513" s="6" t="str">
        <f t="shared" si="53"/>
        <v>1898--35</v>
      </c>
      <c r="K513" s="18" t="str">
        <f t="shared" si="56"/>
        <v>1898--35</v>
      </c>
      <c r="L513" s="6" t="s">
        <v>319</v>
      </c>
      <c r="M513" s="4">
        <v>9</v>
      </c>
      <c r="N513" s="5" t="s">
        <v>8694</v>
      </c>
      <c r="O513" s="5" t="s">
        <v>8086</v>
      </c>
      <c r="P513" s="6" t="str">
        <f t="shared" si="54"/>
        <v/>
      </c>
      <c r="Q513" s="6" t="s">
        <v>323</v>
      </c>
      <c r="R513" s="6" t="s">
        <v>18</v>
      </c>
      <c r="S513" s="6" t="s">
        <v>214</v>
      </c>
      <c r="T513" s="6" t="s">
        <v>1074</v>
      </c>
    </row>
    <row r="514" spans="1:20" s="1" customFormat="1" ht="25.5" x14ac:dyDescent="0.2">
      <c r="A514" s="6">
        <v>1898</v>
      </c>
      <c r="B514" s="6" t="str">
        <f t="shared" si="57"/>
        <v/>
      </c>
      <c r="C514" s="6">
        <v>36</v>
      </c>
      <c r="D514" s="6"/>
      <c r="E514" s="6"/>
      <c r="F514" s="6"/>
      <c r="G514" s="6"/>
      <c r="H514" s="6" t="s">
        <v>27</v>
      </c>
      <c r="I514" s="6" t="str">
        <f t="shared" si="58"/>
        <v>References\GSM\1898--36.PDF</v>
      </c>
      <c r="J514" s="6" t="str">
        <f t="shared" ref="J514:J577" si="59">CONCATENATE(A514,"-",B514,"-",C514,D514)</f>
        <v>1898--36</v>
      </c>
      <c r="K514" s="18" t="str">
        <f t="shared" si="56"/>
        <v>1898--36</v>
      </c>
      <c r="L514" s="6" t="s">
        <v>319</v>
      </c>
      <c r="M514" s="4">
        <v>9</v>
      </c>
      <c r="N514" s="5" t="s">
        <v>8388</v>
      </c>
      <c r="O514" s="5" t="s">
        <v>8585</v>
      </c>
      <c r="P514" s="6" t="str">
        <f t="shared" si="54"/>
        <v/>
      </c>
      <c r="Q514" s="6" t="s">
        <v>323</v>
      </c>
      <c r="R514" s="6" t="s">
        <v>18</v>
      </c>
      <c r="S514" s="6" t="s">
        <v>249</v>
      </c>
      <c r="T514" s="6" t="s">
        <v>1075</v>
      </c>
    </row>
    <row r="515" spans="1:20" s="1" customFormat="1" ht="38.25" x14ac:dyDescent="0.2">
      <c r="A515" s="6">
        <v>1898</v>
      </c>
      <c r="B515" s="6" t="str">
        <f t="shared" si="57"/>
        <v/>
      </c>
      <c r="C515" s="6">
        <v>37</v>
      </c>
      <c r="D515" s="6"/>
      <c r="E515" s="6"/>
      <c r="F515" s="6"/>
      <c r="G515" s="6"/>
      <c r="H515" s="6" t="s">
        <v>27</v>
      </c>
      <c r="I515" s="6" t="str">
        <f t="shared" si="58"/>
        <v>References\GSM\1898--37.PDF</v>
      </c>
      <c r="J515" s="6" t="str">
        <f t="shared" si="59"/>
        <v>1898--37</v>
      </c>
      <c r="K515" s="18" t="str">
        <f t="shared" si="56"/>
        <v>1898--37</v>
      </c>
      <c r="L515" s="6" t="s">
        <v>319</v>
      </c>
      <c r="M515" s="4">
        <v>9</v>
      </c>
      <c r="N515" s="5" t="s">
        <v>8655</v>
      </c>
      <c r="O515" s="5" t="s">
        <v>8574</v>
      </c>
      <c r="P515" s="6" t="str">
        <f t="shared" si="54"/>
        <v/>
      </c>
      <c r="Q515" s="6" t="s">
        <v>323</v>
      </c>
      <c r="R515" s="6" t="s">
        <v>258</v>
      </c>
      <c r="S515" s="6" t="s">
        <v>228</v>
      </c>
      <c r="T515" s="6" t="s">
        <v>1076</v>
      </c>
    </row>
    <row r="516" spans="1:20" s="1" customFormat="1" ht="25.5" x14ac:dyDescent="0.2">
      <c r="A516" s="6">
        <v>1898</v>
      </c>
      <c r="B516" s="6" t="str">
        <f t="shared" si="57"/>
        <v/>
      </c>
      <c r="C516" s="6">
        <v>38</v>
      </c>
      <c r="D516" s="6"/>
      <c r="E516" s="6"/>
      <c r="F516" s="6"/>
      <c r="G516" s="6"/>
      <c r="H516" s="6" t="s">
        <v>27</v>
      </c>
      <c r="I516" s="6" t="str">
        <f t="shared" si="58"/>
        <v>References\GSM\1898--38.PDF</v>
      </c>
      <c r="J516" s="6" t="str">
        <f t="shared" si="59"/>
        <v>1898--38</v>
      </c>
      <c r="K516" s="18" t="str">
        <f t="shared" si="56"/>
        <v>1898--38</v>
      </c>
      <c r="L516" s="6" t="s">
        <v>319</v>
      </c>
      <c r="M516" s="4">
        <v>9</v>
      </c>
      <c r="N516" s="5" t="s">
        <v>8655</v>
      </c>
      <c r="O516" s="5" t="s">
        <v>8101</v>
      </c>
      <c r="P516" s="6" t="str">
        <f t="shared" si="54"/>
        <v/>
      </c>
      <c r="Q516" s="6" t="s">
        <v>1077</v>
      </c>
      <c r="R516" s="6" t="s">
        <v>18</v>
      </c>
      <c r="S516" s="6" t="s">
        <v>280</v>
      </c>
      <c r="T516" s="6" t="s">
        <v>1078</v>
      </c>
    </row>
    <row r="517" spans="1:20" s="1" customFormat="1" ht="38.25" x14ac:dyDescent="0.2">
      <c r="A517" s="6">
        <v>1898</v>
      </c>
      <c r="B517" s="6" t="str">
        <f t="shared" si="57"/>
        <v/>
      </c>
      <c r="C517" s="6">
        <v>39</v>
      </c>
      <c r="D517" s="6"/>
      <c r="E517" s="6"/>
      <c r="F517" s="6"/>
      <c r="G517" s="6"/>
      <c r="H517" s="6" t="s">
        <v>27</v>
      </c>
      <c r="I517" s="6" t="str">
        <f t="shared" si="58"/>
        <v>References\PJGB\1898--39.PDF</v>
      </c>
      <c r="J517" s="6" t="str">
        <f t="shared" si="59"/>
        <v>1898--39</v>
      </c>
      <c r="K517" s="18" t="str">
        <f t="shared" si="56"/>
        <v>1898--39</v>
      </c>
      <c r="L517" s="6" t="s">
        <v>319</v>
      </c>
      <c r="M517" s="4">
        <v>9</v>
      </c>
      <c r="N517" s="5" t="s">
        <v>8477</v>
      </c>
      <c r="O517" s="5" t="s">
        <v>1079</v>
      </c>
      <c r="P517" s="6" t="str">
        <f t="shared" si="54"/>
        <v/>
      </c>
      <c r="Q517" s="6" t="s">
        <v>1080</v>
      </c>
      <c r="R517" s="6" t="s">
        <v>18</v>
      </c>
      <c r="S517" s="6" t="s">
        <v>280</v>
      </c>
      <c r="T517" s="6" t="s">
        <v>1081</v>
      </c>
    </row>
    <row r="518" spans="1:20" s="1" customFormat="1" ht="25.5" x14ac:dyDescent="0.2">
      <c r="A518" s="6">
        <v>1898</v>
      </c>
      <c r="B518" s="6" t="str">
        <f t="shared" si="57"/>
        <v/>
      </c>
      <c r="C518" s="6">
        <v>40</v>
      </c>
      <c r="D518" s="6"/>
      <c r="E518" s="6"/>
      <c r="F518" s="6"/>
      <c r="G518" s="6"/>
      <c r="H518" s="6" t="s">
        <v>27</v>
      </c>
      <c r="I518" s="6" t="str">
        <f t="shared" si="58"/>
        <v>References\PJGB\1898--40.PDF</v>
      </c>
      <c r="J518" s="6" t="str">
        <f t="shared" si="59"/>
        <v>1898--40</v>
      </c>
      <c r="K518" s="18" t="str">
        <f t="shared" si="56"/>
        <v>1898--40</v>
      </c>
      <c r="L518" s="6" t="s">
        <v>985</v>
      </c>
      <c r="M518" s="4">
        <v>8</v>
      </c>
      <c r="N518" s="5" t="s">
        <v>8586</v>
      </c>
      <c r="O518" s="5" t="s">
        <v>1082</v>
      </c>
      <c r="P518" s="6" t="str">
        <f t="shared" si="54"/>
        <v/>
      </c>
      <c r="Q518" s="6" t="s">
        <v>1083</v>
      </c>
      <c r="R518" s="6" t="s">
        <v>18</v>
      </c>
      <c r="S518" s="6" t="s">
        <v>905</v>
      </c>
      <c r="T518" s="6" t="s">
        <v>1084</v>
      </c>
    </row>
    <row r="519" spans="1:20" s="1" customFormat="1" ht="38.25" x14ac:dyDescent="0.2">
      <c r="A519" s="6">
        <v>1898</v>
      </c>
      <c r="B519" s="6" t="str">
        <f t="shared" si="57"/>
        <v/>
      </c>
      <c r="C519" s="6">
        <v>41</v>
      </c>
      <c r="D519" s="6"/>
      <c r="E519" s="6"/>
      <c r="F519" s="6"/>
      <c r="G519" s="6"/>
      <c r="H519" s="6" t="s">
        <v>27</v>
      </c>
      <c r="I519" s="6" t="str">
        <f t="shared" si="58"/>
        <v>References\PR\1898--41.PDF</v>
      </c>
      <c r="J519" s="6" t="str">
        <f t="shared" si="59"/>
        <v>1898--41</v>
      </c>
      <c r="K519" s="18" t="str">
        <f t="shared" si="56"/>
        <v>1898--41</v>
      </c>
      <c r="L519" s="6" t="s">
        <v>985</v>
      </c>
      <c r="M519" s="4">
        <v>8</v>
      </c>
      <c r="N519" s="5" t="s">
        <v>8586</v>
      </c>
      <c r="O519" s="5" t="s">
        <v>1085</v>
      </c>
      <c r="P519" s="6" t="str">
        <f t="shared" si="54"/>
        <v/>
      </c>
      <c r="Q519" s="6" t="s">
        <v>1086</v>
      </c>
      <c r="R519" s="6" t="s">
        <v>18</v>
      </c>
      <c r="S519" s="6" t="s">
        <v>280</v>
      </c>
      <c r="T519" s="6" t="s">
        <v>1087</v>
      </c>
    </row>
    <row r="520" spans="1:20" s="1" customFormat="1" ht="25.5" x14ac:dyDescent="0.2">
      <c r="A520" s="6">
        <v>1898</v>
      </c>
      <c r="B520" s="6" t="str">
        <f t="shared" si="57"/>
        <v/>
      </c>
      <c r="C520" s="6">
        <v>42</v>
      </c>
      <c r="D520" s="6"/>
      <c r="E520" s="6"/>
      <c r="F520" s="6"/>
      <c r="G520" s="6"/>
      <c r="H520" s="6" t="s">
        <v>27</v>
      </c>
      <c r="I520" s="6" t="str">
        <f t="shared" si="58"/>
        <v>References\PR\1898--42.PDF</v>
      </c>
      <c r="J520" s="6" t="str">
        <f t="shared" si="59"/>
        <v>1898--42</v>
      </c>
      <c r="K520" s="18" t="str">
        <f t="shared" si="56"/>
        <v>1898--42</v>
      </c>
      <c r="L520" s="6" t="s">
        <v>87</v>
      </c>
      <c r="M520" s="4">
        <v>20</v>
      </c>
      <c r="N520" s="5" t="s">
        <v>830</v>
      </c>
      <c r="O520" s="5" t="s">
        <v>8095</v>
      </c>
      <c r="P520" s="6" t="str">
        <f t="shared" si="54"/>
        <v/>
      </c>
      <c r="Q520" s="6" t="s">
        <v>1088</v>
      </c>
      <c r="R520" s="6" t="s">
        <v>18</v>
      </c>
      <c r="S520" s="6" t="s">
        <v>280</v>
      </c>
      <c r="T520" s="6" t="s">
        <v>1089</v>
      </c>
    </row>
    <row r="521" spans="1:20" s="1" customFormat="1" ht="25.5" x14ac:dyDescent="0.2">
      <c r="A521" s="6">
        <v>1898</v>
      </c>
      <c r="B521" s="6" t="str">
        <f t="shared" si="57"/>
        <v/>
      </c>
      <c r="C521" s="6">
        <v>43</v>
      </c>
      <c r="D521" s="6"/>
      <c r="E521" s="6"/>
      <c r="F521" s="6"/>
      <c r="G521" s="6"/>
      <c r="H521" s="6" t="s">
        <v>27</v>
      </c>
      <c r="I521" s="6" t="str">
        <f t="shared" si="58"/>
        <v>References\PR\1898--43.PDF</v>
      </c>
      <c r="J521" s="6" t="str">
        <f t="shared" si="59"/>
        <v>1898--43</v>
      </c>
      <c r="K521" s="18" t="str">
        <f t="shared" si="56"/>
        <v>1898--43</v>
      </c>
      <c r="L521" s="6" t="s">
        <v>87</v>
      </c>
      <c r="M521" s="4">
        <v>20</v>
      </c>
      <c r="N521" s="5" t="s">
        <v>837</v>
      </c>
      <c r="O521" s="5" t="s">
        <v>8450</v>
      </c>
      <c r="P521" s="6" t="str">
        <f t="shared" si="54"/>
        <v/>
      </c>
      <c r="Q521" s="6" t="s">
        <v>1090</v>
      </c>
      <c r="R521" s="6" t="s">
        <v>258</v>
      </c>
      <c r="S521" s="6" t="s">
        <v>1091</v>
      </c>
      <c r="T521" s="6" t="s">
        <v>1092</v>
      </c>
    </row>
    <row r="522" spans="1:20" s="1" customFormat="1" ht="25.5" x14ac:dyDescent="0.2">
      <c r="A522" s="6">
        <v>1898</v>
      </c>
      <c r="B522" s="6" t="str">
        <f t="shared" si="57"/>
        <v/>
      </c>
      <c r="C522" s="6">
        <v>44</v>
      </c>
      <c r="D522" s="6"/>
      <c r="E522" s="6"/>
      <c r="F522" s="6"/>
      <c r="G522" s="6"/>
      <c r="H522" s="6" t="s">
        <v>27</v>
      </c>
      <c r="I522" s="6" t="str">
        <f t="shared" si="58"/>
        <v>References\PR\1898--44.PDF</v>
      </c>
      <c r="J522" s="6" t="str">
        <f t="shared" si="59"/>
        <v>1898--44</v>
      </c>
      <c r="K522" s="18" t="str">
        <f t="shared" si="56"/>
        <v>1898--44</v>
      </c>
      <c r="L522" s="6" t="s">
        <v>87</v>
      </c>
      <c r="M522" s="4">
        <v>20</v>
      </c>
      <c r="N522" s="5" t="s">
        <v>1093</v>
      </c>
      <c r="O522" s="5" t="s">
        <v>8121</v>
      </c>
      <c r="P522" s="6" t="str">
        <f t="shared" si="54"/>
        <v/>
      </c>
      <c r="Q522" s="6" t="s">
        <v>1094</v>
      </c>
      <c r="R522" s="6" t="s">
        <v>18</v>
      </c>
      <c r="S522" s="6" t="s">
        <v>280</v>
      </c>
      <c r="T522" s="6" t="s">
        <v>1095</v>
      </c>
    </row>
    <row r="523" spans="1:20" s="1" customFormat="1" ht="38.25" x14ac:dyDescent="0.2">
      <c r="A523" s="6">
        <v>1898</v>
      </c>
      <c r="B523" s="6" t="str">
        <f t="shared" si="57"/>
        <v/>
      </c>
      <c r="C523" s="6">
        <v>45</v>
      </c>
      <c r="D523" s="6"/>
      <c r="E523" s="6"/>
      <c r="F523" s="6"/>
      <c r="G523" s="6"/>
      <c r="H523" s="6" t="s">
        <v>27</v>
      </c>
      <c r="I523" s="6" t="str">
        <f t="shared" si="58"/>
        <v>References\PR\1898--45.PDF</v>
      </c>
      <c r="J523" s="6" t="str">
        <f t="shared" si="59"/>
        <v>1898--45</v>
      </c>
      <c r="K523" s="18" t="str">
        <f t="shared" si="56"/>
        <v>1898--45</v>
      </c>
      <c r="L523" s="6" t="s">
        <v>87</v>
      </c>
      <c r="M523" s="4">
        <v>20</v>
      </c>
      <c r="N523" s="5" t="s">
        <v>1093</v>
      </c>
      <c r="O523" s="5" t="s">
        <v>8730</v>
      </c>
      <c r="P523" s="6" t="str">
        <f t="shared" si="54"/>
        <v/>
      </c>
      <c r="Q523" s="6" t="s">
        <v>1096</v>
      </c>
      <c r="R523" s="6" t="s">
        <v>258</v>
      </c>
      <c r="S523" s="6" t="s">
        <v>228</v>
      </c>
      <c r="T523" s="6" t="s">
        <v>1097</v>
      </c>
    </row>
    <row r="524" spans="1:20" s="1" customFormat="1" ht="25.5" x14ac:dyDescent="0.2">
      <c r="A524" s="6">
        <v>1898</v>
      </c>
      <c r="B524" s="6" t="str">
        <f t="shared" si="57"/>
        <v/>
      </c>
      <c r="C524" s="6">
        <v>46</v>
      </c>
      <c r="D524" s="6"/>
      <c r="E524" s="6"/>
      <c r="F524" s="6"/>
      <c r="G524" s="6"/>
      <c r="H524" s="6" t="s">
        <v>27</v>
      </c>
      <c r="I524" s="6" t="str">
        <f t="shared" si="58"/>
        <v>References\PR\1898--46.PDF</v>
      </c>
      <c r="J524" s="6" t="str">
        <f t="shared" si="59"/>
        <v>1898--46</v>
      </c>
      <c r="K524" s="18" t="str">
        <f t="shared" si="56"/>
        <v>1898--46</v>
      </c>
      <c r="L524" s="6" t="s">
        <v>87</v>
      </c>
      <c r="M524" s="4">
        <v>20</v>
      </c>
      <c r="N524" s="5" t="s">
        <v>1098</v>
      </c>
      <c r="O524" s="5" t="s">
        <v>8729</v>
      </c>
      <c r="P524" s="6" t="str">
        <f t="shared" si="54"/>
        <v/>
      </c>
      <c r="Q524" s="6" t="s">
        <v>827</v>
      </c>
      <c r="R524" s="6" t="s">
        <v>18</v>
      </c>
      <c r="S524" s="6" t="s">
        <v>1042</v>
      </c>
      <c r="T524" s="6" t="s">
        <v>1099</v>
      </c>
    </row>
    <row r="525" spans="1:20" s="1" customFormat="1" ht="38.25" x14ac:dyDescent="0.2">
      <c r="A525" s="6">
        <v>1898</v>
      </c>
      <c r="B525" s="6" t="str">
        <f t="shared" si="57"/>
        <v/>
      </c>
      <c r="C525" s="6">
        <v>47</v>
      </c>
      <c r="D525" s="6"/>
      <c r="E525" s="6"/>
      <c r="F525" s="6"/>
      <c r="G525" s="6"/>
      <c r="H525" s="6" t="s">
        <v>27</v>
      </c>
      <c r="I525" s="6" t="str">
        <f t="shared" si="58"/>
        <v>References\Mekeel\1898--47.PDF</v>
      </c>
      <c r="J525" s="6" t="str">
        <f t="shared" si="59"/>
        <v>1898--47</v>
      </c>
      <c r="K525" s="18" t="str">
        <f t="shared" si="56"/>
        <v>1898--47</v>
      </c>
      <c r="L525" s="6" t="s">
        <v>87</v>
      </c>
      <c r="M525" s="4">
        <v>20</v>
      </c>
      <c r="N525" s="5" t="s">
        <v>1098</v>
      </c>
      <c r="O525" s="5" t="s">
        <v>8689</v>
      </c>
      <c r="P525" s="6" t="str">
        <f t="shared" si="54"/>
        <v/>
      </c>
      <c r="Q525" s="6" t="s">
        <v>1100</v>
      </c>
      <c r="R525" s="6" t="s">
        <v>18</v>
      </c>
      <c r="S525" s="6" t="s">
        <v>1101</v>
      </c>
      <c r="T525" s="6" t="s">
        <v>1102</v>
      </c>
    </row>
    <row r="526" spans="1:20" s="1" customFormat="1" ht="25.5" x14ac:dyDescent="0.2">
      <c r="A526" s="6">
        <v>1898</v>
      </c>
      <c r="B526" s="6" t="str">
        <f t="shared" si="57"/>
        <v>G</v>
      </c>
      <c r="C526" s="6">
        <v>1</v>
      </c>
      <c r="D526" s="6"/>
      <c r="E526" s="6" t="s">
        <v>1103</v>
      </c>
      <c r="F526" s="6" t="s">
        <v>1104</v>
      </c>
      <c r="G526" s="6"/>
      <c r="H526" s="6" t="s">
        <v>27</v>
      </c>
      <c r="I526" s="6" t="str">
        <f t="shared" si="58"/>
        <v>References\Mekeel\1898-G-1.PDF</v>
      </c>
      <c r="J526" s="6" t="str">
        <f t="shared" si="59"/>
        <v>1898-G-1</v>
      </c>
      <c r="K526" s="18" t="str">
        <f t="shared" si="56"/>
        <v>1898-G-1</v>
      </c>
      <c r="L526" s="6" t="s">
        <v>632</v>
      </c>
      <c r="M526" s="4">
        <v>11</v>
      </c>
      <c r="N526" s="5" t="s">
        <v>8125</v>
      </c>
      <c r="O526" s="5" t="s">
        <v>8691</v>
      </c>
      <c r="P526" s="6" t="str">
        <f t="shared" si="54"/>
        <v>W. F. Gregory</v>
      </c>
      <c r="Q526" s="6" t="s">
        <v>1105</v>
      </c>
      <c r="R526" s="6" t="s">
        <v>18</v>
      </c>
      <c r="S526" s="6" t="s">
        <v>916</v>
      </c>
      <c r="T526" s="6" t="s">
        <v>1106</v>
      </c>
    </row>
    <row r="527" spans="1:20" s="1" customFormat="1" ht="25.5" x14ac:dyDescent="0.2">
      <c r="A527" s="6">
        <v>1898</v>
      </c>
      <c r="B527" s="6" t="str">
        <f t="shared" si="57"/>
        <v>H</v>
      </c>
      <c r="C527" s="6">
        <v>1</v>
      </c>
      <c r="D527" s="6"/>
      <c r="E527" s="6" t="s">
        <v>992</v>
      </c>
      <c r="F527" s="6" t="s">
        <v>993</v>
      </c>
      <c r="G527" s="6"/>
      <c r="H527" s="6" t="s">
        <v>27</v>
      </c>
      <c r="I527" s="6" t="str">
        <f t="shared" si="58"/>
        <v>References\Mekeel\1898-H-1.PDF</v>
      </c>
      <c r="J527" s="6" t="str">
        <f t="shared" si="59"/>
        <v>1898-H-1</v>
      </c>
      <c r="K527" s="18" t="str">
        <f t="shared" si="56"/>
        <v>1898-H-1</v>
      </c>
      <c r="L527" s="6" t="s">
        <v>632</v>
      </c>
      <c r="M527" s="4">
        <v>12</v>
      </c>
      <c r="N527" s="5" t="s">
        <v>8126</v>
      </c>
      <c r="O527" s="5" t="s">
        <v>8633</v>
      </c>
      <c r="P527" s="6" t="str">
        <f t="shared" si="54"/>
        <v>S. B. Hopkins</v>
      </c>
      <c r="Q527" s="6" t="s">
        <v>1034</v>
      </c>
      <c r="R527" s="6" t="s">
        <v>18</v>
      </c>
      <c r="S527" s="6" t="s">
        <v>264</v>
      </c>
      <c r="T527" s="6" t="s">
        <v>1107</v>
      </c>
    </row>
    <row r="528" spans="1:20" s="1" customFormat="1" x14ac:dyDescent="0.2">
      <c r="A528" s="6">
        <v>1898</v>
      </c>
      <c r="B528" s="6" t="str">
        <f t="shared" si="57"/>
        <v>H</v>
      </c>
      <c r="C528" s="6">
        <v>2</v>
      </c>
      <c r="D528" s="6"/>
      <c r="E528" s="6" t="s">
        <v>992</v>
      </c>
      <c r="F528" s="6" t="s">
        <v>993</v>
      </c>
      <c r="G528" s="6"/>
      <c r="H528" s="6" t="s">
        <v>27</v>
      </c>
      <c r="I528" s="6" t="str">
        <f t="shared" si="58"/>
        <v>References\Mekeel\1898-H-2.PDF</v>
      </c>
      <c r="J528" s="6" t="str">
        <f t="shared" si="59"/>
        <v>1898-H-2</v>
      </c>
      <c r="K528" s="18" t="str">
        <f t="shared" si="56"/>
        <v>1898-H-2</v>
      </c>
      <c r="L528" s="6" t="s">
        <v>632</v>
      </c>
      <c r="M528" s="4">
        <v>12</v>
      </c>
      <c r="N528" s="5" t="s">
        <v>8127</v>
      </c>
      <c r="O528" s="5" t="s">
        <v>8612</v>
      </c>
      <c r="P528" s="6" t="str">
        <f t="shared" ref="P528:P591" si="60">CONCATENATE(E528,F528)</f>
        <v>S. B. Hopkins</v>
      </c>
      <c r="Q528" s="6" t="s">
        <v>1034</v>
      </c>
      <c r="R528" s="6" t="s">
        <v>18</v>
      </c>
      <c r="S528" s="6" t="s">
        <v>77</v>
      </c>
      <c r="T528" s="6" t="s">
        <v>1108</v>
      </c>
    </row>
    <row r="529" spans="1:20" s="1" customFormat="1" ht="51" x14ac:dyDescent="0.2">
      <c r="A529" s="6">
        <v>1898</v>
      </c>
      <c r="B529" s="6" t="str">
        <f t="shared" si="57"/>
        <v>H</v>
      </c>
      <c r="C529" s="6">
        <v>3</v>
      </c>
      <c r="D529" s="6"/>
      <c r="E529" s="6" t="s">
        <v>992</v>
      </c>
      <c r="F529" s="6" t="s">
        <v>993</v>
      </c>
      <c r="G529" s="6"/>
      <c r="H529" s="6" t="s">
        <v>27</v>
      </c>
      <c r="I529" s="6" t="str">
        <f t="shared" si="58"/>
        <v>References\Mekeel\1898-H-3.PDF</v>
      </c>
      <c r="J529" s="6" t="str">
        <f t="shared" si="59"/>
        <v>1898-H-3</v>
      </c>
      <c r="K529" s="18" t="str">
        <f t="shared" si="56"/>
        <v>1898-H-3</v>
      </c>
      <c r="L529" s="6" t="s">
        <v>632</v>
      </c>
      <c r="M529" s="4">
        <v>12</v>
      </c>
      <c r="N529" s="5" t="s">
        <v>8128</v>
      </c>
      <c r="O529" s="5" t="s">
        <v>8116</v>
      </c>
      <c r="P529" s="6" t="str">
        <f t="shared" si="60"/>
        <v>S. B. Hopkins</v>
      </c>
      <c r="Q529" s="6" t="s">
        <v>1034</v>
      </c>
      <c r="R529" s="6" t="s">
        <v>18</v>
      </c>
      <c r="S529" s="6" t="s">
        <v>1109</v>
      </c>
      <c r="T529" s="6" t="s">
        <v>7978</v>
      </c>
    </row>
    <row r="530" spans="1:20" x14ac:dyDescent="0.2">
      <c r="A530" s="7">
        <v>1898</v>
      </c>
      <c r="B530" s="7" t="str">
        <f t="shared" si="57"/>
        <v>H</v>
      </c>
      <c r="C530" s="7">
        <v>4</v>
      </c>
      <c r="D530" s="7"/>
      <c r="E530" s="7" t="s">
        <v>1110</v>
      </c>
      <c r="F530" s="7" t="s">
        <v>1111</v>
      </c>
      <c r="G530" s="7"/>
      <c r="H530" s="7" t="s">
        <v>27</v>
      </c>
      <c r="I530" s="7" t="str">
        <f t="shared" si="58"/>
        <v>References\GSM\1898-H-4.PDF</v>
      </c>
      <c r="J530" s="7" t="str">
        <f t="shared" si="59"/>
        <v>1898-H-4</v>
      </c>
      <c r="K530" s="18" t="str">
        <f t="shared" si="56"/>
        <v>1898-H-4</v>
      </c>
      <c r="L530" s="7" t="s">
        <v>632</v>
      </c>
      <c r="M530" s="4">
        <v>11</v>
      </c>
      <c r="N530" s="5" t="s">
        <v>8546</v>
      </c>
      <c r="O530" s="5" t="s">
        <v>8101</v>
      </c>
      <c r="P530" s="7" t="str">
        <f t="shared" si="60"/>
        <v>Herbert Hawkins</v>
      </c>
      <c r="Q530" s="7" t="s">
        <v>904</v>
      </c>
      <c r="R530" s="7" t="s">
        <v>258</v>
      </c>
      <c r="S530" s="7" t="s">
        <v>259</v>
      </c>
      <c r="T530" s="7" t="s">
        <v>1112</v>
      </c>
    </row>
    <row r="531" spans="1:20" s="1" customFormat="1" ht="51" x14ac:dyDescent="0.2">
      <c r="A531" s="6">
        <v>1898</v>
      </c>
      <c r="B531" s="6" t="str">
        <f t="shared" si="57"/>
        <v>P</v>
      </c>
      <c r="C531" s="6">
        <v>1</v>
      </c>
      <c r="D531" s="6"/>
      <c r="E531" s="6" t="s">
        <v>519</v>
      </c>
      <c r="F531" s="6" t="s">
        <v>1113</v>
      </c>
      <c r="G531" s="6"/>
      <c r="H531" s="6" t="s">
        <v>27</v>
      </c>
      <c r="I531" s="6" t="str">
        <f t="shared" si="58"/>
        <v>References\Mekeel\1898-P-1.PDF</v>
      </c>
      <c r="J531" s="6" t="str">
        <f t="shared" si="59"/>
        <v>1898-P-1</v>
      </c>
      <c r="K531" s="18" t="str">
        <f t="shared" si="56"/>
        <v>1898-P-1</v>
      </c>
      <c r="L531" s="6" t="s">
        <v>319</v>
      </c>
      <c r="M531" s="4">
        <v>8</v>
      </c>
      <c r="N531" s="5" t="s">
        <v>8129</v>
      </c>
      <c r="O531" s="5" t="s">
        <v>1114</v>
      </c>
      <c r="P531" s="6" t="str">
        <f t="shared" si="60"/>
        <v>Charles J. Phiilips</v>
      </c>
      <c r="Q531" s="6" t="s">
        <v>1115</v>
      </c>
      <c r="R531" s="6" t="s">
        <v>18</v>
      </c>
      <c r="S531" s="6" t="s">
        <v>280</v>
      </c>
      <c r="T531" s="6" t="s">
        <v>1116</v>
      </c>
    </row>
    <row r="532" spans="1:20" s="1" customFormat="1" x14ac:dyDescent="0.2">
      <c r="A532" s="6">
        <v>1898</v>
      </c>
      <c r="B532" s="6" t="str">
        <f t="shared" si="57"/>
        <v>S</v>
      </c>
      <c r="C532" s="6">
        <v>1</v>
      </c>
      <c r="D532" s="6"/>
      <c r="E532" s="6" t="s">
        <v>1006</v>
      </c>
      <c r="F532" s="6" t="s">
        <v>1007</v>
      </c>
      <c r="G532" s="6"/>
      <c r="H532" s="6" t="s">
        <v>27</v>
      </c>
      <c r="I532" s="6" t="str">
        <f t="shared" si="58"/>
        <v>References\Mekeel\1898-S-1.PDF</v>
      </c>
      <c r="J532" s="6" t="str">
        <f t="shared" si="59"/>
        <v>1898-S-1</v>
      </c>
      <c r="K532" s="18" t="str">
        <f t="shared" si="56"/>
        <v>1898-S-1</v>
      </c>
      <c r="L532" s="6" t="s">
        <v>632</v>
      </c>
      <c r="M532" s="4">
        <v>12</v>
      </c>
      <c r="N532" s="5" t="s">
        <v>8130</v>
      </c>
      <c r="O532" s="5" t="s">
        <v>8567</v>
      </c>
      <c r="P532" s="6" t="str">
        <f t="shared" si="60"/>
        <v>C. E. Severn</v>
      </c>
      <c r="Q532" s="6" t="s">
        <v>1008</v>
      </c>
      <c r="R532" s="6" t="s">
        <v>18</v>
      </c>
      <c r="S532" s="6" t="s">
        <v>280</v>
      </c>
      <c r="T532" s="6" t="s">
        <v>1117</v>
      </c>
    </row>
    <row r="533" spans="1:20" s="1" customFormat="1" ht="38.25" x14ac:dyDescent="0.2">
      <c r="A533" s="6">
        <v>1898</v>
      </c>
      <c r="B533" s="6" t="str">
        <f t="shared" si="57"/>
        <v>S</v>
      </c>
      <c r="C533" s="6">
        <v>2</v>
      </c>
      <c r="D533" s="6"/>
      <c r="E533" s="6" t="s">
        <v>1006</v>
      </c>
      <c r="F533" s="6" t="s">
        <v>1007</v>
      </c>
      <c r="G533" s="6"/>
      <c r="H533" s="6" t="s">
        <v>27</v>
      </c>
      <c r="I533" s="6" t="str">
        <f t="shared" si="58"/>
        <v>References\Mekeel\1898-S-2.PDF</v>
      </c>
      <c r="J533" s="6" t="str">
        <f t="shared" si="59"/>
        <v>1898-S-2</v>
      </c>
      <c r="K533" s="18" t="str">
        <f t="shared" si="56"/>
        <v>1898-S-2</v>
      </c>
      <c r="L533" s="6" t="s">
        <v>632</v>
      </c>
      <c r="M533" s="4">
        <v>12</v>
      </c>
      <c r="N533" s="5" t="s">
        <v>8254</v>
      </c>
      <c r="O533" s="5" t="s">
        <v>8620</v>
      </c>
      <c r="P533" s="6" t="str">
        <f t="shared" si="60"/>
        <v>C. E. Severn</v>
      </c>
      <c r="Q533" s="6" t="s">
        <v>910</v>
      </c>
      <c r="R533" s="6" t="s">
        <v>258</v>
      </c>
      <c r="S533" s="6" t="s">
        <v>228</v>
      </c>
      <c r="T533" s="6" t="s">
        <v>1118</v>
      </c>
    </row>
    <row r="534" spans="1:20" s="1" customFormat="1" ht="25.5" x14ac:dyDescent="0.2">
      <c r="A534" s="6">
        <v>1898</v>
      </c>
      <c r="B534" s="6" t="str">
        <f t="shared" si="57"/>
        <v>S</v>
      </c>
      <c r="C534" s="6">
        <v>3</v>
      </c>
      <c r="D534" s="6"/>
      <c r="E534" s="6" t="s">
        <v>1006</v>
      </c>
      <c r="F534" s="6" t="s">
        <v>1007</v>
      </c>
      <c r="G534" s="6"/>
      <c r="H534" s="6" t="s">
        <v>27</v>
      </c>
      <c r="I534" s="6" t="str">
        <f t="shared" si="58"/>
        <v>References\PJGB\1898-S-3.PDF</v>
      </c>
      <c r="J534" s="6" t="str">
        <f t="shared" si="59"/>
        <v>1898-S-3</v>
      </c>
      <c r="K534" s="18" t="str">
        <f t="shared" si="56"/>
        <v>1898-S-3</v>
      </c>
      <c r="L534" s="6" t="s">
        <v>632</v>
      </c>
      <c r="M534" s="4">
        <v>12</v>
      </c>
      <c r="N534" s="5" t="s">
        <v>8128</v>
      </c>
      <c r="O534" s="5" t="s">
        <v>8611</v>
      </c>
      <c r="P534" s="6" t="str">
        <f t="shared" si="60"/>
        <v>C. E. Severn</v>
      </c>
      <c r="Q534" s="6" t="s">
        <v>910</v>
      </c>
      <c r="R534" s="6" t="s">
        <v>258</v>
      </c>
      <c r="S534" s="6" t="s">
        <v>228</v>
      </c>
      <c r="T534" s="6" t="s">
        <v>1119</v>
      </c>
    </row>
    <row r="535" spans="1:20" s="1" customFormat="1" ht="25.5" x14ac:dyDescent="0.2">
      <c r="A535" s="6">
        <v>1898</v>
      </c>
      <c r="B535" s="6" t="str">
        <f t="shared" si="57"/>
        <v>S</v>
      </c>
      <c r="C535" s="6">
        <v>4</v>
      </c>
      <c r="D535" s="6"/>
      <c r="E535" s="6" t="s">
        <v>1120</v>
      </c>
      <c r="F535" s="6" t="s">
        <v>1121</v>
      </c>
      <c r="G535" s="6"/>
      <c r="H535" s="6"/>
      <c r="I535" s="6"/>
      <c r="J535" s="6" t="str">
        <f t="shared" si="59"/>
        <v>1898-S-4</v>
      </c>
      <c r="K535" s="6" t="str">
        <f>J535</f>
        <v>1898-S-4</v>
      </c>
      <c r="L535" s="6" t="s">
        <v>985</v>
      </c>
      <c r="M535" s="4">
        <v>8</v>
      </c>
      <c r="N535" s="5" t="s">
        <v>8131</v>
      </c>
      <c r="O535" s="5" t="s">
        <v>8645</v>
      </c>
      <c r="P535" s="6" t="str">
        <f t="shared" si="60"/>
        <v>S. C. Skipton</v>
      </c>
      <c r="Q535" s="6" t="s">
        <v>323</v>
      </c>
      <c r="R535" s="6" t="s">
        <v>18</v>
      </c>
      <c r="S535" s="6" t="s">
        <v>282</v>
      </c>
      <c r="T535" s="6" t="s">
        <v>1122</v>
      </c>
    </row>
    <row r="536" spans="1:20" s="1" customFormat="1" x14ac:dyDescent="0.2">
      <c r="A536" s="6">
        <v>1899</v>
      </c>
      <c r="B536" s="6" t="str">
        <f t="shared" si="57"/>
        <v/>
      </c>
      <c r="C536" s="6">
        <v>1</v>
      </c>
      <c r="D536" s="6"/>
      <c r="E536" s="6"/>
      <c r="F536" s="6"/>
      <c r="G536" s="6"/>
      <c r="H536" s="6" t="s">
        <v>27</v>
      </c>
      <c r="I536" s="6" t="str">
        <f t="shared" ref="I536:I558" si="61">CONCATENATE("References\",L537,"\",J536,".PDF")</f>
        <v>References\LP\1899--1.PDF</v>
      </c>
      <c r="J536" s="6" t="str">
        <f t="shared" si="59"/>
        <v>1899--1</v>
      </c>
      <c r="K536" s="18" t="str">
        <f t="shared" ref="K536:K558" si="62">HYPERLINK(I536,J536)</f>
        <v>1899--1</v>
      </c>
      <c r="L536" s="6" t="s">
        <v>531</v>
      </c>
      <c r="M536" s="4">
        <v>8</v>
      </c>
      <c r="N536" s="5" t="s">
        <v>8589</v>
      </c>
      <c r="O536" s="5" t="s">
        <v>8355</v>
      </c>
      <c r="P536" s="6" t="str">
        <f t="shared" si="60"/>
        <v/>
      </c>
      <c r="Q536" s="6" t="s">
        <v>545</v>
      </c>
      <c r="R536" s="6" t="s">
        <v>18</v>
      </c>
      <c r="S536" s="6" t="s">
        <v>34</v>
      </c>
      <c r="T536" s="6" t="s">
        <v>1123</v>
      </c>
    </row>
    <row r="537" spans="1:20" s="1" customFormat="1" ht="25.5" x14ac:dyDescent="0.2">
      <c r="A537" s="6">
        <v>1899</v>
      </c>
      <c r="B537" s="6" t="str">
        <f t="shared" si="57"/>
        <v/>
      </c>
      <c r="C537" s="6">
        <v>2</v>
      </c>
      <c r="D537" s="6"/>
      <c r="E537" s="6"/>
      <c r="F537" s="6"/>
      <c r="G537" s="6"/>
      <c r="H537" s="6" t="s">
        <v>27</v>
      </c>
      <c r="I537" s="6" t="str">
        <f t="shared" si="61"/>
        <v>References\LP\1899--2.PDF</v>
      </c>
      <c r="J537" s="6" t="str">
        <f t="shared" si="59"/>
        <v>1899--2</v>
      </c>
      <c r="K537" s="18" t="str">
        <f t="shared" si="62"/>
        <v>1899--2</v>
      </c>
      <c r="L537" s="6" t="s">
        <v>531</v>
      </c>
      <c r="M537" s="4">
        <v>8</v>
      </c>
      <c r="N537" s="5" t="s">
        <v>8581</v>
      </c>
      <c r="O537" s="5" t="s">
        <v>8102</v>
      </c>
      <c r="P537" s="6" t="str">
        <f t="shared" si="60"/>
        <v/>
      </c>
      <c r="Q537" s="6" t="s">
        <v>1124</v>
      </c>
      <c r="R537" s="6" t="s">
        <v>18</v>
      </c>
      <c r="S537" s="6" t="s">
        <v>34</v>
      </c>
      <c r="T537" s="6" t="s">
        <v>1125</v>
      </c>
    </row>
    <row r="538" spans="1:20" s="1" customFormat="1" ht="51" x14ac:dyDescent="0.2">
      <c r="A538" s="6">
        <v>1899</v>
      </c>
      <c r="B538" s="6" t="str">
        <f t="shared" si="57"/>
        <v/>
      </c>
      <c r="C538" s="6">
        <v>3</v>
      </c>
      <c r="D538" s="6"/>
      <c r="E538" s="6"/>
      <c r="F538" s="6"/>
      <c r="G538" s="6"/>
      <c r="H538" s="6" t="s">
        <v>27</v>
      </c>
      <c r="I538" s="6" t="str">
        <f t="shared" si="61"/>
        <v>References\LP\1899--3.PDF</v>
      </c>
      <c r="J538" s="6" t="str">
        <f t="shared" si="59"/>
        <v>1899--3</v>
      </c>
      <c r="K538" s="18" t="str">
        <f t="shared" si="62"/>
        <v>1899--3</v>
      </c>
      <c r="L538" s="6" t="s">
        <v>531</v>
      </c>
      <c r="M538" s="4">
        <v>8</v>
      </c>
      <c r="N538" s="5" t="s">
        <v>8581</v>
      </c>
      <c r="O538" s="5" t="s">
        <v>1126</v>
      </c>
      <c r="P538" s="6" t="str">
        <f t="shared" si="60"/>
        <v/>
      </c>
      <c r="Q538" s="6" t="s">
        <v>545</v>
      </c>
      <c r="R538" s="6" t="s">
        <v>18</v>
      </c>
      <c r="S538" s="6" t="s">
        <v>1127</v>
      </c>
      <c r="T538" s="6" t="s">
        <v>7979</v>
      </c>
    </row>
    <row r="539" spans="1:20" s="1" customFormat="1" x14ac:dyDescent="0.2">
      <c r="A539" s="6">
        <v>1899</v>
      </c>
      <c r="B539" s="6" t="str">
        <f t="shared" si="57"/>
        <v/>
      </c>
      <c r="C539" s="6">
        <v>4</v>
      </c>
      <c r="D539" s="6"/>
      <c r="E539" s="6"/>
      <c r="F539" s="6"/>
      <c r="G539" s="6"/>
      <c r="H539" s="6" t="s">
        <v>27</v>
      </c>
      <c r="I539" s="6" t="str">
        <f t="shared" si="61"/>
        <v>References\LP\1899--4.PDF</v>
      </c>
      <c r="J539" s="6" t="str">
        <f t="shared" si="59"/>
        <v>1899--4</v>
      </c>
      <c r="K539" s="18" t="str">
        <f t="shared" si="62"/>
        <v>1899--4</v>
      </c>
      <c r="L539" s="6" t="s">
        <v>531</v>
      </c>
      <c r="M539" s="4">
        <v>8</v>
      </c>
      <c r="N539" s="5" t="s">
        <v>8131</v>
      </c>
      <c r="O539" s="5" t="s">
        <v>8576</v>
      </c>
      <c r="P539" s="6" t="str">
        <f t="shared" si="60"/>
        <v/>
      </c>
      <c r="Q539" s="6" t="s">
        <v>545</v>
      </c>
      <c r="R539" s="6" t="s">
        <v>18</v>
      </c>
      <c r="S539" s="6" t="s">
        <v>56</v>
      </c>
      <c r="T539" s="6" t="s">
        <v>1128</v>
      </c>
    </row>
    <row r="540" spans="1:20" s="1" customFormat="1" x14ac:dyDescent="0.2">
      <c r="A540" s="6">
        <v>1899</v>
      </c>
      <c r="B540" s="6" t="str">
        <f t="shared" si="57"/>
        <v/>
      </c>
      <c r="C540" s="6">
        <v>5</v>
      </c>
      <c r="D540" s="6"/>
      <c r="E540" s="6"/>
      <c r="F540" s="6"/>
      <c r="G540" s="6"/>
      <c r="H540" s="6" t="s">
        <v>27</v>
      </c>
      <c r="I540" s="6" t="str">
        <f t="shared" si="61"/>
        <v>References\LP\1899--5.PDF</v>
      </c>
      <c r="J540" s="6" t="str">
        <f t="shared" si="59"/>
        <v>1899--5</v>
      </c>
      <c r="K540" s="18" t="str">
        <f t="shared" si="62"/>
        <v>1899--5</v>
      </c>
      <c r="L540" s="6" t="s">
        <v>531</v>
      </c>
      <c r="M540" s="4">
        <v>8</v>
      </c>
      <c r="N540" s="5" t="s">
        <v>8132</v>
      </c>
      <c r="O540" s="5" t="s">
        <v>1129</v>
      </c>
      <c r="P540" s="6" t="str">
        <f t="shared" si="60"/>
        <v/>
      </c>
      <c r="Q540" s="6" t="s">
        <v>1130</v>
      </c>
      <c r="R540" s="6" t="s">
        <v>18</v>
      </c>
      <c r="S540" s="6" t="s">
        <v>280</v>
      </c>
      <c r="T540" s="6"/>
    </row>
    <row r="541" spans="1:20" s="1" customFormat="1" ht="25.5" x14ac:dyDescent="0.2">
      <c r="A541" s="6">
        <v>1899</v>
      </c>
      <c r="B541" s="6" t="str">
        <f t="shared" si="57"/>
        <v/>
      </c>
      <c r="C541" s="6">
        <v>6</v>
      </c>
      <c r="D541" s="6"/>
      <c r="E541" s="6"/>
      <c r="F541" s="6"/>
      <c r="G541" s="6"/>
      <c r="H541" s="6" t="s">
        <v>27</v>
      </c>
      <c r="I541" s="6" t="str">
        <f t="shared" si="61"/>
        <v>References\LP\1899--6.PDF</v>
      </c>
      <c r="J541" s="6" t="str">
        <f t="shared" si="59"/>
        <v>1899--6</v>
      </c>
      <c r="K541" s="18" t="str">
        <f t="shared" si="62"/>
        <v>1899--6</v>
      </c>
      <c r="L541" s="6" t="s">
        <v>531</v>
      </c>
      <c r="M541" s="4">
        <v>8</v>
      </c>
      <c r="N541" s="5" t="s">
        <v>8632</v>
      </c>
      <c r="O541" s="5" t="s">
        <v>8447</v>
      </c>
      <c r="P541" s="6" t="str">
        <f t="shared" si="60"/>
        <v/>
      </c>
      <c r="Q541" s="6" t="s">
        <v>545</v>
      </c>
      <c r="R541" s="6" t="s">
        <v>18</v>
      </c>
      <c r="S541" s="6" t="s">
        <v>34</v>
      </c>
      <c r="T541" s="6" t="s">
        <v>1131</v>
      </c>
    </row>
    <row r="542" spans="1:20" s="1" customFormat="1" x14ac:dyDescent="0.2">
      <c r="A542" s="6">
        <v>1899</v>
      </c>
      <c r="B542" s="6" t="str">
        <f t="shared" ref="B542:B606" si="63">LEFT(F542,1)</f>
        <v/>
      </c>
      <c r="C542" s="6">
        <v>7</v>
      </c>
      <c r="D542" s="6"/>
      <c r="E542" s="6"/>
      <c r="F542" s="6"/>
      <c r="G542" s="6"/>
      <c r="H542" s="6" t="s">
        <v>27</v>
      </c>
      <c r="I542" s="6" t="str">
        <f t="shared" si="61"/>
        <v>References\LP\1899--7.PDF</v>
      </c>
      <c r="J542" s="6" t="str">
        <f t="shared" si="59"/>
        <v>1899--7</v>
      </c>
      <c r="K542" s="18" t="str">
        <f t="shared" si="62"/>
        <v>1899--7</v>
      </c>
      <c r="L542" s="6" t="s">
        <v>531</v>
      </c>
      <c r="M542" s="4">
        <v>8</v>
      </c>
      <c r="N542" s="5" t="s">
        <v>8569</v>
      </c>
      <c r="O542" s="5" t="s">
        <v>8685</v>
      </c>
      <c r="P542" s="6" t="str">
        <f t="shared" si="60"/>
        <v/>
      </c>
      <c r="Q542" s="6" t="s">
        <v>1132</v>
      </c>
      <c r="R542" s="6" t="s">
        <v>18</v>
      </c>
      <c r="S542" s="6" t="s">
        <v>280</v>
      </c>
      <c r="T542" s="6" t="s">
        <v>1133</v>
      </c>
    </row>
    <row r="543" spans="1:20" s="1" customFormat="1" ht="38.25" x14ac:dyDescent="0.2">
      <c r="A543" s="6">
        <v>1899</v>
      </c>
      <c r="B543" s="6" t="str">
        <f t="shared" si="63"/>
        <v/>
      </c>
      <c r="C543" s="6">
        <v>8</v>
      </c>
      <c r="D543" s="6"/>
      <c r="E543" s="6"/>
      <c r="F543" s="6"/>
      <c r="G543" s="6"/>
      <c r="H543" s="6" t="s">
        <v>27</v>
      </c>
      <c r="I543" s="6" t="str">
        <f t="shared" si="61"/>
        <v>References\LP\1899--8.PDF</v>
      </c>
      <c r="J543" s="6" t="str">
        <f t="shared" si="59"/>
        <v>1899--8</v>
      </c>
      <c r="K543" s="18" t="str">
        <f t="shared" si="62"/>
        <v>1899--8</v>
      </c>
      <c r="L543" s="6" t="s">
        <v>531</v>
      </c>
      <c r="M543" s="4">
        <v>8</v>
      </c>
      <c r="N543" s="5" t="s">
        <v>8565</v>
      </c>
      <c r="O543" s="5" t="s">
        <v>8476</v>
      </c>
      <c r="P543" s="6" t="str">
        <f t="shared" si="60"/>
        <v/>
      </c>
      <c r="Q543" s="6" t="s">
        <v>545</v>
      </c>
      <c r="R543" s="6" t="s">
        <v>18</v>
      </c>
      <c r="S543" s="6" t="s">
        <v>1134</v>
      </c>
      <c r="T543" s="6" t="s">
        <v>1135</v>
      </c>
    </row>
    <row r="544" spans="1:20" s="1" customFormat="1" x14ac:dyDescent="0.2">
      <c r="A544" s="6">
        <v>1899</v>
      </c>
      <c r="B544" s="6" t="str">
        <f t="shared" si="63"/>
        <v/>
      </c>
      <c r="C544" s="6">
        <v>9</v>
      </c>
      <c r="D544" s="6"/>
      <c r="E544" s="6"/>
      <c r="F544" s="6"/>
      <c r="G544" s="6"/>
      <c r="H544" s="6" t="s">
        <v>27</v>
      </c>
      <c r="I544" s="6" t="str">
        <f t="shared" si="61"/>
        <v>References\SCF\1899--9.PDF</v>
      </c>
      <c r="J544" s="6" t="str">
        <f t="shared" si="59"/>
        <v>1899--9</v>
      </c>
      <c r="K544" s="18" t="str">
        <f t="shared" si="62"/>
        <v>1899--9</v>
      </c>
      <c r="L544" s="6" t="s">
        <v>531</v>
      </c>
      <c r="M544" s="4">
        <v>8</v>
      </c>
      <c r="N544" s="5" t="s">
        <v>8132</v>
      </c>
      <c r="O544" s="5" t="s">
        <v>8480</v>
      </c>
      <c r="P544" s="6" t="str">
        <f t="shared" si="60"/>
        <v/>
      </c>
      <c r="Q544" s="6" t="s">
        <v>1136</v>
      </c>
      <c r="R544" s="6" t="s">
        <v>18</v>
      </c>
      <c r="S544" s="6" t="s">
        <v>280</v>
      </c>
      <c r="T544" s="6" t="s">
        <v>1137</v>
      </c>
    </row>
    <row r="545" spans="1:20" s="1" customFormat="1" ht="38.25" x14ac:dyDescent="0.2">
      <c r="A545" s="6">
        <v>1899</v>
      </c>
      <c r="B545" s="6" t="str">
        <f t="shared" si="63"/>
        <v/>
      </c>
      <c r="C545" s="6">
        <v>10</v>
      </c>
      <c r="D545" s="6"/>
      <c r="E545" s="6"/>
      <c r="F545" s="6"/>
      <c r="G545" s="6"/>
      <c r="H545" s="6" t="s">
        <v>27</v>
      </c>
      <c r="I545" s="6" t="str">
        <f t="shared" si="61"/>
        <v>References\GSM\1899--10.PDF</v>
      </c>
      <c r="J545" s="6" t="str">
        <f t="shared" si="59"/>
        <v>1899--10</v>
      </c>
      <c r="K545" s="18" t="str">
        <f t="shared" si="62"/>
        <v>1899--10</v>
      </c>
      <c r="L545" s="6" t="s">
        <v>700</v>
      </c>
      <c r="M545" s="4">
        <v>5</v>
      </c>
      <c r="N545" s="5" t="s">
        <v>8508</v>
      </c>
      <c r="O545" s="5" t="s">
        <v>1138</v>
      </c>
      <c r="P545" s="6" t="str">
        <f t="shared" si="60"/>
        <v/>
      </c>
      <c r="Q545" s="6" t="s">
        <v>1139</v>
      </c>
      <c r="R545" s="6" t="s">
        <v>18</v>
      </c>
      <c r="S545" s="6" t="s">
        <v>1140</v>
      </c>
      <c r="T545" s="6"/>
    </row>
    <row r="546" spans="1:20" s="1" customFormat="1" ht="38.25" x14ac:dyDescent="0.2">
      <c r="A546" s="6">
        <v>1899</v>
      </c>
      <c r="B546" s="6" t="str">
        <f t="shared" si="63"/>
        <v/>
      </c>
      <c r="C546" s="6">
        <v>11</v>
      </c>
      <c r="D546" s="6"/>
      <c r="E546" s="6"/>
      <c r="F546" s="6"/>
      <c r="G546" s="6"/>
      <c r="H546" s="6" t="s">
        <v>27</v>
      </c>
      <c r="I546" s="6" t="str">
        <f t="shared" si="61"/>
        <v>References\GSM\1899--11.PDF</v>
      </c>
      <c r="J546" s="6" t="str">
        <f t="shared" si="59"/>
        <v>1899--11</v>
      </c>
      <c r="K546" s="18" t="str">
        <f t="shared" si="62"/>
        <v>1899--11</v>
      </c>
      <c r="L546" s="6" t="s">
        <v>319</v>
      </c>
      <c r="M546" s="4">
        <v>9</v>
      </c>
      <c r="N546" s="5" t="s">
        <v>8599</v>
      </c>
      <c r="O546" s="5" t="s">
        <v>8201</v>
      </c>
      <c r="P546" s="6" t="str">
        <f t="shared" si="60"/>
        <v/>
      </c>
      <c r="Q546" s="6" t="s">
        <v>323</v>
      </c>
      <c r="R546" s="6" t="s">
        <v>18</v>
      </c>
      <c r="S546" s="6" t="s">
        <v>1141</v>
      </c>
      <c r="T546" s="6" t="s">
        <v>1142</v>
      </c>
    </row>
    <row r="547" spans="1:20" s="1" customFormat="1" ht="25.5" x14ac:dyDescent="0.2">
      <c r="A547" s="6">
        <v>1899</v>
      </c>
      <c r="B547" s="6" t="str">
        <f t="shared" si="63"/>
        <v/>
      </c>
      <c r="C547" s="6">
        <v>12</v>
      </c>
      <c r="D547" s="6"/>
      <c r="E547" s="6"/>
      <c r="F547" s="6"/>
      <c r="G547" s="6"/>
      <c r="H547" s="6" t="s">
        <v>27</v>
      </c>
      <c r="I547" s="6" t="str">
        <f t="shared" si="61"/>
        <v>References\GSM\1899--12.PDF</v>
      </c>
      <c r="J547" s="6" t="str">
        <f t="shared" si="59"/>
        <v>1899--12</v>
      </c>
      <c r="K547" s="18" t="str">
        <f t="shared" si="62"/>
        <v>1899--12</v>
      </c>
      <c r="L547" s="6" t="s">
        <v>319</v>
      </c>
      <c r="M547" s="4">
        <v>9</v>
      </c>
      <c r="N547" s="5" t="s">
        <v>8485</v>
      </c>
      <c r="O547" s="5" t="s">
        <v>8657</v>
      </c>
      <c r="P547" s="6" t="str">
        <f t="shared" si="60"/>
        <v/>
      </c>
      <c r="Q547" s="6" t="s">
        <v>323</v>
      </c>
      <c r="R547" s="6" t="s">
        <v>186</v>
      </c>
      <c r="S547" s="6" t="s">
        <v>56</v>
      </c>
      <c r="T547" s="6" t="s">
        <v>1143</v>
      </c>
    </row>
    <row r="548" spans="1:20" s="1" customFormat="1" x14ac:dyDescent="0.2">
      <c r="A548" s="6">
        <v>1899</v>
      </c>
      <c r="B548" s="6" t="str">
        <f t="shared" si="63"/>
        <v/>
      </c>
      <c r="C548" s="6">
        <v>13</v>
      </c>
      <c r="D548" s="6"/>
      <c r="E548" s="6"/>
      <c r="F548" s="6"/>
      <c r="G548" s="6"/>
      <c r="H548" s="6" t="s">
        <v>27</v>
      </c>
      <c r="I548" s="6" t="str">
        <f t="shared" si="61"/>
        <v>References\GSM\1899--13.PDF</v>
      </c>
      <c r="J548" s="6" t="str">
        <f t="shared" si="59"/>
        <v>1899--13</v>
      </c>
      <c r="K548" s="18" t="str">
        <f t="shared" si="62"/>
        <v>1899--13</v>
      </c>
      <c r="L548" s="6" t="s">
        <v>319</v>
      </c>
      <c r="M548" s="4">
        <v>10</v>
      </c>
      <c r="N548" s="5" t="s">
        <v>8618</v>
      </c>
      <c r="O548" s="5" t="s">
        <v>8099</v>
      </c>
      <c r="P548" s="6" t="str">
        <f t="shared" si="60"/>
        <v/>
      </c>
      <c r="Q548" s="6" t="s">
        <v>323</v>
      </c>
      <c r="R548" s="6" t="s">
        <v>18</v>
      </c>
      <c r="S548" s="6" t="s">
        <v>217</v>
      </c>
      <c r="T548" s="6" t="s">
        <v>1144</v>
      </c>
    </row>
    <row r="549" spans="1:20" s="1" customFormat="1" ht="25.5" x14ac:dyDescent="0.2">
      <c r="A549" s="6">
        <v>1899</v>
      </c>
      <c r="B549" s="6" t="str">
        <f t="shared" si="63"/>
        <v/>
      </c>
      <c r="C549" s="6">
        <v>14</v>
      </c>
      <c r="D549" s="6"/>
      <c r="E549" s="6"/>
      <c r="F549" s="6"/>
      <c r="G549" s="6"/>
      <c r="H549" s="6" t="s">
        <v>27</v>
      </c>
      <c r="I549" s="6" t="str">
        <f t="shared" si="61"/>
        <v>References\GSM\1899--14.PDF</v>
      </c>
      <c r="J549" s="6" t="str">
        <f t="shared" si="59"/>
        <v>1899--14</v>
      </c>
      <c r="K549" s="18" t="str">
        <f t="shared" si="62"/>
        <v>1899--14</v>
      </c>
      <c r="L549" s="6" t="s">
        <v>319</v>
      </c>
      <c r="M549" s="4">
        <v>10</v>
      </c>
      <c r="N549" s="5" t="s">
        <v>8607</v>
      </c>
      <c r="O549" s="5" t="s">
        <v>8268</v>
      </c>
      <c r="P549" s="6" t="str">
        <f t="shared" si="60"/>
        <v/>
      </c>
      <c r="Q549" s="6" t="s">
        <v>323</v>
      </c>
      <c r="R549" s="6" t="s">
        <v>18</v>
      </c>
      <c r="S549" s="6" t="s">
        <v>1145</v>
      </c>
      <c r="T549" s="6" t="s">
        <v>1146</v>
      </c>
    </row>
    <row r="550" spans="1:20" s="1" customFormat="1" ht="25.5" x14ac:dyDescent="0.2">
      <c r="A550" s="6">
        <v>1899</v>
      </c>
      <c r="B550" s="6" t="str">
        <f t="shared" si="63"/>
        <v/>
      </c>
      <c r="C550" s="6">
        <v>15</v>
      </c>
      <c r="D550" s="6"/>
      <c r="E550" s="6"/>
      <c r="F550" s="6"/>
      <c r="G550" s="6"/>
      <c r="H550" s="6" t="s">
        <v>27</v>
      </c>
      <c r="I550" s="6" t="str">
        <f t="shared" si="61"/>
        <v>References\GSM\1899--15.PDF</v>
      </c>
      <c r="J550" s="6" t="str">
        <f t="shared" si="59"/>
        <v>1899--15</v>
      </c>
      <c r="K550" s="18" t="str">
        <f t="shared" si="62"/>
        <v>1899--15</v>
      </c>
      <c r="L550" s="6" t="s">
        <v>319</v>
      </c>
      <c r="M550" s="4">
        <v>10</v>
      </c>
      <c r="N550" s="5" t="s">
        <v>8603</v>
      </c>
      <c r="O550" s="5" t="s">
        <v>8575</v>
      </c>
      <c r="P550" s="6" t="str">
        <f t="shared" si="60"/>
        <v/>
      </c>
      <c r="Q550" s="6" t="s">
        <v>323</v>
      </c>
      <c r="R550" s="6" t="s">
        <v>18</v>
      </c>
      <c r="S550" s="6" t="s">
        <v>214</v>
      </c>
      <c r="T550" s="6" t="s">
        <v>1147</v>
      </c>
    </row>
    <row r="551" spans="1:20" s="1" customFormat="1" ht="25.5" x14ac:dyDescent="0.2">
      <c r="A551" s="6">
        <v>1899</v>
      </c>
      <c r="B551" s="6" t="str">
        <f t="shared" si="63"/>
        <v/>
      </c>
      <c r="C551" s="6">
        <v>16</v>
      </c>
      <c r="D551" s="6"/>
      <c r="E551" s="6"/>
      <c r="F551" s="6"/>
      <c r="G551" s="6"/>
      <c r="H551" s="6" t="s">
        <v>27</v>
      </c>
      <c r="I551" s="6" t="str">
        <f t="shared" si="61"/>
        <v>References\GSM\1899--16.PDF</v>
      </c>
      <c r="J551" s="6" t="str">
        <f t="shared" si="59"/>
        <v>1899--16</v>
      </c>
      <c r="K551" s="18" t="str">
        <f t="shared" si="62"/>
        <v>1899--16</v>
      </c>
      <c r="L551" s="6" t="s">
        <v>319</v>
      </c>
      <c r="M551" s="4">
        <v>10</v>
      </c>
      <c r="N551" s="5" t="s">
        <v>8494</v>
      </c>
      <c r="O551" s="5" t="s">
        <v>8110</v>
      </c>
      <c r="P551" s="6" t="str">
        <f t="shared" si="60"/>
        <v/>
      </c>
      <c r="Q551" s="6" t="s">
        <v>323</v>
      </c>
      <c r="R551" s="6" t="s">
        <v>18</v>
      </c>
      <c r="S551" s="6" t="s">
        <v>1145</v>
      </c>
      <c r="T551" s="6" t="s">
        <v>1148</v>
      </c>
    </row>
    <row r="552" spans="1:20" s="1" customFormat="1" ht="25.5" x14ac:dyDescent="0.2">
      <c r="A552" s="6">
        <v>1899</v>
      </c>
      <c r="B552" s="6" t="str">
        <f t="shared" si="63"/>
        <v/>
      </c>
      <c r="C552" s="6">
        <v>17</v>
      </c>
      <c r="D552" s="6"/>
      <c r="E552" s="6"/>
      <c r="F552" s="6"/>
      <c r="G552" s="6"/>
      <c r="H552" s="6" t="s">
        <v>27</v>
      </c>
      <c r="I552" s="6" t="str">
        <f t="shared" si="61"/>
        <v>References\GSM\1899--17.PDF</v>
      </c>
      <c r="J552" s="6" t="str">
        <f t="shared" si="59"/>
        <v>1899--17</v>
      </c>
      <c r="K552" s="18" t="str">
        <f t="shared" si="62"/>
        <v>1899--17</v>
      </c>
      <c r="L552" s="6" t="s">
        <v>319</v>
      </c>
      <c r="M552" s="4">
        <v>10</v>
      </c>
      <c r="N552" s="5" t="s">
        <v>8699</v>
      </c>
      <c r="O552" s="5" t="s">
        <v>8388</v>
      </c>
      <c r="P552" s="6" t="str">
        <f t="shared" si="60"/>
        <v/>
      </c>
      <c r="Q552" s="6" t="s">
        <v>323</v>
      </c>
      <c r="R552" s="6" t="s">
        <v>18</v>
      </c>
      <c r="S552" s="6" t="s">
        <v>1149</v>
      </c>
      <c r="T552" s="6" t="s">
        <v>1150</v>
      </c>
    </row>
    <row r="553" spans="1:20" s="1" customFormat="1" ht="25.5" x14ac:dyDescent="0.2">
      <c r="A553" s="6">
        <v>1899</v>
      </c>
      <c r="B553" s="6" t="str">
        <f t="shared" si="63"/>
        <v/>
      </c>
      <c r="C553" s="6">
        <v>18</v>
      </c>
      <c r="D553" s="6"/>
      <c r="E553" s="6"/>
      <c r="F553" s="6"/>
      <c r="G553" s="6"/>
      <c r="H553" s="6" t="s">
        <v>27</v>
      </c>
      <c r="I553" s="6" t="str">
        <f t="shared" si="61"/>
        <v>References\PR\1899--18.PDF</v>
      </c>
      <c r="J553" s="6" t="str">
        <f t="shared" si="59"/>
        <v>1899--18</v>
      </c>
      <c r="K553" s="18" t="str">
        <f t="shared" si="62"/>
        <v>1899--18</v>
      </c>
      <c r="L553" s="6" t="s">
        <v>319</v>
      </c>
      <c r="M553" s="4">
        <v>10</v>
      </c>
      <c r="N553" s="5" t="s">
        <v>8633</v>
      </c>
      <c r="O553" s="5" t="s">
        <v>8191</v>
      </c>
      <c r="P553" s="6" t="str">
        <f t="shared" si="60"/>
        <v/>
      </c>
      <c r="Q553" s="6" t="s">
        <v>323</v>
      </c>
      <c r="R553" s="6" t="s">
        <v>18</v>
      </c>
      <c r="S553" s="6" t="s">
        <v>1151</v>
      </c>
      <c r="T553" s="6" t="s">
        <v>1152</v>
      </c>
    </row>
    <row r="554" spans="1:20" s="1" customFormat="1" ht="25.5" x14ac:dyDescent="0.2">
      <c r="A554" s="6">
        <v>1899</v>
      </c>
      <c r="B554" s="6" t="str">
        <f t="shared" si="63"/>
        <v/>
      </c>
      <c r="C554" s="6">
        <v>19</v>
      </c>
      <c r="D554" s="6"/>
      <c r="E554" s="6"/>
      <c r="F554" s="6"/>
      <c r="G554" s="6"/>
      <c r="H554" s="6" t="s">
        <v>27</v>
      </c>
      <c r="I554" s="6" t="str">
        <f t="shared" si="61"/>
        <v>References\PR\1899--19.PDF</v>
      </c>
      <c r="J554" s="6" t="str">
        <f t="shared" si="59"/>
        <v>1899--19</v>
      </c>
      <c r="K554" s="18" t="str">
        <f t="shared" si="62"/>
        <v>1899--19</v>
      </c>
      <c r="L554" s="6" t="s">
        <v>87</v>
      </c>
      <c r="M554" s="4">
        <v>21</v>
      </c>
      <c r="N554" s="5" t="s">
        <v>969</v>
      </c>
      <c r="O554" s="5" t="s">
        <v>8612</v>
      </c>
      <c r="P554" s="6" t="str">
        <f t="shared" si="60"/>
        <v/>
      </c>
      <c r="Q554" s="6" t="s">
        <v>1153</v>
      </c>
      <c r="R554" s="6" t="s">
        <v>18</v>
      </c>
      <c r="S554" s="6" t="s">
        <v>280</v>
      </c>
      <c r="T554" s="6" t="s">
        <v>1154</v>
      </c>
    </row>
    <row r="555" spans="1:20" s="1" customFormat="1" ht="38.25" x14ac:dyDescent="0.2">
      <c r="A555" s="6">
        <v>1899</v>
      </c>
      <c r="B555" s="6" t="str">
        <f t="shared" si="63"/>
        <v/>
      </c>
      <c r="C555" s="6">
        <v>20</v>
      </c>
      <c r="D555" s="6"/>
      <c r="E555" s="6"/>
      <c r="F555" s="6"/>
      <c r="G555" s="6"/>
      <c r="H555" s="6" t="s">
        <v>27</v>
      </c>
      <c r="I555" s="6" t="str">
        <f t="shared" si="61"/>
        <v>References\PR\1899--20.PDF</v>
      </c>
      <c r="J555" s="6" t="str">
        <f t="shared" si="59"/>
        <v>1899--20</v>
      </c>
      <c r="K555" s="18" t="str">
        <f t="shared" si="62"/>
        <v>1899--20</v>
      </c>
      <c r="L555" s="6" t="s">
        <v>87</v>
      </c>
      <c r="M555" s="4">
        <v>21</v>
      </c>
      <c r="N555" s="5" t="s">
        <v>830</v>
      </c>
      <c r="O555" s="5" t="s">
        <v>8271</v>
      </c>
      <c r="P555" s="6" t="str">
        <f t="shared" si="60"/>
        <v/>
      </c>
      <c r="Q555" s="6" t="s">
        <v>1155</v>
      </c>
      <c r="R555" s="6" t="s">
        <v>258</v>
      </c>
      <c r="S555" s="6" t="s">
        <v>228</v>
      </c>
      <c r="T555" s="6" t="s">
        <v>1156</v>
      </c>
    </row>
    <row r="556" spans="1:20" s="1" customFormat="1" ht="38.25" x14ac:dyDescent="0.2">
      <c r="A556" s="6">
        <v>1899</v>
      </c>
      <c r="B556" s="6" t="str">
        <f t="shared" si="63"/>
        <v/>
      </c>
      <c r="C556" s="6">
        <v>21</v>
      </c>
      <c r="D556" s="6"/>
      <c r="E556" s="6"/>
      <c r="F556" s="6"/>
      <c r="G556" s="6"/>
      <c r="H556" s="6" t="s">
        <v>27</v>
      </c>
      <c r="I556" s="6" t="str">
        <f t="shared" si="61"/>
        <v>References\PR\1899--21.PDF</v>
      </c>
      <c r="J556" s="6" t="str">
        <f t="shared" si="59"/>
        <v>1899--21</v>
      </c>
      <c r="K556" s="18" t="str">
        <f t="shared" si="62"/>
        <v>1899--21</v>
      </c>
      <c r="L556" s="6" t="s">
        <v>87</v>
      </c>
      <c r="M556" s="4">
        <v>21</v>
      </c>
      <c r="N556" s="5" t="s">
        <v>826</v>
      </c>
      <c r="O556" s="5" t="s">
        <v>8085</v>
      </c>
      <c r="P556" s="6" t="str">
        <f t="shared" si="60"/>
        <v/>
      </c>
      <c r="Q556" s="6" t="s">
        <v>1155</v>
      </c>
      <c r="R556" s="6" t="s">
        <v>18</v>
      </c>
      <c r="S556" s="6" t="s">
        <v>1109</v>
      </c>
      <c r="T556" s="6" t="s">
        <v>1157</v>
      </c>
    </row>
    <row r="557" spans="1:20" s="1" customFormat="1" ht="25.5" x14ac:dyDescent="0.2">
      <c r="A557" s="6">
        <v>1899</v>
      </c>
      <c r="B557" s="6" t="str">
        <f t="shared" si="63"/>
        <v/>
      </c>
      <c r="C557" s="6">
        <v>22</v>
      </c>
      <c r="D557" s="6"/>
      <c r="E557" s="6"/>
      <c r="F557" s="6"/>
      <c r="G557" s="6"/>
      <c r="H557" s="6" t="s">
        <v>27</v>
      </c>
      <c r="I557" s="6" t="str">
        <f t="shared" si="61"/>
        <v>References\PR\1899--22.PDF</v>
      </c>
      <c r="J557" s="6" t="str">
        <f t="shared" si="59"/>
        <v>1899--22</v>
      </c>
      <c r="K557" s="18" t="str">
        <f t="shared" si="62"/>
        <v>1899--22</v>
      </c>
      <c r="L557" s="6" t="s">
        <v>87</v>
      </c>
      <c r="M557" s="4">
        <v>21</v>
      </c>
      <c r="N557" s="5" t="s">
        <v>853</v>
      </c>
      <c r="O557" s="5" t="s">
        <v>8388</v>
      </c>
      <c r="P557" s="6" t="str">
        <f t="shared" si="60"/>
        <v/>
      </c>
      <c r="Q557" s="6" t="s">
        <v>1158</v>
      </c>
      <c r="R557" s="6" t="s">
        <v>18</v>
      </c>
      <c r="S557" s="6" t="s">
        <v>1145</v>
      </c>
      <c r="T557" s="6" t="s">
        <v>1159</v>
      </c>
    </row>
    <row r="558" spans="1:20" s="1" customFormat="1" ht="38.25" x14ac:dyDescent="0.2">
      <c r="A558" s="6">
        <v>1899</v>
      </c>
      <c r="B558" s="6" t="str">
        <f t="shared" si="63"/>
        <v/>
      </c>
      <c r="C558" s="6">
        <v>23</v>
      </c>
      <c r="D558" s="6"/>
      <c r="E558" s="6"/>
      <c r="F558" s="6"/>
      <c r="G558" s="6"/>
      <c r="H558" s="6" t="s">
        <v>27</v>
      </c>
      <c r="I558" s="6" t="str">
        <f t="shared" si="61"/>
        <v>References\book\1899--23.PDF</v>
      </c>
      <c r="J558" s="6" t="str">
        <f t="shared" si="59"/>
        <v>1899--23</v>
      </c>
      <c r="K558" s="18" t="str">
        <f t="shared" si="62"/>
        <v>1899--23</v>
      </c>
      <c r="L558" s="6" t="s">
        <v>87</v>
      </c>
      <c r="M558" s="4">
        <v>21</v>
      </c>
      <c r="N558" s="5" t="s">
        <v>969</v>
      </c>
      <c r="O558" s="5" t="s">
        <v>8473</v>
      </c>
      <c r="P558" s="6" t="str">
        <f t="shared" si="60"/>
        <v/>
      </c>
      <c r="Q558" s="6" t="s">
        <v>1160</v>
      </c>
      <c r="R558" s="6" t="s">
        <v>18</v>
      </c>
      <c r="S558" s="6" t="s">
        <v>280</v>
      </c>
      <c r="T558" s="6" t="s">
        <v>1161</v>
      </c>
    </row>
    <row r="559" spans="1:20" s="1" customFormat="1" ht="25.5" x14ac:dyDescent="0.2">
      <c r="A559" s="6">
        <v>1900</v>
      </c>
      <c r="B559" s="6"/>
      <c r="C559" s="6">
        <v>29</v>
      </c>
      <c r="D559" s="6"/>
      <c r="E559" s="6"/>
      <c r="F559" s="6"/>
      <c r="G559" s="6"/>
      <c r="H559" s="6"/>
      <c r="I559" s="6"/>
      <c r="J559" s="6" t="str">
        <f t="shared" si="59"/>
        <v>1900--29</v>
      </c>
      <c r="K559" s="6" t="str">
        <f>J559</f>
        <v>1900--29</v>
      </c>
      <c r="L559" s="6" t="s">
        <v>15</v>
      </c>
      <c r="M559" s="4"/>
      <c r="N559" s="5"/>
      <c r="O559" s="5"/>
      <c r="P559" s="6" t="str">
        <f t="shared" si="60"/>
        <v/>
      </c>
      <c r="Q559" s="6" t="s">
        <v>20143</v>
      </c>
      <c r="R559" s="6" t="s">
        <v>18</v>
      </c>
      <c r="S559" s="6"/>
      <c r="T559" s="6"/>
    </row>
    <row r="560" spans="1:20" s="1" customFormat="1" ht="25.5" x14ac:dyDescent="0.2">
      <c r="A560" s="6">
        <v>1899</v>
      </c>
      <c r="B560" s="6" t="str">
        <f t="shared" si="63"/>
        <v>B</v>
      </c>
      <c r="C560" s="6">
        <v>1</v>
      </c>
      <c r="D560" s="6"/>
      <c r="E560" s="6" t="s">
        <v>500</v>
      </c>
      <c r="F560" s="6" t="s">
        <v>1162</v>
      </c>
      <c r="G560" s="6"/>
      <c r="H560" s="6" t="s">
        <v>27</v>
      </c>
      <c r="I560" s="6" t="str">
        <f t="shared" ref="I560:I574" si="64">CONCATENATE("References\",L561,"\",J560,".PDF")</f>
        <v>References\PR\1899-B-1.PDF</v>
      </c>
      <c r="J560" s="6" t="str">
        <f t="shared" si="59"/>
        <v>1899-B-1</v>
      </c>
      <c r="K560" s="18" t="str">
        <f t="shared" ref="K560:K574" si="65">HYPERLINK(I560,J560)</f>
        <v>1899-B-1</v>
      </c>
      <c r="L560" s="6" t="s">
        <v>87</v>
      </c>
      <c r="M560" s="4">
        <v>21</v>
      </c>
      <c r="N560" s="5" t="s">
        <v>826</v>
      </c>
      <c r="O560" s="5" t="s">
        <v>8587</v>
      </c>
      <c r="P560" s="6" t="str">
        <f t="shared" si="60"/>
        <v>Theodor Buhl</v>
      </c>
      <c r="Q560" s="6" t="s">
        <v>1163</v>
      </c>
      <c r="R560" s="6" t="s">
        <v>18</v>
      </c>
      <c r="S560" s="6" t="s">
        <v>1164</v>
      </c>
      <c r="T560" s="6" t="s">
        <v>1165</v>
      </c>
    </row>
    <row r="561" spans="1:20" s="1" customFormat="1" ht="25.5" x14ac:dyDescent="0.2">
      <c r="A561" s="6">
        <v>1899</v>
      </c>
      <c r="B561" s="6" t="str">
        <f t="shared" si="63"/>
        <v>B</v>
      </c>
      <c r="C561" s="6">
        <v>2</v>
      </c>
      <c r="D561" s="6"/>
      <c r="E561" s="6" t="s">
        <v>500</v>
      </c>
      <c r="F561" s="6" t="s">
        <v>1162</v>
      </c>
      <c r="G561" s="6"/>
      <c r="H561" s="6" t="s">
        <v>27</v>
      </c>
      <c r="I561" s="6" t="str">
        <f t="shared" si="64"/>
        <v>References\PR\1899-B-2.PDF</v>
      </c>
      <c r="J561" s="6" t="str">
        <f t="shared" si="59"/>
        <v>1899-B-2</v>
      </c>
      <c r="K561" s="18" t="str">
        <f t="shared" si="65"/>
        <v>1899-B-2</v>
      </c>
      <c r="L561" s="6" t="s">
        <v>87</v>
      </c>
      <c r="M561" s="4">
        <v>21</v>
      </c>
      <c r="N561" s="5" t="s">
        <v>969</v>
      </c>
      <c r="O561" s="5" t="s">
        <v>1166</v>
      </c>
      <c r="P561" s="6" t="str">
        <f t="shared" si="60"/>
        <v>Theodor Buhl</v>
      </c>
      <c r="Q561" s="6" t="s">
        <v>1167</v>
      </c>
      <c r="R561" s="6" t="s">
        <v>18</v>
      </c>
      <c r="S561" s="6" t="s">
        <v>1168</v>
      </c>
      <c r="T561" s="6" t="s">
        <v>1169</v>
      </c>
    </row>
    <row r="562" spans="1:20" s="1" customFormat="1" ht="38.25" x14ac:dyDescent="0.2">
      <c r="A562" s="6">
        <v>1899</v>
      </c>
      <c r="B562" s="6" t="str">
        <f t="shared" si="63"/>
        <v>L</v>
      </c>
      <c r="C562" s="6">
        <v>1</v>
      </c>
      <c r="D562" s="6"/>
      <c r="E562" s="6" t="s">
        <v>1170</v>
      </c>
      <c r="F562" s="6" t="s">
        <v>1171</v>
      </c>
      <c r="G562" s="6"/>
      <c r="H562" s="6" t="s">
        <v>27</v>
      </c>
      <c r="I562" s="6" t="str">
        <f t="shared" si="64"/>
        <v>References\LP\1899-L-1.PDF</v>
      </c>
      <c r="J562" s="6" t="str">
        <f t="shared" si="59"/>
        <v>1899-L-1</v>
      </c>
      <c r="K562" s="18" t="str">
        <f t="shared" si="65"/>
        <v>1899-L-1</v>
      </c>
      <c r="L562" s="6" t="s">
        <v>87</v>
      </c>
      <c r="M562" s="4">
        <v>21</v>
      </c>
      <c r="N562" s="5" t="s">
        <v>969</v>
      </c>
      <c r="O562" s="5" t="s">
        <v>8571</v>
      </c>
      <c r="P562" s="6" t="str">
        <f t="shared" si="60"/>
        <v>M. Th. Lemaire</v>
      </c>
      <c r="Q562" s="6" t="s">
        <v>1172</v>
      </c>
      <c r="R562" s="6" t="s">
        <v>18</v>
      </c>
      <c r="S562" s="6" t="s">
        <v>1168</v>
      </c>
      <c r="T562" s="6" t="s">
        <v>1173</v>
      </c>
    </row>
    <row r="563" spans="1:20" s="1" customFormat="1" x14ac:dyDescent="0.2">
      <c r="A563" s="6">
        <v>1899</v>
      </c>
      <c r="B563" s="6" t="str">
        <f t="shared" si="63"/>
        <v>S</v>
      </c>
      <c r="C563" s="6">
        <v>1</v>
      </c>
      <c r="D563" s="6"/>
      <c r="E563" s="6" t="s">
        <v>1174</v>
      </c>
      <c r="F563" s="6" t="s">
        <v>1175</v>
      </c>
      <c r="G563" s="6"/>
      <c r="H563" s="6" t="s">
        <v>27</v>
      </c>
      <c r="I563" s="6" t="str">
        <f t="shared" si="64"/>
        <v>References\LP\1899-S-1.PDF</v>
      </c>
      <c r="J563" s="6" t="str">
        <f t="shared" si="59"/>
        <v>1899-S-1</v>
      </c>
      <c r="K563" s="18" t="str">
        <f t="shared" si="65"/>
        <v>1899-S-1</v>
      </c>
      <c r="L563" s="6" t="s">
        <v>531</v>
      </c>
      <c r="M563" s="4">
        <v>8</v>
      </c>
      <c r="N563" s="5" t="s">
        <v>8132</v>
      </c>
      <c r="O563" s="5" t="s">
        <v>8594</v>
      </c>
      <c r="P563" s="6" t="str">
        <f t="shared" si="60"/>
        <v>A. H. Stamford</v>
      </c>
      <c r="Q563" s="6" t="s">
        <v>545</v>
      </c>
      <c r="R563" s="6" t="s">
        <v>18</v>
      </c>
      <c r="S563" s="6" t="s">
        <v>56</v>
      </c>
      <c r="T563" s="6" t="s">
        <v>1176</v>
      </c>
    </row>
    <row r="564" spans="1:20" s="1" customFormat="1" x14ac:dyDescent="0.2">
      <c r="A564" s="6">
        <v>1900</v>
      </c>
      <c r="B564" s="6" t="str">
        <f t="shared" si="63"/>
        <v/>
      </c>
      <c r="C564" s="6">
        <v>1</v>
      </c>
      <c r="D564" s="6"/>
      <c r="E564" s="6"/>
      <c r="F564" s="6"/>
      <c r="G564" s="6"/>
      <c r="H564" s="6" t="s">
        <v>27</v>
      </c>
      <c r="I564" s="6" t="str">
        <f t="shared" si="64"/>
        <v>References\Mekeel\1900--1.PDF</v>
      </c>
      <c r="J564" s="6" t="str">
        <f t="shared" si="59"/>
        <v>1900--1</v>
      </c>
      <c r="K564" s="18" t="str">
        <f t="shared" si="65"/>
        <v>1900--1</v>
      </c>
      <c r="L564" s="6" t="s">
        <v>531</v>
      </c>
      <c r="M564" s="4">
        <v>9</v>
      </c>
      <c r="N564" s="5" t="s">
        <v>8477</v>
      </c>
      <c r="O564" s="5" t="s">
        <v>8553</v>
      </c>
      <c r="P564" s="6" t="str">
        <f t="shared" si="60"/>
        <v/>
      </c>
      <c r="Q564" s="6" t="s">
        <v>1177</v>
      </c>
      <c r="R564" s="6" t="s">
        <v>18</v>
      </c>
      <c r="S564" s="6" t="s">
        <v>280</v>
      </c>
      <c r="T564" s="6" t="s">
        <v>1178</v>
      </c>
    </row>
    <row r="565" spans="1:20" s="1" customFormat="1" ht="38.25" x14ac:dyDescent="0.2">
      <c r="A565" s="6">
        <v>1900</v>
      </c>
      <c r="B565" s="6" t="str">
        <f t="shared" si="63"/>
        <v/>
      </c>
      <c r="C565" s="6">
        <v>2</v>
      </c>
      <c r="D565" s="6"/>
      <c r="E565" s="6"/>
      <c r="F565" s="6"/>
      <c r="G565" s="6"/>
      <c r="H565" s="6" t="s">
        <v>27</v>
      </c>
      <c r="I565" s="6" t="str">
        <f t="shared" si="64"/>
        <v>References\Mekeel\1900--2.PDF</v>
      </c>
      <c r="J565" s="6" t="str">
        <f t="shared" si="59"/>
        <v>1900--2</v>
      </c>
      <c r="K565" s="18" t="str">
        <f t="shared" si="65"/>
        <v>1900--2</v>
      </c>
      <c r="L565" s="6" t="s">
        <v>632</v>
      </c>
      <c r="M565" s="4">
        <v>14</v>
      </c>
      <c r="N565" s="5" t="s">
        <v>8731</v>
      </c>
      <c r="O565" s="5" t="s">
        <v>8330</v>
      </c>
      <c r="P565" s="6" t="str">
        <f t="shared" si="60"/>
        <v/>
      </c>
      <c r="Q565" s="6" t="s">
        <v>1179</v>
      </c>
      <c r="R565" s="6" t="s">
        <v>18</v>
      </c>
      <c r="S565" s="6" t="s">
        <v>1180</v>
      </c>
      <c r="T565" s="6" t="s">
        <v>1181</v>
      </c>
    </row>
    <row r="566" spans="1:20" s="1" customFormat="1" ht="25.5" x14ac:dyDescent="0.2">
      <c r="A566" s="6">
        <v>1900</v>
      </c>
      <c r="B566" s="6" t="str">
        <f t="shared" si="63"/>
        <v/>
      </c>
      <c r="C566" s="6">
        <v>3</v>
      </c>
      <c r="D566" s="6"/>
      <c r="E566" s="6"/>
      <c r="F566" s="6"/>
      <c r="G566" s="6"/>
      <c r="H566" s="6" t="s">
        <v>27</v>
      </c>
      <c r="I566" s="6" t="str">
        <f t="shared" si="64"/>
        <v>References\Mekeel\1900--3.PDF</v>
      </c>
      <c r="J566" s="6" t="str">
        <f t="shared" si="59"/>
        <v>1900--3</v>
      </c>
      <c r="K566" s="18" t="str">
        <f t="shared" si="65"/>
        <v>1900--3</v>
      </c>
      <c r="L566" s="6" t="s">
        <v>632</v>
      </c>
      <c r="M566" s="4">
        <v>14</v>
      </c>
      <c r="N566" s="5" t="s">
        <v>8309</v>
      </c>
      <c r="O566" s="5" t="s">
        <v>8423</v>
      </c>
      <c r="P566" s="6" t="str">
        <f t="shared" si="60"/>
        <v/>
      </c>
      <c r="Q566" s="6" t="s">
        <v>857</v>
      </c>
      <c r="R566" s="6" t="s">
        <v>18</v>
      </c>
      <c r="S566" s="6" t="s">
        <v>1182</v>
      </c>
      <c r="T566" s="6" t="s">
        <v>1183</v>
      </c>
    </row>
    <row r="567" spans="1:20" s="1" customFormat="1" ht="51" x14ac:dyDescent="0.2">
      <c r="A567" s="6">
        <v>1900</v>
      </c>
      <c r="B567" s="6" t="str">
        <f t="shared" si="63"/>
        <v/>
      </c>
      <c r="C567" s="6">
        <v>4</v>
      </c>
      <c r="D567" s="6"/>
      <c r="E567" s="6"/>
      <c r="F567" s="6"/>
      <c r="G567" s="6"/>
      <c r="H567" s="6" t="s">
        <v>27</v>
      </c>
      <c r="I567" s="6" t="str">
        <f t="shared" si="64"/>
        <v>References\Mekeel\1900--4.PDF</v>
      </c>
      <c r="J567" s="6" t="str">
        <f t="shared" si="59"/>
        <v>1900--4</v>
      </c>
      <c r="K567" s="18" t="str">
        <f t="shared" si="65"/>
        <v>1900--4</v>
      </c>
      <c r="L567" s="6" t="s">
        <v>632</v>
      </c>
      <c r="M567" s="4">
        <v>14</v>
      </c>
      <c r="N567" s="5" t="s">
        <v>8732</v>
      </c>
      <c r="O567" s="5" t="s">
        <v>8733</v>
      </c>
      <c r="P567" s="6" t="str">
        <f t="shared" si="60"/>
        <v/>
      </c>
      <c r="Q567" s="6" t="s">
        <v>1184</v>
      </c>
      <c r="R567" s="6" t="s">
        <v>1185</v>
      </c>
      <c r="S567" s="6" t="s">
        <v>1186</v>
      </c>
      <c r="T567" s="6" t="s">
        <v>1187</v>
      </c>
    </row>
    <row r="568" spans="1:20" s="1" customFormat="1" ht="25.5" x14ac:dyDescent="0.2">
      <c r="A568" s="6">
        <v>1900</v>
      </c>
      <c r="B568" s="6" t="str">
        <f t="shared" si="63"/>
        <v/>
      </c>
      <c r="C568" s="6">
        <v>5</v>
      </c>
      <c r="D568" s="6"/>
      <c r="E568" s="6"/>
      <c r="F568" s="6"/>
      <c r="G568" s="6"/>
      <c r="H568" s="6" t="s">
        <v>27</v>
      </c>
      <c r="I568" s="6" t="str">
        <f t="shared" si="64"/>
        <v>References\LP\1900--5.PDF</v>
      </c>
      <c r="J568" s="6" t="str">
        <f t="shared" si="59"/>
        <v>1900--5</v>
      </c>
      <c r="K568" s="18" t="str">
        <f t="shared" si="65"/>
        <v>1900--5</v>
      </c>
      <c r="L568" s="6" t="s">
        <v>632</v>
      </c>
      <c r="M568" s="4">
        <v>14</v>
      </c>
      <c r="N568" s="5" t="s">
        <v>8136</v>
      </c>
      <c r="O568" s="5" t="s">
        <v>8734</v>
      </c>
      <c r="P568" s="6" t="str">
        <f t="shared" si="60"/>
        <v/>
      </c>
      <c r="Q568" s="6" t="s">
        <v>1188</v>
      </c>
      <c r="R568" s="6" t="s">
        <v>46</v>
      </c>
      <c r="S568" s="6" t="s">
        <v>982</v>
      </c>
      <c r="T568" s="6" t="s">
        <v>1189</v>
      </c>
    </row>
    <row r="569" spans="1:20" s="1" customFormat="1" ht="25.5" x14ac:dyDescent="0.2">
      <c r="A569" s="6">
        <v>1900</v>
      </c>
      <c r="B569" s="6" t="str">
        <f t="shared" si="63"/>
        <v/>
      </c>
      <c r="C569" s="6">
        <v>6</v>
      </c>
      <c r="D569" s="6"/>
      <c r="E569" s="6"/>
      <c r="F569" s="6"/>
      <c r="G569" s="6"/>
      <c r="H569" s="6" t="s">
        <v>27</v>
      </c>
      <c r="I569" s="6" t="str">
        <f t="shared" si="64"/>
        <v>References\SCF\1900--6.PDF</v>
      </c>
      <c r="J569" s="6" t="str">
        <f t="shared" si="59"/>
        <v>1900--6</v>
      </c>
      <c r="K569" s="18" t="str">
        <f t="shared" si="65"/>
        <v>1900--6</v>
      </c>
      <c r="L569" s="6" t="s">
        <v>531</v>
      </c>
      <c r="M569" s="4">
        <v>9</v>
      </c>
      <c r="N569" s="5" t="s">
        <v>8113</v>
      </c>
      <c r="O569" s="5" t="s">
        <v>8473</v>
      </c>
      <c r="P569" s="6" t="str">
        <f t="shared" si="60"/>
        <v/>
      </c>
      <c r="Q569" s="6" t="s">
        <v>545</v>
      </c>
      <c r="R569" s="6" t="s">
        <v>18</v>
      </c>
      <c r="S569" s="6" t="s">
        <v>282</v>
      </c>
      <c r="T569" s="6" t="s">
        <v>1190</v>
      </c>
    </row>
    <row r="570" spans="1:20" s="1" customFormat="1" x14ac:dyDescent="0.2">
      <c r="A570" s="6">
        <v>1900</v>
      </c>
      <c r="B570" s="6" t="str">
        <f t="shared" si="63"/>
        <v/>
      </c>
      <c r="C570" s="6">
        <v>7</v>
      </c>
      <c r="D570" s="6"/>
      <c r="E570" s="6"/>
      <c r="F570" s="6"/>
      <c r="G570" s="6"/>
      <c r="H570" s="6" t="s">
        <v>27</v>
      </c>
      <c r="I570" s="6" t="str">
        <f t="shared" si="64"/>
        <v>References\SCF\1900--7.PDF</v>
      </c>
      <c r="J570" s="6" t="str">
        <f t="shared" si="59"/>
        <v>1900--7</v>
      </c>
      <c r="K570" s="18" t="str">
        <f t="shared" si="65"/>
        <v>1900--7</v>
      </c>
      <c r="L570" s="6" t="s">
        <v>700</v>
      </c>
      <c r="M570" s="4">
        <v>6</v>
      </c>
      <c r="N570" s="5" t="s">
        <v>8547</v>
      </c>
      <c r="O570" s="5" t="s">
        <v>8095</v>
      </c>
      <c r="P570" s="6" t="str">
        <f t="shared" si="60"/>
        <v/>
      </c>
      <c r="Q570" s="6" t="s">
        <v>1191</v>
      </c>
      <c r="R570" s="6" t="s">
        <v>18</v>
      </c>
      <c r="S570" s="6" t="s">
        <v>280</v>
      </c>
      <c r="T570" s="6" t="s">
        <v>1192</v>
      </c>
    </row>
    <row r="571" spans="1:20" s="1" customFormat="1" x14ac:dyDescent="0.2">
      <c r="A571" s="6">
        <v>1900</v>
      </c>
      <c r="B571" s="6" t="str">
        <f t="shared" si="63"/>
        <v/>
      </c>
      <c r="C571" s="6">
        <v>8</v>
      </c>
      <c r="D571" s="6"/>
      <c r="E571" s="6"/>
      <c r="F571" s="6"/>
      <c r="G571" s="6"/>
      <c r="H571" s="6" t="s">
        <v>27</v>
      </c>
      <c r="I571" s="6" t="str">
        <f t="shared" si="64"/>
        <v>References\SCF\1900--8.PDF</v>
      </c>
      <c r="J571" s="6" t="str">
        <f t="shared" si="59"/>
        <v>1900--8</v>
      </c>
      <c r="K571" s="18" t="str">
        <f t="shared" si="65"/>
        <v>1900--8</v>
      </c>
      <c r="L571" s="6" t="s">
        <v>700</v>
      </c>
      <c r="M571" s="4">
        <v>6</v>
      </c>
      <c r="N571" s="5" t="s">
        <v>8421</v>
      </c>
      <c r="O571" s="5" t="s">
        <v>8620</v>
      </c>
      <c r="P571" s="6" t="str">
        <f t="shared" si="60"/>
        <v/>
      </c>
      <c r="Q571" s="6" t="s">
        <v>1193</v>
      </c>
      <c r="R571" s="6" t="s">
        <v>186</v>
      </c>
      <c r="S571" s="6" t="s">
        <v>96</v>
      </c>
      <c r="T571" s="6" t="s">
        <v>1194</v>
      </c>
    </row>
    <row r="572" spans="1:20" s="1" customFormat="1" x14ac:dyDescent="0.2">
      <c r="A572" s="6">
        <v>1900</v>
      </c>
      <c r="B572" s="6" t="str">
        <f t="shared" si="63"/>
        <v/>
      </c>
      <c r="C572" s="6">
        <v>9</v>
      </c>
      <c r="D572" s="6"/>
      <c r="E572" s="6"/>
      <c r="F572" s="6"/>
      <c r="G572" s="6"/>
      <c r="H572" s="6" t="s">
        <v>27</v>
      </c>
      <c r="I572" s="6" t="str">
        <f t="shared" si="64"/>
        <v>References\SCF\1900--9.PDF</v>
      </c>
      <c r="J572" s="6" t="str">
        <f t="shared" si="59"/>
        <v>1900--9</v>
      </c>
      <c r="K572" s="18" t="str">
        <f t="shared" si="65"/>
        <v>1900--9</v>
      </c>
      <c r="L572" s="6" t="s">
        <v>700</v>
      </c>
      <c r="M572" s="4">
        <v>6</v>
      </c>
      <c r="N572" s="5" t="s">
        <v>8549</v>
      </c>
      <c r="O572" s="5" t="s">
        <v>8621</v>
      </c>
      <c r="P572" s="6" t="str">
        <f t="shared" si="60"/>
        <v/>
      </c>
      <c r="Q572" s="6" t="s">
        <v>1195</v>
      </c>
      <c r="R572" s="6" t="s">
        <v>18</v>
      </c>
      <c r="S572" s="6" t="s">
        <v>902</v>
      </c>
      <c r="T572" s="6" t="s">
        <v>1196</v>
      </c>
    </row>
    <row r="573" spans="1:20" s="1" customFormat="1" ht="25.5" x14ac:dyDescent="0.2">
      <c r="A573" s="6">
        <v>1900</v>
      </c>
      <c r="B573" s="6" t="str">
        <f t="shared" si="63"/>
        <v/>
      </c>
      <c r="C573" s="6">
        <v>10</v>
      </c>
      <c r="D573" s="6"/>
      <c r="E573" s="6"/>
      <c r="F573" s="6"/>
      <c r="G573" s="6"/>
      <c r="H573" s="6" t="s">
        <v>27</v>
      </c>
      <c r="I573" s="6" t="str">
        <f t="shared" si="64"/>
        <v>References\SCF\1900--10.PDF</v>
      </c>
      <c r="J573" s="6" t="str">
        <f t="shared" si="59"/>
        <v>1900--10</v>
      </c>
      <c r="K573" s="18" t="str">
        <f t="shared" si="65"/>
        <v>1900--10</v>
      </c>
      <c r="L573" s="6" t="s">
        <v>700</v>
      </c>
      <c r="M573" s="4">
        <v>6</v>
      </c>
      <c r="N573" s="5" t="s">
        <v>8549</v>
      </c>
      <c r="O573" s="5" t="s">
        <v>8622</v>
      </c>
      <c r="P573" s="6" t="str">
        <f t="shared" si="60"/>
        <v/>
      </c>
      <c r="Q573" s="6" t="s">
        <v>1197</v>
      </c>
      <c r="R573" s="6" t="s">
        <v>186</v>
      </c>
      <c r="S573" s="6" t="s">
        <v>96</v>
      </c>
      <c r="T573" s="6" t="s">
        <v>1198</v>
      </c>
    </row>
    <row r="574" spans="1:20" s="1" customFormat="1" ht="25.5" x14ac:dyDescent="0.2">
      <c r="A574" s="6">
        <v>1900</v>
      </c>
      <c r="B574" s="6" t="str">
        <f t="shared" si="63"/>
        <v/>
      </c>
      <c r="C574" s="6">
        <v>11</v>
      </c>
      <c r="D574" s="6"/>
      <c r="E574" s="6"/>
      <c r="F574" s="6"/>
      <c r="G574" s="6"/>
      <c r="H574" s="6" t="s">
        <v>27</v>
      </c>
      <c r="I574" s="6" t="str">
        <f t="shared" si="64"/>
        <v>References\GSM\1900--11.PDF</v>
      </c>
      <c r="J574" s="6" t="str">
        <f t="shared" si="59"/>
        <v>1900--11</v>
      </c>
      <c r="K574" s="18" t="str">
        <f t="shared" si="65"/>
        <v>1900--11</v>
      </c>
      <c r="L574" s="6" t="s">
        <v>700</v>
      </c>
      <c r="M574" s="4">
        <v>6</v>
      </c>
      <c r="N574" s="5" t="s">
        <v>8552</v>
      </c>
      <c r="O574" s="5" t="s">
        <v>8376</v>
      </c>
      <c r="P574" s="6" t="str">
        <f t="shared" si="60"/>
        <v/>
      </c>
      <c r="Q574" s="6" t="s">
        <v>1195</v>
      </c>
      <c r="R574" s="6" t="s">
        <v>18</v>
      </c>
      <c r="S574" s="6" t="s">
        <v>56</v>
      </c>
      <c r="T574" s="6" t="s">
        <v>1199</v>
      </c>
    </row>
    <row r="575" spans="1:20" s="1" customFormat="1" ht="25.5" x14ac:dyDescent="0.2">
      <c r="A575" s="6">
        <v>1900</v>
      </c>
      <c r="B575" s="6" t="str">
        <f t="shared" si="63"/>
        <v/>
      </c>
      <c r="C575" s="6">
        <v>12</v>
      </c>
      <c r="D575" s="6"/>
      <c r="E575" s="6"/>
      <c r="F575" s="6"/>
      <c r="G575" s="6"/>
      <c r="H575" s="6"/>
      <c r="I575" s="6"/>
      <c r="J575" s="6" t="str">
        <f t="shared" si="59"/>
        <v>1900--12</v>
      </c>
      <c r="K575" s="6" t="str">
        <f>J575</f>
        <v>1900--12</v>
      </c>
      <c r="L575" s="6" t="s">
        <v>319</v>
      </c>
      <c r="M575" s="4">
        <v>10</v>
      </c>
      <c r="N575" s="5" t="s">
        <v>8137</v>
      </c>
      <c r="O575" s="5" t="s">
        <v>8673</v>
      </c>
      <c r="P575" s="6" t="str">
        <f t="shared" si="60"/>
        <v/>
      </c>
      <c r="Q575" s="6" t="s">
        <v>323</v>
      </c>
      <c r="R575" s="6" t="s">
        <v>18</v>
      </c>
      <c r="S575" s="6" t="s">
        <v>1200</v>
      </c>
      <c r="T575" s="6" t="s">
        <v>1201</v>
      </c>
    </row>
    <row r="576" spans="1:20" s="1" customFormat="1" x14ac:dyDescent="0.2">
      <c r="A576" s="6">
        <v>1900</v>
      </c>
      <c r="B576" s="6" t="str">
        <f t="shared" si="63"/>
        <v/>
      </c>
      <c r="C576" s="6">
        <v>13</v>
      </c>
      <c r="D576" s="6"/>
      <c r="E576" s="6"/>
      <c r="F576" s="6"/>
      <c r="G576" s="6"/>
      <c r="H576" s="6"/>
      <c r="I576" s="6"/>
      <c r="J576" s="6" t="str">
        <f t="shared" si="59"/>
        <v>1900--13</v>
      </c>
      <c r="K576" s="6" t="str">
        <f t="shared" ref="K576:K586" si="66">J576</f>
        <v>1900--13</v>
      </c>
      <c r="L576" s="6" t="s">
        <v>319</v>
      </c>
      <c r="M576" s="4">
        <v>10</v>
      </c>
      <c r="N576" s="5" t="s">
        <v>8137</v>
      </c>
      <c r="O576" s="5" t="s">
        <v>8626</v>
      </c>
      <c r="P576" s="6" t="str">
        <f t="shared" si="60"/>
        <v/>
      </c>
      <c r="Q576" s="6" t="s">
        <v>323</v>
      </c>
      <c r="R576" s="6" t="s">
        <v>258</v>
      </c>
      <c r="S576" s="6" t="s">
        <v>228</v>
      </c>
      <c r="T576" s="6" t="s">
        <v>1202</v>
      </c>
    </row>
    <row r="577" spans="1:20" s="1" customFormat="1" x14ac:dyDescent="0.2">
      <c r="A577" s="6">
        <v>1900</v>
      </c>
      <c r="B577" s="6" t="str">
        <f t="shared" si="63"/>
        <v/>
      </c>
      <c r="C577" s="6">
        <v>14</v>
      </c>
      <c r="D577" s="6"/>
      <c r="E577" s="6"/>
      <c r="F577" s="6"/>
      <c r="G577" s="6"/>
      <c r="H577" s="6"/>
      <c r="I577" s="6"/>
      <c r="J577" s="6" t="str">
        <f t="shared" si="59"/>
        <v>1900--14</v>
      </c>
      <c r="K577" s="6" t="str">
        <f t="shared" si="66"/>
        <v>1900--14</v>
      </c>
      <c r="L577" s="6" t="s">
        <v>319</v>
      </c>
      <c r="M577" s="4">
        <v>10</v>
      </c>
      <c r="N577" s="5" t="s">
        <v>8138</v>
      </c>
      <c r="O577" s="5" t="s">
        <v>8657</v>
      </c>
      <c r="P577" s="6" t="str">
        <f t="shared" si="60"/>
        <v/>
      </c>
      <c r="Q577" s="6" t="s">
        <v>323</v>
      </c>
      <c r="R577" s="6" t="s">
        <v>186</v>
      </c>
      <c r="S577" s="6" t="s">
        <v>96</v>
      </c>
      <c r="T577" s="6" t="s">
        <v>1203</v>
      </c>
    </row>
    <row r="578" spans="1:20" s="1" customFormat="1" x14ac:dyDescent="0.2">
      <c r="A578" s="6">
        <v>1900</v>
      </c>
      <c r="B578" s="6" t="str">
        <f t="shared" si="63"/>
        <v/>
      </c>
      <c r="C578" s="6">
        <v>15</v>
      </c>
      <c r="D578" s="6"/>
      <c r="E578" s="6"/>
      <c r="F578" s="6"/>
      <c r="G578" s="6"/>
      <c r="H578" s="6"/>
      <c r="I578" s="6"/>
      <c r="J578" s="6" t="str">
        <f t="shared" ref="J578:J641" si="67">CONCATENATE(A578,"-",B578,"-",C578,D578)</f>
        <v>1900--15</v>
      </c>
      <c r="K578" s="6" t="str">
        <f t="shared" si="66"/>
        <v>1900--15</v>
      </c>
      <c r="L578" s="6" t="s">
        <v>319</v>
      </c>
      <c r="M578" s="4">
        <v>10</v>
      </c>
      <c r="N578" s="5" t="s">
        <v>8508</v>
      </c>
      <c r="O578" s="5" t="s">
        <v>8689</v>
      </c>
      <c r="P578" s="6" t="str">
        <f t="shared" si="60"/>
        <v/>
      </c>
      <c r="Q578" s="6" t="s">
        <v>323</v>
      </c>
      <c r="R578" s="6" t="s">
        <v>186</v>
      </c>
      <c r="S578" s="6" t="s">
        <v>96</v>
      </c>
      <c r="T578" s="6" t="s">
        <v>1204</v>
      </c>
    </row>
    <row r="579" spans="1:20" s="1" customFormat="1" ht="25.5" x14ac:dyDescent="0.2">
      <c r="A579" s="6">
        <v>1900</v>
      </c>
      <c r="B579" s="6" t="str">
        <f t="shared" si="63"/>
        <v/>
      </c>
      <c r="C579" s="6">
        <v>16</v>
      </c>
      <c r="D579" s="6"/>
      <c r="E579" s="6"/>
      <c r="F579" s="6"/>
      <c r="G579" s="6"/>
      <c r="H579" s="6"/>
      <c r="I579" s="6"/>
      <c r="J579" s="6" t="str">
        <f t="shared" si="67"/>
        <v>1900--16</v>
      </c>
      <c r="K579" s="6" t="str">
        <f t="shared" si="66"/>
        <v>1900--16</v>
      </c>
      <c r="L579" s="6" t="s">
        <v>319</v>
      </c>
      <c r="M579" s="4">
        <v>10</v>
      </c>
      <c r="N579" s="5" t="s">
        <v>8512</v>
      </c>
      <c r="O579" s="5" t="s">
        <v>8735</v>
      </c>
      <c r="P579" s="6" t="str">
        <f t="shared" si="60"/>
        <v/>
      </c>
      <c r="Q579" s="6" t="s">
        <v>323</v>
      </c>
      <c r="R579" s="6" t="s">
        <v>18</v>
      </c>
      <c r="S579" s="6" t="s">
        <v>1145</v>
      </c>
      <c r="T579" s="6" t="s">
        <v>1205</v>
      </c>
    </row>
    <row r="580" spans="1:20" s="1" customFormat="1" ht="38.25" x14ac:dyDescent="0.2">
      <c r="A580" s="6">
        <v>1900</v>
      </c>
      <c r="B580" s="6" t="str">
        <f t="shared" si="63"/>
        <v/>
      </c>
      <c r="C580" s="6">
        <v>17</v>
      </c>
      <c r="D580" s="6"/>
      <c r="E580" s="6"/>
      <c r="F580" s="6"/>
      <c r="G580" s="6"/>
      <c r="H580" s="6"/>
      <c r="I580" s="6"/>
      <c r="J580" s="6" t="str">
        <f t="shared" si="67"/>
        <v>1900--17</v>
      </c>
      <c r="K580" s="6" t="str">
        <f t="shared" si="66"/>
        <v>1900--17</v>
      </c>
      <c r="L580" s="6" t="s">
        <v>319</v>
      </c>
      <c r="M580" s="4">
        <v>10</v>
      </c>
      <c r="N580" s="5" t="s">
        <v>8191</v>
      </c>
      <c r="O580" s="5" t="s">
        <v>8652</v>
      </c>
      <c r="P580" s="6" t="str">
        <f t="shared" si="60"/>
        <v/>
      </c>
      <c r="Q580" s="6" t="s">
        <v>323</v>
      </c>
      <c r="R580" s="6" t="s">
        <v>18</v>
      </c>
      <c r="S580" s="6" t="s">
        <v>56</v>
      </c>
      <c r="T580" s="6" t="s">
        <v>1206</v>
      </c>
    </row>
    <row r="581" spans="1:20" s="1" customFormat="1" ht="25.5" x14ac:dyDescent="0.2">
      <c r="A581" s="6">
        <v>1900</v>
      </c>
      <c r="B581" s="6" t="str">
        <f t="shared" si="63"/>
        <v/>
      </c>
      <c r="C581" s="6">
        <v>18</v>
      </c>
      <c r="D581" s="6"/>
      <c r="E581" s="6"/>
      <c r="F581" s="6"/>
      <c r="G581" s="6"/>
      <c r="H581" s="6"/>
      <c r="I581" s="6"/>
      <c r="J581" s="6" t="str">
        <f t="shared" si="67"/>
        <v>1900--18</v>
      </c>
      <c r="K581" s="6" t="str">
        <f t="shared" si="66"/>
        <v>1900--18</v>
      </c>
      <c r="L581" s="6" t="s">
        <v>319</v>
      </c>
      <c r="M581" s="4">
        <v>11</v>
      </c>
      <c r="N581" s="5" t="s">
        <v>8659</v>
      </c>
      <c r="O581" s="5" t="s">
        <v>8097</v>
      </c>
      <c r="P581" s="6" t="str">
        <f t="shared" si="60"/>
        <v/>
      </c>
      <c r="Q581" s="6" t="s">
        <v>323</v>
      </c>
      <c r="R581" s="6" t="s">
        <v>186</v>
      </c>
      <c r="S581" s="6" t="s">
        <v>96</v>
      </c>
      <c r="T581" s="6" t="s">
        <v>1207</v>
      </c>
    </row>
    <row r="582" spans="1:20" s="1" customFormat="1" x14ac:dyDescent="0.2">
      <c r="A582" s="6">
        <v>1900</v>
      </c>
      <c r="B582" s="6" t="str">
        <f t="shared" si="63"/>
        <v/>
      </c>
      <c r="C582" s="6">
        <v>19</v>
      </c>
      <c r="D582" s="6"/>
      <c r="E582" s="6"/>
      <c r="F582" s="6"/>
      <c r="G582" s="6"/>
      <c r="H582" s="6"/>
      <c r="I582" s="6"/>
      <c r="J582" s="6" t="str">
        <f t="shared" si="67"/>
        <v>1900--19</v>
      </c>
      <c r="K582" s="6" t="str">
        <f t="shared" si="66"/>
        <v>1900--19</v>
      </c>
      <c r="L582" s="6" t="s">
        <v>319</v>
      </c>
      <c r="M582" s="4">
        <v>11</v>
      </c>
      <c r="N582" s="5" t="s">
        <v>8612</v>
      </c>
      <c r="O582" s="5" t="s">
        <v>8098</v>
      </c>
      <c r="P582" s="6" t="str">
        <f t="shared" si="60"/>
        <v/>
      </c>
      <c r="Q582" s="6" t="s">
        <v>323</v>
      </c>
      <c r="R582" s="6" t="s">
        <v>18</v>
      </c>
      <c r="S582" s="6" t="s">
        <v>214</v>
      </c>
      <c r="T582" s="6" t="s">
        <v>1208</v>
      </c>
    </row>
    <row r="583" spans="1:20" s="1" customFormat="1" ht="25.5" x14ac:dyDescent="0.2">
      <c r="A583" s="6">
        <v>1900</v>
      </c>
      <c r="B583" s="6" t="str">
        <f t="shared" si="63"/>
        <v/>
      </c>
      <c r="C583" s="6">
        <v>20</v>
      </c>
      <c r="D583" s="6"/>
      <c r="E583" s="6"/>
      <c r="F583" s="6"/>
      <c r="G583" s="6"/>
      <c r="H583" s="6"/>
      <c r="I583" s="6"/>
      <c r="J583" s="6" t="str">
        <f t="shared" si="67"/>
        <v>1900--20</v>
      </c>
      <c r="K583" s="6" t="str">
        <f t="shared" si="66"/>
        <v>1900--20</v>
      </c>
      <c r="L583" s="6" t="s">
        <v>319</v>
      </c>
      <c r="M583" s="4">
        <v>11</v>
      </c>
      <c r="N583" s="5" t="s">
        <v>8139</v>
      </c>
      <c r="O583" s="5" t="s">
        <v>8095</v>
      </c>
      <c r="P583" s="6" t="str">
        <f t="shared" si="60"/>
        <v/>
      </c>
      <c r="Q583" s="6" t="s">
        <v>323</v>
      </c>
      <c r="R583" s="6" t="s">
        <v>18</v>
      </c>
      <c r="S583" s="6" t="s">
        <v>1209</v>
      </c>
      <c r="T583" s="6" t="s">
        <v>1210</v>
      </c>
    </row>
    <row r="584" spans="1:20" s="1" customFormat="1" ht="25.5" x14ac:dyDescent="0.2">
      <c r="A584" s="6">
        <v>1900</v>
      </c>
      <c r="B584" s="6" t="str">
        <f t="shared" si="63"/>
        <v/>
      </c>
      <c r="C584" s="6">
        <v>21</v>
      </c>
      <c r="D584" s="6"/>
      <c r="E584" s="6"/>
      <c r="F584" s="6"/>
      <c r="G584" s="6"/>
      <c r="H584" s="6"/>
      <c r="I584" s="6"/>
      <c r="J584" s="6" t="str">
        <f t="shared" si="67"/>
        <v>1900--21</v>
      </c>
      <c r="K584" s="6" t="str">
        <f t="shared" si="66"/>
        <v>1900--21</v>
      </c>
      <c r="L584" s="6" t="s">
        <v>319</v>
      </c>
      <c r="M584" s="4">
        <v>11</v>
      </c>
      <c r="N584" s="5" t="s">
        <v>8683</v>
      </c>
      <c r="O584" s="5" t="s">
        <v>8108</v>
      </c>
      <c r="P584" s="6" t="str">
        <f t="shared" si="60"/>
        <v/>
      </c>
      <c r="Q584" s="6" t="s">
        <v>323</v>
      </c>
      <c r="R584" s="6" t="s">
        <v>18</v>
      </c>
      <c r="S584" s="6" t="s">
        <v>56</v>
      </c>
      <c r="T584" s="6" t="s">
        <v>1211</v>
      </c>
    </row>
    <row r="585" spans="1:20" s="1" customFormat="1" ht="38.25" x14ac:dyDescent="0.2">
      <c r="A585" s="6">
        <v>1900</v>
      </c>
      <c r="B585" s="6" t="str">
        <f t="shared" si="63"/>
        <v/>
      </c>
      <c r="C585" s="6">
        <v>22</v>
      </c>
      <c r="D585" s="6"/>
      <c r="E585" s="6"/>
      <c r="F585" s="6"/>
      <c r="G585" s="6"/>
      <c r="H585" s="6"/>
      <c r="I585" s="6"/>
      <c r="J585" s="6" t="str">
        <f t="shared" si="67"/>
        <v>1900--22</v>
      </c>
      <c r="K585" s="6" t="str">
        <f t="shared" si="66"/>
        <v>1900--22</v>
      </c>
      <c r="L585" s="6" t="s">
        <v>319</v>
      </c>
      <c r="M585" s="4">
        <v>11</v>
      </c>
      <c r="N585" s="5" t="s">
        <v>8398</v>
      </c>
      <c r="O585" s="5" t="s">
        <v>8694</v>
      </c>
      <c r="P585" s="6" t="str">
        <f t="shared" si="60"/>
        <v/>
      </c>
      <c r="Q585" s="6" t="s">
        <v>323</v>
      </c>
      <c r="R585" s="6" t="s">
        <v>18</v>
      </c>
      <c r="S585" s="6" t="s">
        <v>884</v>
      </c>
      <c r="T585" s="6" t="s">
        <v>1212</v>
      </c>
    </row>
    <row r="586" spans="1:20" s="1" customFormat="1" ht="38.25" x14ac:dyDescent="0.2">
      <c r="A586" s="6">
        <v>1900</v>
      </c>
      <c r="B586" s="6" t="str">
        <f t="shared" si="63"/>
        <v/>
      </c>
      <c r="C586" s="6">
        <v>23</v>
      </c>
      <c r="D586" s="6"/>
      <c r="E586" s="6"/>
      <c r="F586" s="6"/>
      <c r="G586" s="6"/>
      <c r="H586" s="6"/>
      <c r="I586" s="6"/>
      <c r="J586" s="6" t="str">
        <f t="shared" si="67"/>
        <v>1900--23</v>
      </c>
      <c r="K586" s="6" t="str">
        <f t="shared" si="66"/>
        <v>1900--23</v>
      </c>
      <c r="L586" s="6" t="s">
        <v>985</v>
      </c>
      <c r="M586" s="4">
        <v>10</v>
      </c>
      <c r="N586" s="5" t="s">
        <v>8618</v>
      </c>
      <c r="O586" s="5" t="s">
        <v>8096</v>
      </c>
      <c r="P586" s="6" t="str">
        <f t="shared" si="60"/>
        <v/>
      </c>
      <c r="Q586" s="6" t="s">
        <v>1213</v>
      </c>
      <c r="R586" s="6" t="s">
        <v>18</v>
      </c>
      <c r="S586" s="6" t="s">
        <v>1214</v>
      </c>
      <c r="T586" s="6" t="s">
        <v>1215</v>
      </c>
    </row>
    <row r="587" spans="1:20" s="1" customFormat="1" x14ac:dyDescent="0.2">
      <c r="A587" s="6">
        <v>1900</v>
      </c>
      <c r="B587" s="6" t="str">
        <f t="shared" si="63"/>
        <v/>
      </c>
      <c r="C587" s="6">
        <v>24</v>
      </c>
      <c r="D587" s="6"/>
      <c r="E587" s="6"/>
      <c r="F587" s="6"/>
      <c r="G587" s="6"/>
      <c r="H587" s="6" t="s">
        <v>27</v>
      </c>
      <c r="I587" s="6" t="str">
        <f t="shared" ref="I587:I621" si="68">CONCATENATE("References\",L588,"\",J587,".PDF")</f>
        <v>References\PR\1900--24.PDF</v>
      </c>
      <c r="J587" s="6" t="str">
        <f t="shared" si="67"/>
        <v>1900--24</v>
      </c>
      <c r="K587" s="18" t="str">
        <f t="shared" ref="K587:K621" si="69">HYPERLINK(I587,J587)</f>
        <v>1900--24</v>
      </c>
      <c r="L587" s="6" t="s">
        <v>87</v>
      </c>
      <c r="M587" s="4">
        <v>22</v>
      </c>
      <c r="N587" s="5" t="s">
        <v>826</v>
      </c>
      <c r="O587" s="5" t="s">
        <v>8079</v>
      </c>
      <c r="P587" s="6" t="str">
        <f t="shared" si="60"/>
        <v/>
      </c>
      <c r="Q587" s="6" t="s">
        <v>1216</v>
      </c>
      <c r="R587" s="6" t="s">
        <v>46</v>
      </c>
      <c r="S587" s="6" t="s">
        <v>228</v>
      </c>
      <c r="T587" s="6" t="s">
        <v>1217</v>
      </c>
    </row>
    <row r="588" spans="1:20" s="1" customFormat="1" x14ac:dyDescent="0.2">
      <c r="A588" s="6">
        <v>1900</v>
      </c>
      <c r="B588" s="6" t="str">
        <f t="shared" si="63"/>
        <v/>
      </c>
      <c r="C588" s="6">
        <v>25</v>
      </c>
      <c r="D588" s="6"/>
      <c r="E588" s="6"/>
      <c r="F588" s="6"/>
      <c r="G588" s="6"/>
      <c r="H588" s="6" t="s">
        <v>27</v>
      </c>
      <c r="I588" s="6" t="str">
        <f t="shared" si="68"/>
        <v>References\PR\1900--25.PDF</v>
      </c>
      <c r="J588" s="6" t="str">
        <f t="shared" si="67"/>
        <v>1900--25</v>
      </c>
      <c r="K588" s="18" t="str">
        <f t="shared" si="69"/>
        <v>1900--25</v>
      </c>
      <c r="L588" s="6" t="s">
        <v>87</v>
      </c>
      <c r="M588" s="4">
        <v>22</v>
      </c>
      <c r="N588" s="5" t="s">
        <v>833</v>
      </c>
      <c r="O588" s="5" t="s">
        <v>8477</v>
      </c>
      <c r="P588" s="6" t="str">
        <f t="shared" si="60"/>
        <v/>
      </c>
      <c r="Q588" s="6" t="s">
        <v>1218</v>
      </c>
      <c r="R588" s="6" t="s">
        <v>186</v>
      </c>
      <c r="S588" s="6" t="s">
        <v>96</v>
      </c>
      <c r="T588" s="6" t="s">
        <v>1219</v>
      </c>
    </row>
    <row r="589" spans="1:20" s="1" customFormat="1" ht="25.5" x14ac:dyDescent="0.2">
      <c r="A589" s="6">
        <v>1900</v>
      </c>
      <c r="B589" s="6" t="str">
        <f t="shared" si="63"/>
        <v/>
      </c>
      <c r="C589" s="6">
        <v>26</v>
      </c>
      <c r="D589" s="6"/>
      <c r="E589" s="6"/>
      <c r="F589" s="6"/>
      <c r="G589" s="6"/>
      <c r="H589" s="6" t="s">
        <v>27</v>
      </c>
      <c r="I589" s="6" t="str">
        <f t="shared" si="68"/>
        <v>References\PR\1900--26.PDF</v>
      </c>
      <c r="J589" s="6" t="str">
        <f t="shared" si="67"/>
        <v>1900--26</v>
      </c>
      <c r="K589" s="18" t="str">
        <f t="shared" si="69"/>
        <v>1900--26</v>
      </c>
      <c r="L589" s="6" t="s">
        <v>87</v>
      </c>
      <c r="M589" s="4">
        <v>22</v>
      </c>
      <c r="N589" s="5" t="s">
        <v>969</v>
      </c>
      <c r="O589" s="5" t="s">
        <v>8398</v>
      </c>
      <c r="P589" s="6" t="str">
        <f t="shared" si="60"/>
        <v/>
      </c>
      <c r="Q589" s="6" t="s">
        <v>1218</v>
      </c>
      <c r="R589" s="6" t="s">
        <v>186</v>
      </c>
      <c r="S589" s="6" t="s">
        <v>96</v>
      </c>
      <c r="T589" s="6" t="s">
        <v>1220</v>
      </c>
    </row>
    <row r="590" spans="1:20" s="1" customFormat="1" ht="38.25" x14ac:dyDescent="0.2">
      <c r="A590" s="6">
        <v>1900</v>
      </c>
      <c r="B590" s="6" t="str">
        <f t="shared" si="63"/>
        <v/>
      </c>
      <c r="C590" s="6">
        <v>27</v>
      </c>
      <c r="D590" s="6"/>
      <c r="E590" s="6"/>
      <c r="F590" s="6"/>
      <c r="G590" s="6"/>
      <c r="H590" s="6" t="s">
        <v>27</v>
      </c>
      <c r="I590" s="6" t="str">
        <f t="shared" si="68"/>
        <v>References\PR\1900--27.PDF</v>
      </c>
      <c r="J590" s="6" t="str">
        <f t="shared" si="67"/>
        <v>1900--27</v>
      </c>
      <c r="K590" s="18" t="str">
        <f t="shared" si="69"/>
        <v>1900--27</v>
      </c>
      <c r="L590" s="6" t="s">
        <v>87</v>
      </c>
      <c r="M590" s="4">
        <v>22</v>
      </c>
      <c r="N590" s="5" t="s">
        <v>843</v>
      </c>
      <c r="O590" s="5" t="s">
        <v>8661</v>
      </c>
      <c r="P590" s="6" t="str">
        <f t="shared" si="60"/>
        <v/>
      </c>
      <c r="Q590" s="6" t="s">
        <v>1221</v>
      </c>
      <c r="R590" s="6" t="s">
        <v>18</v>
      </c>
      <c r="S590" s="6" t="s">
        <v>1222</v>
      </c>
      <c r="T590" s="6" t="s">
        <v>1223</v>
      </c>
    </row>
    <row r="591" spans="1:20" s="1" customFormat="1" ht="25.5" x14ac:dyDescent="0.2">
      <c r="A591" s="6">
        <v>1900</v>
      </c>
      <c r="B591" s="6" t="str">
        <f t="shared" si="63"/>
        <v/>
      </c>
      <c r="C591" s="6">
        <v>28</v>
      </c>
      <c r="D591" s="6"/>
      <c r="E591" s="6"/>
      <c r="F591" s="6"/>
      <c r="G591" s="6"/>
      <c r="H591" s="6" t="s">
        <v>27</v>
      </c>
      <c r="I591" s="6" t="str">
        <f t="shared" si="68"/>
        <v>References\LP\1900--28.PDF</v>
      </c>
      <c r="J591" s="6" t="str">
        <f t="shared" si="67"/>
        <v>1900--28</v>
      </c>
      <c r="K591" s="18" t="str">
        <f t="shared" si="69"/>
        <v>1900--28</v>
      </c>
      <c r="L591" s="6" t="s">
        <v>87</v>
      </c>
      <c r="M591" s="4">
        <v>22</v>
      </c>
      <c r="N591" s="5" t="s">
        <v>973</v>
      </c>
      <c r="O591" s="5" t="s">
        <v>8614</v>
      </c>
      <c r="P591" s="6" t="str">
        <f t="shared" si="60"/>
        <v/>
      </c>
      <c r="Q591" s="6" t="s">
        <v>1221</v>
      </c>
      <c r="R591" s="6" t="s">
        <v>18</v>
      </c>
      <c r="S591" s="6" t="s">
        <v>56</v>
      </c>
      <c r="T591" s="6" t="s">
        <v>1224</v>
      </c>
    </row>
    <row r="592" spans="1:20" s="1" customFormat="1" ht="38.25" x14ac:dyDescent="0.2">
      <c r="A592" s="6">
        <v>1900</v>
      </c>
      <c r="B592" s="6" t="str">
        <f t="shared" si="63"/>
        <v>F</v>
      </c>
      <c r="C592" s="6">
        <v>1</v>
      </c>
      <c r="D592" s="6"/>
      <c r="E592" s="6" t="s">
        <v>1225</v>
      </c>
      <c r="F592" s="6" t="s">
        <v>1226</v>
      </c>
      <c r="G592" s="6"/>
      <c r="H592" s="6" t="s">
        <v>27</v>
      </c>
      <c r="I592" s="6" t="str">
        <f t="shared" si="68"/>
        <v>References\Mekeel\1900-F-1.PDF</v>
      </c>
      <c r="J592" s="6" t="str">
        <f t="shared" si="67"/>
        <v>1900-F-1</v>
      </c>
      <c r="K592" s="18" t="str">
        <f t="shared" si="69"/>
        <v>1900-F-1</v>
      </c>
      <c r="L592" s="6" t="s">
        <v>531</v>
      </c>
      <c r="M592" s="4">
        <v>9</v>
      </c>
      <c r="N592" s="5" t="s">
        <v>8566</v>
      </c>
      <c r="O592" s="5" t="s">
        <v>1227</v>
      </c>
      <c r="P592" s="6" t="str">
        <f t="shared" ref="P592:P655" si="70">CONCATENATE(E592,F592)</f>
        <v>O. Firth</v>
      </c>
      <c r="Q592" s="6" t="s">
        <v>1228</v>
      </c>
      <c r="R592" s="6" t="s">
        <v>186</v>
      </c>
      <c r="S592" s="6" t="s">
        <v>96</v>
      </c>
      <c r="T592" s="6" t="s">
        <v>1229</v>
      </c>
    </row>
    <row r="593" spans="1:20" s="1" customFormat="1" x14ac:dyDescent="0.2">
      <c r="A593" s="6">
        <v>1900</v>
      </c>
      <c r="B593" s="6" t="str">
        <f t="shared" si="63"/>
        <v>G</v>
      </c>
      <c r="C593" s="6">
        <v>1</v>
      </c>
      <c r="D593" s="6"/>
      <c r="E593" s="6" t="s">
        <v>1103</v>
      </c>
      <c r="F593" s="6" t="s">
        <v>1104</v>
      </c>
      <c r="G593" s="6"/>
      <c r="H593" s="6" t="s">
        <v>27</v>
      </c>
      <c r="I593" s="6" t="str">
        <f t="shared" si="68"/>
        <v>References\Mekeel\1900-G-1.PDF</v>
      </c>
      <c r="J593" s="6" t="str">
        <f t="shared" si="67"/>
        <v>1900-G-1</v>
      </c>
      <c r="K593" s="18" t="str">
        <f t="shared" si="69"/>
        <v>1900-G-1</v>
      </c>
      <c r="L593" s="6" t="s">
        <v>632</v>
      </c>
      <c r="M593" s="4">
        <v>14</v>
      </c>
      <c r="N593" s="5" t="s">
        <v>8736</v>
      </c>
      <c r="O593" s="5" t="s">
        <v>8626</v>
      </c>
      <c r="P593" s="6" t="str">
        <f t="shared" si="70"/>
        <v>W. F. Gregory</v>
      </c>
      <c r="Q593" s="6" t="s">
        <v>1230</v>
      </c>
      <c r="R593" s="6" t="s">
        <v>46</v>
      </c>
      <c r="S593" s="6" t="s">
        <v>982</v>
      </c>
      <c r="T593" s="6" t="s">
        <v>1231</v>
      </c>
    </row>
    <row r="594" spans="1:20" s="1" customFormat="1" x14ac:dyDescent="0.2">
      <c r="A594" s="6">
        <v>1900</v>
      </c>
      <c r="B594" s="6" t="str">
        <f t="shared" si="63"/>
        <v>H</v>
      </c>
      <c r="C594" s="6">
        <v>1</v>
      </c>
      <c r="D594" s="6"/>
      <c r="E594" s="6" t="s">
        <v>992</v>
      </c>
      <c r="F594" s="6" t="s">
        <v>993</v>
      </c>
      <c r="G594" s="6"/>
      <c r="H594" s="6" t="s">
        <v>27</v>
      </c>
      <c r="I594" s="6" t="str">
        <f t="shared" si="68"/>
        <v>References\Mekeel\1900-H-1.PDF</v>
      </c>
      <c r="J594" s="6" t="str">
        <f t="shared" si="67"/>
        <v>1900-H-1</v>
      </c>
      <c r="K594" s="18" t="str">
        <f t="shared" si="69"/>
        <v>1900-H-1</v>
      </c>
      <c r="L594" s="6" t="s">
        <v>632</v>
      </c>
      <c r="M594" s="4">
        <v>14</v>
      </c>
      <c r="N594" s="5" t="s">
        <v>8133</v>
      </c>
      <c r="O594" s="5" t="s">
        <v>8502</v>
      </c>
      <c r="P594" s="6" t="str">
        <f t="shared" si="70"/>
        <v>S. B. Hopkins</v>
      </c>
      <c r="Q594" s="6" t="s">
        <v>1034</v>
      </c>
      <c r="R594" s="6" t="s">
        <v>18</v>
      </c>
      <c r="S594" s="6" t="s">
        <v>34</v>
      </c>
      <c r="T594" s="6" t="s">
        <v>1232</v>
      </c>
    </row>
    <row r="595" spans="1:20" s="1" customFormat="1" x14ac:dyDescent="0.2">
      <c r="A595" s="6">
        <v>1900</v>
      </c>
      <c r="B595" s="6" t="str">
        <f t="shared" si="63"/>
        <v>H</v>
      </c>
      <c r="C595" s="6">
        <v>2</v>
      </c>
      <c r="D595" s="6"/>
      <c r="E595" s="6" t="s">
        <v>992</v>
      </c>
      <c r="F595" s="6" t="s">
        <v>993</v>
      </c>
      <c r="G595" s="6"/>
      <c r="H595" s="6" t="s">
        <v>27</v>
      </c>
      <c r="I595" s="6" t="str">
        <f t="shared" si="68"/>
        <v>References\Mekeel\1900-H-2.PDF</v>
      </c>
      <c r="J595" s="6" t="str">
        <f t="shared" si="67"/>
        <v>1900-H-2</v>
      </c>
      <c r="K595" s="18" t="str">
        <f t="shared" si="69"/>
        <v>1900-H-2</v>
      </c>
      <c r="L595" s="6" t="s">
        <v>632</v>
      </c>
      <c r="M595" s="4">
        <v>14</v>
      </c>
      <c r="N595" s="5" t="s">
        <v>8134</v>
      </c>
      <c r="O595" s="5" t="s">
        <v>8737</v>
      </c>
      <c r="P595" s="6" t="str">
        <f t="shared" si="70"/>
        <v>S. B. Hopkins</v>
      </c>
      <c r="Q595" s="6" t="s">
        <v>1034</v>
      </c>
      <c r="R595" s="6" t="s">
        <v>18</v>
      </c>
      <c r="S595" s="6" t="s">
        <v>56</v>
      </c>
      <c r="T595" s="6" t="s">
        <v>1233</v>
      </c>
    </row>
    <row r="596" spans="1:20" s="1" customFormat="1" x14ac:dyDescent="0.2">
      <c r="A596" s="6">
        <v>1900</v>
      </c>
      <c r="B596" s="6" t="str">
        <f t="shared" si="63"/>
        <v>H</v>
      </c>
      <c r="C596" s="6">
        <v>3</v>
      </c>
      <c r="D596" s="6"/>
      <c r="E596" s="6" t="s">
        <v>992</v>
      </c>
      <c r="F596" s="6" t="s">
        <v>993</v>
      </c>
      <c r="G596" s="6"/>
      <c r="H596" s="6" t="s">
        <v>27</v>
      </c>
      <c r="I596" s="6" t="str">
        <f t="shared" si="68"/>
        <v>References\Mekeel\1900-H-3.PDF</v>
      </c>
      <c r="J596" s="6" t="str">
        <f t="shared" si="67"/>
        <v>1900-H-3</v>
      </c>
      <c r="K596" s="18" t="str">
        <f t="shared" si="69"/>
        <v>1900-H-3</v>
      </c>
      <c r="L596" s="6" t="s">
        <v>632</v>
      </c>
      <c r="M596" s="4">
        <v>14</v>
      </c>
      <c r="N596" s="5" t="s">
        <v>8135</v>
      </c>
      <c r="O596" s="5" t="s">
        <v>8725</v>
      </c>
      <c r="P596" s="6" t="str">
        <f t="shared" si="70"/>
        <v>S. B. Hopkins</v>
      </c>
      <c r="Q596" s="6" t="s">
        <v>1034</v>
      </c>
      <c r="R596" s="6" t="s">
        <v>18</v>
      </c>
      <c r="S596" s="6" t="s">
        <v>34</v>
      </c>
      <c r="T596" s="6" t="s">
        <v>1234</v>
      </c>
    </row>
    <row r="597" spans="1:20" s="1" customFormat="1" x14ac:dyDescent="0.2">
      <c r="A597" s="6">
        <v>1900</v>
      </c>
      <c r="B597" s="6" t="str">
        <f t="shared" si="63"/>
        <v>H</v>
      </c>
      <c r="C597" s="6">
        <v>4</v>
      </c>
      <c r="D597" s="6"/>
      <c r="E597" s="6" t="s">
        <v>992</v>
      </c>
      <c r="F597" s="6" t="s">
        <v>993</v>
      </c>
      <c r="G597" s="6"/>
      <c r="H597" s="6" t="s">
        <v>27</v>
      </c>
      <c r="I597" s="6" t="str">
        <f t="shared" si="68"/>
        <v>References\Mekeel\1900-H-4.PDF</v>
      </c>
      <c r="J597" s="6" t="str">
        <f t="shared" si="67"/>
        <v>1900-H-4</v>
      </c>
      <c r="K597" s="18" t="str">
        <f t="shared" si="69"/>
        <v>1900-H-4</v>
      </c>
      <c r="L597" s="6" t="s">
        <v>632</v>
      </c>
      <c r="M597" s="4">
        <v>14</v>
      </c>
      <c r="N597" s="5" t="s">
        <v>8738</v>
      </c>
      <c r="O597" s="5" t="s">
        <v>1235</v>
      </c>
      <c r="P597" s="6" t="str">
        <f t="shared" si="70"/>
        <v>S. B. Hopkins</v>
      </c>
      <c r="Q597" s="6" t="s">
        <v>1034</v>
      </c>
      <c r="R597" s="6" t="s">
        <v>186</v>
      </c>
      <c r="S597" s="6" t="s">
        <v>96</v>
      </c>
      <c r="T597" s="6" t="s">
        <v>1236</v>
      </c>
    </row>
    <row r="598" spans="1:20" s="1" customFormat="1" x14ac:dyDescent="0.2">
      <c r="A598" s="6">
        <v>1900</v>
      </c>
      <c r="B598" s="6" t="str">
        <f t="shared" si="63"/>
        <v>H</v>
      </c>
      <c r="C598" s="6">
        <v>5</v>
      </c>
      <c r="D598" s="6"/>
      <c r="E598" s="6" t="s">
        <v>992</v>
      </c>
      <c r="F598" s="6" t="s">
        <v>993</v>
      </c>
      <c r="G598" s="6"/>
      <c r="H598" s="6" t="s">
        <v>27</v>
      </c>
      <c r="I598" s="6" t="str">
        <f t="shared" si="68"/>
        <v>References\Mekeel\1900-H-5.PDF</v>
      </c>
      <c r="J598" s="6" t="str">
        <f t="shared" si="67"/>
        <v>1900-H-5</v>
      </c>
      <c r="K598" s="18" t="str">
        <f t="shared" si="69"/>
        <v>1900-H-5</v>
      </c>
      <c r="L598" s="6" t="s">
        <v>632</v>
      </c>
      <c r="M598" s="4">
        <v>14</v>
      </c>
      <c r="N598" s="5" t="s">
        <v>8739</v>
      </c>
      <c r="O598" s="5" t="s">
        <v>8713</v>
      </c>
      <c r="P598" s="6" t="str">
        <f t="shared" si="70"/>
        <v>S. B. Hopkins</v>
      </c>
      <c r="Q598" s="6" t="s">
        <v>1034</v>
      </c>
      <c r="R598" s="6" t="s">
        <v>186</v>
      </c>
      <c r="S598" s="6" t="s">
        <v>96</v>
      </c>
      <c r="T598" s="6" t="s">
        <v>1237</v>
      </c>
    </row>
    <row r="599" spans="1:20" s="1" customFormat="1" ht="25.5" x14ac:dyDescent="0.2">
      <c r="A599" s="6">
        <v>1900</v>
      </c>
      <c r="B599" s="6" t="str">
        <f t="shared" si="63"/>
        <v>H</v>
      </c>
      <c r="C599" s="6">
        <v>6</v>
      </c>
      <c r="D599" s="6"/>
      <c r="E599" s="6" t="s">
        <v>992</v>
      </c>
      <c r="F599" s="6" t="s">
        <v>993</v>
      </c>
      <c r="G599" s="6"/>
      <c r="H599" s="6" t="s">
        <v>27</v>
      </c>
      <c r="I599" s="6" t="str">
        <f t="shared" si="68"/>
        <v>References\Mekeel\1900-H-6.PDF</v>
      </c>
      <c r="J599" s="6" t="str">
        <f t="shared" si="67"/>
        <v>1900-H-6</v>
      </c>
      <c r="K599" s="18" t="str">
        <f t="shared" si="69"/>
        <v>1900-H-6</v>
      </c>
      <c r="L599" s="6" t="s">
        <v>632</v>
      </c>
      <c r="M599" s="4">
        <v>14</v>
      </c>
      <c r="N599" s="5" t="s">
        <v>8740</v>
      </c>
      <c r="O599" s="5" t="s">
        <v>8242</v>
      </c>
      <c r="P599" s="6" t="str">
        <f t="shared" si="70"/>
        <v>S. B. Hopkins</v>
      </c>
      <c r="Q599" s="6" t="s">
        <v>1034</v>
      </c>
      <c r="R599" s="6" t="s">
        <v>186</v>
      </c>
      <c r="S599" s="6" t="s">
        <v>34</v>
      </c>
      <c r="T599" s="6" t="s">
        <v>1238</v>
      </c>
    </row>
    <row r="600" spans="1:20" s="1" customFormat="1" x14ac:dyDescent="0.2">
      <c r="A600" s="6">
        <v>1900</v>
      </c>
      <c r="B600" s="6" t="str">
        <f t="shared" si="63"/>
        <v>H</v>
      </c>
      <c r="C600" s="6">
        <v>7</v>
      </c>
      <c r="D600" s="6"/>
      <c r="E600" s="6" t="s">
        <v>992</v>
      </c>
      <c r="F600" s="6" t="s">
        <v>993</v>
      </c>
      <c r="G600" s="6"/>
      <c r="H600" s="6" t="s">
        <v>27</v>
      </c>
      <c r="I600" s="6" t="str">
        <f t="shared" si="68"/>
        <v>References\Mekeel\1900-H-7.PDF</v>
      </c>
      <c r="J600" s="6" t="str">
        <f t="shared" si="67"/>
        <v>1900-H-7</v>
      </c>
      <c r="K600" s="18" t="str">
        <f t="shared" si="69"/>
        <v>1900-H-7</v>
      </c>
      <c r="L600" s="6" t="s">
        <v>632</v>
      </c>
      <c r="M600" s="4">
        <v>14</v>
      </c>
      <c r="N600" s="5" t="s">
        <v>8741</v>
      </c>
      <c r="O600" s="5" t="s">
        <v>8620</v>
      </c>
      <c r="P600" s="6" t="str">
        <f t="shared" si="70"/>
        <v>S. B. Hopkins</v>
      </c>
      <c r="Q600" s="6" t="s">
        <v>1034</v>
      </c>
      <c r="R600" s="6" t="s">
        <v>258</v>
      </c>
      <c r="S600" s="6" t="s">
        <v>228</v>
      </c>
      <c r="T600" s="6" t="s">
        <v>1239</v>
      </c>
    </row>
    <row r="601" spans="1:20" s="1" customFormat="1" ht="38.25" x14ac:dyDescent="0.2">
      <c r="A601" s="6">
        <v>1900</v>
      </c>
      <c r="B601" s="6" t="str">
        <f t="shared" si="63"/>
        <v>N</v>
      </c>
      <c r="C601" s="6">
        <v>1</v>
      </c>
      <c r="D601" s="6"/>
      <c r="E601" s="6" t="s">
        <v>681</v>
      </c>
      <c r="F601" s="6" t="s">
        <v>682</v>
      </c>
      <c r="G601" s="6"/>
      <c r="H601" s="6" t="s">
        <v>27</v>
      </c>
      <c r="I601" s="6" t="str">
        <f t="shared" si="68"/>
        <v>References\GSM\1900-N-1.PDF</v>
      </c>
      <c r="J601" s="6" t="str">
        <f t="shared" si="67"/>
        <v>1900-N-1</v>
      </c>
      <c r="K601" s="18" t="str">
        <f t="shared" si="69"/>
        <v>1900-N-1</v>
      </c>
      <c r="L601" s="6" t="s">
        <v>632</v>
      </c>
      <c r="M601" s="4">
        <v>14</v>
      </c>
      <c r="N601" s="5" t="s">
        <v>8136</v>
      </c>
      <c r="O601" s="5" t="s">
        <v>8657</v>
      </c>
      <c r="P601" s="6" t="str">
        <f t="shared" si="70"/>
        <v>K. Narca</v>
      </c>
      <c r="Q601" s="6" t="s">
        <v>666</v>
      </c>
      <c r="R601" s="6" t="s">
        <v>18</v>
      </c>
      <c r="S601" s="6" t="s">
        <v>34</v>
      </c>
      <c r="T601" s="6" t="s">
        <v>1240</v>
      </c>
    </row>
    <row r="602" spans="1:20" s="1" customFormat="1" ht="51" x14ac:dyDescent="0.2">
      <c r="A602" s="6">
        <v>1900</v>
      </c>
      <c r="B602" s="6" t="str">
        <f t="shared" si="63"/>
        <v>P</v>
      </c>
      <c r="C602" s="6">
        <v>1</v>
      </c>
      <c r="D602" s="6"/>
      <c r="E602" s="6" t="s">
        <v>372</v>
      </c>
      <c r="F602" s="6" t="s">
        <v>373</v>
      </c>
      <c r="G602" s="6"/>
      <c r="H602" s="6" t="s">
        <v>27</v>
      </c>
      <c r="I602" s="6" t="str">
        <f t="shared" si="68"/>
        <v>References\GSM\1900-P-1.PDF</v>
      </c>
      <c r="J602" s="6" t="str">
        <f t="shared" si="67"/>
        <v>1900-P-1</v>
      </c>
      <c r="K602" s="18" t="str">
        <f t="shared" si="69"/>
        <v>1900-P-1</v>
      </c>
      <c r="L602" s="6" t="s">
        <v>319</v>
      </c>
      <c r="M602" s="4">
        <v>10</v>
      </c>
      <c r="N602" s="5" t="s">
        <v>8137</v>
      </c>
      <c r="O602" s="5" t="s">
        <v>1241</v>
      </c>
      <c r="P602" s="6" t="str">
        <f t="shared" si="70"/>
        <v>Chas. J. Phillips</v>
      </c>
      <c r="Q602" s="6" t="s">
        <v>1242</v>
      </c>
      <c r="R602" s="6" t="s">
        <v>18</v>
      </c>
      <c r="S602" s="6" t="s">
        <v>1243</v>
      </c>
      <c r="T602" s="6" t="s">
        <v>7980</v>
      </c>
    </row>
    <row r="603" spans="1:20" s="1" customFormat="1" ht="25.5" x14ac:dyDescent="0.2">
      <c r="A603" s="6">
        <v>1900</v>
      </c>
      <c r="B603" s="6" t="str">
        <f t="shared" si="63"/>
        <v>P</v>
      </c>
      <c r="C603" s="6">
        <v>2</v>
      </c>
      <c r="D603" s="6"/>
      <c r="E603" s="6" t="s">
        <v>519</v>
      </c>
      <c r="F603" s="6" t="s">
        <v>373</v>
      </c>
      <c r="G603" s="6"/>
      <c r="H603" s="6" t="s">
        <v>27</v>
      </c>
      <c r="I603" s="6" t="str">
        <f t="shared" si="68"/>
        <v>References\GSM\1900-P-2.PDF</v>
      </c>
      <c r="J603" s="6" t="str">
        <f t="shared" si="67"/>
        <v>1900-P-2</v>
      </c>
      <c r="K603" s="18" t="str">
        <f t="shared" si="69"/>
        <v>1900-P-2</v>
      </c>
      <c r="L603" s="6" t="s">
        <v>319</v>
      </c>
      <c r="M603" s="4">
        <v>10</v>
      </c>
      <c r="N603" s="5" t="s">
        <v>8138</v>
      </c>
      <c r="O603" s="5" t="s">
        <v>8116</v>
      </c>
      <c r="P603" s="6" t="str">
        <f t="shared" si="70"/>
        <v>Charles J. Phillips</v>
      </c>
      <c r="Q603" s="6" t="s">
        <v>614</v>
      </c>
      <c r="R603" s="6" t="s">
        <v>18</v>
      </c>
      <c r="S603" s="6" t="s">
        <v>942</v>
      </c>
      <c r="T603" s="6" t="s">
        <v>1244</v>
      </c>
    </row>
    <row r="604" spans="1:20" s="1" customFormat="1" ht="76.5" x14ac:dyDescent="0.2">
      <c r="A604" s="6">
        <v>1900</v>
      </c>
      <c r="B604" s="6" t="str">
        <f t="shared" si="63"/>
        <v>P</v>
      </c>
      <c r="C604" s="6">
        <v>3</v>
      </c>
      <c r="D604" s="6"/>
      <c r="E604" s="6" t="s">
        <v>519</v>
      </c>
      <c r="F604" s="6" t="s">
        <v>373</v>
      </c>
      <c r="G604" s="6"/>
      <c r="H604" s="6" t="s">
        <v>27</v>
      </c>
      <c r="I604" s="6" t="str">
        <f t="shared" si="68"/>
        <v>References\Mekeel\1900-P-3.PDF</v>
      </c>
      <c r="J604" s="6" t="str">
        <f t="shared" si="67"/>
        <v>1900-P-3</v>
      </c>
      <c r="K604" s="18" t="str">
        <f t="shared" si="69"/>
        <v>1900-P-3</v>
      </c>
      <c r="L604" s="6" t="s">
        <v>319</v>
      </c>
      <c r="M604" s="4">
        <v>11</v>
      </c>
      <c r="N604" s="5" t="s">
        <v>8139</v>
      </c>
      <c r="O604" s="5" t="s">
        <v>1245</v>
      </c>
      <c r="P604" s="6" t="str">
        <f t="shared" si="70"/>
        <v>Charles J. Phillips</v>
      </c>
      <c r="Q604" s="6" t="s">
        <v>1246</v>
      </c>
      <c r="R604" s="6" t="s">
        <v>706</v>
      </c>
      <c r="S604" s="6" t="s">
        <v>1247</v>
      </c>
      <c r="T604" s="6" t="s">
        <v>1248</v>
      </c>
    </row>
    <row r="605" spans="1:20" s="1" customFormat="1" ht="25.5" x14ac:dyDescent="0.2">
      <c r="A605" s="6">
        <v>1900</v>
      </c>
      <c r="B605" s="6" t="str">
        <f t="shared" si="63"/>
        <v>S</v>
      </c>
      <c r="C605" s="6">
        <v>1</v>
      </c>
      <c r="D605" s="6"/>
      <c r="E605" s="6" t="s">
        <v>1006</v>
      </c>
      <c r="F605" s="6" t="s">
        <v>1007</v>
      </c>
      <c r="G605" s="6"/>
      <c r="H605" s="6" t="s">
        <v>27</v>
      </c>
      <c r="I605" s="6" t="str">
        <f t="shared" si="68"/>
        <v>References\Mekeel\1900-S-1.PDF</v>
      </c>
      <c r="J605" s="6" t="str">
        <f t="shared" si="67"/>
        <v>1900-S-1</v>
      </c>
      <c r="K605" s="18" t="str">
        <f t="shared" si="69"/>
        <v>1900-S-1</v>
      </c>
      <c r="L605" s="6" t="s">
        <v>632</v>
      </c>
      <c r="M605" s="4">
        <v>14</v>
      </c>
      <c r="N605" s="5" t="s">
        <v>8742</v>
      </c>
      <c r="O605" s="5" t="s">
        <v>8743</v>
      </c>
      <c r="P605" s="6" t="str">
        <f t="shared" si="70"/>
        <v>C. E. Severn</v>
      </c>
      <c r="Q605" s="6" t="s">
        <v>910</v>
      </c>
      <c r="R605" s="6" t="s">
        <v>186</v>
      </c>
      <c r="S605" s="6" t="s">
        <v>96</v>
      </c>
      <c r="T605" s="6" t="s">
        <v>1249</v>
      </c>
    </row>
    <row r="606" spans="1:20" s="1" customFormat="1" x14ac:dyDescent="0.2">
      <c r="A606" s="6">
        <v>1900</v>
      </c>
      <c r="B606" s="6" t="str">
        <f t="shared" si="63"/>
        <v>T</v>
      </c>
      <c r="C606" s="6">
        <v>1</v>
      </c>
      <c r="D606" s="6"/>
      <c r="E606" s="6" t="s">
        <v>1250</v>
      </c>
      <c r="F606" s="6" t="s">
        <v>1251</v>
      </c>
      <c r="G606" s="6"/>
      <c r="H606" s="6" t="s">
        <v>27</v>
      </c>
      <c r="I606" s="6" t="str">
        <f t="shared" si="68"/>
        <v>References\Mekeel\1900-T-1.PDF</v>
      </c>
      <c r="J606" s="6" t="str">
        <f t="shared" si="67"/>
        <v>1900-T-1</v>
      </c>
      <c r="K606" s="18" t="str">
        <f t="shared" si="69"/>
        <v>1900-T-1</v>
      </c>
      <c r="L606" s="6" t="s">
        <v>632</v>
      </c>
      <c r="M606" s="4">
        <v>14</v>
      </c>
      <c r="N606" s="5" t="s">
        <v>8140</v>
      </c>
      <c r="O606" s="5" t="s">
        <v>8652</v>
      </c>
      <c r="P606" s="6" t="str">
        <f t="shared" si="70"/>
        <v>Geo. R. Tuttle</v>
      </c>
      <c r="Q606" s="6" t="s">
        <v>1105</v>
      </c>
      <c r="R606" s="6" t="s">
        <v>18</v>
      </c>
      <c r="S606" s="6" t="s">
        <v>56</v>
      </c>
      <c r="T606" s="6" t="s">
        <v>1233</v>
      </c>
    </row>
    <row r="607" spans="1:20" s="1" customFormat="1" ht="38.25" x14ac:dyDescent="0.2">
      <c r="A607" s="6">
        <v>1900</v>
      </c>
      <c r="B607" s="6" t="str">
        <f t="shared" ref="B607:B670" si="71">LEFT(F607,1)</f>
        <v>W</v>
      </c>
      <c r="C607" s="6">
        <v>1</v>
      </c>
      <c r="D607" s="6"/>
      <c r="E607" s="6" t="s">
        <v>1252</v>
      </c>
      <c r="F607" s="6" t="s">
        <v>1253</v>
      </c>
      <c r="G607" s="6"/>
      <c r="H607" s="6" t="s">
        <v>27</v>
      </c>
      <c r="I607" s="6" t="str">
        <f t="shared" si="68"/>
        <v>References\Mekeel\1900-W-1.PDF</v>
      </c>
      <c r="J607" s="6" t="str">
        <f t="shared" si="67"/>
        <v>1900-W-1</v>
      </c>
      <c r="K607" s="18" t="str">
        <f t="shared" si="69"/>
        <v>1900-W-1</v>
      </c>
      <c r="L607" s="6" t="s">
        <v>632</v>
      </c>
      <c r="M607" s="4">
        <v>14</v>
      </c>
      <c r="N607" s="5" t="s">
        <v>8141</v>
      </c>
      <c r="O607" s="5" t="s">
        <v>8495</v>
      </c>
      <c r="P607" s="6" t="str">
        <f t="shared" si="70"/>
        <v>Willard O. Wylie</v>
      </c>
      <c r="Q607" s="6" t="s">
        <v>1254</v>
      </c>
      <c r="R607" s="6" t="s">
        <v>18</v>
      </c>
      <c r="S607" s="6" t="s">
        <v>1255</v>
      </c>
      <c r="T607" s="6" t="s">
        <v>1256</v>
      </c>
    </row>
    <row r="608" spans="1:20" s="1" customFormat="1" ht="25.5" x14ac:dyDescent="0.2">
      <c r="A608" s="6">
        <v>1900</v>
      </c>
      <c r="B608" s="6" t="str">
        <f t="shared" si="71"/>
        <v>W</v>
      </c>
      <c r="C608" s="6">
        <v>2</v>
      </c>
      <c r="D608" s="6"/>
      <c r="E608" s="6" t="s">
        <v>1252</v>
      </c>
      <c r="F608" s="6" t="s">
        <v>1253</v>
      </c>
      <c r="G608" s="6"/>
      <c r="H608" s="6" t="s">
        <v>27</v>
      </c>
      <c r="I608" s="6" t="str">
        <f t="shared" si="68"/>
        <v>References\LP\1900-W-2.PDF</v>
      </c>
      <c r="J608" s="6" t="str">
        <f t="shared" si="67"/>
        <v>1900-W-2</v>
      </c>
      <c r="K608" s="18" t="str">
        <f t="shared" si="69"/>
        <v>1900-W-2</v>
      </c>
      <c r="L608" s="6" t="s">
        <v>632</v>
      </c>
      <c r="M608" s="4">
        <v>14</v>
      </c>
      <c r="N608" s="5" t="s">
        <v>8142</v>
      </c>
      <c r="O608" s="5" t="s">
        <v>8744</v>
      </c>
      <c r="P608" s="6" t="str">
        <f t="shared" si="70"/>
        <v>Willard O. Wylie</v>
      </c>
      <c r="Q608" s="6" t="s">
        <v>1254</v>
      </c>
      <c r="R608" s="6" t="s">
        <v>18</v>
      </c>
      <c r="S608" s="6" t="s">
        <v>920</v>
      </c>
      <c r="T608" s="6" t="s">
        <v>1257</v>
      </c>
    </row>
    <row r="609" spans="1:20" s="1" customFormat="1" x14ac:dyDescent="0.2">
      <c r="A609" s="6">
        <v>1901</v>
      </c>
      <c r="B609" s="6" t="str">
        <f t="shared" si="71"/>
        <v/>
      </c>
      <c r="C609" s="6">
        <v>1</v>
      </c>
      <c r="D609" s="6"/>
      <c r="E609" s="6"/>
      <c r="F609" s="6"/>
      <c r="G609" s="6"/>
      <c r="H609" s="6" t="s">
        <v>27</v>
      </c>
      <c r="I609" s="6" t="str">
        <f t="shared" si="68"/>
        <v>References\LP\1901--1.PDF</v>
      </c>
      <c r="J609" s="6" t="str">
        <f t="shared" si="67"/>
        <v>1901--1</v>
      </c>
      <c r="K609" s="18" t="str">
        <f t="shared" si="69"/>
        <v>1901--1</v>
      </c>
      <c r="L609" s="6" t="s">
        <v>531</v>
      </c>
      <c r="M609" s="4">
        <v>10</v>
      </c>
      <c r="N609" s="5" t="s">
        <v>8137</v>
      </c>
      <c r="O609" s="5" t="s">
        <v>8464</v>
      </c>
      <c r="P609" s="6" t="str">
        <f t="shared" si="70"/>
        <v/>
      </c>
      <c r="Q609" s="6" t="s">
        <v>545</v>
      </c>
      <c r="R609" s="6" t="s">
        <v>18</v>
      </c>
      <c r="S609" s="6" t="s">
        <v>56</v>
      </c>
      <c r="T609" s="6" t="s">
        <v>1258</v>
      </c>
    </row>
    <row r="610" spans="1:20" s="1" customFormat="1" x14ac:dyDescent="0.2">
      <c r="A610" s="6">
        <v>1901</v>
      </c>
      <c r="B610" s="6" t="str">
        <f t="shared" si="71"/>
        <v/>
      </c>
      <c r="C610" s="6">
        <v>2</v>
      </c>
      <c r="D610" s="6"/>
      <c r="E610" s="6"/>
      <c r="F610" s="6"/>
      <c r="G610" s="6"/>
      <c r="H610" s="6" t="s">
        <v>27</v>
      </c>
      <c r="I610" s="6" t="str">
        <f t="shared" si="68"/>
        <v>References\Mekeel\1901--2.PDF</v>
      </c>
      <c r="J610" s="6" t="str">
        <f t="shared" si="67"/>
        <v>1901--2</v>
      </c>
      <c r="K610" s="18" t="str">
        <f t="shared" si="69"/>
        <v>1901--2</v>
      </c>
      <c r="L610" s="6" t="s">
        <v>531</v>
      </c>
      <c r="M610" s="4">
        <v>10</v>
      </c>
      <c r="N610" s="5" t="s">
        <v>8191</v>
      </c>
      <c r="O610" s="5" t="s">
        <v>8120</v>
      </c>
      <c r="P610" s="6" t="str">
        <f t="shared" si="70"/>
        <v/>
      </c>
      <c r="Q610" s="6" t="s">
        <v>545</v>
      </c>
      <c r="R610" s="6" t="s">
        <v>18</v>
      </c>
      <c r="S610" s="6" t="s">
        <v>56</v>
      </c>
      <c r="T610" s="6" t="s">
        <v>1259</v>
      </c>
    </row>
    <row r="611" spans="1:20" s="1" customFormat="1" ht="25.5" x14ac:dyDescent="0.2">
      <c r="A611" s="6">
        <v>1901</v>
      </c>
      <c r="B611" s="6" t="str">
        <f t="shared" si="71"/>
        <v/>
      </c>
      <c r="C611" s="6">
        <v>3</v>
      </c>
      <c r="D611" s="6"/>
      <c r="E611" s="6"/>
      <c r="F611" s="6"/>
      <c r="G611" s="6"/>
      <c r="H611" s="6" t="s">
        <v>27</v>
      </c>
      <c r="I611" s="6" t="str">
        <f t="shared" si="68"/>
        <v>References\Mekeel\1901--3.PDF</v>
      </c>
      <c r="J611" s="6" t="str">
        <f t="shared" si="67"/>
        <v>1901--3</v>
      </c>
      <c r="K611" s="18" t="str">
        <f t="shared" si="69"/>
        <v>1901--3</v>
      </c>
      <c r="L611" s="6" t="s">
        <v>632</v>
      </c>
      <c r="M611" s="4">
        <v>15</v>
      </c>
      <c r="N611" s="5" t="s">
        <v>8745</v>
      </c>
      <c r="O611" s="5" t="s">
        <v>8083</v>
      </c>
      <c r="P611" s="6" t="str">
        <f t="shared" si="70"/>
        <v/>
      </c>
      <c r="Q611" s="6" t="s">
        <v>416</v>
      </c>
      <c r="R611" s="6" t="s">
        <v>18</v>
      </c>
      <c r="S611" s="6" t="s">
        <v>1260</v>
      </c>
      <c r="T611" s="6" t="s">
        <v>1261</v>
      </c>
    </row>
    <row r="612" spans="1:20" s="1" customFormat="1" x14ac:dyDescent="0.2">
      <c r="A612" s="6">
        <v>1901</v>
      </c>
      <c r="B612" s="6" t="str">
        <f t="shared" si="71"/>
        <v/>
      </c>
      <c r="C612" s="6">
        <v>4</v>
      </c>
      <c r="D612" s="6"/>
      <c r="E612" s="6"/>
      <c r="F612" s="6"/>
      <c r="G612" s="6"/>
      <c r="H612" s="6" t="s">
        <v>27</v>
      </c>
      <c r="I612" s="6" t="str">
        <f t="shared" si="68"/>
        <v>References\Mekeel\1901--4.PDF</v>
      </c>
      <c r="J612" s="6" t="str">
        <f t="shared" si="67"/>
        <v>1901--4</v>
      </c>
      <c r="K612" s="18" t="str">
        <f t="shared" si="69"/>
        <v>1901--4</v>
      </c>
      <c r="L612" s="6" t="s">
        <v>632</v>
      </c>
      <c r="M612" s="4">
        <v>15</v>
      </c>
      <c r="N612" s="5" t="s">
        <v>8746</v>
      </c>
      <c r="O612" s="5" t="s">
        <v>8089</v>
      </c>
      <c r="P612" s="6" t="str">
        <f t="shared" si="70"/>
        <v/>
      </c>
      <c r="Q612" s="6" t="s">
        <v>857</v>
      </c>
      <c r="R612" s="6" t="s">
        <v>18</v>
      </c>
      <c r="S612" s="6" t="s">
        <v>217</v>
      </c>
      <c r="T612" s="6" t="s">
        <v>1262</v>
      </c>
    </row>
    <row r="613" spans="1:20" s="1" customFormat="1" ht="25.5" x14ac:dyDescent="0.2">
      <c r="A613" s="6">
        <v>1901</v>
      </c>
      <c r="B613" s="6" t="str">
        <f t="shared" si="71"/>
        <v/>
      </c>
      <c r="C613" s="6">
        <v>5</v>
      </c>
      <c r="D613" s="6"/>
      <c r="E613" s="6"/>
      <c r="F613" s="6"/>
      <c r="G613" s="6"/>
      <c r="H613" s="6" t="s">
        <v>27</v>
      </c>
      <c r="I613" s="6" t="str">
        <f t="shared" si="68"/>
        <v>References\Mekeel\1901--5.PDF</v>
      </c>
      <c r="J613" s="6" t="str">
        <f t="shared" si="67"/>
        <v>1901--5</v>
      </c>
      <c r="K613" s="18" t="str">
        <f t="shared" si="69"/>
        <v>1901--5</v>
      </c>
      <c r="L613" s="6" t="s">
        <v>632</v>
      </c>
      <c r="M613" s="4">
        <v>15</v>
      </c>
      <c r="N613" s="5" t="s">
        <v>8747</v>
      </c>
      <c r="O613" s="5" t="s">
        <v>8510</v>
      </c>
      <c r="P613" s="6" t="str">
        <f t="shared" si="70"/>
        <v/>
      </c>
      <c r="Q613" s="6" t="s">
        <v>1263</v>
      </c>
      <c r="R613" s="6" t="s">
        <v>18</v>
      </c>
      <c r="S613" s="6" t="s">
        <v>280</v>
      </c>
      <c r="T613" s="6" t="s">
        <v>1264</v>
      </c>
    </row>
    <row r="614" spans="1:20" s="1" customFormat="1" x14ac:dyDescent="0.2">
      <c r="A614" s="6">
        <v>1901</v>
      </c>
      <c r="B614" s="6" t="str">
        <f t="shared" si="71"/>
        <v/>
      </c>
      <c r="C614" s="6">
        <v>6</v>
      </c>
      <c r="D614" s="6"/>
      <c r="E614" s="6"/>
      <c r="F614" s="6"/>
      <c r="G614" s="6"/>
      <c r="H614" s="6" t="s">
        <v>27</v>
      </c>
      <c r="I614" s="6" t="str">
        <f t="shared" si="68"/>
        <v>References\Mekeel\1901--6.PDF</v>
      </c>
      <c r="J614" s="6" t="str">
        <f t="shared" si="67"/>
        <v>1901--6</v>
      </c>
      <c r="K614" s="18" t="str">
        <f t="shared" si="69"/>
        <v>1901--6</v>
      </c>
      <c r="L614" s="6" t="s">
        <v>632</v>
      </c>
      <c r="M614" s="4">
        <v>15</v>
      </c>
      <c r="N614" s="5" t="s">
        <v>8747</v>
      </c>
      <c r="O614" s="5" t="s">
        <v>8748</v>
      </c>
      <c r="P614" s="6" t="str">
        <f t="shared" si="70"/>
        <v/>
      </c>
      <c r="Q614" s="6" t="s">
        <v>1265</v>
      </c>
      <c r="R614" s="6" t="s">
        <v>18</v>
      </c>
      <c r="S614" s="6" t="s">
        <v>514</v>
      </c>
      <c r="T614" s="6" t="s">
        <v>1266</v>
      </c>
    </row>
    <row r="615" spans="1:20" s="1" customFormat="1" ht="38.25" x14ac:dyDescent="0.2">
      <c r="A615" s="6">
        <v>1901</v>
      </c>
      <c r="B615" s="6" t="str">
        <f t="shared" si="71"/>
        <v/>
      </c>
      <c r="C615" s="6">
        <v>7</v>
      </c>
      <c r="D615" s="6"/>
      <c r="E615" s="6"/>
      <c r="F615" s="6"/>
      <c r="G615" s="6"/>
      <c r="H615" s="6" t="s">
        <v>27</v>
      </c>
      <c r="I615" s="6" t="str">
        <f t="shared" si="68"/>
        <v>References\Mekeel\1901--7.PDF</v>
      </c>
      <c r="J615" s="6" t="str">
        <f t="shared" si="67"/>
        <v>1901--7</v>
      </c>
      <c r="K615" s="18" t="str">
        <f t="shared" si="69"/>
        <v>1901--7</v>
      </c>
      <c r="L615" s="6" t="s">
        <v>632</v>
      </c>
      <c r="M615" s="4">
        <v>15</v>
      </c>
      <c r="N615" s="5" t="s">
        <v>8747</v>
      </c>
      <c r="O615" s="5" t="s">
        <v>8687</v>
      </c>
      <c r="P615" s="6" t="str">
        <f t="shared" si="70"/>
        <v/>
      </c>
      <c r="Q615" s="6" t="s">
        <v>1267</v>
      </c>
      <c r="R615" s="6" t="s">
        <v>18</v>
      </c>
      <c r="S615" s="6" t="s">
        <v>1145</v>
      </c>
      <c r="T615" s="6" t="s">
        <v>1268</v>
      </c>
    </row>
    <row r="616" spans="1:20" s="1" customFormat="1" ht="25.5" x14ac:dyDescent="0.2">
      <c r="A616" s="6">
        <v>1901</v>
      </c>
      <c r="B616" s="6" t="str">
        <f t="shared" si="71"/>
        <v/>
      </c>
      <c r="C616" s="6">
        <v>8</v>
      </c>
      <c r="D616" s="6"/>
      <c r="E616" s="6"/>
      <c r="F616" s="6"/>
      <c r="G616" s="6"/>
      <c r="H616" s="6" t="s">
        <v>27</v>
      </c>
      <c r="I616" s="6" t="str">
        <f t="shared" si="68"/>
        <v>References\Mekeel\1901--8.PDF</v>
      </c>
      <c r="J616" s="6" t="str">
        <f t="shared" si="67"/>
        <v>1901--8</v>
      </c>
      <c r="K616" s="18" t="str">
        <f t="shared" si="69"/>
        <v>1901--8</v>
      </c>
      <c r="L616" s="6" t="s">
        <v>632</v>
      </c>
      <c r="M616" s="4">
        <v>15</v>
      </c>
      <c r="N616" s="5" t="s">
        <v>8749</v>
      </c>
      <c r="O616" s="5" t="s">
        <v>8394</v>
      </c>
      <c r="P616" s="6" t="str">
        <f t="shared" si="70"/>
        <v/>
      </c>
      <c r="Q616" s="6" t="s">
        <v>416</v>
      </c>
      <c r="R616" s="6" t="s">
        <v>18</v>
      </c>
      <c r="S616" s="6" t="s">
        <v>899</v>
      </c>
      <c r="T616" s="6" t="s">
        <v>1269</v>
      </c>
    </row>
    <row r="617" spans="1:20" s="1" customFormat="1" x14ac:dyDescent="0.2">
      <c r="A617" s="6">
        <v>1901</v>
      </c>
      <c r="B617" s="6" t="str">
        <f t="shared" si="71"/>
        <v/>
      </c>
      <c r="C617" s="6">
        <v>9</v>
      </c>
      <c r="D617" s="6"/>
      <c r="E617" s="6"/>
      <c r="F617" s="6"/>
      <c r="G617" s="6"/>
      <c r="H617" s="6" t="s">
        <v>27</v>
      </c>
      <c r="I617" s="6" t="str">
        <f t="shared" si="68"/>
        <v>References\Mekeel\1901--9.PDF</v>
      </c>
      <c r="J617" s="6" t="str">
        <f t="shared" si="67"/>
        <v>1901--9</v>
      </c>
      <c r="K617" s="18" t="str">
        <f t="shared" si="69"/>
        <v>1901--9</v>
      </c>
      <c r="L617" s="6" t="s">
        <v>632</v>
      </c>
      <c r="M617" s="4">
        <v>15</v>
      </c>
      <c r="N617" s="5" t="s">
        <v>8249</v>
      </c>
      <c r="O617" s="5" t="s">
        <v>8750</v>
      </c>
      <c r="P617" s="6" t="str">
        <f t="shared" si="70"/>
        <v/>
      </c>
      <c r="Q617" s="6" t="s">
        <v>1270</v>
      </c>
      <c r="R617" s="6" t="s">
        <v>18</v>
      </c>
      <c r="S617" s="6" t="s">
        <v>920</v>
      </c>
      <c r="T617" s="6" t="s">
        <v>1271</v>
      </c>
    </row>
    <row r="618" spans="1:20" s="1" customFormat="1" ht="25.5" x14ac:dyDescent="0.2">
      <c r="A618" s="6">
        <v>1901</v>
      </c>
      <c r="B618" s="6" t="str">
        <f t="shared" si="71"/>
        <v/>
      </c>
      <c r="C618" s="6">
        <v>10</v>
      </c>
      <c r="D618" s="6"/>
      <c r="E618" s="6"/>
      <c r="F618" s="6"/>
      <c r="G618" s="6"/>
      <c r="H618" s="6" t="s">
        <v>27</v>
      </c>
      <c r="I618" s="6" t="str">
        <f t="shared" si="68"/>
        <v>References\Mekeel\1901--10.PDF</v>
      </c>
      <c r="J618" s="6" t="str">
        <f t="shared" si="67"/>
        <v>1901--10</v>
      </c>
      <c r="K618" s="18" t="str">
        <f t="shared" si="69"/>
        <v>1901--10</v>
      </c>
      <c r="L618" s="6" t="s">
        <v>632</v>
      </c>
      <c r="M618" s="4">
        <v>15</v>
      </c>
      <c r="N618" s="5" t="s">
        <v>8745</v>
      </c>
      <c r="O618" s="5" t="s">
        <v>8082</v>
      </c>
      <c r="P618" s="6" t="str">
        <f t="shared" si="70"/>
        <v/>
      </c>
      <c r="Q618" s="6" t="s">
        <v>1272</v>
      </c>
      <c r="R618" s="6" t="s">
        <v>258</v>
      </c>
      <c r="S618" s="6" t="s">
        <v>1273</v>
      </c>
      <c r="T618" s="6" t="s">
        <v>1274</v>
      </c>
    </row>
    <row r="619" spans="1:20" s="1" customFormat="1" x14ac:dyDescent="0.2">
      <c r="A619" s="6">
        <v>1901</v>
      </c>
      <c r="B619" s="6" t="str">
        <f t="shared" si="71"/>
        <v/>
      </c>
      <c r="C619" s="6">
        <v>11</v>
      </c>
      <c r="D619" s="6"/>
      <c r="E619" s="6"/>
      <c r="F619" s="6"/>
      <c r="G619" s="6"/>
      <c r="H619" s="6" t="s">
        <v>27</v>
      </c>
      <c r="I619" s="6" t="str">
        <f t="shared" si="68"/>
        <v>References\Mekeel\1901--11.PDF</v>
      </c>
      <c r="J619" s="6" t="str">
        <f t="shared" si="67"/>
        <v>1901--11</v>
      </c>
      <c r="K619" s="18" t="str">
        <f t="shared" si="69"/>
        <v>1901--11</v>
      </c>
      <c r="L619" s="6" t="s">
        <v>632</v>
      </c>
      <c r="M619" s="4">
        <v>15</v>
      </c>
      <c r="N619" s="5" t="s">
        <v>8751</v>
      </c>
      <c r="O619" s="5" t="s">
        <v>8425</v>
      </c>
      <c r="P619" s="6" t="str">
        <f t="shared" si="70"/>
        <v/>
      </c>
      <c r="Q619" s="6" t="s">
        <v>416</v>
      </c>
      <c r="R619" s="6" t="s">
        <v>258</v>
      </c>
      <c r="S619" s="6" t="s">
        <v>25</v>
      </c>
      <c r="T619" s="6" t="s">
        <v>1275</v>
      </c>
    </row>
    <row r="620" spans="1:20" s="1" customFormat="1" ht="25.5" x14ac:dyDescent="0.2">
      <c r="A620" s="6">
        <v>1901</v>
      </c>
      <c r="B620" s="6" t="str">
        <f t="shared" si="71"/>
        <v/>
      </c>
      <c r="C620" s="6">
        <v>12</v>
      </c>
      <c r="D620" s="6"/>
      <c r="E620" s="6"/>
      <c r="F620" s="6"/>
      <c r="G620" s="6"/>
      <c r="H620" s="6" t="s">
        <v>27</v>
      </c>
      <c r="I620" s="6" t="str">
        <f t="shared" si="68"/>
        <v>References\SCF\1901--12.PDF</v>
      </c>
      <c r="J620" s="6" t="str">
        <f t="shared" si="67"/>
        <v>1901--12</v>
      </c>
      <c r="K620" s="18" t="str">
        <f t="shared" si="69"/>
        <v>1901--12</v>
      </c>
      <c r="L620" s="6" t="s">
        <v>632</v>
      </c>
      <c r="M620" s="4">
        <v>15</v>
      </c>
      <c r="N620" s="5" t="s">
        <v>8751</v>
      </c>
      <c r="O620" s="5" t="s">
        <v>8752</v>
      </c>
      <c r="P620" s="6" t="str">
        <f t="shared" si="70"/>
        <v/>
      </c>
      <c r="Q620" s="6" t="s">
        <v>1267</v>
      </c>
      <c r="R620" s="6" t="s">
        <v>258</v>
      </c>
      <c r="S620" s="6" t="s">
        <v>259</v>
      </c>
      <c r="T620" s="6" t="s">
        <v>1276</v>
      </c>
    </row>
    <row r="621" spans="1:20" s="1" customFormat="1" ht="25.5" x14ac:dyDescent="0.2">
      <c r="A621" s="6">
        <v>1901</v>
      </c>
      <c r="B621" s="6" t="str">
        <f t="shared" si="71"/>
        <v/>
      </c>
      <c r="C621" s="6">
        <v>13</v>
      </c>
      <c r="D621" s="6"/>
      <c r="E621" s="6"/>
      <c r="F621" s="6"/>
      <c r="G621" s="6"/>
      <c r="H621" s="6" t="s">
        <v>27</v>
      </c>
      <c r="I621" s="6" t="str">
        <f t="shared" si="68"/>
        <v>References\GSM\1901--13.PDF</v>
      </c>
      <c r="J621" s="6" t="str">
        <f t="shared" si="67"/>
        <v>1901--13</v>
      </c>
      <c r="K621" s="18" t="str">
        <f t="shared" si="69"/>
        <v>1901--13</v>
      </c>
      <c r="L621" s="6" t="s">
        <v>700</v>
      </c>
      <c r="M621" s="4">
        <v>7</v>
      </c>
      <c r="N621" s="5" t="s">
        <v>8602</v>
      </c>
      <c r="O621" s="5" t="s">
        <v>1277</v>
      </c>
      <c r="P621" s="6" t="str">
        <f t="shared" si="70"/>
        <v/>
      </c>
      <c r="Q621" s="6" t="s">
        <v>1278</v>
      </c>
      <c r="R621" s="6" t="s">
        <v>18</v>
      </c>
      <c r="S621" s="6" t="s">
        <v>1279</v>
      </c>
      <c r="T621" s="6" t="s">
        <v>1280</v>
      </c>
    </row>
    <row r="622" spans="1:20" s="1" customFormat="1" x14ac:dyDescent="0.2">
      <c r="A622" s="6">
        <v>1901</v>
      </c>
      <c r="B622" s="6" t="str">
        <f t="shared" si="71"/>
        <v/>
      </c>
      <c r="C622" s="6">
        <v>14</v>
      </c>
      <c r="D622" s="6"/>
      <c r="E622" s="6"/>
      <c r="F622" s="6"/>
      <c r="G622" s="6"/>
      <c r="H622" s="6"/>
      <c r="I622" s="6"/>
      <c r="J622" s="6" t="str">
        <f t="shared" si="67"/>
        <v>1901--14</v>
      </c>
      <c r="K622" s="6" t="str">
        <f t="shared" ref="K622:K631" si="72">J622</f>
        <v>1901--14</v>
      </c>
      <c r="L622" s="6" t="s">
        <v>319</v>
      </c>
      <c r="M622" s="4">
        <v>11</v>
      </c>
      <c r="N622" s="5" t="s">
        <v>8399</v>
      </c>
      <c r="O622" s="5" t="s">
        <v>8571</v>
      </c>
      <c r="P622" s="6" t="str">
        <f t="shared" si="70"/>
        <v/>
      </c>
      <c r="Q622" s="6" t="s">
        <v>323</v>
      </c>
      <c r="R622" s="6" t="s">
        <v>18</v>
      </c>
      <c r="S622" s="6" t="s">
        <v>34</v>
      </c>
      <c r="T622" s="6" t="s">
        <v>1281</v>
      </c>
    </row>
    <row r="623" spans="1:20" s="1" customFormat="1" x14ac:dyDescent="0.2">
      <c r="A623" s="6">
        <v>1901</v>
      </c>
      <c r="B623" s="6" t="str">
        <f t="shared" si="71"/>
        <v/>
      </c>
      <c r="C623" s="6">
        <v>15</v>
      </c>
      <c r="D623" s="6"/>
      <c r="E623" s="6"/>
      <c r="F623" s="6"/>
      <c r="G623" s="6"/>
      <c r="H623" s="6"/>
      <c r="I623" s="6"/>
      <c r="J623" s="6" t="str">
        <f t="shared" si="67"/>
        <v>1901--15</v>
      </c>
      <c r="K623" s="6" t="str">
        <f t="shared" si="72"/>
        <v>1901--15</v>
      </c>
      <c r="L623" s="6" t="s">
        <v>319</v>
      </c>
      <c r="M623" s="4">
        <v>11</v>
      </c>
      <c r="N623" s="5" t="s">
        <v>8710</v>
      </c>
      <c r="O623" s="5" t="s">
        <v>1282</v>
      </c>
      <c r="P623" s="6" t="str">
        <f t="shared" si="70"/>
        <v/>
      </c>
      <c r="Q623" s="6" t="s">
        <v>1283</v>
      </c>
      <c r="R623" s="6" t="s">
        <v>18</v>
      </c>
      <c r="S623" s="6" t="s">
        <v>439</v>
      </c>
      <c r="T623" s="6" t="s">
        <v>1284</v>
      </c>
    </row>
    <row r="624" spans="1:20" s="1" customFormat="1" ht="38.25" x14ac:dyDescent="0.2">
      <c r="A624" s="6">
        <v>1901</v>
      </c>
      <c r="B624" s="6" t="str">
        <f t="shared" si="71"/>
        <v/>
      </c>
      <c r="C624" s="6">
        <v>16</v>
      </c>
      <c r="D624" s="6"/>
      <c r="E624" s="6"/>
      <c r="F624" s="6"/>
      <c r="G624" s="6"/>
      <c r="H624" s="6"/>
      <c r="I624" s="6"/>
      <c r="J624" s="6" t="str">
        <f t="shared" si="67"/>
        <v>1901--16</v>
      </c>
      <c r="K624" s="6" t="str">
        <f t="shared" si="72"/>
        <v>1901--16</v>
      </c>
      <c r="L624" s="6" t="s">
        <v>319</v>
      </c>
      <c r="M624" s="4">
        <v>11</v>
      </c>
      <c r="N624" s="5" t="s">
        <v>8559</v>
      </c>
      <c r="O624" s="5" t="s">
        <v>8525</v>
      </c>
      <c r="P624" s="6" t="str">
        <f t="shared" si="70"/>
        <v/>
      </c>
      <c r="Q624" s="6" t="s">
        <v>323</v>
      </c>
      <c r="R624" s="6" t="s">
        <v>18</v>
      </c>
      <c r="S624" s="6" t="s">
        <v>56</v>
      </c>
      <c r="T624" s="6" t="s">
        <v>1285</v>
      </c>
    </row>
    <row r="625" spans="1:20" s="1" customFormat="1" ht="25.5" x14ac:dyDescent="0.2">
      <c r="A625" s="6">
        <v>1901</v>
      </c>
      <c r="B625" s="6" t="str">
        <f t="shared" si="71"/>
        <v/>
      </c>
      <c r="C625" s="6">
        <v>17</v>
      </c>
      <c r="D625" s="6"/>
      <c r="E625" s="6"/>
      <c r="F625" s="6"/>
      <c r="G625" s="6"/>
      <c r="H625" s="6"/>
      <c r="I625" s="6"/>
      <c r="J625" s="6" t="str">
        <f t="shared" si="67"/>
        <v>1901--17</v>
      </c>
      <c r="K625" s="6" t="str">
        <f t="shared" si="72"/>
        <v>1901--17</v>
      </c>
      <c r="L625" s="6" t="s">
        <v>319</v>
      </c>
      <c r="M625" s="4">
        <v>11</v>
      </c>
      <c r="N625" s="5" t="s">
        <v>8559</v>
      </c>
      <c r="O625" s="5" t="s">
        <v>8195</v>
      </c>
      <c r="P625" s="6" t="str">
        <f t="shared" si="70"/>
        <v/>
      </c>
      <c r="Q625" s="6" t="s">
        <v>323</v>
      </c>
      <c r="R625" s="6" t="s">
        <v>258</v>
      </c>
      <c r="S625" s="6" t="s">
        <v>228</v>
      </c>
      <c r="T625" s="6" t="s">
        <v>1286</v>
      </c>
    </row>
    <row r="626" spans="1:20" s="1" customFormat="1" ht="63.75" x14ac:dyDescent="0.2">
      <c r="A626" s="6">
        <v>1901</v>
      </c>
      <c r="B626" s="6" t="str">
        <f t="shared" si="71"/>
        <v/>
      </c>
      <c r="C626" s="6">
        <v>18</v>
      </c>
      <c r="D626" s="6"/>
      <c r="E626" s="6"/>
      <c r="F626" s="6"/>
      <c r="G626" s="6"/>
      <c r="H626" s="6"/>
      <c r="I626" s="6"/>
      <c r="J626" s="6" t="str">
        <f t="shared" si="67"/>
        <v>1901--18</v>
      </c>
      <c r="K626" s="6" t="str">
        <f t="shared" si="72"/>
        <v>1901--18</v>
      </c>
      <c r="L626" s="6" t="s">
        <v>319</v>
      </c>
      <c r="M626" s="4">
        <v>12</v>
      </c>
      <c r="N626" s="5" t="s">
        <v>8568</v>
      </c>
      <c r="O626" s="5" t="s">
        <v>8087</v>
      </c>
      <c r="P626" s="6" t="str">
        <f t="shared" si="70"/>
        <v/>
      </c>
      <c r="Q626" s="6" t="s">
        <v>323</v>
      </c>
      <c r="R626" s="6" t="s">
        <v>697</v>
      </c>
      <c r="S626" s="6" t="s">
        <v>1287</v>
      </c>
      <c r="T626" s="6" t="s">
        <v>7981</v>
      </c>
    </row>
    <row r="627" spans="1:20" s="1" customFormat="1" x14ac:dyDescent="0.2">
      <c r="A627" s="6">
        <v>1901</v>
      </c>
      <c r="B627" s="6" t="str">
        <f t="shared" si="71"/>
        <v/>
      </c>
      <c r="C627" s="6">
        <v>19</v>
      </c>
      <c r="D627" s="6"/>
      <c r="E627" s="6"/>
      <c r="F627" s="6"/>
      <c r="G627" s="6"/>
      <c r="H627" s="6"/>
      <c r="I627" s="6"/>
      <c r="J627" s="6" t="str">
        <f t="shared" si="67"/>
        <v>1901--19</v>
      </c>
      <c r="K627" s="6" t="str">
        <f t="shared" si="72"/>
        <v>1901--19</v>
      </c>
      <c r="L627" s="6" t="s">
        <v>319</v>
      </c>
      <c r="M627" s="4">
        <v>12</v>
      </c>
      <c r="N627" s="5" t="s">
        <v>8533</v>
      </c>
      <c r="O627" s="5" t="s">
        <v>1288</v>
      </c>
      <c r="P627" s="6" t="str">
        <f t="shared" si="70"/>
        <v/>
      </c>
      <c r="Q627" s="6" t="s">
        <v>323</v>
      </c>
      <c r="R627" s="6" t="s">
        <v>186</v>
      </c>
      <c r="S627" s="6" t="s">
        <v>56</v>
      </c>
      <c r="T627" s="6" t="s">
        <v>1289</v>
      </c>
    </row>
    <row r="628" spans="1:20" s="1" customFormat="1" ht="25.5" x14ac:dyDescent="0.2">
      <c r="A628" s="6">
        <v>1901</v>
      </c>
      <c r="B628" s="6" t="str">
        <f t="shared" si="71"/>
        <v/>
      </c>
      <c r="C628" s="6">
        <v>20</v>
      </c>
      <c r="D628" s="6"/>
      <c r="E628" s="6"/>
      <c r="F628" s="6"/>
      <c r="G628" s="6"/>
      <c r="H628" s="6"/>
      <c r="I628" s="6"/>
      <c r="J628" s="6" t="str">
        <f t="shared" si="67"/>
        <v>1901--20</v>
      </c>
      <c r="K628" s="6" t="str">
        <f t="shared" si="72"/>
        <v>1901--20</v>
      </c>
      <c r="L628" s="6" t="s">
        <v>319</v>
      </c>
      <c r="M628" s="4">
        <v>12</v>
      </c>
      <c r="N628" s="5" t="s">
        <v>8547</v>
      </c>
      <c r="O628" s="5" t="s">
        <v>8593</v>
      </c>
      <c r="P628" s="6" t="str">
        <f t="shared" si="70"/>
        <v/>
      </c>
      <c r="Q628" s="6" t="s">
        <v>323</v>
      </c>
      <c r="R628" s="6" t="s">
        <v>18</v>
      </c>
      <c r="S628" s="6" t="s">
        <v>56</v>
      </c>
      <c r="T628" s="6" t="s">
        <v>1290</v>
      </c>
    </row>
    <row r="629" spans="1:20" s="1" customFormat="1" ht="25.5" x14ac:dyDescent="0.2">
      <c r="A629" s="6">
        <v>1901</v>
      </c>
      <c r="B629" s="6" t="str">
        <f t="shared" si="71"/>
        <v/>
      </c>
      <c r="C629" s="6">
        <v>21</v>
      </c>
      <c r="D629" s="6"/>
      <c r="E629" s="6"/>
      <c r="F629" s="6"/>
      <c r="G629" s="6"/>
      <c r="H629" s="6"/>
      <c r="I629" s="6"/>
      <c r="J629" s="6" t="str">
        <f t="shared" si="67"/>
        <v>1901--21</v>
      </c>
      <c r="K629" s="6" t="str">
        <f t="shared" si="72"/>
        <v>1901--21</v>
      </c>
      <c r="L629" s="6" t="s">
        <v>319</v>
      </c>
      <c r="M629" s="4">
        <v>12</v>
      </c>
      <c r="N629" s="5" t="s">
        <v>8547</v>
      </c>
      <c r="O629" s="5" t="s">
        <v>1291</v>
      </c>
      <c r="P629" s="6" t="str">
        <f t="shared" si="70"/>
        <v/>
      </c>
      <c r="Q629" s="6" t="s">
        <v>323</v>
      </c>
      <c r="R629" s="6" t="s">
        <v>46</v>
      </c>
      <c r="S629" s="6" t="s">
        <v>311</v>
      </c>
      <c r="T629" s="6" t="s">
        <v>1292</v>
      </c>
    </row>
    <row r="630" spans="1:20" s="1" customFormat="1" ht="25.5" x14ac:dyDescent="0.2">
      <c r="A630" s="6">
        <v>1901</v>
      </c>
      <c r="B630" s="6" t="str">
        <f t="shared" si="71"/>
        <v/>
      </c>
      <c r="C630" s="6">
        <v>22</v>
      </c>
      <c r="D630" s="6"/>
      <c r="E630" s="6"/>
      <c r="F630" s="6"/>
      <c r="G630" s="6"/>
      <c r="H630" s="6"/>
      <c r="I630" s="6"/>
      <c r="J630" s="6" t="str">
        <f t="shared" si="67"/>
        <v>1901--22</v>
      </c>
      <c r="K630" s="6" t="str">
        <f t="shared" si="72"/>
        <v>1901--22</v>
      </c>
      <c r="L630" s="6" t="s">
        <v>319</v>
      </c>
      <c r="M630" s="4">
        <v>12</v>
      </c>
      <c r="N630" s="5" t="s">
        <v>8421</v>
      </c>
      <c r="O630" s="5" t="s">
        <v>8486</v>
      </c>
      <c r="P630" s="6" t="str">
        <f t="shared" si="70"/>
        <v/>
      </c>
      <c r="Q630" s="6" t="s">
        <v>323</v>
      </c>
      <c r="R630" s="6" t="s">
        <v>186</v>
      </c>
      <c r="S630" s="6" t="s">
        <v>312</v>
      </c>
      <c r="T630" s="6" t="s">
        <v>1293</v>
      </c>
    </row>
    <row r="631" spans="1:20" s="1" customFormat="1" ht="25.5" x14ac:dyDescent="0.2">
      <c r="A631" s="6">
        <v>1901</v>
      </c>
      <c r="B631" s="6" t="str">
        <f t="shared" si="71"/>
        <v/>
      </c>
      <c r="C631" s="6">
        <v>23</v>
      </c>
      <c r="D631" s="6"/>
      <c r="E631" s="6"/>
      <c r="F631" s="6"/>
      <c r="G631" s="6"/>
      <c r="H631" s="6"/>
      <c r="I631" s="6"/>
      <c r="J631" s="6" t="str">
        <f t="shared" si="67"/>
        <v>1901--23</v>
      </c>
      <c r="K631" s="6" t="str">
        <f t="shared" si="72"/>
        <v>1901--23</v>
      </c>
      <c r="L631" s="6" t="s">
        <v>319</v>
      </c>
      <c r="M631" s="4">
        <v>12</v>
      </c>
      <c r="N631" s="5" t="s">
        <v>8421</v>
      </c>
      <c r="O631" s="5" t="s">
        <v>8618</v>
      </c>
      <c r="P631" s="6" t="str">
        <f t="shared" si="70"/>
        <v/>
      </c>
      <c r="Q631" s="6" t="s">
        <v>323</v>
      </c>
      <c r="R631" s="6" t="s">
        <v>46</v>
      </c>
      <c r="S631" s="6" t="s">
        <v>214</v>
      </c>
      <c r="T631" s="6" t="s">
        <v>1294</v>
      </c>
    </row>
    <row r="632" spans="1:20" s="1" customFormat="1" ht="25.5" x14ac:dyDescent="0.2">
      <c r="A632" s="6">
        <v>1901</v>
      </c>
      <c r="B632" s="6" t="str">
        <f t="shared" si="71"/>
        <v/>
      </c>
      <c r="C632" s="6">
        <v>24</v>
      </c>
      <c r="D632" s="6"/>
      <c r="E632" s="6"/>
      <c r="F632" s="6"/>
      <c r="G632" s="6"/>
      <c r="H632" s="6" t="s">
        <v>27</v>
      </c>
      <c r="I632" s="6" t="str">
        <f t="shared" ref="I632:I673" si="73">CONCATENATE("References\",L633,"\",J632,".PDF")</f>
        <v>References\PR\1901--24.PDF</v>
      </c>
      <c r="J632" s="6" t="str">
        <f t="shared" si="67"/>
        <v>1901--24</v>
      </c>
      <c r="K632" s="18" t="str">
        <f t="shared" ref="K632:K673" si="74">HYPERLINK(I632,J632)</f>
        <v>1901--24</v>
      </c>
      <c r="L632" s="6" t="s">
        <v>87</v>
      </c>
      <c r="M632" s="4">
        <v>23</v>
      </c>
      <c r="N632" s="5" t="s">
        <v>830</v>
      </c>
      <c r="O632" s="5" t="s">
        <v>8522</v>
      </c>
      <c r="P632" s="6" t="str">
        <f t="shared" si="70"/>
        <v/>
      </c>
      <c r="Q632" s="6" t="s">
        <v>1221</v>
      </c>
      <c r="R632" s="6" t="s">
        <v>18</v>
      </c>
      <c r="S632" s="6" t="s">
        <v>902</v>
      </c>
      <c r="T632" s="6" t="s">
        <v>1295</v>
      </c>
    </row>
    <row r="633" spans="1:20" s="1" customFormat="1" x14ac:dyDescent="0.2">
      <c r="A633" s="6">
        <v>1901</v>
      </c>
      <c r="B633" s="6" t="str">
        <f t="shared" si="71"/>
        <v/>
      </c>
      <c r="C633" s="6">
        <v>25</v>
      </c>
      <c r="D633" s="6"/>
      <c r="E633" s="6"/>
      <c r="F633" s="6"/>
      <c r="G633" s="6"/>
      <c r="H633" s="6" t="s">
        <v>27</v>
      </c>
      <c r="I633" s="6" t="str">
        <f t="shared" si="73"/>
        <v>References\PR\1901--25.PDF</v>
      </c>
      <c r="J633" s="6" t="str">
        <f t="shared" si="67"/>
        <v>1901--25</v>
      </c>
      <c r="K633" s="18" t="str">
        <f t="shared" si="74"/>
        <v>1901--25</v>
      </c>
      <c r="L633" s="6" t="s">
        <v>87</v>
      </c>
      <c r="M633" s="4">
        <v>23</v>
      </c>
      <c r="N633" s="5" t="s">
        <v>837</v>
      </c>
      <c r="O633" s="5" t="s">
        <v>8649</v>
      </c>
      <c r="P633" s="6" t="str">
        <f t="shared" si="70"/>
        <v/>
      </c>
      <c r="Q633" s="6" t="s">
        <v>1221</v>
      </c>
      <c r="R633" s="6" t="s">
        <v>18</v>
      </c>
      <c r="S633" s="6" t="s">
        <v>902</v>
      </c>
      <c r="T633" s="6" t="s">
        <v>1296</v>
      </c>
    </row>
    <row r="634" spans="1:20" s="1" customFormat="1" ht="63.75" x14ac:dyDescent="0.2">
      <c r="A634" s="6">
        <v>1901</v>
      </c>
      <c r="B634" s="6" t="str">
        <f t="shared" si="71"/>
        <v/>
      </c>
      <c r="C634" s="6">
        <v>26</v>
      </c>
      <c r="D634" s="6"/>
      <c r="E634" s="6"/>
      <c r="F634" s="6"/>
      <c r="G634" s="6"/>
      <c r="H634" s="6" t="s">
        <v>27</v>
      </c>
      <c r="I634" s="6" t="str">
        <f t="shared" si="73"/>
        <v>References\PR\1901--26.PDF</v>
      </c>
      <c r="J634" s="6" t="str">
        <f t="shared" si="67"/>
        <v>1901--26</v>
      </c>
      <c r="K634" s="18" t="str">
        <f t="shared" si="74"/>
        <v>1901--26</v>
      </c>
      <c r="L634" s="6" t="s">
        <v>87</v>
      </c>
      <c r="M634" s="4">
        <v>23</v>
      </c>
      <c r="N634" s="5" t="s">
        <v>862</v>
      </c>
      <c r="O634" s="5" t="s">
        <v>8525</v>
      </c>
      <c r="P634" s="6" t="str">
        <f t="shared" si="70"/>
        <v/>
      </c>
      <c r="Q634" s="6" t="s">
        <v>1297</v>
      </c>
      <c r="R634" s="6" t="s">
        <v>697</v>
      </c>
      <c r="S634" s="6" t="s">
        <v>214</v>
      </c>
      <c r="T634" s="6" t="s">
        <v>10272</v>
      </c>
    </row>
    <row r="635" spans="1:20" s="1" customFormat="1" x14ac:dyDescent="0.2">
      <c r="A635" s="6">
        <v>1901</v>
      </c>
      <c r="B635" s="6" t="str">
        <f t="shared" si="71"/>
        <v/>
      </c>
      <c r="C635" s="6">
        <v>27</v>
      </c>
      <c r="D635" s="6"/>
      <c r="E635" s="6"/>
      <c r="F635" s="6"/>
      <c r="G635" s="6"/>
      <c r="H635" s="6" t="s">
        <v>27</v>
      </c>
      <c r="I635" s="6" t="str">
        <f t="shared" si="73"/>
        <v>References\PR\1901--27.PDF</v>
      </c>
      <c r="J635" s="6" t="str">
        <f t="shared" si="67"/>
        <v>1901--27</v>
      </c>
      <c r="K635" s="18" t="str">
        <f t="shared" si="74"/>
        <v>1901--27</v>
      </c>
      <c r="L635" s="6" t="s">
        <v>87</v>
      </c>
      <c r="M635" s="4">
        <v>23</v>
      </c>
      <c r="N635" s="5" t="s">
        <v>1093</v>
      </c>
      <c r="O635" s="5" t="s">
        <v>8475</v>
      </c>
      <c r="P635" s="6" t="str">
        <f t="shared" si="70"/>
        <v/>
      </c>
      <c r="Q635" s="6" t="s">
        <v>1218</v>
      </c>
      <c r="R635" s="6" t="s">
        <v>186</v>
      </c>
      <c r="S635" s="6" t="s">
        <v>56</v>
      </c>
      <c r="T635" s="6" t="s">
        <v>1298</v>
      </c>
    </row>
    <row r="636" spans="1:20" s="1" customFormat="1" ht="25.5" x14ac:dyDescent="0.2">
      <c r="A636" s="6">
        <v>1901</v>
      </c>
      <c r="B636" s="6" t="str">
        <f t="shared" si="71"/>
        <v/>
      </c>
      <c r="C636" s="6">
        <v>28</v>
      </c>
      <c r="D636" s="6"/>
      <c r="E636" s="6"/>
      <c r="F636" s="6"/>
      <c r="G636" s="6"/>
      <c r="H636" s="6" t="s">
        <v>27</v>
      </c>
      <c r="I636" s="6" t="str">
        <f t="shared" si="73"/>
        <v>References\Mekeel\1901--28.PDF</v>
      </c>
      <c r="J636" s="6" t="str">
        <f t="shared" si="67"/>
        <v>1901--28</v>
      </c>
      <c r="K636" s="18" t="str">
        <f t="shared" si="74"/>
        <v>1901--28</v>
      </c>
      <c r="L636" s="6" t="s">
        <v>87</v>
      </c>
      <c r="M636" s="4">
        <v>23</v>
      </c>
      <c r="N636" s="5" t="s">
        <v>843</v>
      </c>
      <c r="O636" s="5" t="s">
        <v>8479</v>
      </c>
      <c r="P636" s="6" t="str">
        <f t="shared" si="70"/>
        <v/>
      </c>
      <c r="Q636" s="6" t="s">
        <v>1299</v>
      </c>
      <c r="R636" s="6" t="s">
        <v>258</v>
      </c>
      <c r="S636" s="6" t="s">
        <v>1300</v>
      </c>
      <c r="T636" s="6" t="s">
        <v>1301</v>
      </c>
    </row>
    <row r="637" spans="1:20" s="1" customFormat="1" ht="25.5" x14ac:dyDescent="0.2">
      <c r="A637" s="6">
        <v>1901</v>
      </c>
      <c r="B637" s="6" t="str">
        <f t="shared" si="71"/>
        <v>G</v>
      </c>
      <c r="C637" s="6">
        <v>1</v>
      </c>
      <c r="D637" s="6"/>
      <c r="E637" s="6" t="s">
        <v>1103</v>
      </c>
      <c r="F637" s="6" t="s">
        <v>1104</v>
      </c>
      <c r="G637" s="6"/>
      <c r="H637" s="6" t="s">
        <v>27</v>
      </c>
      <c r="I637" s="6" t="str">
        <f t="shared" si="73"/>
        <v>References\Mekeel\1901-G-1.PDF</v>
      </c>
      <c r="J637" s="6" t="str">
        <f t="shared" si="67"/>
        <v>1901-G-1</v>
      </c>
      <c r="K637" s="18" t="str">
        <f t="shared" si="74"/>
        <v>1901-G-1</v>
      </c>
      <c r="L637" s="6" t="s">
        <v>632</v>
      </c>
      <c r="M637" s="4">
        <v>15</v>
      </c>
      <c r="N637" s="5" t="s">
        <v>8143</v>
      </c>
      <c r="O637" s="5" t="s">
        <v>8753</v>
      </c>
      <c r="P637" s="6" t="str">
        <f t="shared" si="70"/>
        <v>W. F. Gregory</v>
      </c>
      <c r="Q637" s="6" t="s">
        <v>1105</v>
      </c>
      <c r="R637" s="6" t="s">
        <v>18</v>
      </c>
      <c r="S637" s="6" t="s">
        <v>228</v>
      </c>
      <c r="T637" s="6" t="s">
        <v>1302</v>
      </c>
    </row>
    <row r="638" spans="1:20" s="1" customFormat="1" x14ac:dyDescent="0.2">
      <c r="A638" s="6">
        <v>1901</v>
      </c>
      <c r="B638" s="6" t="str">
        <f t="shared" si="71"/>
        <v>H</v>
      </c>
      <c r="C638" s="6">
        <v>1</v>
      </c>
      <c r="D638" s="6"/>
      <c r="E638" s="6" t="s">
        <v>992</v>
      </c>
      <c r="F638" s="6" t="s">
        <v>993</v>
      </c>
      <c r="G638" s="6"/>
      <c r="H638" s="6" t="s">
        <v>27</v>
      </c>
      <c r="I638" s="6" t="str">
        <f t="shared" si="73"/>
        <v>References\Mekeel\1901-H-1.PDF</v>
      </c>
      <c r="J638" s="6" t="str">
        <f t="shared" si="67"/>
        <v>1901-H-1</v>
      </c>
      <c r="K638" s="18" t="str">
        <f t="shared" si="74"/>
        <v>1901-H-1</v>
      </c>
      <c r="L638" s="6" t="s">
        <v>632</v>
      </c>
      <c r="M638" s="4">
        <v>15</v>
      </c>
      <c r="N638" s="5" t="s">
        <v>8144</v>
      </c>
      <c r="O638" s="5" t="s">
        <v>8241</v>
      </c>
      <c r="P638" s="6" t="str">
        <f t="shared" si="70"/>
        <v>S. B. Hopkins</v>
      </c>
      <c r="Q638" s="6" t="s">
        <v>1034</v>
      </c>
      <c r="R638" s="6" t="s">
        <v>18</v>
      </c>
      <c r="S638" s="6" t="s">
        <v>1255</v>
      </c>
      <c r="T638" s="6" t="s">
        <v>1303</v>
      </c>
    </row>
    <row r="639" spans="1:20" s="1" customFormat="1" x14ac:dyDescent="0.2">
      <c r="A639" s="6">
        <v>1901</v>
      </c>
      <c r="B639" s="6" t="str">
        <f t="shared" si="71"/>
        <v>H</v>
      </c>
      <c r="C639" s="6">
        <v>2</v>
      </c>
      <c r="D639" s="6"/>
      <c r="E639" s="6" t="s">
        <v>992</v>
      </c>
      <c r="F639" s="6" t="s">
        <v>993</v>
      </c>
      <c r="G639" s="6"/>
      <c r="H639" s="6" t="s">
        <v>27</v>
      </c>
      <c r="I639" s="6" t="str">
        <f t="shared" si="73"/>
        <v>References\Mekeel\1901-H-2.PDF</v>
      </c>
      <c r="J639" s="6" t="str">
        <f t="shared" si="67"/>
        <v>1901-H-2</v>
      </c>
      <c r="K639" s="18" t="str">
        <f t="shared" si="74"/>
        <v>1901-H-2</v>
      </c>
      <c r="L639" s="6" t="s">
        <v>632</v>
      </c>
      <c r="M639" s="4">
        <v>15</v>
      </c>
      <c r="N639" s="5" t="s">
        <v>8145</v>
      </c>
      <c r="O639" s="5" t="s">
        <v>8754</v>
      </c>
      <c r="P639" s="6" t="str">
        <f t="shared" si="70"/>
        <v>S. B. Hopkins</v>
      </c>
      <c r="Q639" s="6" t="s">
        <v>1034</v>
      </c>
      <c r="R639" s="6" t="s">
        <v>18</v>
      </c>
      <c r="S639" s="6" t="s">
        <v>34</v>
      </c>
      <c r="T639" s="6" t="s">
        <v>1304</v>
      </c>
    </row>
    <row r="640" spans="1:20" s="1" customFormat="1" x14ac:dyDescent="0.2">
      <c r="A640" s="6">
        <v>1901</v>
      </c>
      <c r="B640" s="6" t="str">
        <f t="shared" si="71"/>
        <v>H</v>
      </c>
      <c r="C640" s="6">
        <v>3</v>
      </c>
      <c r="D640" s="6"/>
      <c r="E640" s="6" t="s">
        <v>992</v>
      </c>
      <c r="F640" s="6" t="s">
        <v>993</v>
      </c>
      <c r="G640" s="6"/>
      <c r="H640" s="6" t="s">
        <v>27</v>
      </c>
      <c r="I640" s="6" t="str">
        <f t="shared" si="73"/>
        <v>References\Mekeel\1901-H-3.PDF</v>
      </c>
      <c r="J640" s="6" t="str">
        <f t="shared" si="67"/>
        <v>1901-H-3</v>
      </c>
      <c r="K640" s="18" t="str">
        <f t="shared" si="74"/>
        <v>1901-H-3</v>
      </c>
      <c r="L640" s="6" t="s">
        <v>632</v>
      </c>
      <c r="M640" s="4">
        <v>15</v>
      </c>
      <c r="N640" s="5" t="s">
        <v>8755</v>
      </c>
      <c r="O640" s="5" t="s">
        <v>8187</v>
      </c>
      <c r="P640" s="6" t="str">
        <f t="shared" si="70"/>
        <v>S. B. Hopkins</v>
      </c>
      <c r="Q640" s="6" t="s">
        <v>1034</v>
      </c>
      <c r="R640" s="6" t="s">
        <v>258</v>
      </c>
      <c r="S640" s="6" t="s">
        <v>1305</v>
      </c>
      <c r="T640" s="6" t="s">
        <v>1306</v>
      </c>
    </row>
    <row r="641" spans="1:20" s="1" customFormat="1" x14ac:dyDescent="0.2">
      <c r="A641" s="6">
        <v>1901</v>
      </c>
      <c r="B641" s="6" t="str">
        <f t="shared" si="71"/>
        <v>H</v>
      </c>
      <c r="C641" s="6">
        <v>4</v>
      </c>
      <c r="D641" s="6"/>
      <c r="E641" s="6" t="s">
        <v>992</v>
      </c>
      <c r="F641" s="6" t="s">
        <v>993</v>
      </c>
      <c r="G641" s="6"/>
      <c r="H641" s="6" t="s">
        <v>27</v>
      </c>
      <c r="I641" s="6" t="str">
        <f t="shared" si="73"/>
        <v>References\Mekeel\1901-H-4.PDF</v>
      </c>
      <c r="J641" s="6" t="str">
        <f t="shared" si="67"/>
        <v>1901-H-4</v>
      </c>
      <c r="K641" s="18" t="str">
        <f t="shared" si="74"/>
        <v>1901-H-4</v>
      </c>
      <c r="L641" s="6" t="s">
        <v>632</v>
      </c>
      <c r="M641" s="4">
        <v>15</v>
      </c>
      <c r="N641" s="5" t="s">
        <v>8756</v>
      </c>
      <c r="O641" s="5" t="s">
        <v>8423</v>
      </c>
      <c r="P641" s="6" t="str">
        <f t="shared" si="70"/>
        <v>S. B. Hopkins</v>
      </c>
      <c r="Q641" s="6" t="s">
        <v>1034</v>
      </c>
      <c r="R641" s="6" t="s">
        <v>46</v>
      </c>
      <c r="S641" s="6" t="s">
        <v>34</v>
      </c>
      <c r="T641" s="6" t="s">
        <v>1307</v>
      </c>
    </row>
    <row r="642" spans="1:20" s="1" customFormat="1" x14ac:dyDescent="0.2">
      <c r="A642" s="6">
        <v>1901</v>
      </c>
      <c r="B642" s="6" t="str">
        <f t="shared" si="71"/>
        <v>H</v>
      </c>
      <c r="C642" s="6">
        <v>5</v>
      </c>
      <c r="D642" s="6"/>
      <c r="E642" s="6" t="s">
        <v>992</v>
      </c>
      <c r="F642" s="6" t="s">
        <v>993</v>
      </c>
      <c r="G642" s="6"/>
      <c r="H642" s="6" t="s">
        <v>27</v>
      </c>
      <c r="I642" s="6" t="str">
        <f t="shared" si="73"/>
        <v>References\Mekeel\1901-H-5.PDF</v>
      </c>
      <c r="J642" s="6" t="str">
        <f t="shared" ref="J642:J705" si="75">CONCATENATE(A642,"-",B642,"-",C642,D642)</f>
        <v>1901-H-5</v>
      </c>
      <c r="K642" s="18" t="str">
        <f t="shared" si="74"/>
        <v>1901-H-5</v>
      </c>
      <c r="L642" s="6" t="s">
        <v>632</v>
      </c>
      <c r="M642" s="4">
        <v>15</v>
      </c>
      <c r="N642" s="5" t="s">
        <v>8757</v>
      </c>
      <c r="O642" s="5" t="s">
        <v>8758</v>
      </c>
      <c r="P642" s="6" t="str">
        <f t="shared" si="70"/>
        <v>S. B. Hopkins</v>
      </c>
      <c r="Q642" s="6" t="s">
        <v>1034</v>
      </c>
      <c r="R642" s="6" t="s">
        <v>46</v>
      </c>
      <c r="S642" s="6" t="s">
        <v>56</v>
      </c>
      <c r="T642" s="6" t="s">
        <v>1308</v>
      </c>
    </row>
    <row r="643" spans="1:20" s="1" customFormat="1" ht="25.5" x14ac:dyDescent="0.2">
      <c r="A643" s="6">
        <v>1901</v>
      </c>
      <c r="B643" s="6" t="str">
        <f t="shared" si="71"/>
        <v>S</v>
      </c>
      <c r="C643" s="6">
        <v>1</v>
      </c>
      <c r="D643" s="6"/>
      <c r="E643" s="6" t="s">
        <v>1006</v>
      </c>
      <c r="F643" s="6" t="s">
        <v>1007</v>
      </c>
      <c r="G643" s="6"/>
      <c r="H643" s="6" t="s">
        <v>27</v>
      </c>
      <c r="I643" s="6" t="str">
        <f t="shared" si="73"/>
        <v>References\Mekeel\1901-S-1.PDF</v>
      </c>
      <c r="J643" s="6" t="str">
        <f t="shared" si="75"/>
        <v>1901-S-1</v>
      </c>
      <c r="K643" s="18" t="str">
        <f t="shared" si="74"/>
        <v>1901-S-1</v>
      </c>
      <c r="L643" s="6" t="s">
        <v>632</v>
      </c>
      <c r="M643" s="4">
        <v>15</v>
      </c>
      <c r="N643" s="5" t="s">
        <v>8146</v>
      </c>
      <c r="O643" s="5" t="s">
        <v>1309</v>
      </c>
      <c r="P643" s="6" t="str">
        <f t="shared" si="70"/>
        <v>C. E. Severn</v>
      </c>
      <c r="Q643" s="6" t="s">
        <v>910</v>
      </c>
      <c r="R643" s="6" t="s">
        <v>18</v>
      </c>
      <c r="S643" s="6" t="s">
        <v>328</v>
      </c>
      <c r="T643" s="6" t="s">
        <v>1310</v>
      </c>
    </row>
    <row r="644" spans="1:20" x14ac:dyDescent="0.2">
      <c r="A644" s="7">
        <v>1901</v>
      </c>
      <c r="B644" s="7" t="str">
        <f t="shared" si="71"/>
        <v>S</v>
      </c>
      <c r="C644" s="7">
        <v>2</v>
      </c>
      <c r="D644" s="7"/>
      <c r="E644" s="7" t="s">
        <v>1311</v>
      </c>
      <c r="F644" s="7" t="s">
        <v>1312</v>
      </c>
      <c r="G644" s="7"/>
      <c r="H644" s="7" t="s">
        <v>27</v>
      </c>
      <c r="I644" s="7" t="str">
        <f t="shared" si="73"/>
        <v>References\Mekeel\1901-S-2.PDF</v>
      </c>
      <c r="J644" s="7" t="str">
        <f t="shared" si="75"/>
        <v>1901-S-2</v>
      </c>
      <c r="K644" s="18" t="str">
        <f t="shared" si="74"/>
        <v>1901-S-2</v>
      </c>
      <c r="L644" s="7" t="s">
        <v>632</v>
      </c>
      <c r="M644" s="4">
        <v>15</v>
      </c>
      <c r="N644" s="5" t="s">
        <v>8147</v>
      </c>
      <c r="O644" s="5" t="s">
        <v>8759</v>
      </c>
      <c r="P644" s="7" t="str">
        <f t="shared" si="70"/>
        <v>W. J. Stanton</v>
      </c>
      <c r="Q644" s="7" t="s">
        <v>1313</v>
      </c>
      <c r="R644" s="7" t="s">
        <v>18</v>
      </c>
      <c r="S644" s="7" t="s">
        <v>280</v>
      </c>
      <c r="T644" s="7" t="s">
        <v>1314</v>
      </c>
    </row>
    <row r="645" spans="1:20" ht="25.5" x14ac:dyDescent="0.2">
      <c r="A645" s="7">
        <v>1901</v>
      </c>
      <c r="B645" s="7" t="str">
        <f t="shared" si="71"/>
        <v>S</v>
      </c>
      <c r="C645" s="7">
        <v>3</v>
      </c>
      <c r="D645" s="7"/>
      <c r="E645" s="7" t="s">
        <v>1311</v>
      </c>
      <c r="F645" s="7" t="s">
        <v>1312</v>
      </c>
      <c r="G645" s="7"/>
      <c r="H645" s="7" t="s">
        <v>27</v>
      </c>
      <c r="I645" s="7" t="str">
        <f t="shared" si="73"/>
        <v>References\Mekeel\1901-S-3.PDF</v>
      </c>
      <c r="J645" s="7" t="str">
        <f t="shared" si="75"/>
        <v>1901-S-3</v>
      </c>
      <c r="K645" s="18" t="str">
        <f t="shared" si="74"/>
        <v>1901-S-3</v>
      </c>
      <c r="L645" s="7" t="s">
        <v>632</v>
      </c>
      <c r="M645" s="4">
        <v>15</v>
      </c>
      <c r="N645" s="5" t="s">
        <v>8147</v>
      </c>
      <c r="O645" s="5" t="s">
        <v>8759</v>
      </c>
      <c r="P645" s="7" t="str">
        <f t="shared" si="70"/>
        <v>W. J. Stanton</v>
      </c>
      <c r="Q645" s="7" t="s">
        <v>1313</v>
      </c>
      <c r="R645" s="7" t="s">
        <v>186</v>
      </c>
      <c r="S645" s="7" t="s">
        <v>1315</v>
      </c>
      <c r="T645" s="7" t="s">
        <v>1316</v>
      </c>
    </row>
    <row r="646" spans="1:20" ht="51" x14ac:dyDescent="0.2">
      <c r="A646" s="7">
        <v>1901</v>
      </c>
      <c r="B646" s="7" t="str">
        <f t="shared" si="71"/>
        <v>S</v>
      </c>
      <c r="C646" s="7">
        <v>4</v>
      </c>
      <c r="D646" s="7"/>
      <c r="E646" s="7" t="s">
        <v>1311</v>
      </c>
      <c r="F646" s="7" t="s">
        <v>1312</v>
      </c>
      <c r="G646" s="7"/>
      <c r="H646" s="7" t="s">
        <v>27</v>
      </c>
      <c r="I646" s="7" t="str">
        <f t="shared" si="73"/>
        <v>References\Mekeel\1901-S-4.PDF</v>
      </c>
      <c r="J646" s="7" t="str">
        <f t="shared" si="75"/>
        <v>1901-S-4</v>
      </c>
      <c r="K646" s="18" t="str">
        <f t="shared" si="74"/>
        <v>1901-S-4</v>
      </c>
      <c r="L646" s="7" t="s">
        <v>632</v>
      </c>
      <c r="M646" s="4">
        <v>15</v>
      </c>
      <c r="N646" s="5" t="s">
        <v>8148</v>
      </c>
      <c r="O646" s="5" t="s">
        <v>8386</v>
      </c>
      <c r="P646" s="7" t="str">
        <f t="shared" si="70"/>
        <v>W. J. Stanton</v>
      </c>
      <c r="Q646" s="7" t="s">
        <v>1313</v>
      </c>
      <c r="R646" s="7" t="s">
        <v>18</v>
      </c>
      <c r="S646" s="7" t="s">
        <v>1317</v>
      </c>
      <c r="T646" s="7" t="s">
        <v>7982</v>
      </c>
    </row>
    <row r="647" spans="1:20" s="1" customFormat="1" ht="25.5" x14ac:dyDescent="0.2">
      <c r="A647" s="6">
        <v>1901</v>
      </c>
      <c r="B647" s="6" t="str">
        <f t="shared" si="71"/>
        <v>S</v>
      </c>
      <c r="C647" s="6">
        <v>5</v>
      </c>
      <c r="D647" s="6"/>
      <c r="E647" s="6" t="s">
        <v>1006</v>
      </c>
      <c r="F647" s="6" t="s">
        <v>1007</v>
      </c>
      <c r="G647" s="6"/>
      <c r="H647" s="6" t="s">
        <v>27</v>
      </c>
      <c r="I647" s="6" t="str">
        <f t="shared" si="73"/>
        <v>References\Mekeel\1901-S-5.PDF</v>
      </c>
      <c r="J647" s="6" t="str">
        <f t="shared" si="75"/>
        <v>1901-S-5</v>
      </c>
      <c r="K647" s="18" t="str">
        <f t="shared" si="74"/>
        <v>1901-S-5</v>
      </c>
      <c r="L647" s="6" t="s">
        <v>632</v>
      </c>
      <c r="M647" s="4">
        <v>15</v>
      </c>
      <c r="N647" s="5" t="s">
        <v>8760</v>
      </c>
      <c r="O647" s="5" t="s">
        <v>8761</v>
      </c>
      <c r="P647" s="6" t="str">
        <f t="shared" si="70"/>
        <v>C. E. Severn</v>
      </c>
      <c r="Q647" s="6" t="s">
        <v>910</v>
      </c>
      <c r="R647" s="6" t="s">
        <v>258</v>
      </c>
      <c r="S647" s="6" t="s">
        <v>1318</v>
      </c>
      <c r="T647" s="6" t="s">
        <v>1319</v>
      </c>
    </row>
    <row r="648" spans="1:20" s="1" customFormat="1" ht="25.5" x14ac:dyDescent="0.2">
      <c r="A648" s="6">
        <v>1901</v>
      </c>
      <c r="B648" s="6" t="str">
        <f t="shared" si="71"/>
        <v>W</v>
      </c>
      <c r="C648" s="6">
        <v>1</v>
      </c>
      <c r="D648" s="6"/>
      <c r="E648" s="6" t="s">
        <v>1252</v>
      </c>
      <c r="F648" s="6" t="s">
        <v>1253</v>
      </c>
      <c r="G648" s="6"/>
      <c r="H648" s="6" t="s">
        <v>27</v>
      </c>
      <c r="I648" s="6" t="str">
        <f t="shared" si="73"/>
        <v>References\Mekeel\1901-W-1.PDF</v>
      </c>
      <c r="J648" s="6" t="str">
        <f t="shared" si="75"/>
        <v>1901-W-1</v>
      </c>
      <c r="K648" s="18" t="str">
        <f t="shared" si="74"/>
        <v>1901-W-1</v>
      </c>
      <c r="L648" s="6" t="s">
        <v>632</v>
      </c>
      <c r="M648" s="4">
        <v>15</v>
      </c>
      <c r="N648" s="5" t="s">
        <v>8149</v>
      </c>
      <c r="O648" s="5" t="s">
        <v>8689</v>
      </c>
      <c r="P648" s="6" t="str">
        <f t="shared" si="70"/>
        <v>Willard O. Wylie</v>
      </c>
      <c r="Q648" s="6" t="s">
        <v>1254</v>
      </c>
      <c r="R648" s="6" t="s">
        <v>18</v>
      </c>
      <c r="S648" s="6" t="s">
        <v>1255</v>
      </c>
      <c r="T648" s="6" t="s">
        <v>1320</v>
      </c>
    </row>
    <row r="649" spans="1:20" s="1" customFormat="1" ht="25.5" x14ac:dyDescent="0.2">
      <c r="A649" s="6">
        <v>1901</v>
      </c>
      <c r="B649" s="6" t="str">
        <f t="shared" si="71"/>
        <v>W</v>
      </c>
      <c r="C649" s="6">
        <v>2</v>
      </c>
      <c r="D649" s="6"/>
      <c r="E649" s="6" t="s">
        <v>1252</v>
      </c>
      <c r="F649" s="6" t="s">
        <v>1253</v>
      </c>
      <c r="G649" s="6"/>
      <c r="H649" s="6" t="s">
        <v>27</v>
      </c>
      <c r="I649" s="6" t="str">
        <f t="shared" si="73"/>
        <v>References\Mekeel\1901-W-2.PDF</v>
      </c>
      <c r="J649" s="6" t="str">
        <f t="shared" si="75"/>
        <v>1901-W-2</v>
      </c>
      <c r="K649" s="18" t="str">
        <f t="shared" si="74"/>
        <v>1901-W-2</v>
      </c>
      <c r="L649" s="6" t="s">
        <v>632</v>
      </c>
      <c r="M649" s="4">
        <v>15</v>
      </c>
      <c r="N649" s="5" t="s">
        <v>8150</v>
      </c>
      <c r="O649" s="5" t="s">
        <v>8762</v>
      </c>
      <c r="P649" s="6" t="str">
        <f t="shared" si="70"/>
        <v>Willard O. Wylie</v>
      </c>
      <c r="Q649" s="6" t="s">
        <v>1254</v>
      </c>
      <c r="R649" s="6" t="s">
        <v>18</v>
      </c>
      <c r="S649" s="6" t="s">
        <v>1255</v>
      </c>
      <c r="T649" s="6" t="s">
        <v>1321</v>
      </c>
    </row>
    <row r="650" spans="1:20" s="1" customFormat="1" x14ac:dyDescent="0.2">
      <c r="A650" s="6">
        <v>1902</v>
      </c>
      <c r="B650" s="6" t="str">
        <f t="shared" si="71"/>
        <v/>
      </c>
      <c r="C650" s="6">
        <v>1</v>
      </c>
      <c r="D650" s="6"/>
      <c r="E650" s="6"/>
      <c r="F650" s="6"/>
      <c r="G650" s="6"/>
      <c r="H650" s="6" t="s">
        <v>27</v>
      </c>
      <c r="I650" s="6" t="str">
        <f t="shared" si="73"/>
        <v>References\Mekeel\1902--1.PDF</v>
      </c>
      <c r="J650" s="6" t="str">
        <f t="shared" si="75"/>
        <v>1902--1</v>
      </c>
      <c r="K650" s="18" t="str">
        <f t="shared" si="74"/>
        <v>1902--1</v>
      </c>
      <c r="L650" s="6" t="s">
        <v>632</v>
      </c>
      <c r="M650" s="4">
        <v>16</v>
      </c>
      <c r="N650" s="5" t="s">
        <v>8763</v>
      </c>
      <c r="O650" s="5" t="s">
        <v>8376</v>
      </c>
      <c r="P650" s="6" t="str">
        <f t="shared" si="70"/>
        <v/>
      </c>
      <c r="Q650" s="6" t="s">
        <v>1034</v>
      </c>
      <c r="R650" s="6" t="s">
        <v>18</v>
      </c>
      <c r="S650" s="6" t="s">
        <v>1255</v>
      </c>
      <c r="T650" s="6" t="s">
        <v>1322</v>
      </c>
    </row>
    <row r="651" spans="1:20" s="1" customFormat="1" x14ac:dyDescent="0.2">
      <c r="A651" s="6">
        <v>1902</v>
      </c>
      <c r="B651" s="6" t="str">
        <f t="shared" si="71"/>
        <v/>
      </c>
      <c r="C651" s="6">
        <v>2</v>
      </c>
      <c r="D651" s="6"/>
      <c r="E651" s="6"/>
      <c r="F651" s="6"/>
      <c r="G651" s="6"/>
      <c r="H651" s="6" t="s">
        <v>27</v>
      </c>
      <c r="I651" s="6" t="str">
        <f t="shared" si="73"/>
        <v>References\Mekeel\1902--2.PDF</v>
      </c>
      <c r="J651" s="6" t="str">
        <f t="shared" si="75"/>
        <v>1902--2</v>
      </c>
      <c r="K651" s="18" t="str">
        <f t="shared" si="74"/>
        <v>1902--2</v>
      </c>
      <c r="L651" s="6" t="s">
        <v>632</v>
      </c>
      <c r="M651" s="4">
        <v>16</v>
      </c>
      <c r="N651" s="5" t="s">
        <v>8764</v>
      </c>
      <c r="O651" s="5" t="s">
        <v>8765</v>
      </c>
      <c r="P651" s="6" t="str">
        <f t="shared" si="70"/>
        <v/>
      </c>
      <c r="Q651" s="6" t="s">
        <v>1034</v>
      </c>
      <c r="R651" s="6" t="s">
        <v>18</v>
      </c>
      <c r="S651" s="6" t="s">
        <v>56</v>
      </c>
      <c r="T651" s="6" t="s">
        <v>1323</v>
      </c>
    </row>
    <row r="652" spans="1:20" s="1" customFormat="1" x14ac:dyDescent="0.2">
      <c r="A652" s="6">
        <v>1902</v>
      </c>
      <c r="B652" s="6" t="str">
        <f t="shared" si="71"/>
        <v/>
      </c>
      <c r="C652" s="6">
        <v>3</v>
      </c>
      <c r="D652" s="6"/>
      <c r="E652" s="6"/>
      <c r="F652" s="6"/>
      <c r="G652" s="6"/>
      <c r="H652" s="6" t="s">
        <v>27</v>
      </c>
      <c r="I652" s="6" t="str">
        <f t="shared" si="73"/>
        <v>References\Mekeel\1902--3.PDF</v>
      </c>
      <c r="J652" s="6" t="str">
        <f t="shared" si="75"/>
        <v>1902--3</v>
      </c>
      <c r="K652" s="18" t="str">
        <f t="shared" si="74"/>
        <v>1902--3</v>
      </c>
      <c r="L652" s="6" t="s">
        <v>632</v>
      </c>
      <c r="M652" s="4">
        <v>16</v>
      </c>
      <c r="N652" s="5" t="s">
        <v>8766</v>
      </c>
      <c r="O652" s="5" t="s">
        <v>8456</v>
      </c>
      <c r="P652" s="6" t="str">
        <f t="shared" si="70"/>
        <v/>
      </c>
      <c r="Q652" s="6" t="s">
        <v>1034</v>
      </c>
      <c r="R652" s="6" t="s">
        <v>18</v>
      </c>
      <c r="S652" s="6" t="s">
        <v>1255</v>
      </c>
      <c r="T652" s="6" t="s">
        <v>1324</v>
      </c>
    </row>
    <row r="653" spans="1:20" s="1" customFormat="1" ht="25.5" x14ac:dyDescent="0.2">
      <c r="A653" s="6">
        <v>1902</v>
      </c>
      <c r="B653" s="6" t="str">
        <f t="shared" si="71"/>
        <v/>
      </c>
      <c r="C653" s="6">
        <v>4</v>
      </c>
      <c r="D653" s="6"/>
      <c r="E653" s="6"/>
      <c r="F653" s="6"/>
      <c r="G653" s="6"/>
      <c r="H653" s="6" t="s">
        <v>27</v>
      </c>
      <c r="I653" s="6" t="str">
        <f t="shared" si="73"/>
        <v>References\Mekeel\1902--4.PDF</v>
      </c>
      <c r="J653" s="6" t="str">
        <f t="shared" si="75"/>
        <v>1902--4</v>
      </c>
      <c r="K653" s="18" t="str">
        <f t="shared" si="74"/>
        <v>1902--4</v>
      </c>
      <c r="L653" s="6" t="s">
        <v>632</v>
      </c>
      <c r="M653" s="4">
        <v>16</v>
      </c>
      <c r="N653" s="5" t="s">
        <v>8767</v>
      </c>
      <c r="O653" s="5" t="s">
        <v>8526</v>
      </c>
      <c r="P653" s="6" t="str">
        <f t="shared" si="70"/>
        <v/>
      </c>
      <c r="Q653" s="6" t="s">
        <v>1034</v>
      </c>
      <c r="R653" s="6" t="s">
        <v>18</v>
      </c>
      <c r="S653" s="6" t="s">
        <v>1255</v>
      </c>
      <c r="T653" s="6" t="s">
        <v>1325</v>
      </c>
    </row>
    <row r="654" spans="1:20" s="1" customFormat="1" ht="25.5" x14ac:dyDescent="0.2">
      <c r="A654" s="6">
        <v>1902</v>
      </c>
      <c r="B654" s="6" t="str">
        <f t="shared" si="71"/>
        <v/>
      </c>
      <c r="C654" s="6">
        <v>5</v>
      </c>
      <c r="D654" s="6"/>
      <c r="E654" s="6"/>
      <c r="F654" s="6"/>
      <c r="G654" s="6"/>
      <c r="H654" s="6" t="s">
        <v>27</v>
      </c>
      <c r="I654" s="6" t="str">
        <f t="shared" si="73"/>
        <v>References\Mekeel\1902--5.PDF</v>
      </c>
      <c r="J654" s="6" t="str">
        <f t="shared" si="75"/>
        <v>1902--5</v>
      </c>
      <c r="K654" s="18" t="str">
        <f t="shared" si="74"/>
        <v>1902--5</v>
      </c>
      <c r="L654" s="6" t="s">
        <v>632</v>
      </c>
      <c r="M654" s="4">
        <v>16</v>
      </c>
      <c r="N654" s="5" t="s">
        <v>8768</v>
      </c>
      <c r="O654" s="5" t="s">
        <v>8769</v>
      </c>
      <c r="P654" s="6" t="str">
        <f t="shared" si="70"/>
        <v/>
      </c>
      <c r="Q654" s="6" t="s">
        <v>1034</v>
      </c>
      <c r="R654" s="6" t="s">
        <v>18</v>
      </c>
      <c r="S654" s="6" t="s">
        <v>1255</v>
      </c>
      <c r="T654" s="6" t="s">
        <v>1326</v>
      </c>
    </row>
    <row r="655" spans="1:20" s="1" customFormat="1" ht="38.25" x14ac:dyDescent="0.2">
      <c r="A655" s="6">
        <v>1902</v>
      </c>
      <c r="B655" s="6" t="str">
        <f t="shared" si="71"/>
        <v/>
      </c>
      <c r="C655" s="6">
        <v>6</v>
      </c>
      <c r="D655" s="6"/>
      <c r="E655" s="6"/>
      <c r="F655" s="6"/>
      <c r="G655" s="6"/>
      <c r="H655" s="6" t="s">
        <v>27</v>
      </c>
      <c r="I655" s="6" t="str">
        <f t="shared" si="73"/>
        <v>References\Mekeel\1902--6.PDF</v>
      </c>
      <c r="J655" s="6" t="str">
        <f t="shared" si="75"/>
        <v>1902--6</v>
      </c>
      <c r="K655" s="18" t="str">
        <f t="shared" si="74"/>
        <v>1902--6</v>
      </c>
      <c r="L655" s="6" t="s">
        <v>632</v>
      </c>
      <c r="M655" s="4">
        <v>16</v>
      </c>
      <c r="N655" s="5" t="s">
        <v>8770</v>
      </c>
      <c r="O655" s="5" t="s">
        <v>8124</v>
      </c>
      <c r="P655" s="6" t="str">
        <f t="shared" si="70"/>
        <v/>
      </c>
      <c r="Q655" s="6" t="s">
        <v>1034</v>
      </c>
      <c r="R655" s="6" t="s">
        <v>18</v>
      </c>
      <c r="S655" s="6" t="s">
        <v>1255</v>
      </c>
      <c r="T655" s="6" t="s">
        <v>1327</v>
      </c>
    </row>
    <row r="656" spans="1:20" s="1" customFormat="1" ht="25.5" x14ac:dyDescent="0.2">
      <c r="A656" s="6">
        <v>1902</v>
      </c>
      <c r="B656" s="6" t="str">
        <f t="shared" si="71"/>
        <v/>
      </c>
      <c r="C656" s="6">
        <v>7</v>
      </c>
      <c r="D656" s="6"/>
      <c r="E656" s="6"/>
      <c r="F656" s="6"/>
      <c r="G656" s="6"/>
      <c r="H656" s="6" t="s">
        <v>27</v>
      </c>
      <c r="I656" s="6" t="str">
        <f t="shared" si="73"/>
        <v>References\Mekeel\1902--7.PDF</v>
      </c>
      <c r="J656" s="6" t="str">
        <f t="shared" si="75"/>
        <v>1902--7</v>
      </c>
      <c r="K656" s="18" t="str">
        <f t="shared" si="74"/>
        <v>1902--7</v>
      </c>
      <c r="L656" s="6" t="s">
        <v>632</v>
      </c>
      <c r="M656" s="4">
        <v>16</v>
      </c>
      <c r="N656" s="5" t="s">
        <v>8771</v>
      </c>
      <c r="O656" s="5" t="s">
        <v>8772</v>
      </c>
      <c r="P656" s="6" t="str">
        <f t="shared" ref="P656:P719" si="76">CONCATENATE(E656,F656)</f>
        <v/>
      </c>
      <c r="Q656" s="6" t="s">
        <v>1265</v>
      </c>
      <c r="R656" s="6" t="s">
        <v>18</v>
      </c>
      <c r="S656" s="6" t="s">
        <v>1328</v>
      </c>
      <c r="T656" s="6" t="s">
        <v>1329</v>
      </c>
    </row>
    <row r="657" spans="1:20" s="1" customFormat="1" ht="25.5" x14ac:dyDescent="0.2">
      <c r="A657" s="6">
        <v>1902</v>
      </c>
      <c r="B657" s="6" t="str">
        <f t="shared" si="71"/>
        <v/>
      </c>
      <c r="C657" s="6">
        <v>8</v>
      </c>
      <c r="D657" s="6"/>
      <c r="E657" s="6"/>
      <c r="F657" s="6"/>
      <c r="G657" s="6"/>
      <c r="H657" s="6" t="s">
        <v>27</v>
      </c>
      <c r="I657" s="6" t="str">
        <f t="shared" si="73"/>
        <v>References\Mekeel\1902--8.PDF</v>
      </c>
      <c r="J657" s="6" t="str">
        <f t="shared" si="75"/>
        <v>1902--8</v>
      </c>
      <c r="K657" s="18" t="str">
        <f t="shared" si="74"/>
        <v>1902--8</v>
      </c>
      <c r="L657" s="6" t="s">
        <v>632</v>
      </c>
      <c r="M657" s="4">
        <v>16</v>
      </c>
      <c r="N657" s="5" t="s">
        <v>8773</v>
      </c>
      <c r="O657" s="5" t="s">
        <v>8774</v>
      </c>
      <c r="P657" s="6" t="str">
        <f t="shared" si="76"/>
        <v/>
      </c>
      <c r="Q657" s="6" t="s">
        <v>1034</v>
      </c>
      <c r="R657" s="6" t="s">
        <v>18</v>
      </c>
      <c r="S657" s="6" t="s">
        <v>1330</v>
      </c>
      <c r="T657" s="6" t="s">
        <v>1331</v>
      </c>
    </row>
    <row r="658" spans="1:20" s="1" customFormat="1" x14ac:dyDescent="0.2">
      <c r="A658" s="6">
        <v>1902</v>
      </c>
      <c r="B658" s="6" t="str">
        <f t="shared" si="71"/>
        <v/>
      </c>
      <c r="C658" s="6">
        <v>9</v>
      </c>
      <c r="D658" s="6"/>
      <c r="E658" s="6"/>
      <c r="F658" s="6"/>
      <c r="G658" s="6"/>
      <c r="H658" s="6" t="s">
        <v>27</v>
      </c>
      <c r="I658" s="6" t="str">
        <f t="shared" si="73"/>
        <v>References\Mekeel\1902--9.PDF</v>
      </c>
      <c r="J658" s="6" t="str">
        <f t="shared" si="75"/>
        <v>1902--9</v>
      </c>
      <c r="K658" s="18" t="str">
        <f t="shared" si="74"/>
        <v>1902--9</v>
      </c>
      <c r="L658" s="6" t="s">
        <v>632</v>
      </c>
      <c r="M658" s="4">
        <v>16</v>
      </c>
      <c r="N658" s="5" t="s">
        <v>8775</v>
      </c>
      <c r="O658" s="5" t="s">
        <v>8776</v>
      </c>
      <c r="P658" s="6" t="str">
        <f t="shared" si="76"/>
        <v/>
      </c>
      <c r="Q658" s="6" t="s">
        <v>1034</v>
      </c>
      <c r="R658" s="6" t="s">
        <v>18</v>
      </c>
      <c r="S658" s="6" t="s">
        <v>1255</v>
      </c>
      <c r="T658" s="6" t="s">
        <v>1332</v>
      </c>
    </row>
    <row r="659" spans="1:20" s="1" customFormat="1" x14ac:dyDescent="0.2">
      <c r="A659" s="6">
        <v>1902</v>
      </c>
      <c r="B659" s="6" t="str">
        <f t="shared" si="71"/>
        <v/>
      </c>
      <c r="C659" s="6">
        <v>10</v>
      </c>
      <c r="D659" s="6"/>
      <c r="E659" s="6"/>
      <c r="F659" s="6"/>
      <c r="G659" s="6"/>
      <c r="H659" s="6" t="s">
        <v>27</v>
      </c>
      <c r="I659" s="6" t="str">
        <f t="shared" si="73"/>
        <v>References\Mekeel\1902--10.PDF</v>
      </c>
      <c r="J659" s="6" t="str">
        <f t="shared" si="75"/>
        <v>1902--10</v>
      </c>
      <c r="K659" s="18" t="str">
        <f t="shared" si="74"/>
        <v>1902--10</v>
      </c>
      <c r="L659" s="6" t="s">
        <v>632</v>
      </c>
      <c r="M659" s="4">
        <v>16</v>
      </c>
      <c r="N659" s="5" t="s">
        <v>8777</v>
      </c>
      <c r="O659" s="5" t="s">
        <v>8778</v>
      </c>
      <c r="P659" s="6" t="str">
        <f t="shared" si="76"/>
        <v/>
      </c>
      <c r="Q659" s="6" t="s">
        <v>1034</v>
      </c>
      <c r="R659" s="6" t="s">
        <v>18</v>
      </c>
      <c r="S659" s="6" t="s">
        <v>1333</v>
      </c>
      <c r="T659" s="6" t="s">
        <v>1334</v>
      </c>
    </row>
    <row r="660" spans="1:20" s="1" customFormat="1" ht="25.5" x14ac:dyDescent="0.2">
      <c r="A660" s="6">
        <v>1902</v>
      </c>
      <c r="B660" s="6" t="str">
        <f t="shared" si="71"/>
        <v/>
      </c>
      <c r="C660" s="6">
        <v>11</v>
      </c>
      <c r="D660" s="6"/>
      <c r="E660" s="6"/>
      <c r="F660" s="6"/>
      <c r="G660" s="6"/>
      <c r="H660" s="6" t="s">
        <v>27</v>
      </c>
      <c r="I660" s="6" t="str">
        <f t="shared" si="73"/>
        <v>References\Mekeel\1902--11.PDF</v>
      </c>
      <c r="J660" s="6" t="str">
        <f t="shared" si="75"/>
        <v>1902--11</v>
      </c>
      <c r="K660" s="18" t="str">
        <f t="shared" si="74"/>
        <v>1902--11</v>
      </c>
      <c r="L660" s="6" t="s">
        <v>632</v>
      </c>
      <c r="M660" s="4">
        <v>16</v>
      </c>
      <c r="N660" s="5" t="s">
        <v>8264</v>
      </c>
      <c r="O660" s="5" t="s">
        <v>8736</v>
      </c>
      <c r="P660" s="6" t="str">
        <f t="shared" si="76"/>
        <v/>
      </c>
      <c r="Q660" s="6" t="s">
        <v>1335</v>
      </c>
      <c r="R660" s="6" t="s">
        <v>186</v>
      </c>
      <c r="S660" s="6" t="s">
        <v>1336</v>
      </c>
      <c r="T660" s="6" t="s">
        <v>1337</v>
      </c>
    </row>
    <row r="661" spans="1:20" s="1" customFormat="1" ht="51" x14ac:dyDescent="0.2">
      <c r="A661" s="6">
        <v>1902</v>
      </c>
      <c r="B661" s="6" t="str">
        <f t="shared" si="71"/>
        <v/>
      </c>
      <c r="C661" s="6">
        <v>12</v>
      </c>
      <c r="D661" s="6"/>
      <c r="E661" s="6"/>
      <c r="F661" s="6"/>
      <c r="G661" s="6"/>
      <c r="H661" s="6" t="s">
        <v>27</v>
      </c>
      <c r="I661" s="6" t="str">
        <f t="shared" si="73"/>
        <v>References\Mekeel\1902--12.PDF</v>
      </c>
      <c r="J661" s="6" t="str">
        <f t="shared" si="75"/>
        <v>1902--12</v>
      </c>
      <c r="K661" s="18" t="str">
        <f t="shared" si="74"/>
        <v>1902--12</v>
      </c>
      <c r="L661" s="6" t="s">
        <v>632</v>
      </c>
      <c r="M661" s="4">
        <v>16</v>
      </c>
      <c r="N661" s="5" t="s">
        <v>8779</v>
      </c>
      <c r="O661" s="5" t="s">
        <v>8574</v>
      </c>
      <c r="P661" s="6" t="str">
        <f t="shared" si="76"/>
        <v/>
      </c>
      <c r="Q661" s="6" t="s">
        <v>1034</v>
      </c>
      <c r="R661" s="6" t="s">
        <v>186</v>
      </c>
      <c r="S661" s="6" t="s">
        <v>1338</v>
      </c>
      <c r="T661" s="6" t="s">
        <v>1339</v>
      </c>
    </row>
    <row r="662" spans="1:20" s="1" customFormat="1" x14ac:dyDescent="0.2">
      <c r="A662" s="6">
        <v>1902</v>
      </c>
      <c r="B662" s="6" t="str">
        <f t="shared" si="71"/>
        <v/>
      </c>
      <c r="C662" s="6">
        <v>13</v>
      </c>
      <c r="D662" s="6"/>
      <c r="E662" s="6"/>
      <c r="F662" s="6"/>
      <c r="G662" s="6"/>
      <c r="H662" s="6" t="s">
        <v>27</v>
      </c>
      <c r="I662" s="6" t="str">
        <f t="shared" si="73"/>
        <v>References\Mekeel\1902--13.PDF</v>
      </c>
      <c r="J662" s="6" t="str">
        <f t="shared" si="75"/>
        <v>1902--13</v>
      </c>
      <c r="K662" s="18" t="str">
        <f t="shared" si="74"/>
        <v>1902--13</v>
      </c>
      <c r="L662" s="6" t="s">
        <v>632</v>
      </c>
      <c r="M662" s="4">
        <v>16</v>
      </c>
      <c r="N662" s="5" t="s">
        <v>8780</v>
      </c>
      <c r="O662" s="5" t="s">
        <v>8493</v>
      </c>
      <c r="P662" s="6" t="str">
        <f t="shared" si="76"/>
        <v/>
      </c>
      <c r="Q662" s="6" t="s">
        <v>1034</v>
      </c>
      <c r="R662" s="6" t="s">
        <v>186</v>
      </c>
      <c r="S662" s="6" t="s">
        <v>56</v>
      </c>
      <c r="T662" s="6" t="s">
        <v>1340</v>
      </c>
    </row>
    <row r="663" spans="1:20" s="1" customFormat="1" ht="25.5" x14ac:dyDescent="0.2">
      <c r="A663" s="6">
        <v>1902</v>
      </c>
      <c r="B663" s="6" t="str">
        <f t="shared" si="71"/>
        <v/>
      </c>
      <c r="C663" s="6">
        <v>14</v>
      </c>
      <c r="D663" s="6"/>
      <c r="E663" s="6"/>
      <c r="F663" s="6"/>
      <c r="G663" s="6"/>
      <c r="H663" s="6" t="s">
        <v>27</v>
      </c>
      <c r="I663" s="6" t="str">
        <f t="shared" si="73"/>
        <v>References\Mekeel\1902--14.PDF</v>
      </c>
      <c r="J663" s="6" t="str">
        <f t="shared" si="75"/>
        <v>1902--14</v>
      </c>
      <c r="K663" s="18" t="str">
        <f t="shared" si="74"/>
        <v>1902--14</v>
      </c>
      <c r="L663" s="6" t="s">
        <v>632</v>
      </c>
      <c r="M663" s="4">
        <v>16</v>
      </c>
      <c r="N663" s="5" t="s">
        <v>8781</v>
      </c>
      <c r="O663" s="5" t="s">
        <v>8364</v>
      </c>
      <c r="P663" s="6" t="str">
        <f t="shared" si="76"/>
        <v/>
      </c>
      <c r="Q663" s="6" t="s">
        <v>1034</v>
      </c>
      <c r="R663" s="6" t="s">
        <v>186</v>
      </c>
      <c r="S663" s="6" t="s">
        <v>56</v>
      </c>
      <c r="T663" s="6" t="s">
        <v>1341</v>
      </c>
    </row>
    <row r="664" spans="1:20" s="1" customFormat="1" ht="25.5" x14ac:dyDescent="0.2">
      <c r="A664" s="6">
        <v>1902</v>
      </c>
      <c r="B664" s="6" t="str">
        <f t="shared" si="71"/>
        <v/>
      </c>
      <c r="C664" s="6">
        <v>15</v>
      </c>
      <c r="D664" s="6"/>
      <c r="E664" s="6"/>
      <c r="F664" s="6"/>
      <c r="G664" s="6"/>
      <c r="H664" s="6" t="s">
        <v>27</v>
      </c>
      <c r="I664" s="6" t="str">
        <f t="shared" si="73"/>
        <v>References\Mekeel\1902--15.PDF</v>
      </c>
      <c r="J664" s="6" t="str">
        <f t="shared" si="75"/>
        <v>1902--15</v>
      </c>
      <c r="K664" s="18" t="str">
        <f t="shared" si="74"/>
        <v>1902--15</v>
      </c>
      <c r="L664" s="6" t="s">
        <v>632</v>
      </c>
      <c r="M664" s="4">
        <v>16</v>
      </c>
      <c r="N664" s="5" t="s">
        <v>8782</v>
      </c>
      <c r="O664" s="5" t="s">
        <v>8698</v>
      </c>
      <c r="P664" s="6" t="str">
        <f t="shared" si="76"/>
        <v/>
      </c>
      <c r="Q664" s="6" t="s">
        <v>1034</v>
      </c>
      <c r="R664" s="6" t="s">
        <v>186</v>
      </c>
      <c r="S664" s="6" t="s">
        <v>56</v>
      </c>
      <c r="T664" s="6" t="s">
        <v>1342</v>
      </c>
    </row>
    <row r="665" spans="1:20" s="1" customFormat="1" x14ac:dyDescent="0.2">
      <c r="A665" s="6">
        <v>1902</v>
      </c>
      <c r="B665" s="6" t="str">
        <f t="shared" si="71"/>
        <v/>
      </c>
      <c r="C665" s="6">
        <v>16</v>
      </c>
      <c r="D665" s="6"/>
      <c r="E665" s="6"/>
      <c r="F665" s="6"/>
      <c r="G665" s="6"/>
      <c r="H665" s="6" t="s">
        <v>27</v>
      </c>
      <c r="I665" s="6" t="str">
        <f t="shared" si="73"/>
        <v>References\Mekeel\1902--16.PDF</v>
      </c>
      <c r="J665" s="6" t="str">
        <f t="shared" si="75"/>
        <v>1902--16</v>
      </c>
      <c r="K665" s="18" t="str">
        <f t="shared" si="74"/>
        <v>1902--16</v>
      </c>
      <c r="L665" s="6" t="s">
        <v>632</v>
      </c>
      <c r="M665" s="4">
        <v>16</v>
      </c>
      <c r="N665" s="5" t="s">
        <v>8773</v>
      </c>
      <c r="O665" s="5" t="s">
        <v>8783</v>
      </c>
      <c r="P665" s="6" t="str">
        <f t="shared" si="76"/>
        <v/>
      </c>
      <c r="Q665" s="6" t="s">
        <v>1034</v>
      </c>
      <c r="R665" s="6" t="s">
        <v>186</v>
      </c>
      <c r="S665" s="6" t="s">
        <v>56</v>
      </c>
      <c r="T665" s="6" t="s">
        <v>1343</v>
      </c>
    </row>
    <row r="666" spans="1:20" s="1" customFormat="1" x14ac:dyDescent="0.2">
      <c r="A666" s="6">
        <v>1902</v>
      </c>
      <c r="B666" s="6" t="str">
        <f t="shared" si="71"/>
        <v/>
      </c>
      <c r="C666" s="6">
        <v>17</v>
      </c>
      <c r="D666" s="6"/>
      <c r="E666" s="6"/>
      <c r="F666" s="6"/>
      <c r="G666" s="6"/>
      <c r="H666" s="6" t="s">
        <v>27</v>
      </c>
      <c r="I666" s="6" t="str">
        <f t="shared" si="73"/>
        <v>References\Mekeel\1902--17.PDF</v>
      </c>
      <c r="J666" s="6" t="str">
        <f t="shared" si="75"/>
        <v>1902--17</v>
      </c>
      <c r="K666" s="18" t="str">
        <f t="shared" si="74"/>
        <v>1902--17</v>
      </c>
      <c r="L666" s="6" t="s">
        <v>632</v>
      </c>
      <c r="M666" s="4">
        <v>16</v>
      </c>
      <c r="N666" s="5" t="s">
        <v>8784</v>
      </c>
      <c r="O666" s="5" t="s">
        <v>8707</v>
      </c>
      <c r="P666" s="6" t="str">
        <f t="shared" si="76"/>
        <v/>
      </c>
      <c r="Q666" s="6" t="s">
        <v>1034</v>
      </c>
      <c r="R666" s="6" t="s">
        <v>258</v>
      </c>
      <c r="S666" s="6" t="s">
        <v>56</v>
      </c>
      <c r="T666" s="6" t="s">
        <v>1344</v>
      </c>
    </row>
    <row r="667" spans="1:20" s="1" customFormat="1" ht="25.5" x14ac:dyDescent="0.2">
      <c r="A667" s="6">
        <v>1902</v>
      </c>
      <c r="B667" s="6" t="str">
        <f t="shared" si="71"/>
        <v/>
      </c>
      <c r="C667" s="6">
        <v>18</v>
      </c>
      <c r="D667" s="6"/>
      <c r="E667" s="6"/>
      <c r="F667" s="6"/>
      <c r="G667" s="6"/>
      <c r="H667" s="6" t="s">
        <v>27</v>
      </c>
      <c r="I667" s="6" t="str">
        <f t="shared" si="73"/>
        <v>References\Mekeel\1902--18.PDF</v>
      </c>
      <c r="J667" s="6" t="str">
        <f t="shared" si="75"/>
        <v>1902--18</v>
      </c>
      <c r="K667" s="18" t="str">
        <f t="shared" si="74"/>
        <v>1902--18</v>
      </c>
      <c r="L667" s="6" t="s">
        <v>632</v>
      </c>
      <c r="M667" s="4">
        <v>16</v>
      </c>
      <c r="N667" s="5" t="s">
        <v>8265</v>
      </c>
      <c r="O667" s="5" t="s">
        <v>8555</v>
      </c>
      <c r="P667" s="6" t="str">
        <f t="shared" si="76"/>
        <v/>
      </c>
      <c r="Q667" s="6" t="s">
        <v>1345</v>
      </c>
      <c r="R667" s="6" t="s">
        <v>46</v>
      </c>
      <c r="S667" s="6" t="s">
        <v>982</v>
      </c>
      <c r="T667" s="6" t="s">
        <v>1346</v>
      </c>
    </row>
    <row r="668" spans="1:20" s="1" customFormat="1" x14ac:dyDescent="0.2">
      <c r="A668" s="6">
        <v>1902</v>
      </c>
      <c r="B668" s="6" t="str">
        <f t="shared" si="71"/>
        <v/>
      </c>
      <c r="C668" s="6">
        <v>19</v>
      </c>
      <c r="D668" s="6"/>
      <c r="E668" s="6"/>
      <c r="F668" s="6"/>
      <c r="G668" s="6"/>
      <c r="H668" s="6" t="s">
        <v>27</v>
      </c>
      <c r="I668" s="6" t="str">
        <f t="shared" si="73"/>
        <v>References\LP\1902--19.PDF</v>
      </c>
      <c r="J668" s="6" t="str">
        <f t="shared" si="75"/>
        <v>1902--19</v>
      </c>
      <c r="K668" s="18" t="str">
        <f t="shared" si="74"/>
        <v>1902--19</v>
      </c>
      <c r="L668" s="6" t="s">
        <v>632</v>
      </c>
      <c r="M668" s="4">
        <v>16</v>
      </c>
      <c r="N668" s="5" t="s">
        <v>8767</v>
      </c>
      <c r="O668" s="5" t="s">
        <v>8526</v>
      </c>
      <c r="P668" s="6" t="str">
        <f t="shared" si="76"/>
        <v/>
      </c>
      <c r="Q668" s="6" t="s">
        <v>1034</v>
      </c>
      <c r="R668" s="6" t="s">
        <v>46</v>
      </c>
      <c r="S668" s="6" t="s">
        <v>214</v>
      </c>
      <c r="T668" s="6" t="s">
        <v>1347</v>
      </c>
    </row>
    <row r="669" spans="1:20" s="1" customFormat="1" x14ac:dyDescent="0.2">
      <c r="A669" s="6">
        <v>1902</v>
      </c>
      <c r="B669" s="6" t="str">
        <f t="shared" si="71"/>
        <v/>
      </c>
      <c r="C669" s="6">
        <v>20</v>
      </c>
      <c r="D669" s="6"/>
      <c r="E669" s="6"/>
      <c r="F669" s="6"/>
      <c r="G669" s="6"/>
      <c r="H669" s="6" t="s">
        <v>27</v>
      </c>
      <c r="I669" s="6" t="str">
        <f t="shared" si="73"/>
        <v>References\LP\1902--20.PDF</v>
      </c>
      <c r="J669" s="6" t="str">
        <f t="shared" si="75"/>
        <v>1902--20</v>
      </c>
      <c r="K669" s="18" t="str">
        <f t="shared" si="74"/>
        <v>1902--20</v>
      </c>
      <c r="L669" s="6" t="s">
        <v>531</v>
      </c>
      <c r="M669" s="4">
        <v>11</v>
      </c>
      <c r="N669" s="5" t="s">
        <v>8683</v>
      </c>
      <c r="O669" s="5" t="s">
        <v>8565</v>
      </c>
      <c r="P669" s="6" t="str">
        <f t="shared" si="76"/>
        <v/>
      </c>
      <c r="Q669" s="6" t="s">
        <v>545</v>
      </c>
      <c r="R669" s="6" t="s">
        <v>18</v>
      </c>
      <c r="S669" s="6" t="s">
        <v>56</v>
      </c>
      <c r="T669" s="6" t="s">
        <v>1348</v>
      </c>
    </row>
    <row r="670" spans="1:20" s="1" customFormat="1" x14ac:dyDescent="0.2">
      <c r="A670" s="6">
        <v>1902</v>
      </c>
      <c r="B670" s="6" t="str">
        <f t="shared" si="71"/>
        <v/>
      </c>
      <c r="C670" s="6">
        <v>21</v>
      </c>
      <c r="D670" s="6"/>
      <c r="E670" s="6"/>
      <c r="F670" s="6"/>
      <c r="G670" s="6"/>
      <c r="H670" s="6" t="s">
        <v>27</v>
      </c>
      <c r="I670" s="6" t="str">
        <f t="shared" si="73"/>
        <v>References\LP\1902--21.PDF</v>
      </c>
      <c r="J670" s="6" t="str">
        <f t="shared" si="75"/>
        <v>1902--21</v>
      </c>
      <c r="K670" s="18" t="str">
        <f t="shared" si="74"/>
        <v>1902--21</v>
      </c>
      <c r="L670" s="6" t="s">
        <v>531</v>
      </c>
      <c r="M670" s="4">
        <v>11</v>
      </c>
      <c r="N670" s="5" t="s">
        <v>8398</v>
      </c>
      <c r="O670" s="5" t="s">
        <v>8512</v>
      </c>
      <c r="P670" s="6" t="str">
        <f t="shared" si="76"/>
        <v/>
      </c>
      <c r="Q670" s="6" t="s">
        <v>545</v>
      </c>
      <c r="R670" s="6" t="s">
        <v>18</v>
      </c>
      <c r="S670" s="6" t="s">
        <v>56</v>
      </c>
      <c r="T670" s="6" t="s">
        <v>1349</v>
      </c>
    </row>
    <row r="671" spans="1:20" s="1" customFormat="1" ht="25.5" x14ac:dyDescent="0.2">
      <c r="A671" s="6">
        <v>1902</v>
      </c>
      <c r="B671" s="6" t="str">
        <f t="shared" ref="B671:B734" si="77">LEFT(F671,1)</f>
        <v/>
      </c>
      <c r="C671" s="6">
        <v>22</v>
      </c>
      <c r="D671" s="6"/>
      <c r="E671" s="6"/>
      <c r="F671" s="6"/>
      <c r="G671" s="6"/>
      <c r="H671" s="6" t="s">
        <v>27</v>
      </c>
      <c r="I671" s="6" t="str">
        <f t="shared" si="73"/>
        <v>References\LP\1902--22.PDF</v>
      </c>
      <c r="J671" s="6" t="str">
        <f t="shared" si="75"/>
        <v>1902--22</v>
      </c>
      <c r="K671" s="18" t="str">
        <f t="shared" si="74"/>
        <v>1902--22</v>
      </c>
      <c r="L671" s="6" t="s">
        <v>531</v>
      </c>
      <c r="M671" s="4">
        <v>11</v>
      </c>
      <c r="N671" s="5" t="s">
        <v>8139</v>
      </c>
      <c r="O671" s="5" t="s">
        <v>8376</v>
      </c>
      <c r="P671" s="6" t="str">
        <f t="shared" si="76"/>
        <v/>
      </c>
      <c r="Q671" s="6" t="s">
        <v>545</v>
      </c>
      <c r="R671" s="6" t="s">
        <v>18</v>
      </c>
      <c r="S671" s="6" t="s">
        <v>1350</v>
      </c>
      <c r="T671" s="6" t="s">
        <v>1351</v>
      </c>
    </row>
    <row r="672" spans="1:20" s="1" customFormat="1" ht="38.25" x14ac:dyDescent="0.2">
      <c r="A672" s="6">
        <v>1902</v>
      </c>
      <c r="B672" s="6" t="str">
        <f t="shared" si="77"/>
        <v/>
      </c>
      <c r="C672" s="6">
        <v>23</v>
      </c>
      <c r="D672" s="6"/>
      <c r="E672" s="6"/>
      <c r="F672" s="6"/>
      <c r="G672" s="6"/>
      <c r="H672" s="6" t="s">
        <v>27</v>
      </c>
      <c r="I672" s="6" t="str">
        <f t="shared" si="73"/>
        <v>References\LP\1902--23.PDF</v>
      </c>
      <c r="J672" s="6" t="str">
        <f t="shared" si="75"/>
        <v>1902--23</v>
      </c>
      <c r="K672" s="18" t="str">
        <f t="shared" si="74"/>
        <v>1902--23</v>
      </c>
      <c r="L672" s="6" t="s">
        <v>531</v>
      </c>
      <c r="M672" s="4">
        <v>11</v>
      </c>
      <c r="N672" s="5" t="s">
        <v>8398</v>
      </c>
      <c r="O672" s="5" t="s">
        <v>1352</v>
      </c>
      <c r="P672" s="6" t="str">
        <f t="shared" si="76"/>
        <v/>
      </c>
      <c r="Q672" s="6" t="s">
        <v>1353</v>
      </c>
      <c r="R672" s="6" t="s">
        <v>18</v>
      </c>
      <c r="S672" s="6" t="s">
        <v>280</v>
      </c>
      <c r="T672" s="6" t="s">
        <v>1354</v>
      </c>
    </row>
    <row r="673" spans="1:20" s="1" customFormat="1" ht="51" x14ac:dyDescent="0.2">
      <c r="A673" s="6">
        <v>1902</v>
      </c>
      <c r="B673" s="6" t="str">
        <f t="shared" si="77"/>
        <v/>
      </c>
      <c r="C673" s="6">
        <v>24</v>
      </c>
      <c r="D673" s="6"/>
      <c r="E673" s="6"/>
      <c r="F673" s="6"/>
      <c r="G673" s="6"/>
      <c r="H673" s="6" t="s">
        <v>27</v>
      </c>
      <c r="I673" s="6" t="str">
        <f t="shared" si="73"/>
        <v>References\AP\1902--24.PDF</v>
      </c>
      <c r="J673" s="6" t="str">
        <f t="shared" si="75"/>
        <v>1902--24</v>
      </c>
      <c r="K673" s="18" t="str">
        <f t="shared" si="74"/>
        <v>1902--24</v>
      </c>
      <c r="L673" s="6" t="s">
        <v>531</v>
      </c>
      <c r="M673" s="4">
        <v>11</v>
      </c>
      <c r="N673" s="5" t="s">
        <v>8559</v>
      </c>
      <c r="O673" s="5" t="s">
        <v>1355</v>
      </c>
      <c r="P673" s="6" t="str">
        <f t="shared" si="76"/>
        <v/>
      </c>
      <c r="Q673" s="6" t="s">
        <v>1356</v>
      </c>
      <c r="R673" s="6" t="s">
        <v>1357</v>
      </c>
      <c r="S673" s="6" t="s">
        <v>1358</v>
      </c>
      <c r="T673" s="6" t="s">
        <v>1359</v>
      </c>
    </row>
    <row r="674" spans="1:20" s="1" customFormat="1" ht="25.5" x14ac:dyDescent="0.2">
      <c r="A674" s="6">
        <v>1902</v>
      </c>
      <c r="B674" s="6" t="str">
        <f t="shared" si="77"/>
        <v/>
      </c>
      <c r="C674" s="6">
        <v>25</v>
      </c>
      <c r="D674" s="6"/>
      <c r="E674" s="6"/>
      <c r="F674" s="6"/>
      <c r="G674" s="6"/>
      <c r="H674" s="6"/>
      <c r="I674" s="6"/>
      <c r="J674" s="6" t="str">
        <f t="shared" si="75"/>
        <v>1902--25</v>
      </c>
      <c r="K674" s="6" t="str">
        <f t="shared" ref="K674:K692" si="78">J674</f>
        <v>1902--25</v>
      </c>
      <c r="L674" s="6" t="s">
        <v>276</v>
      </c>
      <c r="M674" s="4">
        <v>16</v>
      </c>
      <c r="N674" s="5" t="s">
        <v>638</v>
      </c>
      <c r="O674" s="5" t="s">
        <v>8581</v>
      </c>
      <c r="P674" s="6" t="str">
        <f t="shared" si="76"/>
        <v/>
      </c>
      <c r="Q674" s="6" t="s">
        <v>1360</v>
      </c>
      <c r="R674" s="6" t="s">
        <v>18</v>
      </c>
      <c r="S674" s="6" t="s">
        <v>640</v>
      </c>
      <c r="T674" s="6" t="s">
        <v>1361</v>
      </c>
    </row>
    <row r="675" spans="1:20" s="1" customFormat="1" x14ac:dyDescent="0.2">
      <c r="A675" s="6">
        <v>1902</v>
      </c>
      <c r="B675" s="6" t="str">
        <f t="shared" si="77"/>
        <v/>
      </c>
      <c r="C675" s="6">
        <v>26</v>
      </c>
      <c r="D675" s="6"/>
      <c r="E675" s="6"/>
      <c r="F675" s="6"/>
      <c r="G675" s="6"/>
      <c r="H675" s="6"/>
      <c r="I675" s="6"/>
      <c r="J675" s="6" t="str">
        <f t="shared" si="75"/>
        <v>1902--26</v>
      </c>
      <c r="K675" s="6" t="str">
        <f t="shared" si="78"/>
        <v>1902--26</v>
      </c>
      <c r="L675" s="6" t="s">
        <v>319</v>
      </c>
      <c r="M675" s="4">
        <v>12</v>
      </c>
      <c r="N675" s="5" t="s">
        <v>8549</v>
      </c>
      <c r="O675" s="5" t="s">
        <v>8555</v>
      </c>
      <c r="P675" s="6" t="str">
        <f t="shared" si="76"/>
        <v/>
      </c>
      <c r="Q675" s="6" t="s">
        <v>323</v>
      </c>
      <c r="R675" s="6" t="s">
        <v>186</v>
      </c>
      <c r="S675" s="6" t="s">
        <v>56</v>
      </c>
      <c r="T675" s="6" t="s">
        <v>1362</v>
      </c>
    </row>
    <row r="676" spans="1:20" s="1" customFormat="1" ht="51" x14ac:dyDescent="0.2">
      <c r="A676" s="6">
        <v>1902</v>
      </c>
      <c r="B676" s="6" t="str">
        <f t="shared" si="77"/>
        <v/>
      </c>
      <c r="C676" s="6">
        <v>27</v>
      </c>
      <c r="D676" s="6"/>
      <c r="E676" s="6"/>
      <c r="F676" s="6"/>
      <c r="G676" s="6"/>
      <c r="H676" s="6"/>
      <c r="I676" s="6"/>
      <c r="J676" s="6" t="str">
        <f t="shared" si="75"/>
        <v>1902--27</v>
      </c>
      <c r="K676" s="6" t="str">
        <f t="shared" si="78"/>
        <v>1902--27</v>
      </c>
      <c r="L676" s="6" t="s">
        <v>319</v>
      </c>
      <c r="M676" s="4">
        <v>12</v>
      </c>
      <c r="N676" s="5" t="s">
        <v>8549</v>
      </c>
      <c r="O676" s="5" t="s">
        <v>8571</v>
      </c>
      <c r="P676" s="6" t="str">
        <f t="shared" si="76"/>
        <v/>
      </c>
      <c r="Q676" s="6" t="s">
        <v>323</v>
      </c>
      <c r="R676" s="6" t="s">
        <v>46</v>
      </c>
      <c r="S676" s="6" t="s">
        <v>282</v>
      </c>
      <c r="T676" s="6" t="s">
        <v>1363</v>
      </c>
    </row>
    <row r="677" spans="1:20" s="1" customFormat="1" x14ac:dyDescent="0.2">
      <c r="A677" s="6">
        <v>1902</v>
      </c>
      <c r="B677" s="6" t="str">
        <f t="shared" si="77"/>
        <v/>
      </c>
      <c r="C677" s="6">
        <v>28</v>
      </c>
      <c r="D677" s="6"/>
      <c r="E677" s="6"/>
      <c r="F677" s="6"/>
      <c r="G677" s="6"/>
      <c r="H677" s="6"/>
      <c r="I677" s="6"/>
      <c r="J677" s="6" t="str">
        <f t="shared" si="75"/>
        <v>1902--28</v>
      </c>
      <c r="K677" s="6" t="str">
        <f t="shared" si="78"/>
        <v>1902--28</v>
      </c>
      <c r="L677" s="6" t="s">
        <v>319</v>
      </c>
      <c r="M677" s="4">
        <v>12</v>
      </c>
      <c r="N677" s="5" t="s">
        <v>8553</v>
      </c>
      <c r="O677" s="5" t="s">
        <v>8613</v>
      </c>
      <c r="P677" s="6" t="str">
        <f t="shared" si="76"/>
        <v/>
      </c>
      <c r="Q677" s="6" t="s">
        <v>323</v>
      </c>
      <c r="R677" s="6" t="s">
        <v>18</v>
      </c>
      <c r="S677" s="6" t="s">
        <v>56</v>
      </c>
      <c r="T677" s="6" t="s">
        <v>1364</v>
      </c>
    </row>
    <row r="678" spans="1:20" s="1" customFormat="1" ht="25.5" x14ac:dyDescent="0.2">
      <c r="A678" s="6">
        <v>1902</v>
      </c>
      <c r="B678" s="6" t="str">
        <f t="shared" si="77"/>
        <v/>
      </c>
      <c r="C678" s="6">
        <v>29</v>
      </c>
      <c r="D678" s="6"/>
      <c r="E678" s="6"/>
      <c r="F678" s="6"/>
      <c r="G678" s="6"/>
      <c r="H678" s="6"/>
      <c r="I678" s="6"/>
      <c r="J678" s="6" t="str">
        <f t="shared" si="75"/>
        <v>1902--29</v>
      </c>
      <c r="K678" s="6" t="str">
        <f t="shared" si="78"/>
        <v>1902--29</v>
      </c>
      <c r="L678" s="6" t="s">
        <v>319</v>
      </c>
      <c r="M678" s="4">
        <v>12</v>
      </c>
      <c r="N678" s="5" t="s">
        <v>8555</v>
      </c>
      <c r="O678" s="5" t="s">
        <v>8595</v>
      </c>
      <c r="P678" s="6" t="str">
        <f t="shared" si="76"/>
        <v/>
      </c>
      <c r="Q678" s="6" t="s">
        <v>323</v>
      </c>
      <c r="R678" s="6" t="s">
        <v>18</v>
      </c>
      <c r="S678" s="6" t="s">
        <v>56</v>
      </c>
      <c r="T678" s="6" t="s">
        <v>1365</v>
      </c>
    </row>
    <row r="679" spans="1:20" s="1" customFormat="1" x14ac:dyDescent="0.2">
      <c r="A679" s="6">
        <v>1902</v>
      </c>
      <c r="B679" s="6" t="str">
        <f t="shared" si="77"/>
        <v/>
      </c>
      <c r="C679" s="6">
        <v>30</v>
      </c>
      <c r="D679" s="6"/>
      <c r="E679" s="6"/>
      <c r="F679" s="6"/>
      <c r="G679" s="6"/>
      <c r="H679" s="6"/>
      <c r="I679" s="6"/>
      <c r="J679" s="6" t="str">
        <f t="shared" si="75"/>
        <v>1902--30</v>
      </c>
      <c r="K679" s="6" t="str">
        <f t="shared" si="78"/>
        <v>1902--30</v>
      </c>
      <c r="L679" s="6" t="s">
        <v>319</v>
      </c>
      <c r="M679" s="4">
        <v>12</v>
      </c>
      <c r="N679" s="5" t="s">
        <v>8555</v>
      </c>
      <c r="O679" s="5" t="s">
        <v>8479</v>
      </c>
      <c r="P679" s="6" t="str">
        <f t="shared" si="76"/>
        <v/>
      </c>
      <c r="Q679" s="6" t="s">
        <v>323</v>
      </c>
      <c r="R679" s="6" t="s">
        <v>46</v>
      </c>
      <c r="S679" s="6" t="s">
        <v>56</v>
      </c>
      <c r="T679" s="6" t="s">
        <v>1366</v>
      </c>
    </row>
    <row r="680" spans="1:20" s="1" customFormat="1" ht="25.5" x14ac:dyDescent="0.2">
      <c r="A680" s="6">
        <v>1902</v>
      </c>
      <c r="B680" s="6" t="str">
        <f t="shared" si="77"/>
        <v/>
      </c>
      <c r="C680" s="6">
        <v>31</v>
      </c>
      <c r="D680" s="6"/>
      <c r="E680" s="6"/>
      <c r="F680" s="6"/>
      <c r="G680" s="6"/>
      <c r="H680" s="6"/>
      <c r="I680" s="6"/>
      <c r="J680" s="6" t="str">
        <f t="shared" si="75"/>
        <v>1902--31</v>
      </c>
      <c r="K680" s="6" t="str">
        <f t="shared" si="78"/>
        <v>1902--31</v>
      </c>
      <c r="L680" s="6" t="s">
        <v>319</v>
      </c>
      <c r="M680" s="4">
        <v>12</v>
      </c>
      <c r="N680" s="5" t="s">
        <v>8557</v>
      </c>
      <c r="O680" s="5" t="s">
        <v>8624</v>
      </c>
      <c r="P680" s="6" t="str">
        <f t="shared" si="76"/>
        <v/>
      </c>
      <c r="Q680" s="6" t="s">
        <v>323</v>
      </c>
      <c r="R680" s="6" t="s">
        <v>18</v>
      </c>
      <c r="S680" s="6" t="s">
        <v>56</v>
      </c>
      <c r="T680" s="6" t="s">
        <v>1367</v>
      </c>
    </row>
    <row r="681" spans="1:20" s="1" customFormat="1" ht="25.5" x14ac:dyDescent="0.2">
      <c r="A681" s="6">
        <v>1902</v>
      </c>
      <c r="B681" s="6" t="str">
        <f t="shared" si="77"/>
        <v/>
      </c>
      <c r="C681" s="6">
        <v>32</v>
      </c>
      <c r="D681" s="6"/>
      <c r="E681" s="6"/>
      <c r="F681" s="6"/>
      <c r="G681" s="6"/>
      <c r="H681" s="6"/>
      <c r="I681" s="6"/>
      <c r="J681" s="6" t="str">
        <f t="shared" si="75"/>
        <v>1902--32</v>
      </c>
      <c r="K681" s="6" t="str">
        <f t="shared" si="78"/>
        <v>1902--32</v>
      </c>
      <c r="L681" s="6" t="s">
        <v>319</v>
      </c>
      <c r="M681" s="4">
        <v>12</v>
      </c>
      <c r="N681" s="5" t="s">
        <v>8571</v>
      </c>
      <c r="O681" s="5" t="s">
        <v>8625</v>
      </c>
      <c r="P681" s="6" t="str">
        <f t="shared" si="76"/>
        <v/>
      </c>
      <c r="Q681" s="6" t="s">
        <v>323</v>
      </c>
      <c r="R681" s="6" t="s">
        <v>46</v>
      </c>
      <c r="S681" s="6" t="s">
        <v>56</v>
      </c>
      <c r="T681" s="6" t="s">
        <v>1368</v>
      </c>
    </row>
    <row r="682" spans="1:20" s="1" customFormat="1" ht="25.5" x14ac:dyDescent="0.2">
      <c r="A682" s="6">
        <v>1902</v>
      </c>
      <c r="B682" s="6" t="str">
        <f t="shared" si="77"/>
        <v/>
      </c>
      <c r="C682" s="6">
        <v>33</v>
      </c>
      <c r="D682" s="6"/>
      <c r="E682" s="6"/>
      <c r="F682" s="6"/>
      <c r="G682" s="6"/>
      <c r="H682" s="6"/>
      <c r="I682" s="6"/>
      <c r="J682" s="6" t="str">
        <f t="shared" si="75"/>
        <v>1902--33</v>
      </c>
      <c r="K682" s="6" t="str">
        <f t="shared" si="78"/>
        <v>1902--33</v>
      </c>
      <c r="L682" s="6" t="s">
        <v>319</v>
      </c>
      <c r="M682" s="4">
        <v>13</v>
      </c>
      <c r="N682" s="5" t="s">
        <v>8634</v>
      </c>
      <c r="O682" s="5" t="s">
        <v>8587</v>
      </c>
      <c r="P682" s="6" t="str">
        <f t="shared" si="76"/>
        <v/>
      </c>
      <c r="Q682" s="6" t="s">
        <v>323</v>
      </c>
      <c r="R682" s="6" t="s">
        <v>18</v>
      </c>
      <c r="S682" s="6" t="s">
        <v>902</v>
      </c>
      <c r="T682" s="6" t="s">
        <v>1369</v>
      </c>
    </row>
    <row r="683" spans="1:20" s="1" customFormat="1" ht="25.5" x14ac:dyDescent="0.2">
      <c r="A683" s="6">
        <v>1902</v>
      </c>
      <c r="B683" s="6" t="str">
        <f t="shared" si="77"/>
        <v/>
      </c>
      <c r="C683" s="6">
        <v>34</v>
      </c>
      <c r="D683" s="6"/>
      <c r="E683" s="6"/>
      <c r="F683" s="6"/>
      <c r="G683" s="6"/>
      <c r="H683" s="6"/>
      <c r="I683" s="6"/>
      <c r="J683" s="6" t="str">
        <f t="shared" si="75"/>
        <v>1902--34</v>
      </c>
      <c r="K683" s="6" t="str">
        <f t="shared" si="78"/>
        <v>1902--34</v>
      </c>
      <c r="L683" s="6" t="s">
        <v>319</v>
      </c>
      <c r="M683" s="4">
        <v>13</v>
      </c>
      <c r="N683" s="5" t="s">
        <v>8634</v>
      </c>
      <c r="O683" s="5" t="s">
        <v>8252</v>
      </c>
      <c r="P683" s="6" t="str">
        <f t="shared" si="76"/>
        <v/>
      </c>
      <c r="Q683" s="6" t="s">
        <v>323</v>
      </c>
      <c r="R683" s="6" t="s">
        <v>186</v>
      </c>
      <c r="S683" s="6" t="s">
        <v>282</v>
      </c>
      <c r="T683" s="6" t="s">
        <v>1370</v>
      </c>
    </row>
    <row r="684" spans="1:20" s="1" customFormat="1" ht="25.5" x14ac:dyDescent="0.2">
      <c r="A684" s="6">
        <v>1902</v>
      </c>
      <c r="B684" s="6" t="str">
        <f t="shared" si="77"/>
        <v/>
      </c>
      <c r="C684" s="6">
        <v>35</v>
      </c>
      <c r="D684" s="6"/>
      <c r="E684" s="6"/>
      <c r="F684" s="6"/>
      <c r="G684" s="6"/>
      <c r="H684" s="6"/>
      <c r="I684" s="6"/>
      <c r="J684" s="6" t="str">
        <f t="shared" si="75"/>
        <v>1902--35</v>
      </c>
      <c r="K684" s="6" t="str">
        <f t="shared" si="78"/>
        <v>1902--35</v>
      </c>
      <c r="L684" s="6" t="s">
        <v>319</v>
      </c>
      <c r="M684" s="4">
        <v>13</v>
      </c>
      <c r="N684" s="5" t="s">
        <v>8634</v>
      </c>
      <c r="O684" s="5" t="s">
        <v>8318</v>
      </c>
      <c r="P684" s="6" t="str">
        <f t="shared" si="76"/>
        <v/>
      </c>
      <c r="Q684" s="6" t="s">
        <v>323</v>
      </c>
      <c r="R684" s="6" t="s">
        <v>258</v>
      </c>
      <c r="S684" s="6" t="s">
        <v>56</v>
      </c>
      <c r="T684" s="6" t="s">
        <v>1371</v>
      </c>
    </row>
    <row r="685" spans="1:20" s="1" customFormat="1" ht="38.25" x14ac:dyDescent="0.2">
      <c r="A685" s="6">
        <v>1902</v>
      </c>
      <c r="B685" s="6" t="str">
        <f t="shared" si="77"/>
        <v/>
      </c>
      <c r="C685" s="6">
        <v>36</v>
      </c>
      <c r="D685" s="6"/>
      <c r="E685" s="6"/>
      <c r="F685" s="6"/>
      <c r="G685" s="6"/>
      <c r="H685" s="6"/>
      <c r="I685" s="6"/>
      <c r="J685" s="6" t="str">
        <f t="shared" si="75"/>
        <v>1902--36</v>
      </c>
      <c r="K685" s="6" t="str">
        <f t="shared" si="78"/>
        <v>1902--36</v>
      </c>
      <c r="L685" s="6" t="s">
        <v>319</v>
      </c>
      <c r="M685" s="4">
        <v>13</v>
      </c>
      <c r="N685" s="5" t="s">
        <v>8635</v>
      </c>
      <c r="O685" s="5" t="s">
        <v>8089</v>
      </c>
      <c r="P685" s="6" t="str">
        <f t="shared" si="76"/>
        <v/>
      </c>
      <c r="Q685" s="6" t="s">
        <v>323</v>
      </c>
      <c r="R685" s="6" t="s">
        <v>18</v>
      </c>
      <c r="S685" s="6" t="s">
        <v>1372</v>
      </c>
      <c r="T685" s="6" t="s">
        <v>1373</v>
      </c>
    </row>
    <row r="686" spans="1:20" s="1" customFormat="1" ht="38.25" x14ac:dyDescent="0.2">
      <c r="A686" s="6">
        <v>1902</v>
      </c>
      <c r="B686" s="6" t="str">
        <f t="shared" si="77"/>
        <v/>
      </c>
      <c r="C686" s="6">
        <v>37</v>
      </c>
      <c r="D686" s="6"/>
      <c r="E686" s="6"/>
      <c r="F686" s="6"/>
      <c r="G686" s="6"/>
      <c r="H686" s="6"/>
      <c r="I686" s="6"/>
      <c r="J686" s="6" t="str">
        <f t="shared" si="75"/>
        <v>1902--37</v>
      </c>
      <c r="K686" s="6" t="str">
        <f t="shared" si="78"/>
        <v>1902--37</v>
      </c>
      <c r="L686" s="6" t="s">
        <v>319</v>
      </c>
      <c r="M686" s="4">
        <v>13</v>
      </c>
      <c r="N686" s="5" t="s">
        <v>8635</v>
      </c>
      <c r="O686" s="5" t="s">
        <v>8098</v>
      </c>
      <c r="P686" s="6" t="str">
        <f t="shared" si="76"/>
        <v/>
      </c>
      <c r="Q686" s="6" t="s">
        <v>323</v>
      </c>
      <c r="R686" s="6" t="s">
        <v>258</v>
      </c>
      <c r="S686" s="6" t="s">
        <v>56</v>
      </c>
      <c r="T686" s="6" t="s">
        <v>1374</v>
      </c>
    </row>
    <row r="687" spans="1:20" s="1" customFormat="1" ht="51" x14ac:dyDescent="0.2">
      <c r="A687" s="6">
        <v>1902</v>
      </c>
      <c r="B687" s="6" t="str">
        <f t="shared" si="77"/>
        <v/>
      </c>
      <c r="C687" s="6">
        <v>38</v>
      </c>
      <c r="D687" s="6"/>
      <c r="E687" s="6"/>
      <c r="F687" s="6"/>
      <c r="G687" s="6"/>
      <c r="H687" s="6"/>
      <c r="I687" s="6"/>
      <c r="J687" s="6" t="str">
        <f t="shared" si="75"/>
        <v>1902--38</v>
      </c>
      <c r="K687" s="6" t="str">
        <f t="shared" si="78"/>
        <v>1902--38</v>
      </c>
      <c r="L687" s="6" t="s">
        <v>319</v>
      </c>
      <c r="M687" s="4">
        <v>13</v>
      </c>
      <c r="N687" s="5" t="s">
        <v>8673</v>
      </c>
      <c r="O687" s="5" t="s">
        <v>1375</v>
      </c>
      <c r="P687" s="6" t="str">
        <f t="shared" si="76"/>
        <v/>
      </c>
      <c r="Q687" s="6" t="s">
        <v>323</v>
      </c>
      <c r="R687" s="6" t="s">
        <v>18</v>
      </c>
      <c r="S687" s="6" t="s">
        <v>1376</v>
      </c>
      <c r="T687" s="6" t="s">
        <v>1377</v>
      </c>
    </row>
    <row r="688" spans="1:20" s="1" customFormat="1" x14ac:dyDescent="0.2">
      <c r="A688" s="6">
        <v>1902</v>
      </c>
      <c r="B688" s="6" t="str">
        <f t="shared" si="77"/>
        <v/>
      </c>
      <c r="C688" s="6">
        <v>39</v>
      </c>
      <c r="D688" s="6"/>
      <c r="E688" s="6"/>
      <c r="F688" s="6"/>
      <c r="G688" s="6"/>
      <c r="H688" s="6"/>
      <c r="I688" s="6"/>
      <c r="J688" s="6" t="str">
        <f t="shared" si="75"/>
        <v>1902--39</v>
      </c>
      <c r="K688" s="6" t="str">
        <f t="shared" si="78"/>
        <v>1902--39</v>
      </c>
      <c r="L688" s="6" t="s">
        <v>319</v>
      </c>
      <c r="M688" s="4">
        <v>13</v>
      </c>
      <c r="N688" s="5" t="s">
        <v>8635</v>
      </c>
      <c r="O688" s="5" t="s">
        <v>8091</v>
      </c>
      <c r="P688" s="6" t="str">
        <f t="shared" si="76"/>
        <v/>
      </c>
      <c r="Q688" s="6" t="s">
        <v>323</v>
      </c>
      <c r="R688" s="6" t="s">
        <v>46</v>
      </c>
      <c r="S688" s="6" t="s">
        <v>56</v>
      </c>
      <c r="T688" s="6" t="s">
        <v>1378</v>
      </c>
    </row>
    <row r="689" spans="1:20" s="1" customFormat="1" ht="25.5" x14ac:dyDescent="0.2">
      <c r="A689" s="6">
        <v>1902</v>
      </c>
      <c r="B689" s="6" t="str">
        <f t="shared" si="77"/>
        <v/>
      </c>
      <c r="C689" s="6">
        <v>40</v>
      </c>
      <c r="D689" s="6"/>
      <c r="E689" s="6"/>
      <c r="F689" s="6"/>
      <c r="G689" s="6"/>
      <c r="H689" s="6"/>
      <c r="I689" s="6"/>
      <c r="J689" s="6" t="str">
        <f t="shared" si="75"/>
        <v>1902--40</v>
      </c>
      <c r="K689" s="6" t="str">
        <f t="shared" si="78"/>
        <v>1902--40</v>
      </c>
      <c r="L689" s="6" t="s">
        <v>319</v>
      </c>
      <c r="M689" s="4">
        <v>13</v>
      </c>
      <c r="N689" s="5" t="s">
        <v>8637</v>
      </c>
      <c r="O689" s="5" t="s">
        <v>8095</v>
      </c>
      <c r="P689" s="6" t="str">
        <f t="shared" si="76"/>
        <v/>
      </c>
      <c r="Q689" s="6" t="s">
        <v>323</v>
      </c>
      <c r="R689" s="6" t="s">
        <v>18</v>
      </c>
      <c r="S689" s="6" t="s">
        <v>493</v>
      </c>
      <c r="T689" s="6" t="s">
        <v>1379</v>
      </c>
    </row>
    <row r="690" spans="1:20" s="1" customFormat="1" ht="25.5" x14ac:dyDescent="0.2">
      <c r="A690" s="6">
        <v>1902</v>
      </c>
      <c r="B690" s="6" t="str">
        <f t="shared" si="77"/>
        <v/>
      </c>
      <c r="C690" s="6">
        <v>41</v>
      </c>
      <c r="D690" s="6"/>
      <c r="E690" s="6"/>
      <c r="F690" s="6"/>
      <c r="G690" s="6"/>
      <c r="H690" s="6"/>
      <c r="I690" s="6"/>
      <c r="J690" s="6" t="str">
        <f t="shared" si="75"/>
        <v>1902--41</v>
      </c>
      <c r="K690" s="6" t="str">
        <f t="shared" si="78"/>
        <v>1902--41</v>
      </c>
      <c r="L690" s="6" t="s">
        <v>319</v>
      </c>
      <c r="M690" s="4">
        <v>13</v>
      </c>
      <c r="N690" s="5" t="s">
        <v>1380</v>
      </c>
      <c r="O690" s="5" t="s">
        <v>1381</v>
      </c>
      <c r="P690" s="6" t="str">
        <f t="shared" si="76"/>
        <v/>
      </c>
      <c r="Q690" s="6" t="s">
        <v>323</v>
      </c>
      <c r="R690" s="6" t="s">
        <v>258</v>
      </c>
      <c r="S690" s="6" t="s">
        <v>282</v>
      </c>
      <c r="T690" s="6" t="s">
        <v>1382</v>
      </c>
    </row>
    <row r="691" spans="1:20" s="1" customFormat="1" ht="25.5" x14ac:dyDescent="0.2">
      <c r="A691" s="6">
        <v>1902</v>
      </c>
      <c r="B691" s="6" t="str">
        <f t="shared" si="77"/>
        <v/>
      </c>
      <c r="C691" s="6">
        <v>42</v>
      </c>
      <c r="D691" s="6"/>
      <c r="E691" s="6"/>
      <c r="F691" s="6"/>
      <c r="G691" s="6"/>
      <c r="H691" s="6"/>
      <c r="I691" s="6"/>
      <c r="J691" s="6" t="str">
        <f t="shared" si="75"/>
        <v>1902--42</v>
      </c>
      <c r="K691" s="6" t="str">
        <f t="shared" si="78"/>
        <v>1902--42</v>
      </c>
      <c r="L691" s="6" t="s">
        <v>319</v>
      </c>
      <c r="M691" s="4">
        <v>13</v>
      </c>
      <c r="N691" s="5" t="s">
        <v>8640</v>
      </c>
      <c r="O691" s="5" t="s">
        <v>8113</v>
      </c>
      <c r="P691" s="6" t="str">
        <f t="shared" si="76"/>
        <v/>
      </c>
      <c r="Q691" s="6" t="s">
        <v>323</v>
      </c>
      <c r="R691" s="6" t="s">
        <v>18</v>
      </c>
      <c r="S691" s="6" t="s">
        <v>1383</v>
      </c>
      <c r="T691" s="6" t="s">
        <v>1384</v>
      </c>
    </row>
    <row r="692" spans="1:20" s="1" customFormat="1" ht="51" x14ac:dyDescent="0.2">
      <c r="A692" s="6">
        <v>1902</v>
      </c>
      <c r="B692" s="6" t="str">
        <f t="shared" si="77"/>
        <v/>
      </c>
      <c r="C692" s="6">
        <v>43</v>
      </c>
      <c r="D692" s="6"/>
      <c r="E692" s="6"/>
      <c r="F692" s="6"/>
      <c r="G692" s="6"/>
      <c r="H692" s="6"/>
      <c r="I692" s="6"/>
      <c r="J692" s="6" t="str">
        <f t="shared" si="75"/>
        <v>1902--43</v>
      </c>
      <c r="K692" s="6" t="str">
        <f t="shared" si="78"/>
        <v>1902--43</v>
      </c>
      <c r="L692" s="6" t="s">
        <v>985</v>
      </c>
      <c r="M692" s="4">
        <v>12</v>
      </c>
      <c r="N692" s="5" t="s">
        <v>8533</v>
      </c>
      <c r="O692" s="5" t="s">
        <v>8112</v>
      </c>
      <c r="P692" s="6" t="str">
        <f t="shared" si="76"/>
        <v/>
      </c>
      <c r="Q692" s="6" t="s">
        <v>323</v>
      </c>
      <c r="R692" s="6" t="s">
        <v>18</v>
      </c>
      <c r="S692" s="6" t="s">
        <v>282</v>
      </c>
      <c r="T692" s="6" t="s">
        <v>1385</v>
      </c>
    </row>
    <row r="693" spans="1:20" s="1" customFormat="1" x14ac:dyDescent="0.2">
      <c r="A693" s="6">
        <v>1902</v>
      </c>
      <c r="B693" s="6" t="str">
        <f t="shared" si="77"/>
        <v/>
      </c>
      <c r="C693" s="6">
        <v>44</v>
      </c>
      <c r="D693" s="6"/>
      <c r="E693" s="6"/>
      <c r="F693" s="6"/>
      <c r="G693" s="6"/>
      <c r="H693" s="6" t="s">
        <v>27</v>
      </c>
      <c r="I693" s="6" t="str">
        <f t="shared" ref="I693:I724" si="79">CONCATENATE("References\",L694,"\",J693,".PDF")</f>
        <v>References\PR\1902--44.PDF</v>
      </c>
      <c r="J693" s="6" t="str">
        <f t="shared" si="75"/>
        <v>1902--44</v>
      </c>
      <c r="K693" s="18" t="str">
        <f t="shared" ref="K693:K756" si="80">HYPERLINK(I693,J693)</f>
        <v>1902--44</v>
      </c>
      <c r="L693" s="6" t="s">
        <v>87</v>
      </c>
      <c r="M693" s="4">
        <v>24</v>
      </c>
      <c r="N693" s="5" t="s">
        <v>826</v>
      </c>
      <c r="O693" s="5" t="s">
        <v>8085</v>
      </c>
      <c r="P693" s="6" t="str">
        <f t="shared" si="76"/>
        <v/>
      </c>
      <c r="Q693" s="6" t="s">
        <v>1216</v>
      </c>
      <c r="R693" s="6" t="s">
        <v>46</v>
      </c>
      <c r="S693" s="6" t="s">
        <v>56</v>
      </c>
      <c r="T693" s="6" t="s">
        <v>1386</v>
      </c>
    </row>
    <row r="694" spans="1:20" s="1" customFormat="1" x14ac:dyDescent="0.2">
      <c r="A694" s="6">
        <v>1902</v>
      </c>
      <c r="B694" s="6" t="str">
        <f t="shared" si="77"/>
        <v/>
      </c>
      <c r="C694" s="6">
        <v>45</v>
      </c>
      <c r="D694" s="6"/>
      <c r="E694" s="6"/>
      <c r="F694" s="6"/>
      <c r="G694" s="6"/>
      <c r="H694" s="6" t="s">
        <v>27</v>
      </c>
      <c r="I694" s="6" t="str">
        <f t="shared" si="79"/>
        <v>References\PR\1902--45.PDF</v>
      </c>
      <c r="J694" s="6" t="str">
        <f t="shared" si="75"/>
        <v>1902--45</v>
      </c>
      <c r="K694" s="18" t="str">
        <f t="shared" si="80"/>
        <v>1902--45</v>
      </c>
      <c r="L694" s="6" t="s">
        <v>87</v>
      </c>
      <c r="M694" s="4">
        <v>24</v>
      </c>
      <c r="N694" s="5" t="s">
        <v>837</v>
      </c>
      <c r="O694" s="5" t="s">
        <v>8545</v>
      </c>
      <c r="P694" s="6" t="str">
        <f t="shared" si="76"/>
        <v/>
      </c>
      <c r="Q694" s="6" t="s">
        <v>1221</v>
      </c>
      <c r="R694" s="6" t="s">
        <v>18</v>
      </c>
      <c r="S694" s="6" t="s">
        <v>902</v>
      </c>
      <c r="T694" s="6" t="s">
        <v>1387</v>
      </c>
    </row>
    <row r="695" spans="1:20" s="1" customFormat="1" ht="25.5" x14ac:dyDescent="0.2">
      <c r="A695" s="6">
        <v>1902</v>
      </c>
      <c r="B695" s="6" t="str">
        <f t="shared" si="77"/>
        <v/>
      </c>
      <c r="C695" s="6">
        <v>46</v>
      </c>
      <c r="D695" s="6"/>
      <c r="E695" s="6"/>
      <c r="F695" s="6"/>
      <c r="G695" s="6"/>
      <c r="H695" s="6" t="s">
        <v>27</v>
      </c>
      <c r="I695" s="6" t="str">
        <f t="shared" si="79"/>
        <v>References\PR\1902--46.PDF</v>
      </c>
      <c r="J695" s="6" t="str">
        <f t="shared" si="75"/>
        <v>1902--46</v>
      </c>
      <c r="K695" s="18" t="str">
        <f t="shared" si="80"/>
        <v>1902--46</v>
      </c>
      <c r="L695" s="6" t="s">
        <v>87</v>
      </c>
      <c r="M695" s="4">
        <v>24</v>
      </c>
      <c r="N695" s="5" t="s">
        <v>840</v>
      </c>
      <c r="O695" s="5" t="s">
        <v>8100</v>
      </c>
      <c r="P695" s="6" t="str">
        <f t="shared" si="76"/>
        <v/>
      </c>
      <c r="Q695" s="6" t="s">
        <v>1218</v>
      </c>
      <c r="R695" s="6" t="s">
        <v>186</v>
      </c>
      <c r="S695" s="6" t="s">
        <v>282</v>
      </c>
      <c r="T695" s="6" t="s">
        <v>1388</v>
      </c>
    </row>
    <row r="696" spans="1:20" s="1" customFormat="1" ht="25.5" x14ac:dyDescent="0.2">
      <c r="A696" s="6">
        <v>1902</v>
      </c>
      <c r="B696" s="6" t="str">
        <f t="shared" si="77"/>
        <v/>
      </c>
      <c r="C696" s="6">
        <v>47</v>
      </c>
      <c r="D696" s="6"/>
      <c r="E696" s="6"/>
      <c r="F696" s="6"/>
      <c r="G696" s="6"/>
      <c r="H696" s="6" t="s">
        <v>27</v>
      </c>
      <c r="I696" s="6" t="str">
        <f t="shared" si="79"/>
        <v>References\PR\1902--47.PDF</v>
      </c>
      <c r="J696" s="6" t="str">
        <f t="shared" si="75"/>
        <v>1902--47</v>
      </c>
      <c r="K696" s="18" t="str">
        <f t="shared" si="80"/>
        <v>1902--47</v>
      </c>
      <c r="L696" s="6" t="s">
        <v>87</v>
      </c>
      <c r="M696" s="4">
        <v>24</v>
      </c>
      <c r="N696" s="5" t="s">
        <v>843</v>
      </c>
      <c r="O696" s="5" t="s">
        <v>8647</v>
      </c>
      <c r="P696" s="6" t="str">
        <f t="shared" si="76"/>
        <v/>
      </c>
      <c r="Q696" s="6" t="s">
        <v>1218</v>
      </c>
      <c r="R696" s="6" t="s">
        <v>186</v>
      </c>
      <c r="S696" s="6" t="s">
        <v>56</v>
      </c>
      <c r="T696" s="6" t="s">
        <v>1389</v>
      </c>
    </row>
    <row r="697" spans="1:20" s="1" customFormat="1" ht="25.5" x14ac:dyDescent="0.2">
      <c r="A697" s="6">
        <v>1902</v>
      </c>
      <c r="B697" s="6" t="str">
        <f t="shared" si="77"/>
        <v/>
      </c>
      <c r="C697" s="6">
        <v>48</v>
      </c>
      <c r="D697" s="6"/>
      <c r="E697" s="6"/>
      <c r="F697" s="6"/>
      <c r="G697" s="6"/>
      <c r="H697" s="6" t="s">
        <v>27</v>
      </c>
      <c r="I697" s="6" t="str">
        <f t="shared" si="79"/>
        <v>References\PR\1902--48.PDF</v>
      </c>
      <c r="J697" s="6" t="str">
        <f t="shared" si="75"/>
        <v>1902--48</v>
      </c>
      <c r="K697" s="18" t="str">
        <f t="shared" si="80"/>
        <v>1902--48</v>
      </c>
      <c r="L697" s="6" t="s">
        <v>87</v>
      </c>
      <c r="M697" s="4">
        <v>24</v>
      </c>
      <c r="N697" s="5" t="s">
        <v>843</v>
      </c>
      <c r="O697" s="5" t="s">
        <v>8582</v>
      </c>
      <c r="P697" s="6" t="str">
        <f t="shared" si="76"/>
        <v/>
      </c>
      <c r="Q697" s="6" t="s">
        <v>1390</v>
      </c>
      <c r="R697" s="6" t="s">
        <v>258</v>
      </c>
      <c r="S697" s="6" t="s">
        <v>56</v>
      </c>
      <c r="T697" s="6" t="s">
        <v>1391</v>
      </c>
    </row>
    <row r="698" spans="1:20" s="1" customFormat="1" ht="38.25" x14ac:dyDescent="0.2">
      <c r="A698" s="6">
        <v>1902</v>
      </c>
      <c r="B698" s="6" t="str">
        <f t="shared" si="77"/>
        <v/>
      </c>
      <c r="C698" s="6">
        <v>49</v>
      </c>
      <c r="D698" s="6"/>
      <c r="E698" s="6"/>
      <c r="F698" s="6"/>
      <c r="G698" s="6"/>
      <c r="H698" s="6" t="s">
        <v>27</v>
      </c>
      <c r="I698" s="6" t="str">
        <f t="shared" si="79"/>
        <v>References\PR\1902--49.PDF</v>
      </c>
      <c r="J698" s="6" t="str">
        <f t="shared" si="75"/>
        <v>1902--49</v>
      </c>
      <c r="K698" s="18" t="str">
        <f t="shared" si="80"/>
        <v>1902--49</v>
      </c>
      <c r="L698" s="6" t="s">
        <v>87</v>
      </c>
      <c r="M698" s="4">
        <v>24</v>
      </c>
      <c r="N698" s="5" t="s">
        <v>846</v>
      </c>
      <c r="O698" s="5" t="s">
        <v>8116</v>
      </c>
      <c r="P698" s="6" t="str">
        <f t="shared" si="76"/>
        <v/>
      </c>
      <c r="Q698" s="6" t="s">
        <v>1221</v>
      </c>
      <c r="R698" s="6" t="s">
        <v>18</v>
      </c>
      <c r="S698" s="6" t="s">
        <v>282</v>
      </c>
      <c r="T698" s="6" t="s">
        <v>1392</v>
      </c>
    </row>
    <row r="699" spans="1:20" s="1" customFormat="1" ht="38.25" x14ac:dyDescent="0.2">
      <c r="A699" s="6">
        <v>1902</v>
      </c>
      <c r="B699" s="6" t="str">
        <f t="shared" si="77"/>
        <v/>
      </c>
      <c r="C699" s="6">
        <v>50</v>
      </c>
      <c r="D699" s="6"/>
      <c r="E699" s="6"/>
      <c r="F699" s="6"/>
      <c r="G699" s="6"/>
      <c r="H699" s="6" t="s">
        <v>27</v>
      </c>
      <c r="I699" s="6" t="str">
        <f t="shared" si="79"/>
        <v>References\PR\1902--50.PDF</v>
      </c>
      <c r="J699" s="6" t="str">
        <f t="shared" si="75"/>
        <v>1902--50</v>
      </c>
      <c r="K699" s="18" t="str">
        <f t="shared" si="80"/>
        <v>1902--50</v>
      </c>
      <c r="L699" s="6" t="s">
        <v>87</v>
      </c>
      <c r="M699" s="4">
        <v>24</v>
      </c>
      <c r="N699" s="5" t="s">
        <v>851</v>
      </c>
      <c r="O699" s="5" t="s">
        <v>8117</v>
      </c>
      <c r="P699" s="6" t="str">
        <f t="shared" si="76"/>
        <v/>
      </c>
      <c r="Q699" s="6" t="s">
        <v>1390</v>
      </c>
      <c r="R699" s="6" t="s">
        <v>258</v>
      </c>
      <c r="S699" s="6" t="s">
        <v>56</v>
      </c>
      <c r="T699" s="6" t="s">
        <v>1393</v>
      </c>
    </row>
    <row r="700" spans="1:20" s="1" customFormat="1" ht="38.25" x14ac:dyDescent="0.2">
      <c r="A700" s="6">
        <v>1902</v>
      </c>
      <c r="B700" s="6" t="str">
        <f t="shared" si="77"/>
        <v/>
      </c>
      <c r="C700" s="6">
        <v>51</v>
      </c>
      <c r="D700" s="6"/>
      <c r="E700" s="6"/>
      <c r="F700" s="6"/>
      <c r="G700" s="6"/>
      <c r="H700" s="6" t="s">
        <v>27</v>
      </c>
      <c r="I700" s="6" t="str">
        <f t="shared" si="79"/>
        <v>References\PR\1902--51.PDF</v>
      </c>
      <c r="J700" s="6" t="str">
        <f t="shared" si="75"/>
        <v>1902--51</v>
      </c>
      <c r="K700" s="18" t="str">
        <f t="shared" si="80"/>
        <v>1902--51</v>
      </c>
      <c r="L700" s="6" t="s">
        <v>87</v>
      </c>
      <c r="M700" s="4">
        <v>24</v>
      </c>
      <c r="N700" s="5" t="s">
        <v>826</v>
      </c>
      <c r="O700" s="5" t="s">
        <v>8088</v>
      </c>
      <c r="P700" s="6" t="str">
        <f t="shared" si="76"/>
        <v/>
      </c>
      <c r="Q700" s="6" t="s">
        <v>1394</v>
      </c>
      <c r="R700" s="6" t="s">
        <v>18</v>
      </c>
      <c r="S700" s="6" t="s">
        <v>321</v>
      </c>
      <c r="T700" s="6" t="s">
        <v>1395</v>
      </c>
    </row>
    <row r="701" spans="1:20" s="1" customFormat="1" ht="38.25" x14ac:dyDescent="0.2">
      <c r="A701" s="6">
        <v>1902</v>
      </c>
      <c r="B701" s="6" t="str">
        <f t="shared" si="77"/>
        <v/>
      </c>
      <c r="C701" s="6">
        <v>52</v>
      </c>
      <c r="D701" s="6"/>
      <c r="E701" s="6"/>
      <c r="F701" s="6"/>
      <c r="G701" s="6"/>
      <c r="H701" s="6" t="s">
        <v>27</v>
      </c>
      <c r="I701" s="6" t="str">
        <f t="shared" si="79"/>
        <v>References\PR\1902--52.PDF</v>
      </c>
      <c r="J701" s="6" t="str">
        <f t="shared" si="75"/>
        <v>1902--52</v>
      </c>
      <c r="K701" s="18" t="str">
        <f t="shared" si="80"/>
        <v>1902--52</v>
      </c>
      <c r="L701" s="6" t="s">
        <v>87</v>
      </c>
      <c r="M701" s="4">
        <v>24</v>
      </c>
      <c r="N701" s="5" t="s">
        <v>862</v>
      </c>
      <c r="O701" s="5" t="s">
        <v>8217</v>
      </c>
      <c r="P701" s="6" t="str">
        <f t="shared" si="76"/>
        <v/>
      </c>
      <c r="Q701" s="6" t="s">
        <v>1396</v>
      </c>
      <c r="R701" s="6" t="s">
        <v>18</v>
      </c>
      <c r="S701" s="6" t="s">
        <v>1397</v>
      </c>
      <c r="T701" s="6" t="s">
        <v>1398</v>
      </c>
    </row>
    <row r="702" spans="1:20" s="1" customFormat="1" ht="25.5" x14ac:dyDescent="0.2">
      <c r="A702" s="6">
        <v>1902</v>
      </c>
      <c r="B702" s="6" t="str">
        <f t="shared" si="77"/>
        <v/>
      </c>
      <c r="C702" s="6">
        <v>53</v>
      </c>
      <c r="D702" s="6"/>
      <c r="E702" s="6"/>
      <c r="F702" s="6"/>
      <c r="G702" s="6"/>
      <c r="H702" s="6" t="s">
        <v>27</v>
      </c>
      <c r="I702" s="6" t="str">
        <f t="shared" si="79"/>
        <v>References\PR\1902--53.PDF</v>
      </c>
      <c r="J702" s="6" t="str">
        <f t="shared" si="75"/>
        <v>1902--53</v>
      </c>
      <c r="K702" s="18" t="str">
        <f t="shared" si="80"/>
        <v>1902--53</v>
      </c>
      <c r="L702" s="6" t="s">
        <v>87</v>
      </c>
      <c r="M702" s="4">
        <v>24</v>
      </c>
      <c r="N702" s="5" t="s">
        <v>833</v>
      </c>
      <c r="O702" s="5" t="s">
        <v>8103</v>
      </c>
      <c r="P702" s="6" t="str">
        <f t="shared" si="76"/>
        <v/>
      </c>
      <c r="Q702" s="6" t="s">
        <v>1218</v>
      </c>
      <c r="R702" s="6" t="s">
        <v>186</v>
      </c>
      <c r="S702" s="6" t="s">
        <v>282</v>
      </c>
      <c r="T702" s="6" t="s">
        <v>1399</v>
      </c>
    </row>
    <row r="703" spans="1:20" s="1" customFormat="1" ht="38.25" x14ac:dyDescent="0.2">
      <c r="A703" s="6">
        <v>1902</v>
      </c>
      <c r="B703" s="6" t="str">
        <f t="shared" si="77"/>
        <v>B</v>
      </c>
      <c r="C703" s="6">
        <v>1</v>
      </c>
      <c r="D703" s="6"/>
      <c r="E703" s="6" t="s">
        <v>1400</v>
      </c>
      <c r="F703" s="6" t="s">
        <v>1401</v>
      </c>
      <c r="G703" s="6"/>
      <c r="H703" s="6" t="s">
        <v>27</v>
      </c>
      <c r="I703" s="6" t="str">
        <f t="shared" si="79"/>
        <v>References\Mekeel\1902-B-1.PDF</v>
      </c>
      <c r="J703" s="6" t="str">
        <f t="shared" si="75"/>
        <v>1902-B-1</v>
      </c>
      <c r="K703" s="18" t="str">
        <f t="shared" si="80"/>
        <v>1902-B-1</v>
      </c>
      <c r="L703" s="6" t="s">
        <v>87</v>
      </c>
      <c r="M703" s="4">
        <v>24</v>
      </c>
      <c r="N703" s="5" t="s">
        <v>862</v>
      </c>
      <c r="O703" s="5" t="s">
        <v>1402</v>
      </c>
      <c r="P703" s="6" t="str">
        <f t="shared" si="76"/>
        <v>W. Dorning Beckton</v>
      </c>
      <c r="Q703" s="6" t="s">
        <v>1403</v>
      </c>
      <c r="R703" s="6" t="s">
        <v>697</v>
      </c>
      <c r="S703" s="6" t="s">
        <v>1404</v>
      </c>
      <c r="T703" s="6" t="s">
        <v>1405</v>
      </c>
    </row>
    <row r="704" spans="1:20" s="1" customFormat="1" ht="25.5" x14ac:dyDescent="0.2">
      <c r="A704" s="6">
        <v>1902</v>
      </c>
      <c r="B704" s="6" t="str">
        <f t="shared" si="77"/>
        <v>P</v>
      </c>
      <c r="C704" s="6">
        <v>1</v>
      </c>
      <c r="D704" s="6"/>
      <c r="E704" s="6" t="s">
        <v>1406</v>
      </c>
      <c r="F704" s="6" t="s">
        <v>1407</v>
      </c>
      <c r="G704" s="6"/>
      <c r="H704" s="6" t="s">
        <v>27</v>
      </c>
      <c r="I704" s="6" t="str">
        <f t="shared" si="79"/>
        <v>References\Mekeel\1902-P-1.PDF</v>
      </c>
      <c r="J704" s="6" t="str">
        <f t="shared" si="75"/>
        <v>1902-P-1</v>
      </c>
      <c r="K704" s="18" t="str">
        <f t="shared" si="80"/>
        <v>1902-P-1</v>
      </c>
      <c r="L704" s="6" t="s">
        <v>632</v>
      </c>
      <c r="M704" s="4">
        <v>16</v>
      </c>
      <c r="N704" s="5" t="s">
        <v>8151</v>
      </c>
      <c r="O704" s="5" t="s">
        <v>8785</v>
      </c>
      <c r="P704" s="6" t="str">
        <f t="shared" si="76"/>
        <v>Bertram Poole</v>
      </c>
      <c r="Q704" s="6" t="s">
        <v>1034</v>
      </c>
      <c r="R704" s="6" t="s">
        <v>18</v>
      </c>
      <c r="S704" s="6" t="s">
        <v>1109</v>
      </c>
      <c r="T704" s="6" t="s">
        <v>1408</v>
      </c>
    </row>
    <row r="705" spans="1:20" s="1" customFormat="1" x14ac:dyDescent="0.2">
      <c r="A705" s="6">
        <v>1902</v>
      </c>
      <c r="B705" s="6" t="str">
        <f t="shared" si="77"/>
        <v>P</v>
      </c>
      <c r="C705" s="6">
        <v>2</v>
      </c>
      <c r="D705" s="6"/>
      <c r="E705" s="6" t="s">
        <v>1250</v>
      </c>
      <c r="F705" s="6" t="s">
        <v>1409</v>
      </c>
      <c r="G705" s="6"/>
      <c r="H705" s="6" t="s">
        <v>27</v>
      </c>
      <c r="I705" s="6" t="str">
        <f t="shared" si="79"/>
        <v>References\PR\1902-P-2.PDF</v>
      </c>
      <c r="J705" s="6" t="str">
        <f t="shared" si="75"/>
        <v>1902-P-2</v>
      </c>
      <c r="K705" s="18" t="str">
        <f t="shared" si="80"/>
        <v>1902-P-2</v>
      </c>
      <c r="L705" s="6" t="s">
        <v>632</v>
      </c>
      <c r="M705" s="4">
        <v>16</v>
      </c>
      <c r="N705" s="5" t="s">
        <v>8156</v>
      </c>
      <c r="O705" s="5" t="s">
        <v>8786</v>
      </c>
      <c r="P705" s="6" t="str">
        <f t="shared" si="76"/>
        <v>Geo. R. Parry</v>
      </c>
      <c r="Q705" s="6" t="s">
        <v>1034</v>
      </c>
      <c r="R705" s="6" t="s">
        <v>258</v>
      </c>
      <c r="S705" s="6" t="s">
        <v>56</v>
      </c>
      <c r="T705" s="6" t="s">
        <v>1410</v>
      </c>
    </row>
    <row r="706" spans="1:20" s="1" customFormat="1" x14ac:dyDescent="0.2">
      <c r="A706" s="6">
        <v>1902</v>
      </c>
      <c r="B706" s="6" t="str">
        <f t="shared" si="77"/>
        <v>P</v>
      </c>
      <c r="C706" s="6">
        <v>3</v>
      </c>
      <c r="D706" s="6"/>
      <c r="E706" s="6" t="s">
        <v>451</v>
      </c>
      <c r="F706" s="6" t="s">
        <v>1411</v>
      </c>
      <c r="G706" s="6"/>
      <c r="H706" s="6" t="s">
        <v>27</v>
      </c>
      <c r="I706" s="6" t="str">
        <f t="shared" si="79"/>
        <v>References\PR\1902-P-3.PDF</v>
      </c>
      <c r="J706" s="6" t="str">
        <f t="shared" ref="J706:J769" si="81">CONCATENATE(A706,"-",B706,"-",C706,D706)</f>
        <v>1902-P-3</v>
      </c>
      <c r="K706" s="18" t="str">
        <f t="shared" si="80"/>
        <v>1902-P-3</v>
      </c>
      <c r="L706" s="6" t="s">
        <v>87</v>
      </c>
      <c r="M706" s="4">
        <v>24</v>
      </c>
      <c r="N706" s="5" t="s">
        <v>833</v>
      </c>
      <c r="O706" s="5" t="s">
        <v>8103</v>
      </c>
      <c r="P706" s="6" t="str">
        <f t="shared" si="76"/>
        <v>Mr. Peckitt</v>
      </c>
      <c r="Q706" s="6" t="s">
        <v>1221</v>
      </c>
      <c r="R706" s="6" t="s">
        <v>18</v>
      </c>
      <c r="S706" s="6" t="s">
        <v>214</v>
      </c>
      <c r="T706" s="6" t="s">
        <v>1412</v>
      </c>
    </row>
    <row r="707" spans="1:20" s="1" customFormat="1" ht="38.25" x14ac:dyDescent="0.2">
      <c r="A707" s="6">
        <v>1902</v>
      </c>
      <c r="B707" s="6" t="str">
        <f t="shared" si="77"/>
        <v>P</v>
      </c>
      <c r="C707" s="6">
        <v>4</v>
      </c>
      <c r="D707" s="6"/>
      <c r="E707" s="6" t="s">
        <v>451</v>
      </c>
      <c r="F707" s="6" t="s">
        <v>1411</v>
      </c>
      <c r="G707" s="6"/>
      <c r="H707" s="6" t="s">
        <v>27</v>
      </c>
      <c r="I707" s="6" t="str">
        <f t="shared" si="79"/>
        <v>References\PR\1902-P-4.PDF</v>
      </c>
      <c r="J707" s="6" t="str">
        <f t="shared" si="81"/>
        <v>1902-P-4</v>
      </c>
      <c r="K707" s="18" t="str">
        <f t="shared" si="80"/>
        <v>1902-P-4</v>
      </c>
      <c r="L707" s="6" t="s">
        <v>87</v>
      </c>
      <c r="M707" s="4">
        <v>24</v>
      </c>
      <c r="N707" s="5" t="s">
        <v>846</v>
      </c>
      <c r="O707" s="5" t="s">
        <v>8179</v>
      </c>
      <c r="P707" s="6" t="str">
        <f t="shared" si="76"/>
        <v>Mr. Peckitt</v>
      </c>
      <c r="Q707" s="6" t="s">
        <v>1221</v>
      </c>
      <c r="R707" s="6" t="s">
        <v>18</v>
      </c>
      <c r="S707" s="6" t="s">
        <v>1413</v>
      </c>
      <c r="T707" s="6" t="s">
        <v>1414</v>
      </c>
    </row>
    <row r="708" spans="1:20" s="1" customFormat="1" ht="25.5" x14ac:dyDescent="0.2">
      <c r="A708" s="6">
        <v>1902</v>
      </c>
      <c r="B708" s="6" t="str">
        <f t="shared" si="77"/>
        <v>P</v>
      </c>
      <c r="C708" s="6">
        <v>5</v>
      </c>
      <c r="D708" s="6"/>
      <c r="E708" s="6" t="s">
        <v>451</v>
      </c>
      <c r="F708" s="6" t="s">
        <v>1411</v>
      </c>
      <c r="G708" s="6"/>
      <c r="H708" s="6" t="s">
        <v>27</v>
      </c>
      <c r="I708" s="6" t="str">
        <f t="shared" si="79"/>
        <v>References\Mekeel\1902-P-5.PDF</v>
      </c>
      <c r="J708" s="6" t="str">
        <f t="shared" si="81"/>
        <v>1902-P-5</v>
      </c>
      <c r="K708" s="18" t="str">
        <f t="shared" si="80"/>
        <v>1902-P-5</v>
      </c>
      <c r="L708" s="6" t="s">
        <v>87</v>
      </c>
      <c r="M708" s="4">
        <v>24</v>
      </c>
      <c r="N708" s="5" t="s">
        <v>851</v>
      </c>
      <c r="O708" s="5" t="s">
        <v>8190</v>
      </c>
      <c r="P708" s="6" t="str">
        <f t="shared" si="76"/>
        <v>Mr. Peckitt</v>
      </c>
      <c r="Q708" s="6" t="s">
        <v>1221</v>
      </c>
      <c r="R708" s="6" t="s">
        <v>18</v>
      </c>
      <c r="S708" s="6" t="s">
        <v>1415</v>
      </c>
      <c r="T708" s="6" t="s">
        <v>1416</v>
      </c>
    </row>
    <row r="709" spans="1:20" s="1" customFormat="1" ht="51" x14ac:dyDescent="0.2">
      <c r="A709" s="6">
        <v>1902</v>
      </c>
      <c r="B709" s="6" t="str">
        <f t="shared" si="77"/>
        <v>R</v>
      </c>
      <c r="C709" s="6">
        <v>1</v>
      </c>
      <c r="D709" s="6"/>
      <c r="E709" s="6" t="s">
        <v>1311</v>
      </c>
      <c r="F709" s="6" t="s">
        <v>1417</v>
      </c>
      <c r="G709" s="6"/>
      <c r="H709" s="6" t="s">
        <v>27</v>
      </c>
      <c r="I709" s="6" t="str">
        <f t="shared" si="79"/>
        <v>References\Mekeel\1902-R-1.PDF</v>
      </c>
      <c r="J709" s="6" t="str">
        <f t="shared" si="81"/>
        <v>1902-R-1</v>
      </c>
      <c r="K709" s="18" t="str">
        <f t="shared" si="80"/>
        <v>1902-R-1</v>
      </c>
      <c r="L709" s="6" t="s">
        <v>632</v>
      </c>
      <c r="M709" s="4">
        <v>16</v>
      </c>
      <c r="N709" s="5" t="s">
        <v>8411</v>
      </c>
      <c r="O709" s="5" t="s">
        <v>8392</v>
      </c>
      <c r="P709" s="6" t="str">
        <f t="shared" si="76"/>
        <v>W. J. Reynard</v>
      </c>
      <c r="Q709" s="6" t="s">
        <v>1034</v>
      </c>
      <c r="R709" s="6" t="s">
        <v>186</v>
      </c>
      <c r="S709" s="6" t="s">
        <v>56</v>
      </c>
      <c r="T709" s="6" t="s">
        <v>1418</v>
      </c>
    </row>
    <row r="710" spans="1:20" s="1" customFormat="1" ht="25.5" x14ac:dyDescent="0.2">
      <c r="A710" s="6">
        <v>1902</v>
      </c>
      <c r="B710" s="6" t="str">
        <f t="shared" si="77"/>
        <v>R</v>
      </c>
      <c r="C710" s="6">
        <v>2</v>
      </c>
      <c r="D710" s="6"/>
      <c r="E710" s="6" t="s">
        <v>1311</v>
      </c>
      <c r="F710" s="6" t="s">
        <v>1417</v>
      </c>
      <c r="G710" s="6"/>
      <c r="H710" s="6" t="s">
        <v>27</v>
      </c>
      <c r="I710" s="6" t="str">
        <f t="shared" si="79"/>
        <v>References\Mekeel\1902-R-2.PDF</v>
      </c>
      <c r="J710" s="6" t="str">
        <f t="shared" si="81"/>
        <v>1902-R-2</v>
      </c>
      <c r="K710" s="18" t="str">
        <f t="shared" si="80"/>
        <v>1902-R-2</v>
      </c>
      <c r="L710" s="6" t="s">
        <v>632</v>
      </c>
      <c r="M710" s="4">
        <v>16</v>
      </c>
      <c r="N710" s="5" t="s">
        <v>8784</v>
      </c>
      <c r="O710" s="5" t="s">
        <v>8787</v>
      </c>
      <c r="P710" s="6" t="str">
        <f t="shared" si="76"/>
        <v>W. J. Reynard</v>
      </c>
      <c r="Q710" s="6" t="s">
        <v>1265</v>
      </c>
      <c r="R710" s="6" t="s">
        <v>186</v>
      </c>
      <c r="S710" s="6" t="s">
        <v>899</v>
      </c>
      <c r="T710" s="6" t="s">
        <v>1419</v>
      </c>
    </row>
    <row r="711" spans="1:20" s="1" customFormat="1" x14ac:dyDescent="0.2">
      <c r="A711" s="6">
        <v>1902</v>
      </c>
      <c r="B711" s="6" t="str">
        <f t="shared" si="77"/>
        <v>R</v>
      </c>
      <c r="C711" s="6">
        <v>3</v>
      </c>
      <c r="D711" s="6"/>
      <c r="E711" s="6" t="s">
        <v>1420</v>
      </c>
      <c r="F711" s="6" t="s">
        <v>1421</v>
      </c>
      <c r="G711" s="6"/>
      <c r="H711" s="6" t="s">
        <v>27</v>
      </c>
      <c r="I711" s="6" t="str">
        <f t="shared" si="79"/>
        <v>References\Mekeel\1902-R-3.PDF</v>
      </c>
      <c r="J711" s="6" t="str">
        <f t="shared" si="81"/>
        <v>1902-R-3</v>
      </c>
      <c r="K711" s="18" t="str">
        <f t="shared" si="80"/>
        <v>1902-R-3</v>
      </c>
      <c r="L711" s="6" t="s">
        <v>632</v>
      </c>
      <c r="M711" s="4">
        <v>16</v>
      </c>
      <c r="N711" s="5" t="s">
        <v>8781</v>
      </c>
      <c r="O711" s="5" t="s">
        <v>8364</v>
      </c>
      <c r="P711" s="6" t="str">
        <f t="shared" si="76"/>
        <v>J. T. Roberge</v>
      </c>
      <c r="Q711" s="6" t="s">
        <v>1034</v>
      </c>
      <c r="R711" s="6" t="s">
        <v>46</v>
      </c>
      <c r="S711" s="6" t="s">
        <v>56</v>
      </c>
      <c r="T711" s="6" t="s">
        <v>1422</v>
      </c>
    </row>
    <row r="712" spans="1:20" s="1" customFormat="1" x14ac:dyDescent="0.2">
      <c r="A712" s="6">
        <v>1902</v>
      </c>
      <c r="B712" s="6" t="str">
        <f t="shared" si="77"/>
        <v>S</v>
      </c>
      <c r="C712" s="6">
        <v>1</v>
      </c>
      <c r="D712" s="6"/>
      <c r="E712" s="6" t="s">
        <v>1006</v>
      </c>
      <c r="F712" s="6" t="s">
        <v>1007</v>
      </c>
      <c r="G712" s="6"/>
      <c r="H712" s="6" t="s">
        <v>27</v>
      </c>
      <c r="I712" s="6" t="str">
        <f t="shared" si="79"/>
        <v>References\Mekeel\1902-S-1.PDF</v>
      </c>
      <c r="J712" s="6" t="str">
        <f t="shared" si="81"/>
        <v>1902-S-1</v>
      </c>
      <c r="K712" s="18" t="str">
        <f t="shared" si="80"/>
        <v>1902-S-1</v>
      </c>
      <c r="L712" s="6" t="s">
        <v>632</v>
      </c>
      <c r="M712" s="4">
        <v>16</v>
      </c>
      <c r="N712" s="5" t="s">
        <v>8152</v>
      </c>
      <c r="O712" s="5" t="s">
        <v>8477</v>
      </c>
      <c r="P712" s="6" t="str">
        <f t="shared" si="76"/>
        <v>C. E. Severn</v>
      </c>
      <c r="Q712" s="6" t="s">
        <v>910</v>
      </c>
      <c r="R712" s="6" t="s">
        <v>18</v>
      </c>
      <c r="S712" s="6" t="s">
        <v>1423</v>
      </c>
      <c r="T712" s="6" t="s">
        <v>1424</v>
      </c>
    </row>
    <row r="713" spans="1:20" s="1" customFormat="1" ht="38.25" x14ac:dyDescent="0.2">
      <c r="A713" s="6">
        <v>1902</v>
      </c>
      <c r="B713" s="6" t="str">
        <f t="shared" si="77"/>
        <v>S</v>
      </c>
      <c r="C713" s="6">
        <v>2</v>
      </c>
      <c r="D713" s="6"/>
      <c r="E713" s="6" t="s">
        <v>1006</v>
      </c>
      <c r="F713" s="6" t="s">
        <v>1007</v>
      </c>
      <c r="G713" s="6"/>
      <c r="H713" s="6" t="s">
        <v>27</v>
      </c>
      <c r="I713" s="6" t="str">
        <f t="shared" si="79"/>
        <v>References\Mekeel\1902-S-2.PDF</v>
      </c>
      <c r="J713" s="6" t="str">
        <f t="shared" si="81"/>
        <v>1902-S-2</v>
      </c>
      <c r="K713" s="18" t="str">
        <f t="shared" si="80"/>
        <v>1902-S-2</v>
      </c>
      <c r="L713" s="6" t="s">
        <v>632</v>
      </c>
      <c r="M713" s="4">
        <v>16</v>
      </c>
      <c r="N713" s="5" t="s">
        <v>8153</v>
      </c>
      <c r="O713" s="5" t="s">
        <v>8624</v>
      </c>
      <c r="P713" s="6" t="str">
        <f t="shared" si="76"/>
        <v>C. E. Severn</v>
      </c>
      <c r="Q713" s="6" t="s">
        <v>910</v>
      </c>
      <c r="R713" s="6" t="s">
        <v>706</v>
      </c>
      <c r="S713" s="6" t="s">
        <v>1425</v>
      </c>
      <c r="T713" s="6" t="s">
        <v>1426</v>
      </c>
    </row>
    <row r="714" spans="1:20" s="1" customFormat="1" ht="25.5" x14ac:dyDescent="0.2">
      <c r="A714" s="6">
        <v>1902</v>
      </c>
      <c r="B714" s="6" t="str">
        <f t="shared" si="77"/>
        <v>S</v>
      </c>
      <c r="C714" s="6">
        <v>3</v>
      </c>
      <c r="D714" s="6"/>
      <c r="E714" s="6" t="s">
        <v>1006</v>
      </c>
      <c r="F714" s="6" t="s">
        <v>1007</v>
      </c>
      <c r="G714" s="6"/>
      <c r="H714" s="6" t="s">
        <v>27</v>
      </c>
      <c r="I714" s="6" t="str">
        <f t="shared" si="79"/>
        <v>References\Mekeel\1902-S-3.PDF</v>
      </c>
      <c r="J714" s="6" t="str">
        <f t="shared" si="81"/>
        <v>1902-S-3</v>
      </c>
      <c r="K714" s="18" t="str">
        <f t="shared" si="80"/>
        <v>1902-S-3</v>
      </c>
      <c r="L714" s="6" t="s">
        <v>632</v>
      </c>
      <c r="M714" s="4">
        <v>16</v>
      </c>
      <c r="N714" s="5" t="s">
        <v>8154</v>
      </c>
      <c r="O714" s="5" t="s">
        <v>8788</v>
      </c>
      <c r="P714" s="6" t="str">
        <f t="shared" si="76"/>
        <v>C. E. Severn</v>
      </c>
      <c r="Q714" s="6" t="s">
        <v>1008</v>
      </c>
      <c r="R714" s="6" t="s">
        <v>18</v>
      </c>
      <c r="S714" s="6" t="s">
        <v>280</v>
      </c>
      <c r="T714" s="6" t="s">
        <v>1427</v>
      </c>
    </row>
    <row r="715" spans="1:20" s="1" customFormat="1" ht="25.5" x14ac:dyDescent="0.2">
      <c r="A715" s="6">
        <v>1902</v>
      </c>
      <c r="B715" s="6" t="str">
        <f t="shared" si="77"/>
        <v>S</v>
      </c>
      <c r="C715" s="6">
        <v>4</v>
      </c>
      <c r="D715" s="6"/>
      <c r="E715" s="6" t="s">
        <v>1006</v>
      </c>
      <c r="F715" s="6" t="s">
        <v>1007</v>
      </c>
      <c r="G715" s="6"/>
      <c r="H715" s="6" t="s">
        <v>27</v>
      </c>
      <c r="I715" s="6" t="str">
        <f t="shared" si="79"/>
        <v>References\Mekeel\1902-S-4.PDF</v>
      </c>
      <c r="J715" s="6" t="str">
        <f t="shared" si="81"/>
        <v>1902-S-4</v>
      </c>
      <c r="K715" s="18" t="str">
        <f t="shared" si="80"/>
        <v>1902-S-4</v>
      </c>
      <c r="L715" s="6" t="s">
        <v>632</v>
      </c>
      <c r="M715" s="4">
        <v>16</v>
      </c>
      <c r="N715" s="5" t="s">
        <v>8155</v>
      </c>
      <c r="O715" s="5" t="s">
        <v>8254</v>
      </c>
      <c r="P715" s="6" t="str">
        <f t="shared" si="76"/>
        <v>C. E. Severn</v>
      </c>
      <c r="Q715" s="6" t="s">
        <v>1008</v>
      </c>
      <c r="R715" s="6" t="s">
        <v>18</v>
      </c>
      <c r="S715" s="6" t="s">
        <v>280</v>
      </c>
      <c r="T715" s="6" t="s">
        <v>1428</v>
      </c>
    </row>
    <row r="716" spans="1:20" s="1" customFormat="1" ht="25.5" x14ac:dyDescent="0.2">
      <c r="A716" s="6">
        <v>1902</v>
      </c>
      <c r="B716" s="6" t="str">
        <f t="shared" si="77"/>
        <v>S</v>
      </c>
      <c r="C716" s="6">
        <v>5</v>
      </c>
      <c r="D716" s="6"/>
      <c r="E716" s="6" t="s">
        <v>451</v>
      </c>
      <c r="F716" s="6" t="s">
        <v>1429</v>
      </c>
      <c r="G716" s="6"/>
      <c r="H716" s="6" t="s">
        <v>27</v>
      </c>
      <c r="I716" s="6" t="str">
        <f t="shared" si="79"/>
        <v>References\Mekeel\1902-S-5.PDF</v>
      </c>
      <c r="J716" s="6" t="str">
        <f t="shared" si="81"/>
        <v>1902-S-5</v>
      </c>
      <c r="K716" s="18" t="str">
        <f t="shared" si="80"/>
        <v>1902-S-5</v>
      </c>
      <c r="L716" s="6" t="s">
        <v>632</v>
      </c>
      <c r="M716" s="4">
        <v>16</v>
      </c>
      <c r="N716" s="5" t="s">
        <v>8156</v>
      </c>
      <c r="O716" s="5" t="s">
        <v>8789</v>
      </c>
      <c r="P716" s="6" t="str">
        <f t="shared" si="76"/>
        <v>Mr. Stevens</v>
      </c>
      <c r="Q716" s="6" t="s">
        <v>1254</v>
      </c>
      <c r="R716" s="6" t="s">
        <v>18</v>
      </c>
      <c r="S716" s="6" t="s">
        <v>56</v>
      </c>
      <c r="T716" s="6" t="s">
        <v>1430</v>
      </c>
    </row>
    <row r="717" spans="1:20" s="1" customFormat="1" ht="25.5" x14ac:dyDescent="0.2">
      <c r="A717" s="6">
        <v>1902</v>
      </c>
      <c r="B717" s="6" t="str">
        <f t="shared" si="77"/>
        <v>W</v>
      </c>
      <c r="C717" s="6">
        <v>1</v>
      </c>
      <c r="D717" s="6"/>
      <c r="E717" s="6" t="s">
        <v>1252</v>
      </c>
      <c r="F717" s="6" t="s">
        <v>1253</v>
      </c>
      <c r="G717" s="6"/>
      <c r="H717" s="6" t="s">
        <v>27</v>
      </c>
      <c r="I717" s="6" t="str">
        <f t="shared" si="79"/>
        <v>References\Mekeel\1902-W-1.PDF</v>
      </c>
      <c r="J717" s="6" t="str">
        <f t="shared" si="81"/>
        <v>1902-W-1</v>
      </c>
      <c r="K717" s="18" t="str">
        <f t="shared" si="80"/>
        <v>1902-W-1</v>
      </c>
      <c r="L717" s="6" t="s">
        <v>632</v>
      </c>
      <c r="M717" s="4">
        <v>16</v>
      </c>
      <c r="N717" s="5" t="s">
        <v>8157</v>
      </c>
      <c r="O717" s="5" t="s">
        <v>8613</v>
      </c>
      <c r="P717" s="6" t="str">
        <f t="shared" si="76"/>
        <v>Willard O. Wylie</v>
      </c>
      <c r="Q717" s="6" t="s">
        <v>1254</v>
      </c>
      <c r="R717" s="6" t="s">
        <v>18</v>
      </c>
      <c r="S717" s="6" t="s">
        <v>56</v>
      </c>
      <c r="T717" s="6" t="s">
        <v>1431</v>
      </c>
    </row>
    <row r="718" spans="1:20" s="1" customFormat="1" ht="25.5" x14ac:dyDescent="0.2">
      <c r="A718" s="6">
        <v>1902</v>
      </c>
      <c r="B718" s="6" t="str">
        <f t="shared" si="77"/>
        <v>W</v>
      </c>
      <c r="C718" s="6">
        <v>2</v>
      </c>
      <c r="D718" s="6"/>
      <c r="E718" s="6" t="s">
        <v>1252</v>
      </c>
      <c r="F718" s="6" t="s">
        <v>1253</v>
      </c>
      <c r="G718" s="6"/>
      <c r="H718" s="6" t="s">
        <v>27</v>
      </c>
      <c r="I718" s="6" t="str">
        <f t="shared" si="79"/>
        <v>References\Mekeel\1902-W-2.PDF</v>
      </c>
      <c r="J718" s="6" t="str">
        <f t="shared" si="81"/>
        <v>1902-W-2</v>
      </c>
      <c r="K718" s="18" t="str">
        <f t="shared" si="80"/>
        <v>1902-W-2</v>
      </c>
      <c r="L718" s="6" t="s">
        <v>632</v>
      </c>
      <c r="M718" s="4">
        <v>16</v>
      </c>
      <c r="N718" s="5" t="s">
        <v>8790</v>
      </c>
      <c r="O718" s="5" t="s">
        <v>8486</v>
      </c>
      <c r="P718" s="6" t="str">
        <f t="shared" si="76"/>
        <v>Willard O. Wylie</v>
      </c>
      <c r="Q718" s="6" t="s">
        <v>1254</v>
      </c>
      <c r="R718" s="6" t="s">
        <v>186</v>
      </c>
      <c r="S718" s="6" t="s">
        <v>56</v>
      </c>
      <c r="T718" s="6" t="s">
        <v>1432</v>
      </c>
    </row>
    <row r="719" spans="1:20" s="1" customFormat="1" ht="25.5" x14ac:dyDescent="0.2">
      <c r="A719" s="6">
        <v>1902</v>
      </c>
      <c r="B719" s="6" t="str">
        <f t="shared" si="77"/>
        <v>W</v>
      </c>
      <c r="C719" s="6">
        <v>3</v>
      </c>
      <c r="D719" s="6"/>
      <c r="E719" s="6" t="s">
        <v>1252</v>
      </c>
      <c r="F719" s="6" t="s">
        <v>1253</v>
      </c>
      <c r="G719" s="6"/>
      <c r="H719" s="6" t="s">
        <v>27</v>
      </c>
      <c r="I719" s="6" t="str">
        <f t="shared" si="79"/>
        <v>References\Mekeel\1902-W-3.PDF</v>
      </c>
      <c r="J719" s="6" t="str">
        <f t="shared" si="81"/>
        <v>1902-W-3</v>
      </c>
      <c r="K719" s="18" t="str">
        <f t="shared" si="80"/>
        <v>1902-W-3</v>
      </c>
      <c r="L719" s="6" t="s">
        <v>632</v>
      </c>
      <c r="M719" s="4">
        <v>16</v>
      </c>
      <c r="N719" s="5" t="s">
        <v>8791</v>
      </c>
      <c r="O719" s="5" t="s">
        <v>8476</v>
      </c>
      <c r="P719" s="6" t="str">
        <f t="shared" si="76"/>
        <v>Willard O. Wylie</v>
      </c>
      <c r="Q719" s="6" t="s">
        <v>1254</v>
      </c>
      <c r="R719" s="6" t="s">
        <v>186</v>
      </c>
      <c r="S719" s="6" t="s">
        <v>56</v>
      </c>
      <c r="T719" s="6" t="s">
        <v>1433</v>
      </c>
    </row>
    <row r="720" spans="1:20" s="1" customFormat="1" ht="25.5" x14ac:dyDescent="0.2">
      <c r="A720" s="6">
        <v>1902</v>
      </c>
      <c r="B720" s="6" t="str">
        <f t="shared" si="77"/>
        <v>W</v>
      </c>
      <c r="C720" s="6">
        <v>4</v>
      </c>
      <c r="D720" s="6"/>
      <c r="E720" s="6" t="s">
        <v>1252</v>
      </c>
      <c r="F720" s="6" t="s">
        <v>1253</v>
      </c>
      <c r="G720" s="6"/>
      <c r="H720" s="6" t="s">
        <v>27</v>
      </c>
      <c r="I720" s="6" t="str">
        <f t="shared" si="79"/>
        <v>References\LP\1902-W-4.PDF</v>
      </c>
      <c r="J720" s="6" t="str">
        <f t="shared" si="81"/>
        <v>1902-W-4</v>
      </c>
      <c r="K720" s="18" t="str">
        <f t="shared" si="80"/>
        <v>1902-W-4</v>
      </c>
      <c r="L720" s="6" t="s">
        <v>632</v>
      </c>
      <c r="M720" s="4">
        <v>16</v>
      </c>
      <c r="N720" s="5" t="s">
        <v>8156</v>
      </c>
      <c r="O720" s="5" t="s">
        <v>8789</v>
      </c>
      <c r="P720" s="6" t="str">
        <f t="shared" ref="P720:P736" si="82">CONCATENATE(E720,F720)</f>
        <v>Willard O. Wylie</v>
      </c>
      <c r="Q720" s="6" t="s">
        <v>1254</v>
      </c>
      <c r="R720" s="6" t="s">
        <v>186</v>
      </c>
      <c r="S720" s="6" t="s">
        <v>56</v>
      </c>
      <c r="T720" s="6" t="s">
        <v>1434</v>
      </c>
    </row>
    <row r="721" spans="1:20" s="1" customFormat="1" ht="25.5" x14ac:dyDescent="0.2">
      <c r="A721" s="6">
        <v>1903</v>
      </c>
      <c r="B721" s="6" t="str">
        <f t="shared" si="77"/>
        <v/>
      </c>
      <c r="C721" s="6">
        <v>1</v>
      </c>
      <c r="D721" s="6"/>
      <c r="E721" s="6"/>
      <c r="F721" s="6"/>
      <c r="G721" s="6"/>
      <c r="H721" s="6" t="s">
        <v>27</v>
      </c>
      <c r="I721" s="6" t="str">
        <f t="shared" si="79"/>
        <v>References\LP\1903--1.PDF</v>
      </c>
      <c r="J721" s="6" t="str">
        <f t="shared" si="81"/>
        <v>1903--1</v>
      </c>
      <c r="K721" s="18" t="str">
        <f t="shared" si="80"/>
        <v>1903--1</v>
      </c>
      <c r="L721" s="6" t="s">
        <v>531</v>
      </c>
      <c r="M721" s="4">
        <v>12</v>
      </c>
      <c r="N721" s="5" t="s">
        <v>8568</v>
      </c>
      <c r="O721" s="5" t="s">
        <v>8617</v>
      </c>
      <c r="P721" s="6" t="str">
        <f t="shared" si="82"/>
        <v/>
      </c>
      <c r="Q721" s="6" t="s">
        <v>1435</v>
      </c>
      <c r="R721" s="6" t="s">
        <v>18</v>
      </c>
      <c r="S721" s="6" t="s">
        <v>280</v>
      </c>
      <c r="T721" s="6" t="s">
        <v>1436</v>
      </c>
    </row>
    <row r="722" spans="1:20" s="1" customFormat="1" x14ac:dyDescent="0.2">
      <c r="A722" s="6">
        <v>1903</v>
      </c>
      <c r="B722" s="6" t="str">
        <f t="shared" si="77"/>
        <v/>
      </c>
      <c r="C722" s="6">
        <v>2</v>
      </c>
      <c r="D722" s="6"/>
      <c r="E722" s="6"/>
      <c r="F722" s="6"/>
      <c r="G722" s="6"/>
      <c r="H722" s="6" t="s">
        <v>27</v>
      </c>
      <c r="I722" s="6" t="str">
        <f t="shared" si="79"/>
        <v>References\LP\1903--2.PDF</v>
      </c>
      <c r="J722" s="6" t="str">
        <f t="shared" si="81"/>
        <v>1903--2</v>
      </c>
      <c r="K722" s="18" t="str">
        <f t="shared" si="80"/>
        <v>1903--2</v>
      </c>
      <c r="L722" s="6" t="s">
        <v>531</v>
      </c>
      <c r="M722" s="4">
        <v>12</v>
      </c>
      <c r="N722" s="5" t="s">
        <v>8533</v>
      </c>
      <c r="O722" s="5" t="s">
        <v>8444</v>
      </c>
      <c r="P722" s="6" t="str">
        <f t="shared" si="82"/>
        <v/>
      </c>
      <c r="Q722" s="6" t="s">
        <v>1437</v>
      </c>
      <c r="R722" s="6" t="s">
        <v>18</v>
      </c>
      <c r="S722" s="6" t="s">
        <v>280</v>
      </c>
      <c r="T722" s="6" t="s">
        <v>1438</v>
      </c>
    </row>
    <row r="723" spans="1:20" s="1" customFormat="1" ht="25.5" x14ac:dyDescent="0.2">
      <c r="A723" s="6">
        <v>1903</v>
      </c>
      <c r="B723" s="6" t="str">
        <f t="shared" si="77"/>
        <v/>
      </c>
      <c r="C723" s="6">
        <v>3</v>
      </c>
      <c r="D723" s="6"/>
      <c r="E723" s="6"/>
      <c r="F723" s="6"/>
      <c r="G723" s="6"/>
      <c r="H723" s="6" t="s">
        <v>27</v>
      </c>
      <c r="I723" s="6" t="str">
        <f t="shared" si="79"/>
        <v>References\LP\1903--3.PDF</v>
      </c>
      <c r="J723" s="6" t="str">
        <f t="shared" si="81"/>
        <v>1903--3</v>
      </c>
      <c r="K723" s="18" t="str">
        <f t="shared" si="80"/>
        <v>1903--3</v>
      </c>
      <c r="L723" s="6" t="s">
        <v>531</v>
      </c>
      <c r="M723" s="4">
        <v>12</v>
      </c>
      <c r="N723" s="5" t="s">
        <v>8545</v>
      </c>
      <c r="O723" s="5" t="s">
        <v>8593</v>
      </c>
      <c r="P723" s="6" t="str">
        <f t="shared" si="82"/>
        <v/>
      </c>
      <c r="Q723" s="6" t="s">
        <v>1439</v>
      </c>
      <c r="R723" s="6" t="s">
        <v>18</v>
      </c>
      <c r="S723" s="6" t="s">
        <v>280</v>
      </c>
      <c r="T723" s="6" t="s">
        <v>1440</v>
      </c>
    </row>
    <row r="724" spans="1:20" s="1" customFormat="1" ht="25.5" x14ac:dyDescent="0.2">
      <c r="A724" s="6">
        <v>1903</v>
      </c>
      <c r="B724" s="6" t="str">
        <f t="shared" si="77"/>
        <v/>
      </c>
      <c r="C724" s="6">
        <v>4</v>
      </c>
      <c r="D724" s="6"/>
      <c r="E724" s="6"/>
      <c r="F724" s="6"/>
      <c r="G724" s="6"/>
      <c r="H724" s="6" t="s">
        <v>27</v>
      </c>
      <c r="I724" s="6" t="str">
        <f t="shared" si="79"/>
        <v>References\LP\1903--4.PDF</v>
      </c>
      <c r="J724" s="6" t="str">
        <f t="shared" si="81"/>
        <v>1903--4</v>
      </c>
      <c r="K724" s="18" t="str">
        <f t="shared" si="80"/>
        <v>1903--4</v>
      </c>
      <c r="L724" s="6" t="s">
        <v>531</v>
      </c>
      <c r="M724" s="4">
        <v>12</v>
      </c>
      <c r="N724" s="5" t="s">
        <v>8557</v>
      </c>
      <c r="O724" s="5" t="s">
        <v>8200</v>
      </c>
      <c r="P724" s="6" t="str">
        <f t="shared" si="82"/>
        <v/>
      </c>
      <c r="Q724" s="6" t="s">
        <v>1441</v>
      </c>
      <c r="R724" s="6" t="s">
        <v>18</v>
      </c>
      <c r="S724" s="6" t="s">
        <v>280</v>
      </c>
      <c r="T724" s="6" t="s">
        <v>1442</v>
      </c>
    </row>
    <row r="725" spans="1:20" s="1" customFormat="1" x14ac:dyDescent="0.2">
      <c r="A725" s="6">
        <v>1903</v>
      </c>
      <c r="B725" s="6" t="str">
        <f t="shared" si="77"/>
        <v/>
      </c>
      <c r="C725" s="6">
        <v>5</v>
      </c>
      <c r="D725" s="6"/>
      <c r="E725" s="6"/>
      <c r="F725" s="6"/>
      <c r="G725" s="6"/>
      <c r="H725" s="6" t="s">
        <v>27</v>
      </c>
      <c r="I725" s="6" t="str">
        <f t="shared" ref="I725:I756" si="83">CONCATENATE("References\",L726,"\",J725,".PDF")</f>
        <v>References\Mekeel\1903--5.PDF</v>
      </c>
      <c r="J725" s="6" t="str">
        <f t="shared" si="81"/>
        <v>1903--5</v>
      </c>
      <c r="K725" s="18" t="str">
        <f t="shared" si="80"/>
        <v>1903--5</v>
      </c>
      <c r="L725" s="6" t="s">
        <v>531</v>
      </c>
      <c r="M725" s="4">
        <v>12</v>
      </c>
      <c r="N725" s="5" t="s">
        <v>8571</v>
      </c>
      <c r="O725" s="5" t="s">
        <v>8475</v>
      </c>
      <c r="P725" s="6" t="str">
        <f t="shared" si="82"/>
        <v/>
      </c>
      <c r="Q725" s="6" t="s">
        <v>1443</v>
      </c>
      <c r="R725" s="6" t="s">
        <v>18</v>
      </c>
      <c r="S725" s="6" t="s">
        <v>280</v>
      </c>
      <c r="T725" s="6" t="s">
        <v>1444</v>
      </c>
    </row>
    <row r="726" spans="1:20" s="1" customFormat="1" ht="38.25" x14ac:dyDescent="0.2">
      <c r="A726" s="6">
        <v>1903</v>
      </c>
      <c r="B726" s="6" t="str">
        <f t="shared" si="77"/>
        <v/>
      </c>
      <c r="C726" s="6">
        <v>6</v>
      </c>
      <c r="D726" s="6"/>
      <c r="E726" s="6"/>
      <c r="F726" s="6"/>
      <c r="G726" s="6"/>
      <c r="H726" s="6" t="s">
        <v>27</v>
      </c>
      <c r="I726" s="6" t="str">
        <f t="shared" si="83"/>
        <v>References\Mekeel\1903--6.PDF</v>
      </c>
      <c r="J726" s="6" t="str">
        <f t="shared" si="81"/>
        <v>1903--6</v>
      </c>
      <c r="K726" s="18" t="str">
        <f t="shared" si="80"/>
        <v>1903--6</v>
      </c>
      <c r="L726" s="6" t="s">
        <v>632</v>
      </c>
      <c r="M726" s="4">
        <v>17</v>
      </c>
      <c r="N726" s="5" t="s">
        <v>8792</v>
      </c>
      <c r="O726" s="5" t="s">
        <v>1445</v>
      </c>
      <c r="P726" s="6" t="str">
        <f t="shared" si="82"/>
        <v/>
      </c>
      <c r="Q726" s="6" t="s">
        <v>1446</v>
      </c>
      <c r="R726" s="6" t="s">
        <v>1357</v>
      </c>
      <c r="S726" s="6" t="s">
        <v>899</v>
      </c>
      <c r="T726" s="6" t="s">
        <v>1447</v>
      </c>
    </row>
    <row r="727" spans="1:20" s="1" customFormat="1" x14ac:dyDescent="0.2">
      <c r="A727" s="6">
        <v>1903</v>
      </c>
      <c r="B727" s="6" t="str">
        <f t="shared" si="77"/>
        <v/>
      </c>
      <c r="C727" s="6">
        <v>7</v>
      </c>
      <c r="D727" s="6"/>
      <c r="E727" s="6"/>
      <c r="F727" s="6"/>
      <c r="G727" s="6"/>
      <c r="H727" s="6" t="s">
        <v>27</v>
      </c>
      <c r="I727" s="6" t="str">
        <f t="shared" si="83"/>
        <v>References\Mekeel\1903--7.PDF</v>
      </c>
      <c r="J727" s="6" t="str">
        <f t="shared" si="81"/>
        <v>1903--7</v>
      </c>
      <c r="K727" s="18" t="str">
        <f t="shared" si="80"/>
        <v>1903--7</v>
      </c>
      <c r="L727" s="6" t="s">
        <v>632</v>
      </c>
      <c r="M727" s="4">
        <v>17</v>
      </c>
      <c r="N727" s="5" t="s">
        <v>8793</v>
      </c>
      <c r="O727" s="5" t="s">
        <v>8438</v>
      </c>
      <c r="P727" s="6" t="str">
        <f t="shared" si="82"/>
        <v/>
      </c>
      <c r="Q727" s="6" t="s">
        <v>1448</v>
      </c>
      <c r="R727" s="6" t="s">
        <v>186</v>
      </c>
      <c r="S727" s="6" t="s">
        <v>96</v>
      </c>
      <c r="T727" s="6" t="s">
        <v>1449</v>
      </c>
    </row>
    <row r="728" spans="1:20" s="1" customFormat="1" x14ac:dyDescent="0.2">
      <c r="A728" s="6">
        <v>1903</v>
      </c>
      <c r="B728" s="6" t="str">
        <f t="shared" si="77"/>
        <v/>
      </c>
      <c r="C728" s="6">
        <v>8</v>
      </c>
      <c r="D728" s="6"/>
      <c r="E728" s="6"/>
      <c r="F728" s="6"/>
      <c r="G728" s="6"/>
      <c r="H728" s="6" t="s">
        <v>27</v>
      </c>
      <c r="I728" s="6" t="str">
        <f t="shared" si="83"/>
        <v>References\Mekeel\1903--8.PDF</v>
      </c>
      <c r="J728" s="6" t="str">
        <f t="shared" si="81"/>
        <v>1903--8</v>
      </c>
      <c r="K728" s="18" t="str">
        <f t="shared" si="80"/>
        <v>1903--8</v>
      </c>
      <c r="L728" s="6" t="s">
        <v>632</v>
      </c>
      <c r="M728" s="4">
        <v>17</v>
      </c>
      <c r="N728" s="5" t="s">
        <v>8794</v>
      </c>
      <c r="O728" s="5" t="s">
        <v>8138</v>
      </c>
      <c r="P728" s="6" t="str">
        <f t="shared" si="82"/>
        <v/>
      </c>
      <c r="Q728" s="6" t="s">
        <v>1034</v>
      </c>
      <c r="R728" s="6" t="s">
        <v>186</v>
      </c>
      <c r="S728" s="6" t="s">
        <v>56</v>
      </c>
      <c r="T728" s="6" t="s">
        <v>1450</v>
      </c>
    </row>
    <row r="729" spans="1:20" s="1" customFormat="1" x14ac:dyDescent="0.2">
      <c r="A729" s="6">
        <v>1903</v>
      </c>
      <c r="B729" s="6" t="str">
        <f t="shared" si="77"/>
        <v/>
      </c>
      <c r="C729" s="6">
        <v>9</v>
      </c>
      <c r="D729" s="6"/>
      <c r="E729" s="6"/>
      <c r="F729" s="6"/>
      <c r="G729" s="6"/>
      <c r="H729" s="6" t="s">
        <v>27</v>
      </c>
      <c r="I729" s="6" t="str">
        <f t="shared" si="83"/>
        <v>References\Mekeel\1903--9.PDF</v>
      </c>
      <c r="J729" s="6" t="str">
        <f t="shared" si="81"/>
        <v>1903--9</v>
      </c>
      <c r="K729" s="18" t="str">
        <f t="shared" si="80"/>
        <v>1903--9</v>
      </c>
      <c r="L729" s="6" t="s">
        <v>632</v>
      </c>
      <c r="M729" s="4">
        <v>17</v>
      </c>
      <c r="N729" s="5" t="s">
        <v>8795</v>
      </c>
      <c r="O729" s="5" t="s">
        <v>8650</v>
      </c>
      <c r="P729" s="6" t="str">
        <f t="shared" si="82"/>
        <v/>
      </c>
      <c r="Q729" s="6" t="s">
        <v>1034</v>
      </c>
      <c r="R729" s="6" t="s">
        <v>186</v>
      </c>
      <c r="S729" s="6" t="s">
        <v>56</v>
      </c>
      <c r="T729" s="6" t="s">
        <v>1451</v>
      </c>
    </row>
    <row r="730" spans="1:20" s="1" customFormat="1" x14ac:dyDescent="0.2">
      <c r="A730" s="6">
        <v>1903</v>
      </c>
      <c r="B730" s="6" t="str">
        <f t="shared" si="77"/>
        <v/>
      </c>
      <c r="C730" s="6">
        <v>10</v>
      </c>
      <c r="D730" s="6"/>
      <c r="E730" s="6"/>
      <c r="F730" s="6"/>
      <c r="G730" s="6"/>
      <c r="H730" s="6" t="s">
        <v>27</v>
      </c>
      <c r="I730" s="6" t="str">
        <f t="shared" si="83"/>
        <v>References\Mekeel\1903--10.PDF</v>
      </c>
      <c r="J730" s="6" t="str">
        <f t="shared" si="81"/>
        <v>1903--10</v>
      </c>
      <c r="K730" s="18" t="str">
        <f t="shared" si="80"/>
        <v>1903--10</v>
      </c>
      <c r="L730" s="6" t="s">
        <v>632</v>
      </c>
      <c r="M730" s="4">
        <v>17</v>
      </c>
      <c r="N730" s="5" t="s">
        <v>8422</v>
      </c>
      <c r="O730" s="5" t="s">
        <v>8796</v>
      </c>
      <c r="P730" s="6" t="str">
        <f t="shared" si="82"/>
        <v/>
      </c>
      <c r="Q730" s="6" t="s">
        <v>1034</v>
      </c>
      <c r="R730" s="6" t="s">
        <v>186</v>
      </c>
      <c r="S730" s="6" t="s">
        <v>96</v>
      </c>
      <c r="T730" s="6" t="s">
        <v>1452</v>
      </c>
    </row>
    <row r="731" spans="1:20" s="1" customFormat="1" x14ac:dyDescent="0.2">
      <c r="A731" s="6">
        <v>1903</v>
      </c>
      <c r="B731" s="6" t="str">
        <f t="shared" si="77"/>
        <v/>
      </c>
      <c r="C731" s="6">
        <v>11</v>
      </c>
      <c r="D731" s="6"/>
      <c r="E731" s="6"/>
      <c r="F731" s="6"/>
      <c r="G731" s="6"/>
      <c r="H731" s="6" t="s">
        <v>27</v>
      </c>
      <c r="I731" s="6" t="str">
        <f t="shared" si="83"/>
        <v>References\Mekeel\1903--11.PDF</v>
      </c>
      <c r="J731" s="6" t="str">
        <f t="shared" si="81"/>
        <v>1903--11</v>
      </c>
      <c r="K731" s="18" t="str">
        <f t="shared" si="80"/>
        <v>1903--11</v>
      </c>
      <c r="L731" s="6" t="s">
        <v>632</v>
      </c>
      <c r="M731" s="4">
        <v>17</v>
      </c>
      <c r="N731" s="5" t="s">
        <v>8351</v>
      </c>
      <c r="O731" s="5" t="s">
        <v>1453</v>
      </c>
      <c r="P731" s="6" t="str">
        <f t="shared" si="82"/>
        <v/>
      </c>
      <c r="Q731" s="6" t="s">
        <v>1034</v>
      </c>
      <c r="R731" s="6" t="s">
        <v>186</v>
      </c>
      <c r="S731" s="6" t="s">
        <v>56</v>
      </c>
      <c r="T731" s="6" t="s">
        <v>1454</v>
      </c>
    </row>
    <row r="732" spans="1:20" s="1" customFormat="1" x14ac:dyDescent="0.2">
      <c r="A732" s="6">
        <v>1903</v>
      </c>
      <c r="B732" s="6" t="str">
        <f t="shared" si="77"/>
        <v/>
      </c>
      <c r="C732" s="6">
        <v>12</v>
      </c>
      <c r="D732" s="6"/>
      <c r="E732" s="6"/>
      <c r="F732" s="6"/>
      <c r="G732" s="6"/>
      <c r="H732" s="6" t="s">
        <v>27</v>
      </c>
      <c r="I732" s="6" t="str">
        <f t="shared" si="83"/>
        <v>References\Mekeel\1903--12.PDF</v>
      </c>
      <c r="J732" s="6" t="str">
        <f t="shared" si="81"/>
        <v>1903--12</v>
      </c>
      <c r="K732" s="18" t="str">
        <f t="shared" si="80"/>
        <v>1903--12</v>
      </c>
      <c r="L732" s="6" t="s">
        <v>632</v>
      </c>
      <c r="M732" s="4">
        <v>17</v>
      </c>
      <c r="N732" s="5" t="s">
        <v>8797</v>
      </c>
      <c r="O732" s="5" t="s">
        <v>8753</v>
      </c>
      <c r="P732" s="6" t="str">
        <f t="shared" si="82"/>
        <v/>
      </c>
      <c r="Q732" s="6" t="s">
        <v>1034</v>
      </c>
      <c r="R732" s="6" t="s">
        <v>186</v>
      </c>
      <c r="S732" s="6" t="s">
        <v>56</v>
      </c>
      <c r="T732" s="6" t="s">
        <v>1455</v>
      </c>
    </row>
    <row r="733" spans="1:20" s="1" customFormat="1" ht="25.5" x14ac:dyDescent="0.2">
      <c r="A733" s="6">
        <v>1903</v>
      </c>
      <c r="B733" s="6" t="str">
        <f t="shared" si="77"/>
        <v/>
      </c>
      <c r="C733" s="6">
        <v>13</v>
      </c>
      <c r="D733" s="6"/>
      <c r="E733" s="6"/>
      <c r="F733" s="6"/>
      <c r="G733" s="6"/>
      <c r="H733" s="6" t="s">
        <v>27</v>
      </c>
      <c r="I733" s="6" t="str">
        <f t="shared" si="83"/>
        <v>References\Mekeel\1903--13.PDF</v>
      </c>
      <c r="J733" s="6" t="str">
        <f t="shared" si="81"/>
        <v>1903--13</v>
      </c>
      <c r="K733" s="18" t="str">
        <f t="shared" si="80"/>
        <v>1903--13</v>
      </c>
      <c r="L733" s="6" t="s">
        <v>632</v>
      </c>
      <c r="M733" s="4">
        <v>17</v>
      </c>
      <c r="N733" s="5" t="s">
        <v>8798</v>
      </c>
      <c r="O733" s="5" t="s">
        <v>8799</v>
      </c>
      <c r="P733" s="6" t="str">
        <f t="shared" si="82"/>
        <v/>
      </c>
      <c r="Q733" s="6" t="s">
        <v>1034</v>
      </c>
      <c r="R733" s="6" t="s">
        <v>186</v>
      </c>
      <c r="S733" s="6" t="s">
        <v>56</v>
      </c>
      <c r="T733" s="6" t="s">
        <v>1456</v>
      </c>
    </row>
    <row r="734" spans="1:20" s="1" customFormat="1" x14ac:dyDescent="0.2">
      <c r="A734" s="6">
        <v>1903</v>
      </c>
      <c r="B734" s="6" t="str">
        <f t="shared" si="77"/>
        <v/>
      </c>
      <c r="C734" s="6">
        <v>14</v>
      </c>
      <c r="D734" s="6"/>
      <c r="E734" s="6"/>
      <c r="F734" s="6"/>
      <c r="G734" s="6"/>
      <c r="H734" s="6" t="s">
        <v>27</v>
      </c>
      <c r="I734" s="6" t="str">
        <f t="shared" si="83"/>
        <v>References\Mekeel\1903--14.PDF</v>
      </c>
      <c r="J734" s="6" t="str">
        <f t="shared" si="81"/>
        <v>1903--14</v>
      </c>
      <c r="K734" s="18" t="str">
        <f t="shared" si="80"/>
        <v>1903--14</v>
      </c>
      <c r="L734" s="6" t="s">
        <v>632</v>
      </c>
      <c r="M734" s="4">
        <v>17</v>
      </c>
      <c r="N734" s="5" t="s">
        <v>8800</v>
      </c>
      <c r="O734" s="5" t="s">
        <v>8228</v>
      </c>
      <c r="P734" s="6" t="str">
        <f t="shared" si="82"/>
        <v/>
      </c>
      <c r="Q734" s="6" t="s">
        <v>1034</v>
      </c>
      <c r="R734" s="6" t="s">
        <v>186</v>
      </c>
      <c r="S734" s="6" t="s">
        <v>56</v>
      </c>
      <c r="T734" s="6" t="s">
        <v>1457</v>
      </c>
    </row>
    <row r="735" spans="1:20" s="1" customFormat="1" ht="25.5" x14ac:dyDescent="0.2">
      <c r="A735" s="6">
        <v>1903</v>
      </c>
      <c r="B735" s="6" t="str">
        <f t="shared" ref="B735:B798" si="84">LEFT(F735,1)</f>
        <v/>
      </c>
      <c r="C735" s="6">
        <v>15</v>
      </c>
      <c r="D735" s="6"/>
      <c r="E735" s="6"/>
      <c r="F735" s="6"/>
      <c r="G735" s="6"/>
      <c r="H735" s="6" t="s">
        <v>27</v>
      </c>
      <c r="I735" s="6" t="str">
        <f t="shared" si="83"/>
        <v>References\Mekeel\1903--15.PDF</v>
      </c>
      <c r="J735" s="6" t="str">
        <f t="shared" si="81"/>
        <v>1903--15</v>
      </c>
      <c r="K735" s="18" t="str">
        <f t="shared" si="80"/>
        <v>1903--15</v>
      </c>
      <c r="L735" s="6" t="s">
        <v>632</v>
      </c>
      <c r="M735" s="4">
        <v>17</v>
      </c>
      <c r="N735" s="5" t="s">
        <v>8801</v>
      </c>
      <c r="O735" s="5" t="s">
        <v>8254</v>
      </c>
      <c r="P735" s="6" t="str">
        <f t="shared" si="82"/>
        <v/>
      </c>
      <c r="Q735" s="6" t="s">
        <v>1034</v>
      </c>
      <c r="R735" s="6" t="s">
        <v>186</v>
      </c>
      <c r="S735" s="6" t="s">
        <v>34</v>
      </c>
      <c r="T735" s="6" t="s">
        <v>1458</v>
      </c>
    </row>
    <row r="736" spans="1:20" s="1" customFormat="1" ht="25.5" x14ac:dyDescent="0.2">
      <c r="A736" s="6">
        <v>1903</v>
      </c>
      <c r="B736" s="6" t="str">
        <f t="shared" si="84"/>
        <v/>
      </c>
      <c r="C736" s="6">
        <v>16</v>
      </c>
      <c r="D736" s="6"/>
      <c r="E736" s="6"/>
      <c r="F736" s="6"/>
      <c r="G736" s="6"/>
      <c r="H736" s="6" t="s">
        <v>27</v>
      </c>
      <c r="I736" s="6" t="str">
        <f t="shared" si="83"/>
        <v>References\Mekeel\1903--16.PDF</v>
      </c>
      <c r="J736" s="6" t="str">
        <f t="shared" si="81"/>
        <v>1903--16</v>
      </c>
      <c r="K736" s="18" t="str">
        <f t="shared" si="80"/>
        <v>1903--16</v>
      </c>
      <c r="L736" s="6" t="s">
        <v>632</v>
      </c>
      <c r="M736" s="4">
        <v>17</v>
      </c>
      <c r="N736" s="5" t="s">
        <v>8802</v>
      </c>
      <c r="O736" s="5" t="s">
        <v>8803</v>
      </c>
      <c r="P736" s="6" t="str">
        <f t="shared" si="82"/>
        <v/>
      </c>
      <c r="Q736" s="6" t="s">
        <v>1034</v>
      </c>
      <c r="R736" s="6" t="s">
        <v>186</v>
      </c>
      <c r="S736" s="6" t="s">
        <v>282</v>
      </c>
      <c r="T736" s="6" t="s">
        <v>1459</v>
      </c>
    </row>
    <row r="737" spans="1:20" s="1" customFormat="1" ht="38.25" x14ac:dyDescent="0.2">
      <c r="A737" s="6">
        <v>1903</v>
      </c>
      <c r="B737" s="6" t="str">
        <f t="shared" si="84"/>
        <v/>
      </c>
      <c r="C737" s="6">
        <v>17</v>
      </c>
      <c r="D737" s="6"/>
      <c r="E737" s="6"/>
      <c r="F737" s="6"/>
      <c r="G737" s="6" t="s">
        <v>1460</v>
      </c>
      <c r="H737" s="6" t="s">
        <v>27</v>
      </c>
      <c r="I737" s="6" t="str">
        <f t="shared" si="83"/>
        <v>References\Mekeel\1903--17.PDF</v>
      </c>
      <c r="J737" s="6" t="str">
        <f t="shared" si="81"/>
        <v>1903--17</v>
      </c>
      <c r="K737" s="18" t="str">
        <f t="shared" si="80"/>
        <v>1903--17</v>
      </c>
      <c r="L737" s="6" t="s">
        <v>632</v>
      </c>
      <c r="M737" s="4">
        <v>17</v>
      </c>
      <c r="N737" s="5" t="s">
        <v>8795</v>
      </c>
      <c r="O737" s="5" t="s">
        <v>1461</v>
      </c>
      <c r="P737" s="6" t="str">
        <f>CONCATENATE(E737,F737,G737)</f>
        <v>H.L. Ewen &amp; John Wallace</v>
      </c>
      <c r="Q737" s="6" t="s">
        <v>1462</v>
      </c>
      <c r="R737" s="6" t="s">
        <v>258</v>
      </c>
      <c r="S737" s="6" t="s">
        <v>228</v>
      </c>
      <c r="T737" s="6" t="s">
        <v>1463</v>
      </c>
    </row>
    <row r="738" spans="1:20" ht="38.25" x14ac:dyDescent="0.2">
      <c r="A738" s="7">
        <v>1903</v>
      </c>
      <c r="B738" s="7" t="str">
        <f t="shared" si="84"/>
        <v/>
      </c>
      <c r="C738" s="7">
        <v>18</v>
      </c>
      <c r="D738" s="7"/>
      <c r="E738" s="7"/>
      <c r="F738" s="7"/>
      <c r="G738" s="7"/>
      <c r="H738" s="7" t="s">
        <v>27</v>
      </c>
      <c r="I738" s="7" t="str">
        <f t="shared" si="83"/>
        <v>References\Mekeel\1903--18.PDF</v>
      </c>
      <c r="J738" s="7" t="str">
        <f t="shared" si="81"/>
        <v>1903--18</v>
      </c>
      <c r="K738" s="18" t="str">
        <f t="shared" si="80"/>
        <v>1903--18</v>
      </c>
      <c r="L738" s="7" t="s">
        <v>632</v>
      </c>
      <c r="M738" s="4">
        <v>17</v>
      </c>
      <c r="N738" s="5" t="s">
        <v>8420</v>
      </c>
      <c r="O738" s="5" t="s">
        <v>8195</v>
      </c>
      <c r="P738" s="7" t="str">
        <f t="shared" ref="P738:P771" si="85">CONCATENATE(E738,F738)</f>
        <v/>
      </c>
      <c r="Q738" s="7" t="s">
        <v>1464</v>
      </c>
      <c r="R738" s="7" t="s">
        <v>258</v>
      </c>
      <c r="S738" s="7" t="s">
        <v>228</v>
      </c>
      <c r="T738" s="7" t="s">
        <v>7983</v>
      </c>
    </row>
    <row r="739" spans="1:20" s="1" customFormat="1" x14ac:dyDescent="0.2">
      <c r="A739" s="6">
        <v>1903</v>
      </c>
      <c r="B739" s="6" t="str">
        <f t="shared" si="84"/>
        <v/>
      </c>
      <c r="C739" s="6">
        <v>19</v>
      </c>
      <c r="D739" s="6"/>
      <c r="E739" s="6"/>
      <c r="F739" s="6"/>
      <c r="G739" s="6"/>
      <c r="H739" s="6" t="s">
        <v>27</v>
      </c>
      <c r="I739" s="6" t="str">
        <f t="shared" si="83"/>
        <v>References\Mekeel\1903--19.PDF</v>
      </c>
      <c r="J739" s="6" t="str">
        <f t="shared" si="81"/>
        <v>1903--19</v>
      </c>
      <c r="K739" s="18" t="str">
        <f t="shared" si="80"/>
        <v>1903--19</v>
      </c>
      <c r="L739" s="6" t="s">
        <v>632</v>
      </c>
      <c r="M739" s="4">
        <v>17</v>
      </c>
      <c r="N739" s="5" t="s">
        <v>8417</v>
      </c>
      <c r="O739" s="5" t="s">
        <v>8384</v>
      </c>
      <c r="P739" s="6" t="str">
        <f t="shared" si="85"/>
        <v/>
      </c>
      <c r="Q739" s="6" t="s">
        <v>1034</v>
      </c>
      <c r="R739" s="6" t="s">
        <v>18</v>
      </c>
      <c r="S739" s="6" t="s">
        <v>902</v>
      </c>
      <c r="T739" s="6" t="s">
        <v>1465</v>
      </c>
    </row>
    <row r="740" spans="1:20" s="1" customFormat="1" x14ac:dyDescent="0.2">
      <c r="A740" s="6">
        <v>1903</v>
      </c>
      <c r="B740" s="6" t="str">
        <f t="shared" si="84"/>
        <v/>
      </c>
      <c r="C740" s="6">
        <v>20</v>
      </c>
      <c r="D740" s="6"/>
      <c r="E740" s="6"/>
      <c r="F740" s="6"/>
      <c r="G740" s="6"/>
      <c r="H740" s="6" t="s">
        <v>27</v>
      </c>
      <c r="I740" s="6" t="str">
        <f t="shared" si="83"/>
        <v>References\Mekeel\1903--20.PDF</v>
      </c>
      <c r="J740" s="6" t="str">
        <f t="shared" si="81"/>
        <v>1903--20</v>
      </c>
      <c r="K740" s="18" t="str">
        <f t="shared" si="80"/>
        <v>1903--20</v>
      </c>
      <c r="L740" s="6" t="s">
        <v>632</v>
      </c>
      <c r="M740" s="4">
        <v>17</v>
      </c>
      <c r="N740" s="5" t="s">
        <v>8804</v>
      </c>
      <c r="O740" s="5" t="s">
        <v>8805</v>
      </c>
      <c r="P740" s="6" t="str">
        <f t="shared" si="85"/>
        <v/>
      </c>
      <c r="Q740" s="6" t="s">
        <v>1034</v>
      </c>
      <c r="R740" s="6" t="s">
        <v>18</v>
      </c>
      <c r="S740" s="6" t="s">
        <v>902</v>
      </c>
      <c r="T740" s="6" t="s">
        <v>1466</v>
      </c>
    </row>
    <row r="741" spans="1:20" s="1" customFormat="1" ht="38.25" x14ac:dyDescent="0.2">
      <c r="A741" s="6">
        <v>1903</v>
      </c>
      <c r="B741" s="6" t="str">
        <f t="shared" si="84"/>
        <v/>
      </c>
      <c r="C741" s="6">
        <v>21</v>
      </c>
      <c r="D741" s="6"/>
      <c r="E741" s="6"/>
      <c r="F741" s="6"/>
      <c r="G741" s="6"/>
      <c r="H741" s="6" t="s">
        <v>27</v>
      </c>
      <c r="I741" s="6" t="str">
        <f t="shared" si="83"/>
        <v>References\Mekeel\1903--21.PDF</v>
      </c>
      <c r="J741" s="6" t="str">
        <f t="shared" si="81"/>
        <v>1903--21</v>
      </c>
      <c r="K741" s="18" t="str">
        <f t="shared" si="80"/>
        <v>1903--21</v>
      </c>
      <c r="L741" s="6" t="s">
        <v>632</v>
      </c>
      <c r="M741" s="4">
        <v>17</v>
      </c>
      <c r="N741" s="5" t="s">
        <v>8162</v>
      </c>
      <c r="O741" s="5" t="s">
        <v>8444</v>
      </c>
      <c r="P741" s="6" t="str">
        <f t="shared" si="85"/>
        <v/>
      </c>
      <c r="Q741" s="6" t="s">
        <v>1034</v>
      </c>
      <c r="R741" s="6" t="s">
        <v>18</v>
      </c>
      <c r="S741" s="6" t="s">
        <v>902</v>
      </c>
      <c r="T741" s="6" t="s">
        <v>1467</v>
      </c>
    </row>
    <row r="742" spans="1:20" s="1" customFormat="1" ht="38.25" x14ac:dyDescent="0.2">
      <c r="A742" s="6">
        <v>1903</v>
      </c>
      <c r="B742" s="6" t="str">
        <f t="shared" si="84"/>
        <v/>
      </c>
      <c r="C742" s="6">
        <v>22</v>
      </c>
      <c r="D742" s="6"/>
      <c r="E742" s="6"/>
      <c r="F742" s="6"/>
      <c r="G742" s="6"/>
      <c r="H742" s="6" t="s">
        <v>27</v>
      </c>
      <c r="I742" s="6" t="str">
        <f t="shared" si="83"/>
        <v>References\Mekeel\1903--22.PDF</v>
      </c>
      <c r="J742" s="6" t="str">
        <f t="shared" si="81"/>
        <v>1903--22</v>
      </c>
      <c r="K742" s="18" t="str">
        <f t="shared" si="80"/>
        <v>1903--22</v>
      </c>
      <c r="L742" s="6" t="s">
        <v>632</v>
      </c>
      <c r="M742" s="4">
        <v>17</v>
      </c>
      <c r="N742" s="5" t="s">
        <v>8159</v>
      </c>
      <c r="O742" s="5" t="s">
        <v>8131</v>
      </c>
      <c r="P742" s="6" t="str">
        <f t="shared" si="85"/>
        <v/>
      </c>
      <c r="Q742" s="6" t="s">
        <v>912</v>
      </c>
      <c r="R742" s="6" t="s">
        <v>18</v>
      </c>
      <c r="S742" s="6" t="s">
        <v>280</v>
      </c>
      <c r="T742" s="6" t="s">
        <v>1468</v>
      </c>
    </row>
    <row r="743" spans="1:20" s="1" customFormat="1" ht="38.25" x14ac:dyDescent="0.2">
      <c r="A743" s="6">
        <v>1903</v>
      </c>
      <c r="B743" s="6" t="str">
        <f t="shared" si="84"/>
        <v/>
      </c>
      <c r="C743" s="6">
        <v>23</v>
      </c>
      <c r="D743" s="6"/>
      <c r="E743" s="6"/>
      <c r="F743" s="6"/>
      <c r="G743" s="6"/>
      <c r="H743" s="6" t="s">
        <v>27</v>
      </c>
      <c r="I743" s="6" t="str">
        <f t="shared" si="83"/>
        <v>References\Mekeel\1903--23.PDF</v>
      </c>
      <c r="J743" s="6" t="str">
        <f t="shared" si="81"/>
        <v>1903--23</v>
      </c>
      <c r="K743" s="18" t="str">
        <f t="shared" si="80"/>
        <v>1903--23</v>
      </c>
      <c r="L743" s="6" t="s">
        <v>632</v>
      </c>
      <c r="M743" s="4">
        <v>17</v>
      </c>
      <c r="N743" s="5" t="s">
        <v>8794</v>
      </c>
      <c r="O743" s="5" t="s">
        <v>8138</v>
      </c>
      <c r="P743" s="6" t="str">
        <f t="shared" si="85"/>
        <v/>
      </c>
      <c r="Q743" s="6" t="s">
        <v>1034</v>
      </c>
      <c r="R743" s="6" t="s">
        <v>18</v>
      </c>
      <c r="S743" s="6" t="s">
        <v>280</v>
      </c>
      <c r="T743" s="6" t="s">
        <v>1469</v>
      </c>
    </row>
    <row r="744" spans="1:20" s="1" customFormat="1" ht="25.5" x14ac:dyDescent="0.2">
      <c r="A744" s="6">
        <v>1903</v>
      </c>
      <c r="B744" s="6" t="str">
        <f t="shared" si="84"/>
        <v/>
      </c>
      <c r="C744" s="6">
        <v>24</v>
      </c>
      <c r="D744" s="6"/>
      <c r="E744" s="6"/>
      <c r="F744" s="6"/>
      <c r="G744" s="6"/>
      <c r="H744" s="6" t="s">
        <v>27</v>
      </c>
      <c r="I744" s="6" t="str">
        <f t="shared" si="83"/>
        <v>References\Mekeel\1903--24.PDF</v>
      </c>
      <c r="J744" s="6" t="str">
        <f t="shared" si="81"/>
        <v>1903--24</v>
      </c>
      <c r="K744" s="18" t="str">
        <f t="shared" si="80"/>
        <v>1903--24</v>
      </c>
      <c r="L744" s="6" t="s">
        <v>632</v>
      </c>
      <c r="M744" s="4">
        <v>17</v>
      </c>
      <c r="N744" s="5" t="s">
        <v>8806</v>
      </c>
      <c r="O744" s="5" t="s">
        <v>8399</v>
      </c>
      <c r="P744" s="6" t="str">
        <f t="shared" si="85"/>
        <v/>
      </c>
      <c r="Q744" s="6" t="s">
        <v>1470</v>
      </c>
      <c r="R744" s="6" t="s">
        <v>18</v>
      </c>
      <c r="S744" s="6" t="s">
        <v>640</v>
      </c>
      <c r="T744" s="6" t="s">
        <v>1471</v>
      </c>
    </row>
    <row r="745" spans="1:20" s="1" customFormat="1" x14ac:dyDescent="0.2">
      <c r="A745" s="6">
        <v>1903</v>
      </c>
      <c r="B745" s="6" t="str">
        <f t="shared" si="84"/>
        <v/>
      </c>
      <c r="C745" s="6">
        <v>25</v>
      </c>
      <c r="D745" s="6"/>
      <c r="E745" s="6"/>
      <c r="F745" s="6"/>
      <c r="G745" s="6"/>
      <c r="H745" s="6" t="s">
        <v>27</v>
      </c>
      <c r="I745" s="6" t="str">
        <f t="shared" si="83"/>
        <v>References\Mekeel\1903--25.PDF</v>
      </c>
      <c r="J745" s="6" t="str">
        <f t="shared" si="81"/>
        <v>1903--25</v>
      </c>
      <c r="K745" s="18" t="str">
        <f t="shared" si="80"/>
        <v>1903--25</v>
      </c>
      <c r="L745" s="6" t="s">
        <v>632</v>
      </c>
      <c r="M745" s="4">
        <v>17</v>
      </c>
      <c r="N745" s="5" t="s">
        <v>8270</v>
      </c>
      <c r="O745" s="5" t="s">
        <v>8533</v>
      </c>
      <c r="P745" s="6" t="str">
        <f t="shared" si="85"/>
        <v/>
      </c>
      <c r="Q745" s="6" t="s">
        <v>1448</v>
      </c>
      <c r="R745" s="6" t="s">
        <v>18</v>
      </c>
      <c r="S745" s="6" t="s">
        <v>280</v>
      </c>
      <c r="T745" s="6" t="s">
        <v>1472</v>
      </c>
    </row>
    <row r="746" spans="1:20" s="1" customFormat="1" ht="25.5" x14ac:dyDescent="0.2">
      <c r="A746" s="6">
        <v>1903</v>
      </c>
      <c r="B746" s="6" t="str">
        <f t="shared" si="84"/>
        <v/>
      </c>
      <c r="C746" s="6">
        <v>26</v>
      </c>
      <c r="D746" s="6"/>
      <c r="E746" s="6"/>
      <c r="F746" s="6"/>
      <c r="G746" s="6"/>
      <c r="H746" s="6" t="s">
        <v>27</v>
      </c>
      <c r="I746" s="6" t="str">
        <f t="shared" si="83"/>
        <v>References\Mekeel\1903--26.PDF</v>
      </c>
      <c r="J746" s="6" t="str">
        <f t="shared" si="81"/>
        <v>1903--26</v>
      </c>
      <c r="K746" s="18" t="str">
        <f t="shared" si="80"/>
        <v>1903--26</v>
      </c>
      <c r="L746" s="6" t="s">
        <v>632</v>
      </c>
      <c r="M746" s="4">
        <v>17</v>
      </c>
      <c r="N746" s="5" t="s">
        <v>8807</v>
      </c>
      <c r="O746" s="5" t="s">
        <v>8583</v>
      </c>
      <c r="P746" s="6" t="str">
        <f t="shared" si="85"/>
        <v/>
      </c>
      <c r="Q746" s="6" t="s">
        <v>1034</v>
      </c>
      <c r="R746" s="6" t="s">
        <v>18</v>
      </c>
      <c r="S746" s="6" t="s">
        <v>34</v>
      </c>
      <c r="T746" s="6" t="s">
        <v>1473</v>
      </c>
    </row>
    <row r="747" spans="1:20" s="1" customFormat="1" x14ac:dyDescent="0.2">
      <c r="A747" s="6">
        <v>1903</v>
      </c>
      <c r="B747" s="6" t="str">
        <f t="shared" si="84"/>
        <v/>
      </c>
      <c r="C747" s="6">
        <v>27</v>
      </c>
      <c r="D747" s="6"/>
      <c r="E747" s="6"/>
      <c r="F747" s="6"/>
      <c r="G747" s="6"/>
      <c r="H747" s="6" t="s">
        <v>27</v>
      </c>
      <c r="I747" s="6" t="str">
        <f t="shared" si="83"/>
        <v>References\Mekeel\1903--27.PDF</v>
      </c>
      <c r="J747" s="6" t="str">
        <f t="shared" si="81"/>
        <v>1903--27</v>
      </c>
      <c r="K747" s="18" t="str">
        <f t="shared" si="80"/>
        <v>1903--27</v>
      </c>
      <c r="L747" s="6" t="s">
        <v>632</v>
      </c>
      <c r="M747" s="4">
        <v>17</v>
      </c>
      <c r="N747" s="5" t="s">
        <v>8808</v>
      </c>
      <c r="O747" s="5" t="s">
        <v>8661</v>
      </c>
      <c r="P747" s="6" t="str">
        <f t="shared" si="85"/>
        <v/>
      </c>
      <c r="Q747" s="6" t="s">
        <v>1034</v>
      </c>
      <c r="R747" s="6" t="s">
        <v>18</v>
      </c>
      <c r="S747" s="6" t="s">
        <v>902</v>
      </c>
      <c r="T747" s="6" t="s">
        <v>1474</v>
      </c>
    </row>
    <row r="748" spans="1:20" s="1" customFormat="1" ht="38.25" x14ac:dyDescent="0.2">
      <c r="A748" s="6">
        <v>1903</v>
      </c>
      <c r="B748" s="6" t="str">
        <f t="shared" si="84"/>
        <v/>
      </c>
      <c r="C748" s="6">
        <v>28</v>
      </c>
      <c r="D748" s="6"/>
      <c r="E748" s="6"/>
      <c r="F748" s="6"/>
      <c r="G748" s="6"/>
      <c r="H748" s="6" t="s">
        <v>27</v>
      </c>
      <c r="I748" s="6" t="str">
        <f t="shared" si="83"/>
        <v>References\Mekeel\1903--28.PDF</v>
      </c>
      <c r="J748" s="6" t="str">
        <f t="shared" si="81"/>
        <v>1903--28</v>
      </c>
      <c r="K748" s="18" t="str">
        <f t="shared" si="80"/>
        <v>1903--28</v>
      </c>
      <c r="L748" s="6" t="s">
        <v>632</v>
      </c>
      <c r="M748" s="4">
        <v>17</v>
      </c>
      <c r="N748" s="5" t="s">
        <v>8795</v>
      </c>
      <c r="O748" s="5" t="s">
        <v>1475</v>
      </c>
      <c r="P748" s="6" t="str">
        <f t="shared" si="85"/>
        <v/>
      </c>
      <c r="Q748" s="6" t="s">
        <v>910</v>
      </c>
      <c r="R748" s="6" t="s">
        <v>18</v>
      </c>
      <c r="S748" s="6" t="s">
        <v>280</v>
      </c>
      <c r="T748" s="6" t="s">
        <v>1476</v>
      </c>
    </row>
    <row r="749" spans="1:20" s="1" customFormat="1" x14ac:dyDescent="0.2">
      <c r="A749" s="6">
        <v>1903</v>
      </c>
      <c r="B749" s="6" t="str">
        <f t="shared" si="84"/>
        <v/>
      </c>
      <c r="C749" s="6">
        <v>29</v>
      </c>
      <c r="D749" s="6"/>
      <c r="E749" s="6"/>
      <c r="F749" s="6"/>
      <c r="G749" s="6"/>
      <c r="H749" s="6" t="s">
        <v>27</v>
      </c>
      <c r="I749" s="6" t="str">
        <f t="shared" si="83"/>
        <v>References\Mekeel\1903--29.PDF</v>
      </c>
      <c r="J749" s="6" t="str">
        <f t="shared" si="81"/>
        <v>1903--29</v>
      </c>
      <c r="K749" s="18" t="str">
        <f t="shared" si="80"/>
        <v>1903--29</v>
      </c>
      <c r="L749" s="6" t="s">
        <v>632</v>
      </c>
      <c r="M749" s="4">
        <v>17</v>
      </c>
      <c r="N749" s="5" t="s">
        <v>8809</v>
      </c>
      <c r="O749" s="5" t="s">
        <v>1477</v>
      </c>
      <c r="P749" s="6" t="str">
        <f t="shared" si="85"/>
        <v/>
      </c>
      <c r="Q749" s="6" t="s">
        <v>910</v>
      </c>
      <c r="R749" s="6" t="s">
        <v>18</v>
      </c>
      <c r="S749" s="6" t="s">
        <v>280</v>
      </c>
      <c r="T749" s="6" t="s">
        <v>1478</v>
      </c>
    </row>
    <row r="750" spans="1:20" s="1" customFormat="1" ht="25.5" x14ac:dyDescent="0.2">
      <c r="A750" s="6">
        <v>1903</v>
      </c>
      <c r="B750" s="6" t="str">
        <f t="shared" si="84"/>
        <v/>
      </c>
      <c r="C750" s="6">
        <v>30</v>
      </c>
      <c r="D750" s="6"/>
      <c r="E750" s="6"/>
      <c r="F750" s="6"/>
      <c r="G750" s="6"/>
      <c r="H750" s="6" t="s">
        <v>27</v>
      </c>
      <c r="I750" s="6" t="str">
        <f t="shared" si="83"/>
        <v>References\Mekeel\1903--30.PDF</v>
      </c>
      <c r="J750" s="6" t="str">
        <f t="shared" si="81"/>
        <v>1903--30</v>
      </c>
      <c r="K750" s="18" t="str">
        <f t="shared" si="80"/>
        <v>1903--30</v>
      </c>
      <c r="L750" s="6" t="s">
        <v>632</v>
      </c>
      <c r="M750" s="4">
        <v>17</v>
      </c>
      <c r="N750" s="5" t="s">
        <v>8809</v>
      </c>
      <c r="O750" s="5" t="s">
        <v>8676</v>
      </c>
      <c r="P750" s="6" t="str">
        <f t="shared" si="85"/>
        <v/>
      </c>
      <c r="Q750" s="6" t="s">
        <v>1448</v>
      </c>
      <c r="R750" s="6" t="s">
        <v>18</v>
      </c>
      <c r="S750" s="6" t="s">
        <v>611</v>
      </c>
      <c r="T750" s="6" t="s">
        <v>1479</v>
      </c>
    </row>
    <row r="751" spans="1:20" s="1" customFormat="1" x14ac:dyDescent="0.2">
      <c r="A751" s="6">
        <v>1903</v>
      </c>
      <c r="B751" s="6" t="str">
        <f t="shared" si="84"/>
        <v/>
      </c>
      <c r="C751" s="6">
        <v>31</v>
      </c>
      <c r="D751" s="6"/>
      <c r="E751" s="6"/>
      <c r="F751" s="6"/>
      <c r="G751" s="6"/>
      <c r="H751" s="6" t="s">
        <v>27</v>
      </c>
      <c r="I751" s="6" t="str">
        <f t="shared" si="83"/>
        <v>References\Mekeel\1903--31.PDF</v>
      </c>
      <c r="J751" s="6" t="str">
        <f t="shared" si="81"/>
        <v>1903--31</v>
      </c>
      <c r="K751" s="18" t="str">
        <f t="shared" si="80"/>
        <v>1903--31</v>
      </c>
      <c r="L751" s="6" t="s">
        <v>632</v>
      </c>
      <c r="M751" s="4">
        <v>17</v>
      </c>
      <c r="N751" s="5" t="s">
        <v>8810</v>
      </c>
      <c r="O751" s="5" t="s">
        <v>8500</v>
      </c>
      <c r="P751" s="6" t="str">
        <f t="shared" si="85"/>
        <v/>
      </c>
      <c r="Q751" s="6" t="s">
        <v>1034</v>
      </c>
      <c r="R751" s="6" t="s">
        <v>18</v>
      </c>
      <c r="S751" s="6" t="s">
        <v>902</v>
      </c>
      <c r="T751" s="6" t="s">
        <v>1480</v>
      </c>
    </row>
    <row r="752" spans="1:20" s="1" customFormat="1" ht="25.5" x14ac:dyDescent="0.2">
      <c r="A752" s="6">
        <v>1903</v>
      </c>
      <c r="B752" s="6" t="str">
        <f t="shared" si="84"/>
        <v/>
      </c>
      <c r="C752" s="6">
        <v>32</v>
      </c>
      <c r="D752" s="6"/>
      <c r="E752" s="6"/>
      <c r="F752" s="6"/>
      <c r="G752" s="6"/>
      <c r="H752" s="6" t="s">
        <v>27</v>
      </c>
      <c r="I752" s="6" t="str">
        <f t="shared" si="83"/>
        <v>References\Mekeel\1903--32.PDF</v>
      </c>
      <c r="J752" s="6" t="str">
        <f t="shared" si="81"/>
        <v>1903--32</v>
      </c>
      <c r="K752" s="18" t="str">
        <f t="shared" si="80"/>
        <v>1903--32</v>
      </c>
      <c r="L752" s="6" t="s">
        <v>632</v>
      </c>
      <c r="M752" s="4">
        <v>17</v>
      </c>
      <c r="N752" s="5" t="s">
        <v>8811</v>
      </c>
      <c r="O752" s="5" t="s">
        <v>8716</v>
      </c>
      <c r="P752" s="6" t="str">
        <f t="shared" si="85"/>
        <v/>
      </c>
      <c r="Q752" s="6" t="s">
        <v>1034</v>
      </c>
      <c r="R752" s="6" t="s">
        <v>18</v>
      </c>
      <c r="S752" s="6" t="s">
        <v>1481</v>
      </c>
      <c r="T752" s="6" t="s">
        <v>1482</v>
      </c>
    </row>
    <row r="753" spans="1:20" s="1" customFormat="1" ht="38.25" x14ac:dyDescent="0.2">
      <c r="A753" s="6">
        <v>1903</v>
      </c>
      <c r="B753" s="6" t="str">
        <f t="shared" si="84"/>
        <v/>
      </c>
      <c r="C753" s="6">
        <v>33</v>
      </c>
      <c r="D753" s="6"/>
      <c r="E753" s="6"/>
      <c r="F753" s="6"/>
      <c r="G753" s="6"/>
      <c r="H753" s="6" t="s">
        <v>27</v>
      </c>
      <c r="I753" s="6" t="str">
        <f t="shared" si="83"/>
        <v>References\Mekeel\1903--33.PDF</v>
      </c>
      <c r="J753" s="6" t="str">
        <f t="shared" si="81"/>
        <v>1903--33</v>
      </c>
      <c r="K753" s="18" t="str">
        <f t="shared" si="80"/>
        <v>1903--33</v>
      </c>
      <c r="L753" s="6" t="s">
        <v>632</v>
      </c>
      <c r="M753" s="4">
        <v>17</v>
      </c>
      <c r="N753" s="5" t="s">
        <v>8812</v>
      </c>
      <c r="O753" s="5" t="s">
        <v>8786</v>
      </c>
      <c r="P753" s="6" t="str">
        <f t="shared" si="85"/>
        <v/>
      </c>
      <c r="Q753" s="6" t="s">
        <v>416</v>
      </c>
      <c r="R753" s="6" t="s">
        <v>18</v>
      </c>
      <c r="S753" s="6" t="s">
        <v>280</v>
      </c>
      <c r="T753" s="6" t="s">
        <v>1483</v>
      </c>
    </row>
    <row r="754" spans="1:20" s="1" customFormat="1" ht="51" x14ac:dyDescent="0.2">
      <c r="A754" s="6">
        <v>1903</v>
      </c>
      <c r="B754" s="6" t="str">
        <f t="shared" si="84"/>
        <v/>
      </c>
      <c r="C754" s="6">
        <v>34</v>
      </c>
      <c r="D754" s="6"/>
      <c r="E754" s="6"/>
      <c r="F754" s="6"/>
      <c r="G754" s="6"/>
      <c r="H754" s="6" t="s">
        <v>27</v>
      </c>
      <c r="I754" s="6" t="str">
        <f t="shared" si="83"/>
        <v>References\LP\1903--34.PDF</v>
      </c>
      <c r="J754" s="6" t="str">
        <f t="shared" si="81"/>
        <v>1903--34</v>
      </c>
      <c r="K754" s="18" t="str">
        <f t="shared" si="80"/>
        <v>1903--34</v>
      </c>
      <c r="L754" s="6" t="s">
        <v>632</v>
      </c>
      <c r="M754" s="4">
        <v>17</v>
      </c>
      <c r="N754" s="5" t="s">
        <v>8813</v>
      </c>
      <c r="O754" s="5" t="s">
        <v>8814</v>
      </c>
      <c r="P754" s="6" t="str">
        <f t="shared" si="85"/>
        <v/>
      </c>
      <c r="Q754" s="6" t="s">
        <v>910</v>
      </c>
      <c r="R754" s="6" t="s">
        <v>18</v>
      </c>
      <c r="S754" s="6" t="s">
        <v>640</v>
      </c>
      <c r="T754" s="6" t="s">
        <v>1484</v>
      </c>
    </row>
    <row r="755" spans="1:20" s="1" customFormat="1" ht="25.5" x14ac:dyDescent="0.2">
      <c r="A755" s="6">
        <v>1903</v>
      </c>
      <c r="B755" s="6" t="str">
        <f t="shared" si="84"/>
        <v/>
      </c>
      <c r="C755" s="6">
        <v>35</v>
      </c>
      <c r="D755" s="6"/>
      <c r="E755" s="6"/>
      <c r="F755" s="6"/>
      <c r="G755" s="6"/>
      <c r="H755" s="6" t="s">
        <v>27</v>
      </c>
      <c r="I755" s="6" t="str">
        <f t="shared" si="83"/>
        <v>References\SCF\1903--35.PDF</v>
      </c>
      <c r="J755" s="6" t="str">
        <f t="shared" si="81"/>
        <v>1903--35</v>
      </c>
      <c r="K755" s="18" t="str">
        <f t="shared" si="80"/>
        <v>1903--35</v>
      </c>
      <c r="L755" s="6" t="s">
        <v>531</v>
      </c>
      <c r="M755" s="4">
        <v>12</v>
      </c>
      <c r="N755" s="5" t="s">
        <v>8555</v>
      </c>
      <c r="O755" s="5" t="s">
        <v>1485</v>
      </c>
      <c r="P755" s="6" t="str">
        <f t="shared" si="85"/>
        <v/>
      </c>
      <c r="Q755" s="6" t="s">
        <v>1486</v>
      </c>
      <c r="R755" s="6" t="s">
        <v>18</v>
      </c>
      <c r="S755" s="6" t="s">
        <v>481</v>
      </c>
      <c r="T755" s="6" t="s">
        <v>1487</v>
      </c>
    </row>
    <row r="756" spans="1:20" s="1" customFormat="1" ht="25.5" x14ac:dyDescent="0.2">
      <c r="A756" s="6">
        <v>1903</v>
      </c>
      <c r="B756" s="6" t="str">
        <f t="shared" si="84"/>
        <v/>
      </c>
      <c r="C756" s="6">
        <v>36</v>
      </c>
      <c r="D756" s="6"/>
      <c r="E756" s="6"/>
      <c r="F756" s="6"/>
      <c r="G756" s="6"/>
      <c r="H756" s="6" t="s">
        <v>27</v>
      </c>
      <c r="I756" s="6" t="str">
        <f t="shared" si="83"/>
        <v>References\SCF\1903--36.PDF</v>
      </c>
      <c r="J756" s="6" t="str">
        <f t="shared" si="81"/>
        <v>1903--36</v>
      </c>
      <c r="K756" s="18" t="str">
        <f t="shared" si="80"/>
        <v>1903--36</v>
      </c>
      <c r="L756" s="6" t="s">
        <v>700</v>
      </c>
      <c r="M756" s="4">
        <v>9</v>
      </c>
      <c r="N756" s="5" t="s">
        <v>8217</v>
      </c>
      <c r="O756" s="5" t="s">
        <v>8094</v>
      </c>
      <c r="P756" s="6" t="str">
        <f t="shared" si="85"/>
        <v/>
      </c>
      <c r="Q756" s="6" t="s">
        <v>1488</v>
      </c>
      <c r="R756" s="6" t="s">
        <v>258</v>
      </c>
      <c r="S756" s="6" t="s">
        <v>702</v>
      </c>
      <c r="T756" s="6" t="s">
        <v>1489</v>
      </c>
    </row>
    <row r="757" spans="1:20" s="1" customFormat="1" ht="25.5" x14ac:dyDescent="0.2">
      <c r="A757" s="6">
        <v>1903</v>
      </c>
      <c r="B757" s="6" t="str">
        <f t="shared" si="84"/>
        <v/>
      </c>
      <c r="C757" s="6">
        <v>37</v>
      </c>
      <c r="D757" s="6"/>
      <c r="E757" s="6"/>
      <c r="F757" s="6"/>
      <c r="G757" s="6"/>
      <c r="H757" s="6" t="s">
        <v>27</v>
      </c>
      <c r="I757" s="6" t="str">
        <f t="shared" ref="I757:I761" si="86">CONCATENATE("References\",L758,"\",J757,".PDF")</f>
        <v>References\SCF\1903--37.PDF</v>
      </c>
      <c r="J757" s="6" t="str">
        <f t="shared" si="81"/>
        <v>1903--37</v>
      </c>
      <c r="K757" s="18" t="str">
        <f t="shared" ref="K757:K761" si="87">HYPERLINK(I757,J757)</f>
        <v>1903--37</v>
      </c>
      <c r="L757" s="6" t="s">
        <v>700</v>
      </c>
      <c r="M757" s="4">
        <v>9</v>
      </c>
      <c r="N757" s="5" t="s">
        <v>8423</v>
      </c>
      <c r="O757" s="5" t="s">
        <v>8584</v>
      </c>
      <c r="P757" s="6" t="str">
        <f t="shared" si="85"/>
        <v/>
      </c>
      <c r="Q757" s="6" t="s">
        <v>1488</v>
      </c>
      <c r="R757" s="6" t="s">
        <v>258</v>
      </c>
      <c r="S757" s="6" t="s">
        <v>1490</v>
      </c>
      <c r="T757" s="6" t="s">
        <v>1491</v>
      </c>
    </row>
    <row r="758" spans="1:20" s="1" customFormat="1" ht="38.25" x14ac:dyDescent="0.2">
      <c r="A758" s="6">
        <v>1903</v>
      </c>
      <c r="B758" s="6" t="str">
        <f t="shared" si="84"/>
        <v/>
      </c>
      <c r="C758" s="6">
        <v>38</v>
      </c>
      <c r="D758" s="6"/>
      <c r="E758" s="6"/>
      <c r="F758" s="6"/>
      <c r="G758" s="6"/>
      <c r="H758" s="6" t="s">
        <v>27</v>
      </c>
      <c r="I758" s="6" t="str">
        <f t="shared" si="86"/>
        <v>References\SCF\1903--38.PDF</v>
      </c>
      <c r="J758" s="6" t="str">
        <f t="shared" si="81"/>
        <v>1903--38</v>
      </c>
      <c r="K758" s="18" t="str">
        <f t="shared" si="87"/>
        <v>1903--38</v>
      </c>
      <c r="L758" s="6" t="s">
        <v>700</v>
      </c>
      <c r="M758" s="4">
        <v>9</v>
      </c>
      <c r="N758" s="5" t="s">
        <v>8118</v>
      </c>
      <c r="O758" s="5" t="s">
        <v>1492</v>
      </c>
      <c r="P758" s="6" t="str">
        <f t="shared" si="85"/>
        <v/>
      </c>
      <c r="Q758" s="6" t="s">
        <v>1493</v>
      </c>
      <c r="R758" s="6" t="s">
        <v>258</v>
      </c>
      <c r="S758" s="6" t="s">
        <v>702</v>
      </c>
      <c r="T758" s="6" t="s">
        <v>1494</v>
      </c>
    </row>
    <row r="759" spans="1:20" s="1" customFormat="1" ht="38.25" x14ac:dyDescent="0.2">
      <c r="A759" s="6">
        <v>1903</v>
      </c>
      <c r="B759" s="6" t="str">
        <f t="shared" si="84"/>
        <v/>
      </c>
      <c r="C759" s="6">
        <v>39</v>
      </c>
      <c r="D759" s="6"/>
      <c r="E759" s="6"/>
      <c r="F759" s="6"/>
      <c r="G759" s="6"/>
      <c r="H759" s="6" t="s">
        <v>27</v>
      </c>
      <c r="I759" s="6" t="str">
        <f t="shared" si="86"/>
        <v>References\SCF\1903--39.PDF</v>
      </c>
      <c r="J759" s="6" t="str">
        <f t="shared" si="81"/>
        <v>1903--39</v>
      </c>
      <c r="K759" s="18" t="str">
        <f t="shared" si="87"/>
        <v>1903--39</v>
      </c>
      <c r="L759" s="6" t="s">
        <v>700</v>
      </c>
      <c r="M759" s="4">
        <v>9</v>
      </c>
      <c r="N759" s="5" t="s">
        <v>8815</v>
      </c>
      <c r="O759" s="5" t="s">
        <v>1495</v>
      </c>
      <c r="P759" s="6" t="str">
        <f t="shared" si="85"/>
        <v/>
      </c>
      <c r="Q759" s="6" t="s">
        <v>1493</v>
      </c>
      <c r="R759" s="6" t="s">
        <v>258</v>
      </c>
      <c r="S759" s="6" t="s">
        <v>702</v>
      </c>
      <c r="T759" s="6" t="s">
        <v>1496</v>
      </c>
    </row>
    <row r="760" spans="1:20" s="1" customFormat="1" ht="25.5" x14ac:dyDescent="0.2">
      <c r="A760" s="6">
        <v>1903</v>
      </c>
      <c r="B760" s="6" t="str">
        <f t="shared" si="84"/>
        <v/>
      </c>
      <c r="C760" s="6">
        <v>40</v>
      </c>
      <c r="D760" s="6"/>
      <c r="E760" s="6"/>
      <c r="F760" s="6"/>
      <c r="G760" s="6"/>
      <c r="H760" s="6" t="s">
        <v>27</v>
      </c>
      <c r="I760" s="6" t="str">
        <f t="shared" si="86"/>
        <v>References\SCF\1903--40.PDF</v>
      </c>
      <c r="J760" s="6" t="str">
        <f t="shared" si="81"/>
        <v>1903--40</v>
      </c>
      <c r="K760" s="18" t="str">
        <f t="shared" si="87"/>
        <v>1903--40</v>
      </c>
      <c r="L760" s="6" t="s">
        <v>700</v>
      </c>
      <c r="M760" s="4">
        <v>9</v>
      </c>
      <c r="N760" s="5" t="s">
        <v>8183</v>
      </c>
      <c r="O760" s="5" t="s">
        <v>8103</v>
      </c>
      <c r="P760" s="6" t="str">
        <f t="shared" si="85"/>
        <v/>
      </c>
      <c r="Q760" s="6" t="s">
        <v>1497</v>
      </c>
      <c r="R760" s="6" t="s">
        <v>258</v>
      </c>
      <c r="S760" s="6" t="s">
        <v>702</v>
      </c>
      <c r="T760" s="6" t="s">
        <v>1498</v>
      </c>
    </row>
    <row r="761" spans="1:20" s="1" customFormat="1" ht="25.5" x14ac:dyDescent="0.2">
      <c r="A761" s="6">
        <v>1903</v>
      </c>
      <c r="B761" s="6" t="str">
        <f t="shared" si="84"/>
        <v/>
      </c>
      <c r="C761" s="6">
        <v>41</v>
      </c>
      <c r="D761" s="6"/>
      <c r="E761" s="6"/>
      <c r="F761" s="6"/>
      <c r="G761" s="6"/>
      <c r="H761" s="6" t="s">
        <v>27</v>
      </c>
      <c r="I761" s="6" t="str">
        <f t="shared" si="86"/>
        <v>References\GSM\1903--41.PDF</v>
      </c>
      <c r="J761" s="6" t="str">
        <f t="shared" si="81"/>
        <v>1903--41</v>
      </c>
      <c r="K761" s="18" t="str">
        <f t="shared" si="87"/>
        <v>1903--41</v>
      </c>
      <c r="L761" s="6" t="s">
        <v>700</v>
      </c>
      <c r="M761" s="4">
        <v>8</v>
      </c>
      <c r="N761" s="5" t="s">
        <v>8595</v>
      </c>
      <c r="O761" s="5" t="s">
        <v>8657</v>
      </c>
      <c r="P761" s="6" t="str">
        <f t="shared" si="85"/>
        <v/>
      </c>
      <c r="Q761" s="6" t="s">
        <v>1499</v>
      </c>
      <c r="R761" s="6" t="s">
        <v>186</v>
      </c>
      <c r="S761" s="6" t="s">
        <v>1279</v>
      </c>
      <c r="T761" s="6" t="s">
        <v>1280</v>
      </c>
    </row>
    <row r="762" spans="1:20" s="1" customFormat="1" ht="25.5" x14ac:dyDescent="0.2">
      <c r="A762" s="6">
        <v>1903</v>
      </c>
      <c r="B762" s="6" t="str">
        <f t="shared" si="84"/>
        <v/>
      </c>
      <c r="C762" s="6">
        <v>42</v>
      </c>
      <c r="D762" s="6"/>
      <c r="E762" s="6"/>
      <c r="F762" s="6"/>
      <c r="G762" s="6"/>
      <c r="H762" s="6"/>
      <c r="I762" s="6"/>
      <c r="J762" s="6" t="str">
        <f t="shared" si="81"/>
        <v>1903--42</v>
      </c>
      <c r="K762" s="6" t="str">
        <f t="shared" ref="K762:K776" si="88">J762</f>
        <v>1903--42</v>
      </c>
      <c r="L762" s="6" t="s">
        <v>319</v>
      </c>
      <c r="M762" s="4">
        <v>13</v>
      </c>
      <c r="N762" s="5" t="s">
        <v>8604</v>
      </c>
      <c r="O762" s="5" t="s">
        <v>8641</v>
      </c>
      <c r="P762" s="6" t="str">
        <f t="shared" si="85"/>
        <v/>
      </c>
      <c r="Q762" s="6" t="s">
        <v>323</v>
      </c>
      <c r="R762" s="6" t="s">
        <v>18</v>
      </c>
      <c r="S762" s="6" t="s">
        <v>902</v>
      </c>
      <c r="T762" s="6" t="s">
        <v>1500</v>
      </c>
    </row>
    <row r="763" spans="1:20" s="1" customFormat="1" x14ac:dyDescent="0.2">
      <c r="A763" s="6">
        <v>1903</v>
      </c>
      <c r="B763" s="6" t="str">
        <f t="shared" si="84"/>
        <v/>
      </c>
      <c r="C763" s="6">
        <v>43</v>
      </c>
      <c r="D763" s="6"/>
      <c r="E763" s="6"/>
      <c r="F763" s="6"/>
      <c r="G763" s="6"/>
      <c r="H763" s="6"/>
      <c r="I763" s="6"/>
      <c r="J763" s="6" t="str">
        <f t="shared" si="81"/>
        <v>1903--43</v>
      </c>
      <c r="K763" s="6" t="str">
        <f t="shared" si="88"/>
        <v>1903--43</v>
      </c>
      <c r="L763" s="6" t="s">
        <v>319</v>
      </c>
      <c r="M763" s="4">
        <v>13</v>
      </c>
      <c r="N763" s="5" t="s">
        <v>8604</v>
      </c>
      <c r="O763" s="5" t="s">
        <v>8568</v>
      </c>
      <c r="P763" s="6" t="str">
        <f t="shared" si="85"/>
        <v/>
      </c>
      <c r="Q763" s="6" t="s">
        <v>323</v>
      </c>
      <c r="R763" s="6" t="s">
        <v>186</v>
      </c>
      <c r="S763" s="6" t="s">
        <v>56</v>
      </c>
      <c r="T763" s="6" t="s">
        <v>1501</v>
      </c>
    </row>
    <row r="764" spans="1:20" s="1" customFormat="1" x14ac:dyDescent="0.2">
      <c r="A764" s="6">
        <v>1903</v>
      </c>
      <c r="B764" s="6" t="str">
        <f t="shared" si="84"/>
        <v/>
      </c>
      <c r="C764" s="6">
        <v>44</v>
      </c>
      <c r="D764" s="6"/>
      <c r="E764" s="6"/>
      <c r="F764" s="6"/>
      <c r="G764" s="6"/>
      <c r="H764" s="6"/>
      <c r="I764" s="6"/>
      <c r="J764" s="6" t="str">
        <f t="shared" si="81"/>
        <v>1903--44</v>
      </c>
      <c r="K764" s="6" t="str">
        <f t="shared" si="88"/>
        <v>1903--44</v>
      </c>
      <c r="L764" s="6" t="s">
        <v>319</v>
      </c>
      <c r="M764" s="4">
        <v>13</v>
      </c>
      <c r="N764" s="5" t="s">
        <v>8604</v>
      </c>
      <c r="O764" s="5" t="s">
        <v>8545</v>
      </c>
      <c r="P764" s="6" t="str">
        <f t="shared" si="85"/>
        <v/>
      </c>
      <c r="Q764" s="6" t="s">
        <v>323</v>
      </c>
      <c r="R764" s="6" t="s">
        <v>258</v>
      </c>
      <c r="S764" s="6" t="s">
        <v>56</v>
      </c>
      <c r="T764" s="6" t="s">
        <v>1502</v>
      </c>
    </row>
    <row r="765" spans="1:20" s="1" customFormat="1" x14ac:dyDescent="0.2">
      <c r="A765" s="6">
        <v>1903</v>
      </c>
      <c r="B765" s="6" t="str">
        <f t="shared" si="84"/>
        <v/>
      </c>
      <c r="C765" s="6">
        <v>45</v>
      </c>
      <c r="D765" s="6"/>
      <c r="E765" s="6"/>
      <c r="F765" s="6"/>
      <c r="G765" s="6"/>
      <c r="H765" s="6"/>
      <c r="I765" s="6"/>
      <c r="J765" s="6" t="str">
        <f t="shared" si="81"/>
        <v>1903--45</v>
      </c>
      <c r="K765" s="6" t="str">
        <f t="shared" si="88"/>
        <v>1903--45</v>
      </c>
      <c r="L765" s="6" t="s">
        <v>319</v>
      </c>
      <c r="M765" s="4">
        <v>13</v>
      </c>
      <c r="N765" s="5" t="s">
        <v>8160</v>
      </c>
      <c r="O765" s="5" t="s">
        <v>8665</v>
      </c>
      <c r="P765" s="6" t="str">
        <f t="shared" si="85"/>
        <v/>
      </c>
      <c r="Q765" s="6" t="s">
        <v>323</v>
      </c>
      <c r="R765" s="6" t="s">
        <v>18</v>
      </c>
      <c r="S765" s="6" t="s">
        <v>902</v>
      </c>
      <c r="T765" s="6" t="s">
        <v>1503</v>
      </c>
    </row>
    <row r="766" spans="1:20" s="1" customFormat="1" ht="38.25" x14ac:dyDescent="0.2">
      <c r="A766" s="6">
        <v>1903</v>
      </c>
      <c r="B766" s="6" t="str">
        <f t="shared" si="84"/>
        <v/>
      </c>
      <c r="C766" s="6">
        <v>46</v>
      </c>
      <c r="D766" s="6"/>
      <c r="E766" s="6"/>
      <c r="F766" s="6"/>
      <c r="G766" s="6"/>
      <c r="H766" s="6"/>
      <c r="I766" s="6"/>
      <c r="J766" s="6" t="str">
        <f t="shared" si="81"/>
        <v>1903--46</v>
      </c>
      <c r="K766" s="6" t="str">
        <f t="shared" si="88"/>
        <v>1903--46</v>
      </c>
      <c r="L766" s="6" t="s">
        <v>319</v>
      </c>
      <c r="M766" s="4">
        <v>13</v>
      </c>
      <c r="N766" s="5" t="s">
        <v>8160</v>
      </c>
      <c r="O766" s="5" t="s">
        <v>8734</v>
      </c>
      <c r="P766" s="6" t="str">
        <f t="shared" si="85"/>
        <v/>
      </c>
      <c r="Q766" s="6" t="s">
        <v>323</v>
      </c>
      <c r="R766" s="6" t="s">
        <v>186</v>
      </c>
      <c r="S766" s="6" t="s">
        <v>1504</v>
      </c>
      <c r="T766" s="6" t="s">
        <v>1505</v>
      </c>
    </row>
    <row r="767" spans="1:20" s="1" customFormat="1" x14ac:dyDescent="0.2">
      <c r="A767" s="6">
        <v>1903</v>
      </c>
      <c r="B767" s="6" t="str">
        <f t="shared" si="84"/>
        <v/>
      </c>
      <c r="C767" s="6">
        <v>47</v>
      </c>
      <c r="D767" s="6"/>
      <c r="E767" s="6"/>
      <c r="F767" s="6"/>
      <c r="G767" s="6"/>
      <c r="H767" s="6"/>
      <c r="I767" s="6"/>
      <c r="J767" s="6" t="str">
        <f t="shared" si="81"/>
        <v>1903--47</v>
      </c>
      <c r="K767" s="6" t="str">
        <f t="shared" si="88"/>
        <v>1903--47</v>
      </c>
      <c r="L767" s="6" t="s">
        <v>319</v>
      </c>
      <c r="M767" s="4">
        <v>13</v>
      </c>
      <c r="N767" s="5" t="s">
        <v>8645</v>
      </c>
      <c r="O767" s="5" t="s">
        <v>8423</v>
      </c>
      <c r="P767" s="6" t="str">
        <f t="shared" si="85"/>
        <v/>
      </c>
      <c r="Q767" s="6" t="s">
        <v>323</v>
      </c>
      <c r="R767" s="6" t="s">
        <v>186</v>
      </c>
      <c r="S767" s="6" t="s">
        <v>56</v>
      </c>
      <c r="T767" s="6" t="s">
        <v>1506</v>
      </c>
    </row>
    <row r="768" spans="1:20" s="1" customFormat="1" x14ac:dyDescent="0.2">
      <c r="A768" s="6">
        <v>1903</v>
      </c>
      <c r="B768" s="6" t="str">
        <f t="shared" si="84"/>
        <v/>
      </c>
      <c r="C768" s="6">
        <v>48</v>
      </c>
      <c r="D768" s="6"/>
      <c r="E768" s="6"/>
      <c r="F768" s="6"/>
      <c r="G768" s="6"/>
      <c r="H768" s="6"/>
      <c r="I768" s="6"/>
      <c r="J768" s="6" t="str">
        <f t="shared" si="81"/>
        <v>1903--48</v>
      </c>
      <c r="K768" s="6" t="str">
        <f t="shared" si="88"/>
        <v>1903--48</v>
      </c>
      <c r="L768" s="6" t="s">
        <v>319</v>
      </c>
      <c r="M768" s="4">
        <v>13</v>
      </c>
      <c r="N768" s="5" t="s">
        <v>8560</v>
      </c>
      <c r="O768" s="5" t="s">
        <v>8796</v>
      </c>
      <c r="P768" s="6" t="str">
        <f t="shared" si="85"/>
        <v/>
      </c>
      <c r="Q768" s="6" t="s">
        <v>323</v>
      </c>
      <c r="R768" s="6" t="s">
        <v>18</v>
      </c>
      <c r="S768" s="6" t="s">
        <v>902</v>
      </c>
      <c r="T768" s="6" t="s">
        <v>1507</v>
      </c>
    </row>
    <row r="769" spans="1:20" s="1" customFormat="1" x14ac:dyDescent="0.2">
      <c r="A769" s="6">
        <v>1903</v>
      </c>
      <c r="B769" s="6" t="str">
        <f t="shared" si="84"/>
        <v/>
      </c>
      <c r="C769" s="6">
        <v>49</v>
      </c>
      <c r="D769" s="6"/>
      <c r="E769" s="6"/>
      <c r="F769" s="6"/>
      <c r="G769" s="6"/>
      <c r="H769" s="6"/>
      <c r="I769" s="6"/>
      <c r="J769" s="6" t="str">
        <f t="shared" si="81"/>
        <v>1903--49</v>
      </c>
      <c r="K769" s="6" t="str">
        <f t="shared" si="88"/>
        <v>1903--49</v>
      </c>
      <c r="L769" s="6" t="s">
        <v>319</v>
      </c>
      <c r="M769" s="4">
        <v>14</v>
      </c>
      <c r="N769" s="5" t="s">
        <v>8450</v>
      </c>
      <c r="O769" s="5" t="s">
        <v>8096</v>
      </c>
      <c r="P769" s="6" t="str">
        <f t="shared" si="85"/>
        <v/>
      </c>
      <c r="Q769" s="6" t="s">
        <v>323</v>
      </c>
      <c r="R769" s="6" t="s">
        <v>186</v>
      </c>
      <c r="S769" s="6" t="s">
        <v>1508</v>
      </c>
      <c r="T769" s="6" t="s">
        <v>1509</v>
      </c>
    </row>
    <row r="770" spans="1:20" s="1" customFormat="1" ht="25.5" x14ac:dyDescent="0.2">
      <c r="A770" s="6">
        <v>1903</v>
      </c>
      <c r="B770" s="6" t="str">
        <f t="shared" si="84"/>
        <v/>
      </c>
      <c r="C770" s="6">
        <v>50</v>
      </c>
      <c r="D770" s="6"/>
      <c r="E770" s="6"/>
      <c r="F770" s="6"/>
      <c r="G770" s="6"/>
      <c r="H770" s="6"/>
      <c r="I770" s="6"/>
      <c r="J770" s="6" t="str">
        <f t="shared" ref="J770:J833" si="89">CONCATENATE(A770,"-",B770,"-",C770,D770)</f>
        <v>1903--50</v>
      </c>
      <c r="K770" s="6" t="str">
        <f t="shared" si="88"/>
        <v>1903--50</v>
      </c>
      <c r="L770" s="6" t="s">
        <v>319</v>
      </c>
      <c r="M770" s="4">
        <v>14</v>
      </c>
      <c r="N770" s="5" t="s">
        <v>8403</v>
      </c>
      <c r="O770" s="5" t="s">
        <v>8091</v>
      </c>
      <c r="P770" s="6" t="str">
        <f t="shared" si="85"/>
        <v/>
      </c>
      <c r="Q770" s="6" t="s">
        <v>323</v>
      </c>
      <c r="R770" s="6" t="s">
        <v>186</v>
      </c>
      <c r="S770" s="6" t="s">
        <v>282</v>
      </c>
      <c r="T770" s="6" t="s">
        <v>1510</v>
      </c>
    </row>
    <row r="771" spans="1:20" s="1" customFormat="1" ht="51" x14ac:dyDescent="0.2">
      <c r="A771" s="6">
        <v>1903</v>
      </c>
      <c r="B771" s="6" t="str">
        <f t="shared" si="84"/>
        <v/>
      </c>
      <c r="C771" s="6">
        <v>51</v>
      </c>
      <c r="D771" s="6"/>
      <c r="E771" s="6"/>
      <c r="F771" s="6"/>
      <c r="G771" s="6"/>
      <c r="H771" s="6"/>
      <c r="I771" s="6"/>
      <c r="J771" s="6" t="str">
        <f t="shared" si="89"/>
        <v>1903--51</v>
      </c>
      <c r="K771" s="6" t="str">
        <f t="shared" si="88"/>
        <v>1903--51</v>
      </c>
      <c r="L771" s="6" t="s">
        <v>319</v>
      </c>
      <c r="M771" s="4">
        <v>14</v>
      </c>
      <c r="N771" s="5" t="s">
        <v>8158</v>
      </c>
      <c r="O771" s="5" t="s">
        <v>8523</v>
      </c>
      <c r="P771" s="6" t="str">
        <f t="shared" si="85"/>
        <v/>
      </c>
      <c r="Q771" s="6" t="s">
        <v>323</v>
      </c>
      <c r="R771" s="6" t="s">
        <v>18</v>
      </c>
      <c r="S771" s="6" t="s">
        <v>1511</v>
      </c>
      <c r="T771" s="6" t="s">
        <v>1512</v>
      </c>
    </row>
    <row r="772" spans="1:20" s="1" customFormat="1" ht="51" x14ac:dyDescent="0.2">
      <c r="A772" s="6">
        <v>1903</v>
      </c>
      <c r="B772" s="6" t="str">
        <f t="shared" si="84"/>
        <v/>
      </c>
      <c r="C772" s="6">
        <v>52</v>
      </c>
      <c r="D772" s="6"/>
      <c r="E772" s="6"/>
      <c r="F772" s="6"/>
      <c r="G772" s="6" t="s">
        <v>1513</v>
      </c>
      <c r="H772" s="6"/>
      <c r="I772" s="6"/>
      <c r="J772" s="6" t="str">
        <f t="shared" si="89"/>
        <v>1903--52</v>
      </c>
      <c r="K772" s="6" t="str">
        <f t="shared" si="88"/>
        <v>1903--52</v>
      </c>
      <c r="L772" s="6" t="s">
        <v>319</v>
      </c>
      <c r="M772" s="4">
        <v>14</v>
      </c>
      <c r="N772" s="5" t="s">
        <v>8158</v>
      </c>
      <c r="O772" s="5" t="s">
        <v>1514</v>
      </c>
      <c r="P772" s="6" t="str">
        <f>CONCATENATE(E772,F772,G772)</f>
        <v>F. H. Napier and E. D. Bacon</v>
      </c>
      <c r="Q772" s="6" t="s">
        <v>1515</v>
      </c>
      <c r="R772" s="6" t="s">
        <v>18</v>
      </c>
      <c r="S772" s="6" t="s">
        <v>1516</v>
      </c>
      <c r="T772" s="6" t="s">
        <v>1517</v>
      </c>
    </row>
    <row r="773" spans="1:20" s="1" customFormat="1" x14ac:dyDescent="0.2">
      <c r="A773" s="6">
        <v>1903</v>
      </c>
      <c r="B773" s="6" t="str">
        <f t="shared" si="84"/>
        <v/>
      </c>
      <c r="C773" s="6">
        <v>53</v>
      </c>
      <c r="D773" s="6"/>
      <c r="E773" s="6"/>
      <c r="F773" s="6"/>
      <c r="G773" s="6"/>
      <c r="H773" s="6"/>
      <c r="I773" s="6"/>
      <c r="J773" s="6" t="str">
        <f t="shared" si="89"/>
        <v>1903--53</v>
      </c>
      <c r="K773" s="6" t="str">
        <f t="shared" si="88"/>
        <v>1903--53</v>
      </c>
      <c r="L773" s="6" t="s">
        <v>985</v>
      </c>
      <c r="M773" s="4">
        <v>13</v>
      </c>
      <c r="N773" s="5" t="s">
        <v>8673</v>
      </c>
      <c r="O773" s="5" t="s">
        <v>1518</v>
      </c>
      <c r="P773" s="6" t="str">
        <f t="shared" ref="P773:P836" si="90">CONCATENATE(E773,F773)</f>
        <v/>
      </c>
      <c r="Q773" s="6" t="s">
        <v>1464</v>
      </c>
      <c r="R773" s="6" t="s">
        <v>258</v>
      </c>
      <c r="S773" s="6" t="s">
        <v>1519</v>
      </c>
      <c r="T773" s="6" t="s">
        <v>1520</v>
      </c>
    </row>
    <row r="774" spans="1:20" s="1" customFormat="1" ht="25.5" x14ac:dyDescent="0.2">
      <c r="A774" s="6">
        <v>1903</v>
      </c>
      <c r="B774" s="6" t="str">
        <f t="shared" si="84"/>
        <v/>
      </c>
      <c r="C774" s="6">
        <v>54</v>
      </c>
      <c r="D774" s="6"/>
      <c r="E774" s="6"/>
      <c r="F774" s="6"/>
      <c r="G774" s="6"/>
      <c r="H774" s="6"/>
      <c r="I774" s="6"/>
      <c r="J774" s="6" t="str">
        <f t="shared" si="89"/>
        <v>1903--54</v>
      </c>
      <c r="K774" s="6" t="str">
        <f t="shared" si="88"/>
        <v>1903--54</v>
      </c>
      <c r="L774" s="6" t="s">
        <v>985</v>
      </c>
      <c r="M774" s="4">
        <v>13</v>
      </c>
      <c r="N774" s="5" t="s">
        <v>8635</v>
      </c>
      <c r="O774" s="5" t="s">
        <v>8091</v>
      </c>
      <c r="P774" s="6" t="str">
        <f t="shared" si="90"/>
        <v/>
      </c>
      <c r="Q774" s="6" t="s">
        <v>1521</v>
      </c>
      <c r="R774" s="6" t="s">
        <v>18</v>
      </c>
      <c r="S774" s="6" t="s">
        <v>280</v>
      </c>
      <c r="T774" s="6" t="s">
        <v>1522</v>
      </c>
    </row>
    <row r="775" spans="1:20" s="1" customFormat="1" x14ac:dyDescent="0.2">
      <c r="A775" s="6">
        <v>1903</v>
      </c>
      <c r="B775" s="6" t="str">
        <f t="shared" si="84"/>
        <v/>
      </c>
      <c r="C775" s="6">
        <v>55</v>
      </c>
      <c r="D775" s="6"/>
      <c r="E775" s="6"/>
      <c r="F775" s="6"/>
      <c r="G775" s="6"/>
      <c r="H775" s="6"/>
      <c r="I775" s="6"/>
      <c r="J775" s="6" t="str">
        <f t="shared" si="89"/>
        <v>1903--55</v>
      </c>
      <c r="K775" s="6" t="str">
        <f t="shared" si="88"/>
        <v>1903--55</v>
      </c>
      <c r="L775" s="6" t="s">
        <v>985</v>
      </c>
      <c r="M775" s="4">
        <v>13</v>
      </c>
      <c r="N775" s="5" t="s">
        <v>8100</v>
      </c>
      <c r="O775" s="5" t="s">
        <v>8661</v>
      </c>
      <c r="P775" s="6" t="str">
        <f t="shared" si="90"/>
        <v/>
      </c>
      <c r="Q775" s="6" t="s">
        <v>1523</v>
      </c>
      <c r="R775" s="6" t="s">
        <v>18</v>
      </c>
      <c r="S775" s="6" t="s">
        <v>280</v>
      </c>
      <c r="T775" s="6" t="s">
        <v>1524</v>
      </c>
    </row>
    <row r="776" spans="1:20" s="1" customFormat="1" ht="25.5" x14ac:dyDescent="0.2">
      <c r="A776" s="6">
        <v>1903</v>
      </c>
      <c r="B776" s="6" t="str">
        <f t="shared" si="84"/>
        <v/>
      </c>
      <c r="C776" s="6">
        <v>56</v>
      </c>
      <c r="D776" s="6"/>
      <c r="E776" s="6"/>
      <c r="F776" s="6"/>
      <c r="G776" s="6"/>
      <c r="H776" s="6"/>
      <c r="I776" s="6"/>
      <c r="J776" s="6" t="str">
        <f t="shared" si="89"/>
        <v>1903--56</v>
      </c>
      <c r="K776" s="6" t="str">
        <f t="shared" si="88"/>
        <v>1903--56</v>
      </c>
      <c r="L776" s="6" t="s">
        <v>985</v>
      </c>
      <c r="M776" s="4">
        <v>13</v>
      </c>
      <c r="N776" s="5" t="s">
        <v>8634</v>
      </c>
      <c r="O776" s="5" t="s">
        <v>8078</v>
      </c>
      <c r="P776" s="6" t="str">
        <f t="shared" si="90"/>
        <v/>
      </c>
      <c r="Q776" s="6" t="s">
        <v>323</v>
      </c>
      <c r="R776" s="6" t="s">
        <v>18</v>
      </c>
      <c r="S776" s="6" t="s">
        <v>902</v>
      </c>
      <c r="T776" s="6" t="s">
        <v>1525</v>
      </c>
    </row>
    <row r="777" spans="1:20" s="1" customFormat="1" x14ac:dyDescent="0.2">
      <c r="A777" s="6">
        <v>1903</v>
      </c>
      <c r="B777" s="6" t="str">
        <f t="shared" si="84"/>
        <v/>
      </c>
      <c r="C777" s="6">
        <v>57</v>
      </c>
      <c r="D777" s="6"/>
      <c r="E777" s="6"/>
      <c r="F777" s="6"/>
      <c r="G777" s="6"/>
      <c r="H777" s="6" t="s">
        <v>27</v>
      </c>
      <c r="I777" s="6" t="str">
        <f t="shared" ref="I777:I784" si="91">CONCATENATE("References\",L778,"\",J777,".PDF")</f>
        <v>References\PR\1903--57.PDF</v>
      </c>
      <c r="J777" s="6" t="str">
        <f t="shared" si="89"/>
        <v>1903--57</v>
      </c>
      <c r="K777" s="18" t="str">
        <f t="shared" ref="K777:K784" si="92">HYPERLINK(I777,J777)</f>
        <v>1903--57</v>
      </c>
      <c r="L777" s="6" t="s">
        <v>87</v>
      </c>
      <c r="M777" s="4">
        <v>25</v>
      </c>
      <c r="N777" s="5" t="s">
        <v>830</v>
      </c>
      <c r="O777" s="5" t="s">
        <v>8584</v>
      </c>
      <c r="P777" s="6" t="str">
        <f t="shared" si="90"/>
        <v/>
      </c>
      <c r="Q777" s="6" t="s">
        <v>1218</v>
      </c>
      <c r="R777" s="6" t="s">
        <v>186</v>
      </c>
      <c r="S777" s="6" t="s">
        <v>56</v>
      </c>
      <c r="T777" s="6" t="s">
        <v>1526</v>
      </c>
    </row>
    <row r="778" spans="1:20" s="1" customFormat="1" x14ac:dyDescent="0.2">
      <c r="A778" s="6">
        <v>1903</v>
      </c>
      <c r="B778" s="6" t="str">
        <f t="shared" si="84"/>
        <v/>
      </c>
      <c r="C778" s="6">
        <v>58</v>
      </c>
      <c r="D778" s="6"/>
      <c r="E778" s="6"/>
      <c r="F778" s="6"/>
      <c r="G778" s="6"/>
      <c r="H778" s="6" t="s">
        <v>27</v>
      </c>
      <c r="I778" s="6" t="str">
        <f t="shared" si="91"/>
        <v>References\PR\1903--58.PDF</v>
      </c>
      <c r="J778" s="6" t="str">
        <f t="shared" si="89"/>
        <v>1903--58</v>
      </c>
      <c r="K778" s="18" t="str">
        <f t="shared" si="92"/>
        <v>1903--58</v>
      </c>
      <c r="L778" s="6" t="s">
        <v>87</v>
      </c>
      <c r="M778" s="4">
        <v>25</v>
      </c>
      <c r="N778" s="5" t="s">
        <v>837</v>
      </c>
      <c r="O778" s="5" t="s">
        <v>8633</v>
      </c>
      <c r="P778" s="6" t="str">
        <f t="shared" si="90"/>
        <v/>
      </c>
      <c r="Q778" s="6" t="s">
        <v>1218</v>
      </c>
      <c r="R778" s="6" t="s">
        <v>186</v>
      </c>
      <c r="S778" s="6" t="s">
        <v>1527</v>
      </c>
      <c r="T778" s="6" t="s">
        <v>1528</v>
      </c>
    </row>
    <row r="779" spans="1:20" s="1" customFormat="1" ht="25.5" x14ac:dyDescent="0.2">
      <c r="A779" s="6">
        <v>1903</v>
      </c>
      <c r="B779" s="6" t="str">
        <f t="shared" si="84"/>
        <v/>
      </c>
      <c r="C779" s="6">
        <v>59</v>
      </c>
      <c r="D779" s="6"/>
      <c r="E779" s="6"/>
      <c r="F779" s="6"/>
      <c r="G779" s="6"/>
      <c r="H779" s="6" t="s">
        <v>27</v>
      </c>
      <c r="I779" s="6" t="str">
        <f t="shared" si="91"/>
        <v>References\PR\1903--59.PDF</v>
      </c>
      <c r="J779" s="6" t="str">
        <f t="shared" si="89"/>
        <v>1903--59</v>
      </c>
      <c r="K779" s="18" t="str">
        <f t="shared" si="92"/>
        <v>1903--59</v>
      </c>
      <c r="L779" s="6" t="s">
        <v>87</v>
      </c>
      <c r="M779" s="4">
        <v>25</v>
      </c>
      <c r="N779" s="5" t="s">
        <v>843</v>
      </c>
      <c r="O779" s="5" t="s">
        <v>8626</v>
      </c>
      <c r="P779" s="6" t="str">
        <f t="shared" si="90"/>
        <v/>
      </c>
      <c r="Q779" s="6" t="s">
        <v>1218</v>
      </c>
      <c r="R779" s="6" t="s">
        <v>186</v>
      </c>
      <c r="S779" s="6" t="s">
        <v>282</v>
      </c>
      <c r="T779" s="6" t="s">
        <v>1529</v>
      </c>
    </row>
    <row r="780" spans="1:20" s="1" customFormat="1" x14ac:dyDescent="0.2">
      <c r="A780" s="6">
        <v>1903</v>
      </c>
      <c r="B780" s="6" t="str">
        <f t="shared" si="84"/>
        <v/>
      </c>
      <c r="C780" s="6">
        <v>60</v>
      </c>
      <c r="D780" s="6"/>
      <c r="E780" s="6"/>
      <c r="F780" s="6"/>
      <c r="G780" s="6"/>
      <c r="H780" s="6" t="s">
        <v>27</v>
      </c>
      <c r="I780" s="6" t="str">
        <f t="shared" si="91"/>
        <v>References\PR\1903--60.PDF</v>
      </c>
      <c r="J780" s="6" t="str">
        <f t="shared" si="89"/>
        <v>1903--60</v>
      </c>
      <c r="K780" s="18" t="str">
        <f t="shared" si="92"/>
        <v>1903--60</v>
      </c>
      <c r="L780" s="6" t="s">
        <v>87</v>
      </c>
      <c r="M780" s="4">
        <v>25</v>
      </c>
      <c r="N780" s="5" t="s">
        <v>846</v>
      </c>
      <c r="O780" s="5" t="s">
        <v>8693</v>
      </c>
      <c r="P780" s="6" t="str">
        <f t="shared" si="90"/>
        <v/>
      </c>
      <c r="Q780" s="6" t="s">
        <v>1218</v>
      </c>
      <c r="R780" s="6" t="s">
        <v>186</v>
      </c>
      <c r="S780" s="6" t="s">
        <v>56</v>
      </c>
      <c r="T780" s="6" t="s">
        <v>1530</v>
      </c>
    </row>
    <row r="781" spans="1:20" s="1" customFormat="1" x14ac:dyDescent="0.2">
      <c r="A781" s="6">
        <v>1903</v>
      </c>
      <c r="B781" s="6" t="str">
        <f t="shared" si="84"/>
        <v/>
      </c>
      <c r="C781" s="6">
        <v>61</v>
      </c>
      <c r="D781" s="6"/>
      <c r="E781" s="6"/>
      <c r="F781" s="6"/>
      <c r="G781" s="6"/>
      <c r="H781" s="6" t="s">
        <v>27</v>
      </c>
      <c r="I781" s="6" t="str">
        <f t="shared" si="91"/>
        <v>References\PR\1903--61.PDF</v>
      </c>
      <c r="J781" s="6" t="str">
        <f t="shared" si="89"/>
        <v>1903--61</v>
      </c>
      <c r="K781" s="18" t="str">
        <f t="shared" si="92"/>
        <v>1903--61</v>
      </c>
      <c r="L781" s="6" t="s">
        <v>87</v>
      </c>
      <c r="M781" s="4">
        <v>25</v>
      </c>
      <c r="N781" s="5" t="s">
        <v>862</v>
      </c>
      <c r="O781" s="5" t="s">
        <v>8464</v>
      </c>
      <c r="P781" s="6" t="str">
        <f t="shared" si="90"/>
        <v/>
      </c>
      <c r="Q781" s="6" t="s">
        <v>1218</v>
      </c>
      <c r="R781" s="6" t="s">
        <v>186</v>
      </c>
      <c r="S781" s="6" t="s">
        <v>56</v>
      </c>
      <c r="T781" s="6" t="s">
        <v>1531</v>
      </c>
    </row>
    <row r="782" spans="1:20" s="1" customFormat="1" ht="38.25" x14ac:dyDescent="0.2">
      <c r="A782" s="6">
        <v>1903</v>
      </c>
      <c r="B782" s="6" t="str">
        <f t="shared" si="84"/>
        <v/>
      </c>
      <c r="C782" s="6">
        <v>62</v>
      </c>
      <c r="D782" s="6"/>
      <c r="E782" s="6"/>
      <c r="F782" s="6"/>
      <c r="G782" s="6"/>
      <c r="H782" s="6" t="s">
        <v>27</v>
      </c>
      <c r="I782" s="6" t="str">
        <f t="shared" si="91"/>
        <v>References\PR\1903--62.PDF</v>
      </c>
      <c r="J782" s="6" t="str">
        <f t="shared" si="89"/>
        <v>1903--62</v>
      </c>
      <c r="K782" s="18" t="str">
        <f t="shared" si="92"/>
        <v>1903--62</v>
      </c>
      <c r="L782" s="6" t="s">
        <v>87</v>
      </c>
      <c r="M782" s="4">
        <v>25</v>
      </c>
      <c r="N782" s="5" t="s">
        <v>851</v>
      </c>
      <c r="O782" s="5" t="s">
        <v>8115</v>
      </c>
      <c r="P782" s="6" t="str">
        <f t="shared" si="90"/>
        <v/>
      </c>
      <c r="Q782" s="6" t="s">
        <v>18</v>
      </c>
      <c r="R782" s="6" t="s">
        <v>18</v>
      </c>
      <c r="S782" s="6" t="s">
        <v>280</v>
      </c>
      <c r="T782" s="6" t="s">
        <v>1532</v>
      </c>
    </row>
    <row r="783" spans="1:20" s="1" customFormat="1" ht="38.25" x14ac:dyDescent="0.2">
      <c r="A783" s="6">
        <v>1903</v>
      </c>
      <c r="B783" s="6" t="str">
        <f t="shared" si="84"/>
        <v/>
      </c>
      <c r="C783" s="6">
        <v>63</v>
      </c>
      <c r="D783" s="6"/>
      <c r="E783" s="6"/>
      <c r="F783" s="6"/>
      <c r="G783" s="6"/>
      <c r="H783" s="6" t="s">
        <v>27</v>
      </c>
      <c r="I783" s="6" t="str">
        <f t="shared" si="91"/>
        <v>References\Mekeel\1903--63.PDF</v>
      </c>
      <c r="J783" s="6" t="str">
        <f t="shared" si="89"/>
        <v>1903--63</v>
      </c>
      <c r="K783" s="18" t="str">
        <f t="shared" si="92"/>
        <v>1903--63</v>
      </c>
      <c r="L783" s="6" t="s">
        <v>87</v>
      </c>
      <c r="M783" s="4">
        <v>25</v>
      </c>
      <c r="N783" s="5" t="s">
        <v>851</v>
      </c>
      <c r="O783" s="5" t="s">
        <v>1533</v>
      </c>
      <c r="P783" s="6" t="str">
        <f t="shared" si="90"/>
        <v/>
      </c>
      <c r="Q783" s="6" t="s">
        <v>1221</v>
      </c>
      <c r="R783" s="6" t="s">
        <v>18</v>
      </c>
      <c r="S783" s="6" t="s">
        <v>1255</v>
      </c>
      <c r="T783" s="6" t="s">
        <v>1534</v>
      </c>
    </row>
    <row r="784" spans="1:20" s="1" customFormat="1" ht="38.25" x14ac:dyDescent="0.2">
      <c r="A784" s="6">
        <v>1903</v>
      </c>
      <c r="B784" s="6" t="str">
        <f t="shared" si="84"/>
        <v>B</v>
      </c>
      <c r="C784" s="6">
        <v>1</v>
      </c>
      <c r="D784" s="6"/>
      <c r="E784" s="6" t="s">
        <v>975</v>
      </c>
      <c r="F784" s="6" t="s">
        <v>976</v>
      </c>
      <c r="G784" s="6"/>
      <c r="H784" s="6" t="s">
        <v>27</v>
      </c>
      <c r="I784" s="6" t="str">
        <f t="shared" si="91"/>
        <v>References\SCF\1903-B-1.PDF</v>
      </c>
      <c r="J784" s="6" t="str">
        <f t="shared" si="89"/>
        <v>1903-B-1</v>
      </c>
      <c r="K784" s="18" t="str">
        <f t="shared" si="92"/>
        <v>1903-B-1</v>
      </c>
      <c r="L784" s="6" t="s">
        <v>632</v>
      </c>
      <c r="M784" s="4">
        <v>17</v>
      </c>
      <c r="N784" s="5" t="s">
        <v>8159</v>
      </c>
      <c r="O784" s="5" t="s">
        <v>1535</v>
      </c>
      <c r="P784" s="6" t="str">
        <f t="shared" si="90"/>
        <v>Percy C. Bishop</v>
      </c>
      <c r="Q784" s="6" t="s">
        <v>1536</v>
      </c>
      <c r="R784" s="6" t="s">
        <v>18</v>
      </c>
      <c r="S784" s="6" t="s">
        <v>321</v>
      </c>
      <c r="T784" s="6" t="s">
        <v>1537</v>
      </c>
    </row>
    <row r="785" spans="1:20" s="1" customFormat="1" ht="25.5" x14ac:dyDescent="0.2">
      <c r="A785" s="6">
        <v>1903</v>
      </c>
      <c r="B785" s="6" t="str">
        <f t="shared" si="84"/>
        <v>B</v>
      </c>
      <c r="C785" s="6">
        <v>2</v>
      </c>
      <c r="D785" s="6"/>
      <c r="E785" s="6" t="s">
        <v>1538</v>
      </c>
      <c r="F785" s="6" t="s">
        <v>1539</v>
      </c>
      <c r="G785" s="6"/>
      <c r="H785" s="6"/>
      <c r="I785" s="6"/>
      <c r="J785" s="6" t="str">
        <f t="shared" si="89"/>
        <v>1903-B-2</v>
      </c>
      <c r="K785" s="6" t="str">
        <f t="shared" ref="K785:K787" si="93">J785</f>
        <v>1903-B-2</v>
      </c>
      <c r="L785" s="6" t="s">
        <v>700</v>
      </c>
      <c r="M785" s="4">
        <v>9</v>
      </c>
      <c r="N785" s="5" t="s">
        <v>8594</v>
      </c>
      <c r="O785" s="5" t="s">
        <v>8107</v>
      </c>
      <c r="P785" s="6" t="str">
        <f t="shared" si="90"/>
        <v>H. W. Baron</v>
      </c>
      <c r="Q785" s="6" t="s">
        <v>1540</v>
      </c>
      <c r="R785" s="6" t="s">
        <v>258</v>
      </c>
      <c r="S785" s="6" t="s">
        <v>702</v>
      </c>
      <c r="T785" s="6" t="s">
        <v>1541</v>
      </c>
    </row>
    <row r="786" spans="1:20" s="1" customFormat="1" ht="25.5" x14ac:dyDescent="0.2">
      <c r="A786" s="6">
        <v>1903</v>
      </c>
      <c r="B786" s="6" t="str">
        <f t="shared" si="84"/>
        <v>B</v>
      </c>
      <c r="C786" s="6">
        <v>3</v>
      </c>
      <c r="D786" s="6"/>
      <c r="E786" s="6" t="s">
        <v>1542</v>
      </c>
      <c r="F786" s="6" t="s">
        <v>1539</v>
      </c>
      <c r="G786" s="6"/>
      <c r="H786" s="6"/>
      <c r="I786" s="6"/>
      <c r="J786" s="6" t="str">
        <f t="shared" si="89"/>
        <v>1903-B-3</v>
      </c>
      <c r="K786" s="6" t="str">
        <f t="shared" si="93"/>
        <v>1903-B-3</v>
      </c>
      <c r="L786" s="6" t="s">
        <v>700</v>
      </c>
      <c r="M786" s="4">
        <v>9</v>
      </c>
      <c r="N786" s="5" t="s">
        <v>8184</v>
      </c>
      <c r="O786" s="5" t="s">
        <v>8588</v>
      </c>
      <c r="P786" s="6" t="str">
        <f t="shared" si="90"/>
        <v>Herbert W. Baron</v>
      </c>
      <c r="Q786" s="6" t="s">
        <v>1543</v>
      </c>
      <c r="R786" s="6" t="s">
        <v>258</v>
      </c>
      <c r="S786" s="6" t="s">
        <v>702</v>
      </c>
      <c r="T786" s="6" t="s">
        <v>1544</v>
      </c>
    </row>
    <row r="787" spans="1:20" s="1" customFormat="1" ht="38.25" x14ac:dyDescent="0.2">
      <c r="A787" s="6">
        <v>1903</v>
      </c>
      <c r="B787" s="6" t="str">
        <f t="shared" si="84"/>
        <v>E</v>
      </c>
      <c r="C787" s="6">
        <v>1</v>
      </c>
      <c r="D787" s="6"/>
      <c r="E787" s="6" t="s">
        <v>1545</v>
      </c>
      <c r="F787" s="6" t="s">
        <v>1546</v>
      </c>
      <c r="G787" s="6"/>
      <c r="H787" s="6"/>
      <c r="I787" s="6"/>
      <c r="J787" s="6" t="str">
        <f t="shared" si="89"/>
        <v>1903-E-1</v>
      </c>
      <c r="K787" s="6" t="str">
        <f t="shared" si="93"/>
        <v>1903-E-1</v>
      </c>
      <c r="L787" s="6" t="s">
        <v>319</v>
      </c>
      <c r="M787" s="4">
        <v>14</v>
      </c>
      <c r="N787" s="5" t="s">
        <v>8158</v>
      </c>
      <c r="O787" s="5" t="s">
        <v>1547</v>
      </c>
      <c r="P787" s="6" t="str">
        <f t="shared" si="90"/>
        <v>R. Ehrenbach</v>
      </c>
      <c r="Q787" s="6" t="s">
        <v>1548</v>
      </c>
      <c r="R787" s="6" t="s">
        <v>186</v>
      </c>
      <c r="S787" s="6" t="s">
        <v>1549</v>
      </c>
      <c r="T787" s="6" t="s">
        <v>1550</v>
      </c>
    </row>
    <row r="788" spans="1:20" s="1" customFormat="1" ht="25.5" x14ac:dyDescent="0.2">
      <c r="A788" s="6">
        <v>1903</v>
      </c>
      <c r="B788" s="6" t="str">
        <f t="shared" si="84"/>
        <v>H</v>
      </c>
      <c r="C788" s="6">
        <v>1</v>
      </c>
      <c r="D788" s="6"/>
      <c r="E788" s="6" t="s">
        <v>1551</v>
      </c>
      <c r="F788" s="6" t="s">
        <v>1552</v>
      </c>
      <c r="G788" s="6"/>
      <c r="H788" s="6" t="s">
        <v>27</v>
      </c>
      <c r="I788" s="6" t="str">
        <f>CONCATENATE("References\",L789,"\",J788,".PDF")</f>
        <v>References\SCF\1903-H-1.PDF</v>
      </c>
      <c r="J788" s="6" t="str">
        <f t="shared" si="89"/>
        <v>1903-H-1</v>
      </c>
      <c r="K788" s="18" t="str">
        <f>HYPERLINK(I788,J788)</f>
        <v>1903-H-1</v>
      </c>
      <c r="L788" s="6" t="s">
        <v>632</v>
      </c>
      <c r="M788" s="4">
        <v>17</v>
      </c>
      <c r="N788" s="5" t="s">
        <v>8159</v>
      </c>
      <c r="O788" s="5" t="s">
        <v>1553</v>
      </c>
      <c r="P788" s="6" t="str">
        <f t="shared" si="90"/>
        <v>C. A. Howes</v>
      </c>
      <c r="Q788" s="6" t="s">
        <v>1554</v>
      </c>
      <c r="R788" s="6" t="s">
        <v>258</v>
      </c>
      <c r="S788" s="6" t="s">
        <v>1186</v>
      </c>
      <c r="T788" s="6"/>
    </row>
    <row r="789" spans="1:20" s="1" customFormat="1" x14ac:dyDescent="0.2">
      <c r="A789" s="6">
        <v>1903</v>
      </c>
      <c r="B789" s="6" t="str">
        <f t="shared" si="84"/>
        <v>H</v>
      </c>
      <c r="C789" s="6">
        <v>2</v>
      </c>
      <c r="D789" s="6"/>
      <c r="E789" s="6" t="s">
        <v>1538</v>
      </c>
      <c r="F789" s="6" t="s">
        <v>1555</v>
      </c>
      <c r="G789" s="6"/>
      <c r="H789" s="6"/>
      <c r="I789" s="6"/>
      <c r="J789" s="6" t="str">
        <f t="shared" si="89"/>
        <v>1903-H-2</v>
      </c>
      <c r="K789" s="6" t="str">
        <f t="shared" ref="K789" si="94">J789</f>
        <v>1903-H-2</v>
      </c>
      <c r="L789" s="6" t="s">
        <v>700</v>
      </c>
      <c r="M789" s="4">
        <v>9</v>
      </c>
      <c r="N789" s="5" t="s">
        <v>8500</v>
      </c>
      <c r="O789" s="5" t="s">
        <v>8651</v>
      </c>
      <c r="P789" s="6" t="str">
        <f t="shared" si="90"/>
        <v>H. W. Harrop</v>
      </c>
      <c r="Q789" s="6" t="s">
        <v>1556</v>
      </c>
      <c r="R789" s="6" t="s">
        <v>186</v>
      </c>
      <c r="S789" s="6" t="s">
        <v>56</v>
      </c>
      <c r="T789" s="6" t="s">
        <v>1557</v>
      </c>
    </row>
    <row r="790" spans="1:20" s="1" customFormat="1" x14ac:dyDescent="0.2">
      <c r="A790" s="6">
        <v>1903</v>
      </c>
      <c r="B790" s="6" t="str">
        <f t="shared" si="84"/>
        <v>J</v>
      </c>
      <c r="C790" s="6">
        <v>1</v>
      </c>
      <c r="D790" s="6"/>
      <c r="E790" s="6" t="s">
        <v>1545</v>
      </c>
      <c r="F790" s="6" t="s">
        <v>1558</v>
      </c>
      <c r="G790" s="6"/>
      <c r="H790" s="6" t="s">
        <v>27</v>
      </c>
      <c r="I790" s="6" t="str">
        <f>CONCATENATE("References\",L791,"\",J790,".PDF")</f>
        <v>References\GSM\1903-J-1.PDF</v>
      </c>
      <c r="J790" s="6" t="str">
        <f t="shared" si="89"/>
        <v>1903-J-1</v>
      </c>
      <c r="K790" s="18" t="str">
        <f t="shared" ref="K790:K793" si="95">HYPERLINK(I790,J790)</f>
        <v>1903-J-1</v>
      </c>
      <c r="L790" s="6" t="s">
        <v>87</v>
      </c>
      <c r="M790" s="4">
        <v>25</v>
      </c>
      <c r="N790" s="5" t="s">
        <v>862</v>
      </c>
      <c r="O790" s="5" t="s">
        <v>8729</v>
      </c>
      <c r="P790" s="6" t="str">
        <f t="shared" si="90"/>
        <v>R. Johnson</v>
      </c>
      <c r="Q790" s="6" t="s">
        <v>1559</v>
      </c>
      <c r="R790" s="6" t="s">
        <v>258</v>
      </c>
      <c r="S790" s="6" t="s">
        <v>702</v>
      </c>
      <c r="T790" s="6" t="s">
        <v>1560</v>
      </c>
    </row>
    <row r="791" spans="1:20" s="1" customFormat="1" ht="38.25" x14ac:dyDescent="0.2">
      <c r="A791" s="6">
        <v>1903</v>
      </c>
      <c r="B791" s="6" t="str">
        <f t="shared" si="84"/>
        <v>P</v>
      </c>
      <c r="C791" s="6">
        <v>1</v>
      </c>
      <c r="D791" s="6"/>
      <c r="E791" s="6" t="s">
        <v>519</v>
      </c>
      <c r="F791" s="6" t="s">
        <v>373</v>
      </c>
      <c r="G791" s="6"/>
      <c r="H791" s="6" t="s">
        <v>27</v>
      </c>
      <c r="I791" s="6" t="str">
        <f>CONCATENATE("References\",L792,"\",J791,".PDF")</f>
        <v>References\Mekeel\1903-P-1.PDF</v>
      </c>
      <c r="J791" s="6" t="str">
        <f t="shared" si="89"/>
        <v>1903-P-1</v>
      </c>
      <c r="K791" s="18" t="str">
        <f t="shared" si="95"/>
        <v>1903-P-1</v>
      </c>
      <c r="L791" s="6" t="s">
        <v>319</v>
      </c>
      <c r="M791" s="4">
        <v>13</v>
      </c>
      <c r="N791" s="5" t="s">
        <v>8160</v>
      </c>
      <c r="O791" s="5" t="s">
        <v>8611</v>
      </c>
      <c r="P791" s="6" t="str">
        <f t="shared" si="90"/>
        <v>Charles J. Phillips</v>
      </c>
      <c r="Q791" s="6" t="s">
        <v>1561</v>
      </c>
      <c r="R791" s="6" t="s">
        <v>18</v>
      </c>
      <c r="S791" s="6" t="s">
        <v>918</v>
      </c>
      <c r="T791" s="6" t="s">
        <v>1562</v>
      </c>
    </row>
    <row r="792" spans="1:20" s="1" customFormat="1" ht="25.5" x14ac:dyDescent="0.2">
      <c r="A792" s="6">
        <v>1903</v>
      </c>
      <c r="B792" s="6" t="str">
        <f t="shared" si="84"/>
        <v>K</v>
      </c>
      <c r="C792" s="6">
        <v>1</v>
      </c>
      <c r="D792" s="6"/>
      <c r="E792" s="6" t="s">
        <v>188</v>
      </c>
      <c r="F792" s="6" t="s">
        <v>1563</v>
      </c>
      <c r="G792" s="6"/>
      <c r="H792" s="6" t="s">
        <v>27</v>
      </c>
      <c r="I792" s="6" t="str">
        <f>CONCATENATE("References\",L793,"\",J792,".PDF")</f>
        <v>References\Mekeel\1903-K-1.PDF</v>
      </c>
      <c r="J792" s="6" t="str">
        <f t="shared" si="89"/>
        <v>1903-K-1</v>
      </c>
      <c r="K792" s="18" t="str">
        <f t="shared" si="95"/>
        <v>1903-K-1</v>
      </c>
      <c r="L792" s="6" t="s">
        <v>632</v>
      </c>
      <c r="M792" s="4">
        <v>17</v>
      </c>
      <c r="N792" s="5" t="s">
        <v>8161</v>
      </c>
      <c r="O792" s="5" t="s">
        <v>1564</v>
      </c>
      <c r="P792" s="6" t="str">
        <f t="shared" si="90"/>
        <v>W. Kuhn</v>
      </c>
      <c r="Q792" s="6" t="s">
        <v>1565</v>
      </c>
      <c r="R792" s="6" t="s">
        <v>18</v>
      </c>
      <c r="S792" s="6" t="s">
        <v>280</v>
      </c>
      <c r="T792" s="6"/>
    </row>
    <row r="793" spans="1:20" s="1" customFormat="1" ht="38.25" x14ac:dyDescent="0.2">
      <c r="A793" s="6">
        <v>1903</v>
      </c>
      <c r="B793" s="6" t="str">
        <f t="shared" si="84"/>
        <v>R</v>
      </c>
      <c r="C793" s="6">
        <v>1</v>
      </c>
      <c r="D793" s="6"/>
      <c r="E793" s="6" t="s">
        <v>1311</v>
      </c>
      <c r="F793" s="6" t="s">
        <v>1417</v>
      </c>
      <c r="G793" s="6"/>
      <c r="H793" s="6" t="s">
        <v>27</v>
      </c>
      <c r="I793" s="6" t="str">
        <f>CONCATENATE("References\",L794,"\",J793,".PDF")</f>
        <v>References\SCF\1903-R-1.PDF</v>
      </c>
      <c r="J793" s="6" t="str">
        <f t="shared" si="89"/>
        <v>1903-R-1</v>
      </c>
      <c r="K793" s="18" t="str">
        <f t="shared" si="95"/>
        <v>1903-R-1</v>
      </c>
      <c r="L793" s="6" t="s">
        <v>632</v>
      </c>
      <c r="M793" s="4">
        <v>17</v>
      </c>
      <c r="N793" s="5" t="s">
        <v>8816</v>
      </c>
      <c r="O793" s="5" t="s">
        <v>8199</v>
      </c>
      <c r="P793" s="6" t="str">
        <f t="shared" si="90"/>
        <v>W. J. Reynard</v>
      </c>
      <c r="Q793" s="6" t="s">
        <v>1034</v>
      </c>
      <c r="R793" s="6" t="s">
        <v>186</v>
      </c>
      <c r="S793" s="6" t="s">
        <v>1566</v>
      </c>
      <c r="T793" s="6" t="s">
        <v>1567</v>
      </c>
    </row>
    <row r="794" spans="1:20" s="1" customFormat="1" ht="38.25" x14ac:dyDescent="0.2">
      <c r="A794" s="6">
        <v>1903</v>
      </c>
      <c r="B794" s="6" t="str">
        <f t="shared" si="84"/>
        <v>R</v>
      </c>
      <c r="C794" s="6">
        <v>2</v>
      </c>
      <c r="D794" s="6"/>
      <c r="E794" s="6" t="s">
        <v>510</v>
      </c>
      <c r="F794" s="6" t="s">
        <v>1568</v>
      </c>
      <c r="G794" s="6"/>
      <c r="H794" s="6"/>
      <c r="I794" s="6"/>
      <c r="J794" s="6" t="str">
        <f t="shared" si="89"/>
        <v>1903-R-2</v>
      </c>
      <c r="K794" s="6" t="str">
        <f t="shared" ref="K794" si="96">J794</f>
        <v>1903-R-2</v>
      </c>
      <c r="L794" s="6" t="s">
        <v>700</v>
      </c>
      <c r="M794" s="4">
        <v>9</v>
      </c>
      <c r="N794" s="5" t="s">
        <v>8594</v>
      </c>
      <c r="O794" s="5" t="s">
        <v>8107</v>
      </c>
      <c r="P794" s="6" t="str">
        <f t="shared" si="90"/>
        <v>F. Ranson</v>
      </c>
      <c r="Q794" s="6" t="s">
        <v>1569</v>
      </c>
      <c r="R794" s="6" t="s">
        <v>258</v>
      </c>
      <c r="S794" s="6" t="s">
        <v>702</v>
      </c>
      <c r="T794" s="6" t="s">
        <v>1570</v>
      </c>
    </row>
    <row r="795" spans="1:20" ht="25.5" x14ac:dyDescent="0.2">
      <c r="A795" s="7">
        <v>1903</v>
      </c>
      <c r="B795" s="7" t="str">
        <f t="shared" si="84"/>
        <v>S</v>
      </c>
      <c r="C795" s="7">
        <v>1</v>
      </c>
      <c r="D795" s="7"/>
      <c r="E795" s="7" t="s">
        <v>1571</v>
      </c>
      <c r="F795" s="7" t="s">
        <v>879</v>
      </c>
      <c r="G795" s="7"/>
      <c r="H795" s="7" t="s">
        <v>27</v>
      </c>
      <c r="I795" s="7" t="str">
        <f t="shared" ref="I795:I807" si="97">CONCATENATE("References\",L796,"\",J795,".PDF")</f>
        <v>References\Mekeel\1903-S-1.PDF</v>
      </c>
      <c r="J795" s="7" t="str">
        <f t="shared" si="89"/>
        <v>1903-S-1</v>
      </c>
      <c r="K795" s="18" t="str">
        <f t="shared" ref="K795:K807" si="98">HYPERLINK(I795,J795)</f>
        <v>1903-S-1</v>
      </c>
      <c r="L795" s="7" t="s">
        <v>87</v>
      </c>
      <c r="M795" s="4">
        <v>25</v>
      </c>
      <c r="N795" s="5" t="s">
        <v>862</v>
      </c>
      <c r="O795" s="5" t="s">
        <v>1572</v>
      </c>
      <c r="P795" s="7" t="str">
        <f t="shared" si="90"/>
        <v>B. T. K. Smith</v>
      </c>
      <c r="Q795" s="7" t="s">
        <v>1559</v>
      </c>
      <c r="R795" s="7" t="s">
        <v>258</v>
      </c>
      <c r="S795" s="7" t="s">
        <v>1573</v>
      </c>
      <c r="T795" s="7" t="s">
        <v>1574</v>
      </c>
    </row>
    <row r="796" spans="1:20" s="1" customFormat="1" ht="25.5" x14ac:dyDescent="0.2">
      <c r="A796" s="6">
        <v>1903</v>
      </c>
      <c r="B796" s="6" t="str">
        <f t="shared" si="84"/>
        <v>W</v>
      </c>
      <c r="C796" s="6">
        <v>1</v>
      </c>
      <c r="D796" s="6"/>
      <c r="E796" s="6" t="s">
        <v>1252</v>
      </c>
      <c r="F796" s="6" t="s">
        <v>1253</v>
      </c>
      <c r="G796" s="6"/>
      <c r="H796" s="6" t="s">
        <v>27</v>
      </c>
      <c r="I796" s="6" t="str">
        <f t="shared" si="97"/>
        <v>References\Mekeel\1903-W-1.PDF</v>
      </c>
      <c r="J796" s="6" t="str">
        <f t="shared" si="89"/>
        <v>1903-W-1</v>
      </c>
      <c r="K796" s="18" t="str">
        <f t="shared" si="98"/>
        <v>1903-W-1</v>
      </c>
      <c r="L796" s="6" t="s">
        <v>632</v>
      </c>
      <c r="M796" s="4">
        <v>17</v>
      </c>
      <c r="N796" s="5" t="s">
        <v>8795</v>
      </c>
      <c r="O796" s="5" t="s">
        <v>8674</v>
      </c>
      <c r="P796" s="6" t="str">
        <f t="shared" si="90"/>
        <v>Willard O. Wylie</v>
      </c>
      <c r="Q796" s="6" t="s">
        <v>1254</v>
      </c>
      <c r="R796" s="6" t="s">
        <v>186</v>
      </c>
      <c r="S796" s="6" t="s">
        <v>56</v>
      </c>
      <c r="T796" s="6" t="s">
        <v>1575</v>
      </c>
    </row>
    <row r="797" spans="1:20" s="1" customFormat="1" ht="38.25" x14ac:dyDescent="0.2">
      <c r="A797" s="6">
        <v>1903</v>
      </c>
      <c r="B797" s="6" t="str">
        <f t="shared" si="84"/>
        <v>W</v>
      </c>
      <c r="C797" s="6">
        <v>2</v>
      </c>
      <c r="D797" s="6"/>
      <c r="E797" s="6" t="s">
        <v>1576</v>
      </c>
      <c r="F797" s="6" t="s">
        <v>1577</v>
      </c>
      <c r="G797" s="6"/>
      <c r="H797" s="6" t="s">
        <v>27</v>
      </c>
      <c r="I797" s="6" t="str">
        <f t="shared" si="97"/>
        <v>References\Mekeel\1903-W-2.PDF</v>
      </c>
      <c r="J797" s="6" t="str">
        <f t="shared" si="89"/>
        <v>1903-W-2</v>
      </c>
      <c r="K797" s="18" t="str">
        <f t="shared" si="98"/>
        <v>1903-W-2</v>
      </c>
      <c r="L797" s="6" t="s">
        <v>632</v>
      </c>
      <c r="M797" s="4">
        <v>17</v>
      </c>
      <c r="N797" s="5" t="s">
        <v>8817</v>
      </c>
      <c r="O797" s="5" t="s">
        <v>8495</v>
      </c>
      <c r="P797" s="6" t="str">
        <f t="shared" si="90"/>
        <v>Bache McE. Whitlock</v>
      </c>
      <c r="Q797" s="6" t="s">
        <v>1578</v>
      </c>
      <c r="R797" s="6" t="s">
        <v>258</v>
      </c>
      <c r="S797" s="6" t="s">
        <v>228</v>
      </c>
      <c r="T797" s="6" t="s">
        <v>1579</v>
      </c>
    </row>
    <row r="798" spans="1:20" s="1" customFormat="1" ht="25.5" x14ac:dyDescent="0.2">
      <c r="A798" s="6">
        <v>1903</v>
      </c>
      <c r="B798" s="6" t="str">
        <f t="shared" si="84"/>
        <v>W</v>
      </c>
      <c r="C798" s="6">
        <v>3</v>
      </c>
      <c r="D798" s="6"/>
      <c r="E798" s="6" t="s">
        <v>1252</v>
      </c>
      <c r="F798" s="6" t="s">
        <v>1253</v>
      </c>
      <c r="G798" s="6"/>
      <c r="H798" s="6" t="s">
        <v>27</v>
      </c>
      <c r="I798" s="6" t="str">
        <f t="shared" si="97"/>
        <v>References\Mekeel\1903-W-3.PDF</v>
      </c>
      <c r="J798" s="6" t="str">
        <f t="shared" si="89"/>
        <v>1903-W-3</v>
      </c>
      <c r="K798" s="18" t="str">
        <f t="shared" si="98"/>
        <v>1903-W-3</v>
      </c>
      <c r="L798" s="6" t="s">
        <v>632</v>
      </c>
      <c r="M798" s="4">
        <v>17</v>
      </c>
      <c r="N798" s="5" t="s">
        <v>8162</v>
      </c>
      <c r="O798" s="5" t="s">
        <v>8370</v>
      </c>
      <c r="P798" s="6" t="str">
        <f t="shared" si="90"/>
        <v>Willard O. Wylie</v>
      </c>
      <c r="Q798" s="6" t="s">
        <v>1254</v>
      </c>
      <c r="R798" s="6" t="s">
        <v>18</v>
      </c>
      <c r="S798" s="6" t="s">
        <v>902</v>
      </c>
      <c r="T798" s="6" t="s">
        <v>1580</v>
      </c>
    </row>
    <row r="799" spans="1:20" s="1" customFormat="1" ht="25.5" x14ac:dyDescent="0.2">
      <c r="A799" s="6">
        <v>1903</v>
      </c>
      <c r="B799" s="6" t="str">
        <f t="shared" ref="B799:B862" si="99">LEFT(F799,1)</f>
        <v>W</v>
      </c>
      <c r="C799" s="6">
        <v>4</v>
      </c>
      <c r="D799" s="6"/>
      <c r="E799" s="6" t="s">
        <v>1252</v>
      </c>
      <c r="F799" s="6" t="s">
        <v>1253</v>
      </c>
      <c r="G799" s="6"/>
      <c r="H799" s="6" t="s">
        <v>27</v>
      </c>
      <c r="I799" s="6" t="str">
        <f t="shared" si="97"/>
        <v>References\LP\1903-W-4.PDF</v>
      </c>
      <c r="J799" s="6" t="str">
        <f t="shared" si="89"/>
        <v>1903-W-4</v>
      </c>
      <c r="K799" s="18" t="str">
        <f t="shared" si="98"/>
        <v>1903-W-4</v>
      </c>
      <c r="L799" s="6" t="s">
        <v>632</v>
      </c>
      <c r="M799" s="4">
        <v>17</v>
      </c>
      <c r="N799" s="5" t="s">
        <v>8163</v>
      </c>
      <c r="O799" s="5" t="s">
        <v>8719</v>
      </c>
      <c r="P799" s="6" t="str">
        <f t="shared" si="90"/>
        <v>Willard O. Wylie</v>
      </c>
      <c r="Q799" s="6" t="s">
        <v>1254</v>
      </c>
      <c r="R799" s="6" t="s">
        <v>18</v>
      </c>
      <c r="S799" s="6" t="s">
        <v>217</v>
      </c>
      <c r="T799" s="6" t="s">
        <v>1581</v>
      </c>
    </row>
    <row r="800" spans="1:20" s="1" customFormat="1" ht="25.5" x14ac:dyDescent="0.2">
      <c r="A800" s="6">
        <v>1904</v>
      </c>
      <c r="B800" s="6" t="str">
        <f t="shared" si="99"/>
        <v/>
      </c>
      <c r="C800" s="6">
        <v>1</v>
      </c>
      <c r="D800" s="6"/>
      <c r="E800" s="6"/>
      <c r="F800" s="6"/>
      <c r="G800" s="6"/>
      <c r="H800" s="6" t="s">
        <v>27</v>
      </c>
      <c r="I800" s="6" t="str">
        <f t="shared" si="97"/>
        <v>References\LP\1904--1.PDF</v>
      </c>
      <c r="J800" s="6" t="str">
        <f t="shared" si="89"/>
        <v>1904--1</v>
      </c>
      <c r="K800" s="18" t="str">
        <f t="shared" si="98"/>
        <v>1904--1</v>
      </c>
      <c r="L800" s="6" t="s">
        <v>531</v>
      </c>
      <c r="M800" s="4">
        <v>13</v>
      </c>
      <c r="N800" s="5" t="s">
        <v>8634</v>
      </c>
      <c r="O800" s="5" t="s">
        <v>8078</v>
      </c>
      <c r="P800" s="6" t="str">
        <f t="shared" si="90"/>
        <v/>
      </c>
      <c r="Q800" s="6" t="s">
        <v>1582</v>
      </c>
      <c r="R800" s="6" t="s">
        <v>18</v>
      </c>
      <c r="S800" s="6" t="s">
        <v>280</v>
      </c>
      <c r="T800" s="6" t="s">
        <v>1583</v>
      </c>
    </row>
    <row r="801" spans="1:20" s="1" customFormat="1" ht="25.5" x14ac:dyDescent="0.2">
      <c r="A801" s="6">
        <v>1904</v>
      </c>
      <c r="B801" s="6" t="str">
        <f t="shared" si="99"/>
        <v/>
      </c>
      <c r="C801" s="6">
        <v>2</v>
      </c>
      <c r="D801" s="6"/>
      <c r="E801" s="6"/>
      <c r="F801" s="6"/>
      <c r="G801" s="6"/>
      <c r="H801" s="6" t="s">
        <v>27</v>
      </c>
      <c r="I801" s="6" t="str">
        <f t="shared" si="97"/>
        <v>References\LP\1904--2.PDF</v>
      </c>
      <c r="J801" s="6" t="str">
        <f t="shared" si="89"/>
        <v>1904--2</v>
      </c>
      <c r="K801" s="18" t="str">
        <f t="shared" si="98"/>
        <v>1904--2</v>
      </c>
      <c r="L801" s="6" t="s">
        <v>531</v>
      </c>
      <c r="M801" s="4">
        <v>13</v>
      </c>
      <c r="N801" s="5" t="s">
        <v>8637</v>
      </c>
      <c r="O801" s="5" t="s">
        <v>8108</v>
      </c>
      <c r="P801" s="6" t="str">
        <f t="shared" si="90"/>
        <v/>
      </c>
      <c r="Q801" s="6" t="s">
        <v>1088</v>
      </c>
      <c r="R801" s="6" t="s">
        <v>18</v>
      </c>
      <c r="S801" s="6" t="s">
        <v>280</v>
      </c>
      <c r="T801" s="6" t="s">
        <v>1584</v>
      </c>
    </row>
    <row r="802" spans="1:20" s="1" customFormat="1" ht="25.5" x14ac:dyDescent="0.2">
      <c r="A802" s="6">
        <v>1904</v>
      </c>
      <c r="B802" s="6" t="str">
        <f t="shared" si="99"/>
        <v/>
      </c>
      <c r="C802" s="6">
        <v>3</v>
      </c>
      <c r="D802" s="6"/>
      <c r="E802" s="6"/>
      <c r="F802" s="6"/>
      <c r="G802" s="6"/>
      <c r="H802" s="6" t="s">
        <v>27</v>
      </c>
      <c r="I802" s="6" t="str">
        <f t="shared" si="97"/>
        <v>References\Mekeel\1904--3.PDF</v>
      </c>
      <c r="J802" s="6" t="str">
        <f t="shared" si="89"/>
        <v>1904--3</v>
      </c>
      <c r="K802" s="18" t="str">
        <f t="shared" si="98"/>
        <v>1904--3</v>
      </c>
      <c r="L802" s="6" t="s">
        <v>531</v>
      </c>
      <c r="M802" s="4">
        <v>13</v>
      </c>
      <c r="N802" s="5" t="s">
        <v>8160</v>
      </c>
      <c r="O802" s="5" t="s">
        <v>8437</v>
      </c>
      <c r="P802" s="6" t="str">
        <f t="shared" si="90"/>
        <v/>
      </c>
      <c r="Q802" s="6" t="s">
        <v>545</v>
      </c>
      <c r="R802" s="6" t="s">
        <v>18</v>
      </c>
      <c r="S802" s="6" t="s">
        <v>1585</v>
      </c>
      <c r="T802" s="6" t="s">
        <v>1586</v>
      </c>
    </row>
    <row r="803" spans="1:20" s="1" customFormat="1" x14ac:dyDescent="0.2">
      <c r="A803" s="6">
        <v>1904</v>
      </c>
      <c r="B803" s="6" t="str">
        <f t="shared" si="99"/>
        <v/>
      </c>
      <c r="C803" s="6">
        <v>4</v>
      </c>
      <c r="D803" s="6"/>
      <c r="E803" s="6"/>
      <c r="F803" s="6"/>
      <c r="G803" s="6"/>
      <c r="H803" s="6" t="s">
        <v>27</v>
      </c>
      <c r="I803" s="6" t="str">
        <f t="shared" si="97"/>
        <v>References\Mekeel\1904--4.PDF</v>
      </c>
      <c r="J803" s="6" t="str">
        <f t="shared" si="89"/>
        <v>1904--4</v>
      </c>
      <c r="K803" s="18" t="str">
        <f t="shared" si="98"/>
        <v>1904--4</v>
      </c>
      <c r="L803" s="6" t="s">
        <v>632</v>
      </c>
      <c r="M803" s="4">
        <v>18</v>
      </c>
      <c r="N803" s="5" t="s">
        <v>8818</v>
      </c>
      <c r="O803" s="5" t="s">
        <v>8393</v>
      </c>
      <c r="P803" s="6" t="str">
        <f t="shared" si="90"/>
        <v/>
      </c>
      <c r="Q803" s="6" t="s">
        <v>1034</v>
      </c>
      <c r="R803" s="6" t="s">
        <v>258</v>
      </c>
      <c r="S803" s="6" t="s">
        <v>1423</v>
      </c>
      <c r="T803" s="6" t="s">
        <v>1587</v>
      </c>
    </row>
    <row r="804" spans="1:20" s="1" customFormat="1" x14ac:dyDescent="0.2">
      <c r="A804" s="6">
        <v>1904</v>
      </c>
      <c r="B804" s="6" t="str">
        <f t="shared" si="99"/>
        <v/>
      </c>
      <c r="C804" s="6">
        <v>5</v>
      </c>
      <c r="D804" s="6"/>
      <c r="E804" s="6"/>
      <c r="F804" s="6"/>
      <c r="G804" s="6"/>
      <c r="H804" s="6" t="s">
        <v>27</v>
      </c>
      <c r="I804" s="6" t="str">
        <f t="shared" si="97"/>
        <v>References\Mekeel\1904--5.PDF</v>
      </c>
      <c r="J804" s="6" t="str">
        <f t="shared" si="89"/>
        <v>1904--5</v>
      </c>
      <c r="K804" s="18" t="str">
        <f t="shared" si="98"/>
        <v>1904--5</v>
      </c>
      <c r="L804" s="6" t="s">
        <v>632</v>
      </c>
      <c r="M804" s="4">
        <v>18</v>
      </c>
      <c r="N804" s="5" t="s">
        <v>8169</v>
      </c>
      <c r="O804" s="5" t="s">
        <v>8476</v>
      </c>
      <c r="P804" s="6" t="str">
        <f t="shared" si="90"/>
        <v/>
      </c>
      <c r="Q804" s="6" t="s">
        <v>1034</v>
      </c>
      <c r="R804" s="6" t="s">
        <v>18</v>
      </c>
      <c r="S804" s="6" t="s">
        <v>1481</v>
      </c>
      <c r="T804" s="6" t="s">
        <v>1588</v>
      </c>
    </row>
    <row r="805" spans="1:20" s="1" customFormat="1" ht="25.5" x14ac:dyDescent="0.2">
      <c r="A805" s="6">
        <v>1904</v>
      </c>
      <c r="B805" s="6" t="str">
        <f t="shared" si="99"/>
        <v/>
      </c>
      <c r="C805" s="6">
        <v>6</v>
      </c>
      <c r="D805" s="6"/>
      <c r="E805" s="6"/>
      <c r="F805" s="6"/>
      <c r="G805" s="6"/>
      <c r="H805" s="6" t="s">
        <v>27</v>
      </c>
      <c r="I805" s="6" t="str">
        <f t="shared" si="97"/>
        <v>References\Mekeel\1904--6.PDF</v>
      </c>
      <c r="J805" s="6" t="str">
        <f t="shared" si="89"/>
        <v>1904--6</v>
      </c>
      <c r="K805" s="18" t="str">
        <f t="shared" si="98"/>
        <v>1904--6</v>
      </c>
      <c r="L805" s="6" t="s">
        <v>632</v>
      </c>
      <c r="M805" s="4">
        <v>18</v>
      </c>
      <c r="N805" s="5" t="s">
        <v>8443</v>
      </c>
      <c r="O805" s="5" t="s">
        <v>1589</v>
      </c>
      <c r="P805" s="6" t="str">
        <f t="shared" si="90"/>
        <v/>
      </c>
      <c r="Q805" s="6" t="s">
        <v>1590</v>
      </c>
      <c r="R805" s="6" t="s">
        <v>18</v>
      </c>
      <c r="S805" s="6" t="s">
        <v>1182</v>
      </c>
      <c r="T805" s="6" t="s">
        <v>1591</v>
      </c>
    </row>
    <row r="806" spans="1:20" s="1" customFormat="1" ht="25.5" x14ac:dyDescent="0.2">
      <c r="A806" s="6">
        <v>1904</v>
      </c>
      <c r="B806" s="6" t="str">
        <f t="shared" si="99"/>
        <v/>
      </c>
      <c r="C806" s="6">
        <v>7</v>
      </c>
      <c r="D806" s="6"/>
      <c r="E806" s="6"/>
      <c r="F806" s="6"/>
      <c r="G806" s="6"/>
      <c r="H806" s="6" t="s">
        <v>27</v>
      </c>
      <c r="I806" s="6" t="str">
        <f t="shared" si="97"/>
        <v>References\Mekeel\1904--7.PDF</v>
      </c>
      <c r="J806" s="6" t="str">
        <f t="shared" si="89"/>
        <v>1904--7</v>
      </c>
      <c r="K806" s="18" t="str">
        <f t="shared" si="98"/>
        <v>1904--7</v>
      </c>
      <c r="L806" s="6" t="s">
        <v>632</v>
      </c>
      <c r="M806" s="4">
        <v>18</v>
      </c>
      <c r="N806" s="5" t="s">
        <v>8819</v>
      </c>
      <c r="O806" s="5" t="s">
        <v>8227</v>
      </c>
      <c r="P806" s="6" t="str">
        <f t="shared" si="90"/>
        <v/>
      </c>
      <c r="Q806" s="6" t="s">
        <v>1034</v>
      </c>
      <c r="R806" s="6" t="s">
        <v>18</v>
      </c>
      <c r="S806" s="6" t="s">
        <v>884</v>
      </c>
      <c r="T806" s="6" t="s">
        <v>1592</v>
      </c>
    </row>
    <row r="807" spans="1:20" s="1" customFormat="1" ht="25.5" x14ac:dyDescent="0.2">
      <c r="A807" s="6">
        <v>1904</v>
      </c>
      <c r="B807" s="6" t="str">
        <f t="shared" si="99"/>
        <v/>
      </c>
      <c r="C807" s="6">
        <v>8</v>
      </c>
      <c r="D807" s="6"/>
      <c r="E807" s="6"/>
      <c r="F807" s="6"/>
      <c r="G807" s="6"/>
      <c r="H807" s="6" t="s">
        <v>27</v>
      </c>
      <c r="I807" s="6" t="str">
        <f t="shared" si="97"/>
        <v>References\EWSN\1904--8.PDF</v>
      </c>
      <c r="J807" s="6" t="str">
        <f t="shared" si="89"/>
        <v>1904--8</v>
      </c>
      <c r="K807" s="18" t="str">
        <f t="shared" si="98"/>
        <v>1904--8</v>
      </c>
      <c r="L807" s="6" t="s">
        <v>632</v>
      </c>
      <c r="M807" s="4">
        <v>18</v>
      </c>
      <c r="N807" s="5" t="s">
        <v>8170</v>
      </c>
      <c r="O807" s="5" t="s">
        <v>8820</v>
      </c>
      <c r="P807" s="6" t="str">
        <f t="shared" si="90"/>
        <v/>
      </c>
      <c r="Q807" s="6" t="s">
        <v>416</v>
      </c>
      <c r="R807" s="6" t="s">
        <v>18</v>
      </c>
      <c r="S807" s="6" t="s">
        <v>280</v>
      </c>
      <c r="T807" s="6" t="s">
        <v>1593</v>
      </c>
    </row>
    <row r="808" spans="1:20" s="1" customFormat="1" x14ac:dyDescent="0.2">
      <c r="A808" s="6">
        <v>1904</v>
      </c>
      <c r="B808" s="6" t="str">
        <f t="shared" si="99"/>
        <v/>
      </c>
      <c r="C808" s="6">
        <v>9</v>
      </c>
      <c r="D808" s="6" t="s">
        <v>20</v>
      </c>
      <c r="E808" s="6"/>
      <c r="F808" s="6"/>
      <c r="G808" s="6"/>
      <c r="H808" s="6"/>
      <c r="I808" s="6"/>
      <c r="J808" s="6" t="str">
        <f t="shared" si="89"/>
        <v>1904--9*</v>
      </c>
      <c r="K808" s="6" t="str">
        <f t="shared" ref="K808" si="100">J808</f>
        <v>1904--9*</v>
      </c>
      <c r="L808" s="6" t="s">
        <v>1594</v>
      </c>
      <c r="M808" s="4" t="s">
        <v>106</v>
      </c>
      <c r="N808" s="5" t="s">
        <v>106</v>
      </c>
      <c r="O808" s="5" t="s">
        <v>106</v>
      </c>
      <c r="P808" s="6" t="str">
        <f t="shared" si="90"/>
        <v/>
      </c>
      <c r="Q808" s="6" t="s">
        <v>106</v>
      </c>
      <c r="R808" s="6" t="s">
        <v>18</v>
      </c>
      <c r="S808" s="6" t="s">
        <v>280</v>
      </c>
      <c r="T808" s="6" t="s">
        <v>1595</v>
      </c>
    </row>
    <row r="809" spans="1:20" s="1" customFormat="1" x14ac:dyDescent="0.2">
      <c r="A809" s="6">
        <v>1904</v>
      </c>
      <c r="B809" s="6" t="str">
        <f t="shared" si="99"/>
        <v/>
      </c>
      <c r="C809" s="6">
        <v>10</v>
      </c>
      <c r="D809" s="6"/>
      <c r="E809" s="6"/>
      <c r="F809" s="6"/>
      <c r="G809" s="6"/>
      <c r="H809" s="6" t="s">
        <v>27</v>
      </c>
      <c r="I809" s="6" t="str">
        <f>CONCATENATE("References\",L810,"\",J809,".PDF")</f>
        <v>References\Mekeel\1904--10.PDF</v>
      </c>
      <c r="J809" s="6" t="str">
        <f t="shared" si="89"/>
        <v>1904--10</v>
      </c>
      <c r="K809" s="18" t="str">
        <f t="shared" ref="K809:K811" si="101">HYPERLINK(I809,J809)</f>
        <v>1904--10</v>
      </c>
      <c r="L809" s="6" t="s">
        <v>632</v>
      </c>
      <c r="M809" s="4">
        <v>18</v>
      </c>
      <c r="N809" s="5" t="s">
        <v>8433</v>
      </c>
      <c r="O809" s="5" t="s">
        <v>8095</v>
      </c>
      <c r="P809" s="6" t="str">
        <f t="shared" si="90"/>
        <v/>
      </c>
      <c r="Q809" s="6" t="s">
        <v>910</v>
      </c>
      <c r="R809" s="6" t="s">
        <v>18</v>
      </c>
      <c r="S809" s="6" t="s">
        <v>280</v>
      </c>
      <c r="T809" s="6" t="s">
        <v>1596</v>
      </c>
    </row>
    <row r="810" spans="1:20" s="1" customFormat="1" ht="38.25" x14ac:dyDescent="0.2">
      <c r="A810" s="6">
        <v>1904</v>
      </c>
      <c r="B810" s="6" t="str">
        <f t="shared" si="99"/>
        <v/>
      </c>
      <c r="C810" s="6">
        <v>11</v>
      </c>
      <c r="D810" s="6"/>
      <c r="E810" s="6"/>
      <c r="F810" s="6"/>
      <c r="G810" s="6"/>
      <c r="H810" s="6" t="s">
        <v>27</v>
      </c>
      <c r="I810" s="6" t="str">
        <f>CONCATENATE("References\",L811,"\",J810,".PDF")</f>
        <v>References\Mekeel\1904--11.PDF</v>
      </c>
      <c r="J810" s="6" t="str">
        <f t="shared" si="89"/>
        <v>1904--11</v>
      </c>
      <c r="K810" s="18" t="str">
        <f t="shared" si="101"/>
        <v>1904--11</v>
      </c>
      <c r="L810" s="6" t="s">
        <v>632</v>
      </c>
      <c r="M810" s="4">
        <v>18</v>
      </c>
      <c r="N810" s="5" t="s">
        <v>8821</v>
      </c>
      <c r="O810" s="5" t="s">
        <v>8669</v>
      </c>
      <c r="P810" s="6" t="str">
        <f t="shared" si="90"/>
        <v/>
      </c>
      <c r="Q810" s="6" t="s">
        <v>910</v>
      </c>
      <c r="R810" s="6" t="s">
        <v>18</v>
      </c>
      <c r="S810" s="6" t="s">
        <v>280</v>
      </c>
      <c r="T810" s="6" t="s">
        <v>1597</v>
      </c>
    </row>
    <row r="811" spans="1:20" s="1" customFormat="1" ht="38.25" x14ac:dyDescent="0.2">
      <c r="A811" s="6">
        <v>1904</v>
      </c>
      <c r="B811" s="6" t="str">
        <f t="shared" si="99"/>
        <v/>
      </c>
      <c r="C811" s="6">
        <v>12</v>
      </c>
      <c r="D811" s="6"/>
      <c r="E811" s="6"/>
      <c r="F811" s="6"/>
      <c r="G811" s="6"/>
      <c r="H811" s="6" t="s">
        <v>27</v>
      </c>
      <c r="I811" s="6" t="str">
        <f>CONCATENATE("References\",L812,"\",J811,".PDF")</f>
        <v>References\PJGB\1904--12.PDF</v>
      </c>
      <c r="J811" s="6" t="str">
        <f t="shared" si="89"/>
        <v>1904--12</v>
      </c>
      <c r="K811" s="18" t="str">
        <f t="shared" si="101"/>
        <v>1904--12</v>
      </c>
      <c r="L811" s="6" t="s">
        <v>632</v>
      </c>
      <c r="M811" s="4">
        <v>18</v>
      </c>
      <c r="N811" s="5" t="s">
        <v>8171</v>
      </c>
      <c r="O811" s="5" t="s">
        <v>8444</v>
      </c>
      <c r="P811" s="6" t="str">
        <f t="shared" si="90"/>
        <v/>
      </c>
      <c r="Q811" s="6" t="s">
        <v>416</v>
      </c>
      <c r="R811" s="6" t="s">
        <v>18</v>
      </c>
      <c r="S811" s="6" t="s">
        <v>1598</v>
      </c>
      <c r="T811" s="6" t="s">
        <v>1599</v>
      </c>
    </row>
    <row r="812" spans="1:20" s="1" customFormat="1" ht="25.5" x14ac:dyDescent="0.2">
      <c r="A812" s="6">
        <v>1904</v>
      </c>
      <c r="B812" s="6" t="str">
        <f t="shared" si="99"/>
        <v/>
      </c>
      <c r="C812" s="6">
        <v>13</v>
      </c>
      <c r="D812" s="6" t="s">
        <v>20</v>
      </c>
      <c r="E812" s="6"/>
      <c r="F812" s="6"/>
      <c r="G812" s="6"/>
      <c r="H812" s="6"/>
      <c r="I812" s="6"/>
      <c r="J812" s="6" t="str">
        <f t="shared" si="89"/>
        <v>1904--13*</v>
      </c>
      <c r="K812" s="6" t="str">
        <f t="shared" ref="K812" si="102">J812</f>
        <v>1904--13*</v>
      </c>
      <c r="L812" s="6" t="s">
        <v>985</v>
      </c>
      <c r="M812" s="4" t="s">
        <v>106</v>
      </c>
      <c r="N812" s="5" t="s">
        <v>106</v>
      </c>
      <c r="O812" s="5" t="s">
        <v>106</v>
      </c>
      <c r="P812" s="6" t="str">
        <f t="shared" si="90"/>
        <v/>
      </c>
      <c r="Q812" s="6" t="s">
        <v>1600</v>
      </c>
      <c r="R812" s="6" t="s">
        <v>18</v>
      </c>
      <c r="S812" s="6" t="s">
        <v>280</v>
      </c>
      <c r="T812" s="6"/>
    </row>
    <row r="813" spans="1:20" s="1" customFormat="1" ht="38.25" x14ac:dyDescent="0.2">
      <c r="A813" s="6">
        <v>1904</v>
      </c>
      <c r="B813" s="6" t="str">
        <f t="shared" si="99"/>
        <v/>
      </c>
      <c r="C813" s="6">
        <v>14</v>
      </c>
      <c r="D813" s="6"/>
      <c r="E813" s="6"/>
      <c r="F813" s="6"/>
      <c r="G813" s="6"/>
      <c r="H813" s="6" t="s">
        <v>27</v>
      </c>
      <c r="I813" s="6" t="str">
        <f t="shared" ref="I813:I839" si="103">CONCATENATE("References\",L814,"\",J813,".PDF")</f>
        <v>References\Mekeel\1904--14.PDF</v>
      </c>
      <c r="J813" s="6" t="str">
        <f t="shared" si="89"/>
        <v>1904--14</v>
      </c>
      <c r="K813" s="18" t="str">
        <f t="shared" ref="K813:K839" si="104">HYPERLINK(I813,J813)</f>
        <v>1904--14</v>
      </c>
      <c r="L813" s="6" t="s">
        <v>632</v>
      </c>
      <c r="M813" s="4">
        <v>18</v>
      </c>
      <c r="N813" s="5" t="s">
        <v>8171</v>
      </c>
      <c r="O813" s="5" t="s">
        <v>8663</v>
      </c>
      <c r="P813" s="6" t="str">
        <f t="shared" si="90"/>
        <v/>
      </c>
      <c r="Q813" s="6" t="s">
        <v>1601</v>
      </c>
      <c r="R813" s="6" t="s">
        <v>18</v>
      </c>
      <c r="S813" s="6" t="s">
        <v>280</v>
      </c>
      <c r="T813" s="6" t="s">
        <v>1602</v>
      </c>
    </row>
    <row r="814" spans="1:20" s="1" customFormat="1" x14ac:dyDescent="0.2">
      <c r="A814" s="6">
        <v>1904</v>
      </c>
      <c r="B814" s="6" t="str">
        <f t="shared" si="99"/>
        <v/>
      </c>
      <c r="C814" s="6">
        <v>15</v>
      </c>
      <c r="D814" s="6"/>
      <c r="E814" s="6"/>
      <c r="F814" s="6"/>
      <c r="G814" s="6"/>
      <c r="H814" s="6" t="s">
        <v>27</v>
      </c>
      <c r="I814" s="6" t="str">
        <f t="shared" si="103"/>
        <v>References\Mekeel\1904--15.PDF</v>
      </c>
      <c r="J814" s="6" t="str">
        <f t="shared" si="89"/>
        <v>1904--15</v>
      </c>
      <c r="K814" s="18" t="str">
        <f t="shared" si="104"/>
        <v>1904--15</v>
      </c>
      <c r="L814" s="6" t="s">
        <v>632</v>
      </c>
      <c r="M814" s="4">
        <v>18</v>
      </c>
      <c r="N814" s="5" t="s">
        <v>8822</v>
      </c>
      <c r="O814" s="5" t="s">
        <v>8591</v>
      </c>
      <c r="P814" s="6" t="str">
        <f t="shared" si="90"/>
        <v/>
      </c>
      <c r="Q814" s="6" t="s">
        <v>1034</v>
      </c>
      <c r="R814" s="6" t="s">
        <v>18</v>
      </c>
      <c r="S814" s="6" t="s">
        <v>1603</v>
      </c>
      <c r="T814" s="6" t="s">
        <v>1604</v>
      </c>
    </row>
    <row r="815" spans="1:20" s="1" customFormat="1" ht="51" x14ac:dyDescent="0.2">
      <c r="A815" s="6">
        <v>1904</v>
      </c>
      <c r="B815" s="6" t="str">
        <f t="shared" si="99"/>
        <v/>
      </c>
      <c r="C815" s="6">
        <v>16</v>
      </c>
      <c r="D815" s="6"/>
      <c r="E815" s="6"/>
      <c r="F815" s="6"/>
      <c r="G815" s="6"/>
      <c r="H815" s="6" t="s">
        <v>27</v>
      </c>
      <c r="I815" s="6" t="str">
        <f t="shared" si="103"/>
        <v>References\Mekeel\1904--16.PDF</v>
      </c>
      <c r="J815" s="6" t="str">
        <f t="shared" si="89"/>
        <v>1904--16</v>
      </c>
      <c r="K815" s="18" t="str">
        <f t="shared" si="104"/>
        <v>1904--16</v>
      </c>
      <c r="L815" s="6" t="s">
        <v>632</v>
      </c>
      <c r="M815" s="4">
        <v>18</v>
      </c>
      <c r="N815" s="5" t="s">
        <v>8823</v>
      </c>
      <c r="O815" s="5" t="s">
        <v>8568</v>
      </c>
      <c r="P815" s="6" t="str">
        <f t="shared" si="90"/>
        <v/>
      </c>
      <c r="Q815" s="6" t="s">
        <v>1605</v>
      </c>
      <c r="R815" s="6" t="s">
        <v>18</v>
      </c>
      <c r="S815" s="6" t="s">
        <v>56</v>
      </c>
      <c r="T815" s="6" t="s">
        <v>1606</v>
      </c>
    </row>
    <row r="816" spans="1:20" s="1" customFormat="1" ht="51" x14ac:dyDescent="0.2">
      <c r="A816" s="6">
        <v>1904</v>
      </c>
      <c r="B816" s="6" t="str">
        <f t="shared" si="99"/>
        <v/>
      </c>
      <c r="C816" s="6">
        <v>17</v>
      </c>
      <c r="D816" s="6"/>
      <c r="E816" s="6"/>
      <c r="F816" s="6"/>
      <c r="G816" s="6"/>
      <c r="H816" s="6" t="s">
        <v>27</v>
      </c>
      <c r="I816" s="6" t="str">
        <f t="shared" si="103"/>
        <v>References\Mekeel\1904--17.PDF</v>
      </c>
      <c r="J816" s="6" t="str">
        <f t="shared" si="89"/>
        <v>1904--17</v>
      </c>
      <c r="K816" s="18" t="str">
        <f t="shared" si="104"/>
        <v>1904--17</v>
      </c>
      <c r="L816" s="6" t="s">
        <v>632</v>
      </c>
      <c r="M816" s="4">
        <v>18</v>
      </c>
      <c r="N816" s="5" t="s">
        <v>8824</v>
      </c>
      <c r="O816" s="5" t="s">
        <v>8562</v>
      </c>
      <c r="P816" s="6" t="str">
        <f t="shared" si="90"/>
        <v/>
      </c>
      <c r="Q816" s="6" t="s">
        <v>1034</v>
      </c>
      <c r="R816" s="6" t="s">
        <v>18</v>
      </c>
      <c r="S816" s="6" t="s">
        <v>1511</v>
      </c>
      <c r="T816" s="6" t="s">
        <v>1607</v>
      </c>
    </row>
    <row r="817" spans="1:20" s="1" customFormat="1" ht="51" x14ac:dyDescent="0.2">
      <c r="A817" s="6">
        <v>1904</v>
      </c>
      <c r="B817" s="6" t="str">
        <f t="shared" si="99"/>
        <v/>
      </c>
      <c r="C817" s="6">
        <v>18</v>
      </c>
      <c r="D817" s="6"/>
      <c r="E817" s="6"/>
      <c r="F817" s="6"/>
      <c r="G817" s="6"/>
      <c r="H817" s="6" t="s">
        <v>27</v>
      </c>
      <c r="I817" s="6" t="str">
        <f t="shared" si="103"/>
        <v>References\Mekeel\1904--18.PDF</v>
      </c>
      <c r="J817" s="6" t="str">
        <f t="shared" si="89"/>
        <v>1904--18</v>
      </c>
      <c r="K817" s="18" t="str">
        <f t="shared" si="104"/>
        <v>1904--18</v>
      </c>
      <c r="L817" s="6" t="s">
        <v>632</v>
      </c>
      <c r="M817" s="4">
        <v>18</v>
      </c>
      <c r="N817" s="5" t="s">
        <v>8825</v>
      </c>
      <c r="O817" s="5" t="s">
        <v>8473</v>
      </c>
      <c r="P817" s="6" t="str">
        <f t="shared" si="90"/>
        <v/>
      </c>
      <c r="Q817" s="6" t="s">
        <v>1034</v>
      </c>
      <c r="R817" s="6" t="s">
        <v>18</v>
      </c>
      <c r="S817" s="6" t="s">
        <v>1511</v>
      </c>
      <c r="T817" s="6" t="s">
        <v>1608</v>
      </c>
    </row>
    <row r="818" spans="1:20" s="1" customFormat="1" x14ac:dyDescent="0.2">
      <c r="A818" s="6">
        <v>1904</v>
      </c>
      <c r="B818" s="6" t="str">
        <f t="shared" si="99"/>
        <v/>
      </c>
      <c r="C818" s="6">
        <v>19</v>
      </c>
      <c r="D818" s="6"/>
      <c r="E818" s="6"/>
      <c r="F818" s="6"/>
      <c r="G818" s="6"/>
      <c r="H818" s="6" t="s">
        <v>27</v>
      </c>
      <c r="I818" s="6" t="str">
        <f t="shared" si="103"/>
        <v>References\Mekeel\1904--19.PDF</v>
      </c>
      <c r="J818" s="6" t="str">
        <f t="shared" si="89"/>
        <v>1904--19</v>
      </c>
      <c r="K818" s="18" t="str">
        <f t="shared" si="104"/>
        <v>1904--19</v>
      </c>
      <c r="L818" s="6" t="s">
        <v>632</v>
      </c>
      <c r="M818" s="4">
        <v>18</v>
      </c>
      <c r="N818" s="5" t="s">
        <v>8826</v>
      </c>
      <c r="O818" s="5" t="s">
        <v>8596</v>
      </c>
      <c r="P818" s="6" t="str">
        <f t="shared" si="90"/>
        <v/>
      </c>
      <c r="Q818" s="6" t="s">
        <v>1034</v>
      </c>
      <c r="R818" s="6" t="s">
        <v>18</v>
      </c>
      <c r="S818" s="6" t="s">
        <v>902</v>
      </c>
      <c r="T818" s="6" t="s">
        <v>1609</v>
      </c>
    </row>
    <row r="819" spans="1:20" s="1" customFormat="1" ht="38.25" x14ac:dyDescent="0.2">
      <c r="A819" s="6">
        <v>1904</v>
      </c>
      <c r="B819" s="6" t="str">
        <f t="shared" si="99"/>
        <v/>
      </c>
      <c r="C819" s="6">
        <v>20</v>
      </c>
      <c r="D819" s="6"/>
      <c r="E819" s="6"/>
      <c r="F819" s="6"/>
      <c r="G819" s="6"/>
      <c r="H819" s="6" t="s">
        <v>27</v>
      </c>
      <c r="I819" s="6" t="str">
        <f t="shared" si="103"/>
        <v>References\Mekeel\1904--20.PDF</v>
      </c>
      <c r="J819" s="6" t="str">
        <f t="shared" si="89"/>
        <v>1904--20</v>
      </c>
      <c r="K819" s="18" t="str">
        <f t="shared" si="104"/>
        <v>1904--20</v>
      </c>
      <c r="L819" s="6" t="s">
        <v>632</v>
      </c>
      <c r="M819" s="4">
        <v>18</v>
      </c>
      <c r="N819" s="5" t="s">
        <v>8827</v>
      </c>
      <c r="O819" s="5" t="s">
        <v>8184</v>
      </c>
      <c r="P819" s="6" t="str">
        <f t="shared" si="90"/>
        <v/>
      </c>
      <c r="Q819" s="6" t="s">
        <v>1034</v>
      </c>
      <c r="R819" s="6" t="s">
        <v>18</v>
      </c>
      <c r="S819" s="6" t="s">
        <v>1145</v>
      </c>
      <c r="T819" s="6" t="s">
        <v>1610</v>
      </c>
    </row>
    <row r="820" spans="1:20" s="1" customFormat="1" x14ac:dyDescent="0.2">
      <c r="A820" s="6">
        <v>1904</v>
      </c>
      <c r="B820" s="6" t="str">
        <f t="shared" si="99"/>
        <v/>
      </c>
      <c r="C820" s="6">
        <v>21</v>
      </c>
      <c r="D820" s="6"/>
      <c r="E820" s="6"/>
      <c r="F820" s="6"/>
      <c r="G820" s="6"/>
      <c r="H820" s="6" t="s">
        <v>27</v>
      </c>
      <c r="I820" s="6" t="str">
        <f t="shared" si="103"/>
        <v>References\Mekeel\1904--21.PDF</v>
      </c>
      <c r="J820" s="6" t="str">
        <f t="shared" si="89"/>
        <v>1904--21</v>
      </c>
      <c r="K820" s="18" t="str">
        <f t="shared" si="104"/>
        <v>1904--21</v>
      </c>
      <c r="L820" s="6" t="s">
        <v>632</v>
      </c>
      <c r="M820" s="4">
        <v>18</v>
      </c>
      <c r="N820" s="5" t="s">
        <v>8828</v>
      </c>
      <c r="O820" s="5" t="s">
        <v>8365</v>
      </c>
      <c r="P820" s="6" t="str">
        <f t="shared" si="90"/>
        <v/>
      </c>
      <c r="Q820" s="6" t="s">
        <v>1034</v>
      </c>
      <c r="R820" s="6" t="s">
        <v>18</v>
      </c>
      <c r="S820" s="6" t="s">
        <v>1611</v>
      </c>
      <c r="T820" s="6"/>
    </row>
    <row r="821" spans="1:20" s="1" customFormat="1" ht="25.5" x14ac:dyDescent="0.2">
      <c r="A821" s="6">
        <v>1904</v>
      </c>
      <c r="B821" s="6" t="str">
        <f t="shared" si="99"/>
        <v/>
      </c>
      <c r="C821" s="6">
        <v>22</v>
      </c>
      <c r="D821" s="6"/>
      <c r="E821" s="6"/>
      <c r="F821" s="6"/>
      <c r="G821" s="6"/>
      <c r="H821" s="6" t="s">
        <v>27</v>
      </c>
      <c r="I821" s="6" t="str">
        <f t="shared" si="103"/>
        <v>References\Mekeel\1904--22.PDF</v>
      </c>
      <c r="J821" s="6" t="str">
        <f t="shared" si="89"/>
        <v>1904--22</v>
      </c>
      <c r="K821" s="18" t="str">
        <f t="shared" si="104"/>
        <v>1904--22</v>
      </c>
      <c r="L821" s="6" t="s">
        <v>632</v>
      </c>
      <c r="M821" s="4">
        <v>18</v>
      </c>
      <c r="N821" s="5" t="s">
        <v>8829</v>
      </c>
      <c r="O821" s="5" t="s">
        <v>8679</v>
      </c>
      <c r="P821" s="6" t="str">
        <f t="shared" si="90"/>
        <v/>
      </c>
      <c r="Q821" s="6" t="s">
        <v>1612</v>
      </c>
      <c r="R821" s="6" t="s">
        <v>18</v>
      </c>
      <c r="S821" s="6" t="s">
        <v>56</v>
      </c>
      <c r="T821" s="6" t="s">
        <v>1613</v>
      </c>
    </row>
    <row r="822" spans="1:20" s="1" customFormat="1" x14ac:dyDescent="0.2">
      <c r="A822" s="6">
        <v>1904</v>
      </c>
      <c r="B822" s="6" t="str">
        <f t="shared" si="99"/>
        <v/>
      </c>
      <c r="C822" s="6">
        <v>23</v>
      </c>
      <c r="D822" s="6"/>
      <c r="E822" s="6"/>
      <c r="F822" s="6"/>
      <c r="G822" s="6"/>
      <c r="H822" s="6" t="s">
        <v>27</v>
      </c>
      <c r="I822" s="6" t="str">
        <f t="shared" si="103"/>
        <v>References\Mekeel\1904--23.PDF</v>
      </c>
      <c r="J822" s="6" t="str">
        <f t="shared" si="89"/>
        <v>1904--23</v>
      </c>
      <c r="K822" s="18" t="str">
        <f t="shared" si="104"/>
        <v>1904--23</v>
      </c>
      <c r="L822" s="6" t="s">
        <v>632</v>
      </c>
      <c r="M822" s="4">
        <v>18</v>
      </c>
      <c r="N822" s="5" t="s">
        <v>8830</v>
      </c>
      <c r="O822" s="5" t="s">
        <v>8723</v>
      </c>
      <c r="P822" s="6" t="str">
        <f t="shared" si="90"/>
        <v/>
      </c>
      <c r="Q822" s="6" t="s">
        <v>1034</v>
      </c>
      <c r="R822" s="6" t="s">
        <v>18</v>
      </c>
      <c r="S822" s="6" t="s">
        <v>902</v>
      </c>
      <c r="T822" s="6" t="s">
        <v>1614</v>
      </c>
    </row>
    <row r="823" spans="1:20" s="1" customFormat="1" x14ac:dyDescent="0.2">
      <c r="A823" s="6">
        <v>1904</v>
      </c>
      <c r="B823" s="6" t="str">
        <f t="shared" si="99"/>
        <v/>
      </c>
      <c r="C823" s="6">
        <v>24</v>
      </c>
      <c r="D823" s="6"/>
      <c r="E823" s="6"/>
      <c r="F823" s="6"/>
      <c r="G823" s="6"/>
      <c r="H823" s="6" t="s">
        <v>27</v>
      </c>
      <c r="I823" s="6" t="str">
        <f t="shared" si="103"/>
        <v>References\Mekeel\1904--24.PDF</v>
      </c>
      <c r="J823" s="6" t="str">
        <f t="shared" si="89"/>
        <v>1904--24</v>
      </c>
      <c r="K823" s="18" t="str">
        <f t="shared" si="104"/>
        <v>1904--24</v>
      </c>
      <c r="L823" s="6" t="s">
        <v>632</v>
      </c>
      <c r="M823" s="4">
        <v>18</v>
      </c>
      <c r="N823" s="5" t="s">
        <v>8435</v>
      </c>
      <c r="O823" s="5" t="s">
        <v>8110</v>
      </c>
      <c r="P823" s="6" t="str">
        <f t="shared" si="90"/>
        <v/>
      </c>
      <c r="Q823" s="6" t="s">
        <v>1034</v>
      </c>
      <c r="R823" s="6" t="s">
        <v>186</v>
      </c>
      <c r="S823" s="6" t="s">
        <v>1527</v>
      </c>
      <c r="T823" s="6" t="s">
        <v>1615</v>
      </c>
    </row>
    <row r="824" spans="1:20" s="1" customFormat="1" ht="51" x14ac:dyDescent="0.2">
      <c r="A824" s="6">
        <v>1904</v>
      </c>
      <c r="B824" s="6" t="str">
        <f t="shared" si="99"/>
        <v/>
      </c>
      <c r="C824" s="6">
        <v>25</v>
      </c>
      <c r="D824" s="6"/>
      <c r="E824" s="6"/>
      <c r="F824" s="6"/>
      <c r="G824" s="6"/>
      <c r="H824" s="6" t="s">
        <v>27</v>
      </c>
      <c r="I824" s="6" t="str">
        <f t="shared" si="103"/>
        <v>References\Mekeel\1904--25.PDF</v>
      </c>
      <c r="J824" s="6" t="str">
        <f t="shared" si="89"/>
        <v>1904--25</v>
      </c>
      <c r="K824" s="18" t="str">
        <f t="shared" si="104"/>
        <v>1904--25</v>
      </c>
      <c r="L824" s="6" t="s">
        <v>632</v>
      </c>
      <c r="M824" s="4">
        <v>18</v>
      </c>
      <c r="N824" s="5" t="s">
        <v>8434</v>
      </c>
      <c r="O824" s="5" t="s">
        <v>8508</v>
      </c>
      <c r="P824" s="6" t="str">
        <f t="shared" si="90"/>
        <v/>
      </c>
      <c r="Q824" s="6" t="s">
        <v>1616</v>
      </c>
      <c r="R824" s="6" t="s">
        <v>186</v>
      </c>
      <c r="S824" s="6" t="s">
        <v>1527</v>
      </c>
      <c r="T824" s="6" t="s">
        <v>1617</v>
      </c>
    </row>
    <row r="825" spans="1:20" s="1" customFormat="1" ht="38.25" x14ac:dyDescent="0.2">
      <c r="A825" s="6">
        <v>1904</v>
      </c>
      <c r="B825" s="6" t="str">
        <f t="shared" si="99"/>
        <v/>
      </c>
      <c r="C825" s="6">
        <v>26</v>
      </c>
      <c r="D825" s="6"/>
      <c r="E825" s="6"/>
      <c r="F825" s="6"/>
      <c r="G825" s="6"/>
      <c r="H825" s="6" t="s">
        <v>27</v>
      </c>
      <c r="I825" s="6" t="str">
        <f t="shared" si="103"/>
        <v>References\Mekeel\1904--26.PDF</v>
      </c>
      <c r="J825" s="6" t="str">
        <f t="shared" si="89"/>
        <v>1904--26</v>
      </c>
      <c r="K825" s="18" t="str">
        <f t="shared" si="104"/>
        <v>1904--26</v>
      </c>
      <c r="L825" s="6" t="s">
        <v>632</v>
      </c>
      <c r="M825" s="4">
        <v>18</v>
      </c>
      <c r="N825" s="5" t="s">
        <v>8827</v>
      </c>
      <c r="O825" s="5" t="s">
        <v>8184</v>
      </c>
      <c r="P825" s="6" t="str">
        <f t="shared" si="90"/>
        <v/>
      </c>
      <c r="Q825" s="6" t="s">
        <v>1034</v>
      </c>
      <c r="R825" s="6" t="s">
        <v>186</v>
      </c>
      <c r="S825" s="6" t="s">
        <v>1527</v>
      </c>
      <c r="T825" s="6" t="s">
        <v>1618</v>
      </c>
    </row>
    <row r="826" spans="1:20" s="1" customFormat="1" ht="25.5" x14ac:dyDescent="0.2">
      <c r="A826" s="6">
        <v>1904</v>
      </c>
      <c r="B826" s="6" t="str">
        <f t="shared" si="99"/>
        <v/>
      </c>
      <c r="C826" s="6">
        <v>27</v>
      </c>
      <c r="D826" s="6"/>
      <c r="E826" s="6"/>
      <c r="F826" s="6"/>
      <c r="G826" s="6"/>
      <c r="H826" s="6" t="s">
        <v>27</v>
      </c>
      <c r="I826" s="6" t="str">
        <f t="shared" si="103"/>
        <v>References\Mekeel\1904--27.PDF</v>
      </c>
      <c r="J826" s="6" t="str">
        <f t="shared" si="89"/>
        <v>1904--27</v>
      </c>
      <c r="K826" s="18" t="str">
        <f t="shared" si="104"/>
        <v>1904--27</v>
      </c>
      <c r="L826" s="6" t="s">
        <v>632</v>
      </c>
      <c r="M826" s="4">
        <v>18</v>
      </c>
      <c r="N826" s="5" t="s">
        <v>8831</v>
      </c>
      <c r="O826" s="5" t="s">
        <v>8711</v>
      </c>
      <c r="P826" s="6" t="str">
        <f t="shared" si="90"/>
        <v/>
      </c>
      <c r="Q826" s="6" t="s">
        <v>1034</v>
      </c>
      <c r="R826" s="6" t="s">
        <v>186</v>
      </c>
      <c r="S826" s="6" t="s">
        <v>1619</v>
      </c>
      <c r="T826" s="6" t="s">
        <v>1620</v>
      </c>
    </row>
    <row r="827" spans="1:20" s="1" customFormat="1" x14ac:dyDescent="0.2">
      <c r="A827" s="6">
        <v>1904</v>
      </c>
      <c r="B827" s="6" t="str">
        <f t="shared" si="99"/>
        <v/>
      </c>
      <c r="C827" s="6">
        <v>28</v>
      </c>
      <c r="D827" s="6"/>
      <c r="E827" s="6"/>
      <c r="F827" s="6"/>
      <c r="G827" s="6"/>
      <c r="H827" s="6" t="s">
        <v>27</v>
      </c>
      <c r="I827" s="6" t="str">
        <f t="shared" si="103"/>
        <v>References\Mekeel\1904--28.PDF</v>
      </c>
      <c r="J827" s="6" t="str">
        <f t="shared" si="89"/>
        <v>1904--28</v>
      </c>
      <c r="K827" s="18" t="str">
        <f t="shared" si="104"/>
        <v>1904--28</v>
      </c>
      <c r="L827" s="6" t="s">
        <v>632</v>
      </c>
      <c r="M827" s="4">
        <v>18</v>
      </c>
      <c r="N827" s="5" t="s">
        <v>8821</v>
      </c>
      <c r="O827" s="5" t="s">
        <v>8529</v>
      </c>
      <c r="P827" s="6" t="str">
        <f t="shared" si="90"/>
        <v/>
      </c>
      <c r="Q827" s="6" t="s">
        <v>1034</v>
      </c>
      <c r="R827" s="6" t="s">
        <v>258</v>
      </c>
      <c r="S827" s="6" t="s">
        <v>1621</v>
      </c>
      <c r="T827" s="6" t="s">
        <v>1622</v>
      </c>
    </row>
    <row r="828" spans="1:20" s="1" customFormat="1" ht="25.5" x14ac:dyDescent="0.2">
      <c r="A828" s="6">
        <v>1904</v>
      </c>
      <c r="B828" s="6" t="str">
        <f t="shared" si="99"/>
        <v/>
      </c>
      <c r="C828" s="6">
        <v>29</v>
      </c>
      <c r="D828" s="6"/>
      <c r="E828" s="6"/>
      <c r="F828" s="6"/>
      <c r="G828" s="6"/>
      <c r="H828" s="6" t="s">
        <v>27</v>
      </c>
      <c r="I828" s="6" t="str">
        <f t="shared" si="103"/>
        <v>References\Mekeel\1904--29.PDF</v>
      </c>
      <c r="J828" s="6" t="str">
        <f t="shared" si="89"/>
        <v>1904--29</v>
      </c>
      <c r="K828" s="18" t="str">
        <f t="shared" si="104"/>
        <v>1904--29</v>
      </c>
      <c r="L828" s="6" t="s">
        <v>632</v>
      </c>
      <c r="M828" s="4">
        <v>18</v>
      </c>
      <c r="N828" s="5" t="s">
        <v>8430</v>
      </c>
      <c r="O828" s="5" t="s">
        <v>8107</v>
      </c>
      <c r="P828" s="6" t="str">
        <f t="shared" si="90"/>
        <v/>
      </c>
      <c r="Q828" s="6" t="s">
        <v>1601</v>
      </c>
      <c r="R828" s="6" t="s">
        <v>258</v>
      </c>
      <c r="S828" s="6" t="s">
        <v>1305</v>
      </c>
      <c r="T828" s="6" t="s">
        <v>1623</v>
      </c>
    </row>
    <row r="829" spans="1:20" s="1" customFormat="1" x14ac:dyDescent="0.2">
      <c r="A829" s="6">
        <v>1904</v>
      </c>
      <c r="B829" s="6" t="str">
        <f t="shared" si="99"/>
        <v/>
      </c>
      <c r="C829" s="6">
        <v>30</v>
      </c>
      <c r="D829" s="6"/>
      <c r="E829" s="6"/>
      <c r="F829" s="6"/>
      <c r="G829" s="6"/>
      <c r="H829" s="6" t="s">
        <v>27</v>
      </c>
      <c r="I829" s="6" t="str">
        <f t="shared" si="103"/>
        <v>References\Mekeel\1904--30.PDF</v>
      </c>
      <c r="J829" s="6" t="str">
        <f t="shared" si="89"/>
        <v>1904--30</v>
      </c>
      <c r="K829" s="18" t="str">
        <f t="shared" si="104"/>
        <v>1904--30</v>
      </c>
      <c r="L829" s="6" t="s">
        <v>632</v>
      </c>
      <c r="M829" s="4">
        <v>18</v>
      </c>
      <c r="N829" s="5" t="s">
        <v>8166</v>
      </c>
      <c r="O829" s="5" t="s">
        <v>8610</v>
      </c>
      <c r="P829" s="6" t="str">
        <f t="shared" si="90"/>
        <v/>
      </c>
      <c r="Q829" s="6" t="s">
        <v>1034</v>
      </c>
      <c r="R829" s="6" t="s">
        <v>258</v>
      </c>
      <c r="S829" s="6" t="s">
        <v>1305</v>
      </c>
      <c r="T829" s="6" t="s">
        <v>1624</v>
      </c>
    </row>
    <row r="830" spans="1:20" s="1" customFormat="1" x14ac:dyDescent="0.2">
      <c r="A830" s="6">
        <v>1904</v>
      </c>
      <c r="B830" s="6" t="str">
        <f t="shared" si="99"/>
        <v/>
      </c>
      <c r="C830" s="6">
        <v>31</v>
      </c>
      <c r="D830" s="6"/>
      <c r="E830" s="6"/>
      <c r="F830" s="6"/>
      <c r="G830" s="6"/>
      <c r="H830" s="6" t="s">
        <v>27</v>
      </c>
      <c r="I830" s="6" t="str">
        <f t="shared" si="103"/>
        <v>References\Mekeel\1904--31.PDF</v>
      </c>
      <c r="J830" s="6" t="str">
        <f t="shared" si="89"/>
        <v>1904--31</v>
      </c>
      <c r="K830" s="18" t="str">
        <f t="shared" si="104"/>
        <v>1904--31</v>
      </c>
      <c r="L830" s="6" t="s">
        <v>632</v>
      </c>
      <c r="M830" s="4">
        <v>18</v>
      </c>
      <c r="N830" s="5" t="s">
        <v>8832</v>
      </c>
      <c r="O830" s="5" t="s">
        <v>8645</v>
      </c>
      <c r="P830" s="6" t="str">
        <f t="shared" si="90"/>
        <v/>
      </c>
      <c r="Q830" s="6" t="s">
        <v>1616</v>
      </c>
      <c r="R830" s="6" t="s">
        <v>258</v>
      </c>
      <c r="S830" s="6" t="s">
        <v>1305</v>
      </c>
      <c r="T830" s="6" t="s">
        <v>1625</v>
      </c>
    </row>
    <row r="831" spans="1:20" s="1" customFormat="1" ht="25.5" x14ac:dyDescent="0.2">
      <c r="A831" s="6">
        <v>1904</v>
      </c>
      <c r="B831" s="6" t="str">
        <f t="shared" si="99"/>
        <v/>
      </c>
      <c r="C831" s="6">
        <v>32</v>
      </c>
      <c r="D831" s="6"/>
      <c r="E831" s="6"/>
      <c r="F831" s="6"/>
      <c r="G831" s="6"/>
      <c r="H831" s="6" t="s">
        <v>27</v>
      </c>
      <c r="I831" s="6" t="str">
        <f t="shared" si="103"/>
        <v>References\Mekeel\1904--32.PDF</v>
      </c>
      <c r="J831" s="6" t="str">
        <f t="shared" si="89"/>
        <v>1904--32</v>
      </c>
      <c r="K831" s="18" t="str">
        <f t="shared" si="104"/>
        <v>1904--32</v>
      </c>
      <c r="L831" s="6" t="s">
        <v>632</v>
      </c>
      <c r="M831" s="4">
        <v>18</v>
      </c>
      <c r="N831" s="5" t="s">
        <v>8833</v>
      </c>
      <c r="O831" s="5" t="s">
        <v>8688</v>
      </c>
      <c r="P831" s="6" t="str">
        <f t="shared" si="90"/>
        <v/>
      </c>
      <c r="Q831" s="6" t="s">
        <v>1034</v>
      </c>
      <c r="R831" s="6" t="s">
        <v>258</v>
      </c>
      <c r="S831" s="6" t="s">
        <v>1305</v>
      </c>
      <c r="T831" s="6" t="s">
        <v>1626</v>
      </c>
    </row>
    <row r="832" spans="1:20" s="1" customFormat="1" ht="25.5" x14ac:dyDescent="0.2">
      <c r="A832" s="6">
        <v>1904</v>
      </c>
      <c r="B832" s="6" t="str">
        <f t="shared" si="99"/>
        <v/>
      </c>
      <c r="C832" s="6">
        <v>33</v>
      </c>
      <c r="D832" s="6"/>
      <c r="E832" s="6"/>
      <c r="F832" s="6"/>
      <c r="G832" s="6"/>
      <c r="H832" s="6" t="s">
        <v>27</v>
      </c>
      <c r="I832" s="6" t="str">
        <f t="shared" si="103"/>
        <v>References\Mekeel\1904--33.PDF</v>
      </c>
      <c r="J832" s="6" t="str">
        <f t="shared" si="89"/>
        <v>1904--33</v>
      </c>
      <c r="K832" s="18" t="str">
        <f t="shared" si="104"/>
        <v>1904--33</v>
      </c>
      <c r="L832" s="6" t="s">
        <v>632</v>
      </c>
      <c r="M832" s="4">
        <v>18</v>
      </c>
      <c r="N832" s="5" t="s">
        <v>8824</v>
      </c>
      <c r="O832" s="5" t="s">
        <v>8464</v>
      </c>
      <c r="P832" s="6" t="str">
        <f t="shared" si="90"/>
        <v/>
      </c>
      <c r="Q832" s="6" t="s">
        <v>1627</v>
      </c>
      <c r="R832" s="6" t="s">
        <v>258</v>
      </c>
      <c r="S832" s="6" t="s">
        <v>1621</v>
      </c>
      <c r="T832" s="6" t="s">
        <v>1628</v>
      </c>
    </row>
    <row r="833" spans="1:20" s="1" customFormat="1" x14ac:dyDescent="0.2">
      <c r="A833" s="6">
        <v>1904</v>
      </c>
      <c r="B833" s="6" t="str">
        <f t="shared" si="99"/>
        <v/>
      </c>
      <c r="C833" s="6">
        <v>34</v>
      </c>
      <c r="D833" s="6"/>
      <c r="E833" s="6"/>
      <c r="F833" s="6"/>
      <c r="G833" s="6"/>
      <c r="H833" s="6" t="s">
        <v>27</v>
      </c>
      <c r="I833" s="6" t="str">
        <f t="shared" si="103"/>
        <v>References\Mekeel\1904--34.PDF</v>
      </c>
      <c r="J833" s="6" t="str">
        <f t="shared" si="89"/>
        <v>1904--34</v>
      </c>
      <c r="K833" s="18" t="str">
        <f t="shared" si="104"/>
        <v>1904--34</v>
      </c>
      <c r="L833" s="6" t="s">
        <v>632</v>
      </c>
      <c r="M833" s="4">
        <v>18</v>
      </c>
      <c r="N833" s="5" t="s">
        <v>8834</v>
      </c>
      <c r="O833" s="5" t="s">
        <v>8546</v>
      </c>
      <c r="P833" s="6" t="str">
        <f t="shared" si="90"/>
        <v/>
      </c>
      <c r="Q833" s="6" t="s">
        <v>1034</v>
      </c>
      <c r="R833" s="6" t="s">
        <v>46</v>
      </c>
      <c r="S833" s="6" t="s">
        <v>1305</v>
      </c>
      <c r="T833" s="6" t="s">
        <v>1629</v>
      </c>
    </row>
    <row r="834" spans="1:20" s="1" customFormat="1" x14ac:dyDescent="0.2">
      <c r="A834" s="6">
        <v>1904</v>
      </c>
      <c r="B834" s="6" t="str">
        <f t="shared" si="99"/>
        <v/>
      </c>
      <c r="C834" s="6">
        <v>35</v>
      </c>
      <c r="D834" s="6"/>
      <c r="E834" s="6"/>
      <c r="F834" s="6"/>
      <c r="G834" s="6"/>
      <c r="H834" s="6" t="s">
        <v>27</v>
      </c>
      <c r="I834" s="6" t="str">
        <f t="shared" si="103"/>
        <v>References\Mekeel\1904--35.PDF</v>
      </c>
      <c r="J834" s="6" t="str">
        <f t="shared" ref="J834:J897" si="105">CONCATENATE(A834,"-",B834,"-",C834,D834)</f>
        <v>1904--35</v>
      </c>
      <c r="K834" s="18" t="str">
        <f t="shared" si="104"/>
        <v>1904--35</v>
      </c>
      <c r="L834" s="6" t="s">
        <v>632</v>
      </c>
      <c r="M834" s="4">
        <v>18</v>
      </c>
      <c r="N834" s="5" t="s">
        <v>8169</v>
      </c>
      <c r="O834" s="5" t="s">
        <v>8476</v>
      </c>
      <c r="P834" s="6" t="str">
        <f t="shared" si="90"/>
        <v/>
      </c>
      <c r="Q834" s="6" t="s">
        <v>1034</v>
      </c>
      <c r="R834" s="6" t="s">
        <v>18</v>
      </c>
      <c r="S834" s="6" t="s">
        <v>1481</v>
      </c>
      <c r="T834" s="6" t="s">
        <v>1630</v>
      </c>
    </row>
    <row r="835" spans="1:20" s="1" customFormat="1" ht="25.5" x14ac:dyDescent="0.2">
      <c r="A835" s="6">
        <v>1904</v>
      </c>
      <c r="B835" s="6" t="str">
        <f t="shared" si="99"/>
        <v/>
      </c>
      <c r="C835" s="6">
        <v>36</v>
      </c>
      <c r="D835" s="6"/>
      <c r="E835" s="6"/>
      <c r="F835" s="6"/>
      <c r="G835" s="6"/>
      <c r="H835" s="6" t="s">
        <v>27</v>
      </c>
      <c r="I835" s="6" t="str">
        <f t="shared" si="103"/>
        <v>References\LP\1904--36.PDF</v>
      </c>
      <c r="J835" s="6" t="str">
        <f t="shared" si="105"/>
        <v>1904--36</v>
      </c>
      <c r="K835" s="18" t="str">
        <f t="shared" si="104"/>
        <v>1904--36</v>
      </c>
      <c r="L835" s="6" t="s">
        <v>632</v>
      </c>
      <c r="M835" s="4">
        <v>18</v>
      </c>
      <c r="N835" s="5" t="s">
        <v>8819</v>
      </c>
      <c r="O835" s="5" t="s">
        <v>8227</v>
      </c>
      <c r="P835" s="6" t="str">
        <f t="shared" si="90"/>
        <v/>
      </c>
      <c r="Q835" s="6" t="s">
        <v>1034</v>
      </c>
      <c r="R835" s="6" t="s">
        <v>18</v>
      </c>
      <c r="S835" s="6" t="s">
        <v>1631</v>
      </c>
      <c r="T835" s="6" t="s">
        <v>1632</v>
      </c>
    </row>
    <row r="836" spans="1:20" s="1" customFormat="1" ht="25.5" x14ac:dyDescent="0.2">
      <c r="A836" s="6">
        <v>1904</v>
      </c>
      <c r="B836" s="6" t="str">
        <f t="shared" si="99"/>
        <v/>
      </c>
      <c r="C836" s="6">
        <v>37</v>
      </c>
      <c r="D836" s="6"/>
      <c r="E836" s="6"/>
      <c r="F836" s="6"/>
      <c r="G836" s="6"/>
      <c r="H836" s="6" t="s">
        <v>27</v>
      </c>
      <c r="I836" s="6" t="str">
        <f t="shared" si="103"/>
        <v>References\LP\1904--37.PDF</v>
      </c>
      <c r="J836" s="6" t="str">
        <f t="shared" si="105"/>
        <v>1904--37</v>
      </c>
      <c r="K836" s="18" t="str">
        <f t="shared" si="104"/>
        <v>1904--37</v>
      </c>
      <c r="L836" s="6" t="s">
        <v>531</v>
      </c>
      <c r="M836" s="4">
        <v>13</v>
      </c>
      <c r="N836" s="5" t="s">
        <v>8673</v>
      </c>
      <c r="O836" s="5" t="s">
        <v>8610</v>
      </c>
      <c r="P836" s="6" t="str">
        <f t="shared" si="90"/>
        <v/>
      </c>
      <c r="Q836" s="6" t="s">
        <v>545</v>
      </c>
      <c r="R836" s="6" t="s">
        <v>18</v>
      </c>
      <c r="S836" s="6" t="s">
        <v>1481</v>
      </c>
      <c r="T836" s="6" t="s">
        <v>1633</v>
      </c>
    </row>
    <row r="837" spans="1:20" s="1" customFormat="1" x14ac:dyDescent="0.2">
      <c r="A837" s="6">
        <v>1904</v>
      </c>
      <c r="B837" s="6" t="str">
        <f t="shared" si="99"/>
        <v/>
      </c>
      <c r="C837" s="6">
        <v>38</v>
      </c>
      <c r="D837" s="6"/>
      <c r="E837" s="6"/>
      <c r="F837" s="6"/>
      <c r="G837" s="6"/>
      <c r="H837" s="6" t="s">
        <v>27</v>
      </c>
      <c r="I837" s="6" t="str">
        <f t="shared" si="103"/>
        <v>References\LP\1904--38.PDF</v>
      </c>
      <c r="J837" s="6" t="str">
        <f t="shared" si="105"/>
        <v>1904--38</v>
      </c>
      <c r="K837" s="18" t="str">
        <f t="shared" si="104"/>
        <v>1904--38</v>
      </c>
      <c r="L837" s="6" t="s">
        <v>531</v>
      </c>
      <c r="M837" s="4">
        <v>13</v>
      </c>
      <c r="N837" s="5" t="s">
        <v>8100</v>
      </c>
      <c r="O837" s="5" t="s">
        <v>1634</v>
      </c>
      <c r="P837" s="6" t="str">
        <f t="shared" ref="P837:P900" si="106">CONCATENATE(E837,F837)</f>
        <v/>
      </c>
      <c r="Q837" s="6" t="s">
        <v>1635</v>
      </c>
      <c r="R837" s="6" t="s">
        <v>18</v>
      </c>
      <c r="S837" s="6" t="s">
        <v>920</v>
      </c>
      <c r="T837" s="6" t="s">
        <v>1636</v>
      </c>
    </row>
    <row r="838" spans="1:20" s="1" customFormat="1" ht="25.5" x14ac:dyDescent="0.2">
      <c r="A838" s="6">
        <v>1904</v>
      </c>
      <c r="B838" s="6" t="str">
        <f t="shared" si="99"/>
        <v/>
      </c>
      <c r="C838" s="6">
        <v>39</v>
      </c>
      <c r="D838" s="6"/>
      <c r="E838" s="6"/>
      <c r="F838" s="6"/>
      <c r="G838" s="6"/>
      <c r="H838" s="6" t="s">
        <v>27</v>
      </c>
      <c r="I838" s="6" t="str">
        <f t="shared" si="103"/>
        <v>References\LP\1904--39.PDF</v>
      </c>
      <c r="J838" s="6" t="str">
        <f t="shared" si="105"/>
        <v>1904--39</v>
      </c>
      <c r="K838" s="18" t="str">
        <f t="shared" si="104"/>
        <v>1904--39</v>
      </c>
      <c r="L838" s="6" t="s">
        <v>531</v>
      </c>
      <c r="M838" s="4">
        <v>13</v>
      </c>
      <c r="N838" s="5" t="s">
        <v>8634</v>
      </c>
      <c r="O838" s="5" t="s">
        <v>8241</v>
      </c>
      <c r="P838" s="6" t="str">
        <f t="shared" si="106"/>
        <v/>
      </c>
      <c r="Q838" s="6" t="s">
        <v>1637</v>
      </c>
      <c r="R838" s="6" t="s">
        <v>18</v>
      </c>
      <c r="S838" s="6" t="s">
        <v>280</v>
      </c>
      <c r="T838" s="6" t="s">
        <v>1638</v>
      </c>
    </row>
    <row r="839" spans="1:20" s="1" customFormat="1" ht="25.5" x14ac:dyDescent="0.2">
      <c r="A839" s="6">
        <v>1904</v>
      </c>
      <c r="B839" s="6" t="str">
        <f t="shared" si="99"/>
        <v/>
      </c>
      <c r="C839" s="6">
        <v>40</v>
      </c>
      <c r="D839" s="6"/>
      <c r="E839" s="6"/>
      <c r="F839" s="6"/>
      <c r="G839" s="6"/>
      <c r="H839" s="6" t="s">
        <v>27</v>
      </c>
      <c r="I839" s="6" t="str">
        <f t="shared" si="103"/>
        <v>References\PJGB\1904--40.PDF</v>
      </c>
      <c r="J839" s="6" t="str">
        <f t="shared" si="105"/>
        <v>1904--40</v>
      </c>
      <c r="K839" s="18" t="str">
        <f t="shared" si="104"/>
        <v>1904--40</v>
      </c>
      <c r="L839" s="6" t="s">
        <v>531</v>
      </c>
      <c r="M839" s="4">
        <v>13</v>
      </c>
      <c r="N839" s="5" t="s">
        <v>8637</v>
      </c>
      <c r="O839" s="5" t="s">
        <v>8108</v>
      </c>
      <c r="P839" s="6" t="str">
        <f t="shared" si="106"/>
        <v/>
      </c>
      <c r="Q839" s="6" t="s">
        <v>1639</v>
      </c>
      <c r="R839" s="6" t="s">
        <v>18</v>
      </c>
      <c r="S839" s="6" t="s">
        <v>1640</v>
      </c>
      <c r="T839" s="6" t="s">
        <v>1641</v>
      </c>
    </row>
    <row r="840" spans="1:20" s="1" customFormat="1" ht="25.5" x14ac:dyDescent="0.2">
      <c r="A840" s="6">
        <v>1904</v>
      </c>
      <c r="B840" s="6" t="str">
        <f t="shared" si="99"/>
        <v/>
      </c>
      <c r="C840" s="6">
        <v>41</v>
      </c>
      <c r="D840" s="6"/>
      <c r="E840" s="6"/>
      <c r="F840" s="6"/>
      <c r="G840" s="6"/>
      <c r="H840" s="6"/>
      <c r="I840" s="6"/>
      <c r="J840" s="6" t="str">
        <f t="shared" si="105"/>
        <v>1904--41</v>
      </c>
      <c r="K840" s="6" t="str">
        <f t="shared" ref="K840:K844" si="107">J840</f>
        <v>1904--41</v>
      </c>
      <c r="L840" s="6" t="s">
        <v>985</v>
      </c>
      <c r="M840" s="4">
        <v>14</v>
      </c>
      <c r="N840" s="5" t="s">
        <v>8450</v>
      </c>
      <c r="O840" s="5" t="s">
        <v>8272</v>
      </c>
      <c r="P840" s="6" t="str">
        <f t="shared" si="106"/>
        <v/>
      </c>
      <c r="Q840" s="6" t="s">
        <v>1642</v>
      </c>
      <c r="R840" s="6" t="s">
        <v>18</v>
      </c>
      <c r="S840" s="6" t="s">
        <v>280</v>
      </c>
      <c r="T840" s="6" t="s">
        <v>1643</v>
      </c>
    </row>
    <row r="841" spans="1:20" s="1" customFormat="1" x14ac:dyDescent="0.2">
      <c r="A841" s="6">
        <v>1904</v>
      </c>
      <c r="B841" s="6" t="str">
        <f t="shared" si="99"/>
        <v/>
      </c>
      <c r="C841" s="6">
        <v>42</v>
      </c>
      <c r="D841" s="6"/>
      <c r="E841" s="6"/>
      <c r="F841" s="6"/>
      <c r="G841" s="6"/>
      <c r="H841" s="6"/>
      <c r="I841" s="6"/>
      <c r="J841" s="6" t="str">
        <f t="shared" si="105"/>
        <v>1904--42</v>
      </c>
      <c r="K841" s="6" t="str">
        <f t="shared" si="107"/>
        <v>1904--42</v>
      </c>
      <c r="L841" s="6" t="s">
        <v>985</v>
      </c>
      <c r="M841" s="4">
        <v>14</v>
      </c>
      <c r="N841" s="5" t="s">
        <v>8835</v>
      </c>
      <c r="O841" s="5" t="s">
        <v>8132</v>
      </c>
      <c r="P841" s="6" t="str">
        <f t="shared" si="106"/>
        <v/>
      </c>
      <c r="Q841" s="6" t="s">
        <v>323</v>
      </c>
      <c r="R841" s="6" t="s">
        <v>18</v>
      </c>
      <c r="S841" s="6" t="s">
        <v>1481</v>
      </c>
      <c r="T841" s="6"/>
    </row>
    <row r="842" spans="1:20" s="1" customFormat="1" ht="25.5" x14ac:dyDescent="0.2">
      <c r="A842" s="6">
        <v>1904</v>
      </c>
      <c r="B842" s="6" t="str">
        <f t="shared" si="99"/>
        <v/>
      </c>
      <c r="C842" s="6">
        <v>43</v>
      </c>
      <c r="D842" s="6"/>
      <c r="E842" s="6"/>
      <c r="F842" s="6"/>
      <c r="G842" s="6"/>
      <c r="H842" s="6"/>
      <c r="I842" s="6"/>
      <c r="J842" s="6" t="str">
        <f t="shared" si="105"/>
        <v>1904--43</v>
      </c>
      <c r="K842" s="6" t="str">
        <f t="shared" si="107"/>
        <v>1904--43</v>
      </c>
      <c r="L842" s="6" t="s">
        <v>985</v>
      </c>
      <c r="M842" s="4">
        <v>14</v>
      </c>
      <c r="N842" s="5" t="s">
        <v>8403</v>
      </c>
      <c r="O842" s="5" t="s">
        <v>8089</v>
      </c>
      <c r="P842" s="6" t="str">
        <f t="shared" si="106"/>
        <v/>
      </c>
      <c r="Q842" s="6" t="s">
        <v>323</v>
      </c>
      <c r="R842" s="6" t="s">
        <v>186</v>
      </c>
      <c r="S842" s="6" t="s">
        <v>987</v>
      </c>
      <c r="T842" s="6" t="s">
        <v>1644</v>
      </c>
    </row>
    <row r="843" spans="1:20" s="1" customFormat="1" x14ac:dyDescent="0.2">
      <c r="A843" s="6">
        <v>1904</v>
      </c>
      <c r="B843" s="6" t="str">
        <f t="shared" si="99"/>
        <v/>
      </c>
      <c r="C843" s="6">
        <v>44</v>
      </c>
      <c r="D843" s="6"/>
      <c r="E843" s="6"/>
      <c r="F843" s="6"/>
      <c r="G843" s="6"/>
      <c r="H843" s="6"/>
      <c r="I843" s="6"/>
      <c r="J843" s="6" t="str">
        <f t="shared" si="105"/>
        <v>1904--44</v>
      </c>
      <c r="K843" s="6" t="str">
        <f t="shared" si="107"/>
        <v>1904--44</v>
      </c>
      <c r="L843" s="6" t="s">
        <v>985</v>
      </c>
      <c r="M843" s="4">
        <v>14</v>
      </c>
      <c r="N843" s="5" t="s">
        <v>8600</v>
      </c>
      <c r="O843" s="5" t="s">
        <v>8620</v>
      </c>
      <c r="P843" s="6" t="str">
        <f t="shared" si="106"/>
        <v/>
      </c>
      <c r="Q843" s="6" t="s">
        <v>323</v>
      </c>
      <c r="R843" s="6" t="s">
        <v>258</v>
      </c>
      <c r="S843" s="6" t="s">
        <v>259</v>
      </c>
      <c r="T843" s="6" t="s">
        <v>1645</v>
      </c>
    </row>
    <row r="844" spans="1:20" s="1" customFormat="1" ht="25.5" x14ac:dyDescent="0.2">
      <c r="A844" s="6">
        <v>1904</v>
      </c>
      <c r="B844" s="6" t="str">
        <f t="shared" si="99"/>
        <v/>
      </c>
      <c r="C844" s="6">
        <v>45</v>
      </c>
      <c r="D844" s="6"/>
      <c r="E844" s="6"/>
      <c r="F844" s="6"/>
      <c r="G844" s="6"/>
      <c r="H844" s="6"/>
      <c r="I844" s="6"/>
      <c r="J844" s="6" t="str">
        <f t="shared" si="105"/>
        <v>1904--45</v>
      </c>
      <c r="K844" s="6" t="str">
        <f t="shared" si="107"/>
        <v>1904--45</v>
      </c>
      <c r="L844" s="6" t="s">
        <v>985</v>
      </c>
      <c r="M844" s="4">
        <v>14</v>
      </c>
      <c r="N844" s="5" t="s">
        <v>8835</v>
      </c>
      <c r="O844" s="5" t="s">
        <v>8569</v>
      </c>
      <c r="P844" s="6" t="str">
        <f t="shared" si="106"/>
        <v/>
      </c>
      <c r="Q844" s="6" t="s">
        <v>323</v>
      </c>
      <c r="R844" s="6" t="s">
        <v>258</v>
      </c>
      <c r="S844" s="6" t="s">
        <v>217</v>
      </c>
      <c r="T844" s="6" t="s">
        <v>1646</v>
      </c>
    </row>
    <row r="845" spans="1:20" s="1" customFormat="1" ht="25.5" x14ac:dyDescent="0.2">
      <c r="A845" s="6">
        <v>1904</v>
      </c>
      <c r="B845" s="6" t="str">
        <f t="shared" si="99"/>
        <v/>
      </c>
      <c r="C845" s="6">
        <v>46</v>
      </c>
      <c r="D845" s="6"/>
      <c r="E845" s="6"/>
      <c r="F845" s="6"/>
      <c r="G845" s="6"/>
      <c r="H845" s="6" t="s">
        <v>27</v>
      </c>
      <c r="I845" s="6" t="str">
        <f t="shared" ref="I845:I853" si="108">CONCATENATE("References\",L846,"\",J845,".PDF")</f>
        <v>References\PR\1904--46.PDF</v>
      </c>
      <c r="J845" s="6" t="str">
        <f t="shared" si="105"/>
        <v>1904--46</v>
      </c>
      <c r="K845" s="18" t="str">
        <f t="shared" ref="K845:K853" si="109">HYPERLINK(I845,J845)</f>
        <v>1904--46</v>
      </c>
      <c r="L845" s="6" t="s">
        <v>87</v>
      </c>
      <c r="M845" s="4">
        <v>26</v>
      </c>
      <c r="N845" s="5" t="s">
        <v>826</v>
      </c>
      <c r="O845" s="5" t="s">
        <v>8086</v>
      </c>
      <c r="P845" s="6" t="str">
        <f t="shared" si="106"/>
        <v/>
      </c>
      <c r="Q845" s="6" t="s">
        <v>1647</v>
      </c>
      <c r="R845" s="6" t="s">
        <v>18</v>
      </c>
      <c r="S845" s="6" t="s">
        <v>280</v>
      </c>
      <c r="T845" s="6" t="s">
        <v>1648</v>
      </c>
    </row>
    <row r="846" spans="1:20" s="1" customFormat="1" ht="25.5" x14ac:dyDescent="0.2">
      <c r="A846" s="6">
        <v>1904</v>
      </c>
      <c r="B846" s="6" t="str">
        <f t="shared" si="99"/>
        <v/>
      </c>
      <c r="C846" s="6">
        <v>47</v>
      </c>
      <c r="D846" s="6"/>
      <c r="E846" s="6"/>
      <c r="F846" s="6"/>
      <c r="G846" s="6"/>
      <c r="H846" s="6" t="s">
        <v>27</v>
      </c>
      <c r="I846" s="6" t="str">
        <f t="shared" si="108"/>
        <v>References\PR\1904--47.PDF</v>
      </c>
      <c r="J846" s="6" t="str">
        <f t="shared" si="105"/>
        <v>1904--47</v>
      </c>
      <c r="K846" s="18" t="str">
        <f t="shared" si="109"/>
        <v>1904--47</v>
      </c>
      <c r="L846" s="6" t="s">
        <v>87</v>
      </c>
      <c r="M846" s="4">
        <v>26</v>
      </c>
      <c r="N846" s="5" t="s">
        <v>969</v>
      </c>
      <c r="O846" s="5" t="s">
        <v>8137</v>
      </c>
      <c r="P846" s="6" t="str">
        <f t="shared" si="106"/>
        <v/>
      </c>
      <c r="Q846" s="6" t="s">
        <v>1649</v>
      </c>
      <c r="R846" s="6" t="s">
        <v>46</v>
      </c>
      <c r="S846" s="6" t="s">
        <v>1650</v>
      </c>
      <c r="T846" s="6" t="s">
        <v>1651</v>
      </c>
    </row>
    <row r="847" spans="1:20" s="1" customFormat="1" ht="25.5" x14ac:dyDescent="0.2">
      <c r="A847" s="6">
        <v>1904</v>
      </c>
      <c r="B847" s="6" t="str">
        <f t="shared" si="99"/>
        <v/>
      </c>
      <c r="C847" s="6">
        <v>48</v>
      </c>
      <c r="D847" s="6"/>
      <c r="E847" s="6"/>
      <c r="F847" s="6"/>
      <c r="G847" s="6"/>
      <c r="H847" s="6" t="s">
        <v>27</v>
      </c>
      <c r="I847" s="6" t="str">
        <f t="shared" si="108"/>
        <v>References\PR\1904--48.PDF</v>
      </c>
      <c r="J847" s="6" t="str">
        <f t="shared" si="105"/>
        <v>1904--48</v>
      </c>
      <c r="K847" s="18" t="str">
        <f t="shared" si="109"/>
        <v>1904--48</v>
      </c>
      <c r="L847" s="6" t="s">
        <v>87</v>
      </c>
      <c r="M847" s="4">
        <v>26</v>
      </c>
      <c r="N847" s="5" t="s">
        <v>837</v>
      </c>
      <c r="O847" s="5" t="s">
        <v>8710</v>
      </c>
      <c r="P847" s="6" t="str">
        <f t="shared" si="106"/>
        <v/>
      </c>
      <c r="Q847" s="6" t="s">
        <v>1221</v>
      </c>
      <c r="R847" s="6" t="s">
        <v>18</v>
      </c>
      <c r="S847" s="6" t="s">
        <v>1255</v>
      </c>
      <c r="T847" s="6" t="s">
        <v>1652</v>
      </c>
    </row>
    <row r="848" spans="1:20" s="1" customFormat="1" ht="38.25" x14ac:dyDescent="0.2">
      <c r="A848" s="6">
        <v>1904</v>
      </c>
      <c r="B848" s="6" t="str">
        <f t="shared" si="99"/>
        <v/>
      </c>
      <c r="C848" s="6">
        <v>49</v>
      </c>
      <c r="D848" s="6"/>
      <c r="E848" s="6"/>
      <c r="F848" s="6"/>
      <c r="G848" s="6"/>
      <c r="H848" s="6" t="s">
        <v>27</v>
      </c>
      <c r="I848" s="6" t="str">
        <f t="shared" si="108"/>
        <v>References\PR\1904--49.PDF</v>
      </c>
      <c r="J848" s="6" t="str">
        <f t="shared" si="105"/>
        <v>1904--49</v>
      </c>
      <c r="K848" s="18" t="str">
        <f t="shared" si="109"/>
        <v>1904--49</v>
      </c>
      <c r="L848" s="6" t="s">
        <v>87</v>
      </c>
      <c r="M848" s="4">
        <v>26</v>
      </c>
      <c r="N848" s="5" t="s">
        <v>973</v>
      </c>
      <c r="O848" s="5" t="s">
        <v>8115</v>
      </c>
      <c r="P848" s="6" t="str">
        <f t="shared" si="106"/>
        <v/>
      </c>
      <c r="Q848" s="6" t="s">
        <v>1221</v>
      </c>
      <c r="R848" s="6" t="s">
        <v>18</v>
      </c>
      <c r="S848" s="6" t="s">
        <v>1255</v>
      </c>
      <c r="T848" s="6" t="s">
        <v>1653</v>
      </c>
    </row>
    <row r="849" spans="1:20" s="1" customFormat="1" ht="38.25" x14ac:dyDescent="0.2">
      <c r="A849" s="6">
        <v>1904</v>
      </c>
      <c r="B849" s="6" t="str">
        <f t="shared" si="99"/>
        <v/>
      </c>
      <c r="C849" s="6">
        <v>50</v>
      </c>
      <c r="D849" s="6"/>
      <c r="E849" s="6"/>
      <c r="F849" s="6"/>
      <c r="G849" s="6"/>
      <c r="H849" s="6" t="s">
        <v>27</v>
      </c>
      <c r="I849" s="6" t="str">
        <f t="shared" si="108"/>
        <v>References\PR\1904--50.PDF</v>
      </c>
      <c r="J849" s="6" t="str">
        <f t="shared" si="105"/>
        <v>1904--50</v>
      </c>
      <c r="K849" s="18" t="str">
        <f t="shared" si="109"/>
        <v>1904--50</v>
      </c>
      <c r="L849" s="6" t="s">
        <v>87</v>
      </c>
      <c r="M849" s="4">
        <v>26</v>
      </c>
      <c r="N849" s="5" t="s">
        <v>973</v>
      </c>
      <c r="O849" s="5" t="s">
        <v>8644</v>
      </c>
      <c r="P849" s="6" t="str">
        <f t="shared" si="106"/>
        <v/>
      </c>
      <c r="Q849" s="6" t="s">
        <v>1390</v>
      </c>
      <c r="R849" s="6" t="s">
        <v>258</v>
      </c>
      <c r="S849" s="6" t="s">
        <v>282</v>
      </c>
      <c r="T849" s="6" t="s">
        <v>1654</v>
      </c>
    </row>
    <row r="850" spans="1:20" s="1" customFormat="1" x14ac:dyDescent="0.2">
      <c r="A850" s="6">
        <v>1904</v>
      </c>
      <c r="B850" s="6" t="str">
        <f t="shared" si="99"/>
        <v/>
      </c>
      <c r="C850" s="6">
        <v>51</v>
      </c>
      <c r="D850" s="6"/>
      <c r="E850" s="6"/>
      <c r="F850" s="6"/>
      <c r="G850" s="6"/>
      <c r="H850" s="6" t="s">
        <v>27</v>
      </c>
      <c r="I850" s="6" t="str">
        <f t="shared" si="108"/>
        <v>References\PR\1904--51.PDF</v>
      </c>
      <c r="J850" s="6" t="str">
        <f t="shared" si="105"/>
        <v>1904--51</v>
      </c>
      <c r="K850" s="18" t="str">
        <f t="shared" si="109"/>
        <v>1904--51</v>
      </c>
      <c r="L850" s="6" t="s">
        <v>87</v>
      </c>
      <c r="M850" s="4">
        <v>26</v>
      </c>
      <c r="N850" s="5" t="s">
        <v>862</v>
      </c>
      <c r="O850" s="5" t="s">
        <v>8495</v>
      </c>
      <c r="P850" s="6" t="str">
        <f t="shared" si="106"/>
        <v/>
      </c>
      <c r="Q850" s="6" t="s">
        <v>1221</v>
      </c>
      <c r="R850" s="6" t="s">
        <v>18</v>
      </c>
      <c r="S850" s="6" t="s">
        <v>1255</v>
      </c>
      <c r="T850" s="6" t="s">
        <v>1655</v>
      </c>
    </row>
    <row r="851" spans="1:20" s="1" customFormat="1" x14ac:dyDescent="0.2">
      <c r="A851" s="6">
        <v>1904</v>
      </c>
      <c r="B851" s="6" t="str">
        <f t="shared" si="99"/>
        <v/>
      </c>
      <c r="C851" s="6">
        <v>52</v>
      </c>
      <c r="D851" s="6"/>
      <c r="E851" s="6"/>
      <c r="F851" s="6"/>
      <c r="G851" s="6"/>
      <c r="H851" s="6" t="s">
        <v>27</v>
      </c>
      <c r="I851" s="6" t="str">
        <f t="shared" si="108"/>
        <v>References\Mekeel\1904--52.PDF</v>
      </c>
      <c r="J851" s="6" t="str">
        <f t="shared" si="105"/>
        <v>1904--52</v>
      </c>
      <c r="K851" s="18" t="str">
        <f t="shared" si="109"/>
        <v>1904--52</v>
      </c>
      <c r="L851" s="6" t="s">
        <v>87</v>
      </c>
      <c r="M851" s="4">
        <v>26</v>
      </c>
      <c r="N851" s="5" t="s">
        <v>1093</v>
      </c>
      <c r="O851" s="5" t="s">
        <v>8362</v>
      </c>
      <c r="P851" s="6" t="str">
        <f t="shared" si="106"/>
        <v/>
      </c>
      <c r="Q851" s="6" t="s">
        <v>1221</v>
      </c>
      <c r="R851" s="6" t="s">
        <v>18</v>
      </c>
      <c r="S851" s="6" t="s">
        <v>1255</v>
      </c>
      <c r="T851" s="6" t="s">
        <v>1656</v>
      </c>
    </row>
    <row r="852" spans="1:20" s="1" customFormat="1" ht="38.25" x14ac:dyDescent="0.2">
      <c r="A852" s="6">
        <v>1904</v>
      </c>
      <c r="B852" s="6" t="str">
        <f t="shared" si="99"/>
        <v>C</v>
      </c>
      <c r="C852" s="6">
        <v>1</v>
      </c>
      <c r="D852" s="6"/>
      <c r="E852" s="6" t="s">
        <v>1657</v>
      </c>
      <c r="F852" s="6" t="s">
        <v>1658</v>
      </c>
      <c r="G852" s="6"/>
      <c r="H852" s="6" t="s">
        <v>27</v>
      </c>
      <c r="I852" s="6" t="str">
        <f t="shared" si="108"/>
        <v>References\Mekeel\1904-C-1.PDF</v>
      </c>
      <c r="J852" s="6" t="str">
        <f t="shared" si="105"/>
        <v>1904-C-1</v>
      </c>
      <c r="K852" s="18" t="str">
        <f t="shared" si="109"/>
        <v>1904-C-1</v>
      </c>
      <c r="L852" s="6" t="s">
        <v>632</v>
      </c>
      <c r="M852" s="4">
        <v>18</v>
      </c>
      <c r="N852" s="5" t="s">
        <v>8164</v>
      </c>
      <c r="O852" s="5" t="s">
        <v>8599</v>
      </c>
      <c r="P852" s="6" t="str">
        <f t="shared" si="106"/>
        <v>F. E. Chapman</v>
      </c>
      <c r="Q852" s="6" t="s">
        <v>1034</v>
      </c>
      <c r="R852" s="6" t="s">
        <v>18</v>
      </c>
      <c r="S852" s="6" t="s">
        <v>1659</v>
      </c>
      <c r="T852" s="6" t="s">
        <v>1660</v>
      </c>
    </row>
    <row r="853" spans="1:20" s="1" customFormat="1" ht="38.25" x14ac:dyDescent="0.2">
      <c r="A853" s="6">
        <v>1904</v>
      </c>
      <c r="B853" s="6" t="str">
        <f t="shared" si="99"/>
        <v>F</v>
      </c>
      <c r="C853" s="6">
        <v>1</v>
      </c>
      <c r="D853" s="6"/>
      <c r="E853" s="6" t="s">
        <v>1661</v>
      </c>
      <c r="F853" s="6" t="s">
        <v>1662</v>
      </c>
      <c r="G853" s="6"/>
      <c r="H853" s="6" t="s">
        <v>27</v>
      </c>
      <c r="I853" s="6" t="str">
        <f t="shared" si="108"/>
        <v>References\WPE\1904-F-1.PDF</v>
      </c>
      <c r="J853" s="6" t="str">
        <f t="shared" si="105"/>
        <v>1904-F-1</v>
      </c>
      <c r="K853" s="18" t="str">
        <f t="shared" si="109"/>
        <v>1904-F-1</v>
      </c>
      <c r="L853" s="6" t="s">
        <v>632</v>
      </c>
      <c r="M853" s="4">
        <v>18</v>
      </c>
      <c r="N853" s="5" t="s">
        <v>8165</v>
      </c>
      <c r="O853" s="5" t="s">
        <v>8785</v>
      </c>
      <c r="P853" s="6" t="str">
        <f t="shared" si="106"/>
        <v>William H. Field</v>
      </c>
      <c r="Q853" s="6" t="s">
        <v>1254</v>
      </c>
      <c r="R853" s="6" t="s">
        <v>18</v>
      </c>
      <c r="S853" s="6" t="s">
        <v>56</v>
      </c>
      <c r="T853" s="6" t="s">
        <v>1663</v>
      </c>
    </row>
    <row r="854" spans="1:20" s="1" customFormat="1" x14ac:dyDescent="0.2">
      <c r="A854" s="6">
        <v>1904</v>
      </c>
      <c r="B854" s="6" t="str">
        <f t="shared" si="99"/>
        <v>H</v>
      </c>
      <c r="C854" s="6">
        <v>1</v>
      </c>
      <c r="D854" s="6" t="s">
        <v>20</v>
      </c>
      <c r="E854" s="6" t="s">
        <v>1551</v>
      </c>
      <c r="F854" s="6" t="s">
        <v>1552</v>
      </c>
      <c r="G854" s="6"/>
      <c r="H854" s="6"/>
      <c r="I854" s="6"/>
      <c r="J854" s="6" t="str">
        <f t="shared" si="105"/>
        <v>1904-H-1*</v>
      </c>
      <c r="K854" s="6" t="str">
        <f t="shared" ref="K854" si="110">J854</f>
        <v>1904-H-1*</v>
      </c>
      <c r="L854" s="6" t="s">
        <v>1664</v>
      </c>
      <c r="M854" s="4" t="s">
        <v>106</v>
      </c>
      <c r="N854" s="5" t="s">
        <v>106</v>
      </c>
      <c r="O854" s="5" t="s">
        <v>106</v>
      </c>
      <c r="P854" s="6" t="str">
        <f t="shared" si="106"/>
        <v>C. A. Howes</v>
      </c>
      <c r="Q854" s="6" t="s">
        <v>1665</v>
      </c>
      <c r="R854" s="6" t="s">
        <v>18</v>
      </c>
      <c r="S854" s="6" t="s">
        <v>280</v>
      </c>
      <c r="T854" s="6" t="s">
        <v>1666</v>
      </c>
    </row>
    <row r="855" spans="1:20" s="1" customFormat="1" x14ac:dyDescent="0.2">
      <c r="A855" s="6">
        <v>1904</v>
      </c>
      <c r="B855" s="6" t="str">
        <f t="shared" si="99"/>
        <v>H</v>
      </c>
      <c r="C855" s="6">
        <v>2</v>
      </c>
      <c r="D855" s="6"/>
      <c r="E855" s="6" t="s">
        <v>1551</v>
      </c>
      <c r="F855" s="6" t="s">
        <v>1552</v>
      </c>
      <c r="G855" s="6"/>
      <c r="H855" s="6" t="s">
        <v>27</v>
      </c>
      <c r="I855" s="6" t="str">
        <f>CONCATENATE("References\",L856,"\",J855,".PDF")</f>
        <v>References\Mekeel\1904-H-2.PDF</v>
      </c>
      <c r="J855" s="6" t="str">
        <f t="shared" si="105"/>
        <v>1904-H-2</v>
      </c>
      <c r="K855" s="18" t="str">
        <f t="shared" ref="K855:K859" si="111">HYPERLINK(I855,J855)</f>
        <v>1904-H-2</v>
      </c>
      <c r="L855" s="6" t="s">
        <v>632</v>
      </c>
      <c r="M855" s="4">
        <v>18</v>
      </c>
      <c r="N855" s="5" t="s">
        <v>8166</v>
      </c>
      <c r="O855" s="5" t="s">
        <v>1667</v>
      </c>
      <c r="P855" s="6" t="str">
        <f t="shared" si="106"/>
        <v>C. A. Howes</v>
      </c>
      <c r="Q855" s="6" t="s">
        <v>1668</v>
      </c>
      <c r="R855" s="6" t="s">
        <v>18</v>
      </c>
      <c r="S855" s="6" t="s">
        <v>280</v>
      </c>
      <c r="T855" s="6" t="s">
        <v>1669</v>
      </c>
    </row>
    <row r="856" spans="1:20" s="1" customFormat="1" x14ac:dyDescent="0.2">
      <c r="A856" s="6">
        <v>1904</v>
      </c>
      <c r="B856" s="6" t="str">
        <f t="shared" si="99"/>
        <v>L</v>
      </c>
      <c r="C856" s="6">
        <v>1</v>
      </c>
      <c r="D856" s="6"/>
      <c r="E856" s="6" t="s">
        <v>1670</v>
      </c>
      <c r="F856" s="6" t="s">
        <v>1671</v>
      </c>
      <c r="G856" s="6"/>
      <c r="H856" s="6" t="s">
        <v>27</v>
      </c>
      <c r="I856" s="6" t="str">
        <f>CONCATENATE("References\",L857,"\",J856,".PDF")</f>
        <v>References\Mekeel\1904-L-1.PDF</v>
      </c>
      <c r="J856" s="6" t="str">
        <f t="shared" si="105"/>
        <v>1904-L-1</v>
      </c>
      <c r="K856" s="18" t="str">
        <f t="shared" si="111"/>
        <v>1904-L-1</v>
      </c>
      <c r="L856" s="6" t="s">
        <v>632</v>
      </c>
      <c r="M856" s="4">
        <v>18</v>
      </c>
      <c r="N856" s="5" t="s">
        <v>8167</v>
      </c>
      <c r="O856" s="5" t="s">
        <v>8277</v>
      </c>
      <c r="P856" s="6" t="str">
        <f t="shared" si="106"/>
        <v xml:space="preserve">Harry W. Legg </v>
      </c>
      <c r="Q856" s="6" t="s">
        <v>1034</v>
      </c>
      <c r="R856" s="6" t="s">
        <v>18</v>
      </c>
      <c r="S856" s="6" t="s">
        <v>1481</v>
      </c>
      <c r="T856" s="6"/>
    </row>
    <row r="857" spans="1:20" s="1" customFormat="1" x14ac:dyDescent="0.2">
      <c r="A857" s="6">
        <v>1904</v>
      </c>
      <c r="B857" s="6" t="str">
        <f t="shared" si="99"/>
        <v>L</v>
      </c>
      <c r="C857" s="6">
        <v>2</v>
      </c>
      <c r="D857" s="6"/>
      <c r="E857" s="6" t="s">
        <v>1672</v>
      </c>
      <c r="F857" s="6" t="s">
        <v>1673</v>
      </c>
      <c r="G857" s="6"/>
      <c r="H857" s="6" t="s">
        <v>27</v>
      </c>
      <c r="I857" s="6" t="str">
        <f>CONCATENATE("References\",L858,"\",J857,".PDF")</f>
        <v>References\Mekeel\1904-L-2.PDF</v>
      </c>
      <c r="J857" s="6" t="str">
        <f t="shared" si="105"/>
        <v>1904-L-2</v>
      </c>
      <c r="K857" s="18" t="str">
        <f t="shared" si="111"/>
        <v>1904-L-2</v>
      </c>
      <c r="L857" s="6" t="s">
        <v>632</v>
      </c>
      <c r="M857" s="4">
        <v>18</v>
      </c>
      <c r="N857" s="5" t="s">
        <v>8168</v>
      </c>
      <c r="O857" s="5" t="s">
        <v>8647</v>
      </c>
      <c r="P857" s="6" t="str">
        <f t="shared" si="106"/>
        <v>J. H. Lyons</v>
      </c>
      <c r="Q857" s="6" t="s">
        <v>1034</v>
      </c>
      <c r="R857" s="6" t="s">
        <v>18</v>
      </c>
      <c r="S857" s="6" t="s">
        <v>1481</v>
      </c>
      <c r="T857" s="6" t="s">
        <v>1674</v>
      </c>
    </row>
    <row r="858" spans="1:20" s="1" customFormat="1" x14ac:dyDescent="0.2">
      <c r="A858" s="6">
        <v>1904</v>
      </c>
      <c r="B858" s="6" t="str">
        <f t="shared" si="99"/>
        <v>M</v>
      </c>
      <c r="C858" s="6">
        <v>1</v>
      </c>
      <c r="D858" s="6"/>
      <c r="E858" s="6" t="s">
        <v>1675</v>
      </c>
      <c r="F858" s="6" t="s">
        <v>1676</v>
      </c>
      <c r="G858" s="6"/>
      <c r="H858" s="6" t="s">
        <v>27</v>
      </c>
      <c r="I858" s="6" t="str">
        <f>CONCATENATE("References\",L859,"\",J858,".PDF")</f>
        <v>References\Mekeel\1904-M-1.PDF</v>
      </c>
      <c r="J858" s="6" t="str">
        <f t="shared" si="105"/>
        <v>1904-M-1</v>
      </c>
      <c r="K858" s="18" t="str">
        <f t="shared" si="111"/>
        <v>1904-M-1</v>
      </c>
      <c r="L858" s="6" t="s">
        <v>632</v>
      </c>
      <c r="M858" s="4">
        <v>18</v>
      </c>
      <c r="N858" s="5" t="s">
        <v>8169</v>
      </c>
      <c r="O858" s="5" t="s">
        <v>8753</v>
      </c>
      <c r="P858" s="6" t="str">
        <f t="shared" si="106"/>
        <v>F. J. Melville</v>
      </c>
      <c r="Q858" s="6" t="s">
        <v>1677</v>
      </c>
      <c r="R858" s="6" t="s">
        <v>18</v>
      </c>
      <c r="S858" s="6" t="s">
        <v>280</v>
      </c>
      <c r="T858" s="6" t="s">
        <v>1678</v>
      </c>
    </row>
    <row r="859" spans="1:20" s="1" customFormat="1" ht="25.5" x14ac:dyDescent="0.2">
      <c r="A859" s="6">
        <v>1904</v>
      </c>
      <c r="B859" s="6" t="str">
        <f t="shared" si="99"/>
        <v>P</v>
      </c>
      <c r="C859" s="6">
        <v>1</v>
      </c>
      <c r="D859" s="6"/>
      <c r="E859" s="6" t="s">
        <v>1679</v>
      </c>
      <c r="F859" s="6" t="s">
        <v>1407</v>
      </c>
      <c r="G859" s="6"/>
      <c r="H859" s="6" t="s">
        <v>27</v>
      </c>
      <c r="I859" s="6" t="str">
        <f>CONCATENATE("References\",L860,"\",J859,".PDF")</f>
        <v>References\PJGB\1904-P-1.PDF</v>
      </c>
      <c r="J859" s="6" t="str">
        <f t="shared" si="105"/>
        <v>1904-P-1</v>
      </c>
      <c r="K859" s="18" t="str">
        <f t="shared" si="111"/>
        <v>1904-P-1</v>
      </c>
      <c r="L859" s="6" t="s">
        <v>632</v>
      </c>
      <c r="M859" s="4">
        <v>18</v>
      </c>
      <c r="N859" s="5" t="s">
        <v>8836</v>
      </c>
      <c r="O859" s="5" t="s">
        <v>8715</v>
      </c>
      <c r="P859" s="6" t="str">
        <f t="shared" si="106"/>
        <v>Bertram W. H. Poole</v>
      </c>
      <c r="Q859" s="6" t="s">
        <v>1680</v>
      </c>
      <c r="R859" s="6" t="s">
        <v>186</v>
      </c>
      <c r="S859" s="6" t="s">
        <v>1527</v>
      </c>
      <c r="T859" s="6" t="s">
        <v>1681</v>
      </c>
    </row>
    <row r="860" spans="1:20" s="1" customFormat="1" ht="25.5" x14ac:dyDescent="0.2">
      <c r="A860" s="6">
        <v>1904</v>
      </c>
      <c r="B860" s="6" t="str">
        <f t="shared" si="99"/>
        <v>P</v>
      </c>
      <c r="C860" s="6">
        <v>2</v>
      </c>
      <c r="D860" s="6"/>
      <c r="E860" s="6" t="s">
        <v>1679</v>
      </c>
      <c r="F860" s="6" t="s">
        <v>1407</v>
      </c>
      <c r="G860" s="6"/>
      <c r="H860" s="6"/>
      <c r="I860" s="6"/>
      <c r="J860" s="6" t="str">
        <f t="shared" si="105"/>
        <v>1904-P-2</v>
      </c>
      <c r="K860" s="6" t="str">
        <f t="shared" ref="K860:K862" si="112">J860</f>
        <v>1904-P-2</v>
      </c>
      <c r="L860" s="6" t="s">
        <v>985</v>
      </c>
      <c r="M860" s="4">
        <v>14</v>
      </c>
      <c r="N860" s="5" t="s">
        <v>8450</v>
      </c>
      <c r="O860" s="5" t="s">
        <v>8561</v>
      </c>
      <c r="P860" s="6" t="str">
        <f t="shared" si="106"/>
        <v>Bertram W. H. Poole</v>
      </c>
      <c r="Q860" s="6" t="s">
        <v>1682</v>
      </c>
      <c r="R860" s="6" t="s">
        <v>186</v>
      </c>
      <c r="S860" s="6" t="s">
        <v>56</v>
      </c>
      <c r="T860" s="6" t="s">
        <v>1683</v>
      </c>
    </row>
    <row r="861" spans="1:20" s="1" customFormat="1" ht="38.25" x14ac:dyDescent="0.2">
      <c r="A861" s="6">
        <v>1904</v>
      </c>
      <c r="B861" s="6" t="str">
        <f t="shared" si="99"/>
        <v>P</v>
      </c>
      <c r="C861" s="6">
        <v>3</v>
      </c>
      <c r="D861" s="6"/>
      <c r="E861" s="6" t="s">
        <v>1679</v>
      </c>
      <c r="F861" s="6" t="s">
        <v>1407</v>
      </c>
      <c r="G861" s="6"/>
      <c r="H861" s="6"/>
      <c r="I861" s="6"/>
      <c r="J861" s="6" t="str">
        <f t="shared" si="105"/>
        <v>1904-P-3</v>
      </c>
      <c r="K861" s="6" t="str">
        <f t="shared" si="112"/>
        <v>1904-P-3</v>
      </c>
      <c r="L861" s="6" t="s">
        <v>985</v>
      </c>
      <c r="M861" s="4">
        <v>14</v>
      </c>
      <c r="N861" s="5" t="s">
        <v>8158</v>
      </c>
      <c r="O861" s="5" t="s">
        <v>1684</v>
      </c>
      <c r="P861" s="6" t="str">
        <f t="shared" si="106"/>
        <v>Bertram W. H. Poole</v>
      </c>
      <c r="Q861" s="6" t="s">
        <v>1685</v>
      </c>
      <c r="R861" s="6" t="s">
        <v>186</v>
      </c>
      <c r="S861" s="6" t="s">
        <v>987</v>
      </c>
      <c r="T861" s="6" t="s">
        <v>1686</v>
      </c>
    </row>
    <row r="862" spans="1:20" s="1" customFormat="1" ht="25.5" x14ac:dyDescent="0.2">
      <c r="A862" s="6">
        <v>1904</v>
      </c>
      <c r="B862" s="6" t="str">
        <f t="shared" si="99"/>
        <v>P</v>
      </c>
      <c r="C862" s="6">
        <v>4</v>
      </c>
      <c r="D862" s="6"/>
      <c r="E862" s="6" t="s">
        <v>1679</v>
      </c>
      <c r="F862" s="6" t="s">
        <v>1407</v>
      </c>
      <c r="G862" s="6"/>
      <c r="H862" s="6"/>
      <c r="I862" s="6"/>
      <c r="J862" s="6" t="str">
        <f t="shared" si="105"/>
        <v>1904-P-4</v>
      </c>
      <c r="K862" s="6" t="str">
        <f t="shared" si="112"/>
        <v>1904-P-4</v>
      </c>
      <c r="L862" s="6" t="s">
        <v>985</v>
      </c>
      <c r="M862" s="4">
        <v>14</v>
      </c>
      <c r="N862" s="5" t="s">
        <v>8688</v>
      </c>
      <c r="O862" s="5" t="s">
        <v>1687</v>
      </c>
      <c r="P862" s="6" t="str">
        <f t="shared" si="106"/>
        <v>Bertram W. H. Poole</v>
      </c>
      <c r="Q862" s="6" t="s">
        <v>1688</v>
      </c>
      <c r="R862" s="6" t="s">
        <v>186</v>
      </c>
      <c r="S862" s="6" t="s">
        <v>96</v>
      </c>
      <c r="T862" s="6" t="s">
        <v>1689</v>
      </c>
    </row>
    <row r="863" spans="1:20" s="1" customFormat="1" ht="25.5" x14ac:dyDescent="0.2">
      <c r="A863" s="6">
        <v>1904</v>
      </c>
      <c r="B863" s="6" t="str">
        <f t="shared" ref="B863:B926" si="113">LEFT(F863,1)</f>
        <v>P</v>
      </c>
      <c r="C863" s="6">
        <v>5</v>
      </c>
      <c r="D863" s="6"/>
      <c r="E863" s="6" t="s">
        <v>1690</v>
      </c>
      <c r="F863" s="6" t="s">
        <v>1411</v>
      </c>
      <c r="G863" s="6"/>
      <c r="H863" s="6" t="s">
        <v>27</v>
      </c>
      <c r="I863" s="6" t="str">
        <f t="shared" ref="I863:I868" si="114">CONCATENATE("References\",L864,"\",J863,".PDF")</f>
        <v>References\PR\1904-P-5.PDF</v>
      </c>
      <c r="J863" s="6" t="str">
        <f t="shared" si="105"/>
        <v>1904-P-5</v>
      </c>
      <c r="K863" s="18" t="str">
        <f t="shared" ref="K863:K868" si="115">HYPERLINK(I863,J863)</f>
        <v>1904-P-5</v>
      </c>
      <c r="L863" s="6" t="s">
        <v>87</v>
      </c>
      <c r="M863" s="4">
        <v>26</v>
      </c>
      <c r="N863" s="5" t="s">
        <v>830</v>
      </c>
      <c r="O863" s="5" t="s">
        <v>8111</v>
      </c>
      <c r="P863" s="6" t="str">
        <f t="shared" si="106"/>
        <v>W. H. Peckitt</v>
      </c>
      <c r="Q863" s="6" t="s">
        <v>1390</v>
      </c>
      <c r="R863" s="6" t="s">
        <v>258</v>
      </c>
      <c r="S863" s="6" t="s">
        <v>1621</v>
      </c>
      <c r="T863" s="6" t="s">
        <v>1691</v>
      </c>
    </row>
    <row r="864" spans="1:20" s="1" customFormat="1" x14ac:dyDescent="0.2">
      <c r="A864" s="6">
        <v>1904</v>
      </c>
      <c r="B864" s="6" t="str">
        <f t="shared" si="113"/>
        <v>P</v>
      </c>
      <c r="C864" s="6">
        <v>6</v>
      </c>
      <c r="D864" s="6"/>
      <c r="E864" s="6" t="s">
        <v>1690</v>
      </c>
      <c r="F864" s="6" t="s">
        <v>1411</v>
      </c>
      <c r="G864" s="6"/>
      <c r="H864" s="6" t="s">
        <v>27</v>
      </c>
      <c r="I864" s="6" t="str">
        <f t="shared" si="114"/>
        <v>References\PR\1904-P-6.PDF</v>
      </c>
      <c r="J864" s="6" t="str">
        <f t="shared" si="105"/>
        <v>1904-P-6</v>
      </c>
      <c r="K864" s="18" t="str">
        <f t="shared" si="115"/>
        <v>1904-P-6</v>
      </c>
      <c r="L864" s="6" t="s">
        <v>87</v>
      </c>
      <c r="M864" s="4">
        <v>26</v>
      </c>
      <c r="N864" s="5" t="s">
        <v>969</v>
      </c>
      <c r="O864" s="5" t="s">
        <v>8486</v>
      </c>
      <c r="P864" s="6" t="str">
        <f t="shared" si="106"/>
        <v>W. H. Peckitt</v>
      </c>
      <c r="Q864" s="6" t="s">
        <v>1221</v>
      </c>
      <c r="R864" s="6" t="s">
        <v>18</v>
      </c>
      <c r="S864" s="6" t="s">
        <v>1481</v>
      </c>
      <c r="T864" s="6" t="s">
        <v>1692</v>
      </c>
    </row>
    <row r="865" spans="1:20" s="1" customFormat="1" ht="38.25" x14ac:dyDescent="0.2">
      <c r="A865" s="6">
        <v>1904</v>
      </c>
      <c r="B865" s="6" t="str">
        <f t="shared" si="113"/>
        <v>P</v>
      </c>
      <c r="C865" s="6">
        <v>7</v>
      </c>
      <c r="D865" s="6"/>
      <c r="E865" s="6" t="s">
        <v>1690</v>
      </c>
      <c r="F865" s="6" t="s">
        <v>1411</v>
      </c>
      <c r="G865" s="6"/>
      <c r="H865" s="6" t="s">
        <v>27</v>
      </c>
      <c r="I865" s="6" t="str">
        <f t="shared" si="114"/>
        <v>References\Mekeel\1904-P-7.PDF</v>
      </c>
      <c r="J865" s="6" t="str">
        <f t="shared" si="105"/>
        <v>1904-P-7</v>
      </c>
      <c r="K865" s="18" t="str">
        <f t="shared" si="115"/>
        <v>1904-P-7</v>
      </c>
      <c r="L865" s="6" t="s">
        <v>87</v>
      </c>
      <c r="M865" s="4">
        <v>26</v>
      </c>
      <c r="N865" s="5" t="s">
        <v>840</v>
      </c>
      <c r="O865" s="5" t="s">
        <v>8640</v>
      </c>
      <c r="P865" s="6" t="str">
        <f t="shared" si="106"/>
        <v>W. H. Peckitt</v>
      </c>
      <c r="Q865" s="6" t="s">
        <v>1221</v>
      </c>
      <c r="R865" s="6" t="s">
        <v>18</v>
      </c>
      <c r="S865" s="6" t="s">
        <v>1611</v>
      </c>
      <c r="T865" s="6" t="s">
        <v>1693</v>
      </c>
    </row>
    <row r="866" spans="1:20" s="1" customFormat="1" x14ac:dyDescent="0.2">
      <c r="A866" s="6">
        <v>1904</v>
      </c>
      <c r="B866" s="6" t="str">
        <f t="shared" si="113"/>
        <v>S</v>
      </c>
      <c r="C866" s="6">
        <v>1</v>
      </c>
      <c r="D866" s="6"/>
      <c r="E866" s="6" t="s">
        <v>1006</v>
      </c>
      <c r="F866" s="6" t="s">
        <v>1007</v>
      </c>
      <c r="G866" s="6"/>
      <c r="H866" s="6" t="s">
        <v>27</v>
      </c>
      <c r="I866" s="6" t="str">
        <f t="shared" si="114"/>
        <v>References\Mekeel\1904-S-1.PDF</v>
      </c>
      <c r="J866" s="6" t="str">
        <f t="shared" si="105"/>
        <v>1904-S-1</v>
      </c>
      <c r="K866" s="18" t="str">
        <f t="shared" si="115"/>
        <v>1904-S-1</v>
      </c>
      <c r="L866" s="6" t="s">
        <v>632</v>
      </c>
      <c r="M866" s="4">
        <v>18</v>
      </c>
      <c r="N866" s="5" t="s">
        <v>8170</v>
      </c>
      <c r="O866" s="5" t="s">
        <v>8136</v>
      </c>
      <c r="P866" s="6" t="str">
        <f t="shared" si="106"/>
        <v>C. E. Severn</v>
      </c>
      <c r="Q866" s="6" t="s">
        <v>1008</v>
      </c>
      <c r="R866" s="6" t="s">
        <v>18</v>
      </c>
      <c r="S866" s="6" t="s">
        <v>280</v>
      </c>
      <c r="T866" s="6" t="s">
        <v>1694</v>
      </c>
    </row>
    <row r="867" spans="1:20" s="1" customFormat="1" ht="38.25" x14ac:dyDescent="0.2">
      <c r="A867" s="6">
        <v>1904</v>
      </c>
      <c r="B867" s="6" t="str">
        <f t="shared" si="113"/>
        <v>S</v>
      </c>
      <c r="C867" s="6">
        <v>2</v>
      </c>
      <c r="D867" s="6"/>
      <c r="E867" s="6" t="s">
        <v>1695</v>
      </c>
      <c r="F867" s="6" t="s">
        <v>1696</v>
      </c>
      <c r="G867" s="6"/>
      <c r="H867" s="6" t="s">
        <v>27</v>
      </c>
      <c r="I867" s="6" t="str">
        <f t="shared" si="114"/>
        <v>References\Mekeel\1904-S-2.PDF</v>
      </c>
      <c r="J867" s="6" t="str">
        <f t="shared" si="105"/>
        <v>1904-S-2</v>
      </c>
      <c r="K867" s="18" t="str">
        <f t="shared" si="115"/>
        <v>1904-S-2</v>
      </c>
      <c r="L867" s="6" t="s">
        <v>632</v>
      </c>
      <c r="M867" s="4">
        <v>18</v>
      </c>
      <c r="N867" s="5" t="s">
        <v>8168</v>
      </c>
      <c r="O867" s="5" t="s">
        <v>8647</v>
      </c>
      <c r="P867" s="6" t="str">
        <f t="shared" si="106"/>
        <v>Miss Stearns</v>
      </c>
      <c r="Q867" s="6" t="s">
        <v>1034</v>
      </c>
      <c r="R867" s="6" t="s">
        <v>186</v>
      </c>
      <c r="S867" s="6" t="s">
        <v>1527</v>
      </c>
      <c r="T867" s="6" t="s">
        <v>1697</v>
      </c>
    </row>
    <row r="868" spans="1:20" s="1" customFormat="1" ht="25.5" x14ac:dyDescent="0.2">
      <c r="A868" s="6">
        <v>1904</v>
      </c>
      <c r="B868" s="6" t="str">
        <f t="shared" si="113"/>
        <v>W</v>
      </c>
      <c r="C868" s="6">
        <v>1</v>
      </c>
      <c r="D868" s="6"/>
      <c r="E868" s="6" t="s">
        <v>1698</v>
      </c>
      <c r="F868" s="6" t="s">
        <v>1253</v>
      </c>
      <c r="G868" s="6"/>
      <c r="H868" s="6" t="s">
        <v>27</v>
      </c>
      <c r="I868" s="6" t="str">
        <f t="shared" si="114"/>
        <v>References\GSW\1904-W-1.PDF</v>
      </c>
      <c r="J868" s="6" t="str">
        <f t="shared" si="105"/>
        <v>1904-W-1</v>
      </c>
      <c r="K868" s="18" t="str">
        <f t="shared" si="115"/>
        <v>1904-W-1</v>
      </c>
      <c r="L868" s="6" t="s">
        <v>632</v>
      </c>
      <c r="M868" s="4">
        <v>18</v>
      </c>
      <c r="N868" s="5" t="s">
        <v>8171</v>
      </c>
      <c r="O868" s="5" t="s">
        <v>8574</v>
      </c>
      <c r="P868" s="6" t="str">
        <f t="shared" si="106"/>
        <v>Willlard O. Wylie</v>
      </c>
      <c r="Q868" s="6" t="s">
        <v>1254</v>
      </c>
      <c r="R868" s="6" t="s">
        <v>18</v>
      </c>
      <c r="S868" s="6" t="s">
        <v>1527</v>
      </c>
      <c r="T868" s="6" t="s">
        <v>1699</v>
      </c>
    </row>
    <row r="869" spans="1:20" s="1" customFormat="1" x14ac:dyDescent="0.2">
      <c r="A869" s="6">
        <v>1905</v>
      </c>
      <c r="B869" s="6" t="str">
        <f t="shared" si="113"/>
        <v/>
      </c>
      <c r="C869" s="6">
        <v>1</v>
      </c>
      <c r="D869" s="6"/>
      <c r="E869" s="6"/>
      <c r="F869" s="6"/>
      <c r="G869" s="6"/>
      <c r="H869" s="6"/>
      <c r="I869" s="6"/>
      <c r="J869" s="6" t="str">
        <f t="shared" si="105"/>
        <v>1905--1</v>
      </c>
      <c r="K869" s="6" t="str">
        <f t="shared" ref="K869:K873" si="116">J869</f>
        <v>1905--1</v>
      </c>
      <c r="L869" s="6" t="s">
        <v>1700</v>
      </c>
      <c r="M869" s="4">
        <v>1</v>
      </c>
      <c r="N869" s="5" t="s">
        <v>8241</v>
      </c>
      <c r="O869" s="5" t="s">
        <v>8636</v>
      </c>
      <c r="P869" s="6" t="str">
        <f t="shared" si="106"/>
        <v/>
      </c>
      <c r="Q869" s="6" t="s">
        <v>545</v>
      </c>
      <c r="R869" s="6" t="s">
        <v>18</v>
      </c>
      <c r="S869" s="6" t="s">
        <v>1255</v>
      </c>
      <c r="T869" s="6" t="s">
        <v>1701</v>
      </c>
    </row>
    <row r="870" spans="1:20" s="1" customFormat="1" x14ac:dyDescent="0.2">
      <c r="A870" s="6">
        <v>1905</v>
      </c>
      <c r="B870" s="6" t="str">
        <f t="shared" si="113"/>
        <v/>
      </c>
      <c r="C870" s="6">
        <v>2</v>
      </c>
      <c r="D870" s="6"/>
      <c r="E870" s="6"/>
      <c r="F870" s="6"/>
      <c r="G870" s="6"/>
      <c r="H870" s="6"/>
      <c r="I870" s="6"/>
      <c r="J870" s="6" t="str">
        <f t="shared" si="105"/>
        <v>1905--2</v>
      </c>
      <c r="K870" s="6" t="str">
        <f t="shared" si="116"/>
        <v>1905--2</v>
      </c>
      <c r="L870" s="6" t="s">
        <v>1700</v>
      </c>
      <c r="M870" s="4">
        <v>1</v>
      </c>
      <c r="N870" s="5" t="s">
        <v>8084</v>
      </c>
      <c r="O870" s="5" t="s">
        <v>1634</v>
      </c>
      <c r="P870" s="6" t="str">
        <f t="shared" si="106"/>
        <v/>
      </c>
      <c r="Q870" s="6" t="s">
        <v>1702</v>
      </c>
      <c r="R870" s="6" t="s">
        <v>186</v>
      </c>
      <c r="S870" s="6" t="s">
        <v>96</v>
      </c>
      <c r="T870" s="6" t="s">
        <v>1703</v>
      </c>
    </row>
    <row r="871" spans="1:20" s="1" customFormat="1" x14ac:dyDescent="0.2">
      <c r="A871" s="6">
        <v>1905</v>
      </c>
      <c r="B871" s="6" t="str">
        <f t="shared" si="113"/>
        <v/>
      </c>
      <c r="C871" s="6">
        <v>3</v>
      </c>
      <c r="D871" s="6"/>
      <c r="E871" s="6"/>
      <c r="F871" s="6"/>
      <c r="G871" s="6"/>
      <c r="H871" s="6"/>
      <c r="I871" s="6"/>
      <c r="J871" s="6" t="str">
        <f t="shared" si="105"/>
        <v>1905--3</v>
      </c>
      <c r="K871" s="6" t="str">
        <f t="shared" si="116"/>
        <v>1905--3</v>
      </c>
      <c r="L871" s="6" t="s">
        <v>1700</v>
      </c>
      <c r="M871" s="4">
        <v>1</v>
      </c>
      <c r="N871" s="5" t="s">
        <v>8079</v>
      </c>
      <c r="O871" s="5" t="s">
        <v>8696</v>
      </c>
      <c r="P871" s="6" t="str">
        <f t="shared" si="106"/>
        <v/>
      </c>
      <c r="Q871" s="6" t="s">
        <v>547</v>
      </c>
      <c r="R871" s="6" t="s">
        <v>186</v>
      </c>
      <c r="S871" s="6" t="s">
        <v>1527</v>
      </c>
      <c r="T871" s="6" t="s">
        <v>1704</v>
      </c>
    </row>
    <row r="872" spans="1:20" s="1" customFormat="1" x14ac:dyDescent="0.2">
      <c r="A872" s="6">
        <v>1905</v>
      </c>
      <c r="B872" s="6" t="str">
        <f t="shared" si="113"/>
        <v/>
      </c>
      <c r="C872" s="6">
        <v>4</v>
      </c>
      <c r="D872" s="6"/>
      <c r="E872" s="6"/>
      <c r="F872" s="6"/>
      <c r="G872" s="6"/>
      <c r="H872" s="6"/>
      <c r="I872" s="6"/>
      <c r="J872" s="6" t="str">
        <f t="shared" si="105"/>
        <v>1905--4</v>
      </c>
      <c r="K872" s="6" t="str">
        <f t="shared" si="116"/>
        <v>1905--4</v>
      </c>
      <c r="L872" s="6" t="s">
        <v>1700</v>
      </c>
      <c r="M872" s="4">
        <v>1</v>
      </c>
      <c r="N872" s="5" t="s">
        <v>8089</v>
      </c>
      <c r="O872" s="5" t="s">
        <v>8228</v>
      </c>
      <c r="P872" s="6" t="str">
        <f t="shared" si="106"/>
        <v/>
      </c>
      <c r="Q872" s="6" t="s">
        <v>547</v>
      </c>
      <c r="R872" s="6" t="s">
        <v>186</v>
      </c>
      <c r="S872" s="6" t="s">
        <v>1527</v>
      </c>
      <c r="T872" s="6" t="s">
        <v>1705</v>
      </c>
    </row>
    <row r="873" spans="1:20" s="1" customFormat="1" x14ac:dyDescent="0.2">
      <c r="A873" s="6">
        <v>1905</v>
      </c>
      <c r="B873" s="6" t="str">
        <f t="shared" si="113"/>
        <v/>
      </c>
      <c r="C873" s="6">
        <v>5</v>
      </c>
      <c r="D873" s="6"/>
      <c r="E873" s="6"/>
      <c r="F873" s="6"/>
      <c r="G873" s="6"/>
      <c r="H873" s="6"/>
      <c r="I873" s="6"/>
      <c r="J873" s="6" t="str">
        <f t="shared" si="105"/>
        <v>1905--5</v>
      </c>
      <c r="K873" s="6" t="str">
        <f t="shared" si="116"/>
        <v>1905--5</v>
      </c>
      <c r="L873" s="6" t="s">
        <v>1700</v>
      </c>
      <c r="M873" s="4">
        <v>2</v>
      </c>
      <c r="N873" s="5" t="s">
        <v>8111</v>
      </c>
      <c r="O873" s="5" t="s">
        <v>1706</v>
      </c>
      <c r="P873" s="6" t="str">
        <f t="shared" si="106"/>
        <v/>
      </c>
      <c r="Q873" s="6" t="s">
        <v>1707</v>
      </c>
      <c r="R873" s="6" t="s">
        <v>186</v>
      </c>
      <c r="S873" s="6" t="s">
        <v>1508</v>
      </c>
      <c r="T873" s="6" t="s">
        <v>1708</v>
      </c>
    </row>
    <row r="874" spans="1:20" s="1" customFormat="1" ht="25.5" x14ac:dyDescent="0.2">
      <c r="A874" s="6">
        <v>1905</v>
      </c>
      <c r="B874" s="6" t="str">
        <f t="shared" si="113"/>
        <v/>
      </c>
      <c r="C874" s="6">
        <v>6</v>
      </c>
      <c r="D874" s="6"/>
      <c r="E874" s="6"/>
      <c r="F874" s="6"/>
      <c r="G874" s="6"/>
      <c r="H874" s="6" t="s">
        <v>27</v>
      </c>
      <c r="I874" s="6" t="str">
        <f t="shared" ref="I874:I882" si="117">CONCATENATE("References\",L875,"\",J874,".PDF")</f>
        <v>References\Mekeel\1905--6.PDF</v>
      </c>
      <c r="J874" s="6" t="str">
        <f t="shared" si="105"/>
        <v>1905--6</v>
      </c>
      <c r="K874" s="18" t="str">
        <f t="shared" ref="K874:K882" si="118">HYPERLINK(I874,J874)</f>
        <v>1905--6</v>
      </c>
      <c r="L874" s="6" t="s">
        <v>632</v>
      </c>
      <c r="M874" s="4">
        <v>19</v>
      </c>
      <c r="N874" s="5" t="s">
        <v>8837</v>
      </c>
      <c r="O874" s="5" t="s">
        <v>8201</v>
      </c>
      <c r="P874" s="6" t="str">
        <f t="shared" si="106"/>
        <v/>
      </c>
      <c r="Q874" s="6" t="s">
        <v>1034</v>
      </c>
      <c r="R874" s="6" t="s">
        <v>258</v>
      </c>
      <c r="S874" s="6" t="s">
        <v>56</v>
      </c>
      <c r="T874" s="6" t="s">
        <v>7984</v>
      </c>
    </row>
    <row r="875" spans="1:20" s="1" customFormat="1" ht="25.5" x14ac:dyDescent="0.2">
      <c r="A875" s="6">
        <v>1905</v>
      </c>
      <c r="B875" s="6" t="str">
        <f t="shared" si="113"/>
        <v/>
      </c>
      <c r="C875" s="6">
        <v>7</v>
      </c>
      <c r="D875" s="6"/>
      <c r="E875" s="6"/>
      <c r="F875" s="6"/>
      <c r="G875" s="6"/>
      <c r="H875" s="6" t="s">
        <v>27</v>
      </c>
      <c r="I875" s="6" t="str">
        <f t="shared" si="117"/>
        <v>References\Mekeel\1905--7.PDF</v>
      </c>
      <c r="J875" s="6" t="str">
        <f t="shared" si="105"/>
        <v>1905--7</v>
      </c>
      <c r="K875" s="18" t="str">
        <f t="shared" si="118"/>
        <v>1905--7</v>
      </c>
      <c r="L875" s="6" t="s">
        <v>632</v>
      </c>
      <c r="M875" s="4">
        <v>19</v>
      </c>
      <c r="N875" s="5" t="s">
        <v>8838</v>
      </c>
      <c r="O875" s="5" t="s">
        <v>8696</v>
      </c>
      <c r="P875" s="6" t="str">
        <f t="shared" si="106"/>
        <v/>
      </c>
      <c r="Q875" s="6" t="s">
        <v>1709</v>
      </c>
      <c r="R875" s="6" t="s">
        <v>18</v>
      </c>
      <c r="S875" s="6" t="s">
        <v>1710</v>
      </c>
      <c r="T875" s="6" t="s">
        <v>1711</v>
      </c>
    </row>
    <row r="876" spans="1:20" s="1" customFormat="1" ht="38.25" x14ac:dyDescent="0.2">
      <c r="A876" s="6">
        <v>1905</v>
      </c>
      <c r="B876" s="6" t="str">
        <f t="shared" si="113"/>
        <v/>
      </c>
      <c r="C876" s="6">
        <v>8</v>
      </c>
      <c r="D876" s="6"/>
      <c r="E876" s="6"/>
      <c r="F876" s="6"/>
      <c r="G876" s="6"/>
      <c r="H876" s="6" t="s">
        <v>27</v>
      </c>
      <c r="I876" s="6" t="str">
        <f t="shared" si="117"/>
        <v>References\Mekeel\1905--8.PDF</v>
      </c>
      <c r="J876" s="6" t="str">
        <f t="shared" si="105"/>
        <v>1905--8</v>
      </c>
      <c r="K876" s="18" t="str">
        <f t="shared" si="118"/>
        <v>1905--8</v>
      </c>
      <c r="L876" s="6" t="s">
        <v>632</v>
      </c>
      <c r="M876" s="4">
        <v>19</v>
      </c>
      <c r="N876" s="5" t="s">
        <v>8839</v>
      </c>
      <c r="O876" s="5" t="s">
        <v>8089</v>
      </c>
      <c r="P876" s="6" t="str">
        <f t="shared" si="106"/>
        <v/>
      </c>
      <c r="Q876" s="6" t="s">
        <v>1712</v>
      </c>
      <c r="R876" s="6" t="s">
        <v>186</v>
      </c>
      <c r="S876" s="6" t="s">
        <v>514</v>
      </c>
      <c r="T876" s="6" t="s">
        <v>1713</v>
      </c>
    </row>
    <row r="877" spans="1:20" s="1" customFormat="1" ht="25.5" x14ac:dyDescent="0.2">
      <c r="A877" s="6">
        <v>1905</v>
      </c>
      <c r="B877" s="6" t="str">
        <f t="shared" si="113"/>
        <v/>
      </c>
      <c r="C877" s="6">
        <v>9</v>
      </c>
      <c r="D877" s="6"/>
      <c r="E877" s="6"/>
      <c r="F877" s="6"/>
      <c r="G877" s="6"/>
      <c r="H877" s="6" t="s">
        <v>27</v>
      </c>
      <c r="I877" s="6" t="str">
        <f t="shared" si="117"/>
        <v>References\Mekeel\1905--9.PDF</v>
      </c>
      <c r="J877" s="6" t="str">
        <f t="shared" si="105"/>
        <v>1905--9</v>
      </c>
      <c r="K877" s="18" t="str">
        <f t="shared" si="118"/>
        <v>1905--9</v>
      </c>
      <c r="L877" s="6" t="s">
        <v>632</v>
      </c>
      <c r="M877" s="4">
        <v>19</v>
      </c>
      <c r="N877" s="5" t="s">
        <v>8840</v>
      </c>
      <c r="O877" s="5" t="s">
        <v>8588</v>
      </c>
      <c r="P877" s="6" t="str">
        <f t="shared" si="106"/>
        <v/>
      </c>
      <c r="Q877" s="6" t="s">
        <v>1714</v>
      </c>
      <c r="R877" s="6" t="s">
        <v>186</v>
      </c>
      <c r="S877" s="6" t="s">
        <v>96</v>
      </c>
      <c r="T877" s="6" t="s">
        <v>1715</v>
      </c>
    </row>
    <row r="878" spans="1:20" s="1" customFormat="1" ht="38.25" x14ac:dyDescent="0.2">
      <c r="A878" s="6">
        <v>1905</v>
      </c>
      <c r="B878" s="6" t="str">
        <f t="shared" si="113"/>
        <v/>
      </c>
      <c r="C878" s="6">
        <v>10</v>
      </c>
      <c r="D878" s="6"/>
      <c r="E878" s="6"/>
      <c r="F878" s="6"/>
      <c r="G878" s="6"/>
      <c r="H878" s="6" t="s">
        <v>27</v>
      </c>
      <c r="I878" s="6" t="str">
        <f t="shared" si="117"/>
        <v>References\Mekeel\1905--10.PDF</v>
      </c>
      <c r="J878" s="6" t="str">
        <f t="shared" si="105"/>
        <v>1905--10</v>
      </c>
      <c r="K878" s="18" t="str">
        <f t="shared" si="118"/>
        <v>1905--10</v>
      </c>
      <c r="L878" s="6" t="s">
        <v>632</v>
      </c>
      <c r="M878" s="4">
        <v>19</v>
      </c>
      <c r="N878" s="5" t="s">
        <v>8841</v>
      </c>
      <c r="O878" s="5" t="s">
        <v>8570</v>
      </c>
      <c r="P878" s="6" t="str">
        <f t="shared" si="106"/>
        <v/>
      </c>
      <c r="Q878" s="6" t="s">
        <v>1034</v>
      </c>
      <c r="R878" s="6" t="s">
        <v>186</v>
      </c>
      <c r="S878" s="6" t="s">
        <v>56</v>
      </c>
      <c r="T878" s="6" t="s">
        <v>7985</v>
      </c>
    </row>
    <row r="879" spans="1:20" s="1" customFormat="1" ht="76.5" x14ac:dyDescent="0.2">
      <c r="A879" s="6">
        <v>1905</v>
      </c>
      <c r="B879" s="6" t="str">
        <f t="shared" si="113"/>
        <v/>
      </c>
      <c r="C879" s="6">
        <v>11</v>
      </c>
      <c r="D879" s="6"/>
      <c r="E879" s="6"/>
      <c r="F879" s="6"/>
      <c r="G879" s="6"/>
      <c r="H879" s="6" t="s">
        <v>27</v>
      </c>
      <c r="I879" s="6" t="str">
        <f t="shared" si="117"/>
        <v>References\Mekeel\1905--11.PDF</v>
      </c>
      <c r="J879" s="6" t="str">
        <f t="shared" si="105"/>
        <v>1905--11</v>
      </c>
      <c r="K879" s="18" t="str">
        <f t="shared" si="118"/>
        <v>1905--11</v>
      </c>
      <c r="L879" s="6" t="s">
        <v>632</v>
      </c>
      <c r="M879" s="4">
        <v>19</v>
      </c>
      <c r="N879" s="5" t="s">
        <v>8842</v>
      </c>
      <c r="O879" s="5" t="s">
        <v>8730</v>
      </c>
      <c r="P879" s="6" t="str">
        <f t="shared" si="106"/>
        <v/>
      </c>
      <c r="Q879" s="6" t="s">
        <v>1716</v>
      </c>
      <c r="R879" s="6" t="s">
        <v>186</v>
      </c>
      <c r="S879" s="6" t="s">
        <v>1717</v>
      </c>
      <c r="T879" s="6" t="s">
        <v>1718</v>
      </c>
    </row>
    <row r="880" spans="1:20" s="1" customFormat="1" ht="25.5" x14ac:dyDescent="0.2">
      <c r="A880" s="6">
        <v>1905</v>
      </c>
      <c r="B880" s="6" t="str">
        <f t="shared" si="113"/>
        <v/>
      </c>
      <c r="C880" s="6">
        <v>12</v>
      </c>
      <c r="D880" s="6"/>
      <c r="E880" s="6"/>
      <c r="F880" s="6"/>
      <c r="G880" s="6"/>
      <c r="H880" s="6" t="s">
        <v>27</v>
      </c>
      <c r="I880" s="6" t="str">
        <f t="shared" si="117"/>
        <v>References\Mekeel\1905--12.PDF</v>
      </c>
      <c r="J880" s="6" t="str">
        <f t="shared" si="105"/>
        <v>1905--12</v>
      </c>
      <c r="K880" s="18" t="str">
        <f t="shared" si="118"/>
        <v>1905--12</v>
      </c>
      <c r="L880" s="6" t="s">
        <v>632</v>
      </c>
      <c r="M880" s="4">
        <v>19</v>
      </c>
      <c r="N880" s="5" t="s">
        <v>8371</v>
      </c>
      <c r="O880" s="5" t="s">
        <v>8843</v>
      </c>
      <c r="P880" s="6" t="str">
        <f t="shared" si="106"/>
        <v/>
      </c>
      <c r="Q880" s="6" t="s">
        <v>1707</v>
      </c>
      <c r="R880" s="6" t="s">
        <v>186</v>
      </c>
      <c r="S880" s="6" t="s">
        <v>56</v>
      </c>
      <c r="T880" s="6" t="s">
        <v>1719</v>
      </c>
    </row>
    <row r="881" spans="1:20" s="1" customFormat="1" ht="25.5" x14ac:dyDescent="0.2">
      <c r="A881" s="6">
        <v>1905</v>
      </c>
      <c r="B881" s="6" t="str">
        <f t="shared" si="113"/>
        <v/>
      </c>
      <c r="C881" s="6">
        <v>13</v>
      </c>
      <c r="D881" s="6"/>
      <c r="E881" s="6"/>
      <c r="F881" s="6"/>
      <c r="G881" s="6"/>
      <c r="H881" s="6" t="s">
        <v>27</v>
      </c>
      <c r="I881" s="6" t="str">
        <f t="shared" si="117"/>
        <v>References\Mekeel\1905--13.PDF</v>
      </c>
      <c r="J881" s="6" t="str">
        <f t="shared" si="105"/>
        <v>1905--13</v>
      </c>
      <c r="K881" s="18" t="str">
        <f t="shared" si="118"/>
        <v>1905--13</v>
      </c>
      <c r="L881" s="6" t="s">
        <v>632</v>
      </c>
      <c r="M881" s="4">
        <v>19</v>
      </c>
      <c r="N881" s="5" t="s">
        <v>8844</v>
      </c>
      <c r="O881" s="5" t="s">
        <v>8203</v>
      </c>
      <c r="P881" s="6" t="str">
        <f t="shared" si="106"/>
        <v/>
      </c>
      <c r="Q881" s="6" t="s">
        <v>1034</v>
      </c>
      <c r="R881" s="6" t="s">
        <v>46</v>
      </c>
      <c r="S881" s="6" t="s">
        <v>228</v>
      </c>
      <c r="T881" s="6" t="s">
        <v>1720</v>
      </c>
    </row>
    <row r="882" spans="1:20" s="1" customFormat="1" ht="25.5" x14ac:dyDescent="0.2">
      <c r="A882" s="6">
        <v>1905</v>
      </c>
      <c r="B882" s="6" t="str">
        <f t="shared" si="113"/>
        <v/>
      </c>
      <c r="C882" s="6">
        <v>14</v>
      </c>
      <c r="D882" s="6"/>
      <c r="E882" s="6"/>
      <c r="F882" s="6"/>
      <c r="G882" s="6"/>
      <c r="H882" s="6" t="s">
        <v>27</v>
      </c>
      <c r="I882" s="6" t="str">
        <f t="shared" si="117"/>
        <v>References\PJGB\1905--14.PDF</v>
      </c>
      <c r="J882" s="6" t="str">
        <f t="shared" si="105"/>
        <v>1905--14</v>
      </c>
      <c r="K882" s="18" t="str">
        <f t="shared" si="118"/>
        <v>1905--14</v>
      </c>
      <c r="L882" s="6" t="s">
        <v>632</v>
      </c>
      <c r="M882" s="4">
        <v>19</v>
      </c>
      <c r="N882" s="5" t="s">
        <v>8838</v>
      </c>
      <c r="O882" s="5" t="s">
        <v>8254</v>
      </c>
      <c r="P882" s="6" t="str">
        <f t="shared" si="106"/>
        <v/>
      </c>
      <c r="Q882" s="6" t="s">
        <v>1034</v>
      </c>
      <c r="R882" s="6" t="s">
        <v>46</v>
      </c>
      <c r="S882" s="6" t="s">
        <v>228</v>
      </c>
      <c r="T882" s="6" t="s">
        <v>1721</v>
      </c>
    </row>
    <row r="883" spans="1:20" s="1" customFormat="1" ht="38.25" x14ac:dyDescent="0.2">
      <c r="A883" s="6">
        <v>1905</v>
      </c>
      <c r="B883" s="6" t="str">
        <f t="shared" si="113"/>
        <v/>
      </c>
      <c r="C883" s="6">
        <v>15</v>
      </c>
      <c r="D883" s="6"/>
      <c r="E883" s="6"/>
      <c r="F883" s="6"/>
      <c r="G883" s="6"/>
      <c r="H883" s="6"/>
      <c r="I883" s="6"/>
      <c r="J883" s="6" t="str">
        <f t="shared" si="105"/>
        <v>1905--15</v>
      </c>
      <c r="K883" s="6" t="str">
        <f t="shared" ref="K883:K884" si="119">J883</f>
        <v>1905--15</v>
      </c>
      <c r="L883" s="6" t="s">
        <v>985</v>
      </c>
      <c r="M883" s="4">
        <v>15</v>
      </c>
      <c r="N883" s="5" t="s">
        <v>8693</v>
      </c>
      <c r="O883" s="5" t="s">
        <v>8099</v>
      </c>
      <c r="P883" s="6" t="str">
        <f t="shared" si="106"/>
        <v/>
      </c>
      <c r="Q883" s="6" t="s">
        <v>323</v>
      </c>
      <c r="R883" s="6" t="s">
        <v>18</v>
      </c>
      <c r="S883" s="6" t="s">
        <v>1481</v>
      </c>
      <c r="T883" s="6" t="s">
        <v>1722</v>
      </c>
    </row>
    <row r="884" spans="1:20" s="1" customFormat="1" x14ac:dyDescent="0.2">
      <c r="A884" s="6">
        <v>1905</v>
      </c>
      <c r="B884" s="6" t="str">
        <f t="shared" si="113"/>
        <v/>
      </c>
      <c r="C884" s="6">
        <v>16</v>
      </c>
      <c r="D884" s="6"/>
      <c r="E884" s="6"/>
      <c r="F884" s="6"/>
      <c r="G884" s="6"/>
      <c r="H884" s="6"/>
      <c r="I884" s="6"/>
      <c r="J884" s="6" t="str">
        <f t="shared" si="105"/>
        <v>1905--16</v>
      </c>
      <c r="K884" s="6" t="str">
        <f t="shared" si="119"/>
        <v>1905--16</v>
      </c>
      <c r="L884" s="6" t="s">
        <v>985</v>
      </c>
      <c r="M884" s="4">
        <v>15</v>
      </c>
      <c r="N884" s="5" t="s">
        <v>8627</v>
      </c>
      <c r="O884" s="5" t="s">
        <v>102</v>
      </c>
      <c r="P884" s="6" t="str">
        <f t="shared" si="106"/>
        <v/>
      </c>
      <c r="Q884" s="6" t="s">
        <v>323</v>
      </c>
      <c r="R884" s="6" t="s">
        <v>186</v>
      </c>
      <c r="S884" s="6" t="s">
        <v>56</v>
      </c>
      <c r="T884" s="6" t="s">
        <v>1723</v>
      </c>
    </row>
    <row r="885" spans="1:20" s="1" customFormat="1" ht="25.5" x14ac:dyDescent="0.2">
      <c r="A885" s="6">
        <v>1905</v>
      </c>
      <c r="B885" s="6" t="str">
        <f t="shared" si="113"/>
        <v/>
      </c>
      <c r="C885" s="6">
        <v>17</v>
      </c>
      <c r="D885" s="6"/>
      <c r="E885" s="6"/>
      <c r="F885" s="6"/>
      <c r="G885" s="6"/>
      <c r="H885" s="6" t="s">
        <v>27</v>
      </c>
      <c r="I885" s="6" t="str">
        <f>CONCATENATE("References\",L886,"\",J885,".PDF")</f>
        <v>References\PR\1905--17.PDF</v>
      </c>
      <c r="J885" s="6" t="str">
        <f t="shared" si="105"/>
        <v>1905--17</v>
      </c>
      <c r="K885" s="18" t="str">
        <f t="shared" ref="K885:K887" si="120">HYPERLINK(I885,J885)</f>
        <v>1905--17</v>
      </c>
      <c r="L885" s="6" t="s">
        <v>87</v>
      </c>
      <c r="M885" s="4">
        <v>27</v>
      </c>
      <c r="N885" s="5" t="s">
        <v>853</v>
      </c>
      <c r="O885" s="5" t="s">
        <v>8110</v>
      </c>
      <c r="P885" s="6" t="str">
        <f t="shared" si="106"/>
        <v/>
      </c>
      <c r="Q885" s="6" t="s">
        <v>1390</v>
      </c>
      <c r="R885" s="6" t="s">
        <v>258</v>
      </c>
      <c r="S885" s="6" t="s">
        <v>282</v>
      </c>
      <c r="T885" s="6" t="s">
        <v>1724</v>
      </c>
    </row>
    <row r="886" spans="1:20" s="1" customFormat="1" ht="25.5" x14ac:dyDescent="0.2">
      <c r="A886" s="6">
        <v>1905</v>
      </c>
      <c r="B886" s="6" t="str">
        <f t="shared" si="113"/>
        <v/>
      </c>
      <c r="C886" s="6">
        <v>18</v>
      </c>
      <c r="D886" s="6"/>
      <c r="E886" s="6"/>
      <c r="F886" s="6"/>
      <c r="G886" s="6"/>
      <c r="H886" s="6" t="s">
        <v>27</v>
      </c>
      <c r="I886" s="6" t="str">
        <f>CONCATENATE("References\",L887,"\",J886,".PDF")</f>
        <v>References\Mekeel\1905--18.PDF</v>
      </c>
      <c r="J886" s="6" t="str">
        <f t="shared" si="105"/>
        <v>1905--18</v>
      </c>
      <c r="K886" s="18" t="str">
        <f t="shared" si="120"/>
        <v>1905--18</v>
      </c>
      <c r="L886" s="6" t="s">
        <v>87</v>
      </c>
      <c r="M886" s="4">
        <v>27</v>
      </c>
      <c r="N886" s="5" t="s">
        <v>837</v>
      </c>
      <c r="O886" s="5" t="s">
        <v>8683</v>
      </c>
      <c r="P886" s="6" t="str">
        <f t="shared" si="106"/>
        <v/>
      </c>
      <c r="Q886" s="6" t="s">
        <v>1390</v>
      </c>
      <c r="R886" s="6" t="s">
        <v>258</v>
      </c>
      <c r="S886" s="6" t="s">
        <v>56</v>
      </c>
      <c r="T886" s="6" t="s">
        <v>1725</v>
      </c>
    </row>
    <row r="887" spans="1:20" s="1" customFormat="1" ht="25.5" x14ac:dyDescent="0.2">
      <c r="A887" s="6">
        <v>1905</v>
      </c>
      <c r="B887" s="6" t="str">
        <f t="shared" si="113"/>
        <v>C</v>
      </c>
      <c r="C887" s="6">
        <v>1</v>
      </c>
      <c r="D887" s="6"/>
      <c r="E887" s="6" t="s">
        <v>1726</v>
      </c>
      <c r="F887" s="6" t="s">
        <v>1727</v>
      </c>
      <c r="G887" s="6"/>
      <c r="H887" s="6" t="s">
        <v>27</v>
      </c>
      <c r="I887" s="6" t="str">
        <f>CONCATENATE("References\",L888,"\",J887,".PDF")</f>
        <v>References\WEP\1905-C-1.PDF</v>
      </c>
      <c r="J887" s="6" t="str">
        <f t="shared" si="105"/>
        <v>1905-C-1</v>
      </c>
      <c r="K887" s="18" t="str">
        <f t="shared" si="120"/>
        <v>1905-C-1</v>
      </c>
      <c r="L887" s="6" t="s">
        <v>632</v>
      </c>
      <c r="M887" s="4">
        <v>19</v>
      </c>
      <c r="N887" s="5" t="s">
        <v>8845</v>
      </c>
      <c r="O887" s="5" t="s">
        <v>8675</v>
      </c>
      <c r="P887" s="6" t="str">
        <f t="shared" si="106"/>
        <v xml:space="preserve">M. E. C. </v>
      </c>
      <c r="Q887" s="6" t="s">
        <v>1605</v>
      </c>
      <c r="R887" s="6" t="s">
        <v>258</v>
      </c>
      <c r="S887" s="6" t="s">
        <v>259</v>
      </c>
      <c r="T887" s="6" t="s">
        <v>1728</v>
      </c>
    </row>
    <row r="888" spans="1:20" s="1" customFormat="1" x14ac:dyDescent="0.2">
      <c r="A888" s="6">
        <v>1905</v>
      </c>
      <c r="B888" s="6" t="str">
        <f t="shared" si="113"/>
        <v>F</v>
      </c>
      <c r="C888" s="6">
        <v>1</v>
      </c>
      <c r="D888" s="6"/>
      <c r="E888" s="6" t="s">
        <v>1729</v>
      </c>
      <c r="F888" s="6" t="s">
        <v>1662</v>
      </c>
      <c r="G888" s="6"/>
      <c r="H888" s="6"/>
      <c r="I888" s="6"/>
      <c r="J888" s="6" t="str">
        <f t="shared" si="105"/>
        <v>1905-F-1</v>
      </c>
      <c r="K888" s="6" t="str">
        <f t="shared" ref="K888:K889" si="121">J888</f>
        <v>1905-F-1</v>
      </c>
      <c r="L888" s="6" t="s">
        <v>1730</v>
      </c>
      <c r="M888" s="4">
        <v>2</v>
      </c>
      <c r="N888" s="5" t="s">
        <v>8086</v>
      </c>
      <c r="O888" s="5" t="s">
        <v>8486</v>
      </c>
      <c r="P888" s="6" t="str">
        <f t="shared" si="106"/>
        <v>D. Field</v>
      </c>
      <c r="Q888" s="6" t="s">
        <v>1731</v>
      </c>
      <c r="R888" s="6" t="s">
        <v>186</v>
      </c>
      <c r="S888" s="6" t="s">
        <v>56</v>
      </c>
      <c r="T888" s="6" t="s">
        <v>1732</v>
      </c>
    </row>
    <row r="889" spans="1:20" s="1" customFormat="1" x14ac:dyDescent="0.2">
      <c r="A889" s="6">
        <v>1905</v>
      </c>
      <c r="B889" s="6" t="str">
        <f t="shared" si="113"/>
        <v>F</v>
      </c>
      <c r="C889" s="6">
        <v>2</v>
      </c>
      <c r="D889" s="6" t="s">
        <v>20</v>
      </c>
      <c r="E889" s="6" t="s">
        <v>1733</v>
      </c>
      <c r="F889" s="6" t="s">
        <v>1734</v>
      </c>
      <c r="G889" s="6"/>
      <c r="H889" s="6"/>
      <c r="I889" s="6"/>
      <c r="J889" s="6" t="str">
        <f t="shared" si="105"/>
        <v>1905-F-2*</v>
      </c>
      <c r="K889" s="6" t="str">
        <f t="shared" si="121"/>
        <v>1905-F-2*</v>
      </c>
      <c r="L889" s="6" t="s">
        <v>15</v>
      </c>
      <c r="M889" s="4"/>
      <c r="N889" s="5"/>
      <c r="O889" s="5"/>
      <c r="P889" s="6" t="str">
        <f t="shared" si="106"/>
        <v>A.J. Foulger</v>
      </c>
      <c r="Q889" s="6" t="s">
        <v>1735</v>
      </c>
      <c r="R889" s="6" t="s">
        <v>186</v>
      </c>
      <c r="S889" s="6"/>
      <c r="T889" s="6"/>
    </row>
    <row r="890" spans="1:20" s="1" customFormat="1" ht="25.5" x14ac:dyDescent="0.2">
      <c r="A890" s="6">
        <v>1905</v>
      </c>
      <c r="B890" s="6" t="str">
        <f t="shared" si="113"/>
        <v>H</v>
      </c>
      <c r="C890" s="6">
        <v>1</v>
      </c>
      <c r="D890" s="6"/>
      <c r="E890" s="6" t="s">
        <v>1551</v>
      </c>
      <c r="F890" s="6" t="s">
        <v>1552</v>
      </c>
      <c r="G890" s="6"/>
      <c r="H890" s="6" t="s">
        <v>27</v>
      </c>
      <c r="I890" s="6" t="str">
        <f>CONCATENATE("References\",L891,"\",J890,".PDF")</f>
        <v>References\Mekeel\1905-H-1.PDF</v>
      </c>
      <c r="J890" s="6" t="str">
        <f t="shared" si="105"/>
        <v>1905-H-1</v>
      </c>
      <c r="K890" s="18" t="str">
        <f t="shared" ref="K890:K891" si="122">HYPERLINK(I890,J890)</f>
        <v>1905-H-1</v>
      </c>
      <c r="L890" s="6" t="s">
        <v>632</v>
      </c>
      <c r="M890" s="4">
        <v>19</v>
      </c>
      <c r="N890" s="5" t="s">
        <v>8172</v>
      </c>
      <c r="O890" s="5" t="s">
        <v>1736</v>
      </c>
      <c r="P890" s="6" t="str">
        <f t="shared" si="106"/>
        <v>C. A. Howes</v>
      </c>
      <c r="Q890" s="6" t="s">
        <v>1737</v>
      </c>
      <c r="R890" s="6" t="s">
        <v>18</v>
      </c>
      <c r="S890" s="6" t="s">
        <v>1738</v>
      </c>
      <c r="T890" s="6" t="s">
        <v>1739</v>
      </c>
    </row>
    <row r="891" spans="1:20" s="1" customFormat="1" ht="38.25" x14ac:dyDescent="0.2">
      <c r="A891" s="6">
        <v>1905</v>
      </c>
      <c r="B891" s="6" t="str">
        <f t="shared" si="113"/>
        <v>K</v>
      </c>
      <c r="C891" s="6">
        <v>1</v>
      </c>
      <c r="D891" s="6"/>
      <c r="E891" s="6" t="s">
        <v>1740</v>
      </c>
      <c r="F891" s="6" t="s">
        <v>1741</v>
      </c>
      <c r="G891" s="6"/>
      <c r="H891" s="6" t="s">
        <v>27</v>
      </c>
      <c r="I891" s="6" t="str">
        <f>CONCATENATE("References\",L892,"\",J891,".PDF")</f>
        <v>References\WEP\1905-K-1.PDF</v>
      </c>
      <c r="J891" s="6" t="str">
        <f t="shared" si="105"/>
        <v>1905-K-1</v>
      </c>
      <c r="K891" s="18" t="str">
        <f t="shared" si="122"/>
        <v>1905-K-1</v>
      </c>
      <c r="L891" s="6" t="s">
        <v>632</v>
      </c>
      <c r="M891" s="4">
        <v>19</v>
      </c>
      <c r="N891" s="5" t="s">
        <v>8173</v>
      </c>
      <c r="O891" s="5" t="s">
        <v>8678</v>
      </c>
      <c r="P891" s="6" t="str">
        <f t="shared" si="106"/>
        <v>L. Harald Kjellstedt</v>
      </c>
      <c r="Q891" s="6" t="s">
        <v>1742</v>
      </c>
      <c r="R891" s="6" t="s">
        <v>18</v>
      </c>
      <c r="S891" s="6" t="s">
        <v>280</v>
      </c>
      <c r="T891" s="6" t="s">
        <v>1743</v>
      </c>
    </row>
    <row r="892" spans="1:20" s="1" customFormat="1" ht="25.5" x14ac:dyDescent="0.2">
      <c r="A892" s="6">
        <v>1905</v>
      </c>
      <c r="B892" s="6" t="str">
        <f t="shared" si="113"/>
        <v>P</v>
      </c>
      <c r="C892" s="6">
        <v>1</v>
      </c>
      <c r="D892" s="6"/>
      <c r="E892" s="6" t="s">
        <v>1679</v>
      </c>
      <c r="F892" s="6" t="s">
        <v>1407</v>
      </c>
      <c r="G892" s="6"/>
      <c r="H892" s="6"/>
      <c r="I892" s="6"/>
      <c r="J892" s="6" t="str">
        <f t="shared" si="105"/>
        <v>1905-P-1</v>
      </c>
      <c r="K892" s="6" t="str">
        <f t="shared" ref="K892" si="123">J892</f>
        <v>1905-P-1</v>
      </c>
      <c r="L892" s="6" t="s">
        <v>1730</v>
      </c>
      <c r="M892" s="4">
        <v>2</v>
      </c>
      <c r="N892" s="5" t="s">
        <v>8079</v>
      </c>
      <c r="O892" s="5" t="s">
        <v>8568</v>
      </c>
      <c r="P892" s="6" t="str">
        <f t="shared" si="106"/>
        <v>Bertram W. H. Poole</v>
      </c>
      <c r="Q892" s="6" t="s">
        <v>1744</v>
      </c>
      <c r="R892" s="6" t="s">
        <v>18</v>
      </c>
      <c r="S892" s="6" t="s">
        <v>280</v>
      </c>
      <c r="T892" s="6" t="s">
        <v>1745</v>
      </c>
    </row>
    <row r="893" spans="1:20" s="1" customFormat="1" ht="63.75" x14ac:dyDescent="0.2">
      <c r="A893" s="6">
        <v>1905</v>
      </c>
      <c r="B893" s="6" t="str">
        <f t="shared" si="113"/>
        <v>S</v>
      </c>
      <c r="C893" s="6">
        <v>1</v>
      </c>
      <c r="D893" s="6"/>
      <c r="E893" s="6" t="s">
        <v>1571</v>
      </c>
      <c r="F893" s="6" t="s">
        <v>879</v>
      </c>
      <c r="G893" s="6"/>
      <c r="H893" s="6" t="s">
        <v>27</v>
      </c>
      <c r="I893" s="6" t="str">
        <f>CONCATENATE("References\",L894,"\",J893,".PDF")</f>
        <v>References\GSW\1905-S-1.PDF</v>
      </c>
      <c r="J893" s="6" t="str">
        <f t="shared" si="105"/>
        <v>1905-S-1</v>
      </c>
      <c r="K893" s="18" t="str">
        <f>HYPERLINK(I893,J893)</f>
        <v>1905-S-1</v>
      </c>
      <c r="L893" s="6" t="s">
        <v>87</v>
      </c>
      <c r="M893" s="4">
        <v>27</v>
      </c>
      <c r="N893" s="5" t="s">
        <v>837</v>
      </c>
      <c r="O893" s="5" t="s">
        <v>1746</v>
      </c>
      <c r="P893" s="6" t="str">
        <f t="shared" si="106"/>
        <v>B. T. K. Smith</v>
      </c>
      <c r="Q893" s="6" t="s">
        <v>1747</v>
      </c>
      <c r="R893" s="6" t="s">
        <v>18</v>
      </c>
      <c r="S893" s="6" t="s">
        <v>1748</v>
      </c>
      <c r="T893" s="6" t="s">
        <v>1749</v>
      </c>
    </row>
    <row r="894" spans="1:20" s="1" customFormat="1" x14ac:dyDescent="0.2">
      <c r="A894" s="6">
        <v>1906</v>
      </c>
      <c r="B894" s="6" t="str">
        <f t="shared" si="113"/>
        <v/>
      </c>
      <c r="C894" s="6">
        <v>1</v>
      </c>
      <c r="D894" s="6"/>
      <c r="E894" s="6"/>
      <c r="F894" s="6"/>
      <c r="G894" s="6"/>
      <c r="H894" s="6"/>
      <c r="I894" s="6"/>
      <c r="J894" s="6" t="str">
        <f t="shared" si="105"/>
        <v>1906--1</v>
      </c>
      <c r="K894" s="6" t="str">
        <f t="shared" ref="K894:K896" si="124">J894</f>
        <v>1906--1</v>
      </c>
      <c r="L894" s="6" t="s">
        <v>1700</v>
      </c>
      <c r="M894" s="4">
        <v>3</v>
      </c>
      <c r="N894" s="5" t="s">
        <v>8669</v>
      </c>
      <c r="O894" s="5" t="s">
        <v>1750</v>
      </c>
      <c r="P894" s="6" t="str">
        <f t="shared" si="106"/>
        <v/>
      </c>
      <c r="Q894" s="6" t="s">
        <v>545</v>
      </c>
      <c r="R894" s="6" t="s">
        <v>18</v>
      </c>
      <c r="S894" s="6" t="s">
        <v>1508</v>
      </c>
      <c r="T894" s="6" t="s">
        <v>1751</v>
      </c>
    </row>
    <row r="895" spans="1:20" s="1" customFormat="1" x14ac:dyDescent="0.2">
      <c r="A895" s="6">
        <v>1906</v>
      </c>
      <c r="B895" s="6" t="str">
        <f t="shared" si="113"/>
        <v/>
      </c>
      <c r="C895" s="6">
        <v>2</v>
      </c>
      <c r="D895" s="6"/>
      <c r="E895" s="6"/>
      <c r="F895" s="6"/>
      <c r="G895" s="6"/>
      <c r="H895" s="6"/>
      <c r="I895" s="6"/>
      <c r="J895" s="6" t="str">
        <f t="shared" si="105"/>
        <v>1906--2</v>
      </c>
      <c r="K895" s="6" t="str">
        <f t="shared" si="124"/>
        <v>1906--2</v>
      </c>
      <c r="L895" s="6" t="s">
        <v>1700</v>
      </c>
      <c r="M895" s="4">
        <v>3</v>
      </c>
      <c r="N895" s="5" t="s">
        <v>8376</v>
      </c>
      <c r="O895" s="5" t="s">
        <v>8513</v>
      </c>
      <c r="P895" s="6" t="str">
        <f t="shared" si="106"/>
        <v/>
      </c>
      <c r="Q895" s="6" t="s">
        <v>547</v>
      </c>
      <c r="R895" s="6" t="s">
        <v>186</v>
      </c>
      <c r="S895" s="6" t="s">
        <v>1508</v>
      </c>
      <c r="T895" s="6" t="s">
        <v>1752</v>
      </c>
    </row>
    <row r="896" spans="1:20" s="1" customFormat="1" x14ac:dyDescent="0.2">
      <c r="A896" s="6">
        <v>1906</v>
      </c>
      <c r="B896" s="6" t="str">
        <f t="shared" si="113"/>
        <v/>
      </c>
      <c r="C896" s="6">
        <v>3</v>
      </c>
      <c r="D896" s="6"/>
      <c r="E896" s="6"/>
      <c r="F896" s="6"/>
      <c r="G896" s="6"/>
      <c r="H896" s="6"/>
      <c r="I896" s="6"/>
      <c r="J896" s="6" t="str">
        <f t="shared" si="105"/>
        <v>1906--3</v>
      </c>
      <c r="K896" s="6" t="str">
        <f t="shared" si="124"/>
        <v>1906--3</v>
      </c>
      <c r="L896" s="6" t="s">
        <v>1700</v>
      </c>
      <c r="M896" s="4">
        <v>4</v>
      </c>
      <c r="N896" s="5" t="s">
        <v>8102</v>
      </c>
      <c r="O896" s="5" t="s">
        <v>8272</v>
      </c>
      <c r="P896" s="6" t="str">
        <f t="shared" si="106"/>
        <v/>
      </c>
      <c r="Q896" s="6" t="s">
        <v>545</v>
      </c>
      <c r="R896" s="6" t="s">
        <v>18</v>
      </c>
      <c r="S896" s="6" t="s">
        <v>1508</v>
      </c>
      <c r="T896" s="6" t="s">
        <v>1753</v>
      </c>
    </row>
    <row r="897" spans="1:20" s="1" customFormat="1" ht="25.5" x14ac:dyDescent="0.2">
      <c r="A897" s="6">
        <v>1906</v>
      </c>
      <c r="B897" s="6" t="str">
        <f t="shared" si="113"/>
        <v/>
      </c>
      <c r="C897" s="6">
        <v>4</v>
      </c>
      <c r="D897" s="6"/>
      <c r="E897" s="6"/>
      <c r="F897" s="6"/>
      <c r="G897" s="6"/>
      <c r="H897" s="6" t="s">
        <v>27</v>
      </c>
      <c r="I897" s="6" t="str">
        <f t="shared" ref="I897:I906" si="125">CONCATENATE("References\",L898,"\",J897,".PDF")</f>
        <v>References\LP\1906--4.PDF</v>
      </c>
      <c r="J897" s="6" t="str">
        <f t="shared" si="105"/>
        <v>1906--4</v>
      </c>
      <c r="K897" s="18" t="str">
        <f t="shared" ref="K897:K906" si="126">HYPERLINK(I897,J897)</f>
        <v>1906--4</v>
      </c>
      <c r="L897" s="6" t="s">
        <v>531</v>
      </c>
      <c r="M897" s="4">
        <v>15</v>
      </c>
      <c r="N897" s="5" t="s">
        <v>8592</v>
      </c>
      <c r="O897" s="5" t="s">
        <v>8464</v>
      </c>
      <c r="P897" s="6" t="str">
        <f t="shared" si="106"/>
        <v/>
      </c>
      <c r="Q897" s="6" t="s">
        <v>1754</v>
      </c>
      <c r="R897" s="6" t="s">
        <v>186</v>
      </c>
      <c r="S897" s="6" t="s">
        <v>1717</v>
      </c>
      <c r="T897" s="6"/>
    </row>
    <row r="898" spans="1:20" s="1" customFormat="1" ht="25.5" x14ac:dyDescent="0.2">
      <c r="A898" s="6">
        <v>1906</v>
      </c>
      <c r="B898" s="6" t="str">
        <f t="shared" si="113"/>
        <v/>
      </c>
      <c r="C898" s="6">
        <v>5</v>
      </c>
      <c r="D898" s="6"/>
      <c r="E898" s="6"/>
      <c r="F898" s="6"/>
      <c r="G898" s="6"/>
      <c r="H898" s="6" t="s">
        <v>27</v>
      </c>
      <c r="I898" s="6" t="str">
        <f t="shared" si="125"/>
        <v>References\Mekeel\1906--5.PDF</v>
      </c>
      <c r="J898" s="6" t="str">
        <f t="shared" ref="J898:J961" si="127">CONCATENATE(A898,"-",B898,"-",C898,D898)</f>
        <v>1906--5</v>
      </c>
      <c r="K898" s="18" t="str">
        <f t="shared" si="126"/>
        <v>1906--5</v>
      </c>
      <c r="L898" s="6" t="s">
        <v>531</v>
      </c>
      <c r="M898" s="4">
        <v>15</v>
      </c>
      <c r="N898" s="5" t="s">
        <v>8693</v>
      </c>
      <c r="O898" s="5" t="s">
        <v>8084</v>
      </c>
      <c r="P898" s="6" t="str">
        <f t="shared" si="106"/>
        <v/>
      </c>
      <c r="Q898" s="6" t="s">
        <v>303</v>
      </c>
      <c r="R898" s="6" t="s">
        <v>18</v>
      </c>
      <c r="S898" s="6" t="s">
        <v>96</v>
      </c>
      <c r="T898" s="6" t="s">
        <v>1755</v>
      </c>
    </row>
    <row r="899" spans="1:20" s="1" customFormat="1" ht="25.5" x14ac:dyDescent="0.2">
      <c r="A899" s="6">
        <v>1906</v>
      </c>
      <c r="B899" s="6" t="str">
        <f t="shared" si="113"/>
        <v/>
      </c>
      <c r="C899" s="6">
        <v>6</v>
      </c>
      <c r="D899" s="6"/>
      <c r="E899" s="6"/>
      <c r="F899" s="6"/>
      <c r="G899" s="6"/>
      <c r="H899" s="6" t="s">
        <v>27</v>
      </c>
      <c r="I899" s="6" t="str">
        <f t="shared" si="125"/>
        <v>References\Mekeel\1906--6.PDF</v>
      </c>
      <c r="J899" s="6" t="str">
        <f t="shared" si="127"/>
        <v>1906--6</v>
      </c>
      <c r="K899" s="18" t="str">
        <f t="shared" si="126"/>
        <v>1906--6</v>
      </c>
      <c r="L899" s="6" t="s">
        <v>632</v>
      </c>
      <c r="M899" s="4">
        <v>20</v>
      </c>
      <c r="N899" s="5" t="s">
        <v>8846</v>
      </c>
      <c r="O899" s="5" t="s">
        <v>8847</v>
      </c>
      <c r="P899" s="6" t="str">
        <f t="shared" si="106"/>
        <v/>
      </c>
      <c r="Q899" s="6" t="s">
        <v>1034</v>
      </c>
      <c r="R899" s="6" t="s">
        <v>258</v>
      </c>
      <c r="S899" s="6" t="s">
        <v>228</v>
      </c>
      <c r="T899" s="6" t="s">
        <v>1756</v>
      </c>
    </row>
    <row r="900" spans="1:20" s="1" customFormat="1" ht="51" x14ac:dyDescent="0.2">
      <c r="A900" s="6">
        <v>1906</v>
      </c>
      <c r="B900" s="6" t="str">
        <f t="shared" si="113"/>
        <v/>
      </c>
      <c r="C900" s="6">
        <v>7</v>
      </c>
      <c r="D900" s="6"/>
      <c r="E900" s="6"/>
      <c r="F900" s="6"/>
      <c r="G900" s="6"/>
      <c r="H900" s="6" t="s">
        <v>27</v>
      </c>
      <c r="I900" s="6" t="str">
        <f t="shared" si="125"/>
        <v>References\Mekeel\1906--7.PDF</v>
      </c>
      <c r="J900" s="6" t="str">
        <f t="shared" si="127"/>
        <v>1906--7</v>
      </c>
      <c r="K900" s="18" t="str">
        <f t="shared" si="126"/>
        <v>1906--7</v>
      </c>
      <c r="L900" s="6" t="s">
        <v>632</v>
      </c>
      <c r="M900" s="4">
        <v>20</v>
      </c>
      <c r="N900" s="5" t="s">
        <v>8848</v>
      </c>
      <c r="O900" s="5" t="s">
        <v>8650</v>
      </c>
      <c r="P900" s="6" t="str">
        <f t="shared" si="106"/>
        <v/>
      </c>
      <c r="Q900" s="6" t="s">
        <v>1034</v>
      </c>
      <c r="R900" s="6" t="s">
        <v>186</v>
      </c>
      <c r="S900" s="6" t="s">
        <v>1527</v>
      </c>
      <c r="T900" s="6" t="s">
        <v>1757</v>
      </c>
    </row>
    <row r="901" spans="1:20" s="1" customFormat="1" x14ac:dyDescent="0.2">
      <c r="A901" s="6">
        <v>1906</v>
      </c>
      <c r="B901" s="6" t="str">
        <f t="shared" si="113"/>
        <v/>
      </c>
      <c r="C901" s="6">
        <v>8</v>
      </c>
      <c r="D901" s="6"/>
      <c r="E901" s="6"/>
      <c r="F901" s="6"/>
      <c r="G901" s="6"/>
      <c r="H901" s="6" t="s">
        <v>27</v>
      </c>
      <c r="I901" s="6" t="str">
        <f t="shared" si="125"/>
        <v>References\Mekeel\1906--8.PDF</v>
      </c>
      <c r="J901" s="6" t="str">
        <f t="shared" si="127"/>
        <v>1906--8</v>
      </c>
      <c r="K901" s="18" t="str">
        <f t="shared" si="126"/>
        <v>1906--8</v>
      </c>
      <c r="L901" s="6" t="s">
        <v>632</v>
      </c>
      <c r="M901" s="4">
        <v>20</v>
      </c>
      <c r="N901" s="5" t="s">
        <v>8259</v>
      </c>
      <c r="O901" s="5" t="s">
        <v>8083</v>
      </c>
      <c r="P901" s="6" t="str">
        <f t="shared" ref="P901:P964" si="128">CONCATENATE(E901,F901)</f>
        <v/>
      </c>
      <c r="Q901" s="6" t="s">
        <v>1034</v>
      </c>
      <c r="R901" s="6" t="s">
        <v>18</v>
      </c>
      <c r="S901" s="6" t="s">
        <v>1255</v>
      </c>
      <c r="T901" s="6" t="s">
        <v>1758</v>
      </c>
    </row>
    <row r="902" spans="1:20" s="1" customFormat="1" ht="25.5" x14ac:dyDescent="0.2">
      <c r="A902" s="6">
        <v>1906</v>
      </c>
      <c r="B902" s="6" t="str">
        <f t="shared" si="113"/>
        <v/>
      </c>
      <c r="C902" s="6">
        <v>9</v>
      </c>
      <c r="D902" s="6"/>
      <c r="E902" s="6"/>
      <c r="F902" s="6"/>
      <c r="G902" s="6"/>
      <c r="H902" s="6" t="s">
        <v>27</v>
      </c>
      <c r="I902" s="6" t="str">
        <f t="shared" si="125"/>
        <v>References\Mekeel\1906--9.PDF</v>
      </c>
      <c r="J902" s="6" t="str">
        <f t="shared" si="127"/>
        <v>1906--9</v>
      </c>
      <c r="K902" s="18" t="str">
        <f t="shared" si="126"/>
        <v>1906--9</v>
      </c>
      <c r="L902" s="6" t="s">
        <v>632</v>
      </c>
      <c r="M902" s="4">
        <v>20</v>
      </c>
      <c r="N902" s="5" t="s">
        <v>8849</v>
      </c>
      <c r="O902" s="5" t="s">
        <v>8552</v>
      </c>
      <c r="P902" s="6" t="str">
        <f t="shared" si="128"/>
        <v/>
      </c>
      <c r="Q902" s="6" t="s">
        <v>1759</v>
      </c>
      <c r="R902" s="6" t="s">
        <v>18</v>
      </c>
      <c r="S902" s="6" t="s">
        <v>34</v>
      </c>
      <c r="T902" s="6" t="s">
        <v>1760</v>
      </c>
    </row>
    <row r="903" spans="1:20" s="1" customFormat="1" x14ac:dyDescent="0.2">
      <c r="A903" s="6">
        <v>1906</v>
      </c>
      <c r="B903" s="6" t="str">
        <f t="shared" si="113"/>
        <v/>
      </c>
      <c r="C903" s="6">
        <v>10</v>
      </c>
      <c r="D903" s="6"/>
      <c r="E903" s="6"/>
      <c r="F903" s="6"/>
      <c r="G903" s="6"/>
      <c r="H903" s="6" t="s">
        <v>27</v>
      </c>
      <c r="I903" s="6" t="str">
        <f t="shared" si="125"/>
        <v>References\Mekeel\1906--10.PDF</v>
      </c>
      <c r="J903" s="6" t="str">
        <f t="shared" si="127"/>
        <v>1906--10</v>
      </c>
      <c r="K903" s="18" t="str">
        <f t="shared" si="126"/>
        <v>1906--10</v>
      </c>
      <c r="L903" s="6" t="s">
        <v>632</v>
      </c>
      <c r="M903" s="4">
        <v>20</v>
      </c>
      <c r="N903" s="5" t="s">
        <v>8850</v>
      </c>
      <c r="O903" s="5" t="s">
        <v>8100</v>
      </c>
      <c r="P903" s="6" t="str">
        <f t="shared" si="128"/>
        <v/>
      </c>
      <c r="Q903" s="6" t="s">
        <v>1034</v>
      </c>
      <c r="R903" s="6" t="s">
        <v>18</v>
      </c>
      <c r="S903" s="6" t="s">
        <v>1255</v>
      </c>
      <c r="T903" s="6" t="s">
        <v>1761</v>
      </c>
    </row>
    <row r="904" spans="1:20" s="1" customFormat="1" ht="25.5" x14ac:dyDescent="0.2">
      <c r="A904" s="6">
        <v>1906</v>
      </c>
      <c r="B904" s="6" t="str">
        <f t="shared" si="113"/>
        <v/>
      </c>
      <c r="C904" s="6">
        <v>11</v>
      </c>
      <c r="D904" s="6"/>
      <c r="E904" s="6"/>
      <c r="F904" s="6"/>
      <c r="G904" s="6"/>
      <c r="H904" s="6" t="s">
        <v>27</v>
      </c>
      <c r="I904" s="6" t="str">
        <f t="shared" si="125"/>
        <v>References\Mekeel\1906--11.PDF</v>
      </c>
      <c r="J904" s="6" t="str">
        <f t="shared" si="127"/>
        <v>1906--11</v>
      </c>
      <c r="K904" s="18" t="str">
        <f t="shared" si="126"/>
        <v>1906--11</v>
      </c>
      <c r="L904" s="6" t="s">
        <v>632</v>
      </c>
      <c r="M904" s="4">
        <v>20</v>
      </c>
      <c r="N904" s="5" t="s">
        <v>8851</v>
      </c>
      <c r="O904" s="5" t="s">
        <v>8188</v>
      </c>
      <c r="P904" s="6" t="str">
        <f t="shared" si="128"/>
        <v/>
      </c>
      <c r="Q904" s="6" t="s">
        <v>1034</v>
      </c>
      <c r="R904" s="6" t="s">
        <v>18</v>
      </c>
      <c r="S904" s="6" t="s">
        <v>1255</v>
      </c>
      <c r="T904" s="6" t="s">
        <v>1762</v>
      </c>
    </row>
    <row r="905" spans="1:20" s="1" customFormat="1" ht="25.5" x14ac:dyDescent="0.2">
      <c r="A905" s="6">
        <v>1906</v>
      </c>
      <c r="B905" s="6" t="str">
        <f t="shared" si="113"/>
        <v/>
      </c>
      <c r="C905" s="6">
        <v>12</v>
      </c>
      <c r="D905" s="6"/>
      <c r="E905" s="6"/>
      <c r="F905" s="6"/>
      <c r="G905" s="6"/>
      <c r="H905" s="6" t="s">
        <v>27</v>
      </c>
      <c r="I905" s="6" t="str">
        <f t="shared" si="125"/>
        <v>References\Mekeel\1906--12.PDF</v>
      </c>
      <c r="J905" s="6" t="str">
        <f t="shared" si="127"/>
        <v>1906--12</v>
      </c>
      <c r="K905" s="18" t="str">
        <f t="shared" si="126"/>
        <v>1906--12</v>
      </c>
      <c r="L905" s="6" t="s">
        <v>632</v>
      </c>
      <c r="M905" s="4">
        <v>20</v>
      </c>
      <c r="N905" s="5" t="s">
        <v>8378</v>
      </c>
      <c r="O905" s="5" t="s">
        <v>8690</v>
      </c>
      <c r="P905" s="6" t="str">
        <f t="shared" si="128"/>
        <v/>
      </c>
      <c r="Q905" s="6" t="s">
        <v>1034</v>
      </c>
      <c r="R905" s="6" t="s">
        <v>18</v>
      </c>
      <c r="S905" s="6" t="s">
        <v>1255</v>
      </c>
      <c r="T905" s="6" t="s">
        <v>1763</v>
      </c>
    </row>
    <row r="906" spans="1:20" s="1" customFormat="1" x14ac:dyDescent="0.2">
      <c r="A906" s="6">
        <v>1906</v>
      </c>
      <c r="B906" s="6" t="str">
        <f t="shared" si="113"/>
        <v/>
      </c>
      <c r="C906" s="6">
        <v>13</v>
      </c>
      <c r="D906" s="6"/>
      <c r="E906" s="6"/>
      <c r="F906" s="6"/>
      <c r="G906" s="6"/>
      <c r="H906" s="6" t="s">
        <v>27</v>
      </c>
      <c r="I906" s="6" t="str">
        <f t="shared" si="125"/>
        <v>References\WEP\1906--13.PDF</v>
      </c>
      <c r="J906" s="6" t="str">
        <f t="shared" si="127"/>
        <v>1906--13</v>
      </c>
      <c r="K906" s="18" t="str">
        <f t="shared" si="126"/>
        <v>1906--13</v>
      </c>
      <c r="L906" s="6" t="s">
        <v>632</v>
      </c>
      <c r="M906" s="4">
        <v>20</v>
      </c>
      <c r="N906" s="5"/>
      <c r="O906" s="5" t="s">
        <v>8432</v>
      </c>
      <c r="P906" s="6" t="str">
        <f t="shared" si="128"/>
        <v/>
      </c>
      <c r="Q906" s="6" t="s">
        <v>1764</v>
      </c>
      <c r="R906" s="6" t="s">
        <v>186</v>
      </c>
      <c r="S906" s="6" t="s">
        <v>1717</v>
      </c>
      <c r="T906" s="6" t="s">
        <v>1765</v>
      </c>
    </row>
    <row r="907" spans="1:20" s="1" customFormat="1" x14ac:dyDescent="0.2">
      <c r="A907" s="6">
        <v>1906</v>
      </c>
      <c r="B907" s="6" t="str">
        <f t="shared" si="113"/>
        <v/>
      </c>
      <c r="C907" s="6">
        <v>14</v>
      </c>
      <c r="D907" s="6"/>
      <c r="E907" s="6"/>
      <c r="F907" s="6"/>
      <c r="G907" s="6"/>
      <c r="H907" s="6"/>
      <c r="I907" s="6"/>
      <c r="J907" s="6" t="str">
        <f t="shared" si="127"/>
        <v>1906--14</v>
      </c>
      <c r="K907" s="6" t="str">
        <f t="shared" ref="K907:K908" si="129">J907</f>
        <v>1906--14</v>
      </c>
      <c r="L907" s="6" t="s">
        <v>1730</v>
      </c>
      <c r="M907" s="4">
        <v>3</v>
      </c>
      <c r="N907" s="5" t="s">
        <v>106</v>
      </c>
      <c r="O907" s="5" t="s">
        <v>8683</v>
      </c>
      <c r="P907" s="6" t="str">
        <f t="shared" si="128"/>
        <v/>
      </c>
      <c r="Q907" s="6" t="s">
        <v>18</v>
      </c>
      <c r="R907" s="6" t="s">
        <v>18</v>
      </c>
      <c r="S907" s="6" t="s">
        <v>1481</v>
      </c>
      <c r="T907" s="6" t="s">
        <v>1766</v>
      </c>
    </row>
    <row r="908" spans="1:20" s="1" customFormat="1" ht="25.5" x14ac:dyDescent="0.2">
      <c r="A908" s="6">
        <v>1906</v>
      </c>
      <c r="B908" s="6" t="str">
        <f t="shared" si="113"/>
        <v/>
      </c>
      <c r="C908" s="6">
        <v>15</v>
      </c>
      <c r="D908" s="6"/>
      <c r="E908" s="6"/>
      <c r="F908" s="6"/>
      <c r="G908" s="6"/>
      <c r="H908" s="6"/>
      <c r="I908" s="6"/>
      <c r="J908" s="6" t="str">
        <f t="shared" si="127"/>
        <v>1906--15</v>
      </c>
      <c r="K908" s="6" t="str">
        <f t="shared" si="129"/>
        <v>1906--15</v>
      </c>
      <c r="L908" s="6" t="s">
        <v>985</v>
      </c>
      <c r="M908" s="4">
        <v>16</v>
      </c>
      <c r="N908" s="5" t="s">
        <v>8664</v>
      </c>
      <c r="O908" s="5" t="s">
        <v>8523</v>
      </c>
      <c r="P908" s="6" t="str">
        <f t="shared" si="128"/>
        <v/>
      </c>
      <c r="Q908" s="6" t="s">
        <v>323</v>
      </c>
      <c r="R908" s="6" t="s">
        <v>258</v>
      </c>
      <c r="S908" s="6" t="s">
        <v>228</v>
      </c>
      <c r="T908" s="6" t="s">
        <v>1767</v>
      </c>
    </row>
    <row r="909" spans="1:20" s="1" customFormat="1" ht="38.25" x14ac:dyDescent="0.2">
      <c r="A909" s="6">
        <v>1906</v>
      </c>
      <c r="B909" s="6" t="str">
        <f t="shared" si="113"/>
        <v/>
      </c>
      <c r="C909" s="6">
        <v>16</v>
      </c>
      <c r="D909" s="6"/>
      <c r="E909" s="6"/>
      <c r="F909" s="6"/>
      <c r="G909" s="6"/>
      <c r="H909" s="6" t="s">
        <v>27</v>
      </c>
      <c r="I909" s="6" t="str">
        <f>CONCATENATE("References\",L910,"\",J909,".PDF")</f>
        <v>References\PR\1906--16.PDF</v>
      </c>
      <c r="J909" s="6" t="str">
        <f t="shared" si="127"/>
        <v>1906--16</v>
      </c>
      <c r="K909" s="18" t="str">
        <f t="shared" ref="K909:K913" si="130">HYPERLINK(I909,J909)</f>
        <v>1906--16</v>
      </c>
      <c r="L909" s="6" t="s">
        <v>87</v>
      </c>
      <c r="M909" s="4">
        <v>28</v>
      </c>
      <c r="N909" s="5" t="s">
        <v>826</v>
      </c>
      <c r="O909" s="5" t="s">
        <v>8082</v>
      </c>
      <c r="P909" s="6" t="str">
        <f t="shared" si="128"/>
        <v/>
      </c>
      <c r="Q909" s="6" t="s">
        <v>1221</v>
      </c>
      <c r="R909" s="6" t="s">
        <v>18</v>
      </c>
      <c r="S909" s="6" t="s">
        <v>1768</v>
      </c>
      <c r="T909" s="6" t="s">
        <v>1769</v>
      </c>
    </row>
    <row r="910" spans="1:20" s="1" customFormat="1" x14ac:dyDescent="0.2">
      <c r="A910" s="6">
        <v>1906</v>
      </c>
      <c r="B910" s="6" t="str">
        <f t="shared" si="113"/>
        <v/>
      </c>
      <c r="C910" s="6">
        <v>17</v>
      </c>
      <c r="D910" s="6"/>
      <c r="E910" s="6"/>
      <c r="F910" s="6"/>
      <c r="G910" s="6"/>
      <c r="H910" s="6" t="s">
        <v>27</v>
      </c>
      <c r="I910" s="6" t="str">
        <f>CONCATENATE("References\",L911,"\",J910,".PDF")</f>
        <v>References\PR\1906--17.PDF</v>
      </c>
      <c r="J910" s="6" t="str">
        <f t="shared" si="127"/>
        <v>1906--17</v>
      </c>
      <c r="K910" s="18" t="str">
        <f t="shared" si="130"/>
        <v>1906--17</v>
      </c>
      <c r="L910" s="6" t="s">
        <v>87</v>
      </c>
      <c r="M910" s="4">
        <v>28</v>
      </c>
      <c r="N910" s="5" t="s">
        <v>830</v>
      </c>
      <c r="O910" s="5" t="s">
        <v>8585</v>
      </c>
      <c r="P910" s="6" t="str">
        <f t="shared" si="128"/>
        <v/>
      </c>
      <c r="Q910" s="6" t="s">
        <v>1221</v>
      </c>
      <c r="R910" s="6" t="s">
        <v>18</v>
      </c>
      <c r="S910" s="6" t="s">
        <v>1255</v>
      </c>
      <c r="T910" s="6" t="s">
        <v>1770</v>
      </c>
    </row>
    <row r="911" spans="1:20" s="1" customFormat="1" x14ac:dyDescent="0.2">
      <c r="A911" s="6">
        <v>1906</v>
      </c>
      <c r="B911" s="6" t="str">
        <f t="shared" si="113"/>
        <v/>
      </c>
      <c r="C911" s="6">
        <v>18</v>
      </c>
      <c r="D911" s="6"/>
      <c r="E911" s="6"/>
      <c r="F911" s="6"/>
      <c r="G911" s="6"/>
      <c r="H911" s="6" t="s">
        <v>27</v>
      </c>
      <c r="I911" s="6" t="str">
        <f>CONCATENATE("References\",L912,"\",J911,".PDF")</f>
        <v>References\PR\1906--18.PDF</v>
      </c>
      <c r="J911" s="6" t="str">
        <f t="shared" si="127"/>
        <v>1906--18</v>
      </c>
      <c r="K911" s="18" t="str">
        <f t="shared" si="130"/>
        <v>1906--18</v>
      </c>
      <c r="L911" s="6" t="s">
        <v>87</v>
      </c>
      <c r="M911" s="4">
        <v>28</v>
      </c>
      <c r="N911" s="5" t="s">
        <v>853</v>
      </c>
      <c r="O911" s="5" t="s">
        <v>8589</v>
      </c>
      <c r="P911" s="6" t="str">
        <f t="shared" si="128"/>
        <v/>
      </c>
      <c r="Q911" s="6" t="s">
        <v>1771</v>
      </c>
      <c r="R911" s="6" t="s">
        <v>186</v>
      </c>
      <c r="S911" s="6" t="s">
        <v>56</v>
      </c>
      <c r="T911" s="6" t="s">
        <v>1772</v>
      </c>
    </row>
    <row r="912" spans="1:20" s="1" customFormat="1" x14ac:dyDescent="0.2">
      <c r="A912" s="6">
        <v>1906</v>
      </c>
      <c r="B912" s="6" t="str">
        <f t="shared" si="113"/>
        <v/>
      </c>
      <c r="C912" s="6">
        <v>19</v>
      </c>
      <c r="D912" s="6"/>
      <c r="E912" s="6"/>
      <c r="F912" s="6"/>
      <c r="G912" s="6"/>
      <c r="H912" s="6" t="s">
        <v>27</v>
      </c>
      <c r="I912" s="6" t="str">
        <f>CONCATENATE("References\",L913,"\",J912,".PDF")</f>
        <v>References\PR\1906--19.PDF</v>
      </c>
      <c r="J912" s="6" t="str">
        <f t="shared" si="127"/>
        <v>1906--19</v>
      </c>
      <c r="K912" s="18" t="str">
        <f t="shared" si="130"/>
        <v>1906--19</v>
      </c>
      <c r="L912" s="6" t="s">
        <v>87</v>
      </c>
      <c r="M912" s="4">
        <v>28</v>
      </c>
      <c r="N912" s="5" t="s">
        <v>837</v>
      </c>
      <c r="O912" s="5" t="s">
        <v>8683</v>
      </c>
      <c r="P912" s="6" t="str">
        <f t="shared" si="128"/>
        <v/>
      </c>
      <c r="Q912" s="6" t="s">
        <v>1773</v>
      </c>
      <c r="R912" s="6" t="s">
        <v>186</v>
      </c>
      <c r="S912" s="6" t="s">
        <v>1717</v>
      </c>
      <c r="T912" s="6" t="s">
        <v>1774</v>
      </c>
    </row>
    <row r="913" spans="1:20" s="1" customFormat="1" ht="25.5" x14ac:dyDescent="0.2">
      <c r="A913" s="6">
        <v>1906</v>
      </c>
      <c r="B913" s="6" t="str">
        <f t="shared" si="113"/>
        <v/>
      </c>
      <c r="C913" s="6">
        <v>20</v>
      </c>
      <c r="D913" s="6"/>
      <c r="E913" s="6"/>
      <c r="F913" s="6"/>
      <c r="G913" s="6"/>
      <c r="H913" s="6" t="s">
        <v>27</v>
      </c>
      <c r="I913" s="6" t="str">
        <f>CONCATENATE("References\",L914,"\",J913,".PDF")</f>
        <v>References\GSW\1906--20.PDF</v>
      </c>
      <c r="J913" s="6" t="str">
        <f t="shared" si="127"/>
        <v>1906--20</v>
      </c>
      <c r="K913" s="18" t="str">
        <f t="shared" si="130"/>
        <v>1906--20</v>
      </c>
      <c r="L913" s="6" t="s">
        <v>87</v>
      </c>
      <c r="M913" s="4">
        <v>28</v>
      </c>
      <c r="N913" s="5" t="s">
        <v>837</v>
      </c>
      <c r="O913" s="5" t="s">
        <v>8641</v>
      </c>
      <c r="P913" s="6" t="str">
        <f t="shared" si="128"/>
        <v/>
      </c>
      <c r="Q913" s="6" t="s">
        <v>1218</v>
      </c>
      <c r="R913" s="6" t="s">
        <v>186</v>
      </c>
      <c r="S913" s="6" t="s">
        <v>96</v>
      </c>
      <c r="T913" s="6" t="s">
        <v>1775</v>
      </c>
    </row>
    <row r="914" spans="1:20" s="1" customFormat="1" ht="25.5" x14ac:dyDescent="0.2">
      <c r="A914" s="6">
        <v>1906</v>
      </c>
      <c r="B914" s="6" t="str">
        <f t="shared" si="113"/>
        <v>B</v>
      </c>
      <c r="C914" s="6">
        <v>1</v>
      </c>
      <c r="D914" s="6"/>
      <c r="E914" s="6" t="s">
        <v>865</v>
      </c>
      <c r="F914" s="6" t="s">
        <v>1776</v>
      </c>
      <c r="G914" s="6"/>
      <c r="H914" s="6"/>
      <c r="I914" s="6"/>
      <c r="J914" s="6" t="str">
        <f t="shared" si="127"/>
        <v>1906-B-1</v>
      </c>
      <c r="K914" s="6" t="str">
        <f t="shared" ref="K914:K916" si="131">J914</f>
        <v>1906-B-1</v>
      </c>
      <c r="L914" s="6" t="s">
        <v>1700</v>
      </c>
      <c r="M914" s="4">
        <v>3</v>
      </c>
      <c r="N914" s="5" t="s">
        <v>8174</v>
      </c>
      <c r="O914" s="5" t="s">
        <v>8516</v>
      </c>
      <c r="P914" s="6" t="str">
        <f t="shared" si="128"/>
        <v>William Barnard</v>
      </c>
      <c r="Q914" s="6" t="s">
        <v>1777</v>
      </c>
      <c r="R914" s="6" t="s">
        <v>18</v>
      </c>
      <c r="S914" s="6" t="s">
        <v>1255</v>
      </c>
      <c r="T914" s="6" t="s">
        <v>1778</v>
      </c>
    </row>
    <row r="915" spans="1:20" s="1" customFormat="1" ht="25.5" x14ac:dyDescent="0.2">
      <c r="A915" s="6">
        <v>1906</v>
      </c>
      <c r="B915" s="6" t="str">
        <f t="shared" si="113"/>
        <v>H</v>
      </c>
      <c r="C915" s="6">
        <v>1</v>
      </c>
      <c r="D915" s="6"/>
      <c r="E915" s="6" t="s">
        <v>1779</v>
      </c>
      <c r="F915" s="6" t="s">
        <v>1780</v>
      </c>
      <c r="G915" s="6"/>
      <c r="H915" s="6"/>
      <c r="I915" s="6"/>
      <c r="J915" s="6" t="str">
        <f t="shared" si="127"/>
        <v>1906-H-1</v>
      </c>
      <c r="K915" s="6" t="str">
        <f t="shared" si="131"/>
        <v>1906-H-1</v>
      </c>
      <c r="L915" s="6" t="s">
        <v>700</v>
      </c>
      <c r="M915" s="4">
        <v>12</v>
      </c>
      <c r="N915" s="5" t="s">
        <v>8363</v>
      </c>
      <c r="O915" s="5" t="s">
        <v>8088</v>
      </c>
      <c r="P915" s="6" t="str">
        <f t="shared" si="128"/>
        <v>Chas. W. Harding</v>
      </c>
      <c r="Q915" s="6" t="s">
        <v>1781</v>
      </c>
      <c r="R915" s="6" t="s">
        <v>186</v>
      </c>
      <c r="S915" s="6" t="s">
        <v>261</v>
      </c>
      <c r="T915" s="6" t="s">
        <v>1782</v>
      </c>
    </row>
    <row r="916" spans="1:20" s="1" customFormat="1" ht="25.5" x14ac:dyDescent="0.2">
      <c r="A916" s="6">
        <v>1906</v>
      </c>
      <c r="B916" s="6" t="str">
        <f t="shared" si="113"/>
        <v>H</v>
      </c>
      <c r="C916" s="6">
        <v>2</v>
      </c>
      <c r="D916" s="6"/>
      <c r="E916" s="6" t="s">
        <v>1779</v>
      </c>
      <c r="F916" s="6" t="s">
        <v>1780</v>
      </c>
      <c r="G916" s="6"/>
      <c r="H916" s="6"/>
      <c r="I916" s="6"/>
      <c r="J916" s="6" t="str">
        <f t="shared" si="127"/>
        <v>1906-H-2</v>
      </c>
      <c r="K916" s="6" t="str">
        <f t="shared" si="131"/>
        <v>1906-H-2</v>
      </c>
      <c r="L916" s="6" t="s">
        <v>700</v>
      </c>
      <c r="M916" s="4">
        <v>12</v>
      </c>
      <c r="N916" s="5" t="s">
        <v>8686</v>
      </c>
      <c r="O916" s="5" t="s">
        <v>8584</v>
      </c>
      <c r="P916" s="6" t="str">
        <f t="shared" si="128"/>
        <v>Chas. W. Harding</v>
      </c>
      <c r="Q916" s="6" t="s">
        <v>1781</v>
      </c>
      <c r="R916" s="6" t="s">
        <v>186</v>
      </c>
      <c r="S916" s="6" t="s">
        <v>1783</v>
      </c>
      <c r="T916" s="6" t="s">
        <v>1784</v>
      </c>
    </row>
    <row r="917" spans="1:20" s="1" customFormat="1" ht="38.25" x14ac:dyDescent="0.2">
      <c r="A917" s="6">
        <v>1906</v>
      </c>
      <c r="B917" s="6" t="str">
        <f t="shared" si="113"/>
        <v>L</v>
      </c>
      <c r="C917" s="6">
        <v>1</v>
      </c>
      <c r="D917" s="6"/>
      <c r="E917" s="6" t="s">
        <v>1785</v>
      </c>
      <c r="F917" s="6" t="s">
        <v>1786</v>
      </c>
      <c r="G917" s="6"/>
      <c r="H917" s="6" t="s">
        <v>27</v>
      </c>
      <c r="I917" s="6" t="str">
        <f>CONCATENATE("References\",L918,"\",J917,".PDF")</f>
        <v>References\Mekeel\1906-L-1.PDF</v>
      </c>
      <c r="J917" s="6" t="str">
        <f t="shared" si="127"/>
        <v>1906-L-1</v>
      </c>
      <c r="K917" s="18" t="str">
        <f t="shared" ref="K917:K918" si="132">HYPERLINK(I917,J917)</f>
        <v>1906-L-1</v>
      </c>
      <c r="L917" s="6" t="s">
        <v>632</v>
      </c>
      <c r="M917" s="4">
        <v>20</v>
      </c>
      <c r="N917" s="5" t="s">
        <v>8175</v>
      </c>
      <c r="O917" s="5" t="s">
        <v>8852</v>
      </c>
      <c r="P917" s="6" t="str">
        <f t="shared" si="128"/>
        <v>John N. Luff</v>
      </c>
      <c r="Q917" s="6" t="s">
        <v>898</v>
      </c>
      <c r="R917" s="6" t="s">
        <v>18</v>
      </c>
      <c r="S917" s="6" t="s">
        <v>481</v>
      </c>
      <c r="T917" s="6" t="s">
        <v>1787</v>
      </c>
    </row>
    <row r="918" spans="1:20" s="1" customFormat="1" ht="25.5" x14ac:dyDescent="0.2">
      <c r="A918" s="6">
        <v>1906</v>
      </c>
      <c r="B918" s="6" t="str">
        <f t="shared" si="113"/>
        <v>P</v>
      </c>
      <c r="C918" s="6">
        <v>1</v>
      </c>
      <c r="D918" s="6"/>
      <c r="E918" s="6" t="s">
        <v>1690</v>
      </c>
      <c r="F918" s="6" t="s">
        <v>1411</v>
      </c>
      <c r="G918" s="6"/>
      <c r="H918" s="6" t="s">
        <v>27</v>
      </c>
      <c r="I918" s="6" t="str">
        <f>CONCATENATE("References\",L919,"\",J918,".PDF")</f>
        <v>References\book\1906-P-1.PDF</v>
      </c>
      <c r="J918" s="6" t="str">
        <f t="shared" si="127"/>
        <v>1906-P-1</v>
      </c>
      <c r="K918" s="18" t="str">
        <f t="shared" si="132"/>
        <v>1906-P-1</v>
      </c>
      <c r="L918" s="6" t="s">
        <v>632</v>
      </c>
      <c r="M918" s="4">
        <v>20</v>
      </c>
      <c r="N918" s="5" t="s">
        <v>8853</v>
      </c>
      <c r="O918" s="5" t="s">
        <v>8101</v>
      </c>
      <c r="P918" s="6" t="str">
        <f t="shared" si="128"/>
        <v>W. H. Peckitt</v>
      </c>
      <c r="Q918" s="6" t="s">
        <v>1788</v>
      </c>
      <c r="R918" s="6" t="s">
        <v>186</v>
      </c>
      <c r="S918" s="6" t="s">
        <v>1789</v>
      </c>
      <c r="T918" s="6" t="s">
        <v>1790</v>
      </c>
    </row>
    <row r="919" spans="1:20" s="1" customFormat="1" ht="25.5" x14ac:dyDescent="0.2">
      <c r="A919" s="6">
        <v>1906</v>
      </c>
      <c r="B919" s="6" t="str">
        <f t="shared" si="113"/>
        <v>P</v>
      </c>
      <c r="C919" s="6">
        <v>2</v>
      </c>
      <c r="D919" s="6"/>
      <c r="E919" s="6" t="s">
        <v>1679</v>
      </c>
      <c r="F919" s="6" t="s">
        <v>1407</v>
      </c>
      <c r="G919" s="6"/>
      <c r="H919" s="6"/>
      <c r="I919" s="6"/>
      <c r="J919" s="6" t="str">
        <f t="shared" si="127"/>
        <v>1906-P-2</v>
      </c>
      <c r="K919" s="6" t="str">
        <f t="shared" ref="K919:K937" si="133">J919</f>
        <v>1906-P-2</v>
      </c>
      <c r="L919" s="6" t="s">
        <v>15</v>
      </c>
      <c r="M919" s="4"/>
      <c r="N919" s="5"/>
      <c r="O919" s="5" t="s">
        <v>8854</v>
      </c>
      <c r="P919" s="6" t="str">
        <f t="shared" si="128"/>
        <v>Bertram W. H. Poole</v>
      </c>
      <c r="Q919" s="6" t="s">
        <v>1791</v>
      </c>
      <c r="R919" s="6" t="s">
        <v>186</v>
      </c>
      <c r="S919" s="6" t="s">
        <v>1792</v>
      </c>
      <c r="T919" s="6" t="s">
        <v>1793</v>
      </c>
    </row>
    <row r="920" spans="1:20" s="1" customFormat="1" ht="25.5" x14ac:dyDescent="0.2">
      <c r="A920" s="6">
        <v>1906</v>
      </c>
      <c r="B920" s="6" t="str">
        <f t="shared" si="113"/>
        <v>P</v>
      </c>
      <c r="C920" s="6">
        <v>3</v>
      </c>
      <c r="D920" s="6"/>
      <c r="E920" s="6" t="s">
        <v>1679</v>
      </c>
      <c r="F920" s="6" t="s">
        <v>1407</v>
      </c>
      <c r="G920" s="6"/>
      <c r="H920" s="6"/>
      <c r="I920" s="6"/>
      <c r="J920" s="6" t="str">
        <f t="shared" si="127"/>
        <v>1906-P-3</v>
      </c>
      <c r="K920" s="6" t="str">
        <f t="shared" si="133"/>
        <v>1906-P-3</v>
      </c>
      <c r="L920" s="6" t="s">
        <v>1794</v>
      </c>
      <c r="M920" s="4"/>
      <c r="N920" s="5"/>
      <c r="O920" s="5" t="s">
        <v>8855</v>
      </c>
      <c r="P920" s="6" t="str">
        <f t="shared" si="128"/>
        <v>Bertram W. H. Poole</v>
      </c>
      <c r="Q920" s="6" t="s">
        <v>1795</v>
      </c>
      <c r="R920" s="6" t="s">
        <v>186</v>
      </c>
      <c r="S920" s="6" t="s">
        <v>1186</v>
      </c>
      <c r="T920" s="6" t="s">
        <v>20159</v>
      </c>
    </row>
    <row r="921" spans="1:20" s="1" customFormat="1" ht="25.5" x14ac:dyDescent="0.2">
      <c r="A921" s="6">
        <v>1906</v>
      </c>
      <c r="B921" s="6" t="str">
        <f t="shared" si="113"/>
        <v>P</v>
      </c>
      <c r="C921" s="6">
        <v>4</v>
      </c>
      <c r="D921" s="6"/>
      <c r="E921" s="6" t="s">
        <v>1679</v>
      </c>
      <c r="F921" s="6" t="s">
        <v>1407</v>
      </c>
      <c r="G921" s="6"/>
      <c r="H921" s="6"/>
      <c r="I921" s="6"/>
      <c r="J921" s="6" t="str">
        <f t="shared" si="127"/>
        <v>1906-P-4</v>
      </c>
      <c r="K921" s="6" t="str">
        <f t="shared" si="133"/>
        <v>1906-P-4</v>
      </c>
      <c r="L921" s="6" t="s">
        <v>1794</v>
      </c>
      <c r="M921" s="4"/>
      <c r="N921" s="5"/>
      <c r="O921" s="5" t="s">
        <v>8856</v>
      </c>
      <c r="P921" s="6" t="str">
        <f t="shared" si="128"/>
        <v>Bertram W. H. Poole</v>
      </c>
      <c r="Q921" s="6" t="s">
        <v>1796</v>
      </c>
      <c r="R921" s="6" t="s">
        <v>186</v>
      </c>
      <c r="S921" s="6" t="s">
        <v>1797</v>
      </c>
      <c r="T921" s="6" t="s">
        <v>20160</v>
      </c>
    </row>
    <row r="922" spans="1:20" s="1" customFormat="1" ht="25.5" x14ac:dyDescent="0.2">
      <c r="A922" s="6">
        <v>1906</v>
      </c>
      <c r="B922" s="6" t="str">
        <f t="shared" si="113"/>
        <v>P</v>
      </c>
      <c r="C922" s="6">
        <v>5</v>
      </c>
      <c r="D922" s="6"/>
      <c r="E922" s="6" t="s">
        <v>1679</v>
      </c>
      <c r="F922" s="6" t="s">
        <v>1407</v>
      </c>
      <c r="G922" s="6"/>
      <c r="H922" s="6"/>
      <c r="I922" s="6"/>
      <c r="J922" s="6" t="str">
        <f t="shared" si="127"/>
        <v>1906-P-5</v>
      </c>
      <c r="K922" s="6" t="str">
        <f t="shared" si="133"/>
        <v>1906-P-5</v>
      </c>
      <c r="L922" s="6" t="s">
        <v>1794</v>
      </c>
      <c r="M922" s="4"/>
      <c r="N922" s="5"/>
      <c r="O922" s="5" t="s">
        <v>1798</v>
      </c>
      <c r="P922" s="6" t="str">
        <f t="shared" si="128"/>
        <v>Bertram W. H. Poole</v>
      </c>
      <c r="Q922" s="6" t="s">
        <v>1799</v>
      </c>
      <c r="R922" s="6" t="s">
        <v>186</v>
      </c>
      <c r="S922" s="6" t="s">
        <v>343</v>
      </c>
      <c r="T922" s="6" t="s">
        <v>1800</v>
      </c>
    </row>
    <row r="923" spans="1:20" s="1" customFormat="1" ht="25.5" x14ac:dyDescent="0.2">
      <c r="A923" s="6">
        <v>1906</v>
      </c>
      <c r="B923" s="6" t="str">
        <f t="shared" si="113"/>
        <v>P</v>
      </c>
      <c r="C923" s="6">
        <v>6</v>
      </c>
      <c r="D923" s="6"/>
      <c r="E923" s="6" t="s">
        <v>1679</v>
      </c>
      <c r="F923" s="6" t="s">
        <v>1407</v>
      </c>
      <c r="G923" s="6"/>
      <c r="H923" s="6"/>
      <c r="I923" s="6"/>
      <c r="J923" s="6" t="str">
        <f t="shared" si="127"/>
        <v>1906-P-6</v>
      </c>
      <c r="K923" s="6" t="str">
        <f t="shared" si="133"/>
        <v>1906-P-6</v>
      </c>
      <c r="L923" s="6" t="s">
        <v>1794</v>
      </c>
      <c r="M923" s="4"/>
      <c r="N923" s="5"/>
      <c r="O923" s="5" t="s">
        <v>1801</v>
      </c>
      <c r="P923" s="6" t="str">
        <f t="shared" si="128"/>
        <v>Bertram W. H. Poole</v>
      </c>
      <c r="Q923" s="6" t="s">
        <v>1802</v>
      </c>
      <c r="R923" s="6" t="s">
        <v>186</v>
      </c>
      <c r="S923" s="6" t="s">
        <v>56</v>
      </c>
      <c r="T923" s="6" t="s">
        <v>1803</v>
      </c>
    </row>
    <row r="924" spans="1:20" s="1" customFormat="1" ht="25.5" x14ac:dyDescent="0.2">
      <c r="A924" s="6">
        <v>1906</v>
      </c>
      <c r="B924" s="6" t="str">
        <f t="shared" si="113"/>
        <v>P</v>
      </c>
      <c r="C924" s="6">
        <v>7</v>
      </c>
      <c r="D924" s="6"/>
      <c r="E924" s="6" t="s">
        <v>1679</v>
      </c>
      <c r="F924" s="6" t="s">
        <v>1407</v>
      </c>
      <c r="G924" s="6"/>
      <c r="H924" s="6"/>
      <c r="I924" s="6"/>
      <c r="J924" s="6" t="str">
        <f t="shared" si="127"/>
        <v>1906-P-7</v>
      </c>
      <c r="K924" s="6" t="str">
        <f t="shared" si="133"/>
        <v>1906-P-7</v>
      </c>
      <c r="L924" s="6" t="s">
        <v>1794</v>
      </c>
      <c r="M924" s="4"/>
      <c r="N924" s="5"/>
      <c r="O924" s="5" t="s">
        <v>1804</v>
      </c>
      <c r="P924" s="6" t="str">
        <f t="shared" si="128"/>
        <v>Bertram W. H. Poole</v>
      </c>
      <c r="Q924" s="6" t="s">
        <v>1805</v>
      </c>
      <c r="R924" s="6" t="s">
        <v>186</v>
      </c>
      <c r="S924" s="6" t="s">
        <v>96</v>
      </c>
      <c r="T924" s="6" t="s">
        <v>20161</v>
      </c>
    </row>
    <row r="925" spans="1:20" s="1" customFormat="1" ht="25.5" x14ac:dyDescent="0.2">
      <c r="A925" s="6">
        <v>1906</v>
      </c>
      <c r="B925" s="6" t="str">
        <f t="shared" si="113"/>
        <v>P</v>
      </c>
      <c r="C925" s="6">
        <v>8</v>
      </c>
      <c r="D925" s="6"/>
      <c r="E925" s="6" t="s">
        <v>1679</v>
      </c>
      <c r="F925" s="6" t="s">
        <v>1407</v>
      </c>
      <c r="G925" s="6"/>
      <c r="H925" s="6"/>
      <c r="I925" s="6"/>
      <c r="J925" s="6" t="str">
        <f t="shared" si="127"/>
        <v>1906-P-8</v>
      </c>
      <c r="K925" s="6" t="str">
        <f t="shared" si="133"/>
        <v>1906-P-8</v>
      </c>
      <c r="L925" s="6" t="s">
        <v>1794</v>
      </c>
      <c r="M925" s="4"/>
      <c r="N925" s="5"/>
      <c r="O925" s="5" t="s">
        <v>1806</v>
      </c>
      <c r="P925" s="6" t="str">
        <f t="shared" si="128"/>
        <v>Bertram W. H. Poole</v>
      </c>
      <c r="Q925" s="6" t="s">
        <v>1807</v>
      </c>
      <c r="R925" s="6" t="s">
        <v>186</v>
      </c>
      <c r="S925" s="6" t="s">
        <v>56</v>
      </c>
      <c r="T925" s="6" t="s">
        <v>1808</v>
      </c>
    </row>
    <row r="926" spans="1:20" s="1" customFormat="1" ht="25.5" x14ac:dyDescent="0.2">
      <c r="A926" s="6">
        <v>1906</v>
      </c>
      <c r="B926" s="6" t="str">
        <f t="shared" si="113"/>
        <v>P</v>
      </c>
      <c r="C926" s="6">
        <v>9</v>
      </c>
      <c r="D926" s="6"/>
      <c r="E926" s="6" t="s">
        <v>1679</v>
      </c>
      <c r="F926" s="6" t="s">
        <v>1407</v>
      </c>
      <c r="G926" s="6"/>
      <c r="H926" s="6"/>
      <c r="I926" s="6"/>
      <c r="J926" s="6" t="str">
        <f t="shared" si="127"/>
        <v>1906-P-9</v>
      </c>
      <c r="K926" s="6" t="str">
        <f t="shared" si="133"/>
        <v>1906-P-9</v>
      </c>
      <c r="L926" s="6" t="s">
        <v>1794</v>
      </c>
      <c r="M926" s="4"/>
      <c r="N926" s="5"/>
      <c r="O926" s="5" t="s">
        <v>8271</v>
      </c>
      <c r="P926" s="6" t="str">
        <f t="shared" si="128"/>
        <v>Bertram W. H. Poole</v>
      </c>
      <c r="Q926" s="6" t="s">
        <v>1809</v>
      </c>
      <c r="R926" s="6" t="s">
        <v>186</v>
      </c>
      <c r="S926" s="6" t="s">
        <v>96</v>
      </c>
      <c r="T926" s="6" t="s">
        <v>1810</v>
      </c>
    </row>
    <row r="927" spans="1:20" s="1" customFormat="1" ht="25.5" x14ac:dyDescent="0.2">
      <c r="A927" s="6">
        <v>1906</v>
      </c>
      <c r="B927" s="6" t="str">
        <f t="shared" ref="B927:B990" si="134">LEFT(F927,1)</f>
        <v>P</v>
      </c>
      <c r="C927" s="6">
        <v>10</v>
      </c>
      <c r="D927" s="6"/>
      <c r="E927" s="6" t="s">
        <v>1679</v>
      </c>
      <c r="F927" s="6" t="s">
        <v>1407</v>
      </c>
      <c r="G927" s="6"/>
      <c r="H927" s="6"/>
      <c r="I927" s="6"/>
      <c r="J927" s="6" t="str">
        <f t="shared" si="127"/>
        <v>1906-P-10</v>
      </c>
      <c r="K927" s="6" t="str">
        <f t="shared" si="133"/>
        <v>1906-P-10</v>
      </c>
      <c r="L927" s="6" t="s">
        <v>1794</v>
      </c>
      <c r="M927" s="4"/>
      <c r="N927" s="5"/>
      <c r="O927" s="5" t="s">
        <v>814</v>
      </c>
      <c r="P927" s="6" t="str">
        <f t="shared" si="128"/>
        <v>Bertram W. H. Poole</v>
      </c>
      <c r="Q927" s="6" t="s">
        <v>1811</v>
      </c>
      <c r="R927" s="6" t="s">
        <v>186</v>
      </c>
      <c r="S927" s="6" t="s">
        <v>96</v>
      </c>
      <c r="T927" s="6" t="s">
        <v>1812</v>
      </c>
    </row>
    <row r="928" spans="1:20" s="1" customFormat="1" ht="25.5" x14ac:dyDescent="0.2">
      <c r="A928" s="6">
        <v>1906</v>
      </c>
      <c r="B928" s="6" t="str">
        <f t="shared" si="134"/>
        <v>P</v>
      </c>
      <c r="C928" s="6">
        <v>11</v>
      </c>
      <c r="D928" s="6"/>
      <c r="E928" s="6" t="s">
        <v>1679</v>
      </c>
      <c r="F928" s="6" t="s">
        <v>1407</v>
      </c>
      <c r="G928" s="6"/>
      <c r="H928" s="6"/>
      <c r="I928" s="6"/>
      <c r="J928" s="6" t="str">
        <f t="shared" si="127"/>
        <v>1906-P-11</v>
      </c>
      <c r="K928" s="6" t="str">
        <f t="shared" si="133"/>
        <v>1906-P-11</v>
      </c>
      <c r="L928" s="6" t="s">
        <v>1794</v>
      </c>
      <c r="M928" s="4"/>
      <c r="N928" s="5"/>
      <c r="O928" s="5" t="s">
        <v>1813</v>
      </c>
      <c r="P928" s="6" t="str">
        <f t="shared" si="128"/>
        <v>Bertram W. H. Poole</v>
      </c>
      <c r="Q928" s="6" t="s">
        <v>1814</v>
      </c>
      <c r="R928" s="6" t="s">
        <v>186</v>
      </c>
      <c r="S928" s="6" t="s">
        <v>214</v>
      </c>
      <c r="T928" s="6" t="s">
        <v>20162</v>
      </c>
    </row>
    <row r="929" spans="1:20" s="1" customFormat="1" ht="25.5" x14ac:dyDescent="0.2">
      <c r="A929" s="6">
        <v>1906</v>
      </c>
      <c r="B929" s="6" t="str">
        <f t="shared" si="134"/>
        <v>P</v>
      </c>
      <c r="C929" s="6">
        <v>12</v>
      </c>
      <c r="D929" s="6"/>
      <c r="E929" s="6" t="s">
        <v>1679</v>
      </c>
      <c r="F929" s="6" t="s">
        <v>1407</v>
      </c>
      <c r="G929" s="6"/>
      <c r="H929" s="6"/>
      <c r="I929" s="6"/>
      <c r="J929" s="6" t="str">
        <f t="shared" si="127"/>
        <v>1906-P-12</v>
      </c>
      <c r="K929" s="6" t="str">
        <f t="shared" si="133"/>
        <v>1906-P-12</v>
      </c>
      <c r="L929" s="6" t="s">
        <v>1794</v>
      </c>
      <c r="M929" s="4"/>
      <c r="N929" s="5"/>
      <c r="O929" s="5" t="s">
        <v>1815</v>
      </c>
      <c r="P929" s="6" t="str">
        <f t="shared" si="128"/>
        <v>Bertram W. H. Poole</v>
      </c>
      <c r="Q929" s="6" t="s">
        <v>1816</v>
      </c>
      <c r="R929" s="6" t="s">
        <v>186</v>
      </c>
      <c r="S929" s="6" t="s">
        <v>214</v>
      </c>
      <c r="T929" s="6" t="s">
        <v>20163</v>
      </c>
    </row>
    <row r="930" spans="1:20" s="1" customFormat="1" ht="25.5" x14ac:dyDescent="0.2">
      <c r="A930" s="6">
        <v>1906</v>
      </c>
      <c r="B930" s="6" t="str">
        <f t="shared" si="134"/>
        <v>P</v>
      </c>
      <c r="C930" s="6">
        <v>13</v>
      </c>
      <c r="D930" s="6"/>
      <c r="E930" s="6" t="s">
        <v>1679</v>
      </c>
      <c r="F930" s="6" t="s">
        <v>1407</v>
      </c>
      <c r="G930" s="6"/>
      <c r="H930" s="6"/>
      <c r="I930" s="6"/>
      <c r="J930" s="6" t="str">
        <f t="shared" si="127"/>
        <v>1906-P-13</v>
      </c>
      <c r="K930" s="6" t="str">
        <f t="shared" si="133"/>
        <v>1906-P-13</v>
      </c>
      <c r="L930" s="6" t="s">
        <v>1794</v>
      </c>
      <c r="M930" s="4"/>
      <c r="N930" s="5"/>
      <c r="O930" s="5" t="s">
        <v>1817</v>
      </c>
      <c r="P930" s="6" t="str">
        <f t="shared" si="128"/>
        <v>Bertram W. H. Poole</v>
      </c>
      <c r="Q930" s="6" t="s">
        <v>1818</v>
      </c>
      <c r="R930" s="6" t="s">
        <v>186</v>
      </c>
      <c r="S930" s="6" t="s">
        <v>1508</v>
      </c>
      <c r="T930" s="6" t="s">
        <v>20164</v>
      </c>
    </row>
    <row r="931" spans="1:20" s="1" customFormat="1" ht="38.25" x14ac:dyDescent="0.2">
      <c r="A931" s="6">
        <v>1906</v>
      </c>
      <c r="B931" s="6" t="str">
        <f t="shared" si="134"/>
        <v>P</v>
      </c>
      <c r="C931" s="6">
        <v>14</v>
      </c>
      <c r="D931" s="6"/>
      <c r="E931" s="6" t="s">
        <v>1679</v>
      </c>
      <c r="F931" s="6" t="s">
        <v>1407</v>
      </c>
      <c r="G931" s="6"/>
      <c r="H931" s="6"/>
      <c r="I931" s="6"/>
      <c r="J931" s="6" t="str">
        <f t="shared" si="127"/>
        <v>1906-P-14</v>
      </c>
      <c r="K931" s="6" t="str">
        <f t="shared" si="133"/>
        <v>1906-P-14</v>
      </c>
      <c r="L931" s="6" t="s">
        <v>1794</v>
      </c>
      <c r="M931" s="4"/>
      <c r="N931" s="5"/>
      <c r="O931" s="5" t="s">
        <v>1547</v>
      </c>
      <c r="P931" s="6" t="str">
        <f t="shared" si="128"/>
        <v>Bertram W. H. Poole</v>
      </c>
      <c r="Q931" s="6" t="s">
        <v>1819</v>
      </c>
      <c r="R931" s="6" t="s">
        <v>186</v>
      </c>
      <c r="S931" s="6" t="s">
        <v>56</v>
      </c>
      <c r="T931" s="6" t="s">
        <v>1820</v>
      </c>
    </row>
    <row r="932" spans="1:20" s="1" customFormat="1" ht="25.5" x14ac:dyDescent="0.2">
      <c r="A932" s="6">
        <v>1906</v>
      </c>
      <c r="B932" s="6" t="str">
        <f t="shared" si="134"/>
        <v>P</v>
      </c>
      <c r="C932" s="6">
        <v>15</v>
      </c>
      <c r="D932" s="6"/>
      <c r="E932" s="6" t="s">
        <v>1679</v>
      </c>
      <c r="F932" s="6" t="s">
        <v>1407</v>
      </c>
      <c r="G932" s="6"/>
      <c r="H932" s="6"/>
      <c r="I932" s="6"/>
      <c r="J932" s="6" t="str">
        <f t="shared" si="127"/>
        <v>1906-P-15</v>
      </c>
      <c r="K932" s="6" t="str">
        <f t="shared" si="133"/>
        <v>1906-P-15</v>
      </c>
      <c r="L932" s="6" t="s">
        <v>1794</v>
      </c>
      <c r="M932" s="4"/>
      <c r="N932" s="5"/>
      <c r="O932" s="5" t="s">
        <v>8370</v>
      </c>
      <c r="P932" s="6" t="str">
        <f t="shared" si="128"/>
        <v>Bertram W. H. Poole</v>
      </c>
      <c r="Q932" s="6" t="s">
        <v>1821</v>
      </c>
      <c r="R932" s="6" t="s">
        <v>186</v>
      </c>
      <c r="S932" s="6" t="s">
        <v>1527</v>
      </c>
      <c r="T932" s="6"/>
    </row>
    <row r="933" spans="1:20" s="1" customFormat="1" ht="25.5" x14ac:dyDescent="0.2">
      <c r="A933" s="6">
        <v>1906</v>
      </c>
      <c r="B933" s="6" t="str">
        <f t="shared" si="134"/>
        <v>P</v>
      </c>
      <c r="C933" s="6">
        <v>16</v>
      </c>
      <c r="D933" s="6"/>
      <c r="E933" s="6" t="s">
        <v>1679</v>
      </c>
      <c r="F933" s="6" t="s">
        <v>1407</v>
      </c>
      <c r="G933" s="6"/>
      <c r="H933" s="6"/>
      <c r="I933" s="6"/>
      <c r="J933" s="6" t="str">
        <f t="shared" si="127"/>
        <v>1906-P-16</v>
      </c>
      <c r="K933" s="6" t="str">
        <f t="shared" si="133"/>
        <v>1906-P-16</v>
      </c>
      <c r="L933" s="6" t="s">
        <v>1794</v>
      </c>
      <c r="M933" s="4"/>
      <c r="N933" s="5"/>
      <c r="O933" s="5" t="s">
        <v>79</v>
      </c>
      <c r="P933" s="6" t="str">
        <f t="shared" si="128"/>
        <v>Bertram W. H. Poole</v>
      </c>
      <c r="Q933" s="6" t="s">
        <v>1822</v>
      </c>
      <c r="R933" s="6" t="s">
        <v>186</v>
      </c>
      <c r="S933" s="6" t="s">
        <v>282</v>
      </c>
      <c r="T933" s="6" t="s">
        <v>1823</v>
      </c>
    </row>
    <row r="934" spans="1:20" s="1" customFormat="1" ht="25.5" x14ac:dyDescent="0.2">
      <c r="A934" s="6">
        <v>1906</v>
      </c>
      <c r="B934" s="6" t="str">
        <f t="shared" si="134"/>
        <v>P</v>
      </c>
      <c r="C934" s="6">
        <v>17</v>
      </c>
      <c r="D934" s="6"/>
      <c r="E934" s="6" t="s">
        <v>1679</v>
      </c>
      <c r="F934" s="6" t="s">
        <v>1407</v>
      </c>
      <c r="G934" s="6"/>
      <c r="H934" s="6"/>
      <c r="I934" s="6"/>
      <c r="J934" s="6" t="str">
        <f t="shared" si="127"/>
        <v>1906-P-17</v>
      </c>
      <c r="K934" s="6" t="str">
        <f t="shared" si="133"/>
        <v>1906-P-17</v>
      </c>
      <c r="L934" s="6" t="s">
        <v>1794</v>
      </c>
      <c r="M934" s="4"/>
      <c r="N934" s="5"/>
      <c r="O934" s="5" t="s">
        <v>8176</v>
      </c>
      <c r="P934" s="6" t="str">
        <f t="shared" si="128"/>
        <v>Bertram W. H. Poole</v>
      </c>
      <c r="Q934" s="6" t="s">
        <v>1824</v>
      </c>
      <c r="R934" s="6" t="s">
        <v>186</v>
      </c>
      <c r="S934" s="6" t="s">
        <v>228</v>
      </c>
      <c r="T934" s="6" t="s">
        <v>1825</v>
      </c>
    </row>
    <row r="935" spans="1:20" s="1" customFormat="1" ht="25.5" x14ac:dyDescent="0.2">
      <c r="A935" s="6">
        <v>1906</v>
      </c>
      <c r="B935" s="6" t="str">
        <f t="shared" si="134"/>
        <v>P</v>
      </c>
      <c r="C935" s="6">
        <v>18</v>
      </c>
      <c r="D935" s="6"/>
      <c r="E935" s="6" t="s">
        <v>1679</v>
      </c>
      <c r="F935" s="6" t="s">
        <v>1407</v>
      </c>
      <c r="G935" s="6"/>
      <c r="H935" s="6"/>
      <c r="I935" s="6"/>
      <c r="J935" s="6" t="str">
        <f t="shared" si="127"/>
        <v>1906-P-18</v>
      </c>
      <c r="K935" s="6" t="str">
        <f t="shared" si="133"/>
        <v>1906-P-18</v>
      </c>
      <c r="L935" s="6" t="s">
        <v>1730</v>
      </c>
      <c r="M935" s="4">
        <v>3</v>
      </c>
      <c r="N935" s="5" t="s">
        <v>106</v>
      </c>
      <c r="O935" s="5" t="s">
        <v>1826</v>
      </c>
      <c r="P935" s="6" t="str">
        <f t="shared" si="128"/>
        <v>Bertram W. H. Poole</v>
      </c>
      <c r="Q935" s="6" t="s">
        <v>1827</v>
      </c>
      <c r="R935" s="6" t="s">
        <v>18</v>
      </c>
      <c r="S935" s="6" t="s">
        <v>264</v>
      </c>
      <c r="T935" s="6" t="s">
        <v>1828</v>
      </c>
    </row>
    <row r="936" spans="1:20" s="1" customFormat="1" ht="25.5" x14ac:dyDescent="0.2">
      <c r="A936" s="6">
        <v>1906</v>
      </c>
      <c r="B936" s="6" t="str">
        <f t="shared" si="134"/>
        <v>P</v>
      </c>
      <c r="C936" s="6">
        <v>19</v>
      </c>
      <c r="D936" s="6"/>
      <c r="E936" s="6" t="s">
        <v>1829</v>
      </c>
      <c r="F936" s="6" t="s">
        <v>1407</v>
      </c>
      <c r="G936" s="6"/>
      <c r="H936" s="6"/>
      <c r="I936" s="6"/>
      <c r="J936" s="6" t="str">
        <f t="shared" si="127"/>
        <v>1906-P-19</v>
      </c>
      <c r="K936" s="6" t="str">
        <f t="shared" si="133"/>
        <v>1906-P-19</v>
      </c>
      <c r="L936" s="6" t="s">
        <v>985</v>
      </c>
      <c r="M936" s="4">
        <v>16</v>
      </c>
      <c r="N936" s="5" t="s">
        <v>8562</v>
      </c>
      <c r="O936" s="5" t="s">
        <v>1830</v>
      </c>
      <c r="P936" s="6" t="str">
        <f t="shared" si="128"/>
        <v>B.W.H. Poole</v>
      </c>
      <c r="Q936" s="6" t="s">
        <v>1831</v>
      </c>
      <c r="R936" s="6" t="s">
        <v>186</v>
      </c>
      <c r="S936" s="6" t="s">
        <v>1717</v>
      </c>
      <c r="T936" s="6" t="s">
        <v>1832</v>
      </c>
    </row>
    <row r="937" spans="1:20" s="1" customFormat="1" ht="51" x14ac:dyDescent="0.2">
      <c r="A937" s="6">
        <v>1906</v>
      </c>
      <c r="B937" s="6" t="str">
        <f t="shared" si="134"/>
        <v>P</v>
      </c>
      <c r="C937" s="6">
        <v>20</v>
      </c>
      <c r="D937" s="6"/>
      <c r="E937" s="6" t="s">
        <v>1679</v>
      </c>
      <c r="F937" s="6" t="s">
        <v>1407</v>
      </c>
      <c r="G937" s="6"/>
      <c r="H937" s="6"/>
      <c r="I937" s="6"/>
      <c r="J937" s="6" t="str">
        <f t="shared" si="127"/>
        <v>1906-P-20</v>
      </c>
      <c r="K937" s="6" t="str">
        <f t="shared" si="133"/>
        <v>1906-P-20</v>
      </c>
      <c r="L937" s="6" t="s">
        <v>985</v>
      </c>
      <c r="M937" s="4">
        <v>16</v>
      </c>
      <c r="N937" s="5" t="s">
        <v>8661</v>
      </c>
      <c r="O937" s="5" t="s">
        <v>1833</v>
      </c>
      <c r="P937" s="6" t="str">
        <f t="shared" si="128"/>
        <v>Bertram W. H. Poole</v>
      </c>
      <c r="Q937" s="6" t="s">
        <v>1834</v>
      </c>
      <c r="R937" s="6" t="s">
        <v>258</v>
      </c>
      <c r="S937" s="6" t="s">
        <v>56</v>
      </c>
      <c r="T937" s="6" t="s">
        <v>1835</v>
      </c>
    </row>
    <row r="938" spans="1:20" s="1" customFormat="1" x14ac:dyDescent="0.2">
      <c r="A938" s="6">
        <v>1906</v>
      </c>
      <c r="B938" s="6" t="str">
        <f t="shared" si="134"/>
        <v>T</v>
      </c>
      <c r="C938" s="6">
        <v>1</v>
      </c>
      <c r="D938" s="6"/>
      <c r="E938" s="6" t="s">
        <v>1836</v>
      </c>
      <c r="F938" s="6" t="s">
        <v>1837</v>
      </c>
      <c r="G938" s="6"/>
      <c r="H938" s="6" t="s">
        <v>27</v>
      </c>
      <c r="I938" s="6" t="str">
        <f>CONCATENATE("References\",L939,"\",J938,".PDF")</f>
        <v>References\GSW\1906-T-1.PDF</v>
      </c>
      <c r="J938" s="6" t="str">
        <f t="shared" si="127"/>
        <v>1906-T-1</v>
      </c>
      <c r="K938" s="18" t="str">
        <f>HYPERLINK(I938,J938)</f>
        <v>1906-T-1</v>
      </c>
      <c r="L938" s="6" t="s">
        <v>632</v>
      </c>
      <c r="M938" s="4">
        <v>20</v>
      </c>
      <c r="N938" s="5" t="s">
        <v>8857</v>
      </c>
      <c r="O938" s="5" t="s">
        <v>8758</v>
      </c>
      <c r="P938" s="6" t="str">
        <f t="shared" si="128"/>
        <v xml:space="preserve">J. T. </v>
      </c>
      <c r="Q938" s="6" t="s">
        <v>1605</v>
      </c>
      <c r="R938" s="6" t="s">
        <v>258</v>
      </c>
      <c r="S938" s="6" t="s">
        <v>217</v>
      </c>
      <c r="T938" s="6" t="s">
        <v>1838</v>
      </c>
    </row>
    <row r="939" spans="1:20" s="1" customFormat="1" ht="25.5" x14ac:dyDescent="0.2">
      <c r="A939" s="6">
        <v>1906</v>
      </c>
      <c r="B939" s="6" t="str">
        <f t="shared" si="134"/>
        <v>W</v>
      </c>
      <c r="C939" s="6">
        <v>1</v>
      </c>
      <c r="D939" s="6"/>
      <c r="E939" s="6" t="s">
        <v>1839</v>
      </c>
      <c r="F939" s="6" t="s">
        <v>1840</v>
      </c>
      <c r="G939" s="6"/>
      <c r="H939" s="6"/>
      <c r="I939" s="6"/>
      <c r="J939" s="6" t="str">
        <f t="shared" si="127"/>
        <v>1906-W-1</v>
      </c>
      <c r="K939" s="6" t="str">
        <f t="shared" ref="K939:K948" si="135">J939</f>
        <v>1906-W-1</v>
      </c>
      <c r="L939" s="6" t="s">
        <v>1700</v>
      </c>
      <c r="M939" s="4">
        <v>3</v>
      </c>
      <c r="N939" s="5" t="s">
        <v>8176</v>
      </c>
      <c r="O939" s="5" t="s">
        <v>1750</v>
      </c>
      <c r="P939" s="6" t="str">
        <f t="shared" si="128"/>
        <v>T. C. Rev. Walton</v>
      </c>
      <c r="Q939" s="6" t="s">
        <v>1841</v>
      </c>
      <c r="R939" s="6" t="s">
        <v>18</v>
      </c>
      <c r="S939" s="6" t="s">
        <v>1333</v>
      </c>
      <c r="T939" s="6" t="s">
        <v>7986</v>
      </c>
    </row>
    <row r="940" spans="1:20" s="1" customFormat="1" ht="38.25" x14ac:dyDescent="0.2">
      <c r="A940" s="6">
        <v>1906</v>
      </c>
      <c r="B940" s="6" t="str">
        <f t="shared" si="134"/>
        <v>W</v>
      </c>
      <c r="C940" s="6">
        <v>2</v>
      </c>
      <c r="D940" s="6"/>
      <c r="E940" s="6" t="s">
        <v>1842</v>
      </c>
      <c r="F940" s="6" t="s">
        <v>1843</v>
      </c>
      <c r="G940" s="6"/>
      <c r="H940" s="6"/>
      <c r="I940" s="6"/>
      <c r="J940" s="6" t="str">
        <f t="shared" si="127"/>
        <v>1906-W-2</v>
      </c>
      <c r="K940" s="6" t="str">
        <f t="shared" si="135"/>
        <v>1906-W-2</v>
      </c>
      <c r="L940" s="6" t="s">
        <v>1700</v>
      </c>
      <c r="M940" s="4">
        <v>3</v>
      </c>
      <c r="N940" s="5" t="s">
        <v>8174</v>
      </c>
      <c r="O940" s="5" t="s">
        <v>8516</v>
      </c>
      <c r="P940" s="6" t="str">
        <f t="shared" si="128"/>
        <v>R. Melbourne West</v>
      </c>
      <c r="Q940" s="6" t="s">
        <v>1777</v>
      </c>
      <c r="R940" s="6" t="s">
        <v>18</v>
      </c>
      <c r="S940" s="6" t="s">
        <v>1255</v>
      </c>
      <c r="T940" s="6" t="s">
        <v>1778</v>
      </c>
    </row>
    <row r="941" spans="1:20" s="1" customFormat="1" x14ac:dyDescent="0.2">
      <c r="A941" s="6">
        <v>1907</v>
      </c>
      <c r="B941" s="6" t="str">
        <f t="shared" si="134"/>
        <v/>
      </c>
      <c r="C941" s="6">
        <v>1</v>
      </c>
      <c r="D941" s="6"/>
      <c r="E941" s="6"/>
      <c r="F941" s="6"/>
      <c r="G941" s="6"/>
      <c r="H941" s="6"/>
      <c r="I941" s="6"/>
      <c r="J941" s="6" t="str">
        <f t="shared" si="127"/>
        <v>1907--1</v>
      </c>
      <c r="K941" s="6" t="str">
        <f t="shared" si="135"/>
        <v>1907--1</v>
      </c>
      <c r="L941" s="6" t="s">
        <v>1700</v>
      </c>
      <c r="M941" s="4">
        <v>6</v>
      </c>
      <c r="N941" s="5" t="s">
        <v>8559</v>
      </c>
      <c r="O941" s="5" t="s">
        <v>8093</v>
      </c>
      <c r="P941" s="6" t="str">
        <f t="shared" si="128"/>
        <v/>
      </c>
      <c r="Q941" s="6" t="s">
        <v>545</v>
      </c>
      <c r="R941" s="6" t="s">
        <v>18</v>
      </c>
      <c r="S941" s="6" t="s">
        <v>1255</v>
      </c>
      <c r="T941" s="6" t="s">
        <v>1844</v>
      </c>
    </row>
    <row r="942" spans="1:20" s="1" customFormat="1" ht="38.25" x14ac:dyDescent="0.2">
      <c r="A942" s="6">
        <v>1907</v>
      </c>
      <c r="B942" s="6" t="str">
        <f t="shared" si="134"/>
        <v/>
      </c>
      <c r="C942" s="6">
        <v>2</v>
      </c>
      <c r="D942" s="6"/>
      <c r="E942" s="6"/>
      <c r="F942" s="6"/>
      <c r="G942" s="6"/>
      <c r="H942" s="6"/>
      <c r="I942" s="6"/>
      <c r="J942" s="6" t="str">
        <f t="shared" si="127"/>
        <v>1907--2</v>
      </c>
      <c r="K942" s="6" t="str">
        <f t="shared" si="135"/>
        <v>1907--2</v>
      </c>
      <c r="L942" s="6" t="s">
        <v>1700</v>
      </c>
      <c r="M942" s="4">
        <v>6</v>
      </c>
      <c r="N942" s="5" t="s">
        <v>8533</v>
      </c>
      <c r="O942" s="5" t="s">
        <v>8639</v>
      </c>
      <c r="P942" s="6" t="str">
        <f t="shared" si="128"/>
        <v/>
      </c>
      <c r="Q942" s="6" t="s">
        <v>545</v>
      </c>
      <c r="R942" s="6" t="s">
        <v>18</v>
      </c>
      <c r="S942" s="6" t="s">
        <v>1255</v>
      </c>
      <c r="T942" s="6" t="s">
        <v>7987</v>
      </c>
    </row>
    <row r="943" spans="1:20" s="1" customFormat="1" x14ac:dyDescent="0.2">
      <c r="A943" s="6">
        <v>1907</v>
      </c>
      <c r="B943" s="6" t="str">
        <f t="shared" si="134"/>
        <v/>
      </c>
      <c r="C943" s="6">
        <v>3</v>
      </c>
      <c r="D943" s="6"/>
      <c r="E943" s="6"/>
      <c r="F943" s="6"/>
      <c r="G943" s="6"/>
      <c r="H943" s="6"/>
      <c r="I943" s="6"/>
      <c r="J943" s="6" t="str">
        <f t="shared" si="127"/>
        <v>1907--3</v>
      </c>
      <c r="K943" s="6" t="str">
        <f t="shared" si="135"/>
        <v>1907--3</v>
      </c>
      <c r="L943" s="6" t="s">
        <v>1700</v>
      </c>
      <c r="M943" s="4">
        <v>6</v>
      </c>
      <c r="N943" s="5" t="s">
        <v>8545</v>
      </c>
      <c r="O943" s="5" t="s">
        <v>8632</v>
      </c>
      <c r="P943" s="6" t="str">
        <f t="shared" si="128"/>
        <v/>
      </c>
      <c r="Q943" s="6" t="s">
        <v>545</v>
      </c>
      <c r="R943" s="6" t="s">
        <v>18</v>
      </c>
      <c r="S943" s="6" t="s">
        <v>1255</v>
      </c>
      <c r="T943" s="6" t="s">
        <v>1845</v>
      </c>
    </row>
    <row r="944" spans="1:20" s="1" customFormat="1" x14ac:dyDescent="0.2">
      <c r="A944" s="6">
        <v>1907</v>
      </c>
      <c r="B944" s="6" t="str">
        <f t="shared" si="134"/>
        <v/>
      </c>
      <c r="C944" s="6">
        <v>4</v>
      </c>
      <c r="D944" s="6"/>
      <c r="E944" s="6"/>
      <c r="F944" s="6"/>
      <c r="G944" s="6"/>
      <c r="H944" s="6"/>
      <c r="I944" s="6"/>
      <c r="J944" s="6" t="str">
        <f t="shared" si="127"/>
        <v>1907--4</v>
      </c>
      <c r="K944" s="6" t="str">
        <f t="shared" si="135"/>
        <v>1907--4</v>
      </c>
      <c r="L944" s="6" t="s">
        <v>1700</v>
      </c>
      <c r="M944" s="4">
        <v>6</v>
      </c>
      <c r="N944" s="5" t="s">
        <v>8421</v>
      </c>
      <c r="O944" s="5" t="s">
        <v>8398</v>
      </c>
      <c r="P944" s="6" t="str">
        <f t="shared" si="128"/>
        <v/>
      </c>
      <c r="Q944" s="6" t="s">
        <v>277</v>
      </c>
      <c r="R944" s="6" t="s">
        <v>258</v>
      </c>
      <c r="S944" s="6" t="s">
        <v>1527</v>
      </c>
      <c r="T944" s="6" t="s">
        <v>1846</v>
      </c>
    </row>
    <row r="945" spans="1:20" s="1" customFormat="1" x14ac:dyDescent="0.2">
      <c r="A945" s="6">
        <v>1907</v>
      </c>
      <c r="B945" s="6" t="str">
        <f t="shared" si="134"/>
        <v/>
      </c>
      <c r="C945" s="6">
        <v>5</v>
      </c>
      <c r="D945" s="6"/>
      <c r="E945" s="6"/>
      <c r="F945" s="6"/>
      <c r="G945" s="6"/>
      <c r="H945" s="6"/>
      <c r="I945" s="6"/>
      <c r="J945" s="6" t="str">
        <f t="shared" si="127"/>
        <v>1907--5</v>
      </c>
      <c r="K945" s="6" t="str">
        <f t="shared" si="135"/>
        <v>1907--5</v>
      </c>
      <c r="L945" s="6" t="s">
        <v>1700</v>
      </c>
      <c r="M945" s="4">
        <v>6</v>
      </c>
      <c r="N945" s="5" t="s">
        <v>8553</v>
      </c>
      <c r="O945" s="5" t="s">
        <v>8627</v>
      </c>
      <c r="P945" s="6" t="str">
        <f t="shared" si="128"/>
        <v/>
      </c>
      <c r="Q945" s="6" t="s">
        <v>545</v>
      </c>
      <c r="R945" s="6" t="s">
        <v>18</v>
      </c>
      <c r="S945" s="6" t="s">
        <v>1481</v>
      </c>
      <c r="T945" s="6" t="s">
        <v>1847</v>
      </c>
    </row>
    <row r="946" spans="1:20" s="1" customFormat="1" ht="25.5" x14ac:dyDescent="0.2">
      <c r="A946" s="6">
        <v>1907</v>
      </c>
      <c r="B946" s="6" t="str">
        <f t="shared" si="134"/>
        <v/>
      </c>
      <c r="C946" s="6">
        <v>6</v>
      </c>
      <c r="D946" s="6"/>
      <c r="E946" s="6"/>
      <c r="F946" s="6"/>
      <c r="G946" s="6"/>
      <c r="H946" s="6"/>
      <c r="I946" s="6"/>
      <c r="J946" s="6" t="str">
        <f t="shared" si="127"/>
        <v>1907--6</v>
      </c>
      <c r="K946" s="6" t="str">
        <f t="shared" si="135"/>
        <v>1907--6</v>
      </c>
      <c r="L946" s="6" t="s">
        <v>1700</v>
      </c>
      <c r="M946" s="4">
        <v>6</v>
      </c>
      <c r="N946" s="5" t="s">
        <v>8634</v>
      </c>
      <c r="O946" s="5" t="s">
        <v>8703</v>
      </c>
      <c r="P946" s="6" t="str">
        <f t="shared" si="128"/>
        <v/>
      </c>
      <c r="Q946" s="6" t="s">
        <v>1848</v>
      </c>
      <c r="R946" s="6" t="s">
        <v>258</v>
      </c>
      <c r="S946" s="6" t="s">
        <v>1849</v>
      </c>
      <c r="T946" s="6" t="s">
        <v>1850</v>
      </c>
    </row>
    <row r="947" spans="1:20" s="1" customFormat="1" x14ac:dyDescent="0.2">
      <c r="A947" s="6">
        <v>1907</v>
      </c>
      <c r="B947" s="6" t="str">
        <f t="shared" si="134"/>
        <v/>
      </c>
      <c r="C947" s="6">
        <v>7</v>
      </c>
      <c r="D947" s="6"/>
      <c r="E947" s="6"/>
      <c r="F947" s="6"/>
      <c r="G947" s="6"/>
      <c r="H947" s="6"/>
      <c r="I947" s="6"/>
      <c r="J947" s="6" t="str">
        <f t="shared" si="127"/>
        <v>1907--7</v>
      </c>
      <c r="K947" s="6" t="str">
        <f t="shared" si="135"/>
        <v>1907--7</v>
      </c>
      <c r="L947" s="6" t="s">
        <v>1700</v>
      </c>
      <c r="M947" s="4">
        <v>6</v>
      </c>
      <c r="N947" s="5" t="s">
        <v>8635</v>
      </c>
      <c r="O947" s="5" t="s">
        <v>8646</v>
      </c>
      <c r="P947" s="6" t="str">
        <f t="shared" si="128"/>
        <v/>
      </c>
      <c r="Q947" s="6" t="s">
        <v>18</v>
      </c>
      <c r="R947" s="6" t="s">
        <v>18</v>
      </c>
      <c r="S947" s="6" t="s">
        <v>228</v>
      </c>
      <c r="T947" s="6" t="s">
        <v>1851</v>
      </c>
    </row>
    <row r="948" spans="1:20" s="1" customFormat="1" x14ac:dyDescent="0.2">
      <c r="A948" s="6">
        <v>1907</v>
      </c>
      <c r="B948" s="6" t="str">
        <f t="shared" si="134"/>
        <v/>
      </c>
      <c r="C948" s="6">
        <v>8</v>
      </c>
      <c r="D948" s="6"/>
      <c r="E948" s="6"/>
      <c r="F948" s="6"/>
      <c r="G948" s="6"/>
      <c r="H948" s="6"/>
      <c r="I948" s="6"/>
      <c r="J948" s="6" t="str">
        <f t="shared" si="127"/>
        <v>1907--8</v>
      </c>
      <c r="K948" s="6" t="str">
        <f t="shared" si="135"/>
        <v>1907--8</v>
      </c>
      <c r="L948" s="6" t="s">
        <v>1700</v>
      </c>
      <c r="M948" s="4">
        <v>6</v>
      </c>
      <c r="N948" s="5" t="s">
        <v>8673</v>
      </c>
      <c r="O948" s="5" t="s">
        <v>8503</v>
      </c>
      <c r="P948" s="6" t="str">
        <f t="shared" si="128"/>
        <v/>
      </c>
      <c r="Q948" s="6" t="s">
        <v>545</v>
      </c>
      <c r="R948" s="6" t="s">
        <v>18</v>
      </c>
      <c r="S948" s="6" t="s">
        <v>1255</v>
      </c>
      <c r="T948" s="6" t="s">
        <v>1852</v>
      </c>
    </row>
    <row r="949" spans="1:20" s="1" customFormat="1" x14ac:dyDescent="0.2">
      <c r="A949" s="6">
        <v>1907</v>
      </c>
      <c r="B949" s="6" t="str">
        <f t="shared" si="134"/>
        <v/>
      </c>
      <c r="C949" s="6">
        <v>9</v>
      </c>
      <c r="D949" s="6"/>
      <c r="E949" s="6"/>
      <c r="F949" s="6"/>
      <c r="G949" s="6"/>
      <c r="H949" s="6" t="s">
        <v>27</v>
      </c>
      <c r="I949" s="6" t="str">
        <f t="shared" ref="I949:I961" si="136">CONCATENATE("References\",L950,"\",J949,".PDF")</f>
        <v>References\Mekeel\1907--9.PDF</v>
      </c>
      <c r="J949" s="6" t="str">
        <f t="shared" si="127"/>
        <v>1907--9</v>
      </c>
      <c r="K949" s="18" t="str">
        <f t="shared" ref="K949:K961" si="137">HYPERLINK(I949,J949)</f>
        <v>1907--9</v>
      </c>
      <c r="L949" s="6" t="s">
        <v>632</v>
      </c>
      <c r="M949" s="4">
        <v>21</v>
      </c>
      <c r="N949" s="5" t="s">
        <v>8858</v>
      </c>
      <c r="O949" s="5" t="s">
        <v>8636</v>
      </c>
      <c r="P949" s="6" t="str">
        <f t="shared" si="128"/>
        <v/>
      </c>
      <c r="Q949" s="6" t="s">
        <v>1034</v>
      </c>
      <c r="R949" s="6" t="s">
        <v>18</v>
      </c>
      <c r="S949" s="6" t="s">
        <v>1255</v>
      </c>
      <c r="T949" s="6" t="s">
        <v>1853</v>
      </c>
    </row>
    <row r="950" spans="1:20" s="1" customFormat="1" ht="25.5" x14ac:dyDescent="0.2">
      <c r="A950" s="6">
        <v>1907</v>
      </c>
      <c r="B950" s="6" t="str">
        <f t="shared" si="134"/>
        <v/>
      </c>
      <c r="C950" s="6">
        <v>10</v>
      </c>
      <c r="D950" s="6"/>
      <c r="E950" s="6"/>
      <c r="F950" s="6"/>
      <c r="G950" s="6"/>
      <c r="H950" s="6" t="s">
        <v>27</v>
      </c>
      <c r="I950" s="6" t="str">
        <f t="shared" si="136"/>
        <v>References\Mekeel\1907--10.PDF</v>
      </c>
      <c r="J950" s="6" t="str">
        <f t="shared" si="127"/>
        <v>1907--10</v>
      </c>
      <c r="K950" s="18" t="str">
        <f t="shared" si="137"/>
        <v>1907--10</v>
      </c>
      <c r="L950" s="6" t="s">
        <v>632</v>
      </c>
      <c r="M950" s="4">
        <v>21</v>
      </c>
      <c r="N950" s="5" t="s">
        <v>8859</v>
      </c>
      <c r="O950" s="5" t="s">
        <v>8512</v>
      </c>
      <c r="P950" s="6" t="str">
        <f t="shared" si="128"/>
        <v/>
      </c>
      <c r="Q950" s="6" t="s">
        <v>1854</v>
      </c>
      <c r="R950" s="6" t="s">
        <v>18</v>
      </c>
      <c r="S950" s="6" t="s">
        <v>1855</v>
      </c>
      <c r="T950" s="6"/>
    </row>
    <row r="951" spans="1:20" s="1" customFormat="1" ht="38.25" x14ac:dyDescent="0.2">
      <c r="A951" s="6">
        <v>1907</v>
      </c>
      <c r="B951" s="6" t="str">
        <f t="shared" si="134"/>
        <v/>
      </c>
      <c r="C951" s="6">
        <v>11</v>
      </c>
      <c r="D951" s="6"/>
      <c r="E951" s="6"/>
      <c r="F951" s="6"/>
      <c r="G951" s="6"/>
      <c r="H951" s="6" t="s">
        <v>27</v>
      </c>
      <c r="I951" s="6" t="str">
        <f t="shared" si="136"/>
        <v>References\Mekeel\1907--11.PDF</v>
      </c>
      <c r="J951" s="6" t="str">
        <f t="shared" si="127"/>
        <v>1907--11</v>
      </c>
      <c r="K951" s="18" t="str">
        <f t="shared" si="137"/>
        <v>1907--11</v>
      </c>
      <c r="L951" s="6" t="s">
        <v>632</v>
      </c>
      <c r="M951" s="4">
        <v>21</v>
      </c>
      <c r="N951" s="5" t="s">
        <v>8334</v>
      </c>
      <c r="O951" s="5" t="s">
        <v>8616</v>
      </c>
      <c r="P951" s="6" t="str">
        <f t="shared" si="128"/>
        <v/>
      </c>
      <c r="Q951" s="6" t="s">
        <v>1856</v>
      </c>
      <c r="R951" s="6" t="s">
        <v>18</v>
      </c>
      <c r="S951" s="6" t="s">
        <v>1186</v>
      </c>
      <c r="T951" s="6" t="s">
        <v>1857</v>
      </c>
    </row>
    <row r="952" spans="1:20" s="1" customFormat="1" ht="25.5" x14ac:dyDescent="0.2">
      <c r="A952" s="6">
        <v>1907</v>
      </c>
      <c r="B952" s="6" t="str">
        <f t="shared" si="134"/>
        <v/>
      </c>
      <c r="C952" s="6">
        <v>12</v>
      </c>
      <c r="D952" s="6"/>
      <c r="E952" s="6"/>
      <c r="F952" s="6"/>
      <c r="G952" s="6"/>
      <c r="H952" s="6" t="s">
        <v>27</v>
      </c>
      <c r="I952" s="6" t="str">
        <f t="shared" si="136"/>
        <v>References\Mekeel\1907--12.PDF</v>
      </c>
      <c r="J952" s="6" t="str">
        <f t="shared" si="127"/>
        <v>1907--12</v>
      </c>
      <c r="K952" s="18" t="str">
        <f t="shared" si="137"/>
        <v>1907--12</v>
      </c>
      <c r="L952" s="6" t="s">
        <v>632</v>
      </c>
      <c r="M952" s="4">
        <v>21</v>
      </c>
      <c r="N952" s="5" t="s">
        <v>8298</v>
      </c>
      <c r="O952" s="5" t="s">
        <v>8119</v>
      </c>
      <c r="P952" s="6" t="str">
        <f t="shared" si="128"/>
        <v/>
      </c>
      <c r="Q952" s="6" t="s">
        <v>1034</v>
      </c>
      <c r="R952" s="6" t="s">
        <v>18</v>
      </c>
      <c r="S952" s="6" t="s">
        <v>1255</v>
      </c>
      <c r="T952" s="6" t="s">
        <v>1858</v>
      </c>
    </row>
    <row r="953" spans="1:20" s="1" customFormat="1" ht="25.5" x14ac:dyDescent="0.2">
      <c r="A953" s="6">
        <v>1907</v>
      </c>
      <c r="B953" s="6" t="str">
        <f t="shared" si="134"/>
        <v/>
      </c>
      <c r="C953" s="6">
        <v>13</v>
      </c>
      <c r="D953" s="6"/>
      <c r="E953" s="6"/>
      <c r="F953" s="6"/>
      <c r="G953" s="6"/>
      <c r="H953" s="6" t="s">
        <v>27</v>
      </c>
      <c r="I953" s="6" t="str">
        <f t="shared" si="136"/>
        <v>References\Mekeel\1907--13.PDF</v>
      </c>
      <c r="J953" s="6" t="str">
        <f t="shared" si="127"/>
        <v>1907--13</v>
      </c>
      <c r="K953" s="18" t="str">
        <f t="shared" si="137"/>
        <v>1907--13</v>
      </c>
      <c r="L953" s="6" t="s">
        <v>632</v>
      </c>
      <c r="M953" s="4">
        <v>21</v>
      </c>
      <c r="N953" s="5" t="s">
        <v>8860</v>
      </c>
      <c r="O953" s="5" t="s">
        <v>8680</v>
      </c>
      <c r="P953" s="6" t="str">
        <f t="shared" si="128"/>
        <v/>
      </c>
      <c r="Q953" s="6" t="s">
        <v>1034</v>
      </c>
      <c r="R953" s="6" t="s">
        <v>18</v>
      </c>
      <c r="S953" s="6" t="s">
        <v>1255</v>
      </c>
      <c r="T953" s="6" t="s">
        <v>1859</v>
      </c>
    </row>
    <row r="954" spans="1:20" s="1" customFormat="1" x14ac:dyDescent="0.2">
      <c r="A954" s="6">
        <v>1907</v>
      </c>
      <c r="B954" s="6" t="str">
        <f t="shared" si="134"/>
        <v/>
      </c>
      <c r="C954" s="6">
        <v>14</v>
      </c>
      <c r="D954" s="6"/>
      <c r="E954" s="6"/>
      <c r="F954" s="6"/>
      <c r="G954" s="6"/>
      <c r="H954" s="6" t="s">
        <v>27</v>
      </c>
      <c r="I954" s="6" t="str">
        <f t="shared" si="136"/>
        <v>References\Mekeel\1907--14.PDF</v>
      </c>
      <c r="J954" s="6" t="str">
        <f t="shared" si="127"/>
        <v>1907--14</v>
      </c>
      <c r="K954" s="18" t="str">
        <f t="shared" si="137"/>
        <v>1907--14</v>
      </c>
      <c r="L954" s="6" t="s">
        <v>632</v>
      </c>
      <c r="M954" s="4">
        <v>21</v>
      </c>
      <c r="N954" s="5" t="s">
        <v>8861</v>
      </c>
      <c r="O954" s="5" t="s">
        <v>8788</v>
      </c>
      <c r="P954" s="6" t="str">
        <f t="shared" si="128"/>
        <v/>
      </c>
      <c r="Q954" s="6" t="s">
        <v>1034</v>
      </c>
      <c r="R954" s="6" t="s">
        <v>18</v>
      </c>
      <c r="S954" s="6" t="s">
        <v>1255</v>
      </c>
      <c r="T954" s="6"/>
    </row>
    <row r="955" spans="1:20" s="1" customFormat="1" ht="25.5" x14ac:dyDescent="0.2">
      <c r="A955" s="6">
        <v>1907</v>
      </c>
      <c r="B955" s="6" t="str">
        <f t="shared" si="134"/>
        <v/>
      </c>
      <c r="C955" s="6">
        <v>15</v>
      </c>
      <c r="D955" s="6"/>
      <c r="E955" s="6"/>
      <c r="F955" s="6"/>
      <c r="G955" s="6"/>
      <c r="H955" s="6" t="s">
        <v>27</v>
      </c>
      <c r="I955" s="6" t="str">
        <f t="shared" si="136"/>
        <v>References\Mekeel\1907--15.PDF</v>
      </c>
      <c r="J955" s="6" t="str">
        <f t="shared" si="127"/>
        <v>1907--15</v>
      </c>
      <c r="K955" s="18" t="str">
        <f t="shared" si="137"/>
        <v>1907--15</v>
      </c>
      <c r="L955" s="6" t="s">
        <v>632</v>
      </c>
      <c r="M955" s="4">
        <v>21</v>
      </c>
      <c r="N955" s="5" t="s">
        <v>8178</v>
      </c>
      <c r="O955" s="5" t="s">
        <v>8125</v>
      </c>
      <c r="P955" s="6" t="str">
        <f t="shared" si="128"/>
        <v/>
      </c>
      <c r="Q955" s="6" t="s">
        <v>1034</v>
      </c>
      <c r="R955" s="6" t="s">
        <v>18</v>
      </c>
      <c r="S955" s="6" t="s">
        <v>1255</v>
      </c>
      <c r="T955" s="6" t="s">
        <v>1860</v>
      </c>
    </row>
    <row r="956" spans="1:20" s="1" customFormat="1" ht="25.5" x14ac:dyDescent="0.2">
      <c r="A956" s="6">
        <v>1907</v>
      </c>
      <c r="B956" s="6" t="str">
        <f t="shared" si="134"/>
        <v/>
      </c>
      <c r="C956" s="6">
        <v>16</v>
      </c>
      <c r="D956" s="6"/>
      <c r="E956" s="6"/>
      <c r="F956" s="6"/>
      <c r="G956" s="6"/>
      <c r="H956" s="6" t="s">
        <v>27</v>
      </c>
      <c r="I956" s="6" t="str">
        <f t="shared" si="136"/>
        <v>References\Mekeel\1907--16.PDF</v>
      </c>
      <c r="J956" s="6" t="str">
        <f t="shared" si="127"/>
        <v>1907--16</v>
      </c>
      <c r="K956" s="18" t="str">
        <f t="shared" si="137"/>
        <v>1907--16</v>
      </c>
      <c r="L956" s="6" t="s">
        <v>632</v>
      </c>
      <c r="M956" s="4">
        <v>21</v>
      </c>
      <c r="N956" s="5" t="s">
        <v>8862</v>
      </c>
      <c r="O956" s="5" t="s">
        <v>8863</v>
      </c>
      <c r="P956" s="6" t="str">
        <f t="shared" si="128"/>
        <v/>
      </c>
      <c r="Q956" s="6" t="s">
        <v>1861</v>
      </c>
      <c r="R956" s="6" t="s">
        <v>18</v>
      </c>
      <c r="S956" s="6" t="s">
        <v>611</v>
      </c>
      <c r="T956" s="6" t="s">
        <v>1862</v>
      </c>
    </row>
    <row r="957" spans="1:20" s="1" customFormat="1" ht="25.5" x14ac:dyDescent="0.2">
      <c r="A957" s="6">
        <v>1907</v>
      </c>
      <c r="B957" s="6" t="str">
        <f t="shared" si="134"/>
        <v/>
      </c>
      <c r="C957" s="6">
        <v>17</v>
      </c>
      <c r="D957" s="6"/>
      <c r="E957" s="6"/>
      <c r="F957" s="6"/>
      <c r="G957" s="6"/>
      <c r="H957" s="6" t="s">
        <v>27</v>
      </c>
      <c r="I957" s="6" t="str">
        <f t="shared" si="136"/>
        <v>References\Mekeel\1907--17.PDF</v>
      </c>
      <c r="J957" s="6" t="str">
        <f t="shared" si="127"/>
        <v>1907--17</v>
      </c>
      <c r="K957" s="18" t="str">
        <f t="shared" si="137"/>
        <v>1907--17</v>
      </c>
      <c r="L957" s="6" t="s">
        <v>632</v>
      </c>
      <c r="M957" s="4">
        <v>21</v>
      </c>
      <c r="N957" s="5" t="s">
        <v>8864</v>
      </c>
      <c r="O957" s="5" t="s">
        <v>8486</v>
      </c>
      <c r="P957" s="6" t="str">
        <f t="shared" si="128"/>
        <v/>
      </c>
      <c r="Q957" s="6" t="s">
        <v>1034</v>
      </c>
      <c r="R957" s="6" t="s">
        <v>46</v>
      </c>
      <c r="S957" s="6" t="s">
        <v>228</v>
      </c>
      <c r="T957" s="6" t="s">
        <v>1863</v>
      </c>
    </row>
    <row r="958" spans="1:20" s="1" customFormat="1" x14ac:dyDescent="0.2">
      <c r="A958" s="6">
        <v>1907</v>
      </c>
      <c r="B958" s="6" t="str">
        <f t="shared" si="134"/>
        <v/>
      </c>
      <c r="C958" s="6">
        <v>18</v>
      </c>
      <c r="D958" s="6"/>
      <c r="E958" s="6"/>
      <c r="F958" s="6"/>
      <c r="G958" s="6"/>
      <c r="H958" s="6" t="s">
        <v>27</v>
      </c>
      <c r="I958" s="6" t="str">
        <f t="shared" si="136"/>
        <v>References\Mekeel\1907--18.PDF</v>
      </c>
      <c r="J958" s="6" t="str">
        <f t="shared" si="127"/>
        <v>1907--18</v>
      </c>
      <c r="K958" s="18" t="str">
        <f t="shared" si="137"/>
        <v>1907--18</v>
      </c>
      <c r="L958" s="6" t="s">
        <v>632</v>
      </c>
      <c r="M958" s="4">
        <v>21</v>
      </c>
      <c r="N958" s="5" t="s">
        <v>8865</v>
      </c>
      <c r="O958" s="5" t="s">
        <v>8710</v>
      </c>
      <c r="P958" s="6" t="str">
        <f t="shared" si="128"/>
        <v/>
      </c>
      <c r="Q958" s="6" t="s">
        <v>1034</v>
      </c>
      <c r="R958" s="6" t="s">
        <v>46</v>
      </c>
      <c r="S958" s="6" t="s">
        <v>228</v>
      </c>
      <c r="T958" s="6" t="s">
        <v>1864</v>
      </c>
    </row>
    <row r="959" spans="1:20" s="1" customFormat="1" x14ac:dyDescent="0.2">
      <c r="A959" s="6">
        <v>1907</v>
      </c>
      <c r="B959" s="6" t="str">
        <f t="shared" si="134"/>
        <v/>
      </c>
      <c r="C959" s="6">
        <v>19</v>
      </c>
      <c r="D959" s="6"/>
      <c r="E959" s="6"/>
      <c r="F959" s="6"/>
      <c r="G959" s="6"/>
      <c r="H959" s="6" t="s">
        <v>27</v>
      </c>
      <c r="I959" s="6" t="str">
        <f t="shared" si="136"/>
        <v>References\Mekeel\1907--19.PDF</v>
      </c>
      <c r="J959" s="6" t="str">
        <f t="shared" si="127"/>
        <v>1907--19</v>
      </c>
      <c r="K959" s="18" t="str">
        <f t="shared" si="137"/>
        <v>1907--19</v>
      </c>
      <c r="L959" s="6" t="s">
        <v>632</v>
      </c>
      <c r="M959" s="4">
        <v>21</v>
      </c>
      <c r="N959" s="5" t="s">
        <v>8866</v>
      </c>
      <c r="O959" s="5" t="s">
        <v>8405</v>
      </c>
      <c r="P959" s="6" t="str">
        <f t="shared" si="128"/>
        <v/>
      </c>
      <c r="Q959" s="6" t="s">
        <v>1034</v>
      </c>
      <c r="R959" s="6" t="s">
        <v>46</v>
      </c>
      <c r="S959" s="6" t="s">
        <v>228</v>
      </c>
      <c r="T959" s="6" t="s">
        <v>1865</v>
      </c>
    </row>
    <row r="960" spans="1:20" s="1" customFormat="1" ht="25.5" x14ac:dyDescent="0.2">
      <c r="A960" s="6">
        <v>1907</v>
      </c>
      <c r="B960" s="6" t="str">
        <f t="shared" si="134"/>
        <v/>
      </c>
      <c r="C960" s="6">
        <v>20</v>
      </c>
      <c r="D960" s="6"/>
      <c r="E960" s="6"/>
      <c r="F960" s="6"/>
      <c r="G960" s="6"/>
      <c r="H960" s="6" t="s">
        <v>27</v>
      </c>
      <c r="I960" s="6" t="str">
        <f t="shared" si="136"/>
        <v>References\Mekeel\1907--20.PDF</v>
      </c>
      <c r="J960" s="6" t="str">
        <f t="shared" si="127"/>
        <v>1907--20</v>
      </c>
      <c r="K960" s="18" t="str">
        <f t="shared" si="137"/>
        <v>1907--20</v>
      </c>
      <c r="L960" s="6" t="s">
        <v>632</v>
      </c>
      <c r="M960" s="4">
        <v>21</v>
      </c>
      <c r="N960" s="5" t="s">
        <v>8859</v>
      </c>
      <c r="O960" s="5" t="s">
        <v>8508</v>
      </c>
      <c r="P960" s="6" t="str">
        <f t="shared" si="128"/>
        <v/>
      </c>
      <c r="Q960" s="6" t="s">
        <v>1866</v>
      </c>
      <c r="R960" s="6" t="s">
        <v>186</v>
      </c>
      <c r="S960" s="6" t="s">
        <v>514</v>
      </c>
      <c r="T960" s="6" t="s">
        <v>1867</v>
      </c>
    </row>
    <row r="961" spans="1:20" s="1" customFormat="1" x14ac:dyDescent="0.2">
      <c r="A961" s="6">
        <v>1907</v>
      </c>
      <c r="B961" s="6" t="str">
        <f t="shared" si="134"/>
        <v/>
      </c>
      <c r="C961" s="6">
        <v>21</v>
      </c>
      <c r="D961" s="6"/>
      <c r="E961" s="6"/>
      <c r="F961" s="6"/>
      <c r="G961" s="6"/>
      <c r="H961" s="6" t="s">
        <v>27</v>
      </c>
      <c r="I961" s="6" t="str">
        <f t="shared" si="136"/>
        <v>References\WEP\1907--21.PDF</v>
      </c>
      <c r="J961" s="6" t="str">
        <f t="shared" si="127"/>
        <v>1907--21</v>
      </c>
      <c r="K961" s="18" t="str">
        <f t="shared" si="137"/>
        <v>1907--21</v>
      </c>
      <c r="L961" s="6" t="s">
        <v>632</v>
      </c>
      <c r="M961" s="4">
        <v>21</v>
      </c>
      <c r="N961" s="5" t="s">
        <v>8867</v>
      </c>
      <c r="O961" s="5" t="s">
        <v>8187</v>
      </c>
      <c r="P961" s="6" t="str">
        <f t="shared" si="128"/>
        <v/>
      </c>
      <c r="Q961" s="6" t="s">
        <v>1856</v>
      </c>
      <c r="R961" s="6" t="s">
        <v>186</v>
      </c>
      <c r="S961" s="6" t="s">
        <v>1186</v>
      </c>
      <c r="T961" s="6" t="s">
        <v>1868</v>
      </c>
    </row>
    <row r="962" spans="1:20" s="1" customFormat="1" ht="25.5" x14ac:dyDescent="0.2">
      <c r="A962" s="6">
        <v>1907</v>
      </c>
      <c r="B962" s="6" t="str">
        <f t="shared" si="134"/>
        <v/>
      </c>
      <c r="C962" s="6">
        <v>22</v>
      </c>
      <c r="D962" s="6"/>
      <c r="E962" s="6"/>
      <c r="F962" s="6"/>
      <c r="G962" s="6"/>
      <c r="H962" s="6"/>
      <c r="I962" s="6"/>
      <c r="J962" s="6" t="str">
        <f t="shared" ref="J962:J1025" si="138">CONCATENATE(A962,"-",B962,"-",C962,D962)</f>
        <v>1907--22</v>
      </c>
      <c r="K962" s="6" t="str">
        <f t="shared" ref="K962:K963" si="139">J962</f>
        <v>1907--22</v>
      </c>
      <c r="L962" s="6" t="s">
        <v>1730</v>
      </c>
      <c r="M962" s="4">
        <v>4</v>
      </c>
      <c r="N962" s="5" t="s">
        <v>8585</v>
      </c>
      <c r="O962" s="5" t="s">
        <v>8598</v>
      </c>
      <c r="P962" s="6" t="str">
        <f t="shared" si="128"/>
        <v/>
      </c>
      <c r="Q962" s="6" t="s">
        <v>1869</v>
      </c>
      <c r="R962" s="6" t="s">
        <v>18</v>
      </c>
      <c r="S962" s="6" t="s">
        <v>280</v>
      </c>
      <c r="T962" s="6" t="s">
        <v>1870</v>
      </c>
    </row>
    <row r="963" spans="1:20" s="1" customFormat="1" x14ac:dyDescent="0.2">
      <c r="A963" s="6">
        <v>1907</v>
      </c>
      <c r="B963" s="6" t="str">
        <f t="shared" si="134"/>
        <v/>
      </c>
      <c r="C963" s="6">
        <v>23</v>
      </c>
      <c r="D963" s="6"/>
      <c r="E963" s="6"/>
      <c r="F963" s="6"/>
      <c r="G963" s="6"/>
      <c r="H963" s="6"/>
      <c r="I963" s="6"/>
      <c r="J963" s="6" t="str">
        <f t="shared" si="138"/>
        <v>1907--23</v>
      </c>
      <c r="K963" s="6" t="str">
        <f t="shared" si="139"/>
        <v>1907--23</v>
      </c>
      <c r="L963" s="6" t="s">
        <v>985</v>
      </c>
      <c r="M963" s="4">
        <v>17</v>
      </c>
      <c r="N963" s="5" t="s">
        <v>8667</v>
      </c>
      <c r="O963" s="5" t="s">
        <v>8868</v>
      </c>
      <c r="P963" s="6" t="str">
        <f t="shared" si="128"/>
        <v/>
      </c>
      <c r="Q963" s="6" t="s">
        <v>323</v>
      </c>
      <c r="R963" s="6" t="s">
        <v>186</v>
      </c>
      <c r="S963" s="6" t="s">
        <v>56</v>
      </c>
      <c r="T963" s="6" t="s">
        <v>1871</v>
      </c>
    </row>
    <row r="964" spans="1:20" s="1" customFormat="1" ht="25.5" x14ac:dyDescent="0.2">
      <c r="A964" s="6">
        <v>1907</v>
      </c>
      <c r="B964" s="6" t="str">
        <f t="shared" si="134"/>
        <v/>
      </c>
      <c r="C964" s="6">
        <v>24</v>
      </c>
      <c r="D964" s="6"/>
      <c r="E964" s="6"/>
      <c r="F964" s="6"/>
      <c r="G964" s="6"/>
      <c r="H964" s="6" t="s">
        <v>27</v>
      </c>
      <c r="I964" s="6" t="str">
        <f>CONCATENATE("References\",L965,"\",J964,".PDF")</f>
        <v>References\PR\1907--24.PDF</v>
      </c>
      <c r="J964" s="6" t="str">
        <f t="shared" si="138"/>
        <v>1907--24</v>
      </c>
      <c r="K964" s="18" t="str">
        <f t="shared" ref="K964:K966" si="140">HYPERLINK(I964,J964)</f>
        <v>1907--24</v>
      </c>
      <c r="L964" s="6" t="s">
        <v>87</v>
      </c>
      <c r="M964" s="4">
        <v>29</v>
      </c>
      <c r="N964" s="5" t="s">
        <v>843</v>
      </c>
      <c r="O964" s="5" t="s">
        <v>8403</v>
      </c>
      <c r="P964" s="6" t="str">
        <f t="shared" si="128"/>
        <v/>
      </c>
      <c r="Q964" s="6" t="s">
        <v>1221</v>
      </c>
      <c r="R964" s="6" t="s">
        <v>18</v>
      </c>
      <c r="S964" s="6" t="s">
        <v>1333</v>
      </c>
      <c r="T964" s="6" t="s">
        <v>1872</v>
      </c>
    </row>
    <row r="965" spans="1:20" s="1" customFormat="1" x14ac:dyDescent="0.2">
      <c r="A965" s="6">
        <v>1907</v>
      </c>
      <c r="B965" s="6" t="str">
        <f t="shared" si="134"/>
        <v/>
      </c>
      <c r="C965" s="6">
        <v>25</v>
      </c>
      <c r="D965" s="6"/>
      <c r="E965" s="6"/>
      <c r="F965" s="6"/>
      <c r="G965" s="6"/>
      <c r="H965" s="6" t="s">
        <v>27</v>
      </c>
      <c r="I965" s="6" t="str">
        <f>CONCATENATE("References\",L966,"\",J965,".PDF")</f>
        <v>References\Mekeel\1907--25.PDF</v>
      </c>
      <c r="J965" s="6" t="str">
        <f t="shared" si="138"/>
        <v>1907--25</v>
      </c>
      <c r="K965" s="18" t="str">
        <f t="shared" si="140"/>
        <v>1907--25</v>
      </c>
      <c r="L965" s="6" t="s">
        <v>87</v>
      </c>
      <c r="M965" s="4">
        <v>29</v>
      </c>
      <c r="N965" s="5" t="s">
        <v>851</v>
      </c>
      <c r="O965" s="5" t="s">
        <v>8623</v>
      </c>
      <c r="P965" s="6" t="str">
        <f t="shared" ref="P965:P1028" si="141">CONCATENATE(E965,F965)</f>
        <v/>
      </c>
      <c r="Q965" s="6" t="s">
        <v>1221</v>
      </c>
      <c r="R965" s="6" t="s">
        <v>18</v>
      </c>
      <c r="S965" s="6" t="s">
        <v>1255</v>
      </c>
      <c r="T965" s="6" t="s">
        <v>1873</v>
      </c>
    </row>
    <row r="966" spans="1:20" s="1" customFormat="1" ht="25.5" x14ac:dyDescent="0.2">
      <c r="A966" s="6">
        <v>1907</v>
      </c>
      <c r="B966" s="6" t="str">
        <f t="shared" si="134"/>
        <v>A</v>
      </c>
      <c r="C966" s="6">
        <v>1</v>
      </c>
      <c r="D966" s="6"/>
      <c r="E966" s="6" t="s">
        <v>1874</v>
      </c>
      <c r="F966" s="6" t="s">
        <v>1875</v>
      </c>
      <c r="G966" s="6"/>
      <c r="H966" s="6" t="s">
        <v>27</v>
      </c>
      <c r="I966" s="6" t="str">
        <f>CONCATENATE("References\",L967,"\",J966,".PDF")</f>
        <v>References\GSW\1907-A-1.PDF</v>
      </c>
      <c r="J966" s="6" t="str">
        <f t="shared" si="138"/>
        <v>1907-A-1</v>
      </c>
      <c r="K966" s="18" t="str">
        <f t="shared" si="140"/>
        <v>1907-A-1</v>
      </c>
      <c r="L966" s="6" t="s">
        <v>632</v>
      </c>
      <c r="M966" s="4">
        <v>21</v>
      </c>
      <c r="N966" s="5" t="s">
        <v>8858</v>
      </c>
      <c r="O966" s="5" t="s">
        <v>8091</v>
      </c>
      <c r="P966" s="6" t="str">
        <f t="shared" si="141"/>
        <v>William E. Ault</v>
      </c>
      <c r="Q966" s="6" t="s">
        <v>1605</v>
      </c>
      <c r="R966" s="6" t="s">
        <v>258</v>
      </c>
      <c r="S966" s="6" t="s">
        <v>282</v>
      </c>
      <c r="T966" s="6" t="s">
        <v>1876</v>
      </c>
    </row>
    <row r="967" spans="1:20" s="1" customFormat="1" x14ac:dyDescent="0.2">
      <c r="A967" s="6">
        <v>1907</v>
      </c>
      <c r="B967" s="6" t="str">
        <f t="shared" si="134"/>
        <v>D</v>
      </c>
      <c r="C967" s="6">
        <v>1</v>
      </c>
      <c r="D967" s="6"/>
      <c r="E967" s="6" t="s">
        <v>1174</v>
      </c>
      <c r="F967" s="6" t="s">
        <v>1877</v>
      </c>
      <c r="G967" s="6"/>
      <c r="H967" s="6"/>
      <c r="I967" s="6"/>
      <c r="J967" s="6" t="str">
        <f t="shared" si="138"/>
        <v>1907-D-1</v>
      </c>
      <c r="K967" s="6" t="str">
        <f t="shared" ref="K967" si="142">J967</f>
        <v>1907-D-1</v>
      </c>
      <c r="L967" s="6" t="s">
        <v>1700</v>
      </c>
      <c r="M967" s="4">
        <v>6</v>
      </c>
      <c r="N967" s="5" t="s">
        <v>8645</v>
      </c>
      <c r="O967" s="5" t="s">
        <v>1878</v>
      </c>
      <c r="P967" s="6" t="str">
        <f t="shared" si="141"/>
        <v>A. H. Davis</v>
      </c>
      <c r="Q967" s="6" t="s">
        <v>1879</v>
      </c>
      <c r="R967" s="6" t="s">
        <v>1880</v>
      </c>
      <c r="S967" s="6" t="s">
        <v>1881</v>
      </c>
      <c r="T967" s="6" t="s">
        <v>1882</v>
      </c>
    </row>
    <row r="968" spans="1:20" s="1" customFormat="1" ht="25.5" x14ac:dyDescent="0.2">
      <c r="A968" s="6">
        <v>1907</v>
      </c>
      <c r="B968" s="6" t="str">
        <f t="shared" si="134"/>
        <v>D</v>
      </c>
      <c r="C968" s="6">
        <v>2</v>
      </c>
      <c r="D968" s="6"/>
      <c r="E968" s="6" t="s">
        <v>1883</v>
      </c>
      <c r="F968" s="6" t="s">
        <v>1884</v>
      </c>
      <c r="G968" s="6"/>
      <c r="H968" s="6" t="s">
        <v>27</v>
      </c>
      <c r="I968" s="6" t="str">
        <f>CONCATENATE("References\",L969,"\",J968,".PDF")</f>
        <v>References\SCF\1907-D-2.PDF</v>
      </c>
      <c r="J968" s="6" t="str">
        <f t="shared" si="138"/>
        <v>1907-D-2</v>
      </c>
      <c r="K968" s="18" t="str">
        <f>HYPERLINK(I968,J968)</f>
        <v>1907-D-2</v>
      </c>
      <c r="L968" s="6" t="s">
        <v>632</v>
      </c>
      <c r="M968" s="4">
        <v>21</v>
      </c>
      <c r="N968" s="5" t="s">
        <v>8177</v>
      </c>
      <c r="O968" s="5" t="s">
        <v>8869</v>
      </c>
      <c r="P968" s="6" t="str">
        <f t="shared" si="141"/>
        <v>Henry J.Dicke</v>
      </c>
      <c r="Q968" s="6" t="s">
        <v>1759</v>
      </c>
      <c r="R968" s="6" t="s">
        <v>18</v>
      </c>
      <c r="S968" s="6" t="s">
        <v>34</v>
      </c>
      <c r="T968" s="6" t="s">
        <v>1885</v>
      </c>
    </row>
    <row r="969" spans="1:20" s="1" customFormat="1" ht="38.25" x14ac:dyDescent="0.2">
      <c r="A969" s="6">
        <v>1907</v>
      </c>
      <c r="B969" s="6" t="str">
        <f t="shared" si="134"/>
        <v>H</v>
      </c>
      <c r="C969" s="6">
        <v>1</v>
      </c>
      <c r="D969" s="6"/>
      <c r="E969" s="6" t="s">
        <v>865</v>
      </c>
      <c r="F969" s="6" t="s">
        <v>866</v>
      </c>
      <c r="G969" s="6"/>
      <c r="H969" s="6"/>
      <c r="I969" s="6"/>
      <c r="J969" s="6" t="str">
        <f t="shared" si="138"/>
        <v>1907-H-1</v>
      </c>
      <c r="K969" s="6" t="str">
        <f t="shared" ref="K969" si="143">J969</f>
        <v>1907-H-1</v>
      </c>
      <c r="L969" s="6" t="s">
        <v>700</v>
      </c>
      <c r="M969" s="4">
        <v>12</v>
      </c>
      <c r="N969" s="5" t="s">
        <v>8870</v>
      </c>
      <c r="O969" s="5" t="s">
        <v>1736</v>
      </c>
      <c r="P969" s="6" t="str">
        <f t="shared" si="141"/>
        <v>William Herrick</v>
      </c>
      <c r="Q969" s="6" t="s">
        <v>1886</v>
      </c>
      <c r="R969" s="6" t="s">
        <v>46</v>
      </c>
      <c r="S969" s="6" t="s">
        <v>982</v>
      </c>
      <c r="T969" s="6" t="s">
        <v>1887</v>
      </c>
    </row>
    <row r="970" spans="1:20" s="1" customFormat="1" ht="25.5" x14ac:dyDescent="0.2">
      <c r="A970" s="6">
        <v>1907</v>
      </c>
      <c r="B970" s="6" t="str">
        <f t="shared" si="134"/>
        <v>P</v>
      </c>
      <c r="C970" s="6">
        <v>1</v>
      </c>
      <c r="D970" s="6"/>
      <c r="E970" s="6" t="s">
        <v>451</v>
      </c>
      <c r="F970" s="6" t="s">
        <v>1888</v>
      </c>
      <c r="G970" s="6"/>
      <c r="H970" s="6" t="s">
        <v>27</v>
      </c>
      <c r="I970" s="6" t="str">
        <f>CONCATENATE("References\",L971,"\",J970,".PDF")</f>
        <v>References\WEP\1907-P-1.PDF</v>
      </c>
      <c r="J970" s="6" t="str">
        <f t="shared" si="138"/>
        <v>1907-P-1</v>
      </c>
      <c r="K970" s="18" t="str">
        <f>HYPERLINK(I970,J970)</f>
        <v>1907-P-1</v>
      </c>
      <c r="L970" s="6" t="s">
        <v>632</v>
      </c>
      <c r="M970" s="4">
        <v>21</v>
      </c>
      <c r="N970" s="5" t="s">
        <v>8178</v>
      </c>
      <c r="O970" s="5" t="s">
        <v>8722</v>
      </c>
      <c r="P970" s="6" t="str">
        <f t="shared" si="141"/>
        <v>Mr. Power</v>
      </c>
      <c r="Q970" s="6" t="s">
        <v>1605</v>
      </c>
      <c r="R970" s="6" t="s">
        <v>18</v>
      </c>
      <c r="S970" s="6" t="s">
        <v>1889</v>
      </c>
      <c r="T970" s="6" t="s">
        <v>1890</v>
      </c>
    </row>
    <row r="971" spans="1:20" s="1" customFormat="1" ht="25.5" x14ac:dyDescent="0.2">
      <c r="A971" s="6">
        <v>1907</v>
      </c>
      <c r="B971" s="6" t="str">
        <f t="shared" si="134"/>
        <v>P</v>
      </c>
      <c r="C971" s="6">
        <v>2</v>
      </c>
      <c r="D971" s="6"/>
      <c r="E971" s="6" t="s">
        <v>1679</v>
      </c>
      <c r="F971" s="6" t="s">
        <v>1407</v>
      </c>
      <c r="G971" s="6"/>
      <c r="H971" s="6"/>
      <c r="I971" s="6"/>
      <c r="J971" s="6" t="str">
        <f t="shared" si="138"/>
        <v>1907-P-2</v>
      </c>
      <c r="K971" s="6" t="str">
        <f t="shared" ref="K971:K972" si="144">J971</f>
        <v>1907-P-2</v>
      </c>
      <c r="L971" s="6" t="s">
        <v>1730</v>
      </c>
      <c r="M971" s="4">
        <v>4</v>
      </c>
      <c r="N971" s="5" t="s">
        <v>8111</v>
      </c>
      <c r="O971" s="5" t="s">
        <v>711</v>
      </c>
      <c r="P971" s="6" t="str">
        <f t="shared" si="141"/>
        <v>Bertram W. H. Poole</v>
      </c>
      <c r="Q971" s="6" t="s">
        <v>1891</v>
      </c>
      <c r="R971" s="6" t="s">
        <v>18</v>
      </c>
      <c r="S971" s="6" t="s">
        <v>1892</v>
      </c>
      <c r="T971" s="6" t="s">
        <v>1893</v>
      </c>
    </row>
    <row r="972" spans="1:20" s="1" customFormat="1" ht="25.5" x14ac:dyDescent="0.2">
      <c r="A972" s="6">
        <v>1907</v>
      </c>
      <c r="B972" s="6" t="str">
        <f t="shared" si="134"/>
        <v>P</v>
      </c>
      <c r="C972" s="6">
        <v>3</v>
      </c>
      <c r="D972" s="6"/>
      <c r="E972" s="6" t="s">
        <v>1679</v>
      </c>
      <c r="F972" s="6" t="s">
        <v>1407</v>
      </c>
      <c r="G972" s="6"/>
      <c r="H972" s="6"/>
      <c r="I972" s="6"/>
      <c r="J972" s="6" t="str">
        <f t="shared" si="138"/>
        <v>1907-P-3</v>
      </c>
      <c r="K972" s="6" t="str">
        <f t="shared" si="144"/>
        <v>1907-P-3</v>
      </c>
      <c r="L972" s="6" t="s">
        <v>1730</v>
      </c>
      <c r="M972" s="4">
        <v>4</v>
      </c>
      <c r="N972" s="5" t="s">
        <v>8522</v>
      </c>
      <c r="O972" s="5" t="s">
        <v>8588</v>
      </c>
      <c r="P972" s="6" t="str">
        <f t="shared" si="141"/>
        <v>Bertram W. H. Poole</v>
      </c>
      <c r="Q972" s="6" t="s">
        <v>1894</v>
      </c>
      <c r="R972" s="6" t="s">
        <v>1895</v>
      </c>
      <c r="S972" s="6" t="s">
        <v>217</v>
      </c>
      <c r="T972" s="6" t="s">
        <v>1896</v>
      </c>
    </row>
    <row r="973" spans="1:20" s="1" customFormat="1" ht="51" x14ac:dyDescent="0.2">
      <c r="A973" s="6">
        <v>1907</v>
      </c>
      <c r="B973" s="6" t="str">
        <f t="shared" si="134"/>
        <v>N</v>
      </c>
      <c r="C973" s="6">
        <v>1</v>
      </c>
      <c r="D973" s="6"/>
      <c r="E973" s="6" t="s">
        <v>1897</v>
      </c>
      <c r="F973" s="6" t="s">
        <v>1898</v>
      </c>
      <c r="G973" s="6"/>
      <c r="H973" s="6" t="s">
        <v>27</v>
      </c>
      <c r="I973" s="6" t="str">
        <f>CONCATENATE("References\",L974,"\",J973,".PDF")</f>
        <v>References\GSW\1907-N-1.PDF</v>
      </c>
      <c r="J973" s="6" t="str">
        <f t="shared" si="138"/>
        <v>1907-N-1</v>
      </c>
      <c r="K973" s="18" t="str">
        <f>HYPERLINK(I973,J973)</f>
        <v>1907-N-1</v>
      </c>
      <c r="L973" s="6" t="s">
        <v>1899</v>
      </c>
      <c r="M973" s="4">
        <v>1</v>
      </c>
      <c r="N973" s="5"/>
      <c r="O973" s="5" t="s">
        <v>1900</v>
      </c>
      <c r="P973" s="6" t="str">
        <f t="shared" si="141"/>
        <v>Edward J. Nankivell</v>
      </c>
      <c r="Q973" s="6" t="s">
        <v>1901</v>
      </c>
      <c r="R973" s="6" t="s">
        <v>186</v>
      </c>
      <c r="S973" s="6" t="s">
        <v>1902</v>
      </c>
      <c r="T973" s="6"/>
    </row>
    <row r="974" spans="1:20" s="1" customFormat="1" x14ac:dyDescent="0.2">
      <c r="A974" s="6">
        <v>1908</v>
      </c>
      <c r="B974" s="6" t="str">
        <f t="shared" si="134"/>
        <v/>
      </c>
      <c r="C974" s="6">
        <v>1</v>
      </c>
      <c r="D974" s="6"/>
      <c r="E974" s="6"/>
      <c r="F974" s="6"/>
      <c r="G974" s="6"/>
      <c r="H974" s="6"/>
      <c r="I974" s="6"/>
      <c r="J974" s="6" t="str">
        <f t="shared" si="138"/>
        <v>1908--1</v>
      </c>
      <c r="K974" s="6" t="str">
        <f t="shared" ref="K974:K979" si="145">J974</f>
        <v>1908--1</v>
      </c>
      <c r="L974" s="6" t="s">
        <v>1700</v>
      </c>
      <c r="M974" s="4">
        <v>7</v>
      </c>
      <c r="N974" s="5" t="s">
        <v>8688</v>
      </c>
      <c r="O974" s="5" t="s">
        <v>8603</v>
      </c>
      <c r="P974" s="6" t="str">
        <f t="shared" si="141"/>
        <v/>
      </c>
      <c r="Q974" s="6" t="s">
        <v>545</v>
      </c>
      <c r="R974" s="6" t="s">
        <v>18</v>
      </c>
      <c r="S974" s="6" t="s">
        <v>1255</v>
      </c>
      <c r="T974" s="6" t="s">
        <v>1903</v>
      </c>
    </row>
    <row r="975" spans="1:20" s="1" customFormat="1" x14ac:dyDescent="0.2">
      <c r="A975" s="6">
        <v>1908</v>
      </c>
      <c r="B975" s="6" t="str">
        <f t="shared" si="134"/>
        <v/>
      </c>
      <c r="C975" s="6">
        <v>2</v>
      </c>
      <c r="D975" s="6"/>
      <c r="E975" s="6"/>
      <c r="F975" s="6"/>
      <c r="G975" s="6"/>
      <c r="H975" s="6"/>
      <c r="I975" s="6"/>
      <c r="J975" s="6" t="str">
        <f t="shared" si="138"/>
        <v>1908--2</v>
      </c>
      <c r="K975" s="6" t="str">
        <f t="shared" si="145"/>
        <v>1908--2</v>
      </c>
      <c r="L975" s="6" t="s">
        <v>1700</v>
      </c>
      <c r="M975" s="4">
        <v>7</v>
      </c>
      <c r="N975" s="5" t="s">
        <v>8651</v>
      </c>
      <c r="O975" s="5" t="s">
        <v>8555</v>
      </c>
      <c r="P975" s="6" t="str">
        <f t="shared" si="141"/>
        <v/>
      </c>
      <c r="Q975" s="6" t="s">
        <v>545</v>
      </c>
      <c r="R975" s="6" t="s">
        <v>18</v>
      </c>
      <c r="S975" s="6" t="s">
        <v>1255</v>
      </c>
      <c r="T975" s="6" t="s">
        <v>1904</v>
      </c>
    </row>
    <row r="976" spans="1:20" s="1" customFormat="1" x14ac:dyDescent="0.2">
      <c r="A976" s="6">
        <v>1908</v>
      </c>
      <c r="B976" s="6" t="str">
        <f t="shared" si="134"/>
        <v/>
      </c>
      <c r="C976" s="6">
        <v>3</v>
      </c>
      <c r="D976" s="6"/>
      <c r="E976" s="6"/>
      <c r="F976" s="6"/>
      <c r="G976" s="6"/>
      <c r="H976" s="6"/>
      <c r="I976" s="6"/>
      <c r="J976" s="6" t="str">
        <f t="shared" si="138"/>
        <v>1908--3</v>
      </c>
      <c r="K976" s="6" t="str">
        <f t="shared" si="145"/>
        <v>1908--3</v>
      </c>
      <c r="L976" s="6" t="s">
        <v>1700</v>
      </c>
      <c r="M976" s="4">
        <v>7</v>
      </c>
      <c r="N976" s="5" t="s">
        <v>8660</v>
      </c>
      <c r="O976" s="5" t="s">
        <v>8729</v>
      </c>
      <c r="P976" s="6" t="str">
        <f t="shared" si="141"/>
        <v/>
      </c>
      <c r="Q976" s="6" t="s">
        <v>547</v>
      </c>
      <c r="R976" s="6" t="s">
        <v>186</v>
      </c>
      <c r="S976" s="6" t="s">
        <v>1527</v>
      </c>
      <c r="T976" s="6" t="s">
        <v>1905</v>
      </c>
    </row>
    <row r="977" spans="1:20" s="1" customFormat="1" ht="25.5" x14ac:dyDescent="0.2">
      <c r="A977" s="6">
        <v>1908</v>
      </c>
      <c r="B977" s="6" t="str">
        <f t="shared" si="134"/>
        <v/>
      </c>
      <c r="C977" s="6">
        <v>4</v>
      </c>
      <c r="D977" s="6"/>
      <c r="E977" s="6"/>
      <c r="F977" s="6"/>
      <c r="G977" s="6"/>
      <c r="H977" s="6"/>
      <c r="I977" s="6"/>
      <c r="J977" s="6" t="str">
        <f t="shared" si="138"/>
        <v>1908--4</v>
      </c>
      <c r="K977" s="6" t="str">
        <f t="shared" si="145"/>
        <v>1908--4</v>
      </c>
      <c r="L977" s="6" t="s">
        <v>1700</v>
      </c>
      <c r="M977" s="4">
        <v>7</v>
      </c>
      <c r="N977" s="5" t="s">
        <v>8627</v>
      </c>
      <c r="O977" s="5" t="s">
        <v>8648</v>
      </c>
      <c r="P977" s="6" t="str">
        <f t="shared" si="141"/>
        <v/>
      </c>
      <c r="Q977" s="6" t="s">
        <v>545</v>
      </c>
      <c r="R977" s="6" t="s">
        <v>18</v>
      </c>
      <c r="S977" s="6" t="s">
        <v>1585</v>
      </c>
      <c r="T977" s="6" t="s">
        <v>1906</v>
      </c>
    </row>
    <row r="978" spans="1:20" s="1" customFormat="1" x14ac:dyDescent="0.2">
      <c r="A978" s="6">
        <v>1908</v>
      </c>
      <c r="B978" s="6" t="str">
        <f t="shared" si="134"/>
        <v/>
      </c>
      <c r="C978" s="6">
        <v>5</v>
      </c>
      <c r="D978" s="6"/>
      <c r="E978" s="6"/>
      <c r="F978" s="6"/>
      <c r="G978" s="6"/>
      <c r="H978" s="6"/>
      <c r="I978" s="6"/>
      <c r="J978" s="6" t="str">
        <f t="shared" si="138"/>
        <v>1908--5</v>
      </c>
      <c r="K978" s="6" t="str">
        <f t="shared" si="145"/>
        <v>1908--5</v>
      </c>
      <c r="L978" s="6" t="s">
        <v>1700</v>
      </c>
      <c r="M978" s="4">
        <v>7</v>
      </c>
      <c r="N978" s="5" t="s">
        <v>8665</v>
      </c>
      <c r="O978" s="5" t="s">
        <v>8871</v>
      </c>
      <c r="P978" s="6" t="str">
        <f t="shared" si="141"/>
        <v/>
      </c>
      <c r="Q978" s="6" t="s">
        <v>545</v>
      </c>
      <c r="R978" s="6" t="s">
        <v>18</v>
      </c>
      <c r="S978" s="6" t="s">
        <v>1255</v>
      </c>
      <c r="T978" s="6" t="s">
        <v>1907</v>
      </c>
    </row>
    <row r="979" spans="1:20" s="1" customFormat="1" ht="25.5" x14ac:dyDescent="0.2">
      <c r="A979" s="6">
        <v>1908</v>
      </c>
      <c r="B979" s="6" t="str">
        <f t="shared" si="134"/>
        <v/>
      </c>
      <c r="C979" s="6">
        <v>6</v>
      </c>
      <c r="D979" s="6"/>
      <c r="E979" s="6"/>
      <c r="F979" s="6"/>
      <c r="G979" s="6"/>
      <c r="H979" s="6"/>
      <c r="I979" s="6"/>
      <c r="J979" s="6" t="str">
        <f t="shared" si="138"/>
        <v>1908--6</v>
      </c>
      <c r="K979" s="6" t="str">
        <f t="shared" si="145"/>
        <v>1908--6</v>
      </c>
      <c r="L979" s="6" t="s">
        <v>1700</v>
      </c>
      <c r="M979" s="4">
        <v>8</v>
      </c>
      <c r="N979" s="5" t="s">
        <v>8661</v>
      </c>
      <c r="O979" s="5" t="s">
        <v>8129</v>
      </c>
      <c r="P979" s="6" t="str">
        <f t="shared" si="141"/>
        <v/>
      </c>
      <c r="Q979" s="6" t="s">
        <v>1908</v>
      </c>
      <c r="R979" s="6" t="s">
        <v>258</v>
      </c>
      <c r="S979" s="6" t="s">
        <v>1621</v>
      </c>
      <c r="T979" s="6" t="s">
        <v>1909</v>
      </c>
    </row>
    <row r="980" spans="1:20" s="1" customFormat="1" ht="25.5" x14ac:dyDescent="0.2">
      <c r="A980" s="6">
        <v>1908</v>
      </c>
      <c r="B980" s="6" t="str">
        <f t="shared" si="134"/>
        <v/>
      </c>
      <c r="C980" s="6">
        <v>7</v>
      </c>
      <c r="D980" s="6"/>
      <c r="E980" s="6"/>
      <c r="F980" s="6"/>
      <c r="G980" s="6"/>
      <c r="H980" s="6" t="s">
        <v>27</v>
      </c>
      <c r="I980" s="6" t="str">
        <f t="shared" ref="I980:I993" si="146">CONCATENATE("References\",L981,"\",J980,".PDF")</f>
        <v>References\Mekeel\1908--7.PDF</v>
      </c>
      <c r="J980" s="6" t="str">
        <f t="shared" si="138"/>
        <v>1908--7</v>
      </c>
      <c r="K980" s="18" t="str">
        <f t="shared" ref="K980:K993" si="147">HYPERLINK(I980,J980)</f>
        <v>1908--7</v>
      </c>
      <c r="L980" s="6" t="s">
        <v>632</v>
      </c>
      <c r="M980" s="4">
        <v>22</v>
      </c>
      <c r="N980" s="5" t="s">
        <v>8872</v>
      </c>
      <c r="O980" s="5" t="s">
        <v>8652</v>
      </c>
      <c r="P980" s="6" t="str">
        <f t="shared" si="141"/>
        <v/>
      </c>
      <c r="Q980" s="6" t="s">
        <v>1034</v>
      </c>
      <c r="R980" s="6" t="s">
        <v>258</v>
      </c>
      <c r="S980" s="6" t="s">
        <v>228</v>
      </c>
      <c r="T980" s="6" t="s">
        <v>1910</v>
      </c>
    </row>
    <row r="981" spans="1:20" s="1" customFormat="1" x14ac:dyDescent="0.2">
      <c r="A981" s="6">
        <v>1908</v>
      </c>
      <c r="B981" s="6" t="str">
        <f t="shared" si="134"/>
        <v/>
      </c>
      <c r="C981" s="6">
        <v>8</v>
      </c>
      <c r="D981" s="6"/>
      <c r="E981" s="6"/>
      <c r="F981" s="6"/>
      <c r="G981" s="6"/>
      <c r="H981" s="6" t="s">
        <v>27</v>
      </c>
      <c r="I981" s="6" t="str">
        <f t="shared" si="146"/>
        <v>References\Mekeel\1908--8.PDF</v>
      </c>
      <c r="J981" s="6" t="str">
        <f t="shared" si="138"/>
        <v>1908--8</v>
      </c>
      <c r="K981" s="18" t="str">
        <f t="shared" si="147"/>
        <v>1908--8</v>
      </c>
      <c r="L981" s="6" t="s">
        <v>632</v>
      </c>
      <c r="M981" s="4">
        <v>22</v>
      </c>
      <c r="N981" s="5" t="s">
        <v>8873</v>
      </c>
      <c r="O981" s="5" t="s">
        <v>8724</v>
      </c>
      <c r="P981" s="6" t="str">
        <f t="shared" si="141"/>
        <v/>
      </c>
      <c r="Q981" s="6" t="s">
        <v>1034</v>
      </c>
      <c r="R981" s="6" t="s">
        <v>18</v>
      </c>
      <c r="S981" s="6" t="s">
        <v>1255</v>
      </c>
      <c r="T981" s="6" t="s">
        <v>1911</v>
      </c>
    </row>
    <row r="982" spans="1:20" s="1" customFormat="1" x14ac:dyDescent="0.2">
      <c r="A982" s="6">
        <v>1908</v>
      </c>
      <c r="B982" s="6" t="str">
        <f t="shared" si="134"/>
        <v/>
      </c>
      <c r="C982" s="6">
        <v>9</v>
      </c>
      <c r="D982" s="6"/>
      <c r="E982" s="6"/>
      <c r="F982" s="6"/>
      <c r="G982" s="6"/>
      <c r="H982" s="6" t="s">
        <v>27</v>
      </c>
      <c r="I982" s="6" t="str">
        <f t="shared" si="146"/>
        <v>References\Mekeel\1908--9.PDF</v>
      </c>
      <c r="J982" s="6" t="str">
        <f t="shared" si="138"/>
        <v>1908--9</v>
      </c>
      <c r="K982" s="18" t="str">
        <f t="shared" si="147"/>
        <v>1908--9</v>
      </c>
      <c r="L982" s="6" t="s">
        <v>632</v>
      </c>
      <c r="M982" s="4">
        <v>22</v>
      </c>
      <c r="N982" s="5" t="s">
        <v>8874</v>
      </c>
      <c r="O982" s="5" t="s">
        <v>8498</v>
      </c>
      <c r="P982" s="6" t="str">
        <f t="shared" si="141"/>
        <v/>
      </c>
      <c r="Q982" s="6" t="s">
        <v>1034</v>
      </c>
      <c r="R982" s="6" t="s">
        <v>46</v>
      </c>
      <c r="S982" s="6" t="s">
        <v>1912</v>
      </c>
      <c r="T982" s="6" t="s">
        <v>1913</v>
      </c>
    </row>
    <row r="983" spans="1:20" s="1" customFormat="1" ht="25.5" x14ac:dyDescent="0.2">
      <c r="A983" s="6">
        <v>1908</v>
      </c>
      <c r="B983" s="6" t="str">
        <f t="shared" si="134"/>
        <v/>
      </c>
      <c r="C983" s="6">
        <v>10</v>
      </c>
      <c r="D983" s="6"/>
      <c r="E983" s="6"/>
      <c r="F983" s="6"/>
      <c r="G983" s="6"/>
      <c r="H983" s="6" t="s">
        <v>27</v>
      </c>
      <c r="I983" s="6" t="str">
        <f t="shared" si="146"/>
        <v>References\Mekeel\1908--10.PDF</v>
      </c>
      <c r="J983" s="6" t="str">
        <f t="shared" si="138"/>
        <v>1908--10</v>
      </c>
      <c r="K983" s="18" t="str">
        <f t="shared" si="147"/>
        <v>1908--10</v>
      </c>
      <c r="L983" s="6" t="s">
        <v>632</v>
      </c>
      <c r="M983" s="4">
        <v>22</v>
      </c>
      <c r="N983" s="5" t="s">
        <v>8300</v>
      </c>
      <c r="O983" s="5" t="s">
        <v>1914</v>
      </c>
      <c r="P983" s="6" t="str">
        <f t="shared" si="141"/>
        <v/>
      </c>
      <c r="Q983" s="6" t="s">
        <v>1034</v>
      </c>
      <c r="R983" s="6" t="s">
        <v>18</v>
      </c>
      <c r="S983" s="6" t="s">
        <v>1423</v>
      </c>
      <c r="T983" s="6" t="s">
        <v>1915</v>
      </c>
    </row>
    <row r="984" spans="1:20" s="1" customFormat="1" ht="25.5" x14ac:dyDescent="0.2">
      <c r="A984" s="6">
        <v>1908</v>
      </c>
      <c r="B984" s="6" t="str">
        <f t="shared" si="134"/>
        <v/>
      </c>
      <c r="C984" s="6">
        <v>11</v>
      </c>
      <c r="D984" s="6"/>
      <c r="E984" s="6"/>
      <c r="F984" s="6"/>
      <c r="G984" s="6"/>
      <c r="H984" s="6" t="s">
        <v>27</v>
      </c>
      <c r="I984" s="6" t="str">
        <f t="shared" si="146"/>
        <v>References\Mekeel\1908--11.PDF</v>
      </c>
      <c r="J984" s="6" t="str">
        <f t="shared" si="138"/>
        <v>1908--11</v>
      </c>
      <c r="K984" s="18" t="str">
        <f t="shared" si="147"/>
        <v>1908--11</v>
      </c>
      <c r="L984" s="6" t="s">
        <v>632</v>
      </c>
      <c r="M984" s="4">
        <v>22</v>
      </c>
      <c r="N984" s="5" t="s">
        <v>8506</v>
      </c>
      <c r="O984" s="5" t="s">
        <v>8577</v>
      </c>
      <c r="P984" s="6" t="str">
        <f t="shared" si="141"/>
        <v/>
      </c>
      <c r="Q984" s="6" t="s">
        <v>1034</v>
      </c>
      <c r="R984" s="6" t="s">
        <v>18</v>
      </c>
      <c r="S984" s="6" t="s">
        <v>1255</v>
      </c>
      <c r="T984" s="6" t="s">
        <v>1916</v>
      </c>
    </row>
    <row r="985" spans="1:20" s="1" customFormat="1" ht="25.5" x14ac:dyDescent="0.2">
      <c r="A985" s="6">
        <v>1908</v>
      </c>
      <c r="B985" s="6" t="str">
        <f t="shared" si="134"/>
        <v/>
      </c>
      <c r="C985" s="6">
        <v>12</v>
      </c>
      <c r="D985" s="6"/>
      <c r="E985" s="6"/>
      <c r="F985" s="6"/>
      <c r="G985" s="6"/>
      <c r="H985" s="6" t="s">
        <v>27</v>
      </c>
      <c r="I985" s="6" t="str">
        <f t="shared" si="146"/>
        <v>References\Mekeel\1908--12.PDF</v>
      </c>
      <c r="J985" s="6" t="str">
        <f t="shared" si="138"/>
        <v>1908--12</v>
      </c>
      <c r="K985" s="18" t="str">
        <f t="shared" si="147"/>
        <v>1908--12</v>
      </c>
      <c r="L985" s="6" t="s">
        <v>632</v>
      </c>
      <c r="M985" s="4">
        <v>22</v>
      </c>
      <c r="N985" s="5" t="s">
        <v>8875</v>
      </c>
      <c r="O985" s="5" t="s">
        <v>8876</v>
      </c>
      <c r="P985" s="6" t="str">
        <f t="shared" si="141"/>
        <v/>
      </c>
      <c r="Q985" s="6" t="s">
        <v>1917</v>
      </c>
      <c r="R985" s="6" t="s">
        <v>18</v>
      </c>
      <c r="S985" s="6" t="s">
        <v>1481</v>
      </c>
      <c r="T985" s="6" t="s">
        <v>1918</v>
      </c>
    </row>
    <row r="986" spans="1:20" s="1" customFormat="1" ht="25.5" x14ac:dyDescent="0.2">
      <c r="A986" s="6">
        <v>1908</v>
      </c>
      <c r="B986" s="6" t="str">
        <f t="shared" si="134"/>
        <v/>
      </c>
      <c r="C986" s="6">
        <v>13</v>
      </c>
      <c r="D986" s="6"/>
      <c r="E986" s="6"/>
      <c r="F986" s="6"/>
      <c r="G986" s="6"/>
      <c r="H986" s="6" t="s">
        <v>27</v>
      </c>
      <c r="I986" s="6" t="str">
        <f t="shared" si="146"/>
        <v>References\Mekeel\1908--13.PDF</v>
      </c>
      <c r="J986" s="6" t="str">
        <f t="shared" si="138"/>
        <v>1908--13</v>
      </c>
      <c r="K986" s="18" t="str">
        <f t="shared" si="147"/>
        <v>1908--13</v>
      </c>
      <c r="L986" s="6" t="s">
        <v>632</v>
      </c>
      <c r="M986" s="4">
        <v>22</v>
      </c>
      <c r="N986" s="5" t="s">
        <v>8877</v>
      </c>
      <c r="O986" s="5" t="s">
        <v>8217</v>
      </c>
      <c r="P986" s="6" t="str">
        <f t="shared" si="141"/>
        <v/>
      </c>
      <c r="Q986" s="6" t="s">
        <v>1034</v>
      </c>
      <c r="R986" s="6" t="s">
        <v>18</v>
      </c>
      <c r="S986" s="6" t="s">
        <v>1527</v>
      </c>
      <c r="T986" s="6" t="s">
        <v>1919</v>
      </c>
    </row>
    <row r="987" spans="1:20" s="1" customFormat="1" ht="25.5" x14ac:dyDescent="0.2">
      <c r="A987" s="6">
        <v>1908</v>
      </c>
      <c r="B987" s="6" t="str">
        <f t="shared" si="134"/>
        <v/>
      </c>
      <c r="C987" s="6">
        <v>14</v>
      </c>
      <c r="D987" s="6"/>
      <c r="E987" s="6"/>
      <c r="F987" s="6"/>
      <c r="G987" s="6"/>
      <c r="H987" s="6" t="s">
        <v>27</v>
      </c>
      <c r="I987" s="6" t="str">
        <f t="shared" si="146"/>
        <v>References\Mekeel\1908--14.PDF</v>
      </c>
      <c r="J987" s="6" t="str">
        <f t="shared" si="138"/>
        <v>1908--14</v>
      </c>
      <c r="K987" s="18" t="str">
        <f t="shared" si="147"/>
        <v>1908--14</v>
      </c>
      <c r="L987" s="6" t="s">
        <v>632</v>
      </c>
      <c r="M987" s="4">
        <v>22</v>
      </c>
      <c r="N987" s="5" t="s">
        <v>8300</v>
      </c>
      <c r="O987" s="5" t="s">
        <v>8396</v>
      </c>
      <c r="P987" s="6" t="str">
        <f t="shared" si="141"/>
        <v/>
      </c>
      <c r="Q987" s="6" t="s">
        <v>1920</v>
      </c>
      <c r="R987" s="6" t="s">
        <v>186</v>
      </c>
      <c r="S987" s="6" t="s">
        <v>514</v>
      </c>
      <c r="T987" s="6"/>
    </row>
    <row r="988" spans="1:20" s="1" customFormat="1" x14ac:dyDescent="0.2">
      <c r="A988" s="6">
        <v>1908</v>
      </c>
      <c r="B988" s="6" t="str">
        <f t="shared" si="134"/>
        <v/>
      </c>
      <c r="C988" s="6">
        <v>15</v>
      </c>
      <c r="D988" s="6"/>
      <c r="E988" s="6"/>
      <c r="F988" s="6"/>
      <c r="G988" s="6"/>
      <c r="H988" s="6" t="s">
        <v>27</v>
      </c>
      <c r="I988" s="6" t="str">
        <f t="shared" si="146"/>
        <v>References\TPS\1908--15.PDF</v>
      </c>
      <c r="J988" s="6" t="str">
        <f t="shared" si="138"/>
        <v>1908--15</v>
      </c>
      <c r="K988" s="18" t="str">
        <f t="shared" si="147"/>
        <v>1908--15</v>
      </c>
      <c r="L988" s="6" t="s">
        <v>632</v>
      </c>
      <c r="M988" s="4">
        <v>22</v>
      </c>
      <c r="N988" s="5" t="s">
        <v>8878</v>
      </c>
      <c r="O988" s="5" t="s">
        <v>8600</v>
      </c>
      <c r="P988" s="6" t="str">
        <f t="shared" si="141"/>
        <v/>
      </c>
      <c r="Q988" s="6" t="s">
        <v>1034</v>
      </c>
      <c r="R988" s="6" t="s">
        <v>186</v>
      </c>
      <c r="S988" s="6" t="s">
        <v>56</v>
      </c>
      <c r="T988" s="6" t="s">
        <v>1921</v>
      </c>
    </row>
    <row r="989" spans="1:20" s="1" customFormat="1" ht="25.5" x14ac:dyDescent="0.2">
      <c r="A989" s="6">
        <v>1908</v>
      </c>
      <c r="B989" s="6" t="str">
        <f t="shared" si="134"/>
        <v/>
      </c>
      <c r="C989" s="6">
        <v>16</v>
      </c>
      <c r="D989" s="6"/>
      <c r="E989" s="6"/>
      <c r="F989" s="6"/>
      <c r="G989" s="6"/>
      <c r="H989" s="6" t="s">
        <v>27</v>
      </c>
      <c r="I989" s="6" t="str">
        <f t="shared" si="146"/>
        <v>References\TPS\1908--16.PDF</v>
      </c>
      <c r="J989" s="6" t="str">
        <f t="shared" si="138"/>
        <v>1908--16</v>
      </c>
      <c r="K989" s="18" t="str">
        <f t="shared" si="147"/>
        <v>1908--16</v>
      </c>
      <c r="L989" s="6" t="s">
        <v>1899</v>
      </c>
      <c r="M989" s="4">
        <v>1</v>
      </c>
      <c r="N989" s="5"/>
      <c r="O989" s="5" t="s">
        <v>887</v>
      </c>
      <c r="P989" s="6" t="str">
        <f t="shared" si="141"/>
        <v/>
      </c>
      <c r="Q989" s="6" t="s">
        <v>1922</v>
      </c>
      <c r="R989" s="6" t="s">
        <v>18</v>
      </c>
      <c r="S989" s="6" t="s">
        <v>280</v>
      </c>
      <c r="T989" s="6"/>
    </row>
    <row r="990" spans="1:20" s="1" customFormat="1" x14ac:dyDescent="0.2">
      <c r="A990" s="6">
        <v>1908</v>
      </c>
      <c r="B990" s="6" t="str">
        <f t="shared" si="134"/>
        <v/>
      </c>
      <c r="C990" s="6">
        <v>17</v>
      </c>
      <c r="D990" s="6"/>
      <c r="E990" s="6"/>
      <c r="F990" s="6"/>
      <c r="G990" s="6"/>
      <c r="H990" s="6" t="s">
        <v>27</v>
      </c>
      <c r="I990" s="6" t="str">
        <f t="shared" si="146"/>
        <v>References\TPS\1908--17.PDF</v>
      </c>
      <c r="J990" s="6" t="str">
        <f t="shared" si="138"/>
        <v>1908--17</v>
      </c>
      <c r="K990" s="18" t="str">
        <f t="shared" si="147"/>
        <v>1908--17</v>
      </c>
      <c r="L990" s="6" t="s">
        <v>1899</v>
      </c>
      <c r="M990" s="4">
        <v>2</v>
      </c>
      <c r="N990" s="5"/>
      <c r="O990" s="5" t="s">
        <v>8621</v>
      </c>
      <c r="P990" s="6" t="str">
        <f t="shared" si="141"/>
        <v/>
      </c>
      <c r="Q990" s="6" t="s">
        <v>1923</v>
      </c>
      <c r="R990" s="6" t="s">
        <v>186</v>
      </c>
      <c r="S990" s="6" t="s">
        <v>56</v>
      </c>
      <c r="T990" s="6"/>
    </row>
    <row r="991" spans="1:20" s="1" customFormat="1" ht="38.25" x14ac:dyDescent="0.2">
      <c r="A991" s="6">
        <v>1908</v>
      </c>
      <c r="B991" s="6" t="str">
        <f t="shared" ref="B991:B1054" si="148">LEFT(F991,1)</f>
        <v/>
      </c>
      <c r="C991" s="6">
        <v>18</v>
      </c>
      <c r="D991" s="6"/>
      <c r="E991" s="6"/>
      <c r="F991" s="6"/>
      <c r="G991" s="6"/>
      <c r="H991" s="6" t="s">
        <v>27</v>
      </c>
      <c r="I991" s="6" t="str">
        <f t="shared" si="146"/>
        <v>References\TPS\1908--18.PDF</v>
      </c>
      <c r="J991" s="6" t="str">
        <f t="shared" si="138"/>
        <v>1908--18</v>
      </c>
      <c r="K991" s="18" t="str">
        <f t="shared" si="147"/>
        <v>1908--18</v>
      </c>
      <c r="L991" s="6" t="s">
        <v>1899</v>
      </c>
      <c r="M991" s="4">
        <v>2</v>
      </c>
      <c r="N991" s="5"/>
      <c r="O991" s="5" t="s">
        <v>8102</v>
      </c>
      <c r="P991" s="6" t="str">
        <f t="shared" si="141"/>
        <v/>
      </c>
      <c r="Q991" s="6" t="s">
        <v>1924</v>
      </c>
      <c r="R991" s="6" t="s">
        <v>18</v>
      </c>
      <c r="S991" s="6" t="s">
        <v>1925</v>
      </c>
      <c r="T991" s="6" t="s">
        <v>1926</v>
      </c>
    </row>
    <row r="992" spans="1:20" s="1" customFormat="1" ht="38.25" x14ac:dyDescent="0.2">
      <c r="A992" s="6">
        <v>1908</v>
      </c>
      <c r="B992" s="6" t="str">
        <f t="shared" si="148"/>
        <v/>
      </c>
      <c r="C992" s="6">
        <v>19</v>
      </c>
      <c r="D992" s="6"/>
      <c r="E992" s="6"/>
      <c r="F992" s="6"/>
      <c r="G992" s="6"/>
      <c r="H992" s="6" t="s">
        <v>27</v>
      </c>
      <c r="I992" s="6" t="str">
        <f t="shared" si="146"/>
        <v>References\LP\1908--19.PDF</v>
      </c>
      <c r="J992" s="6" t="str">
        <f t="shared" si="138"/>
        <v>1908--19</v>
      </c>
      <c r="K992" s="18" t="str">
        <f t="shared" si="147"/>
        <v>1908--19</v>
      </c>
      <c r="L992" s="6" t="s">
        <v>1899</v>
      </c>
      <c r="M992" s="4">
        <v>2</v>
      </c>
      <c r="N992" s="5"/>
      <c r="O992" s="5" t="s">
        <v>8292</v>
      </c>
      <c r="P992" s="6" t="str">
        <f t="shared" si="141"/>
        <v/>
      </c>
      <c r="Q992" s="6" t="s">
        <v>1927</v>
      </c>
      <c r="R992" s="6" t="s">
        <v>18</v>
      </c>
      <c r="S992" s="6" t="s">
        <v>280</v>
      </c>
      <c r="T992" s="6" t="s">
        <v>1928</v>
      </c>
    </row>
    <row r="993" spans="1:20" s="1" customFormat="1" x14ac:dyDescent="0.2">
      <c r="A993" s="6">
        <v>1908</v>
      </c>
      <c r="B993" s="6" t="str">
        <f t="shared" si="148"/>
        <v/>
      </c>
      <c r="C993" s="6">
        <v>20</v>
      </c>
      <c r="D993" s="6"/>
      <c r="E993" s="6"/>
      <c r="F993" s="6"/>
      <c r="G993" s="6"/>
      <c r="H993" s="6" t="s">
        <v>27</v>
      </c>
      <c r="I993" s="6" t="str">
        <f t="shared" si="146"/>
        <v>References\SCF\1908--20.PDF</v>
      </c>
      <c r="J993" s="6" t="str">
        <f t="shared" si="138"/>
        <v>1908--20</v>
      </c>
      <c r="K993" s="18" t="str">
        <f t="shared" si="147"/>
        <v>1908--20</v>
      </c>
      <c r="L993" s="6" t="s">
        <v>531</v>
      </c>
      <c r="M993" s="4">
        <v>17</v>
      </c>
      <c r="N993" s="5" t="s">
        <v>8674</v>
      </c>
      <c r="O993" s="5" t="s">
        <v>1929</v>
      </c>
      <c r="P993" s="6" t="str">
        <f t="shared" si="141"/>
        <v/>
      </c>
      <c r="Q993" s="6" t="s">
        <v>1930</v>
      </c>
      <c r="R993" s="6" t="s">
        <v>18</v>
      </c>
      <c r="S993" s="6" t="s">
        <v>1004</v>
      </c>
      <c r="T993" s="6"/>
    </row>
    <row r="994" spans="1:20" s="1" customFormat="1" ht="25.5" x14ac:dyDescent="0.2">
      <c r="A994" s="6">
        <v>1908</v>
      </c>
      <c r="B994" s="6" t="str">
        <f t="shared" si="148"/>
        <v/>
      </c>
      <c r="C994" s="6">
        <v>21</v>
      </c>
      <c r="D994" s="6"/>
      <c r="E994" s="6"/>
      <c r="F994" s="6"/>
      <c r="G994" s="6"/>
      <c r="H994" s="6"/>
      <c r="I994" s="6"/>
      <c r="J994" s="6" t="str">
        <f t="shared" si="138"/>
        <v>1908--21</v>
      </c>
      <c r="K994" s="6" t="str">
        <f t="shared" ref="K994:K997" si="149">J994</f>
        <v>1908--21</v>
      </c>
      <c r="L994" s="6" t="s">
        <v>700</v>
      </c>
      <c r="M994" s="4">
        <v>13</v>
      </c>
      <c r="N994" s="5" t="s">
        <v>8375</v>
      </c>
      <c r="O994" s="5" t="s">
        <v>8615</v>
      </c>
      <c r="P994" s="6" t="str">
        <f t="shared" si="141"/>
        <v/>
      </c>
      <c r="Q994" s="6" t="s">
        <v>1931</v>
      </c>
      <c r="R994" s="6" t="s">
        <v>18</v>
      </c>
      <c r="S994" s="6" t="s">
        <v>321</v>
      </c>
      <c r="T994" s="6" t="s">
        <v>1932</v>
      </c>
    </row>
    <row r="995" spans="1:20" s="1" customFormat="1" ht="38.25" x14ac:dyDescent="0.2">
      <c r="A995" s="6">
        <v>1908</v>
      </c>
      <c r="B995" s="6" t="str">
        <f t="shared" si="148"/>
        <v/>
      </c>
      <c r="C995" s="6">
        <v>22</v>
      </c>
      <c r="D995" s="6"/>
      <c r="E995" s="6"/>
      <c r="F995" s="6"/>
      <c r="G995" s="6"/>
      <c r="H995" s="6"/>
      <c r="I995" s="6"/>
      <c r="J995" s="6" t="str">
        <f t="shared" si="138"/>
        <v>1908--22</v>
      </c>
      <c r="K995" s="6" t="str">
        <f t="shared" si="149"/>
        <v>1908--22</v>
      </c>
      <c r="L995" s="6" t="s">
        <v>1730</v>
      </c>
      <c r="M995" s="4">
        <v>5</v>
      </c>
      <c r="N995" s="5" t="s">
        <v>106</v>
      </c>
      <c r="O995" s="5" t="s">
        <v>1933</v>
      </c>
      <c r="P995" s="6" t="str">
        <f t="shared" si="141"/>
        <v/>
      </c>
      <c r="Q995" s="6" t="s">
        <v>1934</v>
      </c>
      <c r="R995" s="6" t="s">
        <v>186</v>
      </c>
      <c r="S995" s="6" t="s">
        <v>214</v>
      </c>
      <c r="T995" s="6" t="s">
        <v>1935</v>
      </c>
    </row>
    <row r="996" spans="1:20" s="1" customFormat="1" ht="25.5" x14ac:dyDescent="0.2">
      <c r="A996" s="6">
        <v>1908</v>
      </c>
      <c r="B996" s="6" t="str">
        <f t="shared" si="148"/>
        <v/>
      </c>
      <c r="C996" s="6">
        <v>23</v>
      </c>
      <c r="D996" s="6"/>
      <c r="E996" s="6"/>
      <c r="F996" s="6"/>
      <c r="G996" s="6"/>
      <c r="H996" s="6"/>
      <c r="I996" s="6"/>
      <c r="J996" s="6" t="str">
        <f t="shared" si="138"/>
        <v>1908--23</v>
      </c>
      <c r="K996" s="6" t="str">
        <f t="shared" si="149"/>
        <v>1908--23</v>
      </c>
      <c r="L996" s="6" t="s">
        <v>1730</v>
      </c>
      <c r="M996" s="4">
        <v>5</v>
      </c>
      <c r="N996" s="5" t="s">
        <v>106</v>
      </c>
      <c r="O996" s="5" t="s">
        <v>8559</v>
      </c>
      <c r="P996" s="6" t="str">
        <f t="shared" si="141"/>
        <v/>
      </c>
      <c r="Q996" s="6" t="s">
        <v>1936</v>
      </c>
      <c r="R996" s="6" t="s">
        <v>18</v>
      </c>
      <c r="S996" s="6" t="s">
        <v>1937</v>
      </c>
      <c r="T996" s="6" t="s">
        <v>1938</v>
      </c>
    </row>
    <row r="997" spans="1:20" s="1" customFormat="1" ht="25.5" x14ac:dyDescent="0.2">
      <c r="A997" s="6">
        <v>1908</v>
      </c>
      <c r="B997" s="6" t="str">
        <f t="shared" si="148"/>
        <v/>
      </c>
      <c r="C997" s="6">
        <v>24</v>
      </c>
      <c r="D997" s="6"/>
      <c r="E997" s="6"/>
      <c r="F997" s="6"/>
      <c r="G997" s="6"/>
      <c r="H997" s="6"/>
      <c r="I997" s="6"/>
      <c r="J997" s="6" t="str">
        <f t="shared" si="138"/>
        <v>1908--24</v>
      </c>
      <c r="K997" s="6" t="str">
        <f t="shared" si="149"/>
        <v>1908--24</v>
      </c>
      <c r="L997" s="6" t="s">
        <v>985</v>
      </c>
      <c r="M997" s="4">
        <v>18</v>
      </c>
      <c r="N997" s="5" t="s">
        <v>8815</v>
      </c>
      <c r="O997" s="5" t="s">
        <v>8480</v>
      </c>
      <c r="P997" s="6" t="str">
        <f t="shared" si="141"/>
        <v/>
      </c>
      <c r="Q997" s="6" t="s">
        <v>323</v>
      </c>
      <c r="R997" s="6" t="s">
        <v>18</v>
      </c>
      <c r="S997" s="6" t="s">
        <v>1939</v>
      </c>
      <c r="T997" s="6" t="s">
        <v>1940</v>
      </c>
    </row>
    <row r="998" spans="1:20" s="1" customFormat="1" ht="25.5" x14ac:dyDescent="0.2">
      <c r="A998" s="6">
        <v>1908</v>
      </c>
      <c r="B998" s="6" t="str">
        <f t="shared" si="148"/>
        <v/>
      </c>
      <c r="C998" s="6">
        <v>25</v>
      </c>
      <c r="D998" s="6"/>
      <c r="E998" s="6"/>
      <c r="F998" s="6"/>
      <c r="G998" s="6"/>
      <c r="H998" s="6" t="s">
        <v>27</v>
      </c>
      <c r="I998" s="6" t="str">
        <f>CONCATENATE("References\",L999,"\",J998,".PDF")</f>
        <v>References\PR\1908--25.PDF</v>
      </c>
      <c r="J998" s="6" t="str">
        <f t="shared" si="138"/>
        <v>1908--25</v>
      </c>
      <c r="K998" s="18" t="str">
        <f t="shared" ref="K998:K999" si="150">HYPERLINK(I998,J998)</f>
        <v>1908--25</v>
      </c>
      <c r="L998" s="6" t="s">
        <v>87</v>
      </c>
      <c r="M998" s="4">
        <v>30</v>
      </c>
      <c r="N998" s="5" t="s">
        <v>843</v>
      </c>
      <c r="O998" s="5" t="s">
        <v>1941</v>
      </c>
      <c r="P998" s="6" t="str">
        <f t="shared" si="141"/>
        <v/>
      </c>
      <c r="Q998" s="6" t="s">
        <v>1908</v>
      </c>
      <c r="R998" s="6" t="s">
        <v>258</v>
      </c>
      <c r="S998" s="6" t="s">
        <v>1942</v>
      </c>
      <c r="T998" s="6" t="s">
        <v>1943</v>
      </c>
    </row>
    <row r="999" spans="1:20" s="1" customFormat="1" ht="25.5" x14ac:dyDescent="0.2">
      <c r="A999" s="6">
        <v>1908</v>
      </c>
      <c r="B999" s="6" t="str">
        <f t="shared" si="148"/>
        <v/>
      </c>
      <c r="C999" s="6">
        <v>26</v>
      </c>
      <c r="D999" s="6"/>
      <c r="E999" s="6"/>
      <c r="F999" s="6"/>
      <c r="G999" s="6"/>
      <c r="H999" s="6" t="s">
        <v>27</v>
      </c>
      <c r="I999" s="6" t="str">
        <f>CONCATENATE("References\",L1000,"\",J999,".PDF")</f>
        <v>References\GSW\1908--26.PDF</v>
      </c>
      <c r="J999" s="6" t="str">
        <f t="shared" si="138"/>
        <v>1908--26</v>
      </c>
      <c r="K999" s="18" t="str">
        <f t="shared" si="150"/>
        <v>1908--26</v>
      </c>
      <c r="L999" s="6" t="s">
        <v>87</v>
      </c>
      <c r="M999" s="4">
        <v>30</v>
      </c>
      <c r="N999" s="5" t="s">
        <v>851</v>
      </c>
      <c r="O999" s="5" t="s">
        <v>8616</v>
      </c>
      <c r="P999" s="6" t="str">
        <f t="shared" si="141"/>
        <v/>
      </c>
      <c r="Q999" s="6" t="s">
        <v>1944</v>
      </c>
      <c r="R999" s="6" t="s">
        <v>186</v>
      </c>
      <c r="S999" s="6" t="s">
        <v>56</v>
      </c>
      <c r="T999" s="6" t="s">
        <v>1945</v>
      </c>
    </row>
    <row r="1000" spans="1:20" s="1" customFormat="1" ht="25.5" x14ac:dyDescent="0.2">
      <c r="A1000" s="6">
        <v>1908</v>
      </c>
      <c r="B1000" s="6" t="str">
        <f t="shared" si="148"/>
        <v>B</v>
      </c>
      <c r="C1000" s="6">
        <v>1</v>
      </c>
      <c r="D1000" s="6"/>
      <c r="E1000" s="6" t="s">
        <v>1946</v>
      </c>
      <c r="F1000" s="6" t="s">
        <v>1947</v>
      </c>
      <c r="G1000" s="6"/>
      <c r="H1000" s="6"/>
      <c r="I1000" s="6"/>
      <c r="J1000" s="6" t="str">
        <f t="shared" si="138"/>
        <v>1908-B-1</v>
      </c>
      <c r="K1000" s="6" t="str">
        <f t="shared" ref="K1000" si="151">J1000</f>
        <v>1908-B-1</v>
      </c>
      <c r="L1000" s="6" t="s">
        <v>1700</v>
      </c>
      <c r="M1000" s="4">
        <v>7</v>
      </c>
      <c r="N1000" s="5" t="s">
        <v>8179</v>
      </c>
      <c r="O1000" s="5" t="s">
        <v>1948</v>
      </c>
      <c r="P1000" s="6" t="str">
        <f t="shared" si="141"/>
        <v>W. Percy Barnsdall</v>
      </c>
      <c r="Q1000" s="6" t="s">
        <v>1949</v>
      </c>
      <c r="R1000" s="6" t="s">
        <v>258</v>
      </c>
      <c r="S1000" s="6" t="s">
        <v>1950</v>
      </c>
      <c r="T1000" s="6" t="s">
        <v>1951</v>
      </c>
    </row>
    <row r="1001" spans="1:20" s="1" customFormat="1" ht="25.5" x14ac:dyDescent="0.2">
      <c r="A1001" s="6">
        <v>1908</v>
      </c>
      <c r="B1001" s="6" t="str">
        <f t="shared" si="148"/>
        <v>E</v>
      </c>
      <c r="C1001" s="6">
        <v>1</v>
      </c>
      <c r="D1001" s="6"/>
      <c r="E1001" s="6" t="s">
        <v>1952</v>
      </c>
      <c r="F1001" s="6" t="s">
        <v>112</v>
      </c>
      <c r="G1001" s="6"/>
      <c r="H1001" s="6" t="s">
        <v>27</v>
      </c>
      <c r="I1001" s="6" t="str">
        <f>CONCATENATE("References\",L1002,"\",J1001,".PDF")</f>
        <v>References\TPS\1908-E-1.PDF</v>
      </c>
      <c r="J1001" s="6" t="str">
        <f t="shared" si="138"/>
        <v>1908-E-1</v>
      </c>
      <c r="K1001" s="18" t="str">
        <f t="shared" ref="K1001:K1002" si="152">HYPERLINK(I1001,J1001)</f>
        <v>1908-E-1</v>
      </c>
      <c r="L1001" s="6" t="s">
        <v>1899</v>
      </c>
      <c r="M1001" s="4">
        <v>2</v>
      </c>
      <c r="N1001" s="5"/>
      <c r="O1001" s="5" t="s">
        <v>8529</v>
      </c>
      <c r="P1001" s="6" t="str">
        <f t="shared" si="141"/>
        <v>Major Evans</v>
      </c>
      <c r="Q1001" s="6" t="s">
        <v>1953</v>
      </c>
      <c r="R1001" s="6" t="s">
        <v>18</v>
      </c>
      <c r="S1001" s="6" t="s">
        <v>1954</v>
      </c>
      <c r="T1001" s="6" t="s">
        <v>1955</v>
      </c>
    </row>
    <row r="1002" spans="1:20" s="1" customFormat="1" ht="38.25" x14ac:dyDescent="0.2">
      <c r="A1002" s="6">
        <v>1908</v>
      </c>
      <c r="B1002" s="6" t="str">
        <f t="shared" si="148"/>
        <v>L</v>
      </c>
      <c r="C1002" s="6">
        <v>1</v>
      </c>
      <c r="D1002" s="6"/>
      <c r="E1002" s="6" t="s">
        <v>1956</v>
      </c>
      <c r="F1002" s="6" t="s">
        <v>1957</v>
      </c>
      <c r="G1002" s="6"/>
      <c r="H1002" s="6" t="s">
        <v>27</v>
      </c>
      <c r="I1002" s="6" t="str">
        <f>CONCATENATE("References\",L1003,"\",J1002,".PDF")</f>
        <v>References\GSW\1908-L-1.PDF</v>
      </c>
      <c r="J1002" s="6" t="str">
        <f t="shared" si="138"/>
        <v>1908-L-1</v>
      </c>
      <c r="K1002" s="18" t="str">
        <f t="shared" si="152"/>
        <v>1908-L-1</v>
      </c>
      <c r="L1002" s="6" t="s">
        <v>1899</v>
      </c>
      <c r="M1002" s="4">
        <v>1</v>
      </c>
      <c r="N1002" s="5"/>
      <c r="O1002" s="5" t="s">
        <v>8625</v>
      </c>
      <c r="P1002" s="6" t="str">
        <f t="shared" si="141"/>
        <v>Richard Lomax</v>
      </c>
      <c r="Q1002" s="6" t="s">
        <v>1958</v>
      </c>
      <c r="R1002" s="6" t="s">
        <v>18</v>
      </c>
      <c r="S1002" s="6" t="s">
        <v>1619</v>
      </c>
      <c r="T1002" s="6" t="s">
        <v>1959</v>
      </c>
    </row>
    <row r="1003" spans="1:20" s="1" customFormat="1" x14ac:dyDescent="0.2">
      <c r="A1003" s="6">
        <v>1908</v>
      </c>
      <c r="B1003" s="6" t="str">
        <f t="shared" si="148"/>
        <v>M</v>
      </c>
      <c r="C1003" s="6">
        <v>1</v>
      </c>
      <c r="D1003" s="6"/>
      <c r="E1003" s="6" t="s">
        <v>1960</v>
      </c>
      <c r="F1003" s="6" t="s">
        <v>1961</v>
      </c>
      <c r="G1003" s="6"/>
      <c r="H1003" s="6"/>
      <c r="I1003" s="6"/>
      <c r="J1003" s="6" t="str">
        <f t="shared" si="138"/>
        <v>1908-M-1</v>
      </c>
      <c r="K1003" s="6" t="str">
        <f t="shared" ref="K1003:K1004" si="153">J1003</f>
        <v>1908-M-1</v>
      </c>
      <c r="L1003" s="6" t="s">
        <v>1700</v>
      </c>
      <c r="M1003" s="4">
        <v>7</v>
      </c>
      <c r="N1003" s="5" t="s">
        <v>8179</v>
      </c>
      <c r="O1003" s="5" t="s">
        <v>8623</v>
      </c>
      <c r="P1003" s="6" t="str">
        <f t="shared" si="141"/>
        <v>E. Mais</v>
      </c>
      <c r="Q1003" s="6" t="s">
        <v>545</v>
      </c>
      <c r="R1003" s="6" t="s">
        <v>18</v>
      </c>
      <c r="S1003" s="6" t="s">
        <v>1481</v>
      </c>
      <c r="T1003" s="6" t="s">
        <v>1962</v>
      </c>
    </row>
    <row r="1004" spans="1:20" s="1" customFormat="1" ht="38.25" x14ac:dyDescent="0.2">
      <c r="A1004" s="6">
        <v>1908</v>
      </c>
      <c r="B1004" s="6" t="str">
        <f t="shared" si="148"/>
        <v>P</v>
      </c>
      <c r="C1004" s="6">
        <v>2</v>
      </c>
      <c r="D1004" s="6"/>
      <c r="E1004" s="6" t="s">
        <v>1679</v>
      </c>
      <c r="F1004" s="6" t="s">
        <v>1407</v>
      </c>
      <c r="G1004" s="6"/>
      <c r="H1004" s="6"/>
      <c r="I1004" s="6"/>
      <c r="J1004" s="6" t="str">
        <f t="shared" si="138"/>
        <v>1908-P-2</v>
      </c>
      <c r="K1004" s="6" t="str">
        <f t="shared" si="153"/>
        <v>1908-P-2</v>
      </c>
      <c r="L1004" s="6" t="s">
        <v>1730</v>
      </c>
      <c r="M1004" s="4">
        <v>5</v>
      </c>
      <c r="N1004" s="5" t="s">
        <v>106</v>
      </c>
      <c r="O1004" s="5" t="s">
        <v>1963</v>
      </c>
      <c r="P1004" s="6" t="str">
        <f t="shared" si="141"/>
        <v>Bertram W. H. Poole</v>
      </c>
      <c r="Q1004" s="6" t="s">
        <v>1964</v>
      </c>
      <c r="R1004" s="6" t="s">
        <v>186</v>
      </c>
      <c r="S1004" s="6" t="s">
        <v>264</v>
      </c>
      <c r="T1004" s="6" t="s">
        <v>1965</v>
      </c>
    </row>
    <row r="1005" spans="1:20" s="1" customFormat="1" ht="38.25" x14ac:dyDescent="0.2">
      <c r="A1005" s="6">
        <v>1908</v>
      </c>
      <c r="B1005" s="6" t="str">
        <f t="shared" si="148"/>
        <v>P</v>
      </c>
      <c r="C1005" s="6">
        <v>3</v>
      </c>
      <c r="D1005" s="6"/>
      <c r="E1005" s="6" t="s">
        <v>1690</v>
      </c>
      <c r="F1005" s="6" t="s">
        <v>1411</v>
      </c>
      <c r="G1005" s="6"/>
      <c r="H1005" s="6" t="s">
        <v>27</v>
      </c>
      <c r="I1005" s="6" t="str">
        <f>CONCATENATE("References\",L1006,"\",J1005,".PDF")</f>
        <v>References\GSW\1908-P-3.PDF</v>
      </c>
      <c r="J1005" s="6" t="str">
        <f t="shared" si="138"/>
        <v>1908-P-3</v>
      </c>
      <c r="K1005" s="18" t="str">
        <f>HYPERLINK(I1005,J1005)</f>
        <v>1908-P-3</v>
      </c>
      <c r="L1005" s="6" t="s">
        <v>87</v>
      </c>
      <c r="M1005" s="4">
        <v>30</v>
      </c>
      <c r="N1005" s="5" t="s">
        <v>840</v>
      </c>
      <c r="O1005" s="5" t="s">
        <v>8559</v>
      </c>
      <c r="P1005" s="6" t="str">
        <f t="shared" si="141"/>
        <v>W. H. Peckitt</v>
      </c>
      <c r="Q1005" s="6" t="s">
        <v>1218</v>
      </c>
      <c r="R1005" s="6" t="s">
        <v>186</v>
      </c>
      <c r="S1005" s="6" t="s">
        <v>56</v>
      </c>
      <c r="T1005" s="6" t="s">
        <v>1966</v>
      </c>
    </row>
    <row r="1006" spans="1:20" s="1" customFormat="1" ht="25.5" x14ac:dyDescent="0.2">
      <c r="A1006" s="6">
        <v>1909</v>
      </c>
      <c r="B1006" s="6" t="str">
        <f t="shared" si="148"/>
        <v/>
      </c>
      <c r="C1006" s="6">
        <v>1</v>
      </c>
      <c r="D1006" s="6"/>
      <c r="E1006" s="6"/>
      <c r="F1006" s="6"/>
      <c r="G1006" s="6"/>
      <c r="H1006" s="6"/>
      <c r="I1006" s="6"/>
      <c r="J1006" s="6" t="str">
        <f t="shared" si="138"/>
        <v>1909--1</v>
      </c>
      <c r="K1006" s="6" t="str">
        <f t="shared" ref="K1006:K1011" si="154">J1006</f>
        <v>1909--1</v>
      </c>
      <c r="L1006" s="6" t="s">
        <v>1700</v>
      </c>
      <c r="M1006" s="4">
        <v>9</v>
      </c>
      <c r="N1006" s="5" t="s">
        <v>8423</v>
      </c>
      <c r="O1006" s="5" t="s">
        <v>8102</v>
      </c>
      <c r="P1006" s="6" t="str">
        <f t="shared" si="141"/>
        <v/>
      </c>
      <c r="Q1006" s="6" t="s">
        <v>545</v>
      </c>
      <c r="R1006" s="6" t="s">
        <v>18</v>
      </c>
      <c r="S1006" s="6" t="s">
        <v>1255</v>
      </c>
      <c r="T1006" s="6" t="s">
        <v>1967</v>
      </c>
    </row>
    <row r="1007" spans="1:20" s="1" customFormat="1" ht="25.5" x14ac:dyDescent="0.2">
      <c r="A1007" s="6">
        <v>1909</v>
      </c>
      <c r="B1007" s="6" t="str">
        <f t="shared" si="148"/>
        <v/>
      </c>
      <c r="C1007" s="6">
        <v>2</v>
      </c>
      <c r="D1007" s="6"/>
      <c r="E1007" s="6"/>
      <c r="F1007" s="6"/>
      <c r="G1007" s="6"/>
      <c r="H1007" s="6"/>
      <c r="I1007" s="6"/>
      <c r="J1007" s="6" t="str">
        <f t="shared" si="138"/>
        <v>1909--2</v>
      </c>
      <c r="K1007" s="6" t="str">
        <f t="shared" si="154"/>
        <v>1909--2</v>
      </c>
      <c r="L1007" s="6" t="s">
        <v>1700</v>
      </c>
      <c r="M1007" s="4">
        <v>9</v>
      </c>
      <c r="N1007" s="5" t="s">
        <v>8616</v>
      </c>
      <c r="O1007" s="5" t="s">
        <v>8399</v>
      </c>
      <c r="P1007" s="6" t="str">
        <f t="shared" si="141"/>
        <v/>
      </c>
      <c r="Q1007" s="6" t="s">
        <v>1968</v>
      </c>
      <c r="R1007" s="6" t="s">
        <v>18</v>
      </c>
      <c r="S1007" s="6" t="s">
        <v>1255</v>
      </c>
      <c r="T1007" s="6" t="s">
        <v>1969</v>
      </c>
    </row>
    <row r="1008" spans="1:20" s="1" customFormat="1" ht="25.5" x14ac:dyDescent="0.2">
      <c r="A1008" s="6">
        <v>1909</v>
      </c>
      <c r="B1008" s="6" t="str">
        <f t="shared" si="148"/>
        <v/>
      </c>
      <c r="C1008" s="6">
        <v>3</v>
      </c>
      <c r="D1008" s="6"/>
      <c r="E1008" s="6"/>
      <c r="F1008" s="6"/>
      <c r="G1008" s="6"/>
      <c r="H1008" s="6"/>
      <c r="I1008" s="6"/>
      <c r="J1008" s="6" t="str">
        <f t="shared" si="138"/>
        <v>1909--3</v>
      </c>
      <c r="K1008" s="6" t="str">
        <f t="shared" si="154"/>
        <v>1909--3</v>
      </c>
      <c r="L1008" s="6" t="s">
        <v>1700</v>
      </c>
      <c r="M1008" s="4">
        <v>9</v>
      </c>
      <c r="N1008" s="5" t="s">
        <v>8624</v>
      </c>
      <c r="O1008" s="5" t="s">
        <v>8684</v>
      </c>
      <c r="P1008" s="6" t="str">
        <f t="shared" si="141"/>
        <v/>
      </c>
      <c r="Q1008" s="6" t="s">
        <v>1968</v>
      </c>
      <c r="R1008" s="6" t="s">
        <v>18</v>
      </c>
      <c r="S1008" s="6" t="s">
        <v>1970</v>
      </c>
      <c r="T1008" s="6" t="s">
        <v>1971</v>
      </c>
    </row>
    <row r="1009" spans="1:20" s="1" customFormat="1" ht="25.5" x14ac:dyDescent="0.2">
      <c r="A1009" s="6">
        <v>1909</v>
      </c>
      <c r="B1009" s="6" t="str">
        <f t="shared" si="148"/>
        <v/>
      </c>
      <c r="C1009" s="6">
        <v>4</v>
      </c>
      <c r="D1009" s="6"/>
      <c r="E1009" s="6"/>
      <c r="F1009" s="6"/>
      <c r="G1009" s="6"/>
      <c r="H1009" s="6"/>
      <c r="I1009" s="6"/>
      <c r="J1009" s="6" t="str">
        <f t="shared" si="138"/>
        <v>1909--4</v>
      </c>
      <c r="K1009" s="6" t="str">
        <f t="shared" si="154"/>
        <v>1909--4</v>
      </c>
      <c r="L1009" s="6" t="s">
        <v>1700</v>
      </c>
      <c r="M1009" s="4">
        <v>9</v>
      </c>
      <c r="N1009" s="5" t="s">
        <v>8500</v>
      </c>
      <c r="O1009" s="5" t="s">
        <v>8879</v>
      </c>
      <c r="P1009" s="6" t="str">
        <f t="shared" si="141"/>
        <v/>
      </c>
      <c r="Q1009" s="6" t="s">
        <v>1968</v>
      </c>
      <c r="R1009" s="6" t="s">
        <v>18</v>
      </c>
      <c r="S1009" s="6" t="s">
        <v>1972</v>
      </c>
      <c r="T1009" s="6" t="s">
        <v>1973</v>
      </c>
    </row>
    <row r="1010" spans="1:20" s="1" customFormat="1" ht="38.25" x14ac:dyDescent="0.2">
      <c r="A1010" s="6">
        <v>1909</v>
      </c>
      <c r="B1010" s="6" t="str">
        <f t="shared" si="148"/>
        <v/>
      </c>
      <c r="C1010" s="6">
        <v>5</v>
      </c>
      <c r="D1010" s="6"/>
      <c r="E1010" s="6"/>
      <c r="F1010" s="6"/>
      <c r="G1010" s="6"/>
      <c r="H1010" s="6"/>
      <c r="I1010" s="6"/>
      <c r="J1010" s="6" t="str">
        <f t="shared" si="138"/>
        <v>1909--5</v>
      </c>
      <c r="K1010" s="6" t="str">
        <f t="shared" si="154"/>
        <v>1909--5</v>
      </c>
      <c r="L1010" s="6" t="s">
        <v>1700</v>
      </c>
      <c r="M1010" s="4">
        <v>10</v>
      </c>
      <c r="N1010" s="5" t="s">
        <v>8188</v>
      </c>
      <c r="O1010" s="5" t="s">
        <v>1974</v>
      </c>
      <c r="P1010" s="6" t="str">
        <f t="shared" si="141"/>
        <v/>
      </c>
      <c r="Q1010" s="6" t="s">
        <v>1975</v>
      </c>
      <c r="R1010" s="6" t="s">
        <v>46</v>
      </c>
      <c r="S1010" s="6" t="s">
        <v>56</v>
      </c>
      <c r="T1010" s="6" t="s">
        <v>1976</v>
      </c>
    </row>
    <row r="1011" spans="1:20" s="1" customFormat="1" ht="38.25" x14ac:dyDescent="0.2">
      <c r="A1011" s="6">
        <v>1909</v>
      </c>
      <c r="B1011" s="6" t="str">
        <f t="shared" si="148"/>
        <v/>
      </c>
      <c r="C1011" s="6">
        <v>6</v>
      </c>
      <c r="D1011" s="6"/>
      <c r="E1011" s="6"/>
      <c r="F1011" s="6"/>
      <c r="G1011" s="6"/>
      <c r="H1011" s="6"/>
      <c r="I1011" s="6"/>
      <c r="J1011" s="6" t="str">
        <f t="shared" si="138"/>
        <v>1909--6</v>
      </c>
      <c r="K1011" s="6" t="str">
        <f t="shared" si="154"/>
        <v>1909--6</v>
      </c>
      <c r="L1011" s="6" t="s">
        <v>1700</v>
      </c>
      <c r="M1011" s="4">
        <v>10</v>
      </c>
      <c r="N1011" s="5" t="s">
        <v>8190</v>
      </c>
      <c r="O1011" s="5" t="s">
        <v>8591</v>
      </c>
      <c r="P1011" s="6" t="str">
        <f t="shared" si="141"/>
        <v/>
      </c>
      <c r="Q1011" s="6" t="s">
        <v>1977</v>
      </c>
      <c r="R1011" s="6" t="s">
        <v>186</v>
      </c>
      <c r="S1011" s="6" t="s">
        <v>1978</v>
      </c>
      <c r="T1011" s="6" t="s">
        <v>1979</v>
      </c>
    </row>
    <row r="1012" spans="1:20" s="1" customFormat="1" x14ac:dyDescent="0.2">
      <c r="A1012" s="6">
        <v>1909</v>
      </c>
      <c r="B1012" s="6" t="str">
        <f t="shared" si="148"/>
        <v/>
      </c>
      <c r="C1012" s="6">
        <v>7</v>
      </c>
      <c r="D1012" s="6"/>
      <c r="E1012" s="6"/>
      <c r="F1012" s="6"/>
      <c r="G1012" s="6"/>
      <c r="H1012" s="6" t="s">
        <v>27</v>
      </c>
      <c r="I1012" s="6" t="str">
        <f>CONCATENATE("References\",L1013,"\",J1012,".PDF")</f>
        <v>References\Mekeel\1909--7.PDF</v>
      </c>
      <c r="J1012" s="6" t="str">
        <f t="shared" si="138"/>
        <v>1909--7</v>
      </c>
      <c r="K1012" s="18" t="str">
        <f t="shared" ref="K1012:K1014" si="155">HYPERLINK(I1012,J1012)</f>
        <v>1909--7</v>
      </c>
      <c r="L1012" s="6" t="s">
        <v>632</v>
      </c>
      <c r="M1012" s="4">
        <v>23</v>
      </c>
      <c r="N1012" s="5" t="s">
        <v>8407</v>
      </c>
      <c r="O1012" s="5" t="s">
        <v>8871</v>
      </c>
      <c r="P1012" s="6" t="str">
        <f t="shared" si="141"/>
        <v/>
      </c>
      <c r="Q1012" s="6" t="s">
        <v>1980</v>
      </c>
      <c r="R1012" s="6" t="s">
        <v>18</v>
      </c>
      <c r="S1012" s="6" t="s">
        <v>280</v>
      </c>
      <c r="T1012" s="6" t="s">
        <v>1981</v>
      </c>
    </row>
    <row r="1013" spans="1:20" s="1" customFormat="1" ht="25.5" x14ac:dyDescent="0.2">
      <c r="A1013" s="6">
        <v>1909</v>
      </c>
      <c r="B1013" s="6" t="str">
        <f t="shared" si="148"/>
        <v/>
      </c>
      <c r="C1013" s="6">
        <v>8</v>
      </c>
      <c r="D1013" s="6"/>
      <c r="E1013" s="6"/>
      <c r="F1013" s="6"/>
      <c r="G1013" s="6"/>
      <c r="H1013" s="6" t="s">
        <v>27</v>
      </c>
      <c r="I1013" s="6" t="str">
        <f>CONCATENATE("References\",L1014,"\",J1013,".PDF")</f>
        <v>References\TPS\1909--8.PDF</v>
      </c>
      <c r="J1013" s="6" t="str">
        <f t="shared" si="138"/>
        <v>1909--8</v>
      </c>
      <c r="K1013" s="18" t="str">
        <f t="shared" si="155"/>
        <v>1909--8</v>
      </c>
      <c r="L1013" s="6" t="s">
        <v>632</v>
      </c>
      <c r="M1013" s="4">
        <v>23</v>
      </c>
      <c r="N1013" s="5" t="s">
        <v>8409</v>
      </c>
      <c r="O1013" s="5" t="s">
        <v>8387</v>
      </c>
      <c r="P1013" s="6" t="str">
        <f t="shared" si="141"/>
        <v/>
      </c>
      <c r="Q1013" s="6" t="s">
        <v>1034</v>
      </c>
      <c r="R1013" s="6" t="s">
        <v>18</v>
      </c>
      <c r="S1013" s="6" t="s">
        <v>1255</v>
      </c>
      <c r="T1013" s="6" t="s">
        <v>1982</v>
      </c>
    </row>
    <row r="1014" spans="1:20" s="1" customFormat="1" x14ac:dyDescent="0.2">
      <c r="A1014" s="6">
        <v>1909</v>
      </c>
      <c r="B1014" s="6" t="str">
        <f t="shared" si="148"/>
        <v/>
      </c>
      <c r="C1014" s="6">
        <v>9</v>
      </c>
      <c r="D1014" s="6"/>
      <c r="E1014" s="6"/>
      <c r="F1014" s="6"/>
      <c r="G1014" s="6"/>
      <c r="H1014" s="6" t="s">
        <v>27</v>
      </c>
      <c r="I1014" s="6" t="str">
        <f>CONCATENATE("References\",L1015,"\",J1014,".PDF")</f>
        <v>References\WEP\1909--9.PDF</v>
      </c>
      <c r="J1014" s="6" t="str">
        <f t="shared" si="138"/>
        <v>1909--9</v>
      </c>
      <c r="K1014" s="18" t="str">
        <f t="shared" si="155"/>
        <v>1909--9</v>
      </c>
      <c r="L1014" s="6" t="s">
        <v>1899</v>
      </c>
      <c r="M1014" s="4">
        <v>3</v>
      </c>
      <c r="N1014" s="5"/>
      <c r="O1014" s="5" t="s">
        <v>8620</v>
      </c>
      <c r="P1014" s="6" t="str">
        <f t="shared" si="141"/>
        <v/>
      </c>
      <c r="Q1014" s="6" t="s">
        <v>1983</v>
      </c>
      <c r="R1014" s="6" t="s">
        <v>18</v>
      </c>
      <c r="S1014" s="6" t="s">
        <v>37</v>
      </c>
      <c r="T1014" s="6" t="s">
        <v>1984</v>
      </c>
    </row>
    <row r="1015" spans="1:20" s="1" customFormat="1" ht="38.25" x14ac:dyDescent="0.2">
      <c r="A1015" s="6">
        <v>1909</v>
      </c>
      <c r="B1015" s="6" t="str">
        <f t="shared" si="148"/>
        <v/>
      </c>
      <c r="C1015" s="6">
        <v>10</v>
      </c>
      <c r="D1015" s="6"/>
      <c r="E1015" s="6"/>
      <c r="F1015" s="6"/>
      <c r="G1015" s="6"/>
      <c r="H1015" s="6"/>
      <c r="I1015" s="6"/>
      <c r="J1015" s="6" t="str">
        <f t="shared" si="138"/>
        <v>1909--10</v>
      </c>
      <c r="K1015" s="6" t="str">
        <f t="shared" ref="K1015" si="156">J1015</f>
        <v>1909--10</v>
      </c>
      <c r="L1015" s="6" t="s">
        <v>1730</v>
      </c>
      <c r="M1015" s="4">
        <v>5</v>
      </c>
      <c r="N1015" s="5" t="s">
        <v>106</v>
      </c>
      <c r="O1015" s="5" t="s">
        <v>1461</v>
      </c>
      <c r="P1015" s="6" t="str">
        <f t="shared" si="141"/>
        <v/>
      </c>
      <c r="Q1015" s="6" t="s">
        <v>1985</v>
      </c>
      <c r="R1015" s="6" t="s">
        <v>18</v>
      </c>
      <c r="S1015" s="6" t="s">
        <v>1986</v>
      </c>
      <c r="T1015" s="6" t="s">
        <v>1987</v>
      </c>
    </row>
    <row r="1016" spans="1:20" s="1" customFormat="1" ht="25.5" x14ac:dyDescent="0.2">
      <c r="A1016" s="6">
        <v>1909</v>
      </c>
      <c r="B1016" s="6" t="str">
        <f t="shared" si="148"/>
        <v/>
      </c>
      <c r="C1016" s="6">
        <v>11</v>
      </c>
      <c r="D1016" s="6"/>
      <c r="E1016" s="6"/>
      <c r="F1016" s="6"/>
      <c r="G1016" s="6"/>
      <c r="H1016" s="6" t="s">
        <v>27</v>
      </c>
      <c r="I1016" s="6" t="str">
        <f>CONCATENATE("References\",L1017,"\",J1016,".PDF")</f>
        <v>References\PR\1909--11.PDF</v>
      </c>
      <c r="J1016" s="6" t="str">
        <f t="shared" si="138"/>
        <v>1909--11</v>
      </c>
      <c r="K1016" s="18" t="str">
        <f t="shared" ref="K1016:K1017" si="157">HYPERLINK(I1016,J1016)</f>
        <v>1909--11</v>
      </c>
      <c r="L1016" s="6" t="s">
        <v>87</v>
      </c>
      <c r="M1016" s="4">
        <v>31</v>
      </c>
      <c r="N1016" s="5" t="s">
        <v>8326</v>
      </c>
      <c r="O1016" s="5" t="s">
        <v>8575</v>
      </c>
      <c r="P1016" s="6" t="str">
        <f t="shared" si="141"/>
        <v/>
      </c>
      <c r="Q1016" s="6" t="s">
        <v>1988</v>
      </c>
      <c r="R1016" s="6" t="s">
        <v>18</v>
      </c>
      <c r="S1016" s="6" t="s">
        <v>1255</v>
      </c>
      <c r="T1016" s="6" t="s">
        <v>1989</v>
      </c>
    </row>
    <row r="1017" spans="1:20" s="1" customFormat="1" ht="25.5" x14ac:dyDescent="0.2">
      <c r="A1017" s="6">
        <v>1909</v>
      </c>
      <c r="B1017" s="6" t="str">
        <f t="shared" si="148"/>
        <v/>
      </c>
      <c r="C1017" s="6">
        <v>12</v>
      </c>
      <c r="D1017" s="6"/>
      <c r="E1017" s="6"/>
      <c r="F1017" s="6"/>
      <c r="G1017" s="6"/>
      <c r="H1017" s="6" t="s">
        <v>27</v>
      </c>
      <c r="I1017" s="6" t="str">
        <f>CONCATENATE("References\",L1018,"\",J1017,".PDF")</f>
        <v>References\GSW\1909--12.PDF</v>
      </c>
      <c r="J1017" s="6" t="str">
        <f t="shared" si="138"/>
        <v>1909--12</v>
      </c>
      <c r="K1017" s="18" t="str">
        <f t="shared" si="157"/>
        <v>1909--12</v>
      </c>
      <c r="L1017" s="6" t="s">
        <v>87</v>
      </c>
      <c r="M1017" s="4">
        <v>31</v>
      </c>
      <c r="N1017" s="5" t="s">
        <v>8326</v>
      </c>
      <c r="O1017" s="5" t="s">
        <v>1990</v>
      </c>
      <c r="P1017" s="6" t="str">
        <f t="shared" si="141"/>
        <v/>
      </c>
      <c r="Q1017" s="6" t="s">
        <v>1991</v>
      </c>
      <c r="R1017" s="6" t="s">
        <v>18</v>
      </c>
      <c r="S1017" s="6" t="s">
        <v>1992</v>
      </c>
      <c r="T1017" s="6" t="s">
        <v>1993</v>
      </c>
    </row>
    <row r="1018" spans="1:20" s="1" customFormat="1" ht="25.5" x14ac:dyDescent="0.2">
      <c r="A1018" s="6">
        <v>1909</v>
      </c>
      <c r="B1018" s="6" t="str">
        <f t="shared" si="148"/>
        <v>E</v>
      </c>
      <c r="C1018" s="6">
        <v>1</v>
      </c>
      <c r="D1018" s="6"/>
      <c r="E1018" s="6" t="s">
        <v>1994</v>
      </c>
      <c r="F1018" s="6" t="s">
        <v>860</v>
      </c>
      <c r="G1018" s="6"/>
      <c r="H1018" s="6"/>
      <c r="I1018" s="6"/>
      <c r="J1018" s="6" t="str">
        <f t="shared" si="138"/>
        <v>1909-E-1</v>
      </c>
      <c r="K1018" s="6" t="str">
        <f t="shared" ref="K1018" si="158">J1018</f>
        <v>1909-E-1</v>
      </c>
      <c r="L1018" s="6" t="s">
        <v>1700</v>
      </c>
      <c r="M1018" s="4">
        <v>9</v>
      </c>
      <c r="N1018" s="5" t="s">
        <v>8180</v>
      </c>
      <c r="O1018" s="5" t="s">
        <v>8880</v>
      </c>
      <c r="P1018" s="6" t="str">
        <f t="shared" si="141"/>
        <v>T. S. Edwards</v>
      </c>
      <c r="Q1018" s="6" t="s">
        <v>1995</v>
      </c>
      <c r="R1018" s="6" t="s">
        <v>18</v>
      </c>
      <c r="S1018" s="6" t="s">
        <v>1996</v>
      </c>
      <c r="T1018" s="6" t="s">
        <v>1997</v>
      </c>
    </row>
    <row r="1019" spans="1:20" s="1" customFormat="1" x14ac:dyDescent="0.2">
      <c r="A1019" s="6">
        <v>1909</v>
      </c>
      <c r="B1019" s="6" t="str">
        <f t="shared" si="148"/>
        <v>F</v>
      </c>
      <c r="C1019" s="6">
        <v>1</v>
      </c>
      <c r="D1019" s="6"/>
      <c r="E1019" s="6" t="s">
        <v>1695</v>
      </c>
      <c r="F1019" s="6" t="s">
        <v>1998</v>
      </c>
      <c r="G1019" s="6"/>
      <c r="H1019" s="6" t="s">
        <v>27</v>
      </c>
      <c r="I1019" s="6" t="str">
        <f>CONCATENATE("References\",L1020,"\",J1019,".PDF")</f>
        <v>References\TPS\1909-F-1.PDF</v>
      </c>
      <c r="J1019" s="6" t="str">
        <f t="shared" si="138"/>
        <v>1909-F-1</v>
      </c>
      <c r="K1019" s="18" t="str">
        <f t="shared" ref="K1019:K1022" si="159">HYPERLINK(I1019,J1019)</f>
        <v>1909-F-1</v>
      </c>
      <c r="L1019" s="6" t="s">
        <v>1899</v>
      </c>
      <c r="M1019" s="4">
        <v>5</v>
      </c>
      <c r="N1019" s="5"/>
      <c r="O1019" s="5" t="s">
        <v>8881</v>
      </c>
      <c r="P1019" s="6" t="str">
        <f t="shared" si="141"/>
        <v>Miss Fitte</v>
      </c>
      <c r="Q1019" s="6" t="s">
        <v>1999</v>
      </c>
      <c r="R1019" s="6" t="s">
        <v>258</v>
      </c>
      <c r="S1019" s="6" t="s">
        <v>2000</v>
      </c>
      <c r="T1019" s="6"/>
    </row>
    <row r="1020" spans="1:20" s="1" customFormat="1" ht="25.5" x14ac:dyDescent="0.2">
      <c r="A1020" s="6">
        <v>1909</v>
      </c>
      <c r="B1020" s="6" t="str">
        <f t="shared" si="148"/>
        <v>F</v>
      </c>
      <c r="C1020" s="6">
        <v>2</v>
      </c>
      <c r="D1020" s="6"/>
      <c r="E1020" s="6" t="s">
        <v>1695</v>
      </c>
      <c r="F1020" s="6" t="s">
        <v>1998</v>
      </c>
      <c r="G1020" s="6"/>
      <c r="H1020" s="6" t="s">
        <v>27</v>
      </c>
      <c r="I1020" s="6" t="str">
        <f>CONCATENATE("References\",L1021,"\",J1020,".PDF")</f>
        <v>References\TPS\1909-F-2.PDF</v>
      </c>
      <c r="J1020" s="6" t="str">
        <f t="shared" si="138"/>
        <v>1909-F-2</v>
      </c>
      <c r="K1020" s="18" t="str">
        <f t="shared" si="159"/>
        <v>1909-F-2</v>
      </c>
      <c r="L1020" s="6" t="s">
        <v>1899</v>
      </c>
      <c r="M1020" s="4">
        <v>5</v>
      </c>
      <c r="N1020" s="5"/>
      <c r="O1020" s="5" t="s">
        <v>8522</v>
      </c>
      <c r="P1020" s="6" t="str">
        <f t="shared" si="141"/>
        <v>Miss Fitte</v>
      </c>
      <c r="Q1020" s="6" t="s">
        <v>1999</v>
      </c>
      <c r="R1020" s="6" t="s">
        <v>18</v>
      </c>
      <c r="S1020" s="6" t="s">
        <v>2001</v>
      </c>
      <c r="T1020" s="6" t="s">
        <v>2002</v>
      </c>
    </row>
    <row r="1021" spans="1:20" s="1" customFormat="1" ht="25.5" x14ac:dyDescent="0.2">
      <c r="A1021" s="6">
        <v>1909</v>
      </c>
      <c r="B1021" s="6" t="str">
        <f t="shared" si="148"/>
        <v>G</v>
      </c>
      <c r="C1021" s="6">
        <v>1</v>
      </c>
      <c r="D1021" s="6"/>
      <c r="E1021" s="6" t="s">
        <v>2003</v>
      </c>
      <c r="F1021" s="6" t="s">
        <v>2004</v>
      </c>
      <c r="G1021" s="6"/>
      <c r="H1021" s="6" t="s">
        <v>27</v>
      </c>
      <c r="I1021" s="6" t="str">
        <f>CONCATENATE("References\",L1022,"\",J1021,".PDF")</f>
        <v>References\TPS\1909-G-1.PDF</v>
      </c>
      <c r="J1021" s="6" t="str">
        <f t="shared" si="138"/>
        <v>1909-G-1</v>
      </c>
      <c r="K1021" s="18" t="str">
        <f t="shared" si="159"/>
        <v>1909-G-1</v>
      </c>
      <c r="L1021" s="6" t="s">
        <v>1899</v>
      </c>
      <c r="M1021" s="4">
        <v>3</v>
      </c>
      <c r="N1021" s="5"/>
      <c r="O1021" s="5" t="s">
        <v>8565</v>
      </c>
      <c r="P1021" s="6" t="str">
        <f t="shared" si="141"/>
        <v>O. Reginald Gum</v>
      </c>
      <c r="Q1021" s="6" t="s">
        <v>2005</v>
      </c>
      <c r="R1021" s="6" t="s">
        <v>18</v>
      </c>
      <c r="S1021" s="6" t="s">
        <v>514</v>
      </c>
      <c r="T1021" s="6"/>
    </row>
    <row r="1022" spans="1:20" s="1" customFormat="1" ht="25.5" x14ac:dyDescent="0.2">
      <c r="A1022" s="6">
        <v>1909</v>
      </c>
      <c r="B1022" s="6" t="str">
        <f t="shared" si="148"/>
        <v>H</v>
      </c>
      <c r="C1022" s="6">
        <v>1</v>
      </c>
      <c r="D1022" s="6"/>
      <c r="E1022" s="6" t="s">
        <v>1960</v>
      </c>
      <c r="F1022" s="6" t="s">
        <v>2006</v>
      </c>
      <c r="G1022" s="6"/>
      <c r="H1022" s="6" t="s">
        <v>27</v>
      </c>
      <c r="I1022" s="6" t="str">
        <f>CONCATENATE("References\",L1023,"\",J1022,".PDF")</f>
        <v>References\SL\1909-H-1.PDF</v>
      </c>
      <c r="J1022" s="6" t="str">
        <f t="shared" si="138"/>
        <v>1909-H-1</v>
      </c>
      <c r="K1022" s="18" t="str">
        <f t="shared" si="159"/>
        <v>1909-H-1</v>
      </c>
      <c r="L1022" s="6" t="s">
        <v>1899</v>
      </c>
      <c r="M1022" s="4">
        <v>5</v>
      </c>
      <c r="N1022" s="5"/>
      <c r="O1022" s="5" t="s">
        <v>8404</v>
      </c>
      <c r="P1022" s="6" t="str">
        <f t="shared" si="141"/>
        <v>E. Heginbottom</v>
      </c>
      <c r="Q1022" s="6" t="s">
        <v>18</v>
      </c>
      <c r="R1022" s="6" t="s">
        <v>18</v>
      </c>
      <c r="S1022" s="6" t="s">
        <v>2007</v>
      </c>
      <c r="T1022" s="6" t="s">
        <v>2008</v>
      </c>
    </row>
    <row r="1023" spans="1:20" s="1" customFormat="1" ht="76.5" x14ac:dyDescent="0.2">
      <c r="A1023" s="6">
        <v>1909</v>
      </c>
      <c r="B1023" s="6" t="str">
        <f t="shared" si="148"/>
        <v>I</v>
      </c>
      <c r="C1023" s="6">
        <v>1</v>
      </c>
      <c r="D1023" s="6"/>
      <c r="E1023" s="6" t="s">
        <v>2009</v>
      </c>
      <c r="F1023" s="6" t="s">
        <v>2010</v>
      </c>
      <c r="G1023" s="6"/>
      <c r="H1023" s="6"/>
      <c r="I1023" s="6"/>
      <c r="J1023" s="6" t="str">
        <f t="shared" si="138"/>
        <v>1909-I-1</v>
      </c>
      <c r="K1023" s="6" t="str">
        <f t="shared" ref="K1023" si="160">J1023</f>
        <v>1909-I-1</v>
      </c>
      <c r="L1023" s="6" t="s">
        <v>2011</v>
      </c>
      <c r="M1023" s="8">
        <v>1</v>
      </c>
      <c r="N1023" s="9"/>
      <c r="O1023" s="9">
        <v>258</v>
      </c>
      <c r="P1023" s="6" t="str">
        <f t="shared" si="141"/>
        <v>J. F. Ireland</v>
      </c>
      <c r="Q1023" s="6" t="s">
        <v>2012</v>
      </c>
      <c r="R1023" s="6" t="s">
        <v>18</v>
      </c>
      <c r="S1023" s="6" t="s">
        <v>2013</v>
      </c>
      <c r="T1023" s="6" t="s">
        <v>2014</v>
      </c>
    </row>
    <row r="1024" spans="1:20" s="1" customFormat="1" x14ac:dyDescent="0.2">
      <c r="A1024" s="6">
        <v>1909</v>
      </c>
      <c r="B1024" s="6" t="str">
        <f t="shared" si="148"/>
        <v>I</v>
      </c>
      <c r="C1024" s="6">
        <v>2</v>
      </c>
      <c r="D1024" s="6"/>
      <c r="E1024" s="6" t="s">
        <v>2015</v>
      </c>
      <c r="F1024" s="6" t="s">
        <v>2010</v>
      </c>
      <c r="G1024" s="6"/>
      <c r="H1024" s="6" t="s">
        <v>27</v>
      </c>
      <c r="I1024" s="6" t="str">
        <f>CONCATENATE("References\",L1025,"\",J1024,".PDF")</f>
        <v>References\SL\1909-I-2.PDF</v>
      </c>
      <c r="J1024" s="6" t="str">
        <f t="shared" si="138"/>
        <v>1909-I-2</v>
      </c>
      <c r="K1024" s="18" t="str">
        <f t="shared" ref="K1024:K1026" si="161">HYPERLINK(I1024,J1024)</f>
        <v>1909-I-2</v>
      </c>
      <c r="L1024" s="6" t="s">
        <v>1899</v>
      </c>
      <c r="M1024" s="8">
        <v>5</v>
      </c>
      <c r="N1024" s="9"/>
      <c r="O1024" s="9" t="s">
        <v>2016</v>
      </c>
      <c r="P1024" s="6" t="str">
        <f t="shared" si="141"/>
        <v>J.  Ireland</v>
      </c>
      <c r="Q1024" s="6" t="s">
        <v>18</v>
      </c>
      <c r="R1024" s="6" t="s">
        <v>18</v>
      </c>
      <c r="S1024" s="6" t="s">
        <v>228</v>
      </c>
      <c r="T1024" s="6" t="s">
        <v>2017</v>
      </c>
    </row>
    <row r="1025" spans="1:20" s="1" customFormat="1" ht="25.5" x14ac:dyDescent="0.2">
      <c r="A1025" s="6">
        <v>1909</v>
      </c>
      <c r="B1025" s="6" t="str">
        <f t="shared" si="148"/>
        <v>L</v>
      </c>
      <c r="C1025" s="6">
        <v>1</v>
      </c>
      <c r="D1025" s="6"/>
      <c r="E1025" s="6" t="s">
        <v>2018</v>
      </c>
      <c r="F1025" s="6" t="s">
        <v>2019</v>
      </c>
      <c r="G1025" s="6"/>
      <c r="H1025" s="6" t="s">
        <v>27</v>
      </c>
      <c r="I1025" s="6" t="str">
        <f>CONCATENATE("References\",L1026,"\",J1025,".PDF")</f>
        <v>References\TPS\1909-L-1.PDF</v>
      </c>
      <c r="J1025" s="6" t="str">
        <f t="shared" si="138"/>
        <v>1909-L-1</v>
      </c>
      <c r="K1025" s="18" t="str">
        <f t="shared" si="161"/>
        <v>1909-L-1</v>
      </c>
      <c r="L1025" s="6" t="s">
        <v>2011</v>
      </c>
      <c r="M1025" s="8">
        <v>1</v>
      </c>
      <c r="N1025" s="9"/>
      <c r="O1025" s="9" t="s">
        <v>2020</v>
      </c>
      <c r="P1025" s="6" t="str">
        <f t="shared" si="141"/>
        <v>G. Lumgair</v>
      </c>
      <c r="Q1025" s="6" t="s">
        <v>2021</v>
      </c>
      <c r="R1025" s="6" t="s">
        <v>18</v>
      </c>
      <c r="S1025" s="6" t="s">
        <v>2022</v>
      </c>
      <c r="T1025" s="6" t="s">
        <v>2023</v>
      </c>
    </row>
    <row r="1026" spans="1:20" s="1" customFormat="1" x14ac:dyDescent="0.2">
      <c r="A1026" s="6">
        <v>1909</v>
      </c>
      <c r="B1026" s="6" t="str">
        <f t="shared" si="148"/>
        <v>L</v>
      </c>
      <c r="C1026" s="6">
        <v>2</v>
      </c>
      <c r="D1026" s="6"/>
      <c r="E1026" s="6" t="s">
        <v>2018</v>
      </c>
      <c r="F1026" s="6" t="s">
        <v>2019</v>
      </c>
      <c r="G1026" s="6"/>
      <c r="H1026" s="6" t="s">
        <v>27</v>
      </c>
      <c r="I1026" s="6" t="str">
        <f>CONCATENATE("References\",L1027,"\",J1026,".PDF")</f>
        <v>References\SL\1909-L-2.PDF</v>
      </c>
      <c r="J1026" s="6" t="str">
        <f t="shared" ref="J1026:J1089" si="162">CONCATENATE(A1026,"-",B1026,"-",C1026,D1026)</f>
        <v>1909-L-2</v>
      </c>
      <c r="K1026" s="18" t="str">
        <f t="shared" si="161"/>
        <v>1909-L-2</v>
      </c>
      <c r="L1026" s="6" t="s">
        <v>1899</v>
      </c>
      <c r="M1026" s="8">
        <v>5</v>
      </c>
      <c r="N1026" s="9"/>
      <c r="O1026" s="9" t="s">
        <v>8638</v>
      </c>
      <c r="P1026" s="6" t="str">
        <f t="shared" si="141"/>
        <v>G. Lumgair</v>
      </c>
      <c r="Q1026" s="6" t="s">
        <v>2024</v>
      </c>
      <c r="R1026" s="6" t="s">
        <v>18</v>
      </c>
      <c r="S1026" s="6" t="s">
        <v>611</v>
      </c>
      <c r="T1026" s="6" t="s">
        <v>2025</v>
      </c>
    </row>
    <row r="1027" spans="1:20" s="1" customFormat="1" ht="25.5" x14ac:dyDescent="0.2">
      <c r="A1027" s="6">
        <v>1909</v>
      </c>
      <c r="B1027" s="6" t="str">
        <f t="shared" si="148"/>
        <v>M</v>
      </c>
      <c r="C1027" s="6">
        <v>1</v>
      </c>
      <c r="D1027" s="6"/>
      <c r="E1027" s="6" t="s">
        <v>2026</v>
      </c>
      <c r="F1027" s="6" t="s">
        <v>2027</v>
      </c>
      <c r="G1027" s="6"/>
      <c r="H1027" s="6"/>
      <c r="I1027" s="6"/>
      <c r="J1027" s="6" t="str">
        <f t="shared" si="162"/>
        <v>1909-M-1</v>
      </c>
      <c r="K1027" s="6" t="str">
        <f t="shared" ref="K1027" si="163">J1027</f>
        <v>1909-M-1</v>
      </c>
      <c r="L1027" s="6" t="s">
        <v>2011</v>
      </c>
      <c r="M1027" s="8"/>
      <c r="N1027" s="9"/>
      <c r="O1027" s="9" t="s">
        <v>2028</v>
      </c>
      <c r="P1027" s="6" t="str">
        <f t="shared" si="141"/>
        <v>Raymond, C. Megson</v>
      </c>
      <c r="Q1027" s="6" t="s">
        <v>2029</v>
      </c>
      <c r="R1027" s="6" t="s">
        <v>18</v>
      </c>
      <c r="S1027" s="6" t="s">
        <v>2030</v>
      </c>
      <c r="T1027" s="6" t="s">
        <v>2031</v>
      </c>
    </row>
    <row r="1028" spans="1:20" s="1" customFormat="1" ht="25.5" x14ac:dyDescent="0.2">
      <c r="A1028" s="6">
        <v>1909</v>
      </c>
      <c r="B1028" s="6" t="str">
        <f t="shared" si="148"/>
        <v>N</v>
      </c>
      <c r="C1028" s="6">
        <v>1</v>
      </c>
      <c r="D1028" s="6"/>
      <c r="E1028" s="6" t="s">
        <v>1897</v>
      </c>
      <c r="F1028" s="6" t="s">
        <v>1898</v>
      </c>
      <c r="G1028" s="6"/>
      <c r="H1028" s="6" t="s">
        <v>27</v>
      </c>
      <c r="I1028" s="6" t="str">
        <f>CONCATENATE("References\",L1029,"\",J1028,".PDF")</f>
        <v>References\TPS\1909-N-1.PDF</v>
      </c>
      <c r="J1028" s="6" t="str">
        <f t="shared" si="162"/>
        <v>1909-N-1</v>
      </c>
      <c r="K1028" s="18" t="str">
        <f t="shared" ref="K1028:K1030" si="164">HYPERLINK(I1028,J1028)</f>
        <v>1909-N-1</v>
      </c>
      <c r="L1028" s="6" t="s">
        <v>1899</v>
      </c>
      <c r="M1028" s="8">
        <v>3</v>
      </c>
      <c r="N1028" s="9"/>
      <c r="O1028" s="9" t="s">
        <v>2032</v>
      </c>
      <c r="P1028" s="6" t="str">
        <f t="shared" si="141"/>
        <v>Edward J. Nankivell</v>
      </c>
      <c r="Q1028" s="6" t="s">
        <v>2033</v>
      </c>
      <c r="R1028" s="6" t="s">
        <v>186</v>
      </c>
      <c r="S1028" s="6" t="s">
        <v>2034</v>
      </c>
      <c r="T1028" s="6"/>
    </row>
    <row r="1029" spans="1:20" s="1" customFormat="1" ht="25.5" x14ac:dyDescent="0.2">
      <c r="A1029" s="6">
        <v>1909</v>
      </c>
      <c r="B1029" s="6" t="str">
        <f t="shared" si="148"/>
        <v>P</v>
      </c>
      <c r="C1029" s="6">
        <v>1</v>
      </c>
      <c r="D1029" s="6"/>
      <c r="E1029" s="6" t="s">
        <v>2035</v>
      </c>
      <c r="F1029" s="6" t="s">
        <v>1407</v>
      </c>
      <c r="G1029" s="6"/>
      <c r="H1029" s="6" t="s">
        <v>27</v>
      </c>
      <c r="I1029" s="6" t="str">
        <f>CONCATENATE("References\",L1030,"\",J1029,".PDF")</f>
        <v>References\TPS\1909-P-1.PDF</v>
      </c>
      <c r="J1029" s="6" t="str">
        <f t="shared" si="162"/>
        <v>1909-P-1</v>
      </c>
      <c r="K1029" s="18" t="str">
        <f t="shared" si="164"/>
        <v>1909-P-1</v>
      </c>
      <c r="L1029" s="6" t="s">
        <v>1899</v>
      </c>
      <c r="M1029" s="8">
        <v>3</v>
      </c>
      <c r="N1029" s="9"/>
      <c r="O1029" s="9" t="s">
        <v>8557</v>
      </c>
      <c r="P1029" s="6" t="str">
        <f t="shared" ref="P1029:P1092" si="165">CONCATENATE(E1029,F1029)</f>
        <v>B. W. H. Poole</v>
      </c>
      <c r="Q1029" s="6" t="s">
        <v>2036</v>
      </c>
      <c r="R1029" s="6" t="s">
        <v>186</v>
      </c>
      <c r="S1029" s="6" t="s">
        <v>214</v>
      </c>
      <c r="T1029" s="6" t="s">
        <v>2037</v>
      </c>
    </row>
    <row r="1030" spans="1:20" s="1" customFormat="1" x14ac:dyDescent="0.2">
      <c r="A1030" s="6">
        <v>1909</v>
      </c>
      <c r="B1030" s="6" t="str">
        <f t="shared" si="148"/>
        <v>P</v>
      </c>
      <c r="C1030" s="6">
        <v>2</v>
      </c>
      <c r="D1030" s="6"/>
      <c r="E1030" s="6" t="s">
        <v>2035</v>
      </c>
      <c r="F1030" s="6" t="s">
        <v>1407</v>
      </c>
      <c r="G1030" s="6"/>
      <c r="H1030" s="6" t="s">
        <v>27</v>
      </c>
      <c r="I1030" s="6" t="str">
        <f>CONCATENATE("References\",L1031,"\",J1030,".PDF")</f>
        <v>References\WEP\1909-P-2.PDF</v>
      </c>
      <c r="J1030" s="6" t="str">
        <f t="shared" si="162"/>
        <v>1909-P-2</v>
      </c>
      <c r="K1030" s="18" t="str">
        <f t="shared" si="164"/>
        <v>1909-P-2</v>
      </c>
      <c r="L1030" s="6" t="s">
        <v>1899</v>
      </c>
      <c r="M1030" s="8">
        <v>3</v>
      </c>
      <c r="N1030" s="9"/>
      <c r="O1030" s="9" t="s">
        <v>2038</v>
      </c>
      <c r="P1030" s="6" t="str">
        <f t="shared" si="165"/>
        <v>B. W. H. Poole</v>
      </c>
      <c r="Q1030" s="6" t="s">
        <v>2039</v>
      </c>
      <c r="R1030" s="6" t="s">
        <v>186</v>
      </c>
      <c r="S1030" s="6" t="s">
        <v>214</v>
      </c>
      <c r="T1030" s="6" t="s">
        <v>2040</v>
      </c>
    </row>
    <row r="1031" spans="1:20" s="1" customFormat="1" ht="25.5" x14ac:dyDescent="0.2">
      <c r="A1031" s="6">
        <v>1909</v>
      </c>
      <c r="B1031" s="6" t="str">
        <f t="shared" si="148"/>
        <v>P</v>
      </c>
      <c r="C1031" s="6">
        <v>3</v>
      </c>
      <c r="D1031" s="6"/>
      <c r="E1031" s="6" t="s">
        <v>1679</v>
      </c>
      <c r="F1031" s="6" t="s">
        <v>1407</v>
      </c>
      <c r="G1031" s="6"/>
      <c r="H1031" s="6"/>
      <c r="I1031" s="6"/>
      <c r="J1031" s="6" t="str">
        <f t="shared" si="162"/>
        <v>1909-P-3</v>
      </c>
      <c r="K1031" s="6" t="str">
        <f t="shared" ref="K1031:K1033" si="166">J1031</f>
        <v>1909-P-3</v>
      </c>
      <c r="L1031" s="6" t="s">
        <v>1730</v>
      </c>
      <c r="M1031" s="8">
        <v>6</v>
      </c>
      <c r="N1031" s="9" t="s">
        <v>106</v>
      </c>
      <c r="O1031" s="9" t="s">
        <v>2041</v>
      </c>
      <c r="P1031" s="6" t="str">
        <f t="shared" si="165"/>
        <v>Bertram W. H. Poole</v>
      </c>
      <c r="Q1031" s="6" t="s">
        <v>2042</v>
      </c>
      <c r="R1031" s="6" t="s">
        <v>18</v>
      </c>
      <c r="S1031" s="6" t="s">
        <v>280</v>
      </c>
      <c r="T1031" s="6" t="s">
        <v>2043</v>
      </c>
    </row>
    <row r="1032" spans="1:20" s="1" customFormat="1" ht="25.5" x14ac:dyDescent="0.2">
      <c r="A1032" s="6">
        <v>1910</v>
      </c>
      <c r="B1032" s="6" t="str">
        <f t="shared" si="148"/>
        <v/>
      </c>
      <c r="C1032" s="6">
        <v>1</v>
      </c>
      <c r="D1032" s="6"/>
      <c r="E1032" s="6"/>
      <c r="F1032" s="6"/>
      <c r="G1032" s="6"/>
      <c r="H1032" s="6"/>
      <c r="I1032" s="6"/>
      <c r="J1032" s="6" t="str">
        <f t="shared" si="162"/>
        <v>1910--1</v>
      </c>
      <c r="K1032" s="6" t="str">
        <f t="shared" si="166"/>
        <v>1910--1</v>
      </c>
      <c r="L1032" s="6" t="s">
        <v>1700</v>
      </c>
      <c r="M1032" s="4">
        <v>11</v>
      </c>
      <c r="N1032" s="5" t="s">
        <v>8119</v>
      </c>
      <c r="O1032" s="5" t="s">
        <v>8720</v>
      </c>
      <c r="P1032" s="6" t="str">
        <f t="shared" si="165"/>
        <v/>
      </c>
      <c r="Q1032" s="6" t="s">
        <v>1968</v>
      </c>
      <c r="R1032" s="6" t="s">
        <v>18</v>
      </c>
      <c r="S1032" s="6" t="s">
        <v>1255</v>
      </c>
      <c r="T1032" s="6" t="s">
        <v>2044</v>
      </c>
    </row>
    <row r="1033" spans="1:20" s="1" customFormat="1" ht="25.5" x14ac:dyDescent="0.2">
      <c r="A1033" s="6">
        <v>1910</v>
      </c>
      <c r="B1033" s="6" t="str">
        <f t="shared" si="148"/>
        <v/>
      </c>
      <c r="C1033" s="6">
        <v>2</v>
      </c>
      <c r="D1033" s="6"/>
      <c r="E1033" s="6"/>
      <c r="F1033" s="6"/>
      <c r="G1033" s="6"/>
      <c r="H1033" s="6"/>
      <c r="I1033" s="6"/>
      <c r="J1033" s="6" t="str">
        <f t="shared" si="162"/>
        <v>1910--2</v>
      </c>
      <c r="K1033" s="6" t="str">
        <f t="shared" si="166"/>
        <v>1910--2</v>
      </c>
      <c r="L1033" s="6" t="s">
        <v>1700</v>
      </c>
      <c r="M1033" s="4">
        <v>11</v>
      </c>
      <c r="N1033" s="5" t="s">
        <v>8692</v>
      </c>
      <c r="O1033" s="5" t="s">
        <v>8882</v>
      </c>
      <c r="P1033" s="6" t="str">
        <f t="shared" si="165"/>
        <v/>
      </c>
      <c r="Q1033" s="6" t="s">
        <v>1968</v>
      </c>
      <c r="R1033" s="6" t="s">
        <v>18</v>
      </c>
      <c r="S1033" s="6" t="s">
        <v>2045</v>
      </c>
      <c r="T1033" s="6" t="s">
        <v>2046</v>
      </c>
    </row>
    <row r="1034" spans="1:20" s="1" customFormat="1" x14ac:dyDescent="0.2">
      <c r="A1034" s="6">
        <v>1910</v>
      </c>
      <c r="B1034" s="6" t="str">
        <f t="shared" si="148"/>
        <v/>
      </c>
      <c r="C1034" s="6">
        <v>3</v>
      </c>
      <c r="D1034" s="6"/>
      <c r="E1034" s="6"/>
      <c r="F1034" s="6"/>
      <c r="G1034" s="6"/>
      <c r="H1034" s="6" t="s">
        <v>27</v>
      </c>
      <c r="I1034" s="6" t="str">
        <f t="shared" ref="I1034:I1039" si="167">CONCATENATE("References\",L1035,"\",J1034,".PDF")</f>
        <v>References\Mekeel\1910--3.PDF</v>
      </c>
      <c r="J1034" s="6" t="str">
        <f t="shared" si="162"/>
        <v>1910--3</v>
      </c>
      <c r="K1034" s="18" t="str">
        <f t="shared" ref="K1034:K1039" si="168">HYPERLINK(I1034,J1034)</f>
        <v>1910--3</v>
      </c>
      <c r="L1034" s="6" t="s">
        <v>632</v>
      </c>
      <c r="M1034" s="8">
        <v>24</v>
      </c>
      <c r="N1034" s="9" t="s">
        <v>8883</v>
      </c>
      <c r="O1034" s="9" t="s">
        <v>8607</v>
      </c>
      <c r="P1034" s="6" t="str">
        <f t="shared" si="165"/>
        <v/>
      </c>
      <c r="Q1034" s="6" t="s">
        <v>2047</v>
      </c>
      <c r="R1034" s="6" t="s">
        <v>18</v>
      </c>
      <c r="S1034" s="6" t="s">
        <v>918</v>
      </c>
      <c r="T1034" s="6"/>
    </row>
    <row r="1035" spans="1:20" s="1" customFormat="1" ht="25.5" x14ac:dyDescent="0.2">
      <c r="A1035" s="6">
        <v>1910</v>
      </c>
      <c r="B1035" s="6" t="str">
        <f t="shared" si="148"/>
        <v/>
      </c>
      <c r="C1035" s="6">
        <v>4</v>
      </c>
      <c r="D1035" s="6"/>
      <c r="E1035" s="6"/>
      <c r="F1035" s="6"/>
      <c r="G1035" s="6"/>
      <c r="H1035" s="6" t="s">
        <v>27</v>
      </c>
      <c r="I1035" s="6" t="str">
        <f t="shared" si="167"/>
        <v>References\Mekeel\1910--4.PDF</v>
      </c>
      <c r="J1035" s="6" t="str">
        <f t="shared" si="162"/>
        <v>1910--4</v>
      </c>
      <c r="K1035" s="18" t="str">
        <f t="shared" si="168"/>
        <v>1910--4</v>
      </c>
      <c r="L1035" s="6" t="s">
        <v>632</v>
      </c>
      <c r="M1035" s="8">
        <v>24</v>
      </c>
      <c r="N1035" s="9" t="s">
        <v>8316</v>
      </c>
      <c r="O1035" s="9" t="s">
        <v>8713</v>
      </c>
      <c r="P1035" s="6" t="str">
        <f t="shared" si="165"/>
        <v/>
      </c>
      <c r="Q1035" s="6" t="s">
        <v>1034</v>
      </c>
      <c r="R1035" s="6" t="s">
        <v>18</v>
      </c>
      <c r="S1035" s="6" t="s">
        <v>34</v>
      </c>
      <c r="T1035" s="6" t="s">
        <v>2048</v>
      </c>
    </row>
    <row r="1036" spans="1:20" s="1" customFormat="1" x14ac:dyDescent="0.2">
      <c r="A1036" s="6">
        <v>1910</v>
      </c>
      <c r="B1036" s="6" t="str">
        <f t="shared" si="148"/>
        <v/>
      </c>
      <c r="C1036" s="6">
        <v>5</v>
      </c>
      <c r="D1036" s="6"/>
      <c r="E1036" s="6"/>
      <c r="F1036" s="6"/>
      <c r="G1036" s="6"/>
      <c r="H1036" s="6" t="s">
        <v>27</v>
      </c>
      <c r="I1036" s="6" t="str">
        <f t="shared" si="167"/>
        <v>References\PR\1910--5.PDF</v>
      </c>
      <c r="J1036" s="6" t="str">
        <f t="shared" si="162"/>
        <v>1910--5</v>
      </c>
      <c r="K1036" s="18" t="str">
        <f t="shared" si="168"/>
        <v>1910--5</v>
      </c>
      <c r="L1036" s="6" t="s">
        <v>632</v>
      </c>
      <c r="M1036" s="4">
        <v>24</v>
      </c>
      <c r="N1036" s="5" t="s">
        <v>8884</v>
      </c>
      <c r="O1036" s="5" t="s">
        <v>8473</v>
      </c>
      <c r="P1036" s="6" t="str">
        <f t="shared" si="165"/>
        <v/>
      </c>
      <c r="Q1036" s="6" t="s">
        <v>2049</v>
      </c>
      <c r="R1036" s="6" t="s">
        <v>18</v>
      </c>
      <c r="S1036" s="6" t="s">
        <v>2050</v>
      </c>
      <c r="T1036" s="6" t="s">
        <v>2051</v>
      </c>
    </row>
    <row r="1037" spans="1:20" s="1" customFormat="1" ht="38.25" x14ac:dyDescent="0.2">
      <c r="A1037" s="6">
        <v>1910</v>
      </c>
      <c r="B1037" s="6" t="str">
        <f t="shared" si="148"/>
        <v/>
      </c>
      <c r="C1037" s="6">
        <v>6</v>
      </c>
      <c r="D1037" s="6"/>
      <c r="E1037" s="6"/>
      <c r="F1037" s="6"/>
      <c r="G1037" s="6"/>
      <c r="H1037" s="6" t="s">
        <v>27</v>
      </c>
      <c r="I1037" s="6" t="str">
        <f t="shared" si="167"/>
        <v>References\PR\1910--6.PDF</v>
      </c>
      <c r="J1037" s="6" t="str">
        <f t="shared" si="162"/>
        <v>1910--6</v>
      </c>
      <c r="K1037" s="18" t="str">
        <f t="shared" si="168"/>
        <v>1910--6</v>
      </c>
      <c r="L1037" s="6" t="s">
        <v>87</v>
      </c>
      <c r="M1037" s="4">
        <v>32</v>
      </c>
      <c r="N1037" s="5" t="s">
        <v>8252</v>
      </c>
      <c r="O1037" s="5" t="s">
        <v>8399</v>
      </c>
      <c r="P1037" s="6" t="str">
        <f t="shared" si="165"/>
        <v/>
      </c>
      <c r="Q1037" s="6" t="s">
        <v>2052</v>
      </c>
      <c r="R1037" s="6" t="s">
        <v>18</v>
      </c>
      <c r="S1037" s="6" t="s">
        <v>2045</v>
      </c>
      <c r="T1037" s="6" t="s">
        <v>2053</v>
      </c>
    </row>
    <row r="1038" spans="1:20" s="1" customFormat="1" ht="25.5" x14ac:dyDescent="0.2">
      <c r="A1038" s="6">
        <v>1910</v>
      </c>
      <c r="B1038" s="6" t="str">
        <f t="shared" si="148"/>
        <v/>
      </c>
      <c r="C1038" s="6">
        <v>7</v>
      </c>
      <c r="D1038" s="6"/>
      <c r="E1038" s="6"/>
      <c r="F1038" s="6"/>
      <c r="G1038" s="6"/>
      <c r="H1038" s="6" t="s">
        <v>27</v>
      </c>
      <c r="I1038" s="6" t="str">
        <f t="shared" si="167"/>
        <v>References\PR\1910--7.PDF</v>
      </c>
      <c r="J1038" s="6" t="str">
        <f t="shared" si="162"/>
        <v>1910--7</v>
      </c>
      <c r="K1038" s="18" t="str">
        <f t="shared" si="168"/>
        <v>1910--7</v>
      </c>
      <c r="L1038" s="6" t="s">
        <v>87</v>
      </c>
      <c r="M1038" s="4">
        <v>32</v>
      </c>
      <c r="N1038" s="5" t="s">
        <v>8330</v>
      </c>
      <c r="O1038" s="5" t="s">
        <v>8664</v>
      </c>
      <c r="P1038" s="6" t="str">
        <f t="shared" si="165"/>
        <v/>
      </c>
      <c r="Q1038" s="6" t="s">
        <v>2052</v>
      </c>
      <c r="R1038" s="6" t="s">
        <v>18</v>
      </c>
      <c r="S1038" s="6" t="s">
        <v>1527</v>
      </c>
      <c r="T1038" s="6" t="s">
        <v>2054</v>
      </c>
    </row>
    <row r="1039" spans="1:20" s="1" customFormat="1" ht="25.5" x14ac:dyDescent="0.2">
      <c r="A1039" s="6">
        <v>1910</v>
      </c>
      <c r="B1039" s="6" t="str">
        <f t="shared" si="148"/>
        <v/>
      </c>
      <c r="C1039" s="6">
        <v>8</v>
      </c>
      <c r="D1039" s="6"/>
      <c r="E1039" s="6"/>
      <c r="F1039" s="6"/>
      <c r="G1039" s="6"/>
      <c r="H1039" s="6" t="s">
        <v>27</v>
      </c>
      <c r="I1039" s="6" t="str">
        <f t="shared" si="167"/>
        <v>References\GSW\1910--8.PDF</v>
      </c>
      <c r="J1039" s="6" t="str">
        <f t="shared" si="162"/>
        <v>1910--8</v>
      </c>
      <c r="K1039" s="18" t="str">
        <f t="shared" si="168"/>
        <v>1910--8</v>
      </c>
      <c r="L1039" s="6" t="s">
        <v>87</v>
      </c>
      <c r="M1039" s="4">
        <v>32</v>
      </c>
      <c r="N1039" s="5" t="s">
        <v>8078</v>
      </c>
      <c r="O1039" s="5" t="s">
        <v>8689</v>
      </c>
      <c r="P1039" s="6" t="str">
        <f t="shared" si="165"/>
        <v/>
      </c>
      <c r="Q1039" s="6" t="s">
        <v>2052</v>
      </c>
      <c r="R1039" s="6" t="s">
        <v>18</v>
      </c>
      <c r="S1039" s="6" t="s">
        <v>1527</v>
      </c>
      <c r="T1039" s="6" t="s">
        <v>2055</v>
      </c>
    </row>
    <row r="1040" spans="1:20" s="1" customFormat="1" ht="38.25" x14ac:dyDescent="0.2">
      <c r="A1040" s="6">
        <v>1910</v>
      </c>
      <c r="B1040" s="6" t="str">
        <f t="shared" si="148"/>
        <v>A</v>
      </c>
      <c r="C1040" s="6">
        <v>1</v>
      </c>
      <c r="D1040" s="6"/>
      <c r="E1040" s="6" t="s">
        <v>2056</v>
      </c>
      <c r="F1040" s="6" t="s">
        <v>2057</v>
      </c>
      <c r="G1040" s="6"/>
      <c r="H1040" s="6"/>
      <c r="I1040" s="6"/>
      <c r="J1040" s="6" t="str">
        <f t="shared" si="162"/>
        <v>1910-A-1</v>
      </c>
      <c r="K1040" s="6" t="str">
        <f t="shared" ref="K1040:K1041" si="169">J1040</f>
        <v>1910-A-1</v>
      </c>
      <c r="L1040" s="6" t="s">
        <v>1700</v>
      </c>
      <c r="M1040" s="4">
        <v>11</v>
      </c>
      <c r="N1040" s="5" t="s">
        <v>8181</v>
      </c>
      <c r="O1040" s="5" t="s">
        <v>2058</v>
      </c>
      <c r="P1040" s="6" t="str">
        <f t="shared" si="165"/>
        <v>D. B. Armstrong</v>
      </c>
      <c r="Q1040" s="6" t="s">
        <v>2059</v>
      </c>
      <c r="R1040" s="6" t="s">
        <v>18</v>
      </c>
      <c r="S1040" s="6" t="s">
        <v>2060</v>
      </c>
      <c r="T1040" s="6" t="s">
        <v>2061</v>
      </c>
    </row>
    <row r="1041" spans="1:20" s="1" customFormat="1" ht="38.25" x14ac:dyDescent="0.2">
      <c r="A1041" s="6">
        <v>1910</v>
      </c>
      <c r="B1041" s="6" t="str">
        <f t="shared" si="148"/>
        <v>A</v>
      </c>
      <c r="C1041" s="6">
        <v>2</v>
      </c>
      <c r="D1041" s="6"/>
      <c r="E1041" s="6" t="s">
        <v>2056</v>
      </c>
      <c r="F1041" s="6" t="s">
        <v>2057</v>
      </c>
      <c r="G1041" s="6"/>
      <c r="H1041" s="6"/>
      <c r="I1041" s="6"/>
      <c r="J1041" s="6" t="str">
        <f t="shared" si="162"/>
        <v>1910-A-2</v>
      </c>
      <c r="K1041" s="6" t="str">
        <f t="shared" si="169"/>
        <v>1910-A-2</v>
      </c>
      <c r="L1041" s="6" t="s">
        <v>1700</v>
      </c>
      <c r="M1041" s="4">
        <v>11</v>
      </c>
      <c r="N1041" s="5" t="s">
        <v>8182</v>
      </c>
      <c r="O1041" s="5" t="s">
        <v>2062</v>
      </c>
      <c r="P1041" s="6" t="str">
        <f t="shared" si="165"/>
        <v>D. B. Armstrong</v>
      </c>
      <c r="Q1041" s="6" t="s">
        <v>2059</v>
      </c>
      <c r="R1041" s="6" t="s">
        <v>18</v>
      </c>
      <c r="S1041" s="6" t="s">
        <v>1659</v>
      </c>
      <c r="T1041" s="6" t="s">
        <v>2063</v>
      </c>
    </row>
    <row r="1042" spans="1:20" s="1" customFormat="1" ht="25.5" x14ac:dyDescent="0.2">
      <c r="A1042" s="6">
        <v>1910</v>
      </c>
      <c r="B1042" s="6" t="str">
        <f t="shared" si="148"/>
        <v>C</v>
      </c>
      <c r="C1042" s="6">
        <v>1</v>
      </c>
      <c r="D1042" s="6"/>
      <c r="E1042" s="6" t="s">
        <v>2064</v>
      </c>
      <c r="F1042" s="6" t="s">
        <v>2065</v>
      </c>
      <c r="G1042" s="6"/>
      <c r="H1042" s="6" t="s">
        <v>27</v>
      </c>
      <c r="I1042" s="6" t="str">
        <f>CONCATENATE("References\",L1043,"\",J1042,".PDF")</f>
        <v>References\LP\1910-C-1.PDF</v>
      </c>
      <c r="J1042" s="6" t="str">
        <f t="shared" si="162"/>
        <v>1910-C-1</v>
      </c>
      <c r="K1042" s="18" t="str">
        <f t="shared" ref="K1042:K1045" si="170">HYPERLINK(I1042,J1042)</f>
        <v>1910-C-1</v>
      </c>
      <c r="L1042" s="6" t="s">
        <v>531</v>
      </c>
      <c r="M1042" s="8">
        <v>19</v>
      </c>
      <c r="N1042" s="9" t="s">
        <v>8183</v>
      </c>
      <c r="O1042" s="9" t="s">
        <v>8885</v>
      </c>
      <c r="P1042" s="6" t="str">
        <f t="shared" si="165"/>
        <v>M. P. Castle</v>
      </c>
      <c r="Q1042" s="6" t="s">
        <v>2066</v>
      </c>
      <c r="R1042" s="6" t="s">
        <v>18</v>
      </c>
      <c r="S1042" s="6" t="s">
        <v>34</v>
      </c>
      <c r="T1042" s="6" t="s">
        <v>2067</v>
      </c>
    </row>
    <row r="1043" spans="1:20" s="1" customFormat="1" ht="63.75" x14ac:dyDescent="0.2">
      <c r="A1043" s="6">
        <v>1910</v>
      </c>
      <c r="B1043" s="6" t="str">
        <f t="shared" si="148"/>
        <v>C</v>
      </c>
      <c r="C1043" s="6">
        <v>2</v>
      </c>
      <c r="D1043" s="6"/>
      <c r="E1043" s="6" t="s">
        <v>2064</v>
      </c>
      <c r="F1043" s="6" t="s">
        <v>2065</v>
      </c>
      <c r="G1043" s="6"/>
      <c r="H1043" s="6" t="s">
        <v>27</v>
      </c>
      <c r="I1043" s="6" t="str">
        <f>CONCATENATE("References\",L1044,"\",J1043,".PDF")</f>
        <v>References\Mekeel\1910-C-2.PDF</v>
      </c>
      <c r="J1043" s="6" t="str">
        <f t="shared" si="162"/>
        <v>1910-C-2</v>
      </c>
      <c r="K1043" s="18" t="str">
        <f t="shared" si="170"/>
        <v>1910-C-2</v>
      </c>
      <c r="L1043" s="6" t="s">
        <v>531</v>
      </c>
      <c r="M1043" s="8">
        <v>19</v>
      </c>
      <c r="N1043" s="9" t="s">
        <v>8184</v>
      </c>
      <c r="O1043" s="9" t="s">
        <v>2068</v>
      </c>
      <c r="P1043" s="6" t="str">
        <f t="shared" si="165"/>
        <v>M. P. Castle</v>
      </c>
      <c r="Q1043" s="6" t="s">
        <v>2069</v>
      </c>
      <c r="R1043" s="6" t="s">
        <v>18</v>
      </c>
      <c r="S1043" s="6" t="s">
        <v>2070</v>
      </c>
      <c r="T1043" s="6"/>
    </row>
    <row r="1044" spans="1:20" s="1" customFormat="1" ht="63.75" x14ac:dyDescent="0.2">
      <c r="A1044" s="6">
        <v>1910</v>
      </c>
      <c r="B1044" s="6" t="str">
        <f t="shared" si="148"/>
        <v>C</v>
      </c>
      <c r="C1044" s="6">
        <v>3</v>
      </c>
      <c r="D1044" s="6"/>
      <c r="E1044" s="6" t="s">
        <v>2064</v>
      </c>
      <c r="F1044" s="6" t="s">
        <v>2065</v>
      </c>
      <c r="G1044" s="6"/>
      <c r="H1044" s="6" t="s">
        <v>27</v>
      </c>
      <c r="I1044" s="6" t="str">
        <f>CONCATENATE("References\",L1045,"\",J1044,".PDF")</f>
        <v>References\Mekeel\1910-C-3.PDF</v>
      </c>
      <c r="J1044" s="6" t="str">
        <f t="shared" si="162"/>
        <v>1910-C-3</v>
      </c>
      <c r="K1044" s="18" t="str">
        <f t="shared" si="170"/>
        <v>1910-C-3</v>
      </c>
      <c r="L1044" s="6" t="s">
        <v>632</v>
      </c>
      <c r="M1044" s="8">
        <v>24</v>
      </c>
      <c r="N1044" s="9" t="s">
        <v>8185</v>
      </c>
      <c r="O1044" s="9" t="s">
        <v>2071</v>
      </c>
      <c r="P1044" s="6" t="str">
        <f t="shared" si="165"/>
        <v>M. P. Castle</v>
      </c>
      <c r="Q1044" s="6" t="s">
        <v>2069</v>
      </c>
      <c r="R1044" s="6" t="s">
        <v>18</v>
      </c>
      <c r="S1044" s="6" t="s">
        <v>2072</v>
      </c>
      <c r="T1044" s="6" t="s">
        <v>2073</v>
      </c>
    </row>
    <row r="1045" spans="1:20" s="1" customFormat="1" ht="38.25" x14ac:dyDescent="0.2">
      <c r="A1045" s="6">
        <v>1910</v>
      </c>
      <c r="B1045" s="6" t="str">
        <f t="shared" si="148"/>
        <v>H</v>
      </c>
      <c r="C1045" s="6">
        <v>1</v>
      </c>
      <c r="D1045" s="6"/>
      <c r="E1045" s="6" t="s">
        <v>1551</v>
      </c>
      <c r="F1045" s="6" t="s">
        <v>1552</v>
      </c>
      <c r="G1045" s="6"/>
      <c r="H1045" s="6" t="s">
        <v>27</v>
      </c>
      <c r="I1045" s="6" t="str">
        <f>CONCATENATE("References\",L1046,"\",J1045,".PDF")</f>
        <v>References\Book\1910-H-1.PDF</v>
      </c>
      <c r="J1045" s="6" t="str">
        <f t="shared" si="162"/>
        <v>1910-H-1</v>
      </c>
      <c r="K1045" s="18" t="str">
        <f t="shared" si="170"/>
        <v>1910-H-1</v>
      </c>
      <c r="L1045" s="6" t="s">
        <v>632</v>
      </c>
      <c r="M1045" s="8">
        <v>24</v>
      </c>
      <c r="N1045" s="9" t="s">
        <v>8186</v>
      </c>
      <c r="O1045" s="9" t="s">
        <v>8886</v>
      </c>
      <c r="P1045" s="6" t="str">
        <f t="shared" si="165"/>
        <v>C. A. Howes</v>
      </c>
      <c r="Q1045" s="6" t="s">
        <v>2074</v>
      </c>
      <c r="R1045" s="6" t="s">
        <v>18</v>
      </c>
      <c r="S1045" s="6" t="s">
        <v>2075</v>
      </c>
      <c r="T1045" s="6" t="s">
        <v>2076</v>
      </c>
    </row>
    <row r="1046" spans="1:20" s="1" customFormat="1" ht="38.25" x14ac:dyDescent="0.2">
      <c r="A1046" s="6">
        <v>1910</v>
      </c>
      <c r="B1046" s="6" t="str">
        <f t="shared" si="148"/>
        <v>M</v>
      </c>
      <c r="C1046" s="6">
        <v>1</v>
      </c>
      <c r="D1046" s="6"/>
      <c r="E1046" s="6" t="s">
        <v>2077</v>
      </c>
      <c r="F1046" s="6" t="s">
        <v>2078</v>
      </c>
      <c r="G1046" s="6"/>
      <c r="H1046" s="6"/>
      <c r="I1046" s="6"/>
      <c r="J1046" s="6" t="str">
        <f t="shared" si="162"/>
        <v>1910-M-1</v>
      </c>
      <c r="K1046" s="6" t="str">
        <f t="shared" ref="K1046" si="171">J1046</f>
        <v>1910-M-1</v>
      </c>
      <c r="L1046" s="6" t="s">
        <v>2079</v>
      </c>
      <c r="M1046" s="8"/>
      <c r="N1046" s="9"/>
      <c r="O1046" s="9" t="s">
        <v>2080</v>
      </c>
      <c r="P1046" s="6" t="str">
        <f t="shared" si="165"/>
        <v>Walter Morley</v>
      </c>
      <c r="Q1046" s="6" t="s">
        <v>2081</v>
      </c>
      <c r="R1046" s="6" t="s">
        <v>697</v>
      </c>
      <c r="S1046" s="6" t="s">
        <v>2082</v>
      </c>
      <c r="T1046" s="6"/>
    </row>
    <row r="1047" spans="1:20" s="1" customFormat="1" ht="25.5" x14ac:dyDescent="0.2">
      <c r="A1047" s="6">
        <v>1910</v>
      </c>
      <c r="B1047" s="6" t="str">
        <f t="shared" si="148"/>
        <v>P</v>
      </c>
      <c r="C1047" s="6">
        <v>1</v>
      </c>
      <c r="D1047" s="6"/>
      <c r="E1047" s="6" t="s">
        <v>1679</v>
      </c>
      <c r="F1047" s="6" t="s">
        <v>1407</v>
      </c>
      <c r="G1047" s="6"/>
      <c r="H1047" s="6"/>
      <c r="I1047" s="6"/>
      <c r="J1047" s="6" t="str">
        <f t="shared" si="162"/>
        <v>1910-P-1</v>
      </c>
      <c r="K1047" s="6" t="str">
        <f t="shared" ref="K1047:K1048" si="172">J1047</f>
        <v>1910-P-1</v>
      </c>
      <c r="L1047" s="6" t="s">
        <v>1730</v>
      </c>
      <c r="M1047" s="8">
        <v>6</v>
      </c>
      <c r="N1047" s="9"/>
      <c r="O1047" s="9" t="s">
        <v>2083</v>
      </c>
      <c r="P1047" s="6" t="str">
        <f t="shared" si="165"/>
        <v>Bertram W. H. Poole</v>
      </c>
      <c r="Q1047" s="6" t="s">
        <v>2084</v>
      </c>
      <c r="R1047" s="6" t="s">
        <v>1895</v>
      </c>
      <c r="S1047" s="6" t="s">
        <v>1423</v>
      </c>
      <c r="T1047" s="6" t="s">
        <v>2085</v>
      </c>
    </row>
    <row r="1048" spans="1:20" ht="38.25" x14ac:dyDescent="0.2">
      <c r="A1048" s="7">
        <v>1910</v>
      </c>
      <c r="B1048" s="7" t="str">
        <f t="shared" si="148"/>
        <v>P</v>
      </c>
      <c r="C1048" s="7">
        <v>2</v>
      </c>
      <c r="D1048" s="7"/>
      <c r="E1048" s="7" t="s">
        <v>1679</v>
      </c>
      <c r="F1048" s="7" t="s">
        <v>1407</v>
      </c>
      <c r="G1048" s="7"/>
      <c r="H1048" s="7"/>
      <c r="I1048" s="7"/>
      <c r="J1048" s="7" t="str">
        <f t="shared" si="162"/>
        <v>1910-P-2</v>
      </c>
      <c r="K1048" s="6" t="str">
        <f t="shared" si="172"/>
        <v>1910-P-2</v>
      </c>
      <c r="L1048" s="7" t="s">
        <v>1730</v>
      </c>
      <c r="M1048" s="4">
        <v>7</v>
      </c>
      <c r="N1048" s="5"/>
      <c r="O1048" s="5" t="s">
        <v>2086</v>
      </c>
      <c r="P1048" s="7" t="str">
        <f t="shared" si="165"/>
        <v>Bertram W. H. Poole</v>
      </c>
      <c r="Q1048" s="7" t="s">
        <v>2087</v>
      </c>
      <c r="R1048" s="7" t="s">
        <v>18</v>
      </c>
      <c r="S1048" s="7" t="s">
        <v>920</v>
      </c>
      <c r="T1048" s="7" t="s">
        <v>2088</v>
      </c>
    </row>
    <row r="1049" spans="1:20" s="1" customFormat="1" x14ac:dyDescent="0.2">
      <c r="A1049" s="6">
        <v>1910</v>
      </c>
      <c r="B1049" s="6" t="str">
        <f t="shared" si="148"/>
        <v>S</v>
      </c>
      <c r="C1049" s="6">
        <v>1</v>
      </c>
      <c r="D1049" s="6"/>
      <c r="E1049" s="6"/>
      <c r="F1049" s="6" t="s">
        <v>2089</v>
      </c>
      <c r="G1049" s="6"/>
      <c r="H1049" s="6" t="s">
        <v>27</v>
      </c>
      <c r="I1049" s="6" t="str">
        <f t="shared" ref="I1049:I1057" si="173">CONCATENATE("References\",L1050,"\",J1049,".PDF")</f>
        <v>References\LP\1910-S-1.PDF</v>
      </c>
      <c r="J1049" s="6" t="str">
        <f t="shared" si="162"/>
        <v>1910-S-1</v>
      </c>
      <c r="K1049" s="18" t="str">
        <f t="shared" ref="K1049:K1057" si="174">HYPERLINK(I1049,J1049)</f>
        <v>1910-S-1</v>
      </c>
      <c r="L1049" s="6" t="s">
        <v>632</v>
      </c>
      <c r="M1049" s="8">
        <v>24</v>
      </c>
      <c r="N1049" s="9" t="s">
        <v>8887</v>
      </c>
      <c r="O1049" s="9" t="s">
        <v>8318</v>
      </c>
      <c r="P1049" s="6" t="str">
        <f t="shared" si="165"/>
        <v>Senax</v>
      </c>
      <c r="Q1049" s="6" t="s">
        <v>2090</v>
      </c>
      <c r="R1049" s="6" t="s">
        <v>258</v>
      </c>
      <c r="S1049" s="6" t="s">
        <v>228</v>
      </c>
      <c r="T1049" s="6" t="s">
        <v>2091</v>
      </c>
    </row>
    <row r="1050" spans="1:20" s="1" customFormat="1" ht="38.25" x14ac:dyDescent="0.2">
      <c r="A1050" s="6">
        <v>1911</v>
      </c>
      <c r="B1050" s="6" t="str">
        <f t="shared" si="148"/>
        <v/>
      </c>
      <c r="C1050" s="6">
        <v>1</v>
      </c>
      <c r="D1050" s="6"/>
      <c r="E1050" s="6"/>
      <c r="F1050" s="6"/>
      <c r="G1050" s="6"/>
      <c r="H1050" s="6" t="s">
        <v>27</v>
      </c>
      <c r="I1050" s="6" t="str">
        <f t="shared" si="173"/>
        <v>References\Mekeel\1911--1.PDF</v>
      </c>
      <c r="J1050" s="6" t="str">
        <f t="shared" si="162"/>
        <v>1911--1</v>
      </c>
      <c r="K1050" s="18" t="str">
        <f t="shared" si="174"/>
        <v>1911--1</v>
      </c>
      <c r="L1050" s="6" t="s">
        <v>531</v>
      </c>
      <c r="M1050" s="8">
        <v>20</v>
      </c>
      <c r="N1050" s="9" t="s">
        <v>8628</v>
      </c>
      <c r="O1050" s="9" t="s">
        <v>2092</v>
      </c>
      <c r="P1050" s="6" t="str">
        <f t="shared" si="165"/>
        <v/>
      </c>
      <c r="Q1050" s="6" t="s">
        <v>2093</v>
      </c>
      <c r="R1050" s="6" t="s">
        <v>18</v>
      </c>
      <c r="S1050" s="6" t="s">
        <v>2094</v>
      </c>
      <c r="T1050" s="6"/>
    </row>
    <row r="1051" spans="1:20" s="1" customFormat="1" ht="25.5" x14ac:dyDescent="0.2">
      <c r="A1051" s="6">
        <v>1911</v>
      </c>
      <c r="B1051" s="6" t="str">
        <f t="shared" si="148"/>
        <v/>
      </c>
      <c r="C1051" s="6">
        <v>2</v>
      </c>
      <c r="D1051" s="6"/>
      <c r="E1051" s="6"/>
      <c r="F1051" s="6"/>
      <c r="G1051" s="6"/>
      <c r="H1051" s="6" t="s">
        <v>27</v>
      </c>
      <c r="I1051" s="6" t="str">
        <f t="shared" si="173"/>
        <v>References\Mekeel\1911--2.PDF</v>
      </c>
      <c r="J1051" s="6" t="str">
        <f t="shared" si="162"/>
        <v>1911--2</v>
      </c>
      <c r="K1051" s="18" t="str">
        <f t="shared" si="174"/>
        <v>1911--2</v>
      </c>
      <c r="L1051" s="6" t="s">
        <v>632</v>
      </c>
      <c r="M1051" s="8">
        <v>25</v>
      </c>
      <c r="N1051" s="9" t="s">
        <v>8888</v>
      </c>
      <c r="O1051" s="9" t="s">
        <v>8889</v>
      </c>
      <c r="P1051" s="6" t="str">
        <f t="shared" si="165"/>
        <v/>
      </c>
      <c r="Q1051" s="6" t="s">
        <v>2095</v>
      </c>
      <c r="R1051" s="6" t="s">
        <v>258</v>
      </c>
      <c r="S1051" s="6" t="s">
        <v>228</v>
      </c>
      <c r="T1051" s="6" t="s">
        <v>2096</v>
      </c>
    </row>
    <row r="1052" spans="1:20" s="1" customFormat="1" x14ac:dyDescent="0.2">
      <c r="A1052" s="6">
        <v>1911</v>
      </c>
      <c r="B1052" s="6" t="str">
        <f t="shared" si="148"/>
        <v/>
      </c>
      <c r="C1052" s="6">
        <v>3</v>
      </c>
      <c r="D1052" s="6"/>
      <c r="E1052" s="6"/>
      <c r="F1052" s="6"/>
      <c r="G1052" s="6"/>
      <c r="H1052" s="6" t="s">
        <v>27</v>
      </c>
      <c r="I1052" s="6" t="str">
        <f t="shared" si="173"/>
        <v>References\Mekeel\1911--3.PDF</v>
      </c>
      <c r="J1052" s="6" t="str">
        <f t="shared" si="162"/>
        <v>1911--3</v>
      </c>
      <c r="K1052" s="18" t="str">
        <f t="shared" si="174"/>
        <v>1911--3</v>
      </c>
      <c r="L1052" s="6" t="s">
        <v>632</v>
      </c>
      <c r="M1052" s="8">
        <v>25</v>
      </c>
      <c r="N1052" s="9" t="s">
        <v>8890</v>
      </c>
      <c r="O1052" s="9" t="s">
        <v>8581</v>
      </c>
      <c r="P1052" s="6" t="str">
        <f t="shared" si="165"/>
        <v/>
      </c>
      <c r="Q1052" s="6" t="s">
        <v>2097</v>
      </c>
      <c r="R1052" s="6" t="s">
        <v>18</v>
      </c>
      <c r="S1052" s="6" t="s">
        <v>201</v>
      </c>
      <c r="T1052" s="6" t="s">
        <v>2098</v>
      </c>
    </row>
    <row r="1053" spans="1:20" s="1" customFormat="1" ht="25.5" x14ac:dyDescent="0.2">
      <c r="A1053" s="6">
        <v>1911</v>
      </c>
      <c r="B1053" s="6" t="str">
        <f t="shared" si="148"/>
        <v/>
      </c>
      <c r="C1053" s="6">
        <v>4</v>
      </c>
      <c r="D1053" s="6"/>
      <c r="E1053" s="6"/>
      <c r="F1053" s="6"/>
      <c r="G1053" s="6"/>
      <c r="H1053" s="6" t="s">
        <v>27</v>
      </c>
      <c r="I1053" s="6" t="str">
        <f t="shared" si="173"/>
        <v>References\Mekeel\1911--4.PDF</v>
      </c>
      <c r="J1053" s="6" t="str">
        <f t="shared" si="162"/>
        <v>1911--4</v>
      </c>
      <c r="K1053" s="18" t="str">
        <f t="shared" si="174"/>
        <v>1911--4</v>
      </c>
      <c r="L1053" s="6" t="s">
        <v>632</v>
      </c>
      <c r="M1053" s="8">
        <v>25</v>
      </c>
      <c r="N1053" s="9" t="s">
        <v>8891</v>
      </c>
      <c r="O1053" s="9" t="s">
        <v>8533</v>
      </c>
      <c r="P1053" s="6" t="str">
        <f t="shared" si="165"/>
        <v/>
      </c>
      <c r="Q1053" s="6" t="s">
        <v>2099</v>
      </c>
      <c r="R1053" s="6" t="s">
        <v>18</v>
      </c>
      <c r="S1053" s="6" t="s">
        <v>56</v>
      </c>
      <c r="T1053" s="6" t="s">
        <v>2100</v>
      </c>
    </row>
    <row r="1054" spans="1:20" s="1" customFormat="1" ht="38.25" x14ac:dyDescent="0.2">
      <c r="A1054" s="6">
        <v>1911</v>
      </c>
      <c r="B1054" s="6" t="str">
        <f t="shared" si="148"/>
        <v/>
      </c>
      <c r="C1054" s="6">
        <v>5</v>
      </c>
      <c r="D1054" s="6"/>
      <c r="E1054" s="6"/>
      <c r="F1054" s="6"/>
      <c r="G1054" s="6"/>
      <c r="H1054" s="6" t="s">
        <v>27</v>
      </c>
      <c r="I1054" s="6" t="str">
        <f t="shared" si="173"/>
        <v>References\Mekeel\1911--5.PDF</v>
      </c>
      <c r="J1054" s="6" t="str">
        <f t="shared" si="162"/>
        <v>1911--5</v>
      </c>
      <c r="K1054" s="18" t="str">
        <f t="shared" si="174"/>
        <v>1911--5</v>
      </c>
      <c r="L1054" s="6" t="s">
        <v>632</v>
      </c>
      <c r="M1054" s="8">
        <v>25</v>
      </c>
      <c r="N1054" s="9" t="s">
        <v>8892</v>
      </c>
      <c r="O1054" s="9" t="s">
        <v>8217</v>
      </c>
      <c r="P1054" s="6" t="str">
        <f t="shared" si="165"/>
        <v/>
      </c>
      <c r="Q1054" s="6" t="s">
        <v>2101</v>
      </c>
      <c r="R1054" s="6" t="s">
        <v>18</v>
      </c>
      <c r="S1054" s="6" t="s">
        <v>280</v>
      </c>
      <c r="T1054" s="6" t="s">
        <v>2102</v>
      </c>
    </row>
    <row r="1055" spans="1:20" s="1" customFormat="1" ht="38.25" x14ac:dyDescent="0.2">
      <c r="A1055" s="6">
        <v>1911</v>
      </c>
      <c r="B1055" s="6" t="str">
        <f t="shared" ref="B1055:B1118" si="175">LEFT(F1055,1)</f>
        <v/>
      </c>
      <c r="C1055" s="6">
        <v>6</v>
      </c>
      <c r="D1055" s="6"/>
      <c r="E1055" s="6"/>
      <c r="F1055" s="6"/>
      <c r="G1055" s="6"/>
      <c r="H1055" s="6" t="s">
        <v>27</v>
      </c>
      <c r="I1055" s="6" t="str">
        <f t="shared" si="173"/>
        <v>References\Mekeel\1911--6.PDF</v>
      </c>
      <c r="J1055" s="6" t="str">
        <f t="shared" si="162"/>
        <v>1911--6</v>
      </c>
      <c r="K1055" s="18" t="str">
        <f t="shared" si="174"/>
        <v>1911--6</v>
      </c>
      <c r="L1055" s="6" t="s">
        <v>632</v>
      </c>
      <c r="M1055" s="8">
        <v>25</v>
      </c>
      <c r="N1055" s="9" t="s">
        <v>8893</v>
      </c>
      <c r="O1055" s="9" t="s">
        <v>8181</v>
      </c>
      <c r="P1055" s="6" t="str">
        <f t="shared" si="165"/>
        <v/>
      </c>
      <c r="Q1055" s="6" t="s">
        <v>2093</v>
      </c>
      <c r="R1055" s="6" t="s">
        <v>18</v>
      </c>
      <c r="S1055" s="6" t="s">
        <v>2094</v>
      </c>
      <c r="T1055" s="6" t="s">
        <v>2103</v>
      </c>
    </row>
    <row r="1056" spans="1:20" s="1" customFormat="1" ht="38.25" x14ac:dyDescent="0.2">
      <c r="A1056" s="6">
        <v>1911</v>
      </c>
      <c r="B1056" s="6" t="str">
        <f t="shared" si="175"/>
        <v/>
      </c>
      <c r="C1056" s="6">
        <v>7</v>
      </c>
      <c r="D1056" s="6"/>
      <c r="E1056" s="6"/>
      <c r="F1056" s="6"/>
      <c r="G1056" s="6"/>
      <c r="H1056" s="6" t="s">
        <v>27</v>
      </c>
      <c r="I1056" s="6" t="str">
        <f t="shared" si="173"/>
        <v>References\TPS\1911--7.PDF</v>
      </c>
      <c r="J1056" s="6" t="str">
        <f t="shared" si="162"/>
        <v>1911--7</v>
      </c>
      <c r="K1056" s="18" t="str">
        <f t="shared" si="174"/>
        <v>1911--7</v>
      </c>
      <c r="L1056" s="6" t="s">
        <v>632</v>
      </c>
      <c r="M1056" s="8">
        <v>25</v>
      </c>
      <c r="N1056" s="9" t="s">
        <v>8892</v>
      </c>
      <c r="O1056" s="9" t="s">
        <v>8815</v>
      </c>
      <c r="P1056" s="6" t="str">
        <f t="shared" si="165"/>
        <v/>
      </c>
      <c r="Q1056" s="6" t="s">
        <v>2104</v>
      </c>
      <c r="R1056" s="6" t="s">
        <v>46</v>
      </c>
      <c r="S1056" s="6" t="s">
        <v>217</v>
      </c>
      <c r="T1056" s="6" t="s">
        <v>2105</v>
      </c>
    </row>
    <row r="1057" spans="1:20" s="1" customFormat="1" ht="25.5" x14ac:dyDescent="0.2">
      <c r="A1057" s="6">
        <v>1911</v>
      </c>
      <c r="B1057" s="6" t="str">
        <f t="shared" si="175"/>
        <v/>
      </c>
      <c r="C1057" s="6">
        <v>8</v>
      </c>
      <c r="D1057" s="6"/>
      <c r="E1057" s="6"/>
      <c r="F1057" s="6"/>
      <c r="G1057" s="6"/>
      <c r="H1057" s="6" t="s">
        <v>27</v>
      </c>
      <c r="I1057" s="6" t="str">
        <f t="shared" si="173"/>
        <v>References\SCF\1911--8.PDF</v>
      </c>
      <c r="J1057" s="6" t="str">
        <f t="shared" si="162"/>
        <v>1911--8</v>
      </c>
      <c r="K1057" s="18" t="str">
        <f t="shared" si="174"/>
        <v>1911--8</v>
      </c>
      <c r="L1057" s="6" t="s">
        <v>1899</v>
      </c>
      <c r="M1057" s="8">
        <v>8</v>
      </c>
      <c r="N1057" s="9"/>
      <c r="O1057" s="9" t="s">
        <v>8437</v>
      </c>
      <c r="P1057" s="6" t="str">
        <f t="shared" si="165"/>
        <v/>
      </c>
      <c r="Q1057" s="6" t="s">
        <v>2106</v>
      </c>
      <c r="R1057" s="6" t="s">
        <v>18</v>
      </c>
      <c r="S1057" s="6" t="s">
        <v>2094</v>
      </c>
      <c r="T1057" s="6" t="s">
        <v>2103</v>
      </c>
    </row>
    <row r="1058" spans="1:20" s="1" customFormat="1" ht="25.5" x14ac:dyDescent="0.2">
      <c r="A1058" s="6">
        <v>1911</v>
      </c>
      <c r="B1058" s="6" t="str">
        <f t="shared" si="175"/>
        <v/>
      </c>
      <c r="C1058" s="6">
        <v>9</v>
      </c>
      <c r="D1058" s="6"/>
      <c r="E1058" s="6"/>
      <c r="F1058" s="6"/>
      <c r="G1058" s="6"/>
      <c r="H1058" s="6"/>
      <c r="I1058" s="6"/>
      <c r="J1058" s="6" t="str">
        <f t="shared" si="162"/>
        <v>1911--9</v>
      </c>
      <c r="K1058" s="6" t="str">
        <f t="shared" ref="K1058" si="176">J1058</f>
        <v>1911--9</v>
      </c>
      <c r="L1058" s="6" t="s">
        <v>700</v>
      </c>
      <c r="M1058" s="8">
        <v>17</v>
      </c>
      <c r="N1058" s="9" t="s">
        <v>8894</v>
      </c>
      <c r="O1058" s="9" t="s">
        <v>8601</v>
      </c>
      <c r="P1058" s="6" t="str">
        <f t="shared" si="165"/>
        <v/>
      </c>
      <c r="Q1058" s="6" t="s">
        <v>2107</v>
      </c>
      <c r="R1058" s="6" t="s">
        <v>18</v>
      </c>
      <c r="S1058" s="6" t="s">
        <v>2094</v>
      </c>
      <c r="T1058" s="6" t="s">
        <v>2103</v>
      </c>
    </row>
    <row r="1059" spans="1:20" s="1" customFormat="1" ht="25.5" x14ac:dyDescent="0.2">
      <c r="A1059" s="6">
        <v>1911</v>
      </c>
      <c r="B1059" s="6" t="str">
        <f t="shared" si="175"/>
        <v/>
      </c>
      <c r="C1059" s="6">
        <v>10</v>
      </c>
      <c r="D1059" s="6"/>
      <c r="E1059" s="6"/>
      <c r="F1059" s="6"/>
      <c r="G1059" s="6"/>
      <c r="H1059" s="6" t="s">
        <v>27</v>
      </c>
      <c r="I1059" s="6" t="str">
        <f>CONCATENATE("References\",L1060,"\",J1059,".PDF")</f>
        <v>References\TPS\1911--10.PDF</v>
      </c>
      <c r="J1059" s="6" t="str">
        <f t="shared" si="162"/>
        <v>1911--10</v>
      </c>
      <c r="K1059" s="18" t="str">
        <f t="shared" ref="K1059:K1061" si="177">HYPERLINK(I1059,J1059)</f>
        <v>1911--10</v>
      </c>
      <c r="L1059" s="6" t="s">
        <v>87</v>
      </c>
      <c r="M1059" s="8">
        <v>33</v>
      </c>
      <c r="N1059" s="9" t="s">
        <v>8097</v>
      </c>
      <c r="O1059" s="9" t="s">
        <v>8602</v>
      </c>
      <c r="P1059" s="6" t="str">
        <f t="shared" si="165"/>
        <v/>
      </c>
      <c r="Q1059" s="6" t="s">
        <v>2108</v>
      </c>
      <c r="R1059" s="6" t="s">
        <v>18</v>
      </c>
      <c r="S1059" s="6" t="s">
        <v>2094</v>
      </c>
      <c r="T1059" s="6" t="s">
        <v>2103</v>
      </c>
    </row>
    <row r="1060" spans="1:20" s="1" customFormat="1" x14ac:dyDescent="0.2">
      <c r="A1060" s="6">
        <v>1911</v>
      </c>
      <c r="B1060" s="6" t="str">
        <f t="shared" si="175"/>
        <v>C</v>
      </c>
      <c r="C1060" s="6">
        <v>1</v>
      </c>
      <c r="D1060" s="6"/>
      <c r="E1060" s="6" t="s">
        <v>2109</v>
      </c>
      <c r="F1060" s="6" t="s">
        <v>2110</v>
      </c>
      <c r="G1060" s="6"/>
      <c r="H1060" s="6" t="s">
        <v>27</v>
      </c>
      <c r="I1060" s="6" t="str">
        <f>CONCATENATE("References\",L1061,"\",J1060,".PDF")</f>
        <v>References\LP\1911-C-1.PDF</v>
      </c>
      <c r="J1060" s="6" t="str">
        <f t="shared" si="162"/>
        <v>1911-C-1</v>
      </c>
      <c r="K1060" s="18" t="str">
        <f t="shared" si="177"/>
        <v>1911-C-1</v>
      </c>
      <c r="L1060" s="6" t="s">
        <v>1899</v>
      </c>
      <c r="M1060" s="8">
        <v>8</v>
      </c>
      <c r="N1060" s="9"/>
      <c r="O1060" s="9" t="s">
        <v>8626</v>
      </c>
      <c r="P1060" s="6" t="str">
        <f t="shared" si="165"/>
        <v>Astley Clerk</v>
      </c>
      <c r="Q1060" s="6" t="s">
        <v>2111</v>
      </c>
      <c r="R1060" s="6" t="s">
        <v>186</v>
      </c>
      <c r="S1060" s="6" t="s">
        <v>899</v>
      </c>
      <c r="T1060" s="6" t="s">
        <v>2112</v>
      </c>
    </row>
    <row r="1061" spans="1:20" s="1" customFormat="1" x14ac:dyDescent="0.2">
      <c r="A1061" s="6">
        <v>1911</v>
      </c>
      <c r="B1061" s="6" t="str">
        <f t="shared" si="175"/>
        <v>C</v>
      </c>
      <c r="C1061" s="6">
        <v>2</v>
      </c>
      <c r="D1061" s="6"/>
      <c r="E1061" s="6" t="s">
        <v>2064</v>
      </c>
      <c r="F1061" s="6" t="s">
        <v>2065</v>
      </c>
      <c r="G1061" s="6"/>
      <c r="H1061" s="6" t="s">
        <v>27</v>
      </c>
      <c r="I1061" s="6" t="str">
        <f>CONCATENATE("References\",L1062,"\",J1061,".PDF")</f>
        <v>References\LP\1911-C-2.PDF</v>
      </c>
      <c r="J1061" s="6" t="str">
        <f t="shared" si="162"/>
        <v>1911-C-2</v>
      </c>
      <c r="K1061" s="18" t="str">
        <f t="shared" si="177"/>
        <v>1911-C-2</v>
      </c>
      <c r="L1061" s="6" t="s">
        <v>531</v>
      </c>
      <c r="M1061" s="8">
        <v>20</v>
      </c>
      <c r="N1061" s="9" t="s">
        <v>8187</v>
      </c>
      <c r="O1061" s="9" t="s">
        <v>8895</v>
      </c>
      <c r="P1061" s="6" t="str">
        <f t="shared" si="165"/>
        <v>M. P. Castle</v>
      </c>
      <c r="Q1061" s="6" t="s">
        <v>2113</v>
      </c>
      <c r="R1061" s="6" t="s">
        <v>18</v>
      </c>
      <c r="S1061" s="6" t="s">
        <v>2114</v>
      </c>
      <c r="T1061" s="6"/>
    </row>
    <row r="1062" spans="1:20" s="1" customFormat="1" ht="38.25" x14ac:dyDescent="0.2">
      <c r="A1062" s="6">
        <v>1911</v>
      </c>
      <c r="B1062" s="6" t="str">
        <f t="shared" si="175"/>
        <v>H</v>
      </c>
      <c r="C1062" s="6">
        <v>1</v>
      </c>
      <c r="D1062" s="6"/>
      <c r="E1062" s="6" t="s">
        <v>2115</v>
      </c>
      <c r="F1062" s="6" t="s">
        <v>2116</v>
      </c>
      <c r="G1062" s="6"/>
      <c r="H1062" s="6" t="s">
        <v>2117</v>
      </c>
      <c r="I1062" s="6"/>
      <c r="J1062" s="6" t="str">
        <f t="shared" si="162"/>
        <v>1911-H-1</v>
      </c>
      <c r="K1062" s="6" t="str">
        <f t="shared" ref="K1062" si="178">J1062</f>
        <v>1911-H-1</v>
      </c>
      <c r="L1062" s="6" t="s">
        <v>531</v>
      </c>
      <c r="M1062" s="8">
        <v>20</v>
      </c>
      <c r="N1062" s="9" t="s">
        <v>8188</v>
      </c>
      <c r="O1062" s="9" t="s">
        <v>8217</v>
      </c>
      <c r="P1062" s="6" t="str">
        <f t="shared" si="165"/>
        <v>V. L. Henderson</v>
      </c>
      <c r="Q1062" s="6" t="s">
        <v>2118</v>
      </c>
      <c r="R1062" s="6" t="s">
        <v>18</v>
      </c>
      <c r="S1062" s="6" t="s">
        <v>2119</v>
      </c>
      <c r="T1062" s="6"/>
    </row>
    <row r="1063" spans="1:20" s="1" customFormat="1" ht="38.25" x14ac:dyDescent="0.2">
      <c r="A1063" s="6">
        <v>1911</v>
      </c>
      <c r="B1063" s="6" t="str">
        <f t="shared" si="175"/>
        <v>H</v>
      </c>
      <c r="C1063" s="6">
        <v>2</v>
      </c>
      <c r="D1063" s="6"/>
      <c r="E1063" s="6" t="s">
        <v>2115</v>
      </c>
      <c r="F1063" s="6" t="s">
        <v>2116</v>
      </c>
      <c r="G1063" s="6"/>
      <c r="H1063" s="6" t="s">
        <v>27</v>
      </c>
      <c r="I1063" s="6" t="str">
        <f>CONCATENATE("References\",L1064,"\",J1063,".PDF")</f>
        <v>References\Mekeel\1911-H-2.PDF</v>
      </c>
      <c r="J1063" s="6" t="str">
        <f t="shared" si="162"/>
        <v>1911-H-2</v>
      </c>
      <c r="K1063" s="18" t="str">
        <f t="shared" ref="K1063:K1064" si="179">HYPERLINK(I1063,J1063)</f>
        <v>1911-H-2</v>
      </c>
      <c r="L1063" s="6" t="s">
        <v>632</v>
      </c>
      <c r="M1063" s="8">
        <v>25</v>
      </c>
      <c r="N1063" s="9" t="s">
        <v>8189</v>
      </c>
      <c r="O1063" s="9" t="s">
        <v>8870</v>
      </c>
      <c r="P1063" s="6" t="str">
        <f t="shared" si="165"/>
        <v>V. L. Henderson</v>
      </c>
      <c r="Q1063" s="6" t="s">
        <v>2118</v>
      </c>
      <c r="R1063" s="6" t="s">
        <v>18</v>
      </c>
      <c r="S1063" s="6" t="s">
        <v>2119</v>
      </c>
      <c r="T1063" s="6" t="s">
        <v>2120</v>
      </c>
    </row>
    <row r="1064" spans="1:20" s="1" customFormat="1" x14ac:dyDescent="0.2">
      <c r="A1064" s="6">
        <v>1911</v>
      </c>
      <c r="B1064" s="6" t="str">
        <f t="shared" si="175"/>
        <v>S</v>
      </c>
      <c r="C1064" s="6">
        <v>1</v>
      </c>
      <c r="D1064" s="6"/>
      <c r="E1064" s="6"/>
      <c r="F1064" s="6" t="s">
        <v>2089</v>
      </c>
      <c r="G1064" s="6"/>
      <c r="H1064" s="6" t="s">
        <v>27</v>
      </c>
      <c r="I1064" s="6" t="str">
        <f>CONCATENATE("References\",L1065,"\",J1064,".PDF")</f>
        <v>References\SL\1911-S-1.PDF</v>
      </c>
      <c r="J1064" s="6" t="str">
        <f t="shared" si="162"/>
        <v>1911-S-1</v>
      </c>
      <c r="K1064" s="18" t="str">
        <f t="shared" si="179"/>
        <v>1911-S-1</v>
      </c>
      <c r="L1064" s="6" t="s">
        <v>632</v>
      </c>
      <c r="M1064" s="8">
        <v>25</v>
      </c>
      <c r="N1064" s="9" t="s">
        <v>8322</v>
      </c>
      <c r="O1064" s="9" t="s">
        <v>8710</v>
      </c>
      <c r="P1064" s="6" t="str">
        <f t="shared" si="165"/>
        <v>Senax</v>
      </c>
      <c r="Q1064" s="6" t="s">
        <v>2090</v>
      </c>
      <c r="R1064" s="6" t="s">
        <v>258</v>
      </c>
      <c r="S1064" s="6" t="s">
        <v>228</v>
      </c>
      <c r="T1064" s="6" t="s">
        <v>2121</v>
      </c>
    </row>
    <row r="1065" spans="1:20" s="1" customFormat="1" ht="25.5" x14ac:dyDescent="0.2">
      <c r="A1065" s="6">
        <v>1912</v>
      </c>
      <c r="B1065" s="6" t="str">
        <f t="shared" si="175"/>
        <v>F</v>
      </c>
      <c r="C1065" s="6">
        <v>1</v>
      </c>
      <c r="D1065" s="6"/>
      <c r="E1065" s="6" t="s">
        <v>1729</v>
      </c>
      <c r="F1065" s="6" t="s">
        <v>1662</v>
      </c>
      <c r="G1065" s="6"/>
      <c r="H1065" s="6"/>
      <c r="I1065" s="6"/>
      <c r="J1065" s="6" t="str">
        <f t="shared" si="162"/>
        <v>1912-F-1</v>
      </c>
      <c r="K1065" s="6" t="str">
        <f t="shared" ref="K1065" si="180">J1065</f>
        <v>1912-F-1</v>
      </c>
      <c r="L1065" s="6" t="s">
        <v>2011</v>
      </c>
      <c r="M1065" s="8" t="s">
        <v>2122</v>
      </c>
      <c r="N1065" s="9"/>
      <c r="O1065" s="9">
        <v>130</v>
      </c>
      <c r="P1065" s="6" t="str">
        <f t="shared" si="165"/>
        <v>D. Field</v>
      </c>
      <c r="Q1065" s="6" t="s">
        <v>2123</v>
      </c>
      <c r="R1065" s="6" t="s">
        <v>18</v>
      </c>
      <c r="S1065" s="6" t="s">
        <v>481</v>
      </c>
      <c r="T1065" s="6" t="s">
        <v>2124</v>
      </c>
    </row>
    <row r="1066" spans="1:20" s="1" customFormat="1" ht="25.5" x14ac:dyDescent="0.2">
      <c r="A1066" s="6">
        <v>1912</v>
      </c>
      <c r="B1066" s="6" t="str">
        <f t="shared" si="175"/>
        <v/>
      </c>
      <c r="C1066" s="6">
        <v>1</v>
      </c>
      <c r="D1066" s="6"/>
      <c r="E1066" s="6"/>
      <c r="F1066" s="6"/>
      <c r="G1066" s="6"/>
      <c r="H1066" s="6" t="s">
        <v>27</v>
      </c>
      <c r="I1066" s="6" t="str">
        <f t="shared" ref="I1066:I1071" si="181">CONCATENATE("References\",L1067,"\",J1066,".PDF")</f>
        <v>References\LP\1912--1.PDF</v>
      </c>
      <c r="J1066" s="6" t="str">
        <f t="shared" si="162"/>
        <v>1912--1</v>
      </c>
      <c r="K1066" s="18" t="str">
        <f t="shared" ref="K1066:K1071" si="182">HYPERLINK(I1066,J1066)</f>
        <v>1912--1</v>
      </c>
      <c r="L1066" s="6" t="s">
        <v>531</v>
      </c>
      <c r="M1066" s="8">
        <v>21</v>
      </c>
      <c r="N1066" s="9" t="s">
        <v>8456</v>
      </c>
      <c r="O1066" s="9" t="s">
        <v>8578</v>
      </c>
      <c r="P1066" s="6" t="str">
        <f t="shared" si="165"/>
        <v/>
      </c>
      <c r="Q1066" s="6" t="s">
        <v>2125</v>
      </c>
      <c r="R1066" s="6" t="s">
        <v>18</v>
      </c>
      <c r="S1066" s="6" t="s">
        <v>2094</v>
      </c>
      <c r="T1066" s="6" t="s">
        <v>2126</v>
      </c>
    </row>
    <row r="1067" spans="1:20" s="1" customFormat="1" ht="25.5" x14ac:dyDescent="0.2">
      <c r="A1067" s="6">
        <v>1912</v>
      </c>
      <c r="B1067" s="6" t="str">
        <f t="shared" si="175"/>
        <v/>
      </c>
      <c r="C1067" s="6">
        <v>2</v>
      </c>
      <c r="D1067" s="6"/>
      <c r="E1067" s="6"/>
      <c r="F1067" s="6"/>
      <c r="G1067" s="6"/>
      <c r="H1067" s="6" t="s">
        <v>27</v>
      </c>
      <c r="I1067" s="6" t="str">
        <f t="shared" si="181"/>
        <v>References\LP\1912--2.PDF</v>
      </c>
      <c r="J1067" s="6" t="str">
        <f t="shared" si="162"/>
        <v>1912--2</v>
      </c>
      <c r="K1067" s="18" t="str">
        <f t="shared" si="182"/>
        <v>1912--2</v>
      </c>
      <c r="L1067" s="6" t="s">
        <v>531</v>
      </c>
      <c r="M1067" s="8">
        <v>21</v>
      </c>
      <c r="N1067" s="9" t="s">
        <v>8896</v>
      </c>
      <c r="O1067" s="9" t="s">
        <v>880</v>
      </c>
      <c r="P1067" s="6" t="str">
        <f t="shared" si="165"/>
        <v/>
      </c>
      <c r="Q1067" s="6" t="s">
        <v>2127</v>
      </c>
      <c r="R1067" s="6" t="s">
        <v>18</v>
      </c>
      <c r="S1067" s="6" t="s">
        <v>2128</v>
      </c>
      <c r="T1067" s="6"/>
    </row>
    <row r="1068" spans="1:20" s="1" customFormat="1" ht="25.5" x14ac:dyDescent="0.2">
      <c r="A1068" s="6">
        <v>1912</v>
      </c>
      <c r="B1068" s="6" t="str">
        <f t="shared" si="175"/>
        <v/>
      </c>
      <c r="C1068" s="6">
        <v>3</v>
      </c>
      <c r="D1068" s="6"/>
      <c r="E1068" s="6"/>
      <c r="F1068" s="6"/>
      <c r="G1068" s="6"/>
      <c r="H1068" s="6" t="s">
        <v>27</v>
      </c>
      <c r="I1068" s="6" t="str">
        <f t="shared" si="181"/>
        <v>References\LP\1912--3.PDF</v>
      </c>
      <c r="J1068" s="6" t="str">
        <f t="shared" si="162"/>
        <v>1912--3</v>
      </c>
      <c r="K1068" s="18" t="str">
        <f t="shared" si="182"/>
        <v>1912--3</v>
      </c>
      <c r="L1068" s="6" t="s">
        <v>531</v>
      </c>
      <c r="M1068" s="8">
        <v>21</v>
      </c>
      <c r="N1068" s="9" t="s">
        <v>8897</v>
      </c>
      <c r="O1068" s="9" t="s">
        <v>8674</v>
      </c>
      <c r="P1068" s="6" t="str">
        <f t="shared" si="165"/>
        <v/>
      </c>
      <c r="Q1068" s="6" t="s">
        <v>2129</v>
      </c>
      <c r="R1068" s="6" t="s">
        <v>18</v>
      </c>
      <c r="S1068" s="6" t="s">
        <v>2130</v>
      </c>
      <c r="T1068" s="6" t="s">
        <v>2131</v>
      </c>
    </row>
    <row r="1069" spans="1:20" s="1" customFormat="1" x14ac:dyDescent="0.2">
      <c r="A1069" s="6">
        <v>1912</v>
      </c>
      <c r="B1069" s="6" t="str">
        <f t="shared" si="175"/>
        <v/>
      </c>
      <c r="C1069" s="6">
        <v>4</v>
      </c>
      <c r="D1069" s="6"/>
      <c r="E1069" s="6"/>
      <c r="F1069" s="6"/>
      <c r="G1069" s="6"/>
      <c r="H1069" s="6" t="s">
        <v>27</v>
      </c>
      <c r="I1069" s="6" t="str">
        <f t="shared" si="181"/>
        <v>References\LP\1912--4.PDF</v>
      </c>
      <c r="J1069" s="6" t="str">
        <f t="shared" si="162"/>
        <v>1912--4</v>
      </c>
      <c r="K1069" s="18" t="str">
        <f t="shared" si="182"/>
        <v>1912--4</v>
      </c>
      <c r="L1069" s="6" t="s">
        <v>531</v>
      </c>
      <c r="M1069" s="8">
        <v>21</v>
      </c>
      <c r="N1069" s="9" t="s">
        <v>8493</v>
      </c>
      <c r="O1069" s="9" t="s">
        <v>2132</v>
      </c>
      <c r="P1069" s="6" t="str">
        <f t="shared" si="165"/>
        <v/>
      </c>
      <c r="Q1069" s="6" t="s">
        <v>2133</v>
      </c>
      <c r="R1069" s="6" t="s">
        <v>18</v>
      </c>
      <c r="S1069" s="6" t="s">
        <v>201</v>
      </c>
      <c r="T1069" s="6" t="s">
        <v>2134</v>
      </c>
    </row>
    <row r="1070" spans="1:20" s="1" customFormat="1" ht="25.5" x14ac:dyDescent="0.2">
      <c r="A1070" s="6">
        <v>1912</v>
      </c>
      <c r="B1070" s="6" t="str">
        <f t="shared" si="175"/>
        <v/>
      </c>
      <c r="C1070" s="6">
        <v>5</v>
      </c>
      <c r="D1070" s="6"/>
      <c r="E1070" s="6"/>
      <c r="F1070" s="6"/>
      <c r="G1070" s="6"/>
      <c r="H1070" s="6" t="s">
        <v>27</v>
      </c>
      <c r="I1070" s="6" t="str">
        <f t="shared" si="181"/>
        <v>References\LP\1912--5.PDF</v>
      </c>
      <c r="J1070" s="6" t="str">
        <f t="shared" si="162"/>
        <v>1912--5</v>
      </c>
      <c r="K1070" s="18" t="str">
        <f t="shared" si="182"/>
        <v>1912--5</v>
      </c>
      <c r="L1070" s="6" t="s">
        <v>531</v>
      </c>
      <c r="M1070" s="8">
        <v>21</v>
      </c>
      <c r="N1070" s="9" t="s">
        <v>8447</v>
      </c>
      <c r="O1070" s="9" t="s">
        <v>8898</v>
      </c>
      <c r="P1070" s="6" t="str">
        <f t="shared" si="165"/>
        <v/>
      </c>
      <c r="Q1070" s="6" t="s">
        <v>2135</v>
      </c>
      <c r="R1070" s="6" t="s">
        <v>18</v>
      </c>
      <c r="S1070" s="6" t="s">
        <v>534</v>
      </c>
      <c r="T1070" s="6"/>
    </row>
    <row r="1071" spans="1:20" s="1" customFormat="1" x14ac:dyDescent="0.2">
      <c r="A1071" s="6">
        <v>1912</v>
      </c>
      <c r="B1071" s="6" t="str">
        <f t="shared" si="175"/>
        <v/>
      </c>
      <c r="C1071" s="6">
        <v>6</v>
      </c>
      <c r="D1071" s="6"/>
      <c r="E1071" s="6"/>
      <c r="F1071" s="6"/>
      <c r="G1071" s="6"/>
      <c r="H1071" s="6" t="s">
        <v>27</v>
      </c>
      <c r="I1071" s="6" t="str">
        <f t="shared" si="181"/>
        <v>References\WEP\1912--6.PDF</v>
      </c>
      <c r="J1071" s="6" t="str">
        <f t="shared" si="162"/>
        <v>1912--6</v>
      </c>
      <c r="K1071" s="18" t="str">
        <f t="shared" si="182"/>
        <v>1912--6</v>
      </c>
      <c r="L1071" s="6" t="s">
        <v>531</v>
      </c>
      <c r="M1071" s="8">
        <v>21</v>
      </c>
      <c r="N1071" s="9" t="s">
        <v>8447</v>
      </c>
      <c r="O1071" s="9" t="s">
        <v>8200</v>
      </c>
      <c r="P1071" s="6" t="str">
        <f t="shared" si="165"/>
        <v/>
      </c>
      <c r="Q1071" s="6" t="s">
        <v>2133</v>
      </c>
      <c r="R1071" s="6" t="s">
        <v>18</v>
      </c>
      <c r="S1071" s="6" t="s">
        <v>201</v>
      </c>
      <c r="T1071" s="6" t="s">
        <v>2136</v>
      </c>
    </row>
    <row r="1072" spans="1:20" s="1" customFormat="1" ht="25.5" x14ac:dyDescent="0.2">
      <c r="A1072" s="6">
        <v>1912</v>
      </c>
      <c r="B1072" s="6" t="str">
        <f t="shared" si="175"/>
        <v/>
      </c>
      <c r="C1072" s="6">
        <v>7</v>
      </c>
      <c r="D1072" s="6"/>
      <c r="E1072" s="6"/>
      <c r="F1072" s="6"/>
      <c r="G1072" s="6"/>
      <c r="H1072" s="6"/>
      <c r="I1072" s="6"/>
      <c r="J1072" s="6" t="str">
        <f t="shared" si="162"/>
        <v>1912--7</v>
      </c>
      <c r="K1072" s="6" t="str">
        <f t="shared" ref="K1072" si="183">J1072</f>
        <v>1912--7</v>
      </c>
      <c r="L1072" s="6" t="s">
        <v>1730</v>
      </c>
      <c r="M1072" s="8">
        <v>9</v>
      </c>
      <c r="N1072" s="9" t="s">
        <v>106</v>
      </c>
      <c r="O1072" s="9" t="s">
        <v>8092</v>
      </c>
      <c r="P1072" s="6" t="str">
        <f t="shared" si="165"/>
        <v/>
      </c>
      <c r="Q1072" s="6" t="s">
        <v>2137</v>
      </c>
      <c r="R1072" s="6" t="s">
        <v>186</v>
      </c>
      <c r="S1072" s="6" t="s">
        <v>1315</v>
      </c>
      <c r="T1072" s="6" t="s">
        <v>2138</v>
      </c>
    </row>
    <row r="1073" spans="1:20" s="1" customFormat="1" ht="25.5" x14ac:dyDescent="0.2">
      <c r="A1073" s="6">
        <v>1912</v>
      </c>
      <c r="B1073" s="6" t="str">
        <f t="shared" si="175"/>
        <v/>
      </c>
      <c r="C1073" s="6">
        <v>8</v>
      </c>
      <c r="D1073" s="6"/>
      <c r="E1073" s="6"/>
      <c r="F1073" s="6"/>
      <c r="G1073" s="6"/>
      <c r="H1073" s="6" t="s">
        <v>27</v>
      </c>
      <c r="I1073" s="6" t="str">
        <f>CONCATENATE("References\",L1074,"\",J1073,".PDF")</f>
        <v>References\PJGB\1912--8.PDF</v>
      </c>
      <c r="J1073" s="6" t="str">
        <f t="shared" si="162"/>
        <v>1912--8</v>
      </c>
      <c r="K1073" s="18" t="str">
        <f>HYPERLINK(I1073,J1073)</f>
        <v>1912--8</v>
      </c>
      <c r="L1073" s="6" t="s">
        <v>87</v>
      </c>
      <c r="M1073" s="8">
        <v>34</v>
      </c>
      <c r="N1073" s="9" t="s">
        <v>8099</v>
      </c>
      <c r="O1073" s="9" t="s">
        <v>8102</v>
      </c>
      <c r="P1073" s="6" t="str">
        <f t="shared" si="165"/>
        <v/>
      </c>
      <c r="Q1073" s="6" t="s">
        <v>2139</v>
      </c>
      <c r="R1073" s="6" t="s">
        <v>186</v>
      </c>
      <c r="S1073" s="6" t="s">
        <v>1315</v>
      </c>
      <c r="T1073" s="6" t="s">
        <v>2140</v>
      </c>
    </row>
    <row r="1074" spans="1:20" s="1" customFormat="1" ht="25.5" x14ac:dyDescent="0.2">
      <c r="A1074" s="6">
        <v>1912</v>
      </c>
      <c r="B1074" s="6" t="str">
        <f t="shared" si="175"/>
        <v>L</v>
      </c>
      <c r="C1074" s="6">
        <v>1</v>
      </c>
      <c r="D1074" s="6"/>
      <c r="E1074" s="6" t="s">
        <v>2141</v>
      </c>
      <c r="F1074" s="6" t="s">
        <v>2142</v>
      </c>
      <c r="G1074" s="6"/>
      <c r="H1074" s="6"/>
      <c r="I1074" s="6"/>
      <c r="J1074" s="6" t="str">
        <f t="shared" si="162"/>
        <v>1912-L-1</v>
      </c>
      <c r="K1074" s="6" t="str">
        <f t="shared" ref="K1074:K1075" si="184">J1074</f>
        <v>1912-L-1</v>
      </c>
      <c r="L1074" s="6" t="s">
        <v>985</v>
      </c>
      <c r="M1074" s="8">
        <v>22</v>
      </c>
      <c r="N1074" s="9" t="s">
        <v>106</v>
      </c>
      <c r="O1074" s="9" t="s">
        <v>2143</v>
      </c>
      <c r="P1074" s="6" t="str">
        <f t="shared" si="165"/>
        <v>F. F. Lamb</v>
      </c>
      <c r="Q1074" s="6" t="s">
        <v>2144</v>
      </c>
      <c r="R1074" s="6" t="s">
        <v>414</v>
      </c>
      <c r="S1074" s="6" t="s">
        <v>228</v>
      </c>
      <c r="T1074" s="6" t="s">
        <v>2145</v>
      </c>
    </row>
    <row r="1075" spans="1:20" s="1" customFormat="1" ht="63.75" x14ac:dyDescent="0.2">
      <c r="A1075" s="6">
        <v>1912</v>
      </c>
      <c r="B1075" s="6" t="str">
        <f t="shared" si="175"/>
        <v>S</v>
      </c>
      <c r="C1075" s="6">
        <v>1</v>
      </c>
      <c r="D1075" s="6"/>
      <c r="E1075" s="6" t="s">
        <v>2146</v>
      </c>
      <c r="F1075" s="6" t="s">
        <v>2147</v>
      </c>
      <c r="G1075" s="6"/>
      <c r="H1075" s="6"/>
      <c r="I1075" s="6"/>
      <c r="J1075" s="6" t="str">
        <f t="shared" si="162"/>
        <v>1912-S-1</v>
      </c>
      <c r="K1075" s="6" t="str">
        <f t="shared" si="184"/>
        <v>1912-S-1</v>
      </c>
      <c r="L1075" s="6" t="s">
        <v>1730</v>
      </c>
      <c r="M1075" s="8">
        <v>9</v>
      </c>
      <c r="N1075" s="9" t="s">
        <v>106</v>
      </c>
      <c r="O1075" s="9" t="s">
        <v>2148</v>
      </c>
      <c r="P1075" s="6" t="str">
        <f t="shared" si="165"/>
        <v>Alexander J. Sefi</v>
      </c>
      <c r="Q1075" s="6" t="s">
        <v>2149</v>
      </c>
      <c r="R1075" s="6" t="s">
        <v>18</v>
      </c>
      <c r="S1075" s="6" t="s">
        <v>2150</v>
      </c>
      <c r="T1075" s="6" t="s">
        <v>2151</v>
      </c>
    </row>
    <row r="1076" spans="1:20" s="1" customFormat="1" ht="51" x14ac:dyDescent="0.2">
      <c r="A1076" s="6">
        <v>1912</v>
      </c>
      <c r="B1076" s="6" t="str">
        <f t="shared" si="175"/>
        <v>W</v>
      </c>
      <c r="C1076" s="6">
        <v>1</v>
      </c>
      <c r="D1076" s="6"/>
      <c r="E1076" s="6" t="s">
        <v>2152</v>
      </c>
      <c r="F1076" s="6" t="s">
        <v>2153</v>
      </c>
      <c r="G1076" s="6"/>
      <c r="H1076" s="6" t="s">
        <v>27</v>
      </c>
      <c r="I1076" s="6" t="str">
        <f t="shared" ref="I1076:I1092" si="185">CONCATENATE("References\",L1077,"\",J1076,".PDF")</f>
        <v>References\LP\1912-W-1.PDF</v>
      </c>
      <c r="J1076" s="6" t="str">
        <f t="shared" si="162"/>
        <v>1912-W-1</v>
      </c>
      <c r="K1076" s="18" t="str">
        <f t="shared" ref="K1076:K1092" si="186">HYPERLINK(I1076,J1076)</f>
        <v>1912-W-1</v>
      </c>
      <c r="L1076" s="6" t="s">
        <v>1899</v>
      </c>
      <c r="M1076" s="8">
        <v>10</v>
      </c>
      <c r="N1076" s="9" t="s">
        <v>8190</v>
      </c>
      <c r="O1076" s="9" t="s">
        <v>8899</v>
      </c>
      <c r="P1076" s="6" t="str">
        <f t="shared" si="165"/>
        <v>Cornelius Wrinkle</v>
      </c>
      <c r="Q1076" s="6" t="s">
        <v>2154</v>
      </c>
      <c r="R1076" s="6" t="s">
        <v>18</v>
      </c>
      <c r="S1076" s="6" t="s">
        <v>2155</v>
      </c>
      <c r="T1076" s="6" t="s">
        <v>2156</v>
      </c>
    </row>
    <row r="1077" spans="1:20" s="1" customFormat="1" ht="25.5" x14ac:dyDescent="0.2">
      <c r="A1077" s="6">
        <v>1913</v>
      </c>
      <c r="B1077" s="6" t="str">
        <f t="shared" si="175"/>
        <v/>
      </c>
      <c r="C1077" s="6">
        <v>1</v>
      </c>
      <c r="D1077" s="6"/>
      <c r="E1077" s="6"/>
      <c r="F1077" s="6"/>
      <c r="G1077" s="6"/>
      <c r="H1077" s="6" t="s">
        <v>27</v>
      </c>
      <c r="I1077" s="6" t="str">
        <f t="shared" si="185"/>
        <v>References\Mekeel\1913--1.PDF</v>
      </c>
      <c r="J1077" s="6" t="str">
        <f t="shared" si="162"/>
        <v>1913--1</v>
      </c>
      <c r="K1077" s="18" t="str">
        <f t="shared" si="186"/>
        <v>1913--1</v>
      </c>
      <c r="L1077" s="6" t="s">
        <v>531</v>
      </c>
      <c r="M1077" s="8">
        <v>22</v>
      </c>
      <c r="N1077" s="9" t="s">
        <v>8677</v>
      </c>
      <c r="O1077" s="9" t="s">
        <v>2157</v>
      </c>
      <c r="P1077" s="6" t="str">
        <f t="shared" si="165"/>
        <v/>
      </c>
      <c r="Q1077" s="6" t="s">
        <v>2158</v>
      </c>
      <c r="R1077" s="6" t="s">
        <v>18</v>
      </c>
      <c r="S1077" s="6" t="s">
        <v>534</v>
      </c>
      <c r="T1077" s="6" t="s">
        <v>2159</v>
      </c>
    </row>
    <row r="1078" spans="1:20" s="1" customFormat="1" ht="76.5" x14ac:dyDescent="0.2">
      <c r="A1078" s="6">
        <v>1913</v>
      </c>
      <c r="B1078" s="6" t="str">
        <f t="shared" si="175"/>
        <v/>
      </c>
      <c r="C1078" s="6">
        <v>2</v>
      </c>
      <c r="D1078" s="6"/>
      <c r="E1078" s="6"/>
      <c r="F1078" s="6"/>
      <c r="G1078" s="6"/>
      <c r="H1078" s="6" t="s">
        <v>27</v>
      </c>
      <c r="I1078" s="6" t="str">
        <f t="shared" si="185"/>
        <v>References\Mekeel\1913--2.PDF</v>
      </c>
      <c r="J1078" s="6" t="str">
        <f t="shared" si="162"/>
        <v>1913--2</v>
      </c>
      <c r="K1078" s="18" t="str">
        <f t="shared" si="186"/>
        <v>1913--2</v>
      </c>
      <c r="L1078" s="6" t="s">
        <v>632</v>
      </c>
      <c r="M1078" s="8">
        <v>27</v>
      </c>
      <c r="N1078" s="9" t="s">
        <v>8900</v>
      </c>
      <c r="O1078" s="9" t="s">
        <v>8137</v>
      </c>
      <c r="P1078" s="6" t="str">
        <f t="shared" si="165"/>
        <v/>
      </c>
      <c r="Q1078" s="6" t="s">
        <v>1714</v>
      </c>
      <c r="R1078" s="6" t="s">
        <v>18</v>
      </c>
      <c r="S1078" s="6" t="s">
        <v>280</v>
      </c>
      <c r="T1078" s="6" t="s">
        <v>2160</v>
      </c>
    </row>
    <row r="1079" spans="1:20" s="1" customFormat="1" ht="25.5" x14ac:dyDescent="0.2">
      <c r="A1079" s="6">
        <v>1913</v>
      </c>
      <c r="B1079" s="6" t="str">
        <f t="shared" si="175"/>
        <v/>
      </c>
      <c r="C1079" s="6">
        <v>3</v>
      </c>
      <c r="D1079" s="6"/>
      <c r="E1079" s="6"/>
      <c r="F1079" s="6"/>
      <c r="G1079" s="6"/>
      <c r="H1079" s="6" t="s">
        <v>27</v>
      </c>
      <c r="I1079" s="6" t="str">
        <f t="shared" si="185"/>
        <v>References\Mekeel\1913--3.PDF</v>
      </c>
      <c r="J1079" s="6" t="str">
        <f t="shared" si="162"/>
        <v>1913--3</v>
      </c>
      <c r="K1079" s="18" t="str">
        <f t="shared" si="186"/>
        <v>1913--3</v>
      </c>
      <c r="L1079" s="6" t="s">
        <v>632</v>
      </c>
      <c r="M1079" s="8">
        <v>27</v>
      </c>
      <c r="N1079" s="9" t="s">
        <v>8901</v>
      </c>
      <c r="O1079" s="9" t="s">
        <v>8190</v>
      </c>
      <c r="P1079" s="6" t="str">
        <f t="shared" si="165"/>
        <v/>
      </c>
      <c r="Q1079" s="6" t="s">
        <v>2161</v>
      </c>
      <c r="R1079" s="6" t="s">
        <v>18</v>
      </c>
      <c r="S1079" s="6" t="s">
        <v>328</v>
      </c>
      <c r="T1079" s="6" t="s">
        <v>2162</v>
      </c>
    </row>
    <row r="1080" spans="1:20" s="1" customFormat="1" ht="25.5" x14ac:dyDescent="0.2">
      <c r="A1080" s="6">
        <v>1913</v>
      </c>
      <c r="B1080" s="6" t="str">
        <f t="shared" si="175"/>
        <v/>
      </c>
      <c r="C1080" s="6">
        <v>4</v>
      </c>
      <c r="D1080" s="6"/>
      <c r="E1080" s="6"/>
      <c r="F1080" s="6"/>
      <c r="G1080" s="6"/>
      <c r="H1080" s="6" t="s">
        <v>27</v>
      </c>
      <c r="I1080" s="6" t="str">
        <f t="shared" si="185"/>
        <v>References\Mekeel\1913--4.PDF</v>
      </c>
      <c r="J1080" s="6" t="str">
        <f t="shared" si="162"/>
        <v>1913--4</v>
      </c>
      <c r="K1080" s="18" t="str">
        <f t="shared" si="186"/>
        <v>1913--4</v>
      </c>
      <c r="L1080" s="6" t="s">
        <v>632</v>
      </c>
      <c r="M1080" s="8">
        <v>27</v>
      </c>
      <c r="N1080" s="9" t="s">
        <v>8902</v>
      </c>
      <c r="O1080" s="9" t="s">
        <v>8903</v>
      </c>
      <c r="P1080" s="6" t="str">
        <f t="shared" si="165"/>
        <v/>
      </c>
      <c r="Q1080" s="6" t="s">
        <v>2163</v>
      </c>
      <c r="R1080" s="6" t="s">
        <v>18</v>
      </c>
      <c r="S1080" s="6" t="s">
        <v>1315</v>
      </c>
      <c r="T1080" s="6" t="s">
        <v>2164</v>
      </c>
    </row>
    <row r="1081" spans="1:20" s="1" customFormat="1" x14ac:dyDescent="0.2">
      <c r="A1081" s="6">
        <v>1913</v>
      </c>
      <c r="B1081" s="6" t="str">
        <f t="shared" si="175"/>
        <v/>
      </c>
      <c r="C1081" s="6">
        <v>5</v>
      </c>
      <c r="D1081" s="6"/>
      <c r="E1081" s="6"/>
      <c r="F1081" s="6"/>
      <c r="G1081" s="6"/>
      <c r="H1081" s="6" t="s">
        <v>27</v>
      </c>
      <c r="I1081" s="6" t="str">
        <f t="shared" si="185"/>
        <v>References\Mekeel\1913--5.PDF</v>
      </c>
      <c r="J1081" s="6" t="str">
        <f t="shared" si="162"/>
        <v>1913--5</v>
      </c>
      <c r="K1081" s="18" t="str">
        <f t="shared" si="186"/>
        <v>1913--5</v>
      </c>
      <c r="L1081" s="6" t="s">
        <v>632</v>
      </c>
      <c r="M1081" s="8">
        <v>27</v>
      </c>
      <c r="N1081" s="9" t="s">
        <v>8904</v>
      </c>
      <c r="O1081" s="9" t="s">
        <v>8704</v>
      </c>
      <c r="P1081" s="6" t="str">
        <f t="shared" si="165"/>
        <v/>
      </c>
      <c r="Q1081" s="6" t="s">
        <v>2165</v>
      </c>
      <c r="R1081" s="6" t="s">
        <v>18</v>
      </c>
      <c r="S1081" s="6" t="s">
        <v>280</v>
      </c>
      <c r="T1081" s="6"/>
    </row>
    <row r="1082" spans="1:20" s="1" customFormat="1" ht="89.25" x14ac:dyDescent="0.2">
      <c r="A1082" s="6">
        <v>1913</v>
      </c>
      <c r="B1082" s="6" t="str">
        <f t="shared" si="175"/>
        <v/>
      </c>
      <c r="C1082" s="6">
        <v>6</v>
      </c>
      <c r="D1082" s="6"/>
      <c r="E1082" s="6"/>
      <c r="F1082" s="6"/>
      <c r="G1082" s="6"/>
      <c r="H1082" s="6" t="s">
        <v>27</v>
      </c>
      <c r="I1082" s="6" t="str">
        <f t="shared" si="185"/>
        <v>References\Mekeel\1913--6.PDF</v>
      </c>
      <c r="J1082" s="6" t="str">
        <f t="shared" si="162"/>
        <v>1913--6</v>
      </c>
      <c r="K1082" s="18" t="str">
        <f t="shared" si="186"/>
        <v>1913--6</v>
      </c>
      <c r="L1082" s="6" t="s">
        <v>632</v>
      </c>
      <c r="M1082" s="8">
        <v>27</v>
      </c>
      <c r="N1082" s="9" t="s">
        <v>8905</v>
      </c>
      <c r="O1082" s="9" t="s">
        <v>8774</v>
      </c>
      <c r="P1082" s="6" t="str">
        <f t="shared" si="165"/>
        <v/>
      </c>
      <c r="Q1082" s="6" t="s">
        <v>2166</v>
      </c>
      <c r="R1082" s="6" t="s">
        <v>18</v>
      </c>
      <c r="S1082" s="6" t="s">
        <v>2167</v>
      </c>
      <c r="T1082" s="6" t="s">
        <v>7988</v>
      </c>
    </row>
    <row r="1083" spans="1:20" s="1" customFormat="1" ht="25.5" x14ac:dyDescent="0.2">
      <c r="A1083" s="6">
        <v>1913</v>
      </c>
      <c r="B1083" s="6" t="str">
        <f t="shared" si="175"/>
        <v/>
      </c>
      <c r="C1083" s="6">
        <v>7</v>
      </c>
      <c r="D1083" s="6"/>
      <c r="E1083" s="6"/>
      <c r="F1083" s="6"/>
      <c r="G1083" s="6"/>
      <c r="H1083" s="6" t="s">
        <v>27</v>
      </c>
      <c r="I1083" s="6" t="str">
        <f t="shared" si="185"/>
        <v>References\Mekeel\1913--7.PDF</v>
      </c>
      <c r="J1083" s="6" t="str">
        <f t="shared" si="162"/>
        <v>1913--7</v>
      </c>
      <c r="K1083" s="18" t="str">
        <f t="shared" si="186"/>
        <v>1913--7</v>
      </c>
      <c r="L1083" s="6" t="s">
        <v>632</v>
      </c>
      <c r="M1083" s="8">
        <v>27</v>
      </c>
      <c r="N1083" s="9" t="s">
        <v>8905</v>
      </c>
      <c r="O1083" s="9" t="s">
        <v>8385</v>
      </c>
      <c r="P1083" s="6" t="str">
        <f t="shared" si="165"/>
        <v/>
      </c>
      <c r="Q1083" s="6" t="s">
        <v>2168</v>
      </c>
      <c r="R1083" s="6" t="s">
        <v>18</v>
      </c>
      <c r="S1083" s="6" t="s">
        <v>899</v>
      </c>
      <c r="T1083" s="6" t="s">
        <v>2169</v>
      </c>
    </row>
    <row r="1084" spans="1:20" s="1" customFormat="1" x14ac:dyDescent="0.2">
      <c r="A1084" s="6">
        <v>1913</v>
      </c>
      <c r="B1084" s="6" t="str">
        <f t="shared" si="175"/>
        <v/>
      </c>
      <c r="C1084" s="6">
        <v>8</v>
      </c>
      <c r="D1084" s="6"/>
      <c r="E1084" s="6"/>
      <c r="F1084" s="6"/>
      <c r="G1084" s="6"/>
      <c r="H1084" s="6" t="s">
        <v>27</v>
      </c>
      <c r="I1084" s="6" t="str">
        <f t="shared" si="185"/>
        <v>References\Mekeel\1913--8.PDF</v>
      </c>
      <c r="J1084" s="6" t="str">
        <f t="shared" si="162"/>
        <v>1913--8</v>
      </c>
      <c r="K1084" s="18" t="str">
        <f t="shared" si="186"/>
        <v>1913--8</v>
      </c>
      <c r="L1084" s="6" t="s">
        <v>632</v>
      </c>
      <c r="M1084" s="8">
        <v>27</v>
      </c>
      <c r="N1084" s="9" t="s">
        <v>8906</v>
      </c>
      <c r="O1084" s="9" t="s">
        <v>8106</v>
      </c>
      <c r="P1084" s="6" t="str">
        <f t="shared" si="165"/>
        <v/>
      </c>
      <c r="Q1084" s="6" t="s">
        <v>2163</v>
      </c>
      <c r="R1084" s="6" t="s">
        <v>186</v>
      </c>
      <c r="S1084" s="6" t="s">
        <v>1315</v>
      </c>
      <c r="T1084" s="6" t="s">
        <v>2170</v>
      </c>
    </row>
    <row r="1085" spans="1:20" s="1" customFormat="1" ht="51" x14ac:dyDescent="0.2">
      <c r="A1085" s="6">
        <v>1913</v>
      </c>
      <c r="B1085" s="6" t="str">
        <f t="shared" si="175"/>
        <v/>
      </c>
      <c r="C1085" s="6">
        <v>9</v>
      </c>
      <c r="D1085" s="6"/>
      <c r="E1085" s="6"/>
      <c r="F1085" s="6"/>
      <c r="G1085" s="6"/>
      <c r="H1085" s="6" t="s">
        <v>27</v>
      </c>
      <c r="I1085" s="6" t="str">
        <f t="shared" si="185"/>
        <v>References\Mekeel\1913--9.PDF</v>
      </c>
      <c r="J1085" s="6" t="str">
        <f t="shared" si="162"/>
        <v>1913--9</v>
      </c>
      <c r="K1085" s="18" t="str">
        <f t="shared" si="186"/>
        <v>1913--9</v>
      </c>
      <c r="L1085" s="6" t="s">
        <v>632</v>
      </c>
      <c r="M1085" s="8">
        <v>27</v>
      </c>
      <c r="N1085" s="9" t="s">
        <v>8907</v>
      </c>
      <c r="O1085" s="9" t="s">
        <v>8118</v>
      </c>
      <c r="P1085" s="6" t="str">
        <f t="shared" si="165"/>
        <v/>
      </c>
      <c r="Q1085" s="6" t="s">
        <v>2163</v>
      </c>
      <c r="R1085" s="6" t="s">
        <v>186</v>
      </c>
      <c r="S1085" s="6" t="s">
        <v>1315</v>
      </c>
      <c r="T1085" s="6" t="s">
        <v>10273</v>
      </c>
    </row>
    <row r="1086" spans="1:20" s="1" customFormat="1" ht="63.75" x14ac:dyDescent="0.2">
      <c r="A1086" s="6">
        <v>1913</v>
      </c>
      <c r="B1086" s="6" t="str">
        <f t="shared" si="175"/>
        <v/>
      </c>
      <c r="C1086" s="6">
        <v>10</v>
      </c>
      <c r="D1086" s="6"/>
      <c r="E1086" s="6"/>
      <c r="F1086" s="6"/>
      <c r="G1086" s="6"/>
      <c r="H1086" s="6" t="s">
        <v>27</v>
      </c>
      <c r="I1086" s="6" t="str">
        <f t="shared" si="185"/>
        <v>References\Mekeel\1913--10.PDF</v>
      </c>
      <c r="J1086" s="6" t="str">
        <f t="shared" si="162"/>
        <v>1913--10</v>
      </c>
      <c r="K1086" s="18" t="str">
        <f t="shared" si="186"/>
        <v>1913--10</v>
      </c>
      <c r="L1086" s="6" t="s">
        <v>632</v>
      </c>
      <c r="M1086" s="8">
        <v>27</v>
      </c>
      <c r="N1086" s="9" t="s">
        <v>8908</v>
      </c>
      <c r="O1086" s="9" t="s">
        <v>8555</v>
      </c>
      <c r="P1086" s="6" t="str">
        <f t="shared" si="165"/>
        <v/>
      </c>
      <c r="Q1086" s="6" t="s">
        <v>2163</v>
      </c>
      <c r="R1086" s="6" t="s">
        <v>2171</v>
      </c>
      <c r="S1086" s="6" t="s">
        <v>228</v>
      </c>
      <c r="T1086" s="6" t="s">
        <v>2172</v>
      </c>
    </row>
    <row r="1087" spans="1:20" s="1" customFormat="1" ht="38.25" x14ac:dyDescent="0.2">
      <c r="A1087" s="6">
        <v>1913</v>
      </c>
      <c r="B1087" s="6" t="str">
        <f t="shared" si="175"/>
        <v/>
      </c>
      <c r="C1087" s="6">
        <v>11</v>
      </c>
      <c r="D1087" s="6"/>
      <c r="E1087" s="6"/>
      <c r="F1087" s="6"/>
      <c r="G1087" s="6"/>
      <c r="H1087" s="6" t="s">
        <v>27</v>
      </c>
      <c r="I1087" s="6" t="str">
        <f t="shared" si="185"/>
        <v>References\Mekeel\1913--11.PDF</v>
      </c>
      <c r="J1087" s="6" t="str">
        <f t="shared" si="162"/>
        <v>1913--11</v>
      </c>
      <c r="K1087" s="18" t="str">
        <f t="shared" si="186"/>
        <v>1913--11</v>
      </c>
      <c r="L1087" s="6" t="s">
        <v>632</v>
      </c>
      <c r="M1087" s="8">
        <v>27</v>
      </c>
      <c r="N1087" s="9" t="s">
        <v>8449</v>
      </c>
      <c r="O1087" s="9" t="s">
        <v>8479</v>
      </c>
      <c r="P1087" s="6" t="str">
        <f t="shared" si="165"/>
        <v/>
      </c>
      <c r="Q1087" s="6" t="s">
        <v>2173</v>
      </c>
      <c r="R1087" s="6" t="s">
        <v>2171</v>
      </c>
      <c r="S1087" s="6" t="s">
        <v>217</v>
      </c>
      <c r="T1087" s="6" t="s">
        <v>2174</v>
      </c>
    </row>
    <row r="1088" spans="1:20" s="1" customFormat="1" ht="25.5" x14ac:dyDescent="0.2">
      <c r="A1088" s="6">
        <v>1913</v>
      </c>
      <c r="B1088" s="6" t="str">
        <f t="shared" si="175"/>
        <v/>
      </c>
      <c r="C1088" s="6">
        <v>12</v>
      </c>
      <c r="D1088" s="6"/>
      <c r="E1088" s="6"/>
      <c r="F1088" s="6"/>
      <c r="G1088" s="6"/>
      <c r="H1088" s="6" t="s">
        <v>27</v>
      </c>
      <c r="I1088" s="6" t="str">
        <f t="shared" si="185"/>
        <v>References\TPS\1913--12.PDF</v>
      </c>
      <c r="J1088" s="6" t="str">
        <f t="shared" si="162"/>
        <v>1913--12</v>
      </c>
      <c r="K1088" s="18" t="str">
        <f t="shared" si="186"/>
        <v>1913--12</v>
      </c>
      <c r="L1088" s="6" t="s">
        <v>632</v>
      </c>
      <c r="M1088" s="8">
        <v>27</v>
      </c>
      <c r="N1088" s="9" t="s">
        <v>8194</v>
      </c>
      <c r="O1088" s="9" t="s">
        <v>8909</v>
      </c>
      <c r="P1088" s="6" t="str">
        <f t="shared" si="165"/>
        <v/>
      </c>
      <c r="Q1088" s="6" t="s">
        <v>2163</v>
      </c>
      <c r="R1088" s="6" t="s">
        <v>46</v>
      </c>
      <c r="S1088" s="6" t="s">
        <v>1145</v>
      </c>
      <c r="T1088" s="6" t="s">
        <v>7989</v>
      </c>
    </row>
    <row r="1089" spans="1:20" s="1" customFormat="1" ht="38.25" x14ac:dyDescent="0.2">
      <c r="A1089" s="6">
        <v>1913</v>
      </c>
      <c r="B1089" s="6" t="str">
        <f t="shared" si="175"/>
        <v/>
      </c>
      <c r="C1089" s="6">
        <v>13</v>
      </c>
      <c r="D1089" s="6"/>
      <c r="E1089" s="6"/>
      <c r="F1089" s="6"/>
      <c r="G1089" s="6"/>
      <c r="H1089" s="6" t="s">
        <v>27</v>
      </c>
      <c r="I1089" s="6" t="str">
        <f t="shared" si="185"/>
        <v>References\SC\1913--13.PDF</v>
      </c>
      <c r="J1089" s="6" t="str">
        <f t="shared" si="162"/>
        <v>1913--13</v>
      </c>
      <c r="K1089" s="18" t="str">
        <f t="shared" si="186"/>
        <v>1913--13</v>
      </c>
      <c r="L1089" s="6" t="s">
        <v>1899</v>
      </c>
      <c r="M1089" s="8">
        <v>12</v>
      </c>
      <c r="N1089" s="9"/>
      <c r="O1089" s="9" t="s">
        <v>8629</v>
      </c>
      <c r="P1089" s="6" t="str">
        <f t="shared" si="165"/>
        <v/>
      </c>
      <c r="Q1089" s="6" t="s">
        <v>2175</v>
      </c>
      <c r="R1089" s="6" t="s">
        <v>18</v>
      </c>
      <c r="S1089" s="6" t="s">
        <v>2176</v>
      </c>
      <c r="T1089" s="6" t="s">
        <v>2177</v>
      </c>
    </row>
    <row r="1090" spans="1:20" s="1" customFormat="1" x14ac:dyDescent="0.2">
      <c r="A1090" s="6">
        <v>1913</v>
      </c>
      <c r="B1090" s="6" t="str">
        <f t="shared" si="175"/>
        <v/>
      </c>
      <c r="C1090" s="6">
        <v>14</v>
      </c>
      <c r="D1090" s="6"/>
      <c r="E1090" s="6"/>
      <c r="F1090" s="6"/>
      <c r="G1090" s="6"/>
      <c r="H1090" s="6" t="s">
        <v>27</v>
      </c>
      <c r="I1090" s="6" t="str">
        <f t="shared" si="185"/>
        <v>References\SC\1913--14.PDF</v>
      </c>
      <c r="J1090" s="6" t="str">
        <f t="shared" ref="J1090:J1153" si="187">CONCATENATE(A1090,"-",B1090,"-",C1090,D1090)</f>
        <v>1913--14</v>
      </c>
      <c r="K1090" s="18" t="str">
        <f t="shared" si="186"/>
        <v>1913--14</v>
      </c>
      <c r="L1090" s="6" t="s">
        <v>2178</v>
      </c>
      <c r="M1090" s="8">
        <v>1</v>
      </c>
      <c r="N1090" s="9"/>
      <c r="O1090" s="9" t="s">
        <v>8636</v>
      </c>
      <c r="P1090" s="6" t="str">
        <f t="shared" si="165"/>
        <v/>
      </c>
      <c r="Q1090" s="6" t="s">
        <v>2179</v>
      </c>
      <c r="R1090" s="6" t="s">
        <v>18</v>
      </c>
      <c r="S1090" s="6" t="s">
        <v>1315</v>
      </c>
      <c r="T1090" s="6" t="s">
        <v>2180</v>
      </c>
    </row>
    <row r="1091" spans="1:20" s="1" customFormat="1" ht="25.5" x14ac:dyDescent="0.2">
      <c r="A1091" s="6">
        <v>1913</v>
      </c>
      <c r="B1091" s="6" t="str">
        <f t="shared" si="175"/>
        <v/>
      </c>
      <c r="C1091" s="6">
        <v>15</v>
      </c>
      <c r="D1091" s="6"/>
      <c r="E1091" s="6"/>
      <c r="F1091" s="6"/>
      <c r="G1091" s="6"/>
      <c r="H1091" s="6" t="s">
        <v>27</v>
      </c>
      <c r="I1091" s="6" t="str">
        <f t="shared" si="185"/>
        <v>References\SC\1913--15.PDF</v>
      </c>
      <c r="J1091" s="6" t="str">
        <f t="shared" si="187"/>
        <v>1913--15</v>
      </c>
      <c r="K1091" s="18" t="str">
        <f t="shared" si="186"/>
        <v>1913--15</v>
      </c>
      <c r="L1091" s="6" t="s">
        <v>2178</v>
      </c>
      <c r="M1091" s="8">
        <v>1</v>
      </c>
      <c r="N1091" s="9"/>
      <c r="O1091" s="9" t="s">
        <v>8588</v>
      </c>
      <c r="P1091" s="6" t="str">
        <f t="shared" si="165"/>
        <v/>
      </c>
      <c r="Q1091" s="6" t="s">
        <v>2181</v>
      </c>
      <c r="R1091" s="6" t="s">
        <v>18</v>
      </c>
      <c r="S1091" s="6" t="s">
        <v>280</v>
      </c>
      <c r="T1091" s="6" t="s">
        <v>2182</v>
      </c>
    </row>
    <row r="1092" spans="1:20" s="1" customFormat="1" ht="25.5" x14ac:dyDescent="0.2">
      <c r="A1092" s="6">
        <v>1913</v>
      </c>
      <c r="B1092" s="6" t="str">
        <f t="shared" si="175"/>
        <v/>
      </c>
      <c r="C1092" s="6">
        <v>16</v>
      </c>
      <c r="D1092" s="6"/>
      <c r="E1092" s="6"/>
      <c r="F1092" s="6"/>
      <c r="G1092" s="6"/>
      <c r="H1092" s="6" t="s">
        <v>27</v>
      </c>
      <c r="I1092" s="6" t="str">
        <f t="shared" si="185"/>
        <v>References\WEP\1913--16.PDF</v>
      </c>
      <c r="J1092" s="6" t="str">
        <f t="shared" si="187"/>
        <v>1913--16</v>
      </c>
      <c r="K1092" s="18" t="str">
        <f t="shared" si="186"/>
        <v>1913--16</v>
      </c>
      <c r="L1092" s="6" t="s">
        <v>2178</v>
      </c>
      <c r="M1092" s="8">
        <v>1</v>
      </c>
      <c r="N1092" s="9" t="s">
        <v>8082</v>
      </c>
      <c r="O1092" s="9" t="s">
        <v>2122</v>
      </c>
      <c r="P1092" s="6" t="str">
        <f t="shared" si="165"/>
        <v/>
      </c>
      <c r="Q1092" s="6" t="s">
        <v>2158</v>
      </c>
      <c r="R1092" s="6" t="s">
        <v>18</v>
      </c>
      <c r="S1092" s="6" t="s">
        <v>534</v>
      </c>
      <c r="T1092" s="6" t="s">
        <v>2183</v>
      </c>
    </row>
    <row r="1093" spans="1:20" s="1" customFormat="1" ht="25.5" x14ac:dyDescent="0.2">
      <c r="A1093" s="6">
        <v>1913</v>
      </c>
      <c r="B1093" s="6" t="str">
        <f t="shared" si="175"/>
        <v/>
      </c>
      <c r="C1093" s="6">
        <v>17</v>
      </c>
      <c r="D1093" s="6"/>
      <c r="E1093" s="6"/>
      <c r="F1093" s="6"/>
      <c r="G1093" s="6"/>
      <c r="H1093" s="6"/>
      <c r="I1093" s="6"/>
      <c r="J1093" s="6" t="str">
        <f t="shared" si="187"/>
        <v>1913--17</v>
      </c>
      <c r="K1093" s="6" t="str">
        <f t="shared" ref="K1093" si="188">J1093</f>
        <v>1913--17</v>
      </c>
      <c r="L1093" s="6" t="s">
        <v>1730</v>
      </c>
      <c r="M1093" s="8">
        <v>9</v>
      </c>
      <c r="N1093" s="9"/>
      <c r="O1093" s="9" t="s">
        <v>8665</v>
      </c>
      <c r="P1093" s="6" t="str">
        <f t="shared" ref="P1093:P1156" si="189">CONCATENATE(E1093,F1093)</f>
        <v/>
      </c>
      <c r="Q1093" s="6" t="s">
        <v>2184</v>
      </c>
      <c r="R1093" s="6" t="s">
        <v>186</v>
      </c>
      <c r="S1093" s="6" t="s">
        <v>1315</v>
      </c>
      <c r="T1093" s="6" t="s">
        <v>2185</v>
      </c>
    </row>
    <row r="1094" spans="1:20" s="1" customFormat="1" ht="25.5" x14ac:dyDescent="0.2">
      <c r="A1094" s="6">
        <v>1913</v>
      </c>
      <c r="B1094" s="6" t="str">
        <f t="shared" si="175"/>
        <v/>
      </c>
      <c r="C1094" s="6">
        <v>18</v>
      </c>
      <c r="D1094" s="6"/>
      <c r="E1094" s="6"/>
      <c r="F1094" s="6"/>
      <c r="G1094" s="6"/>
      <c r="H1094" s="6" t="s">
        <v>27</v>
      </c>
      <c r="I1094" s="6" t="str">
        <f>CONCATENATE("References\",L1095,"\",J1094,".PDF")</f>
        <v>References\PR\1913--18.PDF</v>
      </c>
      <c r="J1094" s="6" t="str">
        <f t="shared" si="187"/>
        <v>1913--18</v>
      </c>
      <c r="K1094" s="18" t="str">
        <f t="shared" ref="K1094:K1097" si="190">HYPERLINK(I1094,J1094)</f>
        <v>1913--18</v>
      </c>
      <c r="L1094" s="6" t="s">
        <v>87</v>
      </c>
      <c r="M1094" s="8">
        <v>35</v>
      </c>
      <c r="N1094" s="9" t="s">
        <v>8273</v>
      </c>
      <c r="O1094" s="9" t="s">
        <v>8584</v>
      </c>
      <c r="P1094" s="6" t="str">
        <f t="shared" si="189"/>
        <v/>
      </c>
      <c r="Q1094" s="6" t="s">
        <v>2139</v>
      </c>
      <c r="R1094" s="6" t="s">
        <v>186</v>
      </c>
      <c r="S1094" s="6" t="s">
        <v>1315</v>
      </c>
      <c r="T1094" s="6" t="s">
        <v>2186</v>
      </c>
    </row>
    <row r="1095" spans="1:20" s="1" customFormat="1" ht="38.25" x14ac:dyDescent="0.2">
      <c r="A1095" s="6">
        <v>1913</v>
      </c>
      <c r="B1095" s="6" t="str">
        <f t="shared" si="175"/>
        <v/>
      </c>
      <c r="C1095" s="6">
        <v>19</v>
      </c>
      <c r="D1095" s="6"/>
      <c r="E1095" s="6"/>
      <c r="F1095" s="6"/>
      <c r="G1095" s="6"/>
      <c r="H1095" s="6" t="s">
        <v>27</v>
      </c>
      <c r="I1095" s="6" t="str">
        <f>CONCATENATE("References\",L1096,"\",J1095,".PDF")</f>
        <v>References\PR\1913--19.PDF</v>
      </c>
      <c r="J1095" s="6" t="str">
        <f t="shared" si="187"/>
        <v>1913--19</v>
      </c>
      <c r="K1095" s="18" t="str">
        <f t="shared" si="190"/>
        <v>1913--19</v>
      </c>
      <c r="L1095" s="6" t="s">
        <v>87</v>
      </c>
      <c r="M1095" s="8">
        <v>35</v>
      </c>
      <c r="N1095" s="9" t="s">
        <v>8252</v>
      </c>
      <c r="O1095" s="9" t="s">
        <v>8603</v>
      </c>
      <c r="P1095" s="6" t="str">
        <f t="shared" si="189"/>
        <v/>
      </c>
      <c r="Q1095" s="6" t="s">
        <v>2139</v>
      </c>
      <c r="R1095" s="6" t="s">
        <v>186</v>
      </c>
      <c r="S1095" s="6" t="s">
        <v>1315</v>
      </c>
      <c r="T1095" s="6" t="s">
        <v>2187</v>
      </c>
    </row>
    <row r="1096" spans="1:20" s="1" customFormat="1" ht="25.5" x14ac:dyDescent="0.2">
      <c r="A1096" s="6">
        <v>1913</v>
      </c>
      <c r="B1096" s="6" t="str">
        <f t="shared" si="175"/>
        <v/>
      </c>
      <c r="C1096" s="6">
        <v>20</v>
      </c>
      <c r="D1096" s="6"/>
      <c r="E1096" s="6"/>
      <c r="F1096" s="6"/>
      <c r="G1096" s="6"/>
      <c r="H1096" s="6" t="s">
        <v>27</v>
      </c>
      <c r="I1096" s="6" t="str">
        <f>CONCATENATE("References\",L1097,"\",J1096,".PDF")</f>
        <v>References\PR\1913--20.PDF</v>
      </c>
      <c r="J1096" s="6" t="str">
        <f t="shared" si="187"/>
        <v>1913--20</v>
      </c>
      <c r="K1096" s="18" t="str">
        <f t="shared" si="190"/>
        <v>1913--20</v>
      </c>
      <c r="L1096" s="6" t="s">
        <v>87</v>
      </c>
      <c r="M1096" s="8">
        <v>35</v>
      </c>
      <c r="N1096" s="9" t="s">
        <v>8096</v>
      </c>
      <c r="O1096" s="9" t="s">
        <v>8710</v>
      </c>
      <c r="P1096" s="6" t="str">
        <f t="shared" si="189"/>
        <v/>
      </c>
      <c r="Q1096" s="6" t="s">
        <v>2052</v>
      </c>
      <c r="R1096" s="6" t="s">
        <v>18</v>
      </c>
      <c r="S1096" s="6" t="s">
        <v>1315</v>
      </c>
      <c r="T1096" s="6" t="s">
        <v>2188</v>
      </c>
    </row>
    <row r="1097" spans="1:20" s="1" customFormat="1" ht="25.5" x14ac:dyDescent="0.2">
      <c r="A1097" s="6">
        <v>1913</v>
      </c>
      <c r="B1097" s="6" t="str">
        <f t="shared" si="175"/>
        <v/>
      </c>
      <c r="C1097" s="6">
        <v>21</v>
      </c>
      <c r="D1097" s="6"/>
      <c r="E1097" s="6"/>
      <c r="F1097" s="6"/>
      <c r="G1097" s="6"/>
      <c r="H1097" s="6" t="s">
        <v>27</v>
      </c>
      <c r="I1097" s="6" t="str">
        <f>CONCATENATE("References\",L1098,"\",J1097,".PDF")</f>
        <v>References\SC\1913--21.PDF</v>
      </c>
      <c r="J1097" s="6" t="str">
        <f t="shared" si="187"/>
        <v>1913--21</v>
      </c>
      <c r="K1097" s="18" t="str">
        <f t="shared" si="190"/>
        <v>1913--21</v>
      </c>
      <c r="L1097" s="6" t="s">
        <v>87</v>
      </c>
      <c r="M1097" s="8">
        <v>35</v>
      </c>
      <c r="N1097" s="9" t="s">
        <v>8305</v>
      </c>
      <c r="O1097" s="9" t="s">
        <v>8184</v>
      </c>
      <c r="P1097" s="6" t="str">
        <f t="shared" si="189"/>
        <v/>
      </c>
      <c r="Q1097" s="6" t="s">
        <v>2189</v>
      </c>
      <c r="R1097" s="6" t="s">
        <v>18</v>
      </c>
      <c r="S1097" s="6" t="s">
        <v>534</v>
      </c>
      <c r="T1097" s="6" t="s">
        <v>2183</v>
      </c>
    </row>
    <row r="1098" spans="1:20" ht="38.25" x14ac:dyDescent="0.2">
      <c r="A1098" s="7">
        <v>1913</v>
      </c>
      <c r="B1098" s="7" t="str">
        <f t="shared" si="175"/>
        <v>A</v>
      </c>
      <c r="C1098" s="7">
        <v>1</v>
      </c>
      <c r="D1098" s="7"/>
      <c r="E1098" s="7" t="s">
        <v>2190</v>
      </c>
      <c r="F1098" s="7" t="s">
        <v>2057</v>
      </c>
      <c r="G1098" s="7"/>
      <c r="H1098" s="7"/>
      <c r="I1098" s="7"/>
      <c r="J1098" s="7" t="str">
        <f t="shared" si="187"/>
        <v>1913-A-1</v>
      </c>
      <c r="K1098" s="6" t="str">
        <f t="shared" ref="K1098:K1102" si="191">J1098</f>
        <v>1913-A-1</v>
      </c>
      <c r="L1098" s="7" t="s">
        <v>2178</v>
      </c>
      <c r="M1098" s="4">
        <v>1</v>
      </c>
      <c r="N1098" s="5"/>
      <c r="O1098" s="5" t="s">
        <v>8131</v>
      </c>
      <c r="P1098" s="7" t="str">
        <f t="shared" si="189"/>
        <v>Douglas B. Armstrong</v>
      </c>
      <c r="Q1098" s="7" t="s">
        <v>2191</v>
      </c>
      <c r="R1098" s="7" t="s">
        <v>18</v>
      </c>
      <c r="S1098" s="7" t="s">
        <v>2192</v>
      </c>
      <c r="T1098" s="7" t="s">
        <v>2193</v>
      </c>
    </row>
    <row r="1099" spans="1:20" s="1" customFormat="1" ht="25.5" x14ac:dyDescent="0.2">
      <c r="A1099" s="6">
        <v>1913</v>
      </c>
      <c r="B1099" s="6" t="str">
        <f t="shared" si="175"/>
        <v>B</v>
      </c>
      <c r="C1099" s="6">
        <v>1</v>
      </c>
      <c r="D1099" s="6"/>
      <c r="E1099" s="6" t="s">
        <v>2194</v>
      </c>
      <c r="F1099" s="6" t="s">
        <v>2195</v>
      </c>
      <c r="G1099" s="6"/>
      <c r="H1099" s="6"/>
      <c r="I1099" s="6"/>
      <c r="J1099" s="6" t="str">
        <f t="shared" si="187"/>
        <v>1913-B-1</v>
      </c>
      <c r="K1099" s="6" t="str">
        <f t="shared" si="191"/>
        <v>1913-B-1</v>
      </c>
      <c r="L1099" s="6" t="s">
        <v>1730</v>
      </c>
      <c r="M1099" s="8">
        <v>10</v>
      </c>
      <c r="N1099" s="9" t="s">
        <v>8191</v>
      </c>
      <c r="O1099" s="9" t="s">
        <v>8464</v>
      </c>
      <c r="P1099" s="6" t="str">
        <f t="shared" si="189"/>
        <v>Tim Brologie</v>
      </c>
      <c r="Q1099" s="6" t="s">
        <v>2184</v>
      </c>
      <c r="R1099" s="6" t="s">
        <v>18</v>
      </c>
      <c r="S1099" s="6" t="s">
        <v>1315</v>
      </c>
      <c r="T1099" s="6" t="s">
        <v>2196</v>
      </c>
    </row>
    <row r="1100" spans="1:20" s="1" customFormat="1" ht="25.5" x14ac:dyDescent="0.2">
      <c r="A1100" s="6">
        <v>1913</v>
      </c>
      <c r="B1100" s="6" t="str">
        <f t="shared" si="175"/>
        <v>B</v>
      </c>
      <c r="C1100" s="6">
        <v>2</v>
      </c>
      <c r="D1100" s="6"/>
      <c r="E1100" s="6" t="s">
        <v>2194</v>
      </c>
      <c r="F1100" s="6" t="s">
        <v>2195</v>
      </c>
      <c r="G1100" s="6"/>
      <c r="H1100" s="6"/>
      <c r="I1100" s="6"/>
      <c r="J1100" s="6" t="str">
        <f t="shared" si="187"/>
        <v>1913-B-2</v>
      </c>
      <c r="K1100" s="6" t="str">
        <f t="shared" si="191"/>
        <v>1913-B-2</v>
      </c>
      <c r="L1100" s="6" t="s">
        <v>1730</v>
      </c>
      <c r="M1100" s="8">
        <v>10</v>
      </c>
      <c r="N1100" s="9" t="s">
        <v>8618</v>
      </c>
      <c r="O1100" s="9" t="s">
        <v>8078</v>
      </c>
      <c r="P1100" s="6" t="str">
        <f t="shared" si="189"/>
        <v>Tim Brologie</v>
      </c>
      <c r="Q1100" s="6" t="s">
        <v>2184</v>
      </c>
      <c r="R1100" s="6" t="s">
        <v>186</v>
      </c>
      <c r="S1100" s="6" t="s">
        <v>1315</v>
      </c>
      <c r="T1100" s="6" t="s">
        <v>2197</v>
      </c>
    </row>
    <row r="1101" spans="1:20" s="1" customFormat="1" ht="25.5" x14ac:dyDescent="0.2">
      <c r="A1101" s="6">
        <v>1913</v>
      </c>
      <c r="B1101" s="6" t="str">
        <f t="shared" si="175"/>
        <v>B</v>
      </c>
      <c r="C1101" s="6">
        <v>3</v>
      </c>
      <c r="D1101" s="6"/>
      <c r="E1101" s="6" t="s">
        <v>2194</v>
      </c>
      <c r="F1101" s="6" t="s">
        <v>2195</v>
      </c>
      <c r="G1101" s="6"/>
      <c r="H1101" s="6"/>
      <c r="I1101" s="6"/>
      <c r="J1101" s="6" t="str">
        <f t="shared" si="187"/>
        <v>1913-B-3</v>
      </c>
      <c r="K1101" s="6" t="str">
        <f t="shared" si="191"/>
        <v>1913-B-3</v>
      </c>
      <c r="L1101" s="6" t="s">
        <v>1730</v>
      </c>
      <c r="M1101" s="8">
        <v>10</v>
      </c>
      <c r="N1101" s="9" t="s">
        <v>8699</v>
      </c>
      <c r="O1101" s="9" t="s">
        <v>8580</v>
      </c>
      <c r="P1101" s="6" t="str">
        <f t="shared" si="189"/>
        <v>Tim Brologie</v>
      </c>
      <c r="Q1101" s="6" t="s">
        <v>2184</v>
      </c>
      <c r="R1101" s="6" t="s">
        <v>186</v>
      </c>
      <c r="S1101" s="6" t="s">
        <v>1315</v>
      </c>
      <c r="T1101" s="6" t="s">
        <v>2198</v>
      </c>
    </row>
    <row r="1102" spans="1:20" s="1" customFormat="1" x14ac:dyDescent="0.2">
      <c r="A1102" s="6">
        <v>1913</v>
      </c>
      <c r="B1102" s="6" t="str">
        <f t="shared" si="175"/>
        <v>B</v>
      </c>
      <c r="C1102" s="6">
        <v>4</v>
      </c>
      <c r="D1102" s="6"/>
      <c r="E1102" s="6" t="s">
        <v>2199</v>
      </c>
      <c r="F1102" s="6" t="s">
        <v>976</v>
      </c>
      <c r="G1102" s="6"/>
      <c r="H1102" s="6"/>
      <c r="I1102" s="6"/>
      <c r="J1102" s="6" t="str">
        <f t="shared" si="187"/>
        <v>1913-B-4</v>
      </c>
      <c r="K1102" s="6" t="str">
        <f t="shared" si="191"/>
        <v>1913-B-4</v>
      </c>
      <c r="L1102" s="6" t="s">
        <v>2178</v>
      </c>
      <c r="M1102" s="8">
        <v>1</v>
      </c>
      <c r="N1102" s="9"/>
      <c r="O1102" s="9" t="s">
        <v>8456</v>
      </c>
      <c r="P1102" s="6" t="str">
        <f t="shared" si="189"/>
        <v>Percey C. Bishop</v>
      </c>
      <c r="Q1102" s="6" t="s">
        <v>2200</v>
      </c>
      <c r="R1102" s="6" t="s">
        <v>258</v>
      </c>
      <c r="S1102" s="6" t="s">
        <v>702</v>
      </c>
      <c r="T1102" s="6" t="s">
        <v>2201</v>
      </c>
    </row>
    <row r="1103" spans="1:20" s="1" customFormat="1" ht="76.5" x14ac:dyDescent="0.2">
      <c r="A1103" s="6">
        <v>1913</v>
      </c>
      <c r="B1103" s="6" t="str">
        <f t="shared" si="175"/>
        <v>F</v>
      </c>
      <c r="C1103" s="6">
        <v>1</v>
      </c>
      <c r="D1103" s="6"/>
      <c r="E1103" s="6" t="s">
        <v>2202</v>
      </c>
      <c r="F1103" s="6" t="s">
        <v>2203</v>
      </c>
      <c r="G1103" s="6"/>
      <c r="H1103" s="6" t="s">
        <v>27</v>
      </c>
      <c r="I1103" s="6" t="str">
        <f t="shared" ref="I1103:I1120" si="192">CONCATENATE("References\",L1104,"\",J1103,".PDF")</f>
        <v>References\Mekeel\1913-F-1.PDF</v>
      </c>
      <c r="J1103" s="6" t="str">
        <f t="shared" si="187"/>
        <v>1913-F-1</v>
      </c>
      <c r="K1103" s="18" t="str">
        <f t="shared" ref="K1103:K1120" si="193">HYPERLINK(I1103,J1103)</f>
        <v>1913-F-1</v>
      </c>
      <c r="L1103" s="6" t="s">
        <v>985</v>
      </c>
      <c r="M1103" s="8">
        <v>23</v>
      </c>
      <c r="N1103" s="9" t="s">
        <v>8119</v>
      </c>
      <c r="O1103" s="9" t="s">
        <v>2204</v>
      </c>
      <c r="P1103" s="6" t="str">
        <f t="shared" si="189"/>
        <v>F. H. Frere</v>
      </c>
      <c r="Q1103" s="6" t="s">
        <v>2205</v>
      </c>
      <c r="R1103" s="6" t="s">
        <v>18</v>
      </c>
      <c r="S1103" s="6" t="s">
        <v>2206</v>
      </c>
      <c r="T1103" s="6" t="s">
        <v>7990</v>
      </c>
    </row>
    <row r="1104" spans="1:20" s="1" customFormat="1" ht="25.5" x14ac:dyDescent="0.2">
      <c r="A1104" s="6">
        <v>1913</v>
      </c>
      <c r="B1104" s="6" t="str">
        <f t="shared" si="175"/>
        <v>M</v>
      </c>
      <c r="C1104" s="6">
        <v>1</v>
      </c>
      <c r="D1104" s="6"/>
      <c r="E1104" s="6" t="s">
        <v>2207</v>
      </c>
      <c r="F1104" s="6" t="s">
        <v>1676</v>
      </c>
      <c r="G1104" s="6"/>
      <c r="H1104" s="6" t="s">
        <v>27</v>
      </c>
      <c r="I1104" s="6" t="str">
        <f t="shared" si="192"/>
        <v>References\Mekeel\1913-M-1.PDF</v>
      </c>
      <c r="J1104" s="6" t="str">
        <f t="shared" si="187"/>
        <v>1913-M-1</v>
      </c>
      <c r="K1104" s="18" t="str">
        <f t="shared" si="193"/>
        <v>1913-M-1</v>
      </c>
      <c r="L1104" s="6" t="s">
        <v>632</v>
      </c>
      <c r="M1104" s="8">
        <v>27</v>
      </c>
      <c r="N1104" s="9" t="s">
        <v>8192</v>
      </c>
      <c r="O1104" s="9" t="s">
        <v>8728</v>
      </c>
      <c r="P1104" s="6" t="str">
        <f t="shared" si="189"/>
        <v>Fred J. Melville</v>
      </c>
      <c r="Q1104" s="6" t="s">
        <v>2208</v>
      </c>
      <c r="R1104" s="6" t="s">
        <v>18</v>
      </c>
      <c r="S1104" s="6" t="s">
        <v>481</v>
      </c>
      <c r="T1104" s="6"/>
    </row>
    <row r="1105" spans="1:20" s="1" customFormat="1" ht="25.5" x14ac:dyDescent="0.2">
      <c r="A1105" s="6">
        <v>1913</v>
      </c>
      <c r="B1105" s="6" t="str">
        <f t="shared" si="175"/>
        <v>M</v>
      </c>
      <c r="C1105" s="6">
        <v>2</v>
      </c>
      <c r="D1105" s="6"/>
      <c r="E1105" s="6" t="s">
        <v>2207</v>
      </c>
      <c r="F1105" s="6" t="s">
        <v>1676</v>
      </c>
      <c r="G1105" s="6"/>
      <c r="H1105" s="6" t="s">
        <v>27</v>
      </c>
      <c r="I1105" s="6" t="str">
        <f t="shared" si="192"/>
        <v>References\Mekeel\1913-M-2.PDF</v>
      </c>
      <c r="J1105" s="6" t="str">
        <f t="shared" si="187"/>
        <v>1913-M-2</v>
      </c>
      <c r="K1105" s="18" t="str">
        <f t="shared" si="193"/>
        <v>1913-M-2</v>
      </c>
      <c r="L1105" s="6" t="s">
        <v>632</v>
      </c>
      <c r="M1105" s="8">
        <v>27</v>
      </c>
      <c r="N1105" s="9" t="s">
        <v>8193</v>
      </c>
      <c r="O1105" s="9" t="s">
        <v>2209</v>
      </c>
      <c r="P1105" s="6" t="str">
        <f t="shared" si="189"/>
        <v>Fred J. Melville</v>
      </c>
      <c r="Q1105" s="6" t="s">
        <v>2210</v>
      </c>
      <c r="R1105" s="6" t="s">
        <v>18</v>
      </c>
      <c r="S1105" s="6" t="s">
        <v>328</v>
      </c>
      <c r="T1105" s="6" t="s">
        <v>2211</v>
      </c>
    </row>
    <row r="1106" spans="1:20" s="1" customFormat="1" x14ac:dyDescent="0.2">
      <c r="A1106" s="6">
        <v>1913</v>
      </c>
      <c r="B1106" s="6" t="str">
        <f t="shared" si="175"/>
        <v>P</v>
      </c>
      <c r="C1106" s="6">
        <v>1</v>
      </c>
      <c r="D1106" s="6"/>
      <c r="E1106" s="6" t="s">
        <v>1690</v>
      </c>
      <c r="F1106" s="6" t="s">
        <v>1411</v>
      </c>
      <c r="G1106" s="6"/>
      <c r="H1106" s="6" t="s">
        <v>27</v>
      </c>
      <c r="I1106" s="6" t="str">
        <f t="shared" si="192"/>
        <v>References\Mekeel\1913-P-1.PDF</v>
      </c>
      <c r="J1106" s="6" t="str">
        <f t="shared" si="187"/>
        <v>1913-P-1</v>
      </c>
      <c r="K1106" s="18" t="str">
        <f t="shared" si="193"/>
        <v>1913-P-1</v>
      </c>
      <c r="L1106" s="6" t="s">
        <v>632</v>
      </c>
      <c r="M1106" s="8">
        <v>27</v>
      </c>
      <c r="N1106" s="9" t="s">
        <v>8910</v>
      </c>
      <c r="O1106" s="9" t="s">
        <v>8396</v>
      </c>
      <c r="P1106" s="6" t="str">
        <f t="shared" si="189"/>
        <v>W. H. Peckitt</v>
      </c>
      <c r="Q1106" s="6" t="s">
        <v>2163</v>
      </c>
      <c r="R1106" s="6" t="s">
        <v>186</v>
      </c>
      <c r="S1106" s="6" t="s">
        <v>1315</v>
      </c>
      <c r="T1106" s="6" t="s">
        <v>2212</v>
      </c>
    </row>
    <row r="1107" spans="1:20" s="1" customFormat="1" x14ac:dyDescent="0.2">
      <c r="A1107" s="6">
        <v>1913</v>
      </c>
      <c r="B1107" s="6" t="str">
        <f t="shared" si="175"/>
        <v>P</v>
      </c>
      <c r="C1107" s="6">
        <v>2</v>
      </c>
      <c r="D1107" s="6"/>
      <c r="E1107" s="6" t="s">
        <v>1690</v>
      </c>
      <c r="F1107" s="6" t="s">
        <v>1411</v>
      </c>
      <c r="G1107" s="6"/>
      <c r="H1107" s="6" t="s">
        <v>27</v>
      </c>
      <c r="I1107" s="6" t="str">
        <f t="shared" si="192"/>
        <v>References\Mekeel\1913-P-2.PDF</v>
      </c>
      <c r="J1107" s="6" t="str">
        <f t="shared" si="187"/>
        <v>1913-P-2</v>
      </c>
      <c r="K1107" s="18" t="str">
        <f t="shared" si="193"/>
        <v>1913-P-2</v>
      </c>
      <c r="L1107" s="6" t="s">
        <v>632</v>
      </c>
      <c r="M1107" s="8">
        <v>27</v>
      </c>
      <c r="N1107" s="9" t="s">
        <v>8911</v>
      </c>
      <c r="O1107" s="9" t="s">
        <v>8682</v>
      </c>
      <c r="P1107" s="6" t="str">
        <f t="shared" si="189"/>
        <v>W. H. Peckitt</v>
      </c>
      <c r="Q1107" s="6" t="s">
        <v>2163</v>
      </c>
      <c r="R1107" s="6" t="s">
        <v>186</v>
      </c>
      <c r="S1107" s="6" t="s">
        <v>1315</v>
      </c>
      <c r="T1107" s="6" t="s">
        <v>2213</v>
      </c>
    </row>
    <row r="1108" spans="1:20" s="1" customFormat="1" ht="38.25" x14ac:dyDescent="0.2">
      <c r="A1108" s="6">
        <v>1913</v>
      </c>
      <c r="B1108" s="6" t="str">
        <f t="shared" si="175"/>
        <v>S</v>
      </c>
      <c r="C1108" s="6">
        <v>1</v>
      </c>
      <c r="D1108" s="6"/>
      <c r="E1108" s="6" t="s">
        <v>1836</v>
      </c>
      <c r="F1108" s="6" t="s">
        <v>2214</v>
      </c>
      <c r="G1108" s="6"/>
      <c r="H1108" s="6" t="s">
        <v>27</v>
      </c>
      <c r="I1108" s="6" t="str">
        <f t="shared" si="192"/>
        <v>References\Mekeel\1913-S-1.PDF</v>
      </c>
      <c r="J1108" s="6" t="str">
        <f t="shared" si="187"/>
        <v>1913-S-1</v>
      </c>
      <c r="K1108" s="18" t="str">
        <f t="shared" si="193"/>
        <v>1913-S-1</v>
      </c>
      <c r="L1108" s="6" t="s">
        <v>632</v>
      </c>
      <c r="M1108" s="8">
        <v>27</v>
      </c>
      <c r="N1108" s="9" t="s">
        <v>8194</v>
      </c>
      <c r="O1108" s="9" t="s">
        <v>8912</v>
      </c>
      <c r="P1108" s="6" t="str">
        <f t="shared" si="189"/>
        <v>J. Saulnier</v>
      </c>
      <c r="Q1108" s="6" t="s">
        <v>2215</v>
      </c>
      <c r="R1108" s="6" t="s">
        <v>18</v>
      </c>
      <c r="S1108" s="6" t="s">
        <v>386</v>
      </c>
      <c r="T1108" s="6" t="s">
        <v>2216</v>
      </c>
    </row>
    <row r="1109" spans="1:20" s="1" customFormat="1" ht="76.5" x14ac:dyDescent="0.2">
      <c r="A1109" s="6">
        <v>1913</v>
      </c>
      <c r="B1109" s="6" t="str">
        <f t="shared" si="175"/>
        <v>S</v>
      </c>
      <c r="C1109" s="6">
        <v>2</v>
      </c>
      <c r="D1109" s="6"/>
      <c r="E1109" s="6" t="s">
        <v>2217</v>
      </c>
      <c r="F1109" s="6" t="s">
        <v>2218</v>
      </c>
      <c r="G1109" s="6"/>
      <c r="H1109" s="6" t="s">
        <v>27</v>
      </c>
      <c r="I1109" s="6" t="str">
        <f t="shared" si="192"/>
        <v>References\Mekeel\1913-S-2.PDF</v>
      </c>
      <c r="J1109" s="6" t="str">
        <f t="shared" si="187"/>
        <v>1913-S-2</v>
      </c>
      <c r="K1109" s="18" t="str">
        <f t="shared" si="193"/>
        <v>1913-S-2</v>
      </c>
      <c r="L1109" s="6" t="s">
        <v>632</v>
      </c>
      <c r="M1109" s="8">
        <v>27</v>
      </c>
      <c r="N1109" s="9" t="s">
        <v>8902</v>
      </c>
      <c r="O1109" s="9" t="s">
        <v>8913</v>
      </c>
      <c r="P1109" s="6" t="str">
        <f t="shared" si="189"/>
        <v>Grant Squires</v>
      </c>
      <c r="Q1109" s="6" t="s">
        <v>2163</v>
      </c>
      <c r="R1109" s="6" t="s">
        <v>186</v>
      </c>
      <c r="S1109" s="6" t="s">
        <v>1315</v>
      </c>
      <c r="T1109" s="6" t="s">
        <v>2219</v>
      </c>
    </row>
    <row r="1110" spans="1:20" s="1" customFormat="1" ht="25.5" x14ac:dyDescent="0.2">
      <c r="A1110" s="6">
        <v>1913</v>
      </c>
      <c r="B1110" s="6" t="str">
        <f t="shared" si="175"/>
        <v>S</v>
      </c>
      <c r="C1110" s="6">
        <v>3</v>
      </c>
      <c r="D1110" s="6"/>
      <c r="E1110" s="6" t="s">
        <v>2220</v>
      </c>
      <c r="F1110" s="6" t="s">
        <v>2221</v>
      </c>
      <c r="G1110" s="6"/>
      <c r="H1110" s="6" t="s">
        <v>27</v>
      </c>
      <c r="I1110" s="6" t="str">
        <f t="shared" si="192"/>
        <v>References\LP\1913-S-3.PDF</v>
      </c>
      <c r="J1110" s="6" t="str">
        <f t="shared" si="187"/>
        <v>1913-S-3</v>
      </c>
      <c r="K1110" s="18" t="str">
        <f t="shared" si="193"/>
        <v>1913-S-3</v>
      </c>
      <c r="L1110" s="6" t="s">
        <v>632</v>
      </c>
      <c r="M1110" s="8">
        <v>27</v>
      </c>
      <c r="N1110" s="9" t="s">
        <v>8914</v>
      </c>
      <c r="O1110" s="9" t="s">
        <v>8759</v>
      </c>
      <c r="P1110" s="6" t="str">
        <f t="shared" si="189"/>
        <v>Edwin F. Sawyer</v>
      </c>
      <c r="Q1110" s="6" t="s">
        <v>2163</v>
      </c>
      <c r="R1110" s="6" t="s">
        <v>186</v>
      </c>
      <c r="S1110" s="6" t="s">
        <v>34</v>
      </c>
      <c r="T1110" s="6" t="s">
        <v>2222</v>
      </c>
    </row>
    <row r="1111" spans="1:20" s="1" customFormat="1" ht="51" x14ac:dyDescent="0.2">
      <c r="A1111" s="6">
        <v>1913</v>
      </c>
      <c r="B1111" s="6" t="str">
        <f t="shared" si="175"/>
        <v>T</v>
      </c>
      <c r="C1111" s="6">
        <v>1</v>
      </c>
      <c r="D1111" s="6"/>
      <c r="E1111" s="6" t="s">
        <v>2223</v>
      </c>
      <c r="F1111" s="6" t="s">
        <v>2224</v>
      </c>
      <c r="G1111" s="6"/>
      <c r="H1111" s="6" t="s">
        <v>27</v>
      </c>
      <c r="I1111" s="6" t="str">
        <f t="shared" si="192"/>
        <v>References\TPS\1913-T-1.PDF</v>
      </c>
      <c r="J1111" s="6" t="str">
        <f t="shared" si="187"/>
        <v>1913-T-1</v>
      </c>
      <c r="K1111" s="18" t="str">
        <f t="shared" si="193"/>
        <v>1913-T-1</v>
      </c>
      <c r="L1111" s="6" t="s">
        <v>531</v>
      </c>
      <c r="M1111" s="8">
        <v>22</v>
      </c>
      <c r="N1111" s="9" t="s">
        <v>8195</v>
      </c>
      <c r="O1111" s="9" t="s">
        <v>8549</v>
      </c>
      <c r="P1111" s="6" t="str">
        <f t="shared" si="189"/>
        <v>J. A. Tilleard</v>
      </c>
      <c r="Q1111" s="6" t="s">
        <v>2225</v>
      </c>
      <c r="R1111" s="6" t="s">
        <v>18</v>
      </c>
      <c r="S1111" s="6" t="s">
        <v>534</v>
      </c>
      <c r="T1111" s="6" t="s">
        <v>2226</v>
      </c>
    </row>
    <row r="1112" spans="1:20" s="1" customFormat="1" ht="25.5" x14ac:dyDescent="0.2">
      <c r="A1112" s="6">
        <v>1913</v>
      </c>
      <c r="B1112" s="6" t="str">
        <f t="shared" si="175"/>
        <v>W</v>
      </c>
      <c r="C1112" s="6">
        <v>1</v>
      </c>
      <c r="D1112" s="6"/>
      <c r="E1112" s="6" t="s">
        <v>2152</v>
      </c>
      <c r="F1112" s="6" t="s">
        <v>2153</v>
      </c>
      <c r="G1112" s="6"/>
      <c r="H1112" s="6" t="s">
        <v>27</v>
      </c>
      <c r="I1112" s="6" t="str">
        <f t="shared" si="192"/>
        <v>References\TPS\1913-W-1.PDF</v>
      </c>
      <c r="J1112" s="6" t="str">
        <f t="shared" si="187"/>
        <v>1913-W-1</v>
      </c>
      <c r="K1112" s="18" t="str">
        <f t="shared" si="193"/>
        <v>1913-W-1</v>
      </c>
      <c r="L1112" s="6" t="s">
        <v>1899</v>
      </c>
      <c r="M1112" s="8">
        <v>12</v>
      </c>
      <c r="N1112" s="9" t="s">
        <v>8196</v>
      </c>
      <c r="O1112" s="9" t="s">
        <v>8564</v>
      </c>
      <c r="P1112" s="6" t="str">
        <f t="shared" si="189"/>
        <v>Cornelius Wrinkle</v>
      </c>
      <c r="Q1112" s="6" t="s">
        <v>2227</v>
      </c>
      <c r="R1112" s="6" t="s">
        <v>18</v>
      </c>
      <c r="S1112" s="6" t="s">
        <v>280</v>
      </c>
      <c r="T1112" s="6" t="s">
        <v>2228</v>
      </c>
    </row>
    <row r="1113" spans="1:20" s="1" customFormat="1" ht="25.5" x14ac:dyDescent="0.2">
      <c r="A1113" s="6">
        <v>1913</v>
      </c>
      <c r="B1113" s="6" t="str">
        <f t="shared" si="175"/>
        <v>W</v>
      </c>
      <c r="C1113" s="6">
        <v>2</v>
      </c>
      <c r="D1113" s="6"/>
      <c r="E1113" s="6" t="s">
        <v>2152</v>
      </c>
      <c r="F1113" s="6" t="s">
        <v>2153</v>
      </c>
      <c r="G1113" s="6"/>
      <c r="H1113" s="6" t="s">
        <v>27</v>
      </c>
      <c r="I1113" s="6" t="str">
        <f t="shared" si="192"/>
        <v>References\Mekeel\1913-W-2.PDF</v>
      </c>
      <c r="J1113" s="6" t="str">
        <f t="shared" si="187"/>
        <v>1913-W-2</v>
      </c>
      <c r="K1113" s="18" t="str">
        <f t="shared" si="193"/>
        <v>1913-W-2</v>
      </c>
      <c r="L1113" s="6" t="s">
        <v>1899</v>
      </c>
      <c r="M1113" s="8">
        <v>13</v>
      </c>
      <c r="N1113" s="9" t="s">
        <v>8197</v>
      </c>
      <c r="O1113" s="9" t="s">
        <v>8572</v>
      </c>
      <c r="P1113" s="6" t="str">
        <f t="shared" si="189"/>
        <v>Cornelius Wrinkle</v>
      </c>
      <c r="Q1113" s="6" t="s">
        <v>2229</v>
      </c>
      <c r="R1113" s="6" t="s">
        <v>18</v>
      </c>
      <c r="S1113" s="6" t="s">
        <v>280</v>
      </c>
      <c r="T1113" s="6" t="s">
        <v>2230</v>
      </c>
    </row>
    <row r="1114" spans="1:20" s="1" customFormat="1" ht="51" x14ac:dyDescent="0.2">
      <c r="A1114" s="6">
        <v>1914</v>
      </c>
      <c r="B1114" s="6" t="str">
        <f t="shared" si="175"/>
        <v/>
      </c>
      <c r="C1114" s="6">
        <v>1</v>
      </c>
      <c r="D1114" s="6"/>
      <c r="E1114" s="6"/>
      <c r="F1114" s="6"/>
      <c r="G1114" s="6"/>
      <c r="H1114" s="6" t="s">
        <v>27</v>
      </c>
      <c r="I1114" s="6" t="str">
        <f t="shared" si="192"/>
        <v>References\Mekeel\1914--1.PDF</v>
      </c>
      <c r="J1114" s="6" t="str">
        <f t="shared" si="187"/>
        <v>1914--1</v>
      </c>
      <c r="K1114" s="18" t="str">
        <f t="shared" si="193"/>
        <v>1914--1</v>
      </c>
      <c r="L1114" s="6" t="s">
        <v>632</v>
      </c>
      <c r="M1114" s="8">
        <v>28</v>
      </c>
      <c r="N1114" s="5" t="s">
        <v>8915</v>
      </c>
      <c r="O1114" s="9" t="s">
        <v>8081</v>
      </c>
      <c r="P1114" s="6" t="str">
        <f t="shared" si="189"/>
        <v/>
      </c>
      <c r="Q1114" s="6" t="s">
        <v>2163</v>
      </c>
      <c r="R1114" s="6" t="s">
        <v>18</v>
      </c>
      <c r="S1114" s="6" t="s">
        <v>2231</v>
      </c>
      <c r="T1114" s="6" t="s">
        <v>2232</v>
      </c>
    </row>
    <row r="1115" spans="1:20" s="1" customFormat="1" ht="38.25" x14ac:dyDescent="0.2">
      <c r="A1115" s="6">
        <v>1914</v>
      </c>
      <c r="B1115" s="6" t="str">
        <f t="shared" si="175"/>
        <v/>
      </c>
      <c r="C1115" s="6">
        <v>2</v>
      </c>
      <c r="D1115" s="6"/>
      <c r="E1115" s="6"/>
      <c r="F1115" s="6"/>
      <c r="G1115" s="6"/>
      <c r="H1115" s="6" t="s">
        <v>27</v>
      </c>
      <c r="I1115" s="6" t="str">
        <f t="shared" si="192"/>
        <v>References\Mekeel\1914--2.PDF</v>
      </c>
      <c r="J1115" s="6" t="str">
        <f t="shared" si="187"/>
        <v>1914--2</v>
      </c>
      <c r="K1115" s="18" t="str">
        <f t="shared" si="193"/>
        <v>1914--2</v>
      </c>
      <c r="L1115" s="6" t="s">
        <v>632</v>
      </c>
      <c r="M1115" s="8">
        <v>28</v>
      </c>
      <c r="N1115" s="5" t="s">
        <v>8916</v>
      </c>
      <c r="O1115" s="9" t="s">
        <v>8494</v>
      </c>
      <c r="P1115" s="6" t="str">
        <f t="shared" si="189"/>
        <v/>
      </c>
      <c r="Q1115" s="6" t="s">
        <v>2233</v>
      </c>
      <c r="R1115" s="6" t="s">
        <v>18</v>
      </c>
      <c r="S1115" s="6" t="s">
        <v>2234</v>
      </c>
      <c r="T1115" s="6" t="s">
        <v>2235</v>
      </c>
    </row>
    <row r="1116" spans="1:20" s="1" customFormat="1" ht="38.25" x14ac:dyDescent="0.2">
      <c r="A1116" s="6">
        <v>1914</v>
      </c>
      <c r="B1116" s="6" t="str">
        <f t="shared" si="175"/>
        <v/>
      </c>
      <c r="C1116" s="6">
        <v>3</v>
      </c>
      <c r="D1116" s="6"/>
      <c r="E1116" s="6"/>
      <c r="F1116" s="6"/>
      <c r="G1116" s="6"/>
      <c r="H1116" s="6" t="s">
        <v>27</v>
      </c>
      <c r="I1116" s="6" t="str">
        <f t="shared" si="192"/>
        <v>References\Mekeel\1914--3.PDF</v>
      </c>
      <c r="J1116" s="6" t="str">
        <f t="shared" si="187"/>
        <v>1914--3</v>
      </c>
      <c r="K1116" s="18" t="str">
        <f t="shared" si="193"/>
        <v>1914--3</v>
      </c>
      <c r="L1116" s="6" t="s">
        <v>632</v>
      </c>
      <c r="M1116" s="8">
        <v>28</v>
      </c>
      <c r="N1116" s="5" t="s">
        <v>8917</v>
      </c>
      <c r="O1116" s="9" t="s">
        <v>8217</v>
      </c>
      <c r="P1116" s="6" t="str">
        <f t="shared" si="189"/>
        <v/>
      </c>
      <c r="Q1116" s="6" t="s">
        <v>2236</v>
      </c>
      <c r="R1116" s="6" t="s">
        <v>18</v>
      </c>
      <c r="S1116" s="6" t="s">
        <v>611</v>
      </c>
      <c r="T1116" s="6" t="s">
        <v>2237</v>
      </c>
    </row>
    <row r="1117" spans="1:20" s="1" customFormat="1" ht="25.5" x14ac:dyDescent="0.2">
      <c r="A1117" s="6">
        <v>1914</v>
      </c>
      <c r="B1117" s="6" t="str">
        <f t="shared" si="175"/>
        <v/>
      </c>
      <c r="C1117" s="6">
        <v>4</v>
      </c>
      <c r="D1117" s="6"/>
      <c r="E1117" s="6"/>
      <c r="F1117" s="6"/>
      <c r="G1117" s="6"/>
      <c r="H1117" s="6" t="s">
        <v>27</v>
      </c>
      <c r="I1117" s="6" t="str">
        <f t="shared" si="192"/>
        <v>References\Mekeel\1914--4.PDF</v>
      </c>
      <c r="J1117" s="6" t="str">
        <f t="shared" si="187"/>
        <v>1914--4</v>
      </c>
      <c r="K1117" s="18" t="str">
        <f t="shared" si="193"/>
        <v>1914--4</v>
      </c>
      <c r="L1117" s="6" t="s">
        <v>632</v>
      </c>
      <c r="M1117" s="8">
        <v>28</v>
      </c>
      <c r="N1117" s="5" t="s">
        <v>8918</v>
      </c>
      <c r="O1117" s="9" t="s">
        <v>8365</v>
      </c>
      <c r="P1117" s="6" t="str">
        <f t="shared" si="189"/>
        <v/>
      </c>
      <c r="Q1117" s="6" t="s">
        <v>2163</v>
      </c>
      <c r="R1117" s="6" t="s">
        <v>18</v>
      </c>
      <c r="S1117" s="6" t="s">
        <v>1315</v>
      </c>
      <c r="T1117" s="6" t="s">
        <v>2238</v>
      </c>
    </row>
    <row r="1118" spans="1:20" s="1" customFormat="1" ht="25.5" x14ac:dyDescent="0.2">
      <c r="A1118" s="6">
        <v>1914</v>
      </c>
      <c r="B1118" s="6" t="str">
        <f t="shared" si="175"/>
        <v/>
      </c>
      <c r="C1118" s="6">
        <v>5</v>
      </c>
      <c r="D1118" s="6"/>
      <c r="E1118" s="6"/>
      <c r="F1118" s="6"/>
      <c r="G1118" s="6"/>
      <c r="H1118" s="6" t="s">
        <v>27</v>
      </c>
      <c r="I1118" s="6" t="str">
        <f t="shared" si="192"/>
        <v>References\TPS\1914--5.PDF</v>
      </c>
      <c r="J1118" s="6" t="str">
        <f t="shared" si="187"/>
        <v>1914--5</v>
      </c>
      <c r="K1118" s="18" t="str">
        <f t="shared" si="193"/>
        <v>1914--5</v>
      </c>
      <c r="L1118" s="6" t="s">
        <v>632</v>
      </c>
      <c r="M1118" s="8">
        <v>28</v>
      </c>
      <c r="N1118" s="5" t="s">
        <v>8198</v>
      </c>
      <c r="O1118" s="9" t="s">
        <v>8204</v>
      </c>
      <c r="P1118" s="6" t="str">
        <f t="shared" si="189"/>
        <v/>
      </c>
      <c r="Q1118" s="6" t="s">
        <v>2239</v>
      </c>
      <c r="R1118" s="6" t="s">
        <v>18</v>
      </c>
      <c r="S1118" s="6" t="s">
        <v>1029</v>
      </c>
      <c r="T1118" s="6" t="s">
        <v>7991</v>
      </c>
    </row>
    <row r="1119" spans="1:20" s="1" customFormat="1" ht="51" x14ac:dyDescent="0.2">
      <c r="A1119" s="6">
        <v>1914</v>
      </c>
      <c r="B1119" s="6" t="str">
        <f t="shared" ref="B1119:B1181" si="194">LEFT(F1119,1)</f>
        <v/>
      </c>
      <c r="C1119" s="6">
        <v>6</v>
      </c>
      <c r="D1119" s="6"/>
      <c r="E1119" s="6"/>
      <c r="F1119" s="6"/>
      <c r="G1119" s="6"/>
      <c r="H1119" s="6" t="s">
        <v>27</v>
      </c>
      <c r="I1119" s="6" t="str">
        <f t="shared" si="192"/>
        <v>References\TPS\1914--6.PDF</v>
      </c>
      <c r="J1119" s="6" t="str">
        <f t="shared" si="187"/>
        <v>1914--6</v>
      </c>
      <c r="K1119" s="18" t="str">
        <f t="shared" si="193"/>
        <v>1914--6</v>
      </c>
      <c r="L1119" s="6" t="s">
        <v>1899</v>
      </c>
      <c r="M1119" s="8">
        <v>14</v>
      </c>
      <c r="N1119" s="5" t="s">
        <v>2122</v>
      </c>
      <c r="O1119" s="9" t="s">
        <v>2240</v>
      </c>
      <c r="P1119" s="6" t="str">
        <f t="shared" si="189"/>
        <v/>
      </c>
      <c r="Q1119" s="6" t="s">
        <v>2241</v>
      </c>
      <c r="R1119" s="6" t="s">
        <v>18</v>
      </c>
      <c r="S1119" s="6" t="s">
        <v>2242</v>
      </c>
      <c r="T1119" s="6" t="s">
        <v>7992</v>
      </c>
    </row>
    <row r="1120" spans="1:20" s="1" customFormat="1" ht="38.25" x14ac:dyDescent="0.2">
      <c r="A1120" s="6">
        <v>1914</v>
      </c>
      <c r="B1120" s="6" t="str">
        <f t="shared" si="194"/>
        <v/>
      </c>
      <c r="C1120" s="6">
        <v>7</v>
      </c>
      <c r="D1120" s="6"/>
      <c r="E1120" s="6"/>
      <c r="F1120" s="6"/>
      <c r="G1120" s="6"/>
      <c r="H1120" s="6" t="s">
        <v>27</v>
      </c>
      <c r="I1120" s="6" t="str">
        <f t="shared" si="192"/>
        <v>References\WEP\1914--7.PDF</v>
      </c>
      <c r="J1120" s="6" t="str">
        <f t="shared" si="187"/>
        <v>1914--7</v>
      </c>
      <c r="K1120" s="18" t="str">
        <f t="shared" si="193"/>
        <v>1914--7</v>
      </c>
      <c r="L1120" s="6" t="s">
        <v>1899</v>
      </c>
      <c r="M1120" s="8">
        <v>14</v>
      </c>
      <c r="N1120" s="5" t="s">
        <v>8203</v>
      </c>
      <c r="O1120" s="9" t="s">
        <v>8594</v>
      </c>
      <c r="P1120" s="6" t="str">
        <f t="shared" si="189"/>
        <v/>
      </c>
      <c r="Q1120" s="6" t="s">
        <v>2243</v>
      </c>
      <c r="R1120" s="6" t="s">
        <v>18</v>
      </c>
      <c r="S1120" s="6" t="s">
        <v>228</v>
      </c>
      <c r="T1120" s="6" t="s">
        <v>2244</v>
      </c>
    </row>
    <row r="1121" spans="1:20" s="1" customFormat="1" ht="25.5" x14ac:dyDescent="0.2">
      <c r="A1121" s="6">
        <v>1914</v>
      </c>
      <c r="B1121" s="6" t="str">
        <f t="shared" si="194"/>
        <v/>
      </c>
      <c r="C1121" s="6">
        <v>8</v>
      </c>
      <c r="D1121" s="6"/>
      <c r="E1121" s="6"/>
      <c r="F1121" s="6"/>
      <c r="G1121" s="6"/>
      <c r="H1121" s="6"/>
      <c r="I1121" s="6"/>
      <c r="J1121" s="6" t="str">
        <f t="shared" si="187"/>
        <v>1914--8</v>
      </c>
      <c r="K1121" s="6" t="str">
        <f t="shared" ref="K1121" si="195">J1121</f>
        <v>1914--8</v>
      </c>
      <c r="L1121" s="6" t="s">
        <v>1730</v>
      </c>
      <c r="M1121" s="8">
        <v>11</v>
      </c>
      <c r="N1121" s="5" t="s">
        <v>8683</v>
      </c>
      <c r="O1121" s="9" t="s">
        <v>8620</v>
      </c>
      <c r="P1121" s="6" t="str">
        <f t="shared" si="189"/>
        <v/>
      </c>
      <c r="Q1121" s="6" t="s">
        <v>2245</v>
      </c>
      <c r="R1121" s="6" t="s">
        <v>18</v>
      </c>
      <c r="S1121" s="6" t="s">
        <v>2246</v>
      </c>
      <c r="T1121" s="6" t="s">
        <v>2247</v>
      </c>
    </row>
    <row r="1122" spans="1:20" s="1" customFormat="1" ht="25.5" x14ac:dyDescent="0.2">
      <c r="A1122" s="6">
        <v>1914</v>
      </c>
      <c r="B1122" s="6" t="str">
        <f t="shared" si="194"/>
        <v/>
      </c>
      <c r="C1122" s="6">
        <v>9</v>
      </c>
      <c r="D1122" s="6"/>
      <c r="E1122" s="6"/>
      <c r="F1122" s="6"/>
      <c r="G1122" s="6"/>
      <c r="H1122" s="6" t="s">
        <v>27</v>
      </c>
      <c r="I1122" s="6" t="str">
        <f t="shared" ref="I1122:I1133" si="196">CONCATENATE("References\",L1123,"\",J1122,".PDF")</f>
        <v>References\SC\1914--9.PDF</v>
      </c>
      <c r="J1122" s="6" t="str">
        <f t="shared" si="187"/>
        <v>1914--9</v>
      </c>
      <c r="K1122" s="18" t="str">
        <f t="shared" ref="K1122:K1133" si="197">HYPERLINK(I1122,J1122)</f>
        <v>1914--9</v>
      </c>
      <c r="L1122" s="6" t="s">
        <v>2178</v>
      </c>
      <c r="M1122" s="8">
        <v>1</v>
      </c>
      <c r="N1122" s="5"/>
      <c r="O1122" s="9" t="s">
        <v>8181</v>
      </c>
      <c r="P1122" s="6" t="str">
        <f t="shared" si="189"/>
        <v/>
      </c>
      <c r="Q1122" s="6" t="s">
        <v>2248</v>
      </c>
      <c r="R1122" s="6" t="s">
        <v>46</v>
      </c>
      <c r="S1122" s="6" t="s">
        <v>317</v>
      </c>
      <c r="T1122" s="6" t="s">
        <v>2249</v>
      </c>
    </row>
    <row r="1123" spans="1:20" s="1" customFormat="1" ht="25.5" x14ac:dyDescent="0.2">
      <c r="A1123" s="6">
        <v>1914</v>
      </c>
      <c r="B1123" s="6" t="str">
        <f t="shared" si="194"/>
        <v/>
      </c>
      <c r="C1123" s="6">
        <v>10</v>
      </c>
      <c r="D1123" s="6"/>
      <c r="E1123" s="6"/>
      <c r="F1123" s="6"/>
      <c r="G1123" s="6"/>
      <c r="H1123" s="6" t="s">
        <v>27</v>
      </c>
      <c r="I1123" s="6" t="str">
        <f t="shared" si="196"/>
        <v>References\SC\1914--10.PDF</v>
      </c>
      <c r="J1123" s="6" t="str">
        <f t="shared" si="187"/>
        <v>1914--10</v>
      </c>
      <c r="K1123" s="18" t="str">
        <f t="shared" si="197"/>
        <v>1914--10</v>
      </c>
      <c r="L1123" s="6" t="s">
        <v>2178</v>
      </c>
      <c r="M1123" s="8">
        <v>1</v>
      </c>
      <c r="N1123" s="5"/>
      <c r="O1123" s="9" t="s">
        <v>8196</v>
      </c>
      <c r="P1123" s="6" t="str">
        <f t="shared" si="189"/>
        <v/>
      </c>
      <c r="Q1123" s="6" t="s">
        <v>2248</v>
      </c>
      <c r="R1123" s="6" t="s">
        <v>18</v>
      </c>
      <c r="S1123" s="6" t="s">
        <v>1315</v>
      </c>
      <c r="T1123" s="6" t="s">
        <v>2250</v>
      </c>
    </row>
    <row r="1124" spans="1:20" s="1" customFormat="1" ht="25.5" x14ac:dyDescent="0.2">
      <c r="A1124" s="6">
        <v>1914</v>
      </c>
      <c r="B1124" s="6" t="str">
        <f t="shared" si="194"/>
        <v/>
      </c>
      <c r="C1124" s="6">
        <v>11</v>
      </c>
      <c r="D1124" s="6"/>
      <c r="E1124" s="6"/>
      <c r="F1124" s="6"/>
      <c r="G1124" s="6"/>
      <c r="H1124" s="6" t="s">
        <v>27</v>
      </c>
      <c r="I1124" s="6" t="str">
        <f t="shared" si="196"/>
        <v>References\SC\1914--11.PDF</v>
      </c>
      <c r="J1124" s="6" t="str">
        <f t="shared" si="187"/>
        <v>1914--11</v>
      </c>
      <c r="K1124" s="18" t="str">
        <f t="shared" si="197"/>
        <v>1914--11</v>
      </c>
      <c r="L1124" s="6" t="s">
        <v>2178</v>
      </c>
      <c r="M1124" s="8">
        <v>1</v>
      </c>
      <c r="N1124" s="5"/>
      <c r="O1124" s="9" t="s">
        <v>8510</v>
      </c>
      <c r="P1124" s="6" t="str">
        <f t="shared" si="189"/>
        <v/>
      </c>
      <c r="Q1124" s="6" t="s">
        <v>2251</v>
      </c>
      <c r="R1124" s="6" t="s">
        <v>186</v>
      </c>
      <c r="S1124" s="6" t="s">
        <v>2252</v>
      </c>
      <c r="T1124" s="6" t="s">
        <v>2253</v>
      </c>
    </row>
    <row r="1125" spans="1:20" s="1" customFormat="1" ht="25.5" x14ac:dyDescent="0.2">
      <c r="A1125" s="6">
        <v>1914</v>
      </c>
      <c r="B1125" s="6" t="str">
        <f t="shared" si="194"/>
        <v/>
      </c>
      <c r="C1125" s="6">
        <v>12</v>
      </c>
      <c r="D1125" s="6"/>
      <c r="E1125" s="6"/>
      <c r="F1125" s="6"/>
      <c r="G1125" s="6"/>
      <c r="H1125" s="6" t="s">
        <v>27</v>
      </c>
      <c r="I1125" s="6" t="str">
        <f t="shared" si="196"/>
        <v>References\SC\1914--12.PDF</v>
      </c>
      <c r="J1125" s="6" t="str">
        <f t="shared" si="187"/>
        <v>1914--12</v>
      </c>
      <c r="K1125" s="18" t="str">
        <f t="shared" si="197"/>
        <v>1914--12</v>
      </c>
      <c r="L1125" s="6" t="s">
        <v>2178</v>
      </c>
      <c r="M1125" s="8">
        <v>1</v>
      </c>
      <c r="N1125" s="5"/>
      <c r="O1125" s="9" t="s">
        <v>8727</v>
      </c>
      <c r="P1125" s="6" t="str">
        <f t="shared" si="189"/>
        <v/>
      </c>
      <c r="Q1125" s="6" t="s">
        <v>2254</v>
      </c>
      <c r="R1125" s="6" t="s">
        <v>18</v>
      </c>
      <c r="S1125" s="6" t="s">
        <v>280</v>
      </c>
      <c r="T1125" s="6" t="s">
        <v>2255</v>
      </c>
    </row>
    <row r="1126" spans="1:20" s="1" customFormat="1" x14ac:dyDescent="0.2">
      <c r="A1126" s="6">
        <v>1914</v>
      </c>
      <c r="B1126" s="6" t="str">
        <f t="shared" si="194"/>
        <v/>
      </c>
      <c r="C1126" s="6">
        <v>13</v>
      </c>
      <c r="D1126" s="6"/>
      <c r="E1126" s="6"/>
      <c r="F1126" s="6"/>
      <c r="G1126" s="6"/>
      <c r="H1126" s="6" t="s">
        <v>27</v>
      </c>
      <c r="I1126" s="6" t="str">
        <f t="shared" si="196"/>
        <v>References\SC\1914--13.PDF</v>
      </c>
      <c r="J1126" s="6" t="str">
        <f t="shared" si="187"/>
        <v>1914--13</v>
      </c>
      <c r="K1126" s="18" t="str">
        <f t="shared" si="197"/>
        <v>1914--13</v>
      </c>
      <c r="L1126" s="6" t="s">
        <v>2178</v>
      </c>
      <c r="M1126" s="8">
        <v>2</v>
      </c>
      <c r="N1126" s="5"/>
      <c r="O1126" s="9" t="s">
        <v>8473</v>
      </c>
      <c r="P1126" s="6" t="str">
        <f t="shared" si="189"/>
        <v/>
      </c>
      <c r="Q1126" s="6" t="s">
        <v>2251</v>
      </c>
      <c r="R1126" s="6" t="s">
        <v>18</v>
      </c>
      <c r="S1126" s="6" t="s">
        <v>1315</v>
      </c>
      <c r="T1126" s="6" t="s">
        <v>2256</v>
      </c>
    </row>
    <row r="1127" spans="1:20" s="1" customFormat="1" ht="25.5" x14ac:dyDescent="0.2">
      <c r="A1127" s="6">
        <v>1914</v>
      </c>
      <c r="B1127" s="6" t="str">
        <f t="shared" si="194"/>
        <v/>
      </c>
      <c r="C1127" s="6">
        <v>14</v>
      </c>
      <c r="D1127" s="6"/>
      <c r="E1127" s="6"/>
      <c r="F1127" s="6"/>
      <c r="G1127" s="6"/>
      <c r="H1127" s="6" t="s">
        <v>27</v>
      </c>
      <c r="I1127" s="6" t="str">
        <f t="shared" si="196"/>
        <v>References\SC\1914--14.PDF</v>
      </c>
      <c r="J1127" s="6" t="str">
        <f t="shared" si="187"/>
        <v>1914--14</v>
      </c>
      <c r="K1127" s="18" t="str">
        <f t="shared" si="197"/>
        <v>1914--14</v>
      </c>
      <c r="L1127" s="6" t="s">
        <v>2178</v>
      </c>
      <c r="M1127" s="8">
        <v>2</v>
      </c>
      <c r="N1127" s="5"/>
      <c r="O1127" s="9" t="s">
        <v>8676</v>
      </c>
      <c r="P1127" s="6" t="str">
        <f t="shared" si="189"/>
        <v/>
      </c>
      <c r="Q1127" s="6" t="s">
        <v>2248</v>
      </c>
      <c r="R1127" s="6" t="s">
        <v>18</v>
      </c>
      <c r="S1127" s="6" t="s">
        <v>1315</v>
      </c>
      <c r="T1127" s="6" t="s">
        <v>2257</v>
      </c>
    </row>
    <row r="1128" spans="1:20" s="1" customFormat="1" ht="25.5" x14ac:dyDescent="0.2">
      <c r="A1128" s="6">
        <v>1914</v>
      </c>
      <c r="B1128" s="6" t="str">
        <f t="shared" si="194"/>
        <v/>
      </c>
      <c r="C1128" s="6">
        <v>15</v>
      </c>
      <c r="D1128" s="6"/>
      <c r="E1128" s="6"/>
      <c r="F1128" s="6"/>
      <c r="G1128" s="6"/>
      <c r="H1128" s="6" t="s">
        <v>27</v>
      </c>
      <c r="I1128" s="6" t="str">
        <f t="shared" si="196"/>
        <v>References\SC\1914--15.PDF</v>
      </c>
      <c r="J1128" s="6" t="str">
        <f t="shared" si="187"/>
        <v>1914--15</v>
      </c>
      <c r="K1128" s="18" t="str">
        <f t="shared" si="197"/>
        <v>1914--15</v>
      </c>
      <c r="L1128" s="6" t="s">
        <v>2178</v>
      </c>
      <c r="M1128" s="8">
        <v>3</v>
      </c>
      <c r="N1128" s="5"/>
      <c r="O1128" s="9" t="s">
        <v>8089</v>
      </c>
      <c r="P1128" s="6" t="str">
        <f t="shared" si="189"/>
        <v/>
      </c>
      <c r="Q1128" s="6" t="s">
        <v>2248</v>
      </c>
      <c r="R1128" s="6" t="s">
        <v>18</v>
      </c>
      <c r="S1128" s="6" t="s">
        <v>1315</v>
      </c>
      <c r="T1128" s="6" t="s">
        <v>2258</v>
      </c>
    </row>
    <row r="1129" spans="1:20" s="1" customFormat="1" x14ac:dyDescent="0.2">
      <c r="A1129" s="6">
        <v>1914</v>
      </c>
      <c r="B1129" s="6" t="str">
        <f t="shared" si="194"/>
        <v/>
      </c>
      <c r="C1129" s="6">
        <v>16</v>
      </c>
      <c r="D1129" s="6"/>
      <c r="E1129" s="6"/>
      <c r="F1129" s="6"/>
      <c r="G1129" s="6"/>
      <c r="H1129" s="6" t="s">
        <v>27</v>
      </c>
      <c r="I1129" s="6" t="str">
        <f t="shared" si="196"/>
        <v>References\PR\1914--16.PDF</v>
      </c>
      <c r="J1129" s="6" t="str">
        <f t="shared" si="187"/>
        <v>1914--16</v>
      </c>
      <c r="K1129" s="18" t="str">
        <f t="shared" si="197"/>
        <v>1914--16</v>
      </c>
      <c r="L1129" s="6" t="s">
        <v>2178</v>
      </c>
      <c r="M1129" s="8">
        <v>3</v>
      </c>
      <c r="N1129" s="5"/>
      <c r="O1129" s="9" t="s">
        <v>8609</v>
      </c>
      <c r="P1129" s="6" t="str">
        <f t="shared" si="189"/>
        <v/>
      </c>
      <c r="Q1129" s="6" t="s">
        <v>2248</v>
      </c>
      <c r="R1129" s="6" t="s">
        <v>258</v>
      </c>
      <c r="S1129" s="6" t="s">
        <v>217</v>
      </c>
      <c r="T1129" s="6" t="s">
        <v>2259</v>
      </c>
    </row>
    <row r="1130" spans="1:20" s="1" customFormat="1" ht="25.5" x14ac:dyDescent="0.2">
      <c r="A1130" s="6">
        <v>1914</v>
      </c>
      <c r="B1130" s="6" t="str">
        <f t="shared" si="194"/>
        <v/>
      </c>
      <c r="C1130" s="6">
        <v>17</v>
      </c>
      <c r="D1130" s="6"/>
      <c r="E1130" s="6"/>
      <c r="F1130" s="6"/>
      <c r="G1130" s="6"/>
      <c r="H1130" s="6" t="s">
        <v>27</v>
      </c>
      <c r="I1130" s="6" t="str">
        <f t="shared" si="196"/>
        <v>References\Mekeel\1914--17.PDF</v>
      </c>
      <c r="J1130" s="6" t="str">
        <f t="shared" si="187"/>
        <v>1914--17</v>
      </c>
      <c r="K1130" s="18" t="str">
        <f t="shared" si="197"/>
        <v>1914--17</v>
      </c>
      <c r="L1130" s="6" t="s">
        <v>87</v>
      </c>
      <c r="M1130" s="8">
        <v>36</v>
      </c>
      <c r="N1130" s="5" t="s">
        <v>8326</v>
      </c>
      <c r="O1130" s="9" t="s">
        <v>2260</v>
      </c>
      <c r="P1130" s="6" t="str">
        <f t="shared" si="189"/>
        <v/>
      </c>
      <c r="Q1130" s="6" t="s">
        <v>2261</v>
      </c>
      <c r="R1130" s="6" t="s">
        <v>18</v>
      </c>
      <c r="S1130" s="6" t="s">
        <v>534</v>
      </c>
      <c r="T1130" s="6" t="s">
        <v>2262</v>
      </c>
    </row>
    <row r="1131" spans="1:20" s="1" customFormat="1" ht="63.75" x14ac:dyDescent="0.2">
      <c r="A1131" s="6">
        <v>1914</v>
      </c>
      <c r="B1131" s="6" t="str">
        <f t="shared" si="194"/>
        <v>A</v>
      </c>
      <c r="C1131" s="6">
        <v>1</v>
      </c>
      <c r="D1131" s="6"/>
      <c r="E1131" s="6" t="s">
        <v>2056</v>
      </c>
      <c r="F1131" s="6" t="s">
        <v>2057</v>
      </c>
      <c r="G1131" s="6"/>
      <c r="H1131" s="6" t="s">
        <v>27</v>
      </c>
      <c r="I1131" s="6" t="str">
        <f t="shared" si="196"/>
        <v>References\LP\1914-A-1.PDF</v>
      </c>
      <c r="J1131" s="6" t="str">
        <f t="shared" si="187"/>
        <v>1914-A-1</v>
      </c>
      <c r="K1131" s="18" t="str">
        <f t="shared" si="197"/>
        <v>1914-A-1</v>
      </c>
      <c r="L1131" s="6" t="s">
        <v>632</v>
      </c>
      <c r="M1131" s="8">
        <v>28</v>
      </c>
      <c r="N1131" s="5" t="s">
        <v>8198</v>
      </c>
      <c r="O1131" s="9" t="s">
        <v>8392</v>
      </c>
      <c r="P1131" s="6" t="str">
        <f t="shared" si="189"/>
        <v>D. B. Armstrong</v>
      </c>
      <c r="Q1131" s="6" t="s">
        <v>2263</v>
      </c>
      <c r="R1131" s="6" t="s">
        <v>18</v>
      </c>
      <c r="S1131" s="6" t="s">
        <v>1423</v>
      </c>
      <c r="T1131" s="6" t="s">
        <v>2264</v>
      </c>
    </row>
    <row r="1132" spans="1:20" s="1" customFormat="1" ht="25.5" x14ac:dyDescent="0.2">
      <c r="A1132" s="6">
        <v>1914</v>
      </c>
      <c r="B1132" s="6" t="str">
        <f t="shared" si="194"/>
        <v>B</v>
      </c>
      <c r="C1132" s="6">
        <v>1</v>
      </c>
      <c r="D1132" s="6"/>
      <c r="E1132" s="6" t="s">
        <v>2265</v>
      </c>
      <c r="F1132" s="6" t="s">
        <v>2266</v>
      </c>
      <c r="G1132" s="6"/>
      <c r="H1132" s="6" t="s">
        <v>27</v>
      </c>
      <c r="I1132" s="6" t="str">
        <f t="shared" si="196"/>
        <v>References\LP\1914-B-1.PDF</v>
      </c>
      <c r="J1132" s="6" t="str">
        <f t="shared" si="187"/>
        <v>1914-B-1</v>
      </c>
      <c r="K1132" s="18" t="str">
        <f t="shared" si="197"/>
        <v>1914-B-1</v>
      </c>
      <c r="L1132" s="6" t="s">
        <v>531</v>
      </c>
      <c r="M1132" s="8">
        <v>23</v>
      </c>
      <c r="N1132" s="9" t="s">
        <v>8199</v>
      </c>
      <c r="O1132" s="9" t="s">
        <v>2267</v>
      </c>
      <c r="P1132" s="6" t="str">
        <f t="shared" si="189"/>
        <v>E. D. Bacon</v>
      </c>
      <c r="Q1132" s="6" t="s">
        <v>2268</v>
      </c>
      <c r="R1132" s="6" t="s">
        <v>18</v>
      </c>
      <c r="S1132" s="6" t="s">
        <v>2269</v>
      </c>
      <c r="T1132" s="6" t="s">
        <v>2270</v>
      </c>
    </row>
    <row r="1133" spans="1:20" s="1" customFormat="1" ht="25.5" x14ac:dyDescent="0.2">
      <c r="A1133" s="6">
        <v>1914</v>
      </c>
      <c r="B1133" s="6" t="str">
        <f t="shared" si="194"/>
        <v>B</v>
      </c>
      <c r="C1133" s="6">
        <v>2</v>
      </c>
      <c r="D1133" s="6"/>
      <c r="E1133" s="6" t="s">
        <v>2265</v>
      </c>
      <c r="F1133" s="6" t="s">
        <v>2266</v>
      </c>
      <c r="G1133" s="6"/>
      <c r="H1133" s="6" t="s">
        <v>27</v>
      </c>
      <c r="I1133" s="6" t="str">
        <f t="shared" si="196"/>
        <v>References\WEP\1914-B-2.PDF</v>
      </c>
      <c r="J1133" s="6" t="str">
        <f t="shared" si="187"/>
        <v>1914-B-2</v>
      </c>
      <c r="K1133" s="18" t="str">
        <f t="shared" si="197"/>
        <v>1914-B-2</v>
      </c>
      <c r="L1133" s="6" t="s">
        <v>531</v>
      </c>
      <c r="M1133" s="8">
        <v>23</v>
      </c>
      <c r="N1133" s="9" t="s">
        <v>8200</v>
      </c>
      <c r="O1133" s="9" t="s">
        <v>8683</v>
      </c>
      <c r="P1133" s="6" t="str">
        <f t="shared" si="189"/>
        <v>E. D. Bacon</v>
      </c>
      <c r="Q1133" s="6" t="s">
        <v>2271</v>
      </c>
      <c r="R1133" s="6" t="s">
        <v>18</v>
      </c>
      <c r="S1133" s="6" t="s">
        <v>2269</v>
      </c>
      <c r="T1133" s="6" t="s">
        <v>2272</v>
      </c>
    </row>
    <row r="1134" spans="1:20" s="1" customFormat="1" ht="25.5" x14ac:dyDescent="0.2">
      <c r="A1134" s="6">
        <v>1914</v>
      </c>
      <c r="B1134" s="6" t="str">
        <f t="shared" si="194"/>
        <v>B</v>
      </c>
      <c r="C1134" s="6">
        <v>3</v>
      </c>
      <c r="D1134" s="6"/>
      <c r="E1134" s="6" t="s">
        <v>2194</v>
      </c>
      <c r="F1134" s="6" t="s">
        <v>2195</v>
      </c>
      <c r="G1134" s="6"/>
      <c r="H1134" s="6"/>
      <c r="I1134" s="6"/>
      <c r="J1134" s="6" t="str">
        <f t="shared" si="187"/>
        <v>1914-B-3</v>
      </c>
      <c r="K1134" s="6" t="str">
        <f t="shared" ref="K1134" si="198">J1134</f>
        <v>1914-B-3</v>
      </c>
      <c r="L1134" s="6" t="s">
        <v>1730</v>
      </c>
      <c r="M1134" s="8">
        <v>11</v>
      </c>
      <c r="N1134" s="9" t="s">
        <v>8201</v>
      </c>
      <c r="O1134" s="9" t="s">
        <v>8131</v>
      </c>
      <c r="P1134" s="6" t="str">
        <f t="shared" si="189"/>
        <v>Tim Brologie</v>
      </c>
      <c r="Q1134" s="6" t="s">
        <v>2184</v>
      </c>
      <c r="R1134" s="6" t="s">
        <v>18</v>
      </c>
      <c r="S1134" s="6" t="s">
        <v>1315</v>
      </c>
      <c r="T1134" s="6" t="s">
        <v>2273</v>
      </c>
    </row>
    <row r="1135" spans="1:20" s="1" customFormat="1" ht="38.25" x14ac:dyDescent="0.2">
      <c r="A1135" s="6">
        <v>1914</v>
      </c>
      <c r="B1135" s="6" t="str">
        <f t="shared" si="194"/>
        <v>C</v>
      </c>
      <c r="C1135" s="6">
        <v>1</v>
      </c>
      <c r="D1135" s="6"/>
      <c r="E1135" s="6" t="s">
        <v>2064</v>
      </c>
      <c r="F1135" s="6" t="s">
        <v>2065</v>
      </c>
      <c r="G1135" s="6"/>
      <c r="H1135" s="6" t="s">
        <v>27</v>
      </c>
      <c r="I1135" s="6" t="str">
        <f>CONCATENATE("References\",L1136,"\",J1135,".PDF")</f>
        <v>References\PJGB\1914-C-1.PDF</v>
      </c>
      <c r="J1135" s="6" t="str">
        <f t="shared" si="187"/>
        <v>1914-C-1</v>
      </c>
      <c r="K1135" s="18" t="str">
        <f t="shared" ref="K1135:K1136" si="199">HYPERLINK(I1135,J1135)</f>
        <v>1914-C-1</v>
      </c>
      <c r="L1135" s="6" t="s">
        <v>531</v>
      </c>
      <c r="M1135" s="8">
        <v>23</v>
      </c>
      <c r="N1135" s="9" t="s">
        <v>8202</v>
      </c>
      <c r="O1135" s="9" t="s">
        <v>2274</v>
      </c>
      <c r="P1135" s="6" t="str">
        <f t="shared" si="189"/>
        <v>M. P. Castle</v>
      </c>
      <c r="Q1135" s="6" t="s">
        <v>2275</v>
      </c>
      <c r="R1135" s="6" t="s">
        <v>18</v>
      </c>
      <c r="S1135" s="6" t="s">
        <v>349</v>
      </c>
      <c r="T1135" s="6" t="s">
        <v>2276</v>
      </c>
    </row>
    <row r="1136" spans="1:20" s="1" customFormat="1" ht="76.5" x14ac:dyDescent="0.2">
      <c r="A1136" s="6">
        <v>1914</v>
      </c>
      <c r="B1136" s="6" t="str">
        <f t="shared" si="194"/>
        <v>F</v>
      </c>
      <c r="C1136" s="6">
        <v>1</v>
      </c>
      <c r="D1136" s="6"/>
      <c r="E1136" s="6" t="s">
        <v>2202</v>
      </c>
      <c r="F1136" s="6" t="s">
        <v>2203</v>
      </c>
      <c r="G1136" s="6"/>
      <c r="H1136" s="6" t="s">
        <v>27</v>
      </c>
      <c r="I1136" s="6" t="str">
        <f>CONCATENATE("References\",L1137,"\",J1136,".PDF")</f>
        <v>References\SL\1914-F-1.PDF</v>
      </c>
      <c r="J1136" s="6" t="str">
        <f t="shared" si="187"/>
        <v>1914-F-1</v>
      </c>
      <c r="K1136" s="18" t="str">
        <f t="shared" si="199"/>
        <v>1914-F-1</v>
      </c>
      <c r="L1136" s="6" t="s">
        <v>985</v>
      </c>
      <c r="M1136" s="8">
        <v>24</v>
      </c>
      <c r="N1136" s="9" t="s">
        <v>8181</v>
      </c>
      <c r="O1136" s="9" t="s">
        <v>8855</v>
      </c>
      <c r="P1136" s="6" t="str">
        <f t="shared" si="189"/>
        <v>F. H. Frere</v>
      </c>
      <c r="Q1136" s="6" t="s">
        <v>2205</v>
      </c>
      <c r="R1136" s="6" t="s">
        <v>18</v>
      </c>
      <c r="S1136" s="6" t="s">
        <v>2277</v>
      </c>
      <c r="T1136" s="6" t="s">
        <v>7993</v>
      </c>
    </row>
    <row r="1137" spans="1:20" s="1" customFormat="1" ht="51" x14ac:dyDescent="0.2">
      <c r="A1137" s="6">
        <v>1914</v>
      </c>
      <c r="B1137" s="6" t="str">
        <f t="shared" si="194"/>
        <v>H</v>
      </c>
      <c r="C1137" s="6">
        <v>1</v>
      </c>
      <c r="D1137" s="6"/>
      <c r="E1137" s="6" t="s">
        <v>1729</v>
      </c>
      <c r="F1137" s="6" t="s">
        <v>2278</v>
      </c>
      <c r="G1137" s="6"/>
      <c r="H1137" s="6"/>
      <c r="I1137" s="6"/>
      <c r="J1137" s="6" t="str">
        <f t="shared" si="187"/>
        <v>1914-H-1</v>
      </c>
      <c r="K1137" s="6" t="str">
        <f t="shared" ref="K1137:K1140" si="200">J1137</f>
        <v>1914-H-1</v>
      </c>
      <c r="L1137" s="6" t="s">
        <v>2011</v>
      </c>
      <c r="M1137" s="8">
        <v>7</v>
      </c>
      <c r="N1137" s="9"/>
      <c r="O1137" s="9" t="s">
        <v>2279</v>
      </c>
      <c r="P1137" s="6" t="str">
        <f t="shared" si="189"/>
        <v>D. Harland</v>
      </c>
      <c r="Q1137" s="6" t="s">
        <v>2280</v>
      </c>
      <c r="R1137" s="6" t="s">
        <v>186</v>
      </c>
      <c r="S1137" s="6" t="s">
        <v>2281</v>
      </c>
      <c r="T1137" s="6" t="s">
        <v>2282</v>
      </c>
    </row>
    <row r="1138" spans="1:20" s="1" customFormat="1" ht="38.25" x14ac:dyDescent="0.2">
      <c r="A1138" s="6">
        <v>1914</v>
      </c>
      <c r="B1138" s="6" t="str">
        <f t="shared" si="194"/>
        <v>M</v>
      </c>
      <c r="C1138" s="6">
        <v>1</v>
      </c>
      <c r="D1138" s="6" t="s">
        <v>20</v>
      </c>
      <c r="E1138" s="6" t="s">
        <v>2283</v>
      </c>
      <c r="F1138" s="6" t="s">
        <v>2284</v>
      </c>
      <c r="G1138" s="6"/>
      <c r="H1138" s="6"/>
      <c r="I1138" s="6"/>
      <c r="J1138" s="6" t="str">
        <f t="shared" si="187"/>
        <v>1914-M-1*</v>
      </c>
      <c r="K1138" s="6" t="str">
        <f t="shared" si="200"/>
        <v>1914-M-1*</v>
      </c>
      <c r="L1138" s="6" t="s">
        <v>15</v>
      </c>
      <c r="M1138" s="8"/>
      <c r="N1138" s="9"/>
      <c r="O1138" s="9"/>
      <c r="P1138" s="6" t="str">
        <f t="shared" si="189"/>
        <v>Allister Macmillan</v>
      </c>
      <c r="Q1138" s="6" t="s">
        <v>20144</v>
      </c>
      <c r="R1138" s="6" t="s">
        <v>18</v>
      </c>
      <c r="S1138" s="6"/>
      <c r="T1138" s="6"/>
    </row>
    <row r="1139" spans="1:20" s="1" customFormat="1" ht="25.5" x14ac:dyDescent="0.2">
      <c r="A1139" s="6">
        <v>1914</v>
      </c>
      <c r="B1139" s="6" t="str">
        <f t="shared" si="194"/>
        <v>M</v>
      </c>
      <c r="C1139" s="6">
        <v>2</v>
      </c>
      <c r="D1139" s="6"/>
      <c r="E1139" s="6" t="s">
        <v>188</v>
      </c>
      <c r="F1139" s="6" t="s">
        <v>2285</v>
      </c>
      <c r="G1139" s="6"/>
      <c r="H1139" s="6"/>
      <c r="I1139" s="6"/>
      <c r="J1139" s="6" t="str">
        <f t="shared" si="187"/>
        <v>1914-M-2</v>
      </c>
      <c r="K1139" s="6" t="str">
        <f t="shared" si="200"/>
        <v>1914-M-2</v>
      </c>
      <c r="L1139" s="6" t="s">
        <v>700</v>
      </c>
      <c r="M1139" s="8">
        <v>20</v>
      </c>
      <c r="N1139" s="9" t="s">
        <v>8805</v>
      </c>
      <c r="O1139" s="8">
        <v>134</v>
      </c>
      <c r="P1139" s="6" t="str">
        <f t="shared" si="189"/>
        <v>W. McMillan</v>
      </c>
      <c r="Q1139" s="6" t="s">
        <v>186</v>
      </c>
      <c r="R1139" s="6" t="s">
        <v>186</v>
      </c>
      <c r="S1139" s="6" t="s">
        <v>261</v>
      </c>
      <c r="T1139" s="6" t="s">
        <v>2286</v>
      </c>
    </row>
    <row r="1140" spans="1:20" s="1" customFormat="1" x14ac:dyDescent="0.2">
      <c r="A1140" s="6">
        <v>1914</v>
      </c>
      <c r="B1140" s="6" t="str">
        <f t="shared" si="194"/>
        <v>M</v>
      </c>
      <c r="C1140" s="6">
        <v>3</v>
      </c>
      <c r="D1140" s="6"/>
      <c r="E1140" s="6" t="s">
        <v>188</v>
      </c>
      <c r="F1140" s="6" t="s">
        <v>2285</v>
      </c>
      <c r="G1140" s="6"/>
      <c r="H1140" s="6"/>
      <c r="I1140" s="6"/>
      <c r="J1140" s="6" t="str">
        <f t="shared" si="187"/>
        <v>1914-M-3</v>
      </c>
      <c r="K1140" s="6" t="str">
        <f t="shared" si="200"/>
        <v>1914-M-3</v>
      </c>
      <c r="L1140" s="6" t="s">
        <v>700</v>
      </c>
      <c r="M1140" s="8">
        <v>20</v>
      </c>
      <c r="N1140" s="9" t="s">
        <v>8919</v>
      </c>
      <c r="O1140" s="8">
        <v>142</v>
      </c>
      <c r="P1140" s="6" t="str">
        <f t="shared" si="189"/>
        <v>W. McMillan</v>
      </c>
      <c r="Q1140" s="6" t="s">
        <v>186</v>
      </c>
      <c r="R1140" s="6" t="s">
        <v>186</v>
      </c>
      <c r="S1140" s="6" t="s">
        <v>56</v>
      </c>
      <c r="T1140" s="6" t="s">
        <v>2287</v>
      </c>
    </row>
    <row r="1141" spans="1:20" s="1" customFormat="1" ht="25.5" x14ac:dyDescent="0.2">
      <c r="A1141" s="6">
        <v>1914</v>
      </c>
      <c r="B1141" s="6" t="str">
        <f t="shared" si="194"/>
        <v>W</v>
      </c>
      <c r="C1141" s="6">
        <v>1</v>
      </c>
      <c r="D1141" s="6"/>
      <c r="E1141" s="6" t="s">
        <v>2152</v>
      </c>
      <c r="F1141" s="6" t="s">
        <v>2153</v>
      </c>
      <c r="G1141" s="6"/>
      <c r="H1141" s="6" t="s">
        <v>27</v>
      </c>
      <c r="I1141" s="6" t="str">
        <f>CONCATENATE("References\",L1142,"\",J1141,".PDF")</f>
        <v>References\TPS\1914-W-1.PDF</v>
      </c>
      <c r="J1141" s="6" t="str">
        <f t="shared" si="187"/>
        <v>1914-W-1</v>
      </c>
      <c r="K1141" s="18" t="str">
        <f t="shared" ref="K1141:K1142" si="201">HYPERLINK(I1141,J1141)</f>
        <v>1914-W-1</v>
      </c>
      <c r="L1141" s="6" t="s">
        <v>1899</v>
      </c>
      <c r="M1141" s="8">
        <v>14</v>
      </c>
      <c r="N1141" s="9" t="s">
        <v>2288</v>
      </c>
      <c r="O1141" s="8" t="s">
        <v>106</v>
      </c>
      <c r="P1141" s="6" t="str">
        <f t="shared" si="189"/>
        <v>Cornelius Wrinkle</v>
      </c>
      <c r="Q1141" s="6" t="s">
        <v>2289</v>
      </c>
      <c r="R1141" s="6" t="s">
        <v>18</v>
      </c>
      <c r="S1141" s="6" t="s">
        <v>534</v>
      </c>
      <c r="T1141" s="6" t="s">
        <v>2290</v>
      </c>
    </row>
    <row r="1142" spans="1:20" s="1" customFormat="1" x14ac:dyDescent="0.2">
      <c r="A1142" s="6">
        <v>1914</v>
      </c>
      <c r="B1142" s="6" t="str">
        <f t="shared" si="194"/>
        <v>W</v>
      </c>
      <c r="C1142" s="6">
        <v>2</v>
      </c>
      <c r="D1142" s="6"/>
      <c r="E1142" s="6" t="s">
        <v>2152</v>
      </c>
      <c r="F1142" s="6" t="s">
        <v>2153</v>
      </c>
      <c r="G1142" s="6"/>
      <c r="H1142" s="6" t="s">
        <v>27</v>
      </c>
      <c r="I1142" s="6" t="str">
        <f>CONCATENATE("References\",L1143,"\",J1142,".PDF")</f>
        <v>References\SC\1914-W-2.PDF</v>
      </c>
      <c r="J1142" s="6" t="str">
        <f t="shared" si="187"/>
        <v>1914-W-2</v>
      </c>
      <c r="K1142" s="18" t="str">
        <f t="shared" si="201"/>
        <v>1914-W-2</v>
      </c>
      <c r="L1142" s="6" t="s">
        <v>1899</v>
      </c>
      <c r="M1142" s="8">
        <v>14</v>
      </c>
      <c r="N1142" s="9" t="s">
        <v>8203</v>
      </c>
      <c r="O1142" s="8" t="s">
        <v>1736</v>
      </c>
      <c r="P1142" s="6" t="str">
        <f t="shared" si="189"/>
        <v>Cornelius Wrinkle</v>
      </c>
      <c r="Q1142" s="6" t="s">
        <v>2154</v>
      </c>
      <c r="R1142" s="6" t="s">
        <v>18</v>
      </c>
      <c r="S1142" s="6" t="s">
        <v>611</v>
      </c>
      <c r="T1142" s="6" t="s">
        <v>2291</v>
      </c>
    </row>
    <row r="1143" spans="1:20" s="1" customFormat="1" ht="25.5" x14ac:dyDescent="0.2">
      <c r="A1143" s="6">
        <v>1914</v>
      </c>
      <c r="B1143" s="6" t="str">
        <f t="shared" si="194"/>
        <v>W</v>
      </c>
      <c r="C1143" s="6">
        <v>3</v>
      </c>
      <c r="D1143" s="6"/>
      <c r="E1143" s="6" t="s">
        <v>2292</v>
      </c>
      <c r="F1143" s="6" t="s">
        <v>2293</v>
      </c>
      <c r="G1143" s="6"/>
      <c r="H1143" s="6"/>
      <c r="I1143" s="6"/>
      <c r="J1143" s="6" t="str">
        <f t="shared" si="187"/>
        <v>1914-W-3</v>
      </c>
      <c r="K1143" s="6" t="str">
        <f t="shared" ref="K1143:K1144" si="202">J1143</f>
        <v>1914-W-3</v>
      </c>
      <c r="L1143" s="6" t="s">
        <v>2178</v>
      </c>
      <c r="M1143" s="8">
        <v>1</v>
      </c>
      <c r="N1143" s="9"/>
      <c r="O1143" s="8">
        <v>321</v>
      </c>
      <c r="P1143" s="6" t="str">
        <f t="shared" si="189"/>
        <v>W. H. A. Williams</v>
      </c>
      <c r="Q1143" s="6" t="s">
        <v>2294</v>
      </c>
      <c r="R1143" s="6" t="s">
        <v>18</v>
      </c>
      <c r="S1143" s="6" t="s">
        <v>1508</v>
      </c>
      <c r="T1143" s="6" t="s">
        <v>2295</v>
      </c>
    </row>
    <row r="1144" spans="1:20" s="1" customFormat="1" ht="25.5" x14ac:dyDescent="0.2">
      <c r="A1144" s="6">
        <v>1914</v>
      </c>
      <c r="B1144" s="6" t="str">
        <f t="shared" si="194"/>
        <v>W</v>
      </c>
      <c r="C1144" s="6">
        <v>4</v>
      </c>
      <c r="D1144" s="6"/>
      <c r="E1144" s="6" t="s">
        <v>2292</v>
      </c>
      <c r="F1144" s="6" t="s">
        <v>2293</v>
      </c>
      <c r="G1144" s="6"/>
      <c r="H1144" s="6"/>
      <c r="I1144" s="6"/>
      <c r="J1144" s="6" t="str">
        <f t="shared" si="187"/>
        <v>1914-W-4</v>
      </c>
      <c r="K1144" s="6" t="str">
        <f t="shared" si="202"/>
        <v>1914-W-4</v>
      </c>
      <c r="L1144" s="6" t="s">
        <v>2178</v>
      </c>
      <c r="M1144" s="8">
        <v>1</v>
      </c>
      <c r="N1144" s="9"/>
      <c r="O1144" s="8" t="s">
        <v>2296</v>
      </c>
      <c r="P1144" s="6" t="str">
        <f t="shared" si="189"/>
        <v>W. H. A. Williams</v>
      </c>
      <c r="Q1144" s="6" t="s">
        <v>2294</v>
      </c>
      <c r="R1144" s="6" t="s">
        <v>186</v>
      </c>
      <c r="S1144" s="6" t="s">
        <v>1527</v>
      </c>
      <c r="T1144" s="6" t="s">
        <v>2297</v>
      </c>
    </row>
    <row r="1145" spans="1:20" s="1" customFormat="1" ht="38.25" x14ac:dyDescent="0.2">
      <c r="A1145" s="6">
        <v>1915</v>
      </c>
      <c r="B1145" s="6" t="str">
        <f t="shared" si="194"/>
        <v/>
      </c>
      <c r="C1145" s="6">
        <v>1</v>
      </c>
      <c r="D1145" s="6"/>
      <c r="E1145" s="6"/>
      <c r="F1145" s="6"/>
      <c r="G1145" s="6"/>
      <c r="H1145" s="6" t="s">
        <v>27</v>
      </c>
      <c r="I1145" s="6" t="str">
        <f t="shared" ref="I1145:I1153" si="203">CONCATENATE("References\",L1146,"\",J1145,".PDF")</f>
        <v>References\Mekeel\1915--1.PDF</v>
      </c>
      <c r="J1145" s="6" t="str">
        <f t="shared" si="187"/>
        <v>1915--1</v>
      </c>
      <c r="K1145" s="18" t="str">
        <f t="shared" ref="K1145:K1153" si="204">HYPERLINK(I1145,J1145)</f>
        <v>1915--1</v>
      </c>
      <c r="L1145" s="6" t="s">
        <v>531</v>
      </c>
      <c r="M1145" s="8">
        <v>24</v>
      </c>
      <c r="N1145" s="9" t="s">
        <v>8365</v>
      </c>
      <c r="O1145" s="9" t="s">
        <v>2298</v>
      </c>
      <c r="P1145" s="6" t="str">
        <f t="shared" si="189"/>
        <v/>
      </c>
      <c r="Q1145" s="6" t="s">
        <v>2299</v>
      </c>
      <c r="R1145" s="6" t="s">
        <v>18</v>
      </c>
      <c r="S1145" s="6" t="s">
        <v>96</v>
      </c>
      <c r="T1145" s="6" t="s">
        <v>2300</v>
      </c>
    </row>
    <row r="1146" spans="1:20" s="1" customFormat="1" ht="25.5" x14ac:dyDescent="0.2">
      <c r="A1146" s="6">
        <v>1915</v>
      </c>
      <c r="B1146" s="6" t="str">
        <f t="shared" si="194"/>
        <v/>
      </c>
      <c r="C1146" s="6">
        <v>2</v>
      </c>
      <c r="D1146" s="6"/>
      <c r="E1146" s="6"/>
      <c r="F1146" s="6"/>
      <c r="G1146" s="6"/>
      <c r="H1146" s="6" t="s">
        <v>27</v>
      </c>
      <c r="I1146" s="6" t="str">
        <f t="shared" si="203"/>
        <v>References\Mekeel\1915--2.PDF</v>
      </c>
      <c r="J1146" s="6" t="str">
        <f t="shared" si="187"/>
        <v>1915--2</v>
      </c>
      <c r="K1146" s="18" t="str">
        <f t="shared" si="204"/>
        <v>1915--2</v>
      </c>
      <c r="L1146" s="6" t="s">
        <v>632</v>
      </c>
      <c r="M1146" s="8">
        <v>29</v>
      </c>
      <c r="N1146" s="5" t="s">
        <v>8343</v>
      </c>
      <c r="O1146" s="9" t="s">
        <v>8635</v>
      </c>
      <c r="P1146" s="6" t="str">
        <f t="shared" si="189"/>
        <v/>
      </c>
      <c r="Q1146" s="6" t="s">
        <v>2301</v>
      </c>
      <c r="R1146" s="6" t="s">
        <v>46</v>
      </c>
      <c r="S1146" s="6" t="s">
        <v>228</v>
      </c>
      <c r="T1146" s="6" t="s">
        <v>2302</v>
      </c>
    </row>
    <row r="1147" spans="1:20" s="1" customFormat="1" ht="51" x14ac:dyDescent="0.2">
      <c r="A1147" s="6">
        <v>1915</v>
      </c>
      <c r="B1147" s="6" t="str">
        <f t="shared" si="194"/>
        <v/>
      </c>
      <c r="C1147" s="6">
        <v>3</v>
      </c>
      <c r="D1147" s="6"/>
      <c r="E1147" s="6"/>
      <c r="F1147" s="6"/>
      <c r="G1147" s="6"/>
      <c r="H1147" s="6" t="s">
        <v>27</v>
      </c>
      <c r="I1147" s="6" t="str">
        <f t="shared" si="203"/>
        <v>References\Mekeel\1915--3.PDF</v>
      </c>
      <c r="J1147" s="6" t="str">
        <f t="shared" si="187"/>
        <v>1915--3</v>
      </c>
      <c r="K1147" s="18" t="str">
        <f t="shared" si="204"/>
        <v>1915--3</v>
      </c>
      <c r="L1147" s="6" t="s">
        <v>632</v>
      </c>
      <c r="M1147" s="8">
        <v>29</v>
      </c>
      <c r="N1147" s="5" t="s">
        <v>8920</v>
      </c>
      <c r="O1147" s="9" t="s">
        <v>8676</v>
      </c>
      <c r="P1147" s="6" t="str">
        <f t="shared" si="189"/>
        <v/>
      </c>
      <c r="Q1147" s="6" t="s">
        <v>2163</v>
      </c>
      <c r="R1147" s="6" t="s">
        <v>18</v>
      </c>
      <c r="S1147" s="6" t="s">
        <v>2303</v>
      </c>
      <c r="T1147" s="6" t="s">
        <v>2304</v>
      </c>
    </row>
    <row r="1148" spans="1:20" s="1" customFormat="1" ht="38.25" x14ac:dyDescent="0.2">
      <c r="A1148" s="6">
        <v>1915</v>
      </c>
      <c r="B1148" s="6" t="str">
        <f t="shared" si="194"/>
        <v/>
      </c>
      <c r="C1148" s="6">
        <v>4</v>
      </c>
      <c r="D1148" s="6"/>
      <c r="E1148" s="6"/>
      <c r="F1148" s="6"/>
      <c r="G1148" s="6"/>
      <c r="H1148" s="6" t="s">
        <v>27</v>
      </c>
      <c r="I1148" s="6" t="str">
        <f t="shared" si="203"/>
        <v>References\Mekeel\1915--4.PDF</v>
      </c>
      <c r="J1148" s="6" t="str">
        <f t="shared" si="187"/>
        <v>1915--4</v>
      </c>
      <c r="K1148" s="18" t="str">
        <f t="shared" si="204"/>
        <v>1915--4</v>
      </c>
      <c r="L1148" s="6" t="s">
        <v>632</v>
      </c>
      <c r="M1148" s="8">
        <v>29</v>
      </c>
      <c r="N1148" s="5" t="s">
        <v>8348</v>
      </c>
      <c r="O1148" s="9" t="s">
        <v>8913</v>
      </c>
      <c r="P1148" s="6" t="str">
        <f t="shared" si="189"/>
        <v/>
      </c>
      <c r="Q1148" s="6" t="s">
        <v>2163</v>
      </c>
      <c r="R1148" s="6" t="s">
        <v>18</v>
      </c>
      <c r="S1148" s="6" t="s">
        <v>1315</v>
      </c>
      <c r="T1148" s="6" t="s">
        <v>2305</v>
      </c>
    </row>
    <row r="1149" spans="1:20" s="1" customFormat="1" ht="25.5" x14ac:dyDescent="0.2">
      <c r="A1149" s="6">
        <v>1915</v>
      </c>
      <c r="B1149" s="6" t="str">
        <f t="shared" si="194"/>
        <v/>
      </c>
      <c r="C1149" s="6">
        <v>5</v>
      </c>
      <c r="D1149" s="6"/>
      <c r="E1149" s="6"/>
      <c r="F1149" s="6"/>
      <c r="G1149" s="6"/>
      <c r="H1149" s="6" t="s">
        <v>27</v>
      </c>
      <c r="I1149" s="6" t="str">
        <f t="shared" si="203"/>
        <v>References\Mekeel\1915--5.PDF</v>
      </c>
      <c r="J1149" s="6" t="str">
        <f t="shared" si="187"/>
        <v>1915--5</v>
      </c>
      <c r="K1149" s="18" t="str">
        <f t="shared" si="204"/>
        <v>1915--5</v>
      </c>
      <c r="L1149" s="6" t="s">
        <v>632</v>
      </c>
      <c r="M1149" s="8">
        <v>29</v>
      </c>
      <c r="N1149" s="5" t="s">
        <v>8921</v>
      </c>
      <c r="O1149" s="9" t="s">
        <v>8121</v>
      </c>
      <c r="P1149" s="6" t="str">
        <f t="shared" si="189"/>
        <v/>
      </c>
      <c r="Q1149" s="6" t="s">
        <v>2306</v>
      </c>
      <c r="R1149" s="6" t="s">
        <v>310</v>
      </c>
      <c r="S1149" s="6" t="s">
        <v>490</v>
      </c>
      <c r="T1149" s="6" t="s">
        <v>2307</v>
      </c>
    </row>
    <row r="1150" spans="1:20" s="1" customFormat="1" ht="25.5" x14ac:dyDescent="0.2">
      <c r="A1150" s="6">
        <v>1915</v>
      </c>
      <c r="B1150" s="6" t="str">
        <f t="shared" si="194"/>
        <v/>
      </c>
      <c r="C1150" s="6">
        <v>6</v>
      </c>
      <c r="D1150" s="6"/>
      <c r="E1150" s="6"/>
      <c r="F1150" s="6"/>
      <c r="G1150" s="6"/>
      <c r="H1150" s="6" t="s">
        <v>27</v>
      </c>
      <c r="I1150" s="6" t="str">
        <f t="shared" si="203"/>
        <v>References\Mekeel\1915--6.PDF</v>
      </c>
      <c r="J1150" s="6" t="str">
        <f t="shared" si="187"/>
        <v>1915--6</v>
      </c>
      <c r="K1150" s="18" t="str">
        <f t="shared" si="204"/>
        <v>1915--6</v>
      </c>
      <c r="L1150" s="6" t="s">
        <v>632</v>
      </c>
      <c r="M1150" s="8">
        <v>29</v>
      </c>
      <c r="N1150" s="5" t="s">
        <v>8922</v>
      </c>
      <c r="O1150" s="9" t="s">
        <v>8923</v>
      </c>
      <c r="P1150" s="6" t="str">
        <f t="shared" si="189"/>
        <v/>
      </c>
      <c r="Q1150" s="6" t="s">
        <v>2163</v>
      </c>
      <c r="R1150" s="6" t="s">
        <v>18</v>
      </c>
      <c r="S1150" s="6" t="s">
        <v>1315</v>
      </c>
      <c r="T1150" s="6" t="s">
        <v>2308</v>
      </c>
    </row>
    <row r="1151" spans="1:20" s="1" customFormat="1" x14ac:dyDescent="0.2">
      <c r="A1151" s="6">
        <v>1915</v>
      </c>
      <c r="B1151" s="6" t="str">
        <f t="shared" si="194"/>
        <v/>
      </c>
      <c r="C1151" s="6">
        <v>7</v>
      </c>
      <c r="D1151" s="6"/>
      <c r="E1151" s="6"/>
      <c r="F1151" s="6"/>
      <c r="G1151" s="6"/>
      <c r="H1151" s="6" t="s">
        <v>27</v>
      </c>
      <c r="I1151" s="6" t="str">
        <f t="shared" si="203"/>
        <v>References\Mekeel\1915--7.PDF</v>
      </c>
      <c r="J1151" s="6" t="str">
        <f t="shared" si="187"/>
        <v>1915--7</v>
      </c>
      <c r="K1151" s="18" t="str">
        <f t="shared" si="204"/>
        <v>1915--7</v>
      </c>
      <c r="L1151" s="6" t="s">
        <v>632</v>
      </c>
      <c r="M1151" s="8">
        <v>29</v>
      </c>
      <c r="N1151" s="5" t="s">
        <v>8924</v>
      </c>
      <c r="O1151" s="9" t="s">
        <v>8138</v>
      </c>
      <c r="P1151" s="6" t="str">
        <f t="shared" si="189"/>
        <v/>
      </c>
      <c r="Q1151" s="6" t="s">
        <v>2309</v>
      </c>
      <c r="R1151" s="6" t="s">
        <v>18</v>
      </c>
      <c r="S1151" s="6" t="s">
        <v>280</v>
      </c>
      <c r="T1151" s="6" t="s">
        <v>2310</v>
      </c>
    </row>
    <row r="1152" spans="1:20" s="1" customFormat="1" x14ac:dyDescent="0.2">
      <c r="A1152" s="6">
        <v>1915</v>
      </c>
      <c r="B1152" s="6" t="str">
        <f t="shared" si="194"/>
        <v/>
      </c>
      <c r="C1152" s="6">
        <v>8</v>
      </c>
      <c r="D1152" s="6"/>
      <c r="E1152" s="6"/>
      <c r="F1152" s="6"/>
      <c r="G1152" s="6"/>
      <c r="H1152" s="6" t="s">
        <v>27</v>
      </c>
      <c r="I1152" s="6" t="str">
        <f t="shared" si="203"/>
        <v>References\Mekeel\1915--8.PDF</v>
      </c>
      <c r="J1152" s="6" t="str">
        <f t="shared" si="187"/>
        <v>1915--8</v>
      </c>
      <c r="K1152" s="18" t="str">
        <f t="shared" si="204"/>
        <v>1915--8</v>
      </c>
      <c r="L1152" s="6" t="s">
        <v>632</v>
      </c>
      <c r="M1152" s="8">
        <v>29</v>
      </c>
      <c r="N1152" s="5" t="s">
        <v>8925</v>
      </c>
      <c r="O1152" s="9" t="s">
        <v>8676</v>
      </c>
      <c r="P1152" s="6" t="str">
        <f t="shared" si="189"/>
        <v/>
      </c>
      <c r="Q1152" s="6" t="s">
        <v>2163</v>
      </c>
      <c r="R1152" s="6" t="s">
        <v>18</v>
      </c>
      <c r="S1152" s="6" t="s">
        <v>1315</v>
      </c>
      <c r="T1152" s="6" t="s">
        <v>2311</v>
      </c>
    </row>
    <row r="1153" spans="1:20" s="1" customFormat="1" ht="25.5" x14ac:dyDescent="0.2">
      <c r="A1153" s="6">
        <v>1915</v>
      </c>
      <c r="B1153" s="6" t="str">
        <f t="shared" si="194"/>
        <v/>
      </c>
      <c r="C1153" s="6">
        <v>9</v>
      </c>
      <c r="D1153" s="6"/>
      <c r="E1153" s="6"/>
      <c r="F1153" s="6"/>
      <c r="G1153" s="6"/>
      <c r="H1153" s="6" t="s">
        <v>27</v>
      </c>
      <c r="I1153" s="6" t="str">
        <f t="shared" si="203"/>
        <v>References\AP\1915--9.PDF</v>
      </c>
      <c r="J1153" s="6" t="str">
        <f t="shared" si="187"/>
        <v>1915--9</v>
      </c>
      <c r="K1153" s="18" t="str">
        <f t="shared" si="204"/>
        <v>1915--9</v>
      </c>
      <c r="L1153" s="6" t="s">
        <v>632</v>
      </c>
      <c r="M1153" s="8">
        <v>29</v>
      </c>
      <c r="N1153" s="5" t="s">
        <v>8348</v>
      </c>
      <c r="O1153" s="9" t="s">
        <v>8913</v>
      </c>
      <c r="P1153" s="6" t="str">
        <f t="shared" si="189"/>
        <v/>
      </c>
      <c r="Q1153" s="6" t="s">
        <v>2163</v>
      </c>
      <c r="R1153" s="6" t="s">
        <v>18</v>
      </c>
      <c r="S1153" s="6" t="s">
        <v>1315</v>
      </c>
      <c r="T1153" s="6" t="s">
        <v>2312</v>
      </c>
    </row>
    <row r="1154" spans="1:20" s="1" customFormat="1" ht="25.5" x14ac:dyDescent="0.2">
      <c r="A1154" s="6">
        <v>1915</v>
      </c>
      <c r="B1154" s="6" t="str">
        <f>LEFT(F1154,1)</f>
        <v/>
      </c>
      <c r="C1154" s="6">
        <v>10</v>
      </c>
      <c r="D1154" s="6"/>
      <c r="E1154" s="6"/>
      <c r="F1154" s="6"/>
      <c r="G1154" s="6"/>
      <c r="H1154" s="6"/>
      <c r="I1154" s="6"/>
      <c r="J1154" s="6" t="str">
        <f t="shared" ref="J1154:J1217" si="205">CONCATENATE(A1154,"-",B1154,"-",C1154,D1154)</f>
        <v>1915--10</v>
      </c>
      <c r="K1154" s="6" t="str">
        <f t="shared" ref="K1154" si="206">J1154</f>
        <v>1915--10</v>
      </c>
      <c r="L1154" s="6" t="s">
        <v>276</v>
      </c>
      <c r="M1154" s="8">
        <v>28</v>
      </c>
      <c r="N1154" s="5" t="s">
        <v>8097</v>
      </c>
      <c r="O1154" s="9" t="s">
        <v>8635</v>
      </c>
      <c r="P1154" s="6" t="str">
        <f t="shared" si="189"/>
        <v/>
      </c>
      <c r="Q1154" s="6" t="s">
        <v>2326</v>
      </c>
      <c r="R1154" s="6" t="s">
        <v>258</v>
      </c>
      <c r="S1154" s="6" t="s">
        <v>217</v>
      </c>
      <c r="T1154" s="6" t="s">
        <v>2327</v>
      </c>
    </row>
    <row r="1155" spans="1:20" s="1" customFormat="1" x14ac:dyDescent="0.2">
      <c r="A1155" s="6">
        <v>1915</v>
      </c>
      <c r="B1155" s="6" t="str">
        <f t="shared" si="194"/>
        <v/>
      </c>
      <c r="C1155" s="6">
        <v>11</v>
      </c>
      <c r="D1155" s="6"/>
      <c r="E1155" s="6"/>
      <c r="F1155" s="6"/>
      <c r="G1155" s="6"/>
      <c r="H1155" s="6" t="s">
        <v>27</v>
      </c>
      <c r="I1155" s="6" t="str">
        <f t="shared" ref="I1155:I1164" si="207">CONCATENATE("References\",L1156,"\",J1155,".PDF")</f>
        <v>References\Mekeel\1915--11.PDF</v>
      </c>
      <c r="J1155" s="6" t="str">
        <f t="shared" si="205"/>
        <v>1915--11</v>
      </c>
      <c r="K1155" s="18" t="str">
        <f t="shared" ref="K1155:K1165" si="208">HYPERLINK(I1155,J1155)</f>
        <v>1915--11</v>
      </c>
      <c r="L1155" s="6" t="s">
        <v>632</v>
      </c>
      <c r="M1155" s="8">
        <v>29</v>
      </c>
      <c r="N1155" s="5" t="s">
        <v>8926</v>
      </c>
      <c r="O1155" s="9" t="s">
        <v>8607</v>
      </c>
      <c r="P1155" s="6" t="str">
        <f t="shared" si="189"/>
        <v/>
      </c>
      <c r="Q1155" s="6" t="s">
        <v>2163</v>
      </c>
      <c r="R1155" s="6" t="s">
        <v>258</v>
      </c>
      <c r="S1155" s="6" t="s">
        <v>217</v>
      </c>
      <c r="T1155" s="6" t="s">
        <v>2313</v>
      </c>
    </row>
    <row r="1156" spans="1:20" s="1" customFormat="1" x14ac:dyDescent="0.2">
      <c r="A1156" s="6">
        <v>1915</v>
      </c>
      <c r="B1156" s="6" t="str">
        <f t="shared" si="194"/>
        <v/>
      </c>
      <c r="C1156" s="6">
        <v>12</v>
      </c>
      <c r="D1156" s="6"/>
      <c r="E1156" s="6"/>
      <c r="F1156" s="6"/>
      <c r="G1156" s="6"/>
      <c r="H1156" s="6" t="s">
        <v>27</v>
      </c>
      <c r="I1156" s="6" t="str">
        <f t="shared" si="207"/>
        <v>References\Mekeel\1915--12.PDF</v>
      </c>
      <c r="J1156" s="6" t="str">
        <f t="shared" si="205"/>
        <v>1915--12</v>
      </c>
      <c r="K1156" s="18" t="str">
        <f t="shared" si="208"/>
        <v>1915--12</v>
      </c>
      <c r="L1156" s="6" t="s">
        <v>632</v>
      </c>
      <c r="M1156" s="8">
        <v>29</v>
      </c>
      <c r="N1156" s="5" t="s">
        <v>8925</v>
      </c>
      <c r="O1156" s="9" t="s">
        <v>8399</v>
      </c>
      <c r="P1156" s="6" t="str">
        <f t="shared" si="189"/>
        <v/>
      </c>
      <c r="Q1156" s="6" t="s">
        <v>2163</v>
      </c>
      <c r="R1156" s="6" t="s">
        <v>46</v>
      </c>
      <c r="S1156" s="6" t="s">
        <v>217</v>
      </c>
      <c r="T1156" s="6" t="s">
        <v>2313</v>
      </c>
    </row>
    <row r="1157" spans="1:20" s="1" customFormat="1" x14ac:dyDescent="0.2">
      <c r="A1157" s="6">
        <v>1915</v>
      </c>
      <c r="B1157" s="6" t="str">
        <f t="shared" si="194"/>
        <v/>
      </c>
      <c r="C1157" s="6">
        <v>13</v>
      </c>
      <c r="D1157" s="6"/>
      <c r="E1157" s="6"/>
      <c r="F1157" s="6"/>
      <c r="G1157" s="6"/>
      <c r="H1157" s="6" t="s">
        <v>27</v>
      </c>
      <c r="I1157" s="6" t="str">
        <f t="shared" si="207"/>
        <v>References\Mekeel\1915--13.PDF</v>
      </c>
      <c r="J1157" s="6" t="str">
        <f t="shared" si="205"/>
        <v>1915--13</v>
      </c>
      <c r="K1157" s="18" t="str">
        <f t="shared" si="208"/>
        <v>1915--13</v>
      </c>
      <c r="L1157" s="6" t="s">
        <v>632</v>
      </c>
      <c r="M1157" s="8">
        <v>29</v>
      </c>
      <c r="N1157" s="5" t="s">
        <v>8927</v>
      </c>
      <c r="O1157" s="9" t="s">
        <v>8158</v>
      </c>
      <c r="P1157" s="6" t="str">
        <f t="shared" ref="P1157:P1220" si="209">CONCATENATE(E1157,F1157)</f>
        <v/>
      </c>
      <c r="Q1157" s="6" t="s">
        <v>2163</v>
      </c>
      <c r="R1157" s="6" t="s">
        <v>46</v>
      </c>
      <c r="S1157" s="6" t="s">
        <v>217</v>
      </c>
      <c r="T1157" s="6" t="s">
        <v>2314</v>
      </c>
    </row>
    <row r="1158" spans="1:20" s="1" customFormat="1" ht="25.5" x14ac:dyDescent="0.2">
      <c r="A1158" s="6">
        <v>1915</v>
      </c>
      <c r="B1158" s="6" t="str">
        <f t="shared" si="194"/>
        <v/>
      </c>
      <c r="C1158" s="6">
        <v>14</v>
      </c>
      <c r="D1158" s="6"/>
      <c r="E1158" s="6"/>
      <c r="F1158" s="6"/>
      <c r="G1158" s="6"/>
      <c r="H1158" s="6" t="s">
        <v>27</v>
      </c>
      <c r="I1158" s="6" t="str">
        <f t="shared" si="207"/>
        <v>References\Mekeel\1915--14.PDF</v>
      </c>
      <c r="J1158" s="6" t="str">
        <f t="shared" si="205"/>
        <v>1915--14</v>
      </c>
      <c r="K1158" s="18" t="str">
        <f t="shared" si="208"/>
        <v>1915--14</v>
      </c>
      <c r="L1158" s="6" t="s">
        <v>632</v>
      </c>
      <c r="M1158" s="8">
        <v>29</v>
      </c>
      <c r="N1158" s="5" t="s">
        <v>8928</v>
      </c>
      <c r="O1158" s="9" t="s">
        <v>8627</v>
      </c>
      <c r="P1158" s="6" t="str">
        <f t="shared" si="209"/>
        <v/>
      </c>
      <c r="Q1158" s="6" t="s">
        <v>2315</v>
      </c>
      <c r="R1158" s="6" t="s">
        <v>46</v>
      </c>
      <c r="S1158" s="6" t="s">
        <v>493</v>
      </c>
      <c r="T1158" s="6" t="s">
        <v>2316</v>
      </c>
    </row>
    <row r="1159" spans="1:20" s="1" customFormat="1" ht="25.5" x14ac:dyDescent="0.2">
      <c r="A1159" s="6">
        <v>1915</v>
      </c>
      <c r="B1159" s="6" t="str">
        <f t="shared" si="194"/>
        <v/>
      </c>
      <c r="C1159" s="6">
        <v>15</v>
      </c>
      <c r="D1159" s="6"/>
      <c r="E1159" s="6"/>
      <c r="F1159" s="6"/>
      <c r="G1159" s="6"/>
      <c r="H1159" s="6" t="s">
        <v>27</v>
      </c>
      <c r="I1159" s="6" t="str">
        <f t="shared" si="207"/>
        <v>References\Mekeel\1915--15.PDF</v>
      </c>
      <c r="J1159" s="6" t="str">
        <f t="shared" si="205"/>
        <v>1915--15</v>
      </c>
      <c r="K1159" s="18" t="str">
        <f t="shared" si="208"/>
        <v>1915--15</v>
      </c>
      <c r="L1159" s="6" t="s">
        <v>632</v>
      </c>
      <c r="M1159" s="8">
        <v>29</v>
      </c>
      <c r="N1159" s="5" t="s">
        <v>8921</v>
      </c>
      <c r="O1159" s="9" t="s">
        <v>8121</v>
      </c>
      <c r="P1159" s="6" t="str">
        <f t="shared" si="209"/>
        <v/>
      </c>
      <c r="Q1159" s="6" t="s">
        <v>2306</v>
      </c>
      <c r="R1159" s="6" t="s">
        <v>46</v>
      </c>
      <c r="S1159" s="6" t="s">
        <v>493</v>
      </c>
      <c r="T1159" s="6" t="s">
        <v>2317</v>
      </c>
    </row>
    <row r="1160" spans="1:20" s="1" customFormat="1" x14ac:dyDescent="0.2">
      <c r="A1160" s="6">
        <v>1915</v>
      </c>
      <c r="B1160" s="6" t="str">
        <f t="shared" si="194"/>
        <v/>
      </c>
      <c r="C1160" s="6">
        <v>16</v>
      </c>
      <c r="D1160" s="6"/>
      <c r="E1160" s="6"/>
      <c r="F1160" s="6"/>
      <c r="G1160" s="6"/>
      <c r="H1160" s="6" t="s">
        <v>27</v>
      </c>
      <c r="I1160" s="6" t="str">
        <f t="shared" si="207"/>
        <v>References\Mekeel\1915--16.PDF</v>
      </c>
      <c r="J1160" s="6" t="str">
        <f t="shared" si="205"/>
        <v>1915--16</v>
      </c>
      <c r="K1160" s="18" t="str">
        <f t="shared" si="208"/>
        <v>1915--16</v>
      </c>
      <c r="L1160" s="6" t="s">
        <v>632</v>
      </c>
      <c r="M1160" s="8">
        <v>29</v>
      </c>
      <c r="N1160" s="5" t="s">
        <v>8929</v>
      </c>
      <c r="O1160" s="9" t="s">
        <v>8682</v>
      </c>
      <c r="P1160" s="6" t="str">
        <f t="shared" si="209"/>
        <v/>
      </c>
      <c r="Q1160" s="6" t="s">
        <v>2318</v>
      </c>
      <c r="R1160" s="6" t="s">
        <v>46</v>
      </c>
      <c r="S1160" s="6" t="s">
        <v>217</v>
      </c>
      <c r="T1160" s="6" t="s">
        <v>2319</v>
      </c>
    </row>
    <row r="1161" spans="1:20" s="1" customFormat="1" x14ac:dyDescent="0.2">
      <c r="A1161" s="6">
        <v>1915</v>
      </c>
      <c r="B1161" s="6" t="str">
        <f t="shared" si="194"/>
        <v/>
      </c>
      <c r="C1161" s="6">
        <v>17</v>
      </c>
      <c r="D1161" s="6"/>
      <c r="E1161" s="6"/>
      <c r="F1161" s="6"/>
      <c r="G1161" s="6"/>
      <c r="H1161" s="6" t="s">
        <v>27</v>
      </c>
      <c r="I1161" s="6" t="str">
        <f t="shared" si="207"/>
        <v>References\Mekeel\1915--17.PDF</v>
      </c>
      <c r="J1161" s="6" t="str">
        <f t="shared" si="205"/>
        <v>1915--17</v>
      </c>
      <c r="K1161" s="18" t="str">
        <f t="shared" si="208"/>
        <v>1915--17</v>
      </c>
      <c r="L1161" s="6" t="s">
        <v>632</v>
      </c>
      <c r="M1161" s="8">
        <v>29</v>
      </c>
      <c r="N1161" s="5" t="s">
        <v>8930</v>
      </c>
      <c r="O1161" s="9" t="s">
        <v>8931</v>
      </c>
      <c r="P1161" s="6" t="str">
        <f t="shared" si="209"/>
        <v/>
      </c>
      <c r="Q1161" s="6" t="s">
        <v>2320</v>
      </c>
      <c r="R1161" s="6" t="s">
        <v>46</v>
      </c>
      <c r="S1161" s="6" t="s">
        <v>217</v>
      </c>
      <c r="T1161" s="6" t="s">
        <v>2321</v>
      </c>
    </row>
    <row r="1162" spans="1:20" s="1" customFormat="1" x14ac:dyDescent="0.2">
      <c r="A1162" s="6">
        <v>1915</v>
      </c>
      <c r="B1162" s="6" t="str">
        <f t="shared" si="194"/>
        <v/>
      </c>
      <c r="C1162" s="6">
        <v>18</v>
      </c>
      <c r="D1162" s="6"/>
      <c r="E1162" s="6"/>
      <c r="F1162" s="6"/>
      <c r="G1162" s="6"/>
      <c r="H1162" s="6" t="s">
        <v>27</v>
      </c>
      <c r="I1162" s="6" t="str">
        <f t="shared" si="207"/>
        <v>References\SC\1915--18.PDF</v>
      </c>
      <c r="J1162" s="6" t="str">
        <f t="shared" si="205"/>
        <v>1915--18</v>
      </c>
      <c r="K1162" s="18" t="str">
        <f t="shared" si="208"/>
        <v>1915--18</v>
      </c>
      <c r="L1162" s="6" t="s">
        <v>632</v>
      </c>
      <c r="M1162" s="8">
        <v>29</v>
      </c>
      <c r="N1162" s="5" t="s">
        <v>8932</v>
      </c>
      <c r="O1162" s="9" t="s">
        <v>8933</v>
      </c>
      <c r="P1162" s="6" t="str">
        <f t="shared" si="209"/>
        <v/>
      </c>
      <c r="Q1162" s="6" t="s">
        <v>2322</v>
      </c>
      <c r="R1162" s="6" t="s">
        <v>46</v>
      </c>
      <c r="S1162" s="6" t="s">
        <v>217</v>
      </c>
      <c r="T1162" s="6" t="s">
        <v>2323</v>
      </c>
    </row>
    <row r="1163" spans="1:20" s="1" customFormat="1" x14ac:dyDescent="0.2">
      <c r="A1163" s="6">
        <v>1915</v>
      </c>
      <c r="B1163" s="6" t="str">
        <f t="shared" si="194"/>
        <v/>
      </c>
      <c r="C1163" s="6">
        <v>19</v>
      </c>
      <c r="D1163" s="6"/>
      <c r="E1163" s="6"/>
      <c r="F1163" s="6"/>
      <c r="G1163" s="6"/>
      <c r="H1163" s="6" t="s">
        <v>27</v>
      </c>
      <c r="I1163" s="6" t="str">
        <f t="shared" si="207"/>
        <v>References\SC\1915--19.PDF</v>
      </c>
      <c r="J1163" s="6" t="str">
        <f t="shared" si="205"/>
        <v>1915--19</v>
      </c>
      <c r="K1163" s="18" t="str">
        <f t="shared" si="208"/>
        <v>1915--19</v>
      </c>
      <c r="L1163" s="6" t="s">
        <v>2178</v>
      </c>
      <c r="M1163" s="8">
        <v>4</v>
      </c>
      <c r="N1163" s="5"/>
      <c r="O1163" s="9" t="s">
        <v>8090</v>
      </c>
      <c r="P1163" s="6" t="str">
        <f t="shared" si="209"/>
        <v/>
      </c>
      <c r="Q1163" s="6" t="s">
        <v>2248</v>
      </c>
      <c r="R1163" s="6" t="s">
        <v>46</v>
      </c>
      <c r="S1163" s="6" t="s">
        <v>217</v>
      </c>
      <c r="T1163" s="6" t="s">
        <v>2313</v>
      </c>
    </row>
    <row r="1164" spans="1:20" s="1" customFormat="1" ht="25.5" x14ac:dyDescent="0.2">
      <c r="A1164" s="6">
        <v>1915</v>
      </c>
      <c r="B1164" s="6" t="str">
        <f t="shared" si="194"/>
        <v/>
      </c>
      <c r="C1164" s="6">
        <v>20</v>
      </c>
      <c r="D1164" s="6"/>
      <c r="E1164" s="6"/>
      <c r="F1164" s="6"/>
      <c r="G1164" s="6"/>
      <c r="H1164" s="6" t="s">
        <v>27</v>
      </c>
      <c r="I1164" s="6" t="str">
        <f t="shared" si="207"/>
        <v>References\SC\1915--20.PDF</v>
      </c>
      <c r="J1164" s="6" t="str">
        <f t="shared" si="205"/>
        <v>1915--20</v>
      </c>
      <c r="K1164" s="18" t="str">
        <f t="shared" si="208"/>
        <v>1915--20</v>
      </c>
      <c r="L1164" s="6" t="s">
        <v>2178</v>
      </c>
      <c r="M1164" s="8">
        <v>4</v>
      </c>
      <c r="N1164" s="5"/>
      <c r="O1164" s="9" t="s">
        <v>8599</v>
      </c>
      <c r="P1164" s="6" t="str">
        <f t="shared" si="209"/>
        <v/>
      </c>
      <c r="Q1164" s="6" t="s">
        <v>2248</v>
      </c>
      <c r="R1164" s="6" t="s">
        <v>18</v>
      </c>
      <c r="S1164" s="6" t="s">
        <v>1315</v>
      </c>
      <c r="T1164" s="6" t="s">
        <v>2324</v>
      </c>
    </row>
    <row r="1165" spans="1:20" s="1" customFormat="1" x14ac:dyDescent="0.2">
      <c r="A1165" s="6">
        <v>1915</v>
      </c>
      <c r="B1165" s="6" t="str">
        <f t="shared" si="194"/>
        <v/>
      </c>
      <c r="C1165" s="6">
        <v>21</v>
      </c>
      <c r="D1165" s="6"/>
      <c r="E1165" s="6"/>
      <c r="F1165" s="6"/>
      <c r="G1165" s="6"/>
      <c r="H1165" s="6"/>
      <c r="I1165" s="6"/>
      <c r="J1165" s="6" t="str">
        <f t="shared" si="205"/>
        <v>1915--21</v>
      </c>
      <c r="K1165" s="6" t="str">
        <f t="shared" si="208"/>
        <v>1915--21</v>
      </c>
      <c r="L1165" s="6" t="s">
        <v>2178</v>
      </c>
      <c r="M1165" s="8">
        <v>5</v>
      </c>
      <c r="N1165" s="5"/>
      <c r="O1165" s="9" t="s">
        <v>8567</v>
      </c>
      <c r="P1165" s="6" t="str">
        <f t="shared" si="209"/>
        <v/>
      </c>
      <c r="Q1165" s="6" t="s">
        <v>2248</v>
      </c>
      <c r="R1165" s="6" t="s">
        <v>18</v>
      </c>
      <c r="S1165" s="6" t="s">
        <v>1315</v>
      </c>
      <c r="T1165" s="6" t="s">
        <v>2325</v>
      </c>
    </row>
    <row r="1166" spans="1:20" s="1" customFormat="1" ht="25.5" x14ac:dyDescent="0.2">
      <c r="A1166" s="6">
        <v>1915</v>
      </c>
      <c r="B1166" s="6" t="str">
        <f t="shared" si="194"/>
        <v>A</v>
      </c>
      <c r="C1166" s="6">
        <v>1</v>
      </c>
      <c r="D1166" s="6"/>
      <c r="E1166" s="6" t="s">
        <v>1837</v>
      </c>
      <c r="F1166" s="6" t="s">
        <v>2328</v>
      </c>
      <c r="G1166" s="6"/>
      <c r="H1166" s="6"/>
      <c r="I1166" s="6"/>
      <c r="J1166" s="6" t="str">
        <f t="shared" si="205"/>
        <v>1915-A-1</v>
      </c>
      <c r="K1166" s="6" t="str">
        <f t="shared" ref="K1166:K1169" si="210">J1166</f>
        <v>1915-A-1</v>
      </c>
      <c r="L1166" s="6" t="s">
        <v>2178</v>
      </c>
      <c r="M1166" s="8">
        <v>4</v>
      </c>
      <c r="N1166" s="5"/>
      <c r="O1166" s="9" t="s">
        <v>8179</v>
      </c>
      <c r="P1166" s="6" t="str">
        <f t="shared" si="209"/>
        <v>T. Allen</v>
      </c>
      <c r="Q1166" s="6" t="s">
        <v>2329</v>
      </c>
      <c r="R1166" s="6" t="s">
        <v>18</v>
      </c>
      <c r="S1166" s="6" t="s">
        <v>1481</v>
      </c>
      <c r="T1166" s="6" t="s">
        <v>2330</v>
      </c>
    </row>
    <row r="1167" spans="1:20" s="1" customFormat="1" ht="25.5" x14ac:dyDescent="0.2">
      <c r="A1167" s="6">
        <v>1915</v>
      </c>
      <c r="B1167" s="6" t="str">
        <f t="shared" si="194"/>
        <v>B</v>
      </c>
      <c r="C1167" s="6">
        <v>1</v>
      </c>
      <c r="D1167" s="6"/>
      <c r="E1167" s="6" t="s">
        <v>2194</v>
      </c>
      <c r="F1167" s="6" t="s">
        <v>2195</v>
      </c>
      <c r="G1167" s="6"/>
      <c r="H1167" s="6"/>
      <c r="I1167" s="6"/>
      <c r="J1167" s="6" t="str">
        <f t="shared" si="205"/>
        <v>1915-B-1</v>
      </c>
      <c r="K1167" s="6" t="str">
        <f t="shared" si="210"/>
        <v>1915-B-1</v>
      </c>
      <c r="L1167" s="6" t="s">
        <v>1730</v>
      </c>
      <c r="M1167" s="8">
        <v>12</v>
      </c>
      <c r="N1167" s="5" t="s">
        <v>106</v>
      </c>
      <c r="O1167" s="9" t="s">
        <v>8669</v>
      </c>
      <c r="P1167" s="6" t="str">
        <f t="shared" si="209"/>
        <v>Tim Brologie</v>
      </c>
      <c r="Q1167" s="6" t="s">
        <v>2184</v>
      </c>
      <c r="R1167" s="6" t="s">
        <v>18</v>
      </c>
      <c r="S1167" s="6" t="s">
        <v>1315</v>
      </c>
      <c r="T1167" s="6" t="s">
        <v>2331</v>
      </c>
    </row>
    <row r="1168" spans="1:20" s="1" customFormat="1" ht="38.25" x14ac:dyDescent="0.2">
      <c r="A1168" s="6">
        <v>1915</v>
      </c>
      <c r="B1168" s="6" t="str">
        <f t="shared" si="194"/>
        <v>B</v>
      </c>
      <c r="C1168" s="6">
        <v>2</v>
      </c>
      <c r="D1168" s="6"/>
      <c r="E1168" s="6" t="s">
        <v>2194</v>
      </c>
      <c r="F1168" s="6" t="s">
        <v>2195</v>
      </c>
      <c r="G1168" s="6"/>
      <c r="H1168" s="6"/>
      <c r="I1168" s="6"/>
      <c r="J1168" s="6" t="str">
        <f t="shared" si="205"/>
        <v>1915-B-2</v>
      </c>
      <c r="K1168" s="6" t="str">
        <f t="shared" si="210"/>
        <v>1915-B-2</v>
      </c>
      <c r="L1168" s="6" t="s">
        <v>1730</v>
      </c>
      <c r="M1168" s="8">
        <v>12</v>
      </c>
      <c r="N1168" s="5" t="s">
        <v>106</v>
      </c>
      <c r="O1168" s="9" t="s">
        <v>8564</v>
      </c>
      <c r="P1168" s="6" t="str">
        <f t="shared" si="209"/>
        <v>Tim Brologie</v>
      </c>
      <c r="Q1168" s="6" t="s">
        <v>2184</v>
      </c>
      <c r="R1168" s="6" t="s">
        <v>18</v>
      </c>
      <c r="S1168" s="6" t="s">
        <v>1315</v>
      </c>
      <c r="T1168" s="6" t="s">
        <v>2332</v>
      </c>
    </row>
    <row r="1169" spans="1:20" s="1" customFormat="1" ht="25.5" x14ac:dyDescent="0.2">
      <c r="A1169" s="6">
        <v>1915</v>
      </c>
      <c r="B1169" s="6" t="str">
        <f t="shared" si="194"/>
        <v>B</v>
      </c>
      <c r="C1169" s="6">
        <v>3</v>
      </c>
      <c r="D1169" s="6"/>
      <c r="E1169" s="6" t="s">
        <v>2194</v>
      </c>
      <c r="F1169" s="6" t="s">
        <v>2195</v>
      </c>
      <c r="G1169" s="6"/>
      <c r="H1169" s="6"/>
      <c r="I1169" s="6"/>
      <c r="J1169" s="6" t="str">
        <f t="shared" si="205"/>
        <v>1915-B-3</v>
      </c>
      <c r="K1169" s="6" t="str">
        <f t="shared" si="210"/>
        <v>1915-B-3</v>
      </c>
      <c r="L1169" s="6" t="s">
        <v>1730</v>
      </c>
      <c r="M1169" s="8">
        <v>12</v>
      </c>
      <c r="N1169" s="5" t="s">
        <v>106</v>
      </c>
      <c r="O1169" s="9" t="s">
        <v>8512</v>
      </c>
      <c r="P1169" s="6" t="str">
        <f t="shared" si="209"/>
        <v>Tim Brologie</v>
      </c>
      <c r="Q1169" s="6" t="s">
        <v>2184</v>
      </c>
      <c r="R1169" s="6" t="s">
        <v>18</v>
      </c>
      <c r="S1169" s="6" t="s">
        <v>1315</v>
      </c>
      <c r="T1169" s="6" t="s">
        <v>2333</v>
      </c>
    </row>
    <row r="1170" spans="1:20" s="1" customFormat="1" x14ac:dyDescent="0.2">
      <c r="A1170" s="6">
        <v>1915</v>
      </c>
      <c r="B1170" s="6" t="str">
        <f t="shared" si="194"/>
        <v>R</v>
      </c>
      <c r="C1170" s="6">
        <v>1</v>
      </c>
      <c r="D1170" s="6"/>
      <c r="E1170" s="6" t="s">
        <v>2334</v>
      </c>
      <c r="F1170" s="6" t="s">
        <v>2335</v>
      </c>
      <c r="G1170" s="6"/>
      <c r="H1170" s="6" t="s">
        <v>27</v>
      </c>
      <c r="I1170" s="6" t="str">
        <f t="shared" ref="I1170:I1178" si="211">CONCATENATE("References\",L1171,"\",J1170,".PDF")</f>
        <v>References\TPS\1915-R-1.PDF</v>
      </c>
      <c r="J1170" s="6" t="str">
        <f t="shared" si="205"/>
        <v>1915-R-1</v>
      </c>
      <c r="K1170" s="18" t="str">
        <f t="shared" ref="K1170:K1178" si="212">HYPERLINK(I1170,J1170)</f>
        <v>1915-R-1</v>
      </c>
      <c r="L1170" s="6" t="s">
        <v>632</v>
      </c>
      <c r="M1170" s="8">
        <v>29</v>
      </c>
      <c r="N1170" s="5" t="s">
        <v>8325</v>
      </c>
      <c r="O1170" s="9" t="s">
        <v>8661</v>
      </c>
      <c r="P1170" s="6" t="str">
        <f t="shared" si="209"/>
        <v>Arthur Russell</v>
      </c>
      <c r="Q1170" s="6" t="s">
        <v>2163</v>
      </c>
      <c r="R1170" s="6" t="s">
        <v>46</v>
      </c>
      <c r="S1170" s="6" t="s">
        <v>217</v>
      </c>
      <c r="T1170" s="6" t="s">
        <v>2336</v>
      </c>
    </row>
    <row r="1171" spans="1:20" s="1" customFormat="1" x14ac:dyDescent="0.2">
      <c r="A1171" s="6">
        <v>1915</v>
      </c>
      <c r="B1171" s="6" t="str">
        <f t="shared" si="194"/>
        <v>W</v>
      </c>
      <c r="C1171" s="6">
        <v>1</v>
      </c>
      <c r="D1171" s="6"/>
      <c r="E1171" s="6" t="s">
        <v>2152</v>
      </c>
      <c r="F1171" s="6" t="s">
        <v>2153</v>
      </c>
      <c r="G1171" s="6"/>
      <c r="H1171" s="6" t="s">
        <v>27</v>
      </c>
      <c r="I1171" s="6" t="str">
        <f t="shared" si="211"/>
        <v>References\Mekeel\1915-W-1.PDF</v>
      </c>
      <c r="J1171" s="6" t="str">
        <f t="shared" si="205"/>
        <v>1915-W-1</v>
      </c>
      <c r="K1171" s="18" t="str">
        <f t="shared" si="212"/>
        <v>1915-W-1</v>
      </c>
      <c r="L1171" s="6" t="s">
        <v>1899</v>
      </c>
      <c r="M1171" s="8">
        <v>16</v>
      </c>
      <c r="N1171" s="5" t="s">
        <v>8245</v>
      </c>
      <c r="O1171" s="9" t="s">
        <v>8268</v>
      </c>
      <c r="P1171" s="6" t="str">
        <f t="shared" si="209"/>
        <v>Cornelius Wrinkle</v>
      </c>
      <c r="Q1171" s="6" t="s">
        <v>2337</v>
      </c>
      <c r="R1171" s="6" t="s">
        <v>46</v>
      </c>
      <c r="S1171" s="6" t="s">
        <v>498</v>
      </c>
      <c r="T1171" s="6"/>
    </row>
    <row r="1172" spans="1:20" s="1" customFormat="1" ht="38.25" x14ac:dyDescent="0.2">
      <c r="A1172" s="6">
        <v>1916</v>
      </c>
      <c r="B1172" s="6" t="str">
        <f t="shared" si="194"/>
        <v/>
      </c>
      <c r="C1172" s="6">
        <v>1</v>
      </c>
      <c r="D1172" s="6"/>
      <c r="E1172" s="6"/>
      <c r="F1172" s="6"/>
      <c r="G1172" s="6"/>
      <c r="H1172" s="6" t="s">
        <v>27</v>
      </c>
      <c r="I1172" s="6" t="str">
        <f t="shared" si="211"/>
        <v>References\Mekeel\1916--1.PDF</v>
      </c>
      <c r="J1172" s="6" t="str">
        <f t="shared" si="205"/>
        <v>1916--1</v>
      </c>
      <c r="K1172" s="18" t="str">
        <f t="shared" si="212"/>
        <v>1916--1</v>
      </c>
      <c r="L1172" s="6" t="s">
        <v>632</v>
      </c>
      <c r="M1172" s="8">
        <v>30</v>
      </c>
      <c r="N1172" s="5" t="s">
        <v>8934</v>
      </c>
      <c r="O1172" s="9" t="s">
        <v>8472</v>
      </c>
      <c r="P1172" s="6" t="str">
        <f t="shared" si="209"/>
        <v/>
      </c>
      <c r="Q1172" s="6" t="s">
        <v>1714</v>
      </c>
      <c r="R1172" s="6" t="s">
        <v>18</v>
      </c>
      <c r="S1172" s="6" t="s">
        <v>2338</v>
      </c>
      <c r="T1172" s="6" t="s">
        <v>2339</v>
      </c>
    </row>
    <row r="1173" spans="1:20" s="1" customFormat="1" ht="25.5" x14ac:dyDescent="0.2">
      <c r="A1173" s="6">
        <v>1916</v>
      </c>
      <c r="B1173" s="6" t="str">
        <f t="shared" si="194"/>
        <v/>
      </c>
      <c r="C1173" s="6">
        <v>2</v>
      </c>
      <c r="D1173" s="6"/>
      <c r="E1173" s="6"/>
      <c r="F1173" s="6"/>
      <c r="G1173" s="6"/>
      <c r="H1173" s="6" t="s">
        <v>27</v>
      </c>
      <c r="I1173" s="6" t="str">
        <f t="shared" si="211"/>
        <v>References\Mekeel\1916--2.PDF</v>
      </c>
      <c r="J1173" s="6" t="str">
        <f t="shared" si="205"/>
        <v>1916--2</v>
      </c>
      <c r="K1173" s="18" t="str">
        <f t="shared" si="212"/>
        <v>1916--2</v>
      </c>
      <c r="L1173" s="6" t="s">
        <v>632</v>
      </c>
      <c r="M1173" s="8">
        <v>30</v>
      </c>
      <c r="N1173" s="5" t="s">
        <v>8935</v>
      </c>
      <c r="O1173" s="9" t="s">
        <v>8594</v>
      </c>
      <c r="P1173" s="6" t="str">
        <f t="shared" si="209"/>
        <v/>
      </c>
      <c r="Q1173" s="6" t="s">
        <v>2163</v>
      </c>
      <c r="R1173" s="6" t="s">
        <v>18</v>
      </c>
      <c r="S1173" s="6" t="s">
        <v>1315</v>
      </c>
      <c r="T1173" s="6" t="s">
        <v>2340</v>
      </c>
    </row>
    <row r="1174" spans="1:20" s="1" customFormat="1" x14ac:dyDescent="0.2">
      <c r="A1174" s="6">
        <v>1916</v>
      </c>
      <c r="B1174" s="6" t="str">
        <f t="shared" si="194"/>
        <v/>
      </c>
      <c r="C1174" s="6">
        <v>3</v>
      </c>
      <c r="D1174" s="6"/>
      <c r="E1174" s="6"/>
      <c r="F1174" s="6"/>
      <c r="G1174" s="6"/>
      <c r="H1174" s="6" t="s">
        <v>27</v>
      </c>
      <c r="I1174" s="6" t="str">
        <f t="shared" si="211"/>
        <v>References\TPS\1916--3.PDF</v>
      </c>
      <c r="J1174" s="6" t="str">
        <f t="shared" si="205"/>
        <v>1916--3</v>
      </c>
      <c r="K1174" s="18" t="str">
        <f t="shared" si="212"/>
        <v>1916--3</v>
      </c>
      <c r="L1174" s="6" t="s">
        <v>632</v>
      </c>
      <c r="M1174" s="8">
        <v>30</v>
      </c>
      <c r="N1174" s="5" t="s">
        <v>8936</v>
      </c>
      <c r="O1174" s="9" t="s">
        <v>8625</v>
      </c>
      <c r="P1174" s="6" t="str">
        <f t="shared" si="209"/>
        <v/>
      </c>
      <c r="Q1174" s="6" t="s">
        <v>2163</v>
      </c>
      <c r="R1174" s="6" t="s">
        <v>46</v>
      </c>
      <c r="S1174" s="6" t="s">
        <v>228</v>
      </c>
      <c r="T1174" s="6" t="s">
        <v>2341</v>
      </c>
    </row>
    <row r="1175" spans="1:20" s="1" customFormat="1" ht="51" x14ac:dyDescent="0.2">
      <c r="A1175" s="6">
        <v>1916</v>
      </c>
      <c r="B1175" s="6" t="str">
        <f>LEFT(F1175,1)</f>
        <v/>
      </c>
      <c r="C1175" s="6">
        <v>4</v>
      </c>
      <c r="D1175" s="6"/>
      <c r="E1175" s="6"/>
      <c r="F1175" s="6"/>
      <c r="G1175" s="6"/>
      <c r="H1175" s="6" t="s">
        <v>27</v>
      </c>
      <c r="I1175" s="6" t="str">
        <f t="shared" si="211"/>
        <v>References\Mekeel\1916--4.PDF</v>
      </c>
      <c r="J1175" s="6" t="str">
        <f t="shared" si="205"/>
        <v>1916--4</v>
      </c>
      <c r="K1175" s="18" t="str">
        <f t="shared" si="212"/>
        <v>1916--4</v>
      </c>
      <c r="L1175" s="6" t="s">
        <v>1899</v>
      </c>
      <c r="M1175" s="8">
        <v>18</v>
      </c>
      <c r="N1175" s="5"/>
      <c r="O1175" s="9" t="s">
        <v>8553</v>
      </c>
      <c r="P1175" s="6" t="str">
        <f t="shared" si="209"/>
        <v/>
      </c>
      <c r="Q1175" s="6" t="s">
        <v>2350</v>
      </c>
      <c r="R1175" s="6" t="s">
        <v>18</v>
      </c>
      <c r="S1175" s="6" t="s">
        <v>920</v>
      </c>
      <c r="T1175" s="6" t="s">
        <v>2351</v>
      </c>
    </row>
    <row r="1176" spans="1:20" s="1" customFormat="1" ht="25.5" x14ac:dyDescent="0.2">
      <c r="A1176" s="6">
        <v>1916</v>
      </c>
      <c r="B1176" s="6" t="str">
        <f t="shared" si="194"/>
        <v/>
      </c>
      <c r="C1176" s="6">
        <v>5</v>
      </c>
      <c r="D1176" s="6"/>
      <c r="E1176" s="6"/>
      <c r="F1176" s="6"/>
      <c r="G1176" s="6"/>
      <c r="H1176" s="6" t="s">
        <v>27</v>
      </c>
      <c r="I1176" s="6" t="str">
        <f t="shared" si="211"/>
        <v>References\Mekeel\1916--5.PDF</v>
      </c>
      <c r="J1176" s="6" t="str">
        <f t="shared" si="205"/>
        <v>1916--5</v>
      </c>
      <c r="K1176" s="18" t="str">
        <f t="shared" si="212"/>
        <v>1916--5</v>
      </c>
      <c r="L1176" s="6" t="s">
        <v>632</v>
      </c>
      <c r="M1176" s="8">
        <v>30</v>
      </c>
      <c r="N1176" s="5" t="s">
        <v>8937</v>
      </c>
      <c r="O1176" s="9" t="s">
        <v>8104</v>
      </c>
      <c r="P1176" s="6" t="str">
        <f t="shared" si="209"/>
        <v/>
      </c>
      <c r="Q1176" s="6" t="s">
        <v>2342</v>
      </c>
      <c r="R1176" s="6" t="s">
        <v>18</v>
      </c>
      <c r="S1176" s="6" t="s">
        <v>634</v>
      </c>
      <c r="T1176" s="6" t="s">
        <v>2343</v>
      </c>
    </row>
    <row r="1177" spans="1:20" s="1" customFormat="1" x14ac:dyDescent="0.2">
      <c r="A1177" s="6">
        <v>1916</v>
      </c>
      <c r="B1177" s="6" t="str">
        <f t="shared" si="194"/>
        <v/>
      </c>
      <c r="C1177" s="6">
        <v>6</v>
      </c>
      <c r="D1177" s="6"/>
      <c r="E1177" s="6"/>
      <c r="F1177" s="6"/>
      <c r="G1177" s="6"/>
      <c r="H1177" s="6" t="s">
        <v>27</v>
      </c>
      <c r="I1177" s="6" t="str">
        <f t="shared" si="211"/>
        <v>References\Mekeel\1916--6.PDF</v>
      </c>
      <c r="J1177" s="6" t="str">
        <f t="shared" si="205"/>
        <v>1916--6</v>
      </c>
      <c r="K1177" s="18" t="str">
        <f t="shared" si="212"/>
        <v>1916--6</v>
      </c>
      <c r="L1177" s="6" t="s">
        <v>632</v>
      </c>
      <c r="M1177" s="8">
        <v>30</v>
      </c>
      <c r="N1177" s="5" t="s">
        <v>8483</v>
      </c>
      <c r="O1177" s="9" t="s">
        <v>8650</v>
      </c>
      <c r="P1177" s="6" t="str">
        <f t="shared" si="209"/>
        <v/>
      </c>
      <c r="Q1177" s="6" t="s">
        <v>2344</v>
      </c>
      <c r="R1177" s="6" t="s">
        <v>18</v>
      </c>
      <c r="S1177" s="6" t="s">
        <v>1029</v>
      </c>
      <c r="T1177" s="6"/>
    </row>
    <row r="1178" spans="1:20" s="1" customFormat="1" ht="25.5" x14ac:dyDescent="0.2">
      <c r="A1178" s="6">
        <v>1916</v>
      </c>
      <c r="B1178" s="6" t="str">
        <f t="shared" si="194"/>
        <v/>
      </c>
      <c r="C1178" s="6">
        <v>7</v>
      </c>
      <c r="D1178" s="6"/>
      <c r="E1178" s="6"/>
      <c r="F1178" s="6"/>
      <c r="G1178" s="6"/>
      <c r="H1178" s="6" t="s">
        <v>27</v>
      </c>
      <c r="I1178" s="6" t="str">
        <f t="shared" si="211"/>
        <v>References\SC\1916--7.PDF</v>
      </c>
      <c r="J1178" s="6" t="str">
        <f t="shared" si="205"/>
        <v>1916--7</v>
      </c>
      <c r="K1178" s="18" t="str">
        <f t="shared" si="212"/>
        <v>1916--7</v>
      </c>
      <c r="L1178" s="6" t="s">
        <v>632</v>
      </c>
      <c r="M1178" s="8">
        <v>30</v>
      </c>
      <c r="N1178" s="5" t="s">
        <v>8934</v>
      </c>
      <c r="O1178" s="9" t="s">
        <v>8472</v>
      </c>
      <c r="P1178" s="6" t="str">
        <f t="shared" si="209"/>
        <v/>
      </c>
      <c r="Q1178" s="6" t="s">
        <v>2345</v>
      </c>
      <c r="R1178" s="6" t="s">
        <v>18</v>
      </c>
      <c r="S1178" s="6" t="s">
        <v>2338</v>
      </c>
      <c r="T1178" s="6" t="s">
        <v>2346</v>
      </c>
    </row>
    <row r="1179" spans="1:20" s="1" customFormat="1" x14ac:dyDescent="0.2">
      <c r="A1179" s="6">
        <v>1916</v>
      </c>
      <c r="B1179" s="6" t="str">
        <f>LEFT(F1179,1)</f>
        <v/>
      </c>
      <c r="C1179" s="6">
        <v>8</v>
      </c>
      <c r="D1179" s="6"/>
      <c r="E1179" s="6"/>
      <c r="F1179" s="6"/>
      <c r="G1179" s="6"/>
      <c r="H1179" s="6"/>
      <c r="I1179" s="6"/>
      <c r="J1179" s="6" t="str">
        <f t="shared" si="205"/>
        <v>1916--8</v>
      </c>
      <c r="K1179" s="6" t="str">
        <f t="shared" ref="K1179" si="213">J1179</f>
        <v>1916--8</v>
      </c>
      <c r="L1179" s="6" t="s">
        <v>2178</v>
      </c>
      <c r="M1179" s="8">
        <v>6</v>
      </c>
      <c r="N1179" s="5"/>
      <c r="O1179" s="9" t="s">
        <v>8939</v>
      </c>
      <c r="P1179" s="6" t="str">
        <f t="shared" si="209"/>
        <v/>
      </c>
      <c r="Q1179" s="6" t="s">
        <v>2179</v>
      </c>
      <c r="R1179" s="6" t="s">
        <v>18</v>
      </c>
      <c r="S1179" s="6" t="s">
        <v>1315</v>
      </c>
      <c r="T1179" s="6" t="s">
        <v>2352</v>
      </c>
    </row>
    <row r="1180" spans="1:20" s="1" customFormat="1" x14ac:dyDescent="0.2">
      <c r="A1180" s="6">
        <v>1916</v>
      </c>
      <c r="B1180" s="6" t="str">
        <f t="shared" si="194"/>
        <v/>
      </c>
      <c r="C1180" s="6">
        <v>9</v>
      </c>
      <c r="D1180" s="6"/>
      <c r="E1180" s="6"/>
      <c r="F1180" s="6"/>
      <c r="G1180" s="6"/>
      <c r="H1180" s="6" t="s">
        <v>27</v>
      </c>
      <c r="I1180" s="6" t="str">
        <f t="shared" ref="I1180:I1200" si="214">CONCATENATE("References\",L1181,"\",J1180,".PDF")</f>
        <v>References\Mekeel\1916--9.PDF</v>
      </c>
      <c r="J1180" s="6" t="str">
        <f t="shared" si="205"/>
        <v>1916--9</v>
      </c>
      <c r="K1180" s="18" t="str">
        <f t="shared" ref="K1180:K1200" si="215">HYPERLINK(I1180,J1180)</f>
        <v>1916--9</v>
      </c>
      <c r="L1180" s="6" t="s">
        <v>632</v>
      </c>
      <c r="M1180" s="8">
        <v>30</v>
      </c>
      <c r="N1180" s="5" t="s">
        <v>8938</v>
      </c>
      <c r="O1180" s="9" t="s">
        <v>8493</v>
      </c>
      <c r="P1180" s="6" t="str">
        <f t="shared" si="209"/>
        <v/>
      </c>
      <c r="Q1180" s="6" t="s">
        <v>2347</v>
      </c>
      <c r="R1180" s="6" t="s">
        <v>18</v>
      </c>
      <c r="S1180" s="6" t="s">
        <v>280</v>
      </c>
      <c r="T1180" s="6" t="s">
        <v>2348</v>
      </c>
    </row>
    <row r="1181" spans="1:20" s="1" customFormat="1" x14ac:dyDescent="0.2">
      <c r="A1181" s="6">
        <v>1916</v>
      </c>
      <c r="B1181" s="6" t="str">
        <f t="shared" si="194"/>
        <v/>
      </c>
      <c r="C1181" s="6">
        <v>10</v>
      </c>
      <c r="D1181" s="6"/>
      <c r="E1181" s="6"/>
      <c r="F1181" s="6"/>
      <c r="G1181" s="6"/>
      <c r="H1181" s="6" t="s">
        <v>27</v>
      </c>
      <c r="I1181" s="6" t="str">
        <f t="shared" si="214"/>
        <v>References\LP\1916--10.PDF</v>
      </c>
      <c r="J1181" s="6" t="str">
        <f t="shared" si="205"/>
        <v>1916--10</v>
      </c>
      <c r="K1181" s="18" t="str">
        <f t="shared" si="215"/>
        <v>1916--10</v>
      </c>
      <c r="L1181" s="6" t="s">
        <v>632</v>
      </c>
      <c r="M1181" s="8">
        <v>30</v>
      </c>
      <c r="N1181" s="5" t="s">
        <v>8936</v>
      </c>
      <c r="O1181" s="9" t="s">
        <v>8625</v>
      </c>
      <c r="P1181" s="6" t="str">
        <f t="shared" si="209"/>
        <v/>
      </c>
      <c r="Q1181" s="6" t="s">
        <v>2163</v>
      </c>
      <c r="R1181" s="6" t="s">
        <v>46</v>
      </c>
      <c r="S1181" s="6" t="s">
        <v>217</v>
      </c>
      <c r="T1181" s="6" t="s">
        <v>2349</v>
      </c>
    </row>
    <row r="1182" spans="1:20" s="1" customFormat="1" ht="38.25" x14ac:dyDescent="0.2">
      <c r="A1182" s="6">
        <v>1916</v>
      </c>
      <c r="B1182" s="6" t="str">
        <f t="shared" ref="B1182:B1243" si="216">LEFT(F1182,1)</f>
        <v>B</v>
      </c>
      <c r="C1182" s="6">
        <v>1</v>
      </c>
      <c r="D1182" s="6"/>
      <c r="E1182" s="6" t="s">
        <v>2265</v>
      </c>
      <c r="F1182" s="6" t="s">
        <v>2266</v>
      </c>
      <c r="G1182" s="6"/>
      <c r="H1182" s="6" t="s">
        <v>27</v>
      </c>
      <c r="I1182" s="6" t="str">
        <f t="shared" si="214"/>
        <v>References\Mekeel\1916-B-1.PDF</v>
      </c>
      <c r="J1182" s="6" t="str">
        <f t="shared" si="205"/>
        <v>1916-B-1</v>
      </c>
      <c r="K1182" s="18" t="str">
        <f t="shared" si="215"/>
        <v>1916-B-1</v>
      </c>
      <c r="L1182" s="6" t="s">
        <v>531</v>
      </c>
      <c r="M1182" s="8">
        <v>25</v>
      </c>
      <c r="N1182" s="5" t="s">
        <v>8204</v>
      </c>
      <c r="O1182" s="9" t="s">
        <v>8105</v>
      </c>
      <c r="P1182" s="6" t="str">
        <f t="shared" si="209"/>
        <v>E. D. Bacon</v>
      </c>
      <c r="Q1182" s="6" t="s">
        <v>2353</v>
      </c>
      <c r="R1182" s="6" t="s">
        <v>18</v>
      </c>
      <c r="S1182" s="6" t="s">
        <v>201</v>
      </c>
      <c r="T1182" s="6" t="s">
        <v>2354</v>
      </c>
    </row>
    <row r="1183" spans="1:20" s="1" customFormat="1" ht="25.5" x14ac:dyDescent="0.2">
      <c r="A1183" s="6">
        <v>1916</v>
      </c>
      <c r="B1183" s="6" t="str">
        <f t="shared" si="216"/>
        <v>G</v>
      </c>
      <c r="C1183" s="6">
        <v>1</v>
      </c>
      <c r="D1183" s="6"/>
      <c r="E1183" s="6" t="s">
        <v>2355</v>
      </c>
      <c r="F1183" s="6" t="s">
        <v>2356</v>
      </c>
      <c r="G1183" s="6"/>
      <c r="H1183" s="6" t="s">
        <v>27</v>
      </c>
      <c r="I1183" s="6" t="str">
        <f t="shared" si="214"/>
        <v>References\Mekeel\1916-G-1.PDF</v>
      </c>
      <c r="J1183" s="6" t="str">
        <f t="shared" si="205"/>
        <v>1916-G-1</v>
      </c>
      <c r="K1183" s="18" t="str">
        <f t="shared" si="215"/>
        <v>1916-G-1</v>
      </c>
      <c r="L1183" s="6" t="s">
        <v>632</v>
      </c>
      <c r="M1183" s="8">
        <v>30</v>
      </c>
      <c r="N1183" s="5" t="s">
        <v>8205</v>
      </c>
      <c r="O1183" s="9" t="s">
        <v>8525</v>
      </c>
      <c r="P1183" s="6" t="str">
        <f t="shared" si="209"/>
        <v>Hugo Griebert &amp; Co.</v>
      </c>
      <c r="Q1183" s="6" t="s">
        <v>1714</v>
      </c>
      <c r="R1183" s="6" t="s">
        <v>18</v>
      </c>
      <c r="S1183" s="6" t="s">
        <v>1315</v>
      </c>
      <c r="T1183" s="6" t="s">
        <v>2357</v>
      </c>
    </row>
    <row r="1184" spans="1:20" s="1" customFormat="1" ht="25.5" x14ac:dyDescent="0.2">
      <c r="A1184" s="6">
        <v>1916</v>
      </c>
      <c r="B1184" s="6" t="str">
        <f t="shared" si="216"/>
        <v>P</v>
      </c>
      <c r="C1184" s="6">
        <v>1</v>
      </c>
      <c r="D1184" s="6"/>
      <c r="E1184" s="6" t="s">
        <v>1679</v>
      </c>
      <c r="F1184" s="6" t="s">
        <v>1407</v>
      </c>
      <c r="G1184" s="6"/>
      <c r="H1184" s="6" t="s">
        <v>27</v>
      </c>
      <c r="I1184" s="6" t="str">
        <f t="shared" si="214"/>
        <v>References\Mekeel\1916-P-1.PDF</v>
      </c>
      <c r="J1184" s="6" t="str">
        <f t="shared" si="205"/>
        <v>1916-P-1</v>
      </c>
      <c r="K1184" s="18" t="str">
        <f t="shared" si="215"/>
        <v>1916-P-1</v>
      </c>
      <c r="L1184" s="6" t="s">
        <v>632</v>
      </c>
      <c r="M1184" s="8">
        <v>30</v>
      </c>
      <c r="N1184" s="5" t="s">
        <v>8940</v>
      </c>
      <c r="O1184" s="9" t="s">
        <v>8750</v>
      </c>
      <c r="P1184" s="6" t="str">
        <f t="shared" si="209"/>
        <v>Bertram W. H. Poole</v>
      </c>
      <c r="Q1184" s="6" t="s">
        <v>2358</v>
      </c>
      <c r="R1184" s="6" t="s">
        <v>258</v>
      </c>
      <c r="S1184" s="6" t="s">
        <v>217</v>
      </c>
      <c r="T1184" s="6" t="s">
        <v>2359</v>
      </c>
    </row>
    <row r="1185" spans="1:20" s="1" customFormat="1" x14ac:dyDescent="0.2">
      <c r="A1185" s="6">
        <v>1917</v>
      </c>
      <c r="B1185" s="6" t="str">
        <f t="shared" si="216"/>
        <v/>
      </c>
      <c r="C1185" s="6">
        <v>1</v>
      </c>
      <c r="D1185" s="6"/>
      <c r="E1185" s="6"/>
      <c r="F1185" s="6"/>
      <c r="G1185" s="6"/>
      <c r="H1185" s="6" t="s">
        <v>27</v>
      </c>
      <c r="I1185" s="6" t="str">
        <f t="shared" si="214"/>
        <v>References\Mekeel\1917--1.PDF</v>
      </c>
      <c r="J1185" s="6" t="str">
        <f t="shared" si="205"/>
        <v>1917--1</v>
      </c>
      <c r="K1185" s="18" t="str">
        <f t="shared" si="215"/>
        <v>1917--1</v>
      </c>
      <c r="L1185" s="6" t="s">
        <v>632</v>
      </c>
      <c r="M1185" s="8">
        <v>31</v>
      </c>
      <c r="N1185" s="5" t="s">
        <v>8941</v>
      </c>
      <c r="O1185" s="9" t="s">
        <v>8476</v>
      </c>
      <c r="P1185" s="6" t="str">
        <f t="shared" si="209"/>
        <v/>
      </c>
      <c r="Q1185" s="6" t="s">
        <v>2163</v>
      </c>
      <c r="R1185" s="6" t="s">
        <v>258</v>
      </c>
      <c r="S1185" s="6" t="s">
        <v>228</v>
      </c>
      <c r="T1185" s="6" t="s">
        <v>2360</v>
      </c>
    </row>
    <row r="1186" spans="1:20" s="1" customFormat="1" x14ac:dyDescent="0.2">
      <c r="A1186" s="6">
        <v>1917</v>
      </c>
      <c r="B1186" s="6" t="str">
        <f t="shared" si="216"/>
        <v/>
      </c>
      <c r="C1186" s="6">
        <v>2</v>
      </c>
      <c r="D1186" s="6"/>
      <c r="E1186" s="6"/>
      <c r="F1186" s="6"/>
      <c r="G1186" s="6"/>
      <c r="H1186" s="6" t="s">
        <v>27</v>
      </c>
      <c r="I1186" s="6" t="str">
        <f t="shared" si="214"/>
        <v>References\Mekeel\1917--2.PDF</v>
      </c>
      <c r="J1186" s="6" t="str">
        <f t="shared" si="205"/>
        <v>1917--2</v>
      </c>
      <c r="K1186" s="18" t="str">
        <f t="shared" si="215"/>
        <v>1917--2</v>
      </c>
      <c r="L1186" s="6" t="s">
        <v>632</v>
      </c>
      <c r="M1186" s="8">
        <v>31</v>
      </c>
      <c r="N1186" s="5" t="s">
        <v>8942</v>
      </c>
      <c r="O1186" s="9" t="s">
        <v>8943</v>
      </c>
      <c r="P1186" s="6" t="str">
        <f t="shared" si="209"/>
        <v/>
      </c>
      <c r="Q1186" s="6" t="s">
        <v>2163</v>
      </c>
      <c r="R1186" s="6" t="s">
        <v>46</v>
      </c>
      <c r="S1186" s="6" t="s">
        <v>228</v>
      </c>
      <c r="T1186" s="6" t="s">
        <v>2361</v>
      </c>
    </row>
    <row r="1187" spans="1:20" s="1" customFormat="1" x14ac:dyDescent="0.2">
      <c r="A1187" s="6">
        <v>1917</v>
      </c>
      <c r="B1187" s="6" t="str">
        <f t="shared" si="216"/>
        <v/>
      </c>
      <c r="C1187" s="6">
        <v>3</v>
      </c>
      <c r="D1187" s="6"/>
      <c r="E1187" s="6"/>
      <c r="F1187" s="6"/>
      <c r="G1187" s="6"/>
      <c r="H1187" s="6" t="s">
        <v>27</v>
      </c>
      <c r="I1187" s="6" t="str">
        <f t="shared" si="214"/>
        <v>References\Mekeel\1917--3.PDF</v>
      </c>
      <c r="J1187" s="6" t="str">
        <f t="shared" si="205"/>
        <v>1917--3</v>
      </c>
      <c r="K1187" s="18" t="str">
        <f t="shared" si="215"/>
        <v>1917--3</v>
      </c>
      <c r="L1187" s="6" t="s">
        <v>632</v>
      </c>
      <c r="M1187" s="8">
        <v>31</v>
      </c>
      <c r="N1187" s="5" t="s">
        <v>8944</v>
      </c>
      <c r="O1187" s="9" t="s">
        <v>8619</v>
      </c>
      <c r="P1187" s="6" t="str">
        <f t="shared" si="209"/>
        <v/>
      </c>
      <c r="Q1187" s="6" t="s">
        <v>2163</v>
      </c>
      <c r="R1187" s="6" t="s">
        <v>46</v>
      </c>
      <c r="S1187" s="6" t="s">
        <v>56</v>
      </c>
      <c r="T1187" s="6" t="s">
        <v>2362</v>
      </c>
    </row>
    <row r="1188" spans="1:20" s="1" customFormat="1" x14ac:dyDescent="0.2">
      <c r="A1188" s="6">
        <v>1917</v>
      </c>
      <c r="B1188" s="6" t="str">
        <f t="shared" si="216"/>
        <v/>
      </c>
      <c r="C1188" s="6">
        <v>4</v>
      </c>
      <c r="D1188" s="6"/>
      <c r="E1188" s="6"/>
      <c r="F1188" s="6"/>
      <c r="G1188" s="6"/>
      <c r="H1188" s="6" t="s">
        <v>27</v>
      </c>
      <c r="I1188" s="6" t="str">
        <f t="shared" si="214"/>
        <v>References\Mekeel\1917--4.PDF</v>
      </c>
      <c r="J1188" s="6" t="str">
        <f t="shared" si="205"/>
        <v>1917--4</v>
      </c>
      <c r="K1188" s="18" t="str">
        <f t="shared" si="215"/>
        <v>1917--4</v>
      </c>
      <c r="L1188" s="6" t="s">
        <v>632</v>
      </c>
      <c r="M1188" s="8">
        <v>31</v>
      </c>
      <c r="N1188" s="5" t="s">
        <v>8945</v>
      </c>
      <c r="O1188" s="9" t="s">
        <v>8714</v>
      </c>
      <c r="P1188" s="6" t="str">
        <f t="shared" si="209"/>
        <v/>
      </c>
      <c r="Q1188" s="6" t="s">
        <v>2163</v>
      </c>
      <c r="R1188" s="6" t="s">
        <v>186</v>
      </c>
      <c r="S1188" s="6" t="s">
        <v>1315</v>
      </c>
      <c r="T1188" s="6" t="s">
        <v>2363</v>
      </c>
    </row>
    <row r="1189" spans="1:20" s="1" customFormat="1" x14ac:dyDescent="0.2">
      <c r="A1189" s="6">
        <v>1917</v>
      </c>
      <c r="B1189" s="6" t="str">
        <f t="shared" si="216"/>
        <v/>
      </c>
      <c r="C1189" s="6">
        <v>5</v>
      </c>
      <c r="D1189" s="6"/>
      <c r="E1189" s="6"/>
      <c r="F1189" s="6"/>
      <c r="G1189" s="6"/>
      <c r="H1189" s="6" t="s">
        <v>27</v>
      </c>
      <c r="I1189" s="6" t="str">
        <f t="shared" si="214"/>
        <v>References\Mekeel\1917--5.PDF</v>
      </c>
      <c r="J1189" s="6" t="str">
        <f t="shared" si="205"/>
        <v>1917--5</v>
      </c>
      <c r="K1189" s="18" t="str">
        <f t="shared" si="215"/>
        <v>1917--5</v>
      </c>
      <c r="L1189" s="6" t="s">
        <v>632</v>
      </c>
      <c r="M1189" s="8">
        <v>31</v>
      </c>
      <c r="N1189" s="5" t="s">
        <v>8946</v>
      </c>
      <c r="O1189" s="9" t="s">
        <v>8473</v>
      </c>
      <c r="P1189" s="6" t="str">
        <f t="shared" si="209"/>
        <v/>
      </c>
      <c r="Q1189" s="6" t="s">
        <v>2163</v>
      </c>
      <c r="R1189" s="6" t="s">
        <v>186</v>
      </c>
      <c r="S1189" s="6" t="s">
        <v>1315</v>
      </c>
      <c r="T1189" s="6" t="s">
        <v>2363</v>
      </c>
    </row>
    <row r="1190" spans="1:20" s="1" customFormat="1" x14ac:dyDescent="0.2">
      <c r="A1190" s="6">
        <v>1917</v>
      </c>
      <c r="B1190" s="6" t="str">
        <f t="shared" si="216"/>
        <v/>
      </c>
      <c r="C1190" s="6">
        <v>6</v>
      </c>
      <c r="D1190" s="6"/>
      <c r="E1190" s="6"/>
      <c r="F1190" s="6"/>
      <c r="G1190" s="6"/>
      <c r="H1190" s="6" t="s">
        <v>27</v>
      </c>
      <c r="I1190" s="6" t="str">
        <f t="shared" si="214"/>
        <v>References\Mekeel\1917--6.PDF</v>
      </c>
      <c r="J1190" s="6" t="str">
        <f t="shared" si="205"/>
        <v>1917--6</v>
      </c>
      <c r="K1190" s="18" t="str">
        <f t="shared" si="215"/>
        <v>1917--6</v>
      </c>
      <c r="L1190" s="6" t="s">
        <v>632</v>
      </c>
      <c r="M1190" s="8">
        <v>31</v>
      </c>
      <c r="N1190" s="5" t="s">
        <v>8947</v>
      </c>
      <c r="O1190" s="9" t="s">
        <v>8711</v>
      </c>
      <c r="P1190" s="6" t="str">
        <f t="shared" si="209"/>
        <v/>
      </c>
      <c r="Q1190" s="6" t="s">
        <v>2163</v>
      </c>
      <c r="R1190" s="6" t="s">
        <v>186</v>
      </c>
      <c r="S1190" s="6" t="s">
        <v>1315</v>
      </c>
      <c r="T1190" s="6" t="s">
        <v>2364</v>
      </c>
    </row>
    <row r="1191" spans="1:20" s="1" customFormat="1" x14ac:dyDescent="0.2">
      <c r="A1191" s="6">
        <v>1917</v>
      </c>
      <c r="B1191" s="6" t="str">
        <f t="shared" si="216"/>
        <v/>
      </c>
      <c r="C1191" s="6">
        <v>7</v>
      </c>
      <c r="D1191" s="6"/>
      <c r="E1191" s="6"/>
      <c r="F1191" s="6"/>
      <c r="G1191" s="6"/>
      <c r="H1191" s="6" t="s">
        <v>27</v>
      </c>
      <c r="I1191" s="6" t="str">
        <f t="shared" si="214"/>
        <v>References\TPS\1917--7.PDF</v>
      </c>
      <c r="J1191" s="6" t="str">
        <f t="shared" si="205"/>
        <v>1917--7</v>
      </c>
      <c r="K1191" s="18" t="str">
        <f t="shared" si="215"/>
        <v>1917--7</v>
      </c>
      <c r="L1191" s="6" t="s">
        <v>632</v>
      </c>
      <c r="M1191" s="8">
        <v>31</v>
      </c>
      <c r="N1191" s="5" t="s">
        <v>8948</v>
      </c>
      <c r="O1191" s="9" t="s">
        <v>8949</v>
      </c>
      <c r="P1191" s="6" t="str">
        <f t="shared" si="209"/>
        <v/>
      </c>
      <c r="Q1191" s="6" t="s">
        <v>2163</v>
      </c>
      <c r="R1191" s="6" t="s">
        <v>186</v>
      </c>
      <c r="S1191" s="6" t="s">
        <v>1315</v>
      </c>
      <c r="T1191" s="6" t="s">
        <v>2365</v>
      </c>
    </row>
    <row r="1192" spans="1:20" s="1" customFormat="1" x14ac:dyDescent="0.2">
      <c r="A1192" s="6">
        <v>1917</v>
      </c>
      <c r="B1192" s="6" t="str">
        <f t="shared" si="216"/>
        <v/>
      </c>
      <c r="C1192" s="6">
        <v>8</v>
      </c>
      <c r="D1192" s="6"/>
      <c r="E1192" s="6"/>
      <c r="F1192" s="6"/>
      <c r="G1192" s="6"/>
      <c r="H1192" s="6" t="s">
        <v>27</v>
      </c>
      <c r="I1192" s="6" t="str">
        <f t="shared" si="214"/>
        <v>References\TPS\1917--8.PDF</v>
      </c>
      <c r="J1192" s="6" t="str">
        <f t="shared" si="205"/>
        <v>1917--8</v>
      </c>
      <c r="K1192" s="18" t="str">
        <f t="shared" si="215"/>
        <v>1917--8</v>
      </c>
      <c r="L1192" s="6" t="s">
        <v>1899</v>
      </c>
      <c r="M1192" s="8">
        <v>19</v>
      </c>
      <c r="N1192" s="5"/>
      <c r="O1192" s="9" t="s">
        <v>8179</v>
      </c>
      <c r="P1192" s="6" t="str">
        <f t="shared" si="209"/>
        <v/>
      </c>
      <c r="Q1192" s="6" t="s">
        <v>2366</v>
      </c>
      <c r="R1192" s="6" t="s">
        <v>18</v>
      </c>
      <c r="S1192" s="6" t="s">
        <v>280</v>
      </c>
      <c r="T1192" s="6"/>
    </row>
    <row r="1193" spans="1:20" s="1" customFormat="1" x14ac:dyDescent="0.2">
      <c r="A1193" s="6">
        <v>1917</v>
      </c>
      <c r="B1193" s="6" t="str">
        <f t="shared" si="216"/>
        <v/>
      </c>
      <c r="C1193" s="6">
        <v>9</v>
      </c>
      <c r="D1193" s="6"/>
      <c r="E1193" s="6"/>
      <c r="F1193" s="6"/>
      <c r="G1193" s="6"/>
      <c r="H1193" s="6" t="s">
        <v>27</v>
      </c>
      <c r="I1193" s="6" t="str">
        <f t="shared" si="214"/>
        <v>References\SC\1917--9.PDF</v>
      </c>
      <c r="J1193" s="6" t="str">
        <f t="shared" si="205"/>
        <v>1917--9</v>
      </c>
      <c r="K1193" s="18" t="str">
        <f t="shared" si="215"/>
        <v>1917--9</v>
      </c>
      <c r="L1193" s="6" t="s">
        <v>1899</v>
      </c>
      <c r="M1193" s="8">
        <v>19</v>
      </c>
      <c r="N1193" s="5"/>
      <c r="O1193" s="9" t="s">
        <v>8466</v>
      </c>
      <c r="P1193" s="6" t="str">
        <f t="shared" si="209"/>
        <v/>
      </c>
      <c r="Q1193" s="6" t="s">
        <v>2367</v>
      </c>
      <c r="R1193" s="6" t="s">
        <v>18</v>
      </c>
      <c r="S1193" s="6" t="s">
        <v>918</v>
      </c>
      <c r="T1193" s="6"/>
    </row>
    <row r="1194" spans="1:20" s="1" customFormat="1" x14ac:dyDescent="0.2">
      <c r="A1194" s="6">
        <v>1917</v>
      </c>
      <c r="B1194" s="6" t="str">
        <f t="shared" si="216"/>
        <v/>
      </c>
      <c r="C1194" s="6">
        <v>10</v>
      </c>
      <c r="D1194" s="6"/>
      <c r="E1194" s="6"/>
      <c r="F1194" s="6"/>
      <c r="G1194" s="6"/>
      <c r="H1194" s="6" t="s">
        <v>27</v>
      </c>
      <c r="I1194" s="6" t="str">
        <f t="shared" si="214"/>
        <v>References\SC\1917--10.PDF</v>
      </c>
      <c r="J1194" s="6" t="str">
        <f t="shared" si="205"/>
        <v>1917--10</v>
      </c>
      <c r="K1194" s="18" t="str">
        <f t="shared" si="215"/>
        <v>1917--10</v>
      </c>
      <c r="L1194" s="6" t="s">
        <v>2178</v>
      </c>
      <c r="M1194" s="8">
        <v>19</v>
      </c>
      <c r="N1194" s="5"/>
      <c r="O1194" s="9" t="s">
        <v>8754</v>
      </c>
      <c r="P1194" s="6" t="str">
        <f t="shared" si="209"/>
        <v/>
      </c>
      <c r="Q1194" s="6" t="s">
        <v>2179</v>
      </c>
      <c r="R1194" s="6" t="s">
        <v>258</v>
      </c>
      <c r="S1194" s="6" t="s">
        <v>2368</v>
      </c>
      <c r="T1194" s="6" t="s">
        <v>2369</v>
      </c>
    </row>
    <row r="1195" spans="1:20" s="1" customFormat="1" ht="25.5" x14ac:dyDescent="0.2">
      <c r="A1195" s="6">
        <v>1917</v>
      </c>
      <c r="B1195" s="6" t="str">
        <f t="shared" si="216"/>
        <v/>
      </c>
      <c r="C1195" s="6">
        <v>11</v>
      </c>
      <c r="D1195" s="6"/>
      <c r="E1195" s="6"/>
      <c r="F1195" s="6"/>
      <c r="G1195" s="6"/>
      <c r="H1195" s="6" t="s">
        <v>27</v>
      </c>
      <c r="I1195" s="6" t="str">
        <f t="shared" si="214"/>
        <v>References\SC\1917--11.PDF</v>
      </c>
      <c r="J1195" s="6" t="str">
        <f t="shared" si="205"/>
        <v>1917--11</v>
      </c>
      <c r="K1195" s="18" t="str">
        <f t="shared" si="215"/>
        <v>1917--11</v>
      </c>
      <c r="L1195" s="6" t="s">
        <v>2178</v>
      </c>
      <c r="M1195" s="8">
        <v>7</v>
      </c>
      <c r="N1195" s="5"/>
      <c r="O1195" s="9" t="s">
        <v>8950</v>
      </c>
      <c r="P1195" s="6" t="str">
        <f t="shared" si="209"/>
        <v/>
      </c>
      <c r="Q1195" s="6" t="s">
        <v>2370</v>
      </c>
      <c r="R1195" s="6" t="s">
        <v>18</v>
      </c>
      <c r="S1195" s="6" t="s">
        <v>2371</v>
      </c>
      <c r="T1195" s="6" t="s">
        <v>2372</v>
      </c>
    </row>
    <row r="1196" spans="1:20" s="1" customFormat="1" x14ac:dyDescent="0.2">
      <c r="A1196" s="6">
        <v>1917</v>
      </c>
      <c r="B1196" s="6" t="str">
        <f t="shared" si="216"/>
        <v/>
      </c>
      <c r="C1196" s="6">
        <v>12</v>
      </c>
      <c r="D1196" s="6"/>
      <c r="E1196" s="6"/>
      <c r="F1196" s="6"/>
      <c r="G1196" s="6"/>
      <c r="H1196" s="6" t="s">
        <v>27</v>
      </c>
      <c r="I1196" s="6" t="str">
        <f t="shared" si="214"/>
        <v>References\SC\1917--12.PDF</v>
      </c>
      <c r="J1196" s="6" t="str">
        <f t="shared" si="205"/>
        <v>1917--12</v>
      </c>
      <c r="K1196" s="18" t="str">
        <f t="shared" si="215"/>
        <v>1917--12</v>
      </c>
      <c r="L1196" s="6" t="s">
        <v>2178</v>
      </c>
      <c r="M1196" s="8">
        <v>8</v>
      </c>
      <c r="N1196" s="5"/>
      <c r="O1196" s="9" t="s">
        <v>8439</v>
      </c>
      <c r="P1196" s="6" t="str">
        <f t="shared" si="209"/>
        <v/>
      </c>
      <c r="Q1196" s="6" t="s">
        <v>2179</v>
      </c>
      <c r="R1196" s="6" t="s">
        <v>18</v>
      </c>
      <c r="S1196" s="6" t="s">
        <v>1315</v>
      </c>
      <c r="T1196" s="6" t="s">
        <v>2373</v>
      </c>
    </row>
    <row r="1197" spans="1:20" s="1" customFormat="1" ht="25.5" x14ac:dyDescent="0.2">
      <c r="A1197" s="6">
        <v>1917</v>
      </c>
      <c r="B1197" s="6" t="str">
        <f t="shared" si="216"/>
        <v/>
      </c>
      <c r="C1197" s="6">
        <v>13</v>
      </c>
      <c r="D1197" s="6"/>
      <c r="E1197" s="6"/>
      <c r="F1197" s="6"/>
      <c r="G1197" s="6"/>
      <c r="H1197" s="6" t="s">
        <v>27</v>
      </c>
      <c r="I1197" s="6" t="str">
        <f t="shared" si="214"/>
        <v>References\SC\1917--13.PDF</v>
      </c>
      <c r="J1197" s="6" t="str">
        <f t="shared" si="205"/>
        <v>1917--13</v>
      </c>
      <c r="K1197" s="18" t="str">
        <f t="shared" si="215"/>
        <v>1917--13</v>
      </c>
      <c r="L1197" s="6" t="s">
        <v>2178</v>
      </c>
      <c r="M1197" s="8">
        <v>8</v>
      </c>
      <c r="N1197" s="5"/>
      <c r="O1197" s="9" t="s">
        <v>1291</v>
      </c>
      <c r="P1197" s="6" t="str">
        <f t="shared" si="209"/>
        <v/>
      </c>
      <c r="Q1197" s="6" t="s">
        <v>2374</v>
      </c>
      <c r="R1197" s="6" t="s">
        <v>18</v>
      </c>
      <c r="S1197" s="6" t="s">
        <v>2375</v>
      </c>
      <c r="T1197" s="6" t="s">
        <v>2376</v>
      </c>
    </row>
    <row r="1198" spans="1:20" s="1" customFormat="1" ht="25.5" x14ac:dyDescent="0.2">
      <c r="A1198" s="6">
        <v>1917</v>
      </c>
      <c r="B1198" s="6" t="str">
        <f t="shared" si="216"/>
        <v/>
      </c>
      <c r="C1198" s="6">
        <v>14</v>
      </c>
      <c r="D1198" s="6"/>
      <c r="E1198" s="6"/>
      <c r="F1198" s="6"/>
      <c r="G1198" s="6"/>
      <c r="H1198" s="6" t="s">
        <v>27</v>
      </c>
      <c r="I1198" s="6" t="str">
        <f t="shared" si="214"/>
        <v>References\SC\1917--14.PDF</v>
      </c>
      <c r="J1198" s="6" t="str">
        <f t="shared" si="205"/>
        <v>1917--14</v>
      </c>
      <c r="K1198" s="18" t="str">
        <f t="shared" si="215"/>
        <v>1917--14</v>
      </c>
      <c r="L1198" s="6" t="s">
        <v>2178</v>
      </c>
      <c r="M1198" s="8">
        <v>8</v>
      </c>
      <c r="N1198" s="5"/>
      <c r="O1198" s="9" t="s">
        <v>8586</v>
      </c>
      <c r="P1198" s="6" t="str">
        <f t="shared" si="209"/>
        <v/>
      </c>
      <c r="Q1198" s="6" t="s">
        <v>2377</v>
      </c>
      <c r="R1198" s="6" t="s">
        <v>258</v>
      </c>
      <c r="S1198" s="6" t="s">
        <v>1186</v>
      </c>
      <c r="T1198" s="6" t="s">
        <v>2378</v>
      </c>
    </row>
    <row r="1199" spans="1:20" s="1" customFormat="1" x14ac:dyDescent="0.2">
      <c r="A1199" s="6">
        <v>1917</v>
      </c>
      <c r="B1199" s="6" t="str">
        <f t="shared" si="216"/>
        <v/>
      </c>
      <c r="C1199" s="6">
        <v>15</v>
      </c>
      <c r="D1199" s="6"/>
      <c r="E1199" s="6"/>
      <c r="F1199" s="6"/>
      <c r="G1199" s="6"/>
      <c r="H1199" s="6" t="s">
        <v>27</v>
      </c>
      <c r="I1199" s="6" t="str">
        <f t="shared" si="214"/>
        <v>References\SC\1917--15.PDF</v>
      </c>
      <c r="J1199" s="6" t="str">
        <f t="shared" si="205"/>
        <v>1917--15</v>
      </c>
      <c r="K1199" s="18" t="str">
        <f t="shared" si="215"/>
        <v>1917--15</v>
      </c>
      <c r="L1199" s="6" t="s">
        <v>2178</v>
      </c>
      <c r="M1199" s="8">
        <v>8</v>
      </c>
      <c r="N1199" s="5"/>
      <c r="O1199" s="9" t="s">
        <v>8119</v>
      </c>
      <c r="P1199" s="6" t="str">
        <f t="shared" si="209"/>
        <v/>
      </c>
      <c r="Q1199" s="6" t="s">
        <v>2179</v>
      </c>
      <c r="R1199" s="6" t="s">
        <v>46</v>
      </c>
      <c r="S1199" s="6" t="s">
        <v>1621</v>
      </c>
      <c r="T1199" s="6" t="s">
        <v>2379</v>
      </c>
    </row>
    <row r="1200" spans="1:20" s="1" customFormat="1" x14ac:dyDescent="0.2">
      <c r="A1200" s="6">
        <v>1917</v>
      </c>
      <c r="B1200" s="6" t="str">
        <f t="shared" si="216"/>
        <v/>
      </c>
      <c r="C1200" s="6">
        <v>16</v>
      </c>
      <c r="D1200" s="6"/>
      <c r="E1200" s="6"/>
      <c r="F1200" s="6"/>
      <c r="G1200" s="6"/>
      <c r="H1200" s="6" t="s">
        <v>27</v>
      </c>
      <c r="I1200" s="6" t="str">
        <f t="shared" si="214"/>
        <v>References\SC\1917--16.PDF</v>
      </c>
      <c r="J1200" s="6" t="str">
        <f t="shared" si="205"/>
        <v>1917--16</v>
      </c>
      <c r="K1200" s="18" t="str">
        <f t="shared" si="215"/>
        <v>1917--16</v>
      </c>
      <c r="L1200" s="6" t="s">
        <v>2178</v>
      </c>
      <c r="M1200" s="8">
        <v>8</v>
      </c>
      <c r="N1200" s="5"/>
      <c r="O1200" s="9" t="s">
        <v>8718</v>
      </c>
      <c r="P1200" s="6" t="str">
        <f t="shared" si="209"/>
        <v/>
      </c>
      <c r="Q1200" s="6" t="s">
        <v>2179</v>
      </c>
      <c r="R1200" s="6" t="s">
        <v>258</v>
      </c>
      <c r="S1200" s="6" t="s">
        <v>1305</v>
      </c>
      <c r="T1200" s="6" t="s">
        <v>2380</v>
      </c>
    </row>
    <row r="1201" spans="1:20" s="1" customFormat="1" ht="38.25" x14ac:dyDescent="0.2">
      <c r="A1201" s="6">
        <v>1917</v>
      </c>
      <c r="B1201" s="6" t="str">
        <f t="shared" si="216"/>
        <v>B</v>
      </c>
      <c r="C1201" s="6">
        <v>1</v>
      </c>
      <c r="D1201" s="6"/>
      <c r="E1201" s="6" t="s">
        <v>2381</v>
      </c>
      <c r="F1201" s="6" t="s">
        <v>2382</v>
      </c>
      <c r="G1201" s="6"/>
      <c r="H1201" s="6"/>
      <c r="I1201" s="6"/>
      <c r="J1201" s="6" t="str">
        <f t="shared" si="205"/>
        <v>1917-B-1</v>
      </c>
      <c r="K1201" s="6" t="str">
        <f t="shared" ref="K1201:K1203" si="217">J1201</f>
        <v>1917-B-1</v>
      </c>
      <c r="L1201" s="6" t="s">
        <v>2178</v>
      </c>
      <c r="M1201" s="8">
        <v>7</v>
      </c>
      <c r="N1201" s="5"/>
      <c r="O1201" s="9" t="s">
        <v>8679</v>
      </c>
      <c r="P1201" s="6" t="str">
        <f t="shared" si="209"/>
        <v>A. J. Barnes</v>
      </c>
      <c r="Q1201" s="6" t="s">
        <v>2179</v>
      </c>
      <c r="R1201" s="6" t="s">
        <v>18</v>
      </c>
      <c r="S1201" s="6" t="s">
        <v>1315</v>
      </c>
      <c r="T1201" s="6" t="s">
        <v>2383</v>
      </c>
    </row>
    <row r="1202" spans="1:20" s="1" customFormat="1" ht="25.5" x14ac:dyDescent="0.2">
      <c r="A1202" s="6">
        <v>1917</v>
      </c>
      <c r="B1202" s="6" t="str">
        <f t="shared" si="216"/>
        <v>B</v>
      </c>
      <c r="C1202" s="6">
        <v>2</v>
      </c>
      <c r="D1202" s="6"/>
      <c r="E1202" s="6" t="s">
        <v>2381</v>
      </c>
      <c r="F1202" s="6" t="s">
        <v>2382</v>
      </c>
      <c r="G1202" s="6"/>
      <c r="H1202" s="6"/>
      <c r="I1202" s="6"/>
      <c r="J1202" s="6" t="str">
        <f t="shared" si="205"/>
        <v>1917-B-2</v>
      </c>
      <c r="K1202" s="6" t="str">
        <f t="shared" si="217"/>
        <v>1917-B-2</v>
      </c>
      <c r="L1202" s="6" t="s">
        <v>2178</v>
      </c>
      <c r="M1202" s="8">
        <v>7</v>
      </c>
      <c r="N1202" s="5"/>
      <c r="O1202" s="9" t="s">
        <v>8250</v>
      </c>
      <c r="P1202" s="6" t="str">
        <f t="shared" si="209"/>
        <v>A. J. Barnes</v>
      </c>
      <c r="Q1202" s="6" t="s">
        <v>2179</v>
      </c>
      <c r="R1202" s="6" t="s">
        <v>18</v>
      </c>
      <c r="S1202" s="6" t="s">
        <v>1315</v>
      </c>
      <c r="T1202" s="6" t="s">
        <v>2384</v>
      </c>
    </row>
    <row r="1203" spans="1:20" s="1" customFormat="1" ht="51" x14ac:dyDescent="0.2">
      <c r="A1203" s="6">
        <v>1917</v>
      </c>
      <c r="B1203" s="6" t="str">
        <f t="shared" si="216"/>
        <v>C</v>
      </c>
      <c r="C1203" s="6">
        <v>1</v>
      </c>
      <c r="D1203" s="6"/>
      <c r="E1203" s="6" t="s">
        <v>2385</v>
      </c>
      <c r="F1203" s="6" t="s">
        <v>2386</v>
      </c>
      <c r="G1203" s="6"/>
      <c r="H1203" s="6"/>
      <c r="I1203" s="6"/>
      <c r="J1203" s="6" t="str">
        <f t="shared" si="205"/>
        <v>1917-C-1</v>
      </c>
      <c r="K1203" s="6" t="str">
        <f t="shared" si="217"/>
        <v>1917-C-1</v>
      </c>
      <c r="L1203" s="6" t="s">
        <v>700</v>
      </c>
      <c r="M1203" s="8">
        <v>23</v>
      </c>
      <c r="N1203" s="5" t="s">
        <v>8206</v>
      </c>
      <c r="O1203" s="9" t="s">
        <v>2387</v>
      </c>
      <c r="P1203" s="6" t="str">
        <f t="shared" si="209"/>
        <v>A. B. Creeke</v>
      </c>
      <c r="Q1203" s="6" t="s">
        <v>2388</v>
      </c>
      <c r="R1203" s="6" t="s">
        <v>18</v>
      </c>
      <c r="S1203" s="6" t="s">
        <v>2389</v>
      </c>
      <c r="T1203" s="6" t="s">
        <v>2390</v>
      </c>
    </row>
    <row r="1204" spans="1:20" s="1" customFormat="1" ht="25.5" x14ac:dyDescent="0.2">
      <c r="A1204" s="6">
        <v>1917</v>
      </c>
      <c r="B1204" s="6" t="str">
        <f t="shared" si="216"/>
        <v>O</v>
      </c>
      <c r="C1204" s="6">
        <v>1</v>
      </c>
      <c r="D1204" s="6"/>
      <c r="E1204" s="6" t="s">
        <v>997</v>
      </c>
      <c r="F1204" s="6" t="s">
        <v>998</v>
      </c>
      <c r="G1204" s="6"/>
      <c r="H1204" s="6" t="s">
        <v>27</v>
      </c>
      <c r="I1204" s="6" t="str">
        <f t="shared" ref="I1204:I1223" si="218">CONCATENATE("References\",L1205,"\",J1204,".PDF")</f>
        <v>References\Mekeel\1917-O-1.PDF</v>
      </c>
      <c r="J1204" s="6" t="str">
        <f t="shared" si="205"/>
        <v>1917-O-1</v>
      </c>
      <c r="K1204" s="18" t="str">
        <f t="shared" ref="K1204:K1223" si="219">HYPERLINK(I1204,J1204)</f>
        <v>1917-O-1</v>
      </c>
      <c r="L1204" s="6" t="s">
        <v>632</v>
      </c>
      <c r="M1204" s="8">
        <v>31</v>
      </c>
      <c r="N1204" s="5" t="s">
        <v>8207</v>
      </c>
      <c r="O1204" s="9" t="s">
        <v>8704</v>
      </c>
      <c r="P1204" s="6" t="str">
        <f t="shared" si="209"/>
        <v>Herbert R. Oldfield</v>
      </c>
      <c r="Q1204" s="6" t="s">
        <v>2391</v>
      </c>
      <c r="R1204" s="6" t="s">
        <v>18</v>
      </c>
      <c r="S1204" s="6" t="s">
        <v>2392</v>
      </c>
      <c r="T1204" s="6" t="s">
        <v>2393</v>
      </c>
    </row>
    <row r="1205" spans="1:20" s="1" customFormat="1" ht="25.5" x14ac:dyDescent="0.2">
      <c r="A1205" s="6">
        <v>1917</v>
      </c>
      <c r="B1205" s="6" t="str">
        <f t="shared" si="216"/>
        <v>P</v>
      </c>
      <c r="C1205" s="6">
        <v>1</v>
      </c>
      <c r="D1205" s="6"/>
      <c r="E1205" s="6" t="s">
        <v>1679</v>
      </c>
      <c r="F1205" s="6" t="s">
        <v>1407</v>
      </c>
      <c r="G1205" s="6"/>
      <c r="H1205" s="6" t="s">
        <v>27</v>
      </c>
      <c r="I1205" s="6" t="str">
        <f t="shared" si="218"/>
        <v>References\Mekeel\1917-P-1.PDF</v>
      </c>
      <c r="J1205" s="6" t="str">
        <f t="shared" si="205"/>
        <v>1917-P-1</v>
      </c>
      <c r="K1205" s="18" t="str">
        <f t="shared" si="219"/>
        <v>1917-P-1</v>
      </c>
      <c r="L1205" s="6" t="s">
        <v>632</v>
      </c>
      <c r="M1205" s="8">
        <v>31</v>
      </c>
      <c r="N1205" s="5" t="s">
        <v>8951</v>
      </c>
      <c r="O1205" s="9" t="s">
        <v>8176</v>
      </c>
      <c r="P1205" s="6" t="str">
        <f t="shared" si="209"/>
        <v>Bertram W. H. Poole</v>
      </c>
      <c r="Q1205" s="6" t="s">
        <v>2358</v>
      </c>
      <c r="R1205" s="6" t="s">
        <v>258</v>
      </c>
      <c r="S1205" s="6" t="s">
        <v>1186</v>
      </c>
      <c r="T1205" s="6"/>
    </row>
    <row r="1206" spans="1:20" s="1" customFormat="1" ht="25.5" x14ac:dyDescent="0.2">
      <c r="A1206" s="6">
        <v>1917</v>
      </c>
      <c r="B1206" s="6" t="str">
        <f t="shared" si="216"/>
        <v>P</v>
      </c>
      <c r="C1206" s="6">
        <v>2</v>
      </c>
      <c r="D1206" s="6"/>
      <c r="E1206" s="6" t="s">
        <v>1679</v>
      </c>
      <c r="F1206" s="6" t="s">
        <v>1407</v>
      </c>
      <c r="G1206" s="6"/>
      <c r="H1206" s="6" t="s">
        <v>27</v>
      </c>
      <c r="I1206" s="6" t="str">
        <f t="shared" si="218"/>
        <v>References\Mekeel\1917-P-2.PDF</v>
      </c>
      <c r="J1206" s="6" t="str">
        <f t="shared" si="205"/>
        <v>1917-P-2</v>
      </c>
      <c r="K1206" s="18" t="str">
        <f t="shared" si="219"/>
        <v>1917-P-2</v>
      </c>
      <c r="L1206" s="6" t="s">
        <v>632</v>
      </c>
      <c r="M1206" s="8">
        <v>31</v>
      </c>
      <c r="N1206" s="5" t="s">
        <v>8952</v>
      </c>
      <c r="O1206" s="9" t="s">
        <v>8217</v>
      </c>
      <c r="P1206" s="6" t="str">
        <f t="shared" si="209"/>
        <v>Bertram W. H. Poole</v>
      </c>
      <c r="Q1206" s="6" t="s">
        <v>2358</v>
      </c>
      <c r="R1206" s="6" t="s">
        <v>258</v>
      </c>
      <c r="S1206" s="6" t="s">
        <v>259</v>
      </c>
      <c r="T1206" s="6"/>
    </row>
    <row r="1207" spans="1:20" s="1" customFormat="1" ht="25.5" x14ac:dyDescent="0.2">
      <c r="A1207" s="6">
        <v>1917</v>
      </c>
      <c r="B1207" s="6" t="str">
        <f t="shared" si="216"/>
        <v>P</v>
      </c>
      <c r="C1207" s="6">
        <v>3</v>
      </c>
      <c r="D1207" s="6"/>
      <c r="E1207" s="6" t="s">
        <v>1679</v>
      </c>
      <c r="F1207" s="6" t="s">
        <v>1407</v>
      </c>
      <c r="G1207" s="6"/>
      <c r="H1207" s="6" t="s">
        <v>27</v>
      </c>
      <c r="I1207" s="6" t="str">
        <f t="shared" si="218"/>
        <v>References\Mekeel\1917-P-3.PDF</v>
      </c>
      <c r="J1207" s="6" t="str">
        <f t="shared" si="205"/>
        <v>1917-P-3</v>
      </c>
      <c r="K1207" s="18" t="str">
        <f t="shared" si="219"/>
        <v>1917-P-3</v>
      </c>
      <c r="L1207" s="6" t="s">
        <v>632</v>
      </c>
      <c r="M1207" s="8">
        <v>31</v>
      </c>
      <c r="N1207" s="5" t="s">
        <v>8953</v>
      </c>
      <c r="O1207" s="9" t="s">
        <v>8716</v>
      </c>
      <c r="P1207" s="6" t="str">
        <f t="shared" si="209"/>
        <v>Bertram W. H. Poole</v>
      </c>
      <c r="Q1207" s="6" t="s">
        <v>2358</v>
      </c>
      <c r="R1207" s="6" t="s">
        <v>2394</v>
      </c>
      <c r="S1207" s="6" t="s">
        <v>1186</v>
      </c>
      <c r="T1207" s="6"/>
    </row>
    <row r="1208" spans="1:20" s="1" customFormat="1" ht="25.5" x14ac:dyDescent="0.2">
      <c r="A1208" s="6">
        <v>1917</v>
      </c>
      <c r="B1208" s="6" t="str">
        <f t="shared" si="216"/>
        <v>P</v>
      </c>
      <c r="C1208" s="6">
        <v>4</v>
      </c>
      <c r="D1208" s="6"/>
      <c r="E1208" s="6" t="s">
        <v>1679</v>
      </c>
      <c r="F1208" s="6" t="s">
        <v>1407</v>
      </c>
      <c r="G1208" s="6"/>
      <c r="H1208" s="6" t="s">
        <v>27</v>
      </c>
      <c r="I1208" s="6" t="str">
        <f t="shared" si="218"/>
        <v>References\Mekeel\1917-P-4.PDF</v>
      </c>
      <c r="J1208" s="6" t="str">
        <f t="shared" si="205"/>
        <v>1917-P-4</v>
      </c>
      <c r="K1208" s="18" t="str">
        <f t="shared" si="219"/>
        <v>1917-P-4</v>
      </c>
      <c r="L1208" s="6" t="s">
        <v>632</v>
      </c>
      <c r="M1208" s="8">
        <v>31</v>
      </c>
      <c r="N1208" s="5" t="s">
        <v>8954</v>
      </c>
      <c r="O1208" s="5" t="s">
        <v>8698</v>
      </c>
      <c r="P1208" s="6" t="str">
        <f t="shared" si="209"/>
        <v>Bertram W. H. Poole</v>
      </c>
      <c r="Q1208" s="6" t="s">
        <v>2358</v>
      </c>
      <c r="R1208" s="6" t="s">
        <v>258</v>
      </c>
      <c r="S1208" s="6" t="s">
        <v>1186</v>
      </c>
      <c r="T1208" s="6"/>
    </row>
    <row r="1209" spans="1:20" s="1" customFormat="1" ht="25.5" x14ac:dyDescent="0.2">
      <c r="A1209" s="6">
        <v>1917</v>
      </c>
      <c r="B1209" s="6" t="str">
        <f t="shared" si="216"/>
        <v>P</v>
      </c>
      <c r="C1209" s="6">
        <v>5</v>
      </c>
      <c r="D1209" s="6"/>
      <c r="E1209" s="6" t="s">
        <v>1679</v>
      </c>
      <c r="F1209" s="6" t="s">
        <v>1407</v>
      </c>
      <c r="G1209" s="6"/>
      <c r="H1209" s="6" t="s">
        <v>27</v>
      </c>
      <c r="I1209" s="6" t="str">
        <f t="shared" si="218"/>
        <v>References\Mekeel\1917-P-5.PDF</v>
      </c>
      <c r="J1209" s="6" t="str">
        <f t="shared" si="205"/>
        <v>1917-P-5</v>
      </c>
      <c r="K1209" s="18" t="str">
        <f t="shared" si="219"/>
        <v>1917-P-5</v>
      </c>
      <c r="L1209" s="6" t="s">
        <v>632</v>
      </c>
      <c r="M1209" s="8">
        <v>31</v>
      </c>
      <c r="N1209" s="5" t="s">
        <v>8951</v>
      </c>
      <c r="O1209" s="5" t="s">
        <v>8176</v>
      </c>
      <c r="P1209" s="6" t="str">
        <f t="shared" si="209"/>
        <v>Bertram W. H. Poole</v>
      </c>
      <c r="Q1209" s="6" t="s">
        <v>2358</v>
      </c>
      <c r="R1209" s="6" t="s">
        <v>258</v>
      </c>
      <c r="S1209" s="6" t="s">
        <v>1186</v>
      </c>
      <c r="T1209" s="6" t="s">
        <v>2395</v>
      </c>
    </row>
    <row r="1210" spans="1:20" s="1" customFormat="1" ht="25.5" x14ac:dyDescent="0.2">
      <c r="A1210" s="6">
        <v>1917</v>
      </c>
      <c r="B1210" s="6" t="str">
        <f t="shared" si="216"/>
        <v>P</v>
      </c>
      <c r="C1210" s="6">
        <v>6</v>
      </c>
      <c r="D1210" s="6"/>
      <c r="E1210" s="6" t="s">
        <v>1679</v>
      </c>
      <c r="F1210" s="6" t="s">
        <v>1407</v>
      </c>
      <c r="G1210" s="6"/>
      <c r="H1210" s="6" t="s">
        <v>27</v>
      </c>
      <c r="I1210" s="6" t="str">
        <f t="shared" si="218"/>
        <v>References\Mekeel\1917-P-6.PDF</v>
      </c>
      <c r="J1210" s="6" t="str">
        <f t="shared" si="205"/>
        <v>1917-P-6</v>
      </c>
      <c r="K1210" s="18" t="str">
        <f t="shared" si="219"/>
        <v>1917-P-6</v>
      </c>
      <c r="L1210" s="6" t="s">
        <v>632</v>
      </c>
      <c r="M1210" s="8">
        <v>31</v>
      </c>
      <c r="N1210" s="5" t="s">
        <v>8952</v>
      </c>
      <c r="O1210" s="5" t="s">
        <v>8217</v>
      </c>
      <c r="P1210" s="6" t="str">
        <f t="shared" si="209"/>
        <v>Bertram W. H. Poole</v>
      </c>
      <c r="Q1210" s="6" t="s">
        <v>2358</v>
      </c>
      <c r="R1210" s="6" t="s">
        <v>258</v>
      </c>
      <c r="S1210" s="6" t="s">
        <v>702</v>
      </c>
      <c r="T1210" s="6"/>
    </row>
    <row r="1211" spans="1:20" s="1" customFormat="1" ht="25.5" x14ac:dyDescent="0.2">
      <c r="A1211" s="6">
        <v>1917</v>
      </c>
      <c r="B1211" s="6" t="str">
        <f t="shared" si="216"/>
        <v>P</v>
      </c>
      <c r="C1211" s="6">
        <v>7</v>
      </c>
      <c r="D1211" s="6"/>
      <c r="E1211" s="6" t="s">
        <v>1679</v>
      </c>
      <c r="F1211" s="6" t="s">
        <v>1407</v>
      </c>
      <c r="G1211" s="6"/>
      <c r="H1211" s="6" t="s">
        <v>27</v>
      </c>
      <c r="I1211" s="6" t="str">
        <f t="shared" si="218"/>
        <v>References\Mekeel\1917-P-7.PDF</v>
      </c>
      <c r="J1211" s="6" t="str">
        <f t="shared" si="205"/>
        <v>1917-P-7</v>
      </c>
      <c r="K1211" s="18" t="str">
        <f t="shared" si="219"/>
        <v>1917-P-7</v>
      </c>
      <c r="L1211" s="6" t="s">
        <v>632</v>
      </c>
      <c r="M1211" s="8">
        <v>31</v>
      </c>
      <c r="N1211" s="5" t="s">
        <v>8955</v>
      </c>
      <c r="O1211" s="5" t="s">
        <v>8703</v>
      </c>
      <c r="P1211" s="6" t="str">
        <f t="shared" si="209"/>
        <v>Bertram W. H. Poole</v>
      </c>
      <c r="Q1211" s="6" t="s">
        <v>2358</v>
      </c>
      <c r="R1211" s="6" t="s">
        <v>258</v>
      </c>
      <c r="S1211" s="6" t="s">
        <v>259</v>
      </c>
      <c r="T1211" s="6" t="s">
        <v>2396</v>
      </c>
    </row>
    <row r="1212" spans="1:20" s="1" customFormat="1" ht="25.5" x14ac:dyDescent="0.2">
      <c r="A1212" s="6">
        <v>1917</v>
      </c>
      <c r="B1212" s="6" t="str">
        <f t="shared" si="216"/>
        <v>P</v>
      </c>
      <c r="C1212" s="6">
        <v>8</v>
      </c>
      <c r="D1212" s="6"/>
      <c r="E1212" s="6" t="s">
        <v>1679</v>
      </c>
      <c r="F1212" s="6" t="s">
        <v>1407</v>
      </c>
      <c r="G1212" s="6"/>
      <c r="H1212" s="6" t="s">
        <v>27</v>
      </c>
      <c r="I1212" s="6" t="str">
        <f t="shared" si="218"/>
        <v>References\Mekeel\1917-P-8.PDF</v>
      </c>
      <c r="J1212" s="6" t="str">
        <f t="shared" si="205"/>
        <v>1917-P-8</v>
      </c>
      <c r="K1212" s="18" t="str">
        <f t="shared" si="219"/>
        <v>1917-P-8</v>
      </c>
      <c r="L1212" s="6" t="s">
        <v>632</v>
      </c>
      <c r="M1212" s="8">
        <v>31</v>
      </c>
      <c r="N1212" s="5" t="s">
        <v>8956</v>
      </c>
      <c r="O1212" s="5" t="s">
        <v>8716</v>
      </c>
      <c r="P1212" s="6" t="str">
        <f t="shared" si="209"/>
        <v>Bertram W. H. Poole</v>
      </c>
      <c r="Q1212" s="6" t="s">
        <v>2358</v>
      </c>
      <c r="R1212" s="6" t="s">
        <v>2394</v>
      </c>
      <c r="S1212" s="6" t="s">
        <v>1186</v>
      </c>
      <c r="T1212" s="6"/>
    </row>
    <row r="1213" spans="1:20" s="1" customFormat="1" ht="25.5" x14ac:dyDescent="0.2">
      <c r="A1213" s="6">
        <v>1917</v>
      </c>
      <c r="B1213" s="6" t="str">
        <f t="shared" si="216"/>
        <v>P</v>
      </c>
      <c r="C1213" s="6">
        <v>9</v>
      </c>
      <c r="D1213" s="6"/>
      <c r="E1213" s="6" t="s">
        <v>1679</v>
      </c>
      <c r="F1213" s="6" t="s">
        <v>1407</v>
      </c>
      <c r="G1213" s="6"/>
      <c r="H1213" s="6" t="s">
        <v>27</v>
      </c>
      <c r="I1213" s="6" t="str">
        <f t="shared" si="218"/>
        <v>References\Mekeel\1917-P-9.PDF</v>
      </c>
      <c r="J1213" s="6" t="str">
        <f t="shared" si="205"/>
        <v>1917-P-9</v>
      </c>
      <c r="K1213" s="18" t="str">
        <f t="shared" si="219"/>
        <v>1917-P-9</v>
      </c>
      <c r="L1213" s="6" t="s">
        <v>632</v>
      </c>
      <c r="M1213" s="8">
        <v>31</v>
      </c>
      <c r="N1213" s="5" t="s">
        <v>8954</v>
      </c>
      <c r="O1213" s="5" t="s">
        <v>8698</v>
      </c>
      <c r="P1213" s="6" t="str">
        <f t="shared" si="209"/>
        <v>Bertram W. H. Poole</v>
      </c>
      <c r="Q1213" s="6" t="s">
        <v>2358</v>
      </c>
      <c r="R1213" s="6" t="s">
        <v>258</v>
      </c>
      <c r="S1213" s="6" t="s">
        <v>228</v>
      </c>
      <c r="T1213" s="6" t="s">
        <v>2397</v>
      </c>
    </row>
    <row r="1214" spans="1:20" s="1" customFormat="1" ht="25.5" x14ac:dyDescent="0.2">
      <c r="A1214" s="6">
        <v>1917</v>
      </c>
      <c r="B1214" s="6" t="str">
        <f t="shared" si="216"/>
        <v>P</v>
      </c>
      <c r="C1214" s="6">
        <v>10</v>
      </c>
      <c r="D1214" s="6"/>
      <c r="E1214" s="6" t="s">
        <v>1679</v>
      </c>
      <c r="F1214" s="6" t="s">
        <v>1407</v>
      </c>
      <c r="G1214" s="6"/>
      <c r="H1214" s="6" t="s">
        <v>27</v>
      </c>
      <c r="I1214" s="6" t="str">
        <f t="shared" si="218"/>
        <v>References\Mekeel\1917-P-10.PDF</v>
      </c>
      <c r="J1214" s="6" t="str">
        <f t="shared" si="205"/>
        <v>1917-P-10</v>
      </c>
      <c r="K1214" s="18" t="str">
        <f t="shared" si="219"/>
        <v>1917-P-10</v>
      </c>
      <c r="L1214" s="6" t="s">
        <v>632</v>
      </c>
      <c r="M1214" s="8">
        <v>31</v>
      </c>
      <c r="N1214" s="5" t="s">
        <v>8208</v>
      </c>
      <c r="O1214" s="5" t="s">
        <v>8124</v>
      </c>
      <c r="P1214" s="6" t="str">
        <f t="shared" si="209"/>
        <v>Bertram W. H. Poole</v>
      </c>
      <c r="Q1214" s="6" t="s">
        <v>2358</v>
      </c>
      <c r="R1214" s="6" t="s">
        <v>18</v>
      </c>
      <c r="S1214" s="6" t="s">
        <v>2398</v>
      </c>
      <c r="T1214" s="6" t="s">
        <v>2399</v>
      </c>
    </row>
    <row r="1215" spans="1:20" s="1" customFormat="1" x14ac:dyDescent="0.2">
      <c r="A1215" s="6">
        <v>1917</v>
      </c>
      <c r="B1215" s="6" t="str">
        <f t="shared" si="216"/>
        <v>P</v>
      </c>
      <c r="C1215" s="6">
        <v>11</v>
      </c>
      <c r="D1215" s="6"/>
      <c r="E1215" s="6" t="s">
        <v>65</v>
      </c>
      <c r="F1215" s="6" t="s">
        <v>2400</v>
      </c>
      <c r="G1215" s="6"/>
      <c r="H1215" s="6" t="s">
        <v>27</v>
      </c>
      <c r="I1215" s="6" t="str">
        <f t="shared" si="218"/>
        <v>References\Mekeel\1917-P-11.PDF</v>
      </c>
      <c r="J1215" s="6" t="str">
        <f t="shared" si="205"/>
        <v>1917-P-11</v>
      </c>
      <c r="K1215" s="18" t="str">
        <f t="shared" si="219"/>
        <v>1917-P-11</v>
      </c>
      <c r="L1215" s="6" t="s">
        <v>632</v>
      </c>
      <c r="M1215" s="8">
        <v>31</v>
      </c>
      <c r="N1215" s="5" t="s">
        <v>8957</v>
      </c>
      <c r="O1215" s="5" t="s">
        <v>8796</v>
      </c>
      <c r="P1215" s="6" t="str">
        <f t="shared" si="209"/>
        <v>M. Pavoile</v>
      </c>
      <c r="Q1215" s="6" t="s">
        <v>2163</v>
      </c>
      <c r="R1215" s="6" t="s">
        <v>46</v>
      </c>
      <c r="S1215" s="6" t="s">
        <v>228</v>
      </c>
      <c r="T1215" s="6" t="s">
        <v>2401</v>
      </c>
    </row>
    <row r="1216" spans="1:20" s="1" customFormat="1" ht="25.5" x14ac:dyDescent="0.2">
      <c r="A1216" s="6">
        <v>1917</v>
      </c>
      <c r="B1216" s="6" t="str">
        <f t="shared" si="216"/>
        <v>P</v>
      </c>
      <c r="C1216" s="6">
        <v>12</v>
      </c>
      <c r="D1216" s="6"/>
      <c r="E1216" s="6" t="s">
        <v>1679</v>
      </c>
      <c r="F1216" s="6" t="s">
        <v>1407</v>
      </c>
      <c r="G1216" s="6"/>
      <c r="H1216" s="6" t="s">
        <v>27</v>
      </c>
      <c r="I1216" s="6" t="str">
        <f t="shared" si="218"/>
        <v>References\TPS\1917-P-12.PDF</v>
      </c>
      <c r="J1216" s="6" t="str">
        <f t="shared" si="205"/>
        <v>1917-P-12</v>
      </c>
      <c r="K1216" s="18" t="str">
        <f t="shared" si="219"/>
        <v>1917-P-12</v>
      </c>
      <c r="L1216" s="6" t="s">
        <v>632</v>
      </c>
      <c r="M1216" s="8">
        <v>31</v>
      </c>
      <c r="N1216" s="5" t="s">
        <v>8518</v>
      </c>
      <c r="O1216" s="5" t="s">
        <v>8709</v>
      </c>
      <c r="P1216" s="6" t="str">
        <f t="shared" si="209"/>
        <v>Bertram W. H. Poole</v>
      </c>
      <c r="Q1216" s="6" t="s">
        <v>2358</v>
      </c>
      <c r="R1216" s="6" t="s">
        <v>46</v>
      </c>
      <c r="S1216" s="6" t="s">
        <v>1423</v>
      </c>
      <c r="T1216" s="6" t="s">
        <v>2402</v>
      </c>
    </row>
    <row r="1217" spans="1:20" s="1" customFormat="1" ht="25.5" x14ac:dyDescent="0.2">
      <c r="A1217" s="6">
        <v>1917</v>
      </c>
      <c r="B1217" s="6" t="str">
        <f t="shared" si="216"/>
        <v>W</v>
      </c>
      <c r="C1217" s="6">
        <v>1</v>
      </c>
      <c r="D1217" s="6"/>
      <c r="E1217" s="6" t="s">
        <v>2152</v>
      </c>
      <c r="F1217" s="6" t="s">
        <v>2153</v>
      </c>
      <c r="G1217" s="6"/>
      <c r="H1217" s="6" t="s">
        <v>27</v>
      </c>
      <c r="I1217" s="6" t="str">
        <f t="shared" si="218"/>
        <v>References\Mekeel\1917-W-1.PDF</v>
      </c>
      <c r="J1217" s="6" t="str">
        <f t="shared" si="205"/>
        <v>1917-W-1</v>
      </c>
      <c r="K1217" s="18" t="str">
        <f t="shared" si="219"/>
        <v>1917-W-1</v>
      </c>
      <c r="L1217" s="6" t="s">
        <v>1899</v>
      </c>
      <c r="M1217" s="8">
        <v>20</v>
      </c>
      <c r="N1217" s="5" t="s">
        <v>8209</v>
      </c>
      <c r="O1217" s="5" t="s">
        <v>1352</v>
      </c>
      <c r="P1217" s="6" t="str">
        <f t="shared" si="209"/>
        <v>Cornelius Wrinkle</v>
      </c>
      <c r="Q1217" s="6" t="s">
        <v>2403</v>
      </c>
      <c r="R1217" s="6" t="s">
        <v>18</v>
      </c>
      <c r="S1217" s="6" t="s">
        <v>942</v>
      </c>
      <c r="T1217" s="6"/>
    </row>
    <row r="1218" spans="1:20" s="1" customFormat="1" ht="25.5" x14ac:dyDescent="0.2">
      <c r="A1218" s="6">
        <v>1918</v>
      </c>
      <c r="B1218" s="6" t="str">
        <f t="shared" si="216"/>
        <v/>
      </c>
      <c r="C1218" s="6">
        <v>1</v>
      </c>
      <c r="D1218" s="6"/>
      <c r="E1218" s="6"/>
      <c r="F1218" s="6"/>
      <c r="G1218" s="6"/>
      <c r="H1218" s="6" t="s">
        <v>27</v>
      </c>
      <c r="I1218" s="6" t="str">
        <f t="shared" si="218"/>
        <v>References\TPS\1918--1.PDF</v>
      </c>
      <c r="J1218" s="6" t="str">
        <f t="shared" ref="J1218:J1281" si="220">CONCATENATE(A1218,"-",B1218,"-",C1218,D1218)</f>
        <v>1918--1</v>
      </c>
      <c r="K1218" s="18" t="str">
        <f t="shared" si="219"/>
        <v>1918--1</v>
      </c>
      <c r="L1218" s="6" t="s">
        <v>632</v>
      </c>
      <c r="M1218" s="8">
        <v>32</v>
      </c>
      <c r="N1218" s="9" t="s">
        <v>8958</v>
      </c>
      <c r="O1218" s="9" t="s">
        <v>8668</v>
      </c>
      <c r="P1218" s="6" t="str">
        <f t="shared" si="209"/>
        <v/>
      </c>
      <c r="Q1218" s="6" t="s">
        <v>2163</v>
      </c>
      <c r="R1218" s="6" t="s">
        <v>186</v>
      </c>
      <c r="S1218" s="6" t="s">
        <v>1315</v>
      </c>
      <c r="T1218" s="6" t="s">
        <v>2404</v>
      </c>
    </row>
    <row r="1219" spans="1:20" s="1" customFormat="1" x14ac:dyDescent="0.2">
      <c r="A1219" s="6">
        <v>1918</v>
      </c>
      <c r="B1219" s="6" t="str">
        <f t="shared" si="216"/>
        <v/>
      </c>
      <c r="C1219" s="6">
        <v>2</v>
      </c>
      <c r="D1219" s="6"/>
      <c r="E1219" s="6"/>
      <c r="F1219" s="6"/>
      <c r="G1219" s="6"/>
      <c r="H1219" s="6" t="s">
        <v>27</v>
      </c>
      <c r="I1219" s="6" t="str">
        <f t="shared" si="218"/>
        <v>References\SC\1918--2.PDF</v>
      </c>
      <c r="J1219" s="6" t="str">
        <f t="shared" si="220"/>
        <v>1918--2</v>
      </c>
      <c r="K1219" s="18" t="str">
        <f t="shared" si="219"/>
        <v>1918--2</v>
      </c>
      <c r="L1219" s="6" t="s">
        <v>1899</v>
      </c>
      <c r="M1219" s="8">
        <v>20</v>
      </c>
      <c r="N1219" s="9" t="s">
        <v>106</v>
      </c>
      <c r="O1219" s="9" t="s">
        <v>8440</v>
      </c>
      <c r="P1219" s="6" t="str">
        <f t="shared" si="209"/>
        <v/>
      </c>
      <c r="Q1219" s="6" t="s">
        <v>2405</v>
      </c>
      <c r="R1219" s="6" t="s">
        <v>18</v>
      </c>
      <c r="S1219" s="6" t="s">
        <v>2406</v>
      </c>
      <c r="T1219" s="6"/>
    </row>
    <row r="1220" spans="1:20" s="1" customFormat="1" ht="25.5" x14ac:dyDescent="0.2">
      <c r="A1220" s="6">
        <v>1918</v>
      </c>
      <c r="B1220" s="6" t="str">
        <f t="shared" si="216"/>
        <v/>
      </c>
      <c r="C1220" s="6">
        <v>3</v>
      </c>
      <c r="D1220" s="6"/>
      <c r="E1220" s="6"/>
      <c r="F1220" s="6"/>
      <c r="G1220" s="6"/>
      <c r="H1220" s="6" t="s">
        <v>27</v>
      </c>
      <c r="I1220" s="6" t="str">
        <f t="shared" si="218"/>
        <v>References\SC\1918--3.PDF</v>
      </c>
      <c r="J1220" s="6" t="str">
        <f t="shared" si="220"/>
        <v>1918--3</v>
      </c>
      <c r="K1220" s="18" t="str">
        <f t="shared" si="219"/>
        <v>1918--3</v>
      </c>
      <c r="L1220" s="6" t="s">
        <v>2178</v>
      </c>
      <c r="M1220" s="8">
        <v>9</v>
      </c>
      <c r="N1220" s="9"/>
      <c r="O1220" s="9" t="s">
        <v>8181</v>
      </c>
      <c r="P1220" s="6" t="str">
        <f t="shared" si="209"/>
        <v/>
      </c>
      <c r="Q1220" s="6" t="s">
        <v>2179</v>
      </c>
      <c r="R1220" s="6" t="s">
        <v>186</v>
      </c>
      <c r="S1220" s="6" t="s">
        <v>1315</v>
      </c>
      <c r="T1220" s="6" t="s">
        <v>2407</v>
      </c>
    </row>
    <row r="1221" spans="1:20" s="1" customFormat="1" ht="38.25" x14ac:dyDescent="0.2">
      <c r="A1221" s="6">
        <v>1918</v>
      </c>
      <c r="B1221" s="6" t="str">
        <f t="shared" si="216"/>
        <v/>
      </c>
      <c r="C1221" s="6">
        <v>4</v>
      </c>
      <c r="D1221" s="6"/>
      <c r="E1221" s="6"/>
      <c r="F1221" s="6"/>
      <c r="G1221" s="6"/>
      <c r="H1221" s="6" t="s">
        <v>27</v>
      </c>
      <c r="I1221" s="6" t="str">
        <f t="shared" si="218"/>
        <v>References\SC\1918--4.PDF</v>
      </c>
      <c r="J1221" s="6" t="str">
        <f t="shared" si="220"/>
        <v>1918--4</v>
      </c>
      <c r="K1221" s="18" t="str">
        <f t="shared" si="219"/>
        <v>1918--4</v>
      </c>
      <c r="L1221" s="6" t="s">
        <v>2178</v>
      </c>
      <c r="M1221" s="8">
        <v>10</v>
      </c>
      <c r="N1221" s="9"/>
      <c r="O1221" s="9" t="s">
        <v>8271</v>
      </c>
      <c r="P1221" s="6" t="str">
        <f t="shared" ref="P1221:P1284" si="221">CONCATENATE(E1221,F1221)</f>
        <v/>
      </c>
      <c r="Q1221" s="6" t="s">
        <v>2179</v>
      </c>
      <c r="R1221" s="6" t="s">
        <v>186</v>
      </c>
      <c r="S1221" s="6" t="s">
        <v>1315</v>
      </c>
      <c r="T1221" s="6" t="s">
        <v>2408</v>
      </c>
    </row>
    <row r="1222" spans="1:20" s="1" customFormat="1" ht="38.25" x14ac:dyDescent="0.2">
      <c r="A1222" s="6">
        <v>1918</v>
      </c>
      <c r="B1222" s="6" t="str">
        <f t="shared" si="216"/>
        <v/>
      </c>
      <c r="C1222" s="6">
        <v>5</v>
      </c>
      <c r="D1222" s="6"/>
      <c r="E1222" s="6"/>
      <c r="F1222" s="6"/>
      <c r="G1222" s="6"/>
      <c r="H1222" s="6" t="s">
        <v>27</v>
      </c>
      <c r="I1222" s="6" t="str">
        <f t="shared" si="218"/>
        <v>References\SC\1918--5.PDF</v>
      </c>
      <c r="J1222" s="6" t="str">
        <f t="shared" si="220"/>
        <v>1918--5</v>
      </c>
      <c r="K1222" s="18" t="str">
        <f t="shared" si="219"/>
        <v>1918--5</v>
      </c>
      <c r="L1222" s="6" t="s">
        <v>2178</v>
      </c>
      <c r="M1222" s="8">
        <v>10</v>
      </c>
      <c r="N1222" s="9"/>
      <c r="O1222" s="9" t="s">
        <v>8567</v>
      </c>
      <c r="P1222" s="6" t="str">
        <f t="shared" si="221"/>
        <v/>
      </c>
      <c r="Q1222" s="6" t="s">
        <v>2409</v>
      </c>
      <c r="R1222" s="6" t="s">
        <v>18</v>
      </c>
      <c r="S1222" s="6" t="s">
        <v>2375</v>
      </c>
      <c r="T1222" s="6" t="s">
        <v>2410</v>
      </c>
    </row>
    <row r="1223" spans="1:20" s="1" customFormat="1" ht="25.5" x14ac:dyDescent="0.2">
      <c r="A1223" s="6">
        <v>1918</v>
      </c>
      <c r="B1223" s="6" t="str">
        <f t="shared" si="216"/>
        <v/>
      </c>
      <c r="C1223" s="6">
        <v>6</v>
      </c>
      <c r="D1223" s="6"/>
      <c r="E1223" s="6"/>
      <c r="F1223" s="6"/>
      <c r="G1223" s="6"/>
      <c r="H1223" s="6" t="s">
        <v>27</v>
      </c>
      <c r="I1223" s="6" t="str">
        <f t="shared" si="218"/>
        <v>References\AP\1918--6.PDF</v>
      </c>
      <c r="J1223" s="6" t="str">
        <f t="shared" si="220"/>
        <v>1918--6</v>
      </c>
      <c r="K1223" s="18" t="str">
        <f t="shared" si="219"/>
        <v>1918--6</v>
      </c>
      <c r="L1223" s="6" t="s">
        <v>2178</v>
      </c>
      <c r="M1223" s="8">
        <v>10</v>
      </c>
      <c r="N1223" s="9"/>
      <c r="O1223" s="9" t="s">
        <v>8131</v>
      </c>
      <c r="P1223" s="6" t="str">
        <f t="shared" si="221"/>
        <v/>
      </c>
      <c r="Q1223" s="6" t="s">
        <v>2411</v>
      </c>
      <c r="R1223" s="6" t="s">
        <v>18</v>
      </c>
      <c r="S1223" s="6" t="s">
        <v>514</v>
      </c>
      <c r="T1223" s="6" t="s">
        <v>2412</v>
      </c>
    </row>
    <row r="1224" spans="1:20" s="1" customFormat="1" ht="25.5" x14ac:dyDescent="0.2">
      <c r="A1224" s="6">
        <v>1918</v>
      </c>
      <c r="B1224" s="6" t="str">
        <f t="shared" si="216"/>
        <v/>
      </c>
      <c r="C1224" s="6">
        <v>7</v>
      </c>
      <c r="D1224" s="6"/>
      <c r="E1224" s="6"/>
      <c r="F1224" s="6"/>
      <c r="G1224" s="6"/>
      <c r="H1224" s="6"/>
      <c r="I1224" s="6"/>
      <c r="J1224" s="6" t="str">
        <f t="shared" si="220"/>
        <v>1918--7</v>
      </c>
      <c r="K1224" s="6" t="str">
        <f t="shared" ref="K1224:K1226" si="222">J1224</f>
        <v>1918--7</v>
      </c>
      <c r="L1224" s="6" t="s">
        <v>276</v>
      </c>
      <c r="M1224" s="8">
        <v>31</v>
      </c>
      <c r="N1224" s="9" t="s">
        <v>8078</v>
      </c>
      <c r="O1224" s="9" t="s">
        <v>8158</v>
      </c>
      <c r="P1224" s="6" t="str">
        <f t="shared" si="221"/>
        <v/>
      </c>
      <c r="Q1224" s="6" t="s">
        <v>2413</v>
      </c>
      <c r="R1224" s="6" t="s">
        <v>18</v>
      </c>
      <c r="S1224" s="6" t="s">
        <v>640</v>
      </c>
      <c r="T1224" s="6" t="s">
        <v>2414</v>
      </c>
    </row>
    <row r="1225" spans="1:20" s="1" customFormat="1" ht="25.5" x14ac:dyDescent="0.2">
      <c r="A1225" s="6">
        <v>1918</v>
      </c>
      <c r="B1225" s="6" t="str">
        <f t="shared" si="216"/>
        <v>B</v>
      </c>
      <c r="C1225" s="6">
        <v>1</v>
      </c>
      <c r="D1225" s="6"/>
      <c r="E1225" s="6" t="s">
        <v>2194</v>
      </c>
      <c r="F1225" s="6" t="s">
        <v>2195</v>
      </c>
      <c r="G1225" s="6"/>
      <c r="H1225" s="6"/>
      <c r="I1225" s="6"/>
      <c r="J1225" s="6" t="str">
        <f t="shared" si="220"/>
        <v>1918-B-1</v>
      </c>
      <c r="K1225" s="6" t="str">
        <f t="shared" si="222"/>
        <v>1918-B-1</v>
      </c>
      <c r="L1225" s="6" t="s">
        <v>1730</v>
      </c>
      <c r="M1225" s="8">
        <v>15</v>
      </c>
      <c r="N1225" s="5" t="s">
        <v>106</v>
      </c>
      <c r="O1225" s="9" t="s">
        <v>8107</v>
      </c>
      <c r="P1225" s="6" t="str">
        <f t="shared" si="221"/>
        <v>Tim Brologie</v>
      </c>
      <c r="Q1225" s="6" t="s">
        <v>2184</v>
      </c>
      <c r="R1225" s="6" t="s">
        <v>186</v>
      </c>
      <c r="S1225" s="6" t="s">
        <v>1315</v>
      </c>
      <c r="T1225" s="6" t="s">
        <v>2415</v>
      </c>
    </row>
    <row r="1226" spans="1:20" s="1" customFormat="1" ht="25.5" x14ac:dyDescent="0.2">
      <c r="A1226" s="6">
        <v>1918</v>
      </c>
      <c r="B1226" s="6" t="str">
        <f t="shared" si="216"/>
        <v>G</v>
      </c>
      <c r="C1226" s="6">
        <v>1</v>
      </c>
      <c r="D1226" s="6"/>
      <c r="E1226" s="6" t="s">
        <v>2355</v>
      </c>
      <c r="F1226" s="6" t="s">
        <v>2416</v>
      </c>
      <c r="G1226" s="6"/>
      <c r="H1226" s="6"/>
      <c r="I1226" s="6"/>
      <c r="J1226" s="6" t="str">
        <f t="shared" si="220"/>
        <v>1918-G-1</v>
      </c>
      <c r="K1226" s="6" t="str">
        <f t="shared" si="222"/>
        <v>1918-G-1</v>
      </c>
      <c r="L1226" s="6" t="s">
        <v>2178</v>
      </c>
      <c r="M1226" s="8">
        <v>10</v>
      </c>
      <c r="N1226" s="9"/>
      <c r="O1226" s="9" t="s">
        <v>8095</v>
      </c>
      <c r="P1226" s="6" t="str">
        <f t="shared" si="221"/>
        <v>Hugo Griebert</v>
      </c>
      <c r="Q1226" s="6" t="s">
        <v>2417</v>
      </c>
      <c r="R1226" s="6" t="s">
        <v>18</v>
      </c>
      <c r="S1226" s="6" t="s">
        <v>2398</v>
      </c>
      <c r="T1226" s="6" t="s">
        <v>2418</v>
      </c>
    </row>
    <row r="1227" spans="1:20" s="1" customFormat="1" ht="38.25" x14ac:dyDescent="0.2">
      <c r="A1227" s="6">
        <v>1918</v>
      </c>
      <c r="B1227" s="6" t="str">
        <f t="shared" si="216"/>
        <v>M</v>
      </c>
      <c r="C1227" s="6">
        <v>1</v>
      </c>
      <c r="D1227" s="6"/>
      <c r="E1227" s="6" t="s">
        <v>2207</v>
      </c>
      <c r="F1227" s="6" t="s">
        <v>1676</v>
      </c>
      <c r="G1227" s="6"/>
      <c r="H1227" s="6" t="s">
        <v>27</v>
      </c>
      <c r="I1227" s="6" t="str">
        <f t="shared" ref="I1227:I1242" si="223">CONCATENATE("References\",L1228,"\",J1227,".PDF")</f>
        <v>References\Mekeel\1918-M-1.PDF</v>
      </c>
      <c r="J1227" s="6" t="str">
        <f t="shared" si="220"/>
        <v>1918-M-1</v>
      </c>
      <c r="K1227" s="18" t="str">
        <f t="shared" ref="K1227:K1242" si="224">HYPERLINK(I1227,J1227)</f>
        <v>1918-M-1</v>
      </c>
      <c r="L1227" s="6" t="s">
        <v>632</v>
      </c>
      <c r="M1227" s="8">
        <v>32</v>
      </c>
      <c r="N1227" s="9" t="s">
        <v>8210</v>
      </c>
      <c r="O1227" s="9" t="s">
        <v>2387</v>
      </c>
      <c r="P1227" s="6" t="str">
        <f t="shared" si="221"/>
        <v>Fred J. Melville</v>
      </c>
      <c r="Q1227" s="6" t="s">
        <v>2419</v>
      </c>
      <c r="R1227" s="6" t="s">
        <v>18</v>
      </c>
      <c r="S1227" s="6" t="s">
        <v>2420</v>
      </c>
      <c r="T1227" s="6"/>
    </row>
    <row r="1228" spans="1:20" s="1" customFormat="1" ht="38.25" x14ac:dyDescent="0.2">
      <c r="A1228" s="6">
        <v>1918</v>
      </c>
      <c r="B1228" s="6" t="str">
        <f t="shared" si="216"/>
        <v>M</v>
      </c>
      <c r="C1228" s="6">
        <v>2</v>
      </c>
      <c r="D1228" s="6"/>
      <c r="E1228" s="6" t="s">
        <v>2421</v>
      </c>
      <c r="F1228" s="6" t="s">
        <v>2422</v>
      </c>
      <c r="G1228" s="6"/>
      <c r="H1228" s="6" t="s">
        <v>27</v>
      </c>
      <c r="I1228" s="6" t="str">
        <f t="shared" si="223"/>
        <v>References\Mekeel\1918-M-2.PDF</v>
      </c>
      <c r="J1228" s="6" t="str">
        <f t="shared" si="220"/>
        <v>1918-M-2</v>
      </c>
      <c r="K1228" s="18" t="str">
        <f t="shared" si="224"/>
        <v>1918-M-2</v>
      </c>
      <c r="L1228" s="6" t="s">
        <v>632</v>
      </c>
      <c r="M1228" s="8">
        <v>32</v>
      </c>
      <c r="N1228" s="9" t="s">
        <v>8959</v>
      </c>
      <c r="O1228" s="9" t="s">
        <v>8960</v>
      </c>
      <c r="P1228" s="6" t="str">
        <f t="shared" si="221"/>
        <v>Frank M. Mason</v>
      </c>
      <c r="Q1228" s="6" t="s">
        <v>2163</v>
      </c>
      <c r="R1228" s="6" t="s">
        <v>186</v>
      </c>
      <c r="S1228" s="6" t="s">
        <v>1315</v>
      </c>
      <c r="T1228" s="6" t="s">
        <v>2423</v>
      </c>
    </row>
    <row r="1229" spans="1:20" s="1" customFormat="1" ht="25.5" x14ac:dyDescent="0.2">
      <c r="A1229" s="6">
        <v>1918</v>
      </c>
      <c r="B1229" s="6" t="str">
        <f t="shared" si="216"/>
        <v>M</v>
      </c>
      <c r="C1229" s="6">
        <v>3</v>
      </c>
      <c r="D1229" s="6"/>
      <c r="E1229" s="6" t="s">
        <v>2207</v>
      </c>
      <c r="F1229" s="6" t="s">
        <v>1676</v>
      </c>
      <c r="G1229" s="6"/>
      <c r="H1229" s="6" t="s">
        <v>27</v>
      </c>
      <c r="I1229" s="6" t="str">
        <f t="shared" si="223"/>
        <v>References\Mekeel\1918-M-3.PDF</v>
      </c>
      <c r="J1229" s="6" t="str">
        <f t="shared" si="220"/>
        <v>1918-M-3</v>
      </c>
      <c r="K1229" s="18" t="str">
        <f t="shared" si="224"/>
        <v>1918-M-3</v>
      </c>
      <c r="L1229" s="6" t="s">
        <v>632</v>
      </c>
      <c r="M1229" s="8">
        <v>32</v>
      </c>
      <c r="N1229" s="9" t="s">
        <v>8961</v>
      </c>
      <c r="O1229" s="9" t="s">
        <v>8753</v>
      </c>
      <c r="P1229" s="6" t="str">
        <f t="shared" si="221"/>
        <v>Fred J. Melville</v>
      </c>
      <c r="Q1229" s="6" t="s">
        <v>2419</v>
      </c>
      <c r="R1229" s="6" t="s">
        <v>46</v>
      </c>
      <c r="S1229" s="6" t="s">
        <v>47</v>
      </c>
      <c r="T1229" s="6" t="s">
        <v>2424</v>
      </c>
    </row>
    <row r="1230" spans="1:20" s="1" customFormat="1" x14ac:dyDescent="0.2">
      <c r="A1230" s="6">
        <v>1918</v>
      </c>
      <c r="B1230" s="6" t="str">
        <f t="shared" si="216"/>
        <v>P</v>
      </c>
      <c r="C1230" s="6">
        <v>1</v>
      </c>
      <c r="D1230" s="6"/>
      <c r="E1230" s="6" t="s">
        <v>2425</v>
      </c>
      <c r="F1230" s="6" t="s">
        <v>1407</v>
      </c>
      <c r="G1230" s="6"/>
      <c r="H1230" s="6" t="s">
        <v>27</v>
      </c>
      <c r="I1230" s="6" t="str">
        <f t="shared" si="223"/>
        <v>References\Mekeel\1918-P-1.PDF</v>
      </c>
      <c r="J1230" s="6" t="str">
        <f t="shared" si="220"/>
        <v>1918-P-1</v>
      </c>
      <c r="K1230" s="18" t="str">
        <f t="shared" si="224"/>
        <v>1918-P-1</v>
      </c>
      <c r="L1230" s="6" t="s">
        <v>632</v>
      </c>
      <c r="M1230" s="8">
        <v>32</v>
      </c>
      <c r="N1230" s="9" t="s">
        <v>8962</v>
      </c>
      <c r="O1230" s="9" t="s">
        <v>8456</v>
      </c>
      <c r="P1230" s="6" t="str">
        <f t="shared" si="221"/>
        <v>B. H. W. Poole</v>
      </c>
      <c r="Q1230" s="6" t="s">
        <v>2358</v>
      </c>
      <c r="R1230" s="6" t="s">
        <v>258</v>
      </c>
      <c r="S1230" s="6" t="s">
        <v>1186</v>
      </c>
      <c r="T1230" s="6"/>
    </row>
    <row r="1231" spans="1:20" s="1" customFormat="1" x14ac:dyDescent="0.2">
      <c r="A1231" s="6">
        <v>1918</v>
      </c>
      <c r="B1231" s="6" t="str">
        <f t="shared" si="216"/>
        <v>P</v>
      </c>
      <c r="C1231" s="6">
        <v>2</v>
      </c>
      <c r="D1231" s="6"/>
      <c r="E1231" s="6" t="s">
        <v>2425</v>
      </c>
      <c r="F1231" s="6" t="s">
        <v>1407</v>
      </c>
      <c r="G1231" s="6"/>
      <c r="H1231" s="6" t="s">
        <v>27</v>
      </c>
      <c r="I1231" s="6" t="str">
        <f t="shared" si="223"/>
        <v>References\Mekeel\1918-P-2.PDF</v>
      </c>
      <c r="J1231" s="6" t="str">
        <f t="shared" si="220"/>
        <v>1918-P-2</v>
      </c>
      <c r="K1231" s="18" t="str">
        <f t="shared" si="224"/>
        <v>1918-P-2</v>
      </c>
      <c r="L1231" s="6" t="s">
        <v>632</v>
      </c>
      <c r="M1231" s="8">
        <v>32</v>
      </c>
      <c r="N1231" s="9" t="s">
        <v>8963</v>
      </c>
      <c r="O1231" s="9" t="s">
        <v>8503</v>
      </c>
      <c r="P1231" s="6" t="str">
        <f t="shared" si="221"/>
        <v>B. H. W. Poole</v>
      </c>
      <c r="Q1231" s="6" t="s">
        <v>2358</v>
      </c>
      <c r="R1231" s="6" t="s">
        <v>258</v>
      </c>
      <c r="S1231" s="6" t="s">
        <v>1186</v>
      </c>
      <c r="T1231" s="6" t="s">
        <v>2426</v>
      </c>
    </row>
    <row r="1232" spans="1:20" s="1" customFormat="1" x14ac:dyDescent="0.2">
      <c r="A1232" s="6">
        <v>1918</v>
      </c>
      <c r="B1232" s="6" t="str">
        <f t="shared" si="216"/>
        <v>P</v>
      </c>
      <c r="C1232" s="6">
        <v>3</v>
      </c>
      <c r="D1232" s="6"/>
      <c r="E1232" s="6" t="s">
        <v>2425</v>
      </c>
      <c r="F1232" s="6" t="s">
        <v>1407</v>
      </c>
      <c r="G1232" s="6"/>
      <c r="H1232" s="6" t="s">
        <v>27</v>
      </c>
      <c r="I1232" s="6" t="str">
        <f t="shared" si="223"/>
        <v>References\Mekeel\1918-P-3.PDF</v>
      </c>
      <c r="J1232" s="6" t="str">
        <f t="shared" si="220"/>
        <v>1918-P-3</v>
      </c>
      <c r="K1232" s="18" t="str">
        <f t="shared" si="224"/>
        <v>1918-P-3</v>
      </c>
      <c r="L1232" s="6" t="s">
        <v>632</v>
      </c>
      <c r="M1232" s="8">
        <v>32</v>
      </c>
      <c r="N1232" s="9" t="s">
        <v>8211</v>
      </c>
      <c r="O1232" s="9" t="s">
        <v>8652</v>
      </c>
      <c r="P1232" s="6" t="str">
        <f t="shared" si="221"/>
        <v>B. H. W. Poole</v>
      </c>
      <c r="Q1232" s="6" t="s">
        <v>2358</v>
      </c>
      <c r="R1232" s="6" t="s">
        <v>18</v>
      </c>
      <c r="S1232" s="6" t="s">
        <v>1186</v>
      </c>
      <c r="T1232" s="6"/>
    </row>
    <row r="1233" spans="1:20" s="1" customFormat="1" x14ac:dyDescent="0.2">
      <c r="A1233" s="6">
        <v>1918</v>
      </c>
      <c r="B1233" s="6" t="str">
        <f t="shared" si="216"/>
        <v>P</v>
      </c>
      <c r="C1233" s="6">
        <v>4</v>
      </c>
      <c r="D1233" s="6"/>
      <c r="E1233" s="6" t="s">
        <v>2425</v>
      </c>
      <c r="F1233" s="6" t="s">
        <v>1407</v>
      </c>
      <c r="G1233" s="6"/>
      <c r="H1233" s="6" t="s">
        <v>27</v>
      </c>
      <c r="I1233" s="6" t="str">
        <f t="shared" si="223"/>
        <v>References\Mekeel\1918-P-4.PDF</v>
      </c>
      <c r="J1233" s="6" t="str">
        <f t="shared" si="220"/>
        <v>1918-P-4</v>
      </c>
      <c r="K1233" s="18" t="str">
        <f t="shared" si="224"/>
        <v>1918-P-4</v>
      </c>
      <c r="L1233" s="6" t="s">
        <v>632</v>
      </c>
      <c r="M1233" s="8">
        <v>32</v>
      </c>
      <c r="N1233" s="9" t="s">
        <v>8211</v>
      </c>
      <c r="O1233" s="9" t="s">
        <v>8652</v>
      </c>
      <c r="P1233" s="6" t="str">
        <f t="shared" si="221"/>
        <v>B. H. W. Poole</v>
      </c>
      <c r="Q1233" s="6" t="s">
        <v>2358</v>
      </c>
      <c r="R1233" s="6" t="s">
        <v>2394</v>
      </c>
      <c r="S1233" s="6" t="s">
        <v>1186</v>
      </c>
      <c r="T1233" s="6" t="s">
        <v>2427</v>
      </c>
    </row>
    <row r="1234" spans="1:20" s="1" customFormat="1" ht="38.25" x14ac:dyDescent="0.2">
      <c r="A1234" s="6">
        <v>1918</v>
      </c>
      <c r="B1234" s="6" t="str">
        <f t="shared" si="216"/>
        <v>R</v>
      </c>
      <c r="C1234" s="6">
        <v>1</v>
      </c>
      <c r="D1234" s="6"/>
      <c r="E1234" s="6" t="s">
        <v>1545</v>
      </c>
      <c r="F1234" s="6" t="s">
        <v>2428</v>
      </c>
      <c r="G1234" s="6"/>
      <c r="H1234" s="6" t="s">
        <v>27</v>
      </c>
      <c r="I1234" s="6" t="str">
        <f t="shared" si="223"/>
        <v>References\SC\1918-R-1.PDF</v>
      </c>
      <c r="J1234" s="6" t="str">
        <f t="shared" si="220"/>
        <v>1918-R-1</v>
      </c>
      <c r="K1234" s="18" t="str">
        <f t="shared" si="224"/>
        <v>1918-R-1</v>
      </c>
      <c r="L1234" s="6" t="s">
        <v>632</v>
      </c>
      <c r="M1234" s="8">
        <v>32</v>
      </c>
      <c r="N1234" s="9" t="s">
        <v>8964</v>
      </c>
      <c r="O1234" s="9" t="s">
        <v>8200</v>
      </c>
      <c r="P1234" s="6" t="str">
        <f t="shared" si="221"/>
        <v>R. Roberts</v>
      </c>
      <c r="Q1234" s="6" t="s">
        <v>2163</v>
      </c>
      <c r="R1234" s="6" t="s">
        <v>186</v>
      </c>
      <c r="S1234" s="6" t="s">
        <v>1315</v>
      </c>
      <c r="T1234" s="6" t="s">
        <v>2429</v>
      </c>
    </row>
    <row r="1235" spans="1:20" s="1" customFormat="1" ht="25.5" x14ac:dyDescent="0.2">
      <c r="A1235" s="6">
        <v>1918</v>
      </c>
      <c r="B1235" s="6" t="str">
        <f t="shared" si="216"/>
        <v>R</v>
      </c>
      <c r="C1235" s="6">
        <v>2</v>
      </c>
      <c r="D1235" s="6"/>
      <c r="E1235" s="6" t="s">
        <v>878</v>
      </c>
      <c r="F1235" s="6" t="s">
        <v>2430</v>
      </c>
      <c r="G1235" s="6"/>
      <c r="H1235" s="6" t="s">
        <v>27</v>
      </c>
      <c r="I1235" s="6" t="str">
        <f t="shared" si="223"/>
        <v>References\Mekeel\1918-R-2.PDF</v>
      </c>
      <c r="J1235" s="6" t="str">
        <f t="shared" si="220"/>
        <v>1918-R-2</v>
      </c>
      <c r="K1235" s="18" t="str">
        <f t="shared" si="224"/>
        <v>1918-R-2</v>
      </c>
      <c r="L1235" s="6" t="s">
        <v>2178</v>
      </c>
      <c r="M1235" s="8">
        <v>11</v>
      </c>
      <c r="N1235" s="9"/>
      <c r="O1235" s="9" t="s">
        <v>8318</v>
      </c>
      <c r="P1235" s="6" t="str">
        <f t="shared" si="221"/>
        <v>Gordon Rhodes</v>
      </c>
      <c r="Q1235" s="6" t="s">
        <v>2431</v>
      </c>
      <c r="R1235" s="6" t="s">
        <v>18</v>
      </c>
      <c r="S1235" s="6" t="s">
        <v>1315</v>
      </c>
      <c r="T1235" s="6" t="s">
        <v>2432</v>
      </c>
    </row>
    <row r="1236" spans="1:20" s="1" customFormat="1" x14ac:dyDescent="0.2">
      <c r="A1236" s="6">
        <v>1919</v>
      </c>
      <c r="B1236" s="6" t="str">
        <f t="shared" si="216"/>
        <v/>
      </c>
      <c r="C1236" s="6">
        <v>1</v>
      </c>
      <c r="D1236" s="6"/>
      <c r="E1236" s="6"/>
      <c r="F1236" s="6"/>
      <c r="G1236" s="6"/>
      <c r="H1236" s="6" t="s">
        <v>27</v>
      </c>
      <c r="I1236" s="6" t="str">
        <f t="shared" si="223"/>
        <v>References\Mekeel\1919--1.PDF</v>
      </c>
      <c r="J1236" s="6" t="str">
        <f t="shared" si="220"/>
        <v>1919--1</v>
      </c>
      <c r="K1236" s="18" t="str">
        <f t="shared" si="224"/>
        <v>1919--1</v>
      </c>
      <c r="L1236" s="6" t="s">
        <v>632</v>
      </c>
      <c r="M1236" s="8">
        <v>33</v>
      </c>
      <c r="N1236" s="9" t="s">
        <v>8965</v>
      </c>
      <c r="O1236" s="9" t="s">
        <v>8656</v>
      </c>
      <c r="P1236" s="6" t="str">
        <f t="shared" si="221"/>
        <v/>
      </c>
      <c r="Q1236" s="6" t="s">
        <v>2433</v>
      </c>
      <c r="R1236" s="6" t="s">
        <v>18</v>
      </c>
      <c r="S1236" s="6" t="s">
        <v>1004</v>
      </c>
      <c r="T1236" s="6"/>
    </row>
    <row r="1237" spans="1:20" s="1" customFormat="1" ht="38.25" x14ac:dyDescent="0.2">
      <c r="A1237" s="6">
        <v>1919</v>
      </c>
      <c r="B1237" s="6" t="str">
        <f t="shared" si="216"/>
        <v/>
      </c>
      <c r="C1237" s="6">
        <v>2</v>
      </c>
      <c r="D1237" s="6"/>
      <c r="E1237" s="6"/>
      <c r="F1237" s="6"/>
      <c r="G1237" s="6"/>
      <c r="H1237" s="6" t="s">
        <v>27</v>
      </c>
      <c r="I1237" s="6" t="str">
        <f t="shared" si="223"/>
        <v>References\Mekeel\1919--2.PDF</v>
      </c>
      <c r="J1237" s="6" t="str">
        <f t="shared" si="220"/>
        <v>1919--2</v>
      </c>
      <c r="K1237" s="18" t="str">
        <f t="shared" si="224"/>
        <v>1919--2</v>
      </c>
      <c r="L1237" s="6" t="s">
        <v>632</v>
      </c>
      <c r="M1237" s="8">
        <v>33</v>
      </c>
      <c r="N1237" s="9" t="s">
        <v>8966</v>
      </c>
      <c r="O1237" s="9" t="s">
        <v>8568</v>
      </c>
      <c r="P1237" s="6" t="str">
        <f t="shared" si="221"/>
        <v/>
      </c>
      <c r="Q1237" s="6" t="s">
        <v>2434</v>
      </c>
      <c r="R1237" s="6" t="s">
        <v>18</v>
      </c>
      <c r="S1237" s="6" t="s">
        <v>317</v>
      </c>
      <c r="T1237" s="6" t="s">
        <v>2435</v>
      </c>
    </row>
    <row r="1238" spans="1:20" s="1" customFormat="1" ht="25.5" x14ac:dyDescent="0.2">
      <c r="A1238" s="6">
        <v>1919</v>
      </c>
      <c r="B1238" s="6" t="str">
        <f t="shared" si="216"/>
        <v/>
      </c>
      <c r="C1238" s="6">
        <v>3</v>
      </c>
      <c r="D1238" s="6"/>
      <c r="E1238" s="6"/>
      <c r="F1238" s="6"/>
      <c r="G1238" s="6"/>
      <c r="H1238" s="6" t="s">
        <v>27</v>
      </c>
      <c r="I1238" s="6" t="str">
        <f t="shared" si="223"/>
        <v>References\SC\1919--3.PDF</v>
      </c>
      <c r="J1238" s="6" t="str">
        <f t="shared" si="220"/>
        <v>1919--3</v>
      </c>
      <c r="K1238" s="18" t="str">
        <f t="shared" si="224"/>
        <v>1919--3</v>
      </c>
      <c r="L1238" s="6" t="s">
        <v>632</v>
      </c>
      <c r="M1238" s="8">
        <v>33</v>
      </c>
      <c r="N1238" s="9" t="s">
        <v>8967</v>
      </c>
      <c r="O1238" s="9" t="s">
        <v>8968</v>
      </c>
      <c r="P1238" s="6" t="str">
        <f t="shared" si="221"/>
        <v/>
      </c>
      <c r="Q1238" s="6" t="s">
        <v>2163</v>
      </c>
      <c r="R1238" s="6" t="s">
        <v>186</v>
      </c>
      <c r="S1238" s="6" t="s">
        <v>1315</v>
      </c>
      <c r="T1238" s="6" t="s">
        <v>2436</v>
      </c>
    </row>
    <row r="1239" spans="1:20" s="1" customFormat="1" ht="25.5" x14ac:dyDescent="0.2">
      <c r="A1239" s="6">
        <v>1919</v>
      </c>
      <c r="B1239" s="6" t="str">
        <f t="shared" si="216"/>
        <v/>
      </c>
      <c r="C1239" s="6">
        <v>4</v>
      </c>
      <c r="D1239" s="6"/>
      <c r="E1239" s="6"/>
      <c r="F1239" s="6"/>
      <c r="G1239" s="6"/>
      <c r="H1239" s="6" t="s">
        <v>27</v>
      </c>
      <c r="I1239" s="6" t="str">
        <f t="shared" si="223"/>
        <v>References\Mekeel\1919--4.PDF</v>
      </c>
      <c r="J1239" s="6" t="str">
        <f t="shared" si="220"/>
        <v>1919--4</v>
      </c>
      <c r="K1239" s="18" t="str">
        <f t="shared" si="224"/>
        <v>1919--4</v>
      </c>
      <c r="L1239" s="6" t="s">
        <v>2178</v>
      </c>
      <c r="M1239" s="8">
        <v>13</v>
      </c>
      <c r="N1239" s="5"/>
      <c r="O1239" s="9" t="s">
        <v>8428</v>
      </c>
      <c r="P1239" s="6" t="str">
        <f t="shared" si="221"/>
        <v/>
      </c>
      <c r="Q1239" s="6" t="s">
        <v>2179</v>
      </c>
      <c r="R1239" s="6" t="s">
        <v>258</v>
      </c>
      <c r="S1239" s="6" t="s">
        <v>217</v>
      </c>
      <c r="T1239" s="6" t="s">
        <v>2437</v>
      </c>
    </row>
    <row r="1240" spans="1:20" s="1" customFormat="1" x14ac:dyDescent="0.2">
      <c r="A1240" s="6">
        <v>1919</v>
      </c>
      <c r="B1240" s="6" t="str">
        <f t="shared" si="216"/>
        <v/>
      </c>
      <c r="C1240" s="6">
        <v>5</v>
      </c>
      <c r="D1240" s="6"/>
      <c r="E1240" s="6"/>
      <c r="F1240" s="6"/>
      <c r="G1240" s="6"/>
      <c r="H1240" s="6" t="s">
        <v>27</v>
      </c>
      <c r="I1240" s="6" t="str">
        <f t="shared" si="223"/>
        <v>References\TPS\1919--5.PDF</v>
      </c>
      <c r="J1240" s="6" t="str">
        <f t="shared" si="220"/>
        <v>1919--5</v>
      </c>
      <c r="K1240" s="18" t="str">
        <f t="shared" si="224"/>
        <v>1919--5</v>
      </c>
      <c r="L1240" s="6" t="s">
        <v>632</v>
      </c>
      <c r="M1240" s="8">
        <v>33</v>
      </c>
      <c r="N1240" s="5" t="s">
        <v>8969</v>
      </c>
      <c r="O1240" s="9" t="s">
        <v>8656</v>
      </c>
      <c r="P1240" s="6" t="str">
        <f t="shared" si="221"/>
        <v/>
      </c>
      <c r="Q1240" s="6" t="s">
        <v>2438</v>
      </c>
      <c r="R1240" s="6" t="s">
        <v>18</v>
      </c>
      <c r="S1240" s="6" t="s">
        <v>1164</v>
      </c>
      <c r="T1240" s="6" t="s">
        <v>2439</v>
      </c>
    </row>
    <row r="1241" spans="1:20" s="1" customFormat="1" ht="25.5" x14ac:dyDescent="0.2">
      <c r="A1241" s="6">
        <v>1919</v>
      </c>
      <c r="B1241" s="6" t="str">
        <f t="shared" si="216"/>
        <v/>
      </c>
      <c r="C1241" s="6">
        <v>6</v>
      </c>
      <c r="D1241" s="6"/>
      <c r="E1241" s="6"/>
      <c r="F1241" s="6"/>
      <c r="G1241" s="6"/>
      <c r="H1241" s="6" t="s">
        <v>27</v>
      </c>
      <c r="I1241" s="6" t="str">
        <f t="shared" si="223"/>
        <v>References\TPS\1919--6.PDF</v>
      </c>
      <c r="J1241" s="6" t="str">
        <f t="shared" si="220"/>
        <v>1919--6</v>
      </c>
      <c r="K1241" s="18" t="str">
        <f t="shared" si="224"/>
        <v>1919--6</v>
      </c>
      <c r="L1241" s="6" t="s">
        <v>1899</v>
      </c>
      <c r="M1241" s="8">
        <v>21</v>
      </c>
      <c r="N1241" s="5" t="s">
        <v>106</v>
      </c>
      <c r="O1241" s="9" t="s">
        <v>8160</v>
      </c>
      <c r="P1241" s="6" t="str">
        <f t="shared" si="221"/>
        <v/>
      </c>
      <c r="Q1241" s="6" t="s">
        <v>2440</v>
      </c>
      <c r="R1241" s="6" t="s">
        <v>18</v>
      </c>
      <c r="S1241" s="6" t="s">
        <v>2441</v>
      </c>
      <c r="T1241" s="6" t="s">
        <v>2442</v>
      </c>
    </row>
    <row r="1242" spans="1:20" s="1" customFormat="1" ht="25.5" x14ac:dyDescent="0.2">
      <c r="A1242" s="6">
        <v>1919</v>
      </c>
      <c r="B1242" s="6" t="str">
        <f t="shared" si="216"/>
        <v/>
      </c>
      <c r="C1242" s="6">
        <v>7</v>
      </c>
      <c r="D1242" s="6"/>
      <c r="E1242" s="6"/>
      <c r="F1242" s="6"/>
      <c r="G1242" s="6"/>
      <c r="H1242" s="6" t="s">
        <v>27</v>
      </c>
      <c r="I1242" s="6" t="str">
        <f t="shared" si="223"/>
        <v>References\auction\1919--7.PDF</v>
      </c>
      <c r="J1242" s="6" t="str">
        <f t="shared" si="220"/>
        <v>1919--7</v>
      </c>
      <c r="K1242" s="18" t="str">
        <f t="shared" si="224"/>
        <v>1919--7</v>
      </c>
      <c r="L1242" s="6" t="s">
        <v>1899</v>
      </c>
      <c r="M1242" s="8">
        <v>21</v>
      </c>
      <c r="N1242" s="5" t="s">
        <v>106</v>
      </c>
      <c r="O1242" s="9" t="s">
        <v>8627</v>
      </c>
      <c r="P1242" s="6" t="str">
        <f t="shared" si="221"/>
        <v/>
      </c>
      <c r="Q1242" s="6" t="s">
        <v>2443</v>
      </c>
      <c r="R1242" s="6" t="s">
        <v>18</v>
      </c>
      <c r="S1242" s="6" t="s">
        <v>514</v>
      </c>
      <c r="T1242" s="6" t="s">
        <v>2444</v>
      </c>
    </row>
    <row r="1243" spans="1:20" s="1" customFormat="1" x14ac:dyDescent="0.2">
      <c r="A1243" s="6">
        <v>1919</v>
      </c>
      <c r="B1243" s="6" t="str">
        <f t="shared" si="216"/>
        <v/>
      </c>
      <c r="C1243" s="6">
        <v>8</v>
      </c>
      <c r="D1243" s="6" t="s">
        <v>20</v>
      </c>
      <c r="E1243" s="6"/>
      <c r="F1243" s="6"/>
      <c r="G1243" s="6"/>
      <c r="H1243" s="6"/>
      <c r="I1243" s="6"/>
      <c r="J1243" s="6" t="str">
        <f t="shared" si="220"/>
        <v>1919--8*</v>
      </c>
      <c r="K1243" s="6" t="str">
        <f t="shared" ref="K1243:K1244" si="225">J1243</f>
        <v>1919--8*</v>
      </c>
      <c r="L1243" s="6" t="s">
        <v>2445</v>
      </c>
      <c r="M1243" s="8"/>
      <c r="N1243" s="5"/>
      <c r="O1243" s="9"/>
      <c r="P1243" s="6" t="str">
        <f t="shared" si="221"/>
        <v/>
      </c>
      <c r="Q1243" s="6" t="s">
        <v>2446</v>
      </c>
      <c r="R1243" s="6" t="s">
        <v>18</v>
      </c>
      <c r="S1243" s="6" t="s">
        <v>280</v>
      </c>
      <c r="T1243" s="6" t="s">
        <v>2447</v>
      </c>
    </row>
    <row r="1244" spans="1:20" s="1" customFormat="1" x14ac:dyDescent="0.2">
      <c r="A1244" s="6">
        <v>1919</v>
      </c>
      <c r="B1244" s="6" t="str">
        <f t="shared" ref="B1244:B1307" si="226">LEFT(F1244,1)</f>
        <v/>
      </c>
      <c r="C1244" s="6">
        <v>9</v>
      </c>
      <c r="D1244" s="6" t="s">
        <v>20</v>
      </c>
      <c r="E1244" s="6"/>
      <c r="F1244" s="6"/>
      <c r="G1244" s="6"/>
      <c r="H1244" s="6"/>
      <c r="I1244" s="6"/>
      <c r="J1244" s="6" t="str">
        <f t="shared" si="220"/>
        <v>1919--9*</v>
      </c>
      <c r="K1244" s="6" t="str">
        <f t="shared" si="225"/>
        <v>1919--9*</v>
      </c>
      <c r="L1244" s="6" t="s">
        <v>2445</v>
      </c>
      <c r="M1244" s="8"/>
      <c r="N1244" s="5"/>
      <c r="O1244" s="9"/>
      <c r="P1244" s="6" t="str">
        <f t="shared" si="221"/>
        <v/>
      </c>
      <c r="Q1244" s="6" t="s">
        <v>2448</v>
      </c>
      <c r="R1244" s="6" t="s">
        <v>18</v>
      </c>
      <c r="S1244" s="6" t="s">
        <v>920</v>
      </c>
      <c r="T1244" s="6"/>
    </row>
    <row r="1245" spans="1:20" s="1" customFormat="1" ht="25.5" x14ac:dyDescent="0.2">
      <c r="A1245" s="6">
        <v>1919</v>
      </c>
      <c r="B1245" s="6" t="str">
        <f t="shared" si="226"/>
        <v/>
      </c>
      <c r="C1245" s="6">
        <v>10</v>
      </c>
      <c r="D1245" s="6"/>
      <c r="E1245" s="6"/>
      <c r="F1245" s="6"/>
      <c r="G1245" s="6"/>
      <c r="H1245" s="6" t="s">
        <v>27</v>
      </c>
      <c r="I1245" s="6" t="str">
        <f>CONCATENATE("References\",L1246,"\",J1245,".PDF")</f>
        <v>References\SC\1919--10.PDF</v>
      </c>
      <c r="J1245" s="6" t="str">
        <f t="shared" si="220"/>
        <v>1919--10</v>
      </c>
      <c r="K1245" s="18" t="str">
        <f t="shared" ref="K1245:K1246" si="227">HYPERLINK(I1245,J1245)</f>
        <v>1919--10</v>
      </c>
      <c r="L1245" s="6" t="s">
        <v>2178</v>
      </c>
      <c r="M1245" s="8">
        <v>12</v>
      </c>
      <c r="N1245" s="5"/>
      <c r="O1245" s="9" t="s">
        <v>8876</v>
      </c>
      <c r="P1245" s="6" t="str">
        <f t="shared" si="221"/>
        <v/>
      </c>
      <c r="Q1245" s="6" t="s">
        <v>2179</v>
      </c>
      <c r="R1245" s="6" t="s">
        <v>18</v>
      </c>
      <c r="S1245" s="6" t="s">
        <v>1315</v>
      </c>
      <c r="T1245" s="6" t="s">
        <v>2449</v>
      </c>
    </row>
    <row r="1246" spans="1:20" s="1" customFormat="1" ht="25.5" x14ac:dyDescent="0.2">
      <c r="A1246" s="6">
        <v>1919</v>
      </c>
      <c r="B1246" s="6" t="str">
        <f t="shared" si="226"/>
        <v/>
      </c>
      <c r="C1246" s="6">
        <v>11</v>
      </c>
      <c r="D1246" s="6"/>
      <c r="E1246" s="6"/>
      <c r="F1246" s="6"/>
      <c r="G1246" s="6"/>
      <c r="H1246" s="6" t="s">
        <v>27</v>
      </c>
      <c r="I1246" s="6" t="str">
        <f>CONCATENATE("References\",L1247,"\",J1246,".PDF")</f>
        <v>References\AP\1919--11.PDF</v>
      </c>
      <c r="J1246" s="6" t="str">
        <f t="shared" si="220"/>
        <v>1919--11</v>
      </c>
      <c r="K1246" s="18" t="str">
        <f t="shared" si="227"/>
        <v>1919--11</v>
      </c>
      <c r="L1246" s="6" t="s">
        <v>2178</v>
      </c>
      <c r="M1246" s="8">
        <v>12</v>
      </c>
      <c r="N1246" s="5"/>
      <c r="O1246" s="9" t="s">
        <v>8970</v>
      </c>
      <c r="P1246" s="6" t="str">
        <f t="shared" si="221"/>
        <v/>
      </c>
      <c r="Q1246" s="6" t="s">
        <v>2450</v>
      </c>
      <c r="R1246" s="6" t="s">
        <v>18</v>
      </c>
      <c r="S1246" s="6" t="s">
        <v>2451</v>
      </c>
      <c r="T1246" s="6" t="s">
        <v>2452</v>
      </c>
    </row>
    <row r="1247" spans="1:20" s="1" customFormat="1" x14ac:dyDescent="0.2">
      <c r="A1247" s="6">
        <v>1919</v>
      </c>
      <c r="B1247" s="6" t="str">
        <f t="shared" si="226"/>
        <v/>
      </c>
      <c r="C1247" s="6">
        <v>12</v>
      </c>
      <c r="D1247" s="6"/>
      <c r="E1247" s="6"/>
      <c r="F1247" s="6"/>
      <c r="G1247" s="6"/>
      <c r="H1247" s="6"/>
      <c r="I1247" s="6"/>
      <c r="J1247" s="6" t="str">
        <f t="shared" si="220"/>
        <v>1919--12</v>
      </c>
      <c r="K1247" s="6" t="str">
        <f t="shared" ref="K1247" si="228">J1247</f>
        <v>1919--12</v>
      </c>
      <c r="L1247" s="6" t="s">
        <v>276</v>
      </c>
      <c r="M1247" s="8">
        <v>32</v>
      </c>
      <c r="N1247" s="5" t="s">
        <v>8078</v>
      </c>
      <c r="O1247" s="9" t="s">
        <v>8971</v>
      </c>
      <c r="P1247" s="6" t="str">
        <f t="shared" si="221"/>
        <v/>
      </c>
      <c r="Q1247" s="6" t="s">
        <v>2453</v>
      </c>
      <c r="R1247" s="6" t="s">
        <v>18</v>
      </c>
      <c r="S1247" s="6" t="s">
        <v>1186</v>
      </c>
      <c r="T1247" s="6" t="s">
        <v>2454</v>
      </c>
    </row>
    <row r="1248" spans="1:20" s="1" customFormat="1" x14ac:dyDescent="0.2">
      <c r="A1248" s="6">
        <v>1919</v>
      </c>
      <c r="B1248" s="6" t="str">
        <f t="shared" si="226"/>
        <v>P</v>
      </c>
      <c r="C1248" s="6">
        <v>1</v>
      </c>
      <c r="D1248" s="6"/>
      <c r="E1248" s="6" t="s">
        <v>2425</v>
      </c>
      <c r="F1248" s="6" t="s">
        <v>1407</v>
      </c>
      <c r="G1248" s="6"/>
      <c r="H1248" s="6" t="s">
        <v>27</v>
      </c>
      <c r="I1248" s="6" t="str">
        <f t="shared" ref="I1248:I1275" si="229">CONCATENATE("References\",L1249,"\",J1248,".PDF")</f>
        <v>References\Mekeel\1919-P-1.PDF</v>
      </c>
      <c r="J1248" s="6" t="str">
        <f t="shared" si="220"/>
        <v>1919-P-1</v>
      </c>
      <c r="K1248" s="18" t="str">
        <f t="shared" ref="K1248:K1275" si="230">HYPERLINK(I1248,J1248)</f>
        <v>1919-P-1</v>
      </c>
      <c r="L1248" s="6" t="s">
        <v>632</v>
      </c>
      <c r="M1248" s="8">
        <v>33</v>
      </c>
      <c r="N1248" s="9" t="s">
        <v>8972</v>
      </c>
      <c r="O1248" s="9" t="s">
        <v>8612</v>
      </c>
      <c r="P1248" s="6" t="str">
        <f t="shared" si="221"/>
        <v>B. H. W. Poole</v>
      </c>
      <c r="Q1248" s="6" t="s">
        <v>2358</v>
      </c>
      <c r="R1248" s="6" t="s">
        <v>258</v>
      </c>
      <c r="S1248" s="6" t="s">
        <v>1186</v>
      </c>
      <c r="T1248" s="6" t="s">
        <v>2455</v>
      </c>
    </row>
    <row r="1249" spans="1:20" s="1" customFormat="1" ht="25.5" x14ac:dyDescent="0.2">
      <c r="A1249" s="6">
        <v>1919</v>
      </c>
      <c r="B1249" s="6" t="str">
        <f t="shared" si="226"/>
        <v>P</v>
      </c>
      <c r="C1249" s="6">
        <v>2</v>
      </c>
      <c r="D1249" s="6"/>
      <c r="E1249" s="6" t="s">
        <v>2425</v>
      </c>
      <c r="F1249" s="6" t="s">
        <v>1407</v>
      </c>
      <c r="G1249" s="6"/>
      <c r="H1249" s="6" t="s">
        <v>27</v>
      </c>
      <c r="I1249" s="6" t="str">
        <f t="shared" si="229"/>
        <v>References\Mekeel\1919-P-2.PDF</v>
      </c>
      <c r="J1249" s="6" t="str">
        <f t="shared" si="220"/>
        <v>1919-P-2</v>
      </c>
      <c r="K1249" s="18" t="str">
        <f t="shared" si="230"/>
        <v>1919-P-2</v>
      </c>
      <c r="L1249" s="6" t="s">
        <v>632</v>
      </c>
      <c r="M1249" s="8">
        <v>33</v>
      </c>
      <c r="N1249" s="9" t="s">
        <v>8212</v>
      </c>
      <c r="O1249" s="9" t="s">
        <v>8718</v>
      </c>
      <c r="P1249" s="6" t="str">
        <f t="shared" si="221"/>
        <v>B. H. W. Poole</v>
      </c>
      <c r="Q1249" s="6" t="s">
        <v>2358</v>
      </c>
      <c r="R1249" s="6" t="s">
        <v>18</v>
      </c>
      <c r="S1249" s="6" t="s">
        <v>916</v>
      </c>
      <c r="T1249" s="6" t="s">
        <v>2456</v>
      </c>
    </row>
    <row r="1250" spans="1:20" s="1" customFormat="1" x14ac:dyDescent="0.2">
      <c r="A1250" s="6">
        <v>1919</v>
      </c>
      <c r="B1250" s="6" t="str">
        <f t="shared" si="226"/>
        <v>P</v>
      </c>
      <c r="C1250" s="6">
        <v>3</v>
      </c>
      <c r="D1250" s="6"/>
      <c r="E1250" s="6" t="s">
        <v>2425</v>
      </c>
      <c r="F1250" s="6" t="s">
        <v>1407</v>
      </c>
      <c r="G1250" s="6"/>
      <c r="H1250" s="6" t="s">
        <v>27</v>
      </c>
      <c r="I1250" s="6" t="str">
        <f t="shared" si="229"/>
        <v>References\Mekeel\1919-P-3.PDF</v>
      </c>
      <c r="J1250" s="6" t="str">
        <f t="shared" si="220"/>
        <v>1919-P-3</v>
      </c>
      <c r="K1250" s="18" t="str">
        <f t="shared" si="230"/>
        <v>1919-P-3</v>
      </c>
      <c r="L1250" s="6" t="s">
        <v>632</v>
      </c>
      <c r="M1250" s="8">
        <v>33</v>
      </c>
      <c r="N1250" s="9" t="s">
        <v>8550</v>
      </c>
      <c r="O1250" s="9" t="s">
        <v>8647</v>
      </c>
      <c r="P1250" s="6" t="str">
        <f t="shared" si="221"/>
        <v>B. H. W. Poole</v>
      </c>
      <c r="Q1250" s="6" t="s">
        <v>2358</v>
      </c>
      <c r="R1250" s="6" t="s">
        <v>186</v>
      </c>
      <c r="S1250" s="6" t="s">
        <v>1186</v>
      </c>
      <c r="T1250" s="6"/>
    </row>
    <row r="1251" spans="1:20" s="1" customFormat="1" x14ac:dyDescent="0.2">
      <c r="A1251" s="6">
        <v>1919</v>
      </c>
      <c r="B1251" s="6" t="str">
        <f t="shared" si="226"/>
        <v>P</v>
      </c>
      <c r="C1251" s="6">
        <v>4</v>
      </c>
      <c r="D1251" s="6"/>
      <c r="E1251" s="6" t="s">
        <v>2425</v>
      </c>
      <c r="F1251" s="6" t="s">
        <v>1407</v>
      </c>
      <c r="G1251" s="6"/>
      <c r="H1251" s="6" t="s">
        <v>27</v>
      </c>
      <c r="I1251" s="6" t="str">
        <f t="shared" si="229"/>
        <v>References\Mekeel\1919-P-4.PDF</v>
      </c>
      <c r="J1251" s="6" t="str">
        <f t="shared" si="220"/>
        <v>1919-P-4</v>
      </c>
      <c r="K1251" s="18" t="str">
        <f t="shared" si="230"/>
        <v>1919-P-4</v>
      </c>
      <c r="L1251" s="6" t="s">
        <v>632</v>
      </c>
      <c r="M1251" s="8">
        <v>33</v>
      </c>
      <c r="N1251" s="9" t="s">
        <v>8973</v>
      </c>
      <c r="O1251" s="5" t="s">
        <v>8330</v>
      </c>
      <c r="P1251" s="6" t="str">
        <f t="shared" si="221"/>
        <v>B. H. W. Poole</v>
      </c>
      <c r="Q1251" s="6" t="s">
        <v>2358</v>
      </c>
      <c r="R1251" s="6" t="s">
        <v>46</v>
      </c>
      <c r="S1251" s="6" t="s">
        <v>217</v>
      </c>
      <c r="T1251" s="6" t="s">
        <v>2457</v>
      </c>
    </row>
    <row r="1252" spans="1:20" s="1" customFormat="1" ht="25.5" x14ac:dyDescent="0.2">
      <c r="A1252" s="6">
        <v>1919</v>
      </c>
      <c r="B1252" s="6" t="str">
        <f t="shared" si="226"/>
        <v>P</v>
      </c>
      <c r="C1252" s="6">
        <v>5</v>
      </c>
      <c r="D1252" s="6"/>
      <c r="E1252" s="6" t="s">
        <v>1679</v>
      </c>
      <c r="F1252" s="6" t="s">
        <v>1407</v>
      </c>
      <c r="G1252" s="6"/>
      <c r="H1252" s="6" t="s">
        <v>27</v>
      </c>
      <c r="I1252" s="6" t="str">
        <f t="shared" si="229"/>
        <v>References\Mekeel\1919-P-5.PDF</v>
      </c>
      <c r="J1252" s="6" t="str">
        <f t="shared" si="220"/>
        <v>1919-P-5</v>
      </c>
      <c r="K1252" s="18" t="str">
        <f t="shared" si="230"/>
        <v>1919-P-5</v>
      </c>
      <c r="L1252" s="6" t="s">
        <v>632</v>
      </c>
      <c r="M1252" s="8">
        <v>33</v>
      </c>
      <c r="N1252" s="5" t="s">
        <v>8974</v>
      </c>
      <c r="O1252" s="5" t="s">
        <v>8574</v>
      </c>
      <c r="P1252" s="6" t="str">
        <f t="shared" si="221"/>
        <v>Bertram W. H. Poole</v>
      </c>
      <c r="Q1252" s="6" t="s">
        <v>2358</v>
      </c>
      <c r="R1252" s="6" t="s">
        <v>46</v>
      </c>
      <c r="S1252" s="6" t="s">
        <v>1186</v>
      </c>
      <c r="T1252" s="6"/>
    </row>
    <row r="1253" spans="1:20" s="1" customFormat="1" ht="25.5" x14ac:dyDescent="0.2">
      <c r="A1253" s="6">
        <v>1919</v>
      </c>
      <c r="B1253" s="6" t="str">
        <f t="shared" si="226"/>
        <v>P</v>
      </c>
      <c r="C1253" s="6">
        <v>6</v>
      </c>
      <c r="D1253" s="6"/>
      <c r="E1253" s="6" t="s">
        <v>1679</v>
      </c>
      <c r="F1253" s="6" t="s">
        <v>1407</v>
      </c>
      <c r="G1253" s="6"/>
      <c r="H1253" s="6" t="s">
        <v>27</v>
      </c>
      <c r="I1253" s="6" t="str">
        <f t="shared" si="229"/>
        <v>References\Mekeel\1919-P-6.PDF</v>
      </c>
      <c r="J1253" s="6" t="str">
        <f t="shared" si="220"/>
        <v>1919-P-6</v>
      </c>
      <c r="K1253" s="18" t="str">
        <f t="shared" si="230"/>
        <v>1919-P-6</v>
      </c>
      <c r="L1253" s="6" t="s">
        <v>632</v>
      </c>
      <c r="M1253" s="8">
        <v>33</v>
      </c>
      <c r="N1253" s="5" t="s">
        <v>8972</v>
      </c>
      <c r="O1253" s="5" t="s">
        <v>8612</v>
      </c>
      <c r="P1253" s="6" t="str">
        <f t="shared" si="221"/>
        <v>Bertram W. H. Poole</v>
      </c>
      <c r="Q1253" s="6" t="s">
        <v>2358</v>
      </c>
      <c r="R1253" s="6" t="s">
        <v>258</v>
      </c>
      <c r="S1253" s="6" t="s">
        <v>1186</v>
      </c>
      <c r="T1253" s="6" t="s">
        <v>2455</v>
      </c>
    </row>
    <row r="1254" spans="1:20" s="1" customFormat="1" ht="25.5" x14ac:dyDescent="0.2">
      <c r="A1254" s="6">
        <v>1919</v>
      </c>
      <c r="B1254" s="6" t="str">
        <f t="shared" si="226"/>
        <v>P</v>
      </c>
      <c r="C1254" s="6">
        <v>7</v>
      </c>
      <c r="D1254" s="6"/>
      <c r="E1254" s="6" t="s">
        <v>1679</v>
      </c>
      <c r="F1254" s="6" t="s">
        <v>1407</v>
      </c>
      <c r="G1254" s="6"/>
      <c r="H1254" s="6" t="s">
        <v>27</v>
      </c>
      <c r="I1254" s="6" t="str">
        <f t="shared" si="229"/>
        <v>References\Mekeel\1919-P-7.PDF</v>
      </c>
      <c r="J1254" s="6" t="str">
        <f t="shared" si="220"/>
        <v>1919-P-7</v>
      </c>
      <c r="K1254" s="18" t="str">
        <f t="shared" si="230"/>
        <v>1919-P-7</v>
      </c>
      <c r="L1254" s="6" t="s">
        <v>632</v>
      </c>
      <c r="M1254" s="8">
        <v>33</v>
      </c>
      <c r="N1254" s="5" t="s">
        <v>8550</v>
      </c>
      <c r="O1254" s="5" t="s">
        <v>8647</v>
      </c>
      <c r="P1254" s="6" t="str">
        <f t="shared" si="221"/>
        <v>Bertram W. H. Poole</v>
      </c>
      <c r="Q1254" s="6" t="s">
        <v>2358</v>
      </c>
      <c r="R1254" s="6" t="s">
        <v>186</v>
      </c>
      <c r="S1254" s="6" t="s">
        <v>1186</v>
      </c>
      <c r="T1254" s="6"/>
    </row>
    <row r="1255" spans="1:20" s="1" customFormat="1" ht="25.5" x14ac:dyDescent="0.2">
      <c r="A1255" s="6">
        <v>1919</v>
      </c>
      <c r="B1255" s="6" t="str">
        <f t="shared" si="226"/>
        <v>P</v>
      </c>
      <c r="C1255" s="6">
        <v>8</v>
      </c>
      <c r="D1255" s="6"/>
      <c r="E1255" s="6" t="s">
        <v>1679</v>
      </c>
      <c r="F1255" s="6" t="s">
        <v>1407</v>
      </c>
      <c r="G1255" s="6"/>
      <c r="H1255" s="6" t="s">
        <v>27</v>
      </c>
      <c r="I1255" s="6" t="str">
        <f t="shared" si="229"/>
        <v>References\SC\1919-P-8.PDF</v>
      </c>
      <c r="J1255" s="6" t="str">
        <f t="shared" si="220"/>
        <v>1919-P-8</v>
      </c>
      <c r="K1255" s="18" t="str">
        <f t="shared" si="230"/>
        <v>1919-P-8</v>
      </c>
      <c r="L1255" s="6" t="s">
        <v>632</v>
      </c>
      <c r="M1255" s="8">
        <v>33</v>
      </c>
      <c r="N1255" s="5" t="s">
        <v>8974</v>
      </c>
      <c r="O1255" s="5" t="s">
        <v>8574</v>
      </c>
      <c r="P1255" s="6" t="str">
        <f t="shared" si="221"/>
        <v>Bertram W. H. Poole</v>
      </c>
      <c r="Q1255" s="6" t="s">
        <v>2358</v>
      </c>
      <c r="R1255" s="6" t="s">
        <v>46</v>
      </c>
      <c r="S1255" s="6" t="s">
        <v>1186</v>
      </c>
      <c r="T1255" s="6" t="s">
        <v>2458</v>
      </c>
    </row>
    <row r="1256" spans="1:20" s="1" customFormat="1" ht="38.25" x14ac:dyDescent="0.2">
      <c r="A1256" s="6">
        <v>1919</v>
      </c>
      <c r="B1256" s="6" t="str">
        <f t="shared" si="226"/>
        <v>R</v>
      </c>
      <c r="C1256" s="6">
        <v>1</v>
      </c>
      <c r="D1256" s="6"/>
      <c r="E1256" s="6" t="s">
        <v>2459</v>
      </c>
      <c r="F1256" s="6" t="s">
        <v>2460</v>
      </c>
      <c r="G1256" s="6"/>
      <c r="H1256" s="6" t="s">
        <v>27</v>
      </c>
      <c r="I1256" s="6" t="str">
        <f t="shared" si="229"/>
        <v>References\SC\1919-R-1.PDF</v>
      </c>
      <c r="J1256" s="6" t="str">
        <f t="shared" si="220"/>
        <v>1919-R-1</v>
      </c>
      <c r="K1256" s="18" t="str">
        <f t="shared" si="230"/>
        <v>1919-R-1</v>
      </c>
      <c r="L1256" s="6" t="s">
        <v>2178</v>
      </c>
      <c r="M1256" s="8">
        <v>13</v>
      </c>
      <c r="N1256" s="5"/>
      <c r="O1256" s="9" t="s">
        <v>8365</v>
      </c>
      <c r="P1256" s="6" t="str">
        <f t="shared" si="221"/>
        <v>Leon de Raay</v>
      </c>
      <c r="Q1256" s="6" t="s">
        <v>2461</v>
      </c>
      <c r="R1256" s="6" t="s">
        <v>18</v>
      </c>
      <c r="S1256" s="6" t="s">
        <v>2462</v>
      </c>
      <c r="T1256" s="6" t="s">
        <v>2463</v>
      </c>
    </row>
    <row r="1257" spans="1:20" s="1" customFormat="1" x14ac:dyDescent="0.2">
      <c r="A1257" s="6">
        <v>1919</v>
      </c>
      <c r="B1257" s="6" t="str">
        <f t="shared" si="226"/>
        <v>R</v>
      </c>
      <c r="C1257" s="6">
        <v>2</v>
      </c>
      <c r="D1257" s="6"/>
      <c r="E1257" s="6" t="s">
        <v>2459</v>
      </c>
      <c r="F1257" s="6" t="s">
        <v>2460</v>
      </c>
      <c r="G1257" s="6"/>
      <c r="H1257" s="6" t="s">
        <v>27</v>
      </c>
      <c r="I1257" s="6" t="str">
        <f t="shared" si="229"/>
        <v>References\LP\1919-R-2.PDF</v>
      </c>
      <c r="J1257" s="6" t="str">
        <f t="shared" si="220"/>
        <v>1919-R-2</v>
      </c>
      <c r="K1257" s="18" t="str">
        <f t="shared" si="230"/>
        <v>1919-R-2</v>
      </c>
      <c r="L1257" s="6" t="s">
        <v>2178</v>
      </c>
      <c r="M1257" s="8">
        <v>13</v>
      </c>
      <c r="N1257" s="5"/>
      <c r="O1257" s="9" t="s">
        <v>2464</v>
      </c>
      <c r="P1257" s="6" t="str">
        <f t="shared" si="221"/>
        <v>Leon de Raay</v>
      </c>
      <c r="Q1257" s="6" t="s">
        <v>2461</v>
      </c>
      <c r="R1257" s="6" t="s">
        <v>18</v>
      </c>
      <c r="S1257" s="6" t="s">
        <v>918</v>
      </c>
      <c r="T1257" s="6" t="s">
        <v>2465</v>
      </c>
    </row>
    <row r="1258" spans="1:20" s="1" customFormat="1" ht="38.25" x14ac:dyDescent="0.2">
      <c r="A1258" s="6">
        <v>1920</v>
      </c>
      <c r="B1258" s="6" t="str">
        <f t="shared" si="226"/>
        <v/>
      </c>
      <c r="C1258" s="6">
        <v>1</v>
      </c>
      <c r="D1258" s="6"/>
      <c r="E1258" s="6"/>
      <c r="F1258" s="6"/>
      <c r="G1258" s="6"/>
      <c r="H1258" s="6" t="s">
        <v>27</v>
      </c>
      <c r="I1258" s="6" t="str">
        <f t="shared" si="229"/>
        <v>References\Mekeel\1920--1.PDF</v>
      </c>
      <c r="J1258" s="6" t="str">
        <f t="shared" si="220"/>
        <v>1920--1</v>
      </c>
      <c r="K1258" s="18" t="str">
        <f t="shared" si="230"/>
        <v>1920--1</v>
      </c>
      <c r="L1258" s="6" t="s">
        <v>531</v>
      </c>
      <c r="M1258" s="8">
        <v>29</v>
      </c>
      <c r="N1258" s="9" t="s">
        <v>8708</v>
      </c>
      <c r="O1258" s="9" t="s">
        <v>8565</v>
      </c>
      <c r="P1258" s="6" t="str">
        <f t="shared" si="221"/>
        <v/>
      </c>
      <c r="Q1258" s="6" t="s">
        <v>2125</v>
      </c>
      <c r="R1258" s="6" t="s">
        <v>18</v>
      </c>
      <c r="S1258" s="6" t="s">
        <v>1598</v>
      </c>
      <c r="T1258" s="6" t="s">
        <v>2466</v>
      </c>
    </row>
    <row r="1259" spans="1:20" s="1" customFormat="1" ht="25.5" x14ac:dyDescent="0.2">
      <c r="A1259" s="6">
        <v>1920</v>
      </c>
      <c r="B1259" s="6" t="str">
        <f t="shared" si="226"/>
        <v/>
      </c>
      <c r="C1259" s="6">
        <v>2</v>
      </c>
      <c r="D1259" s="6"/>
      <c r="E1259" s="6"/>
      <c r="F1259" s="6"/>
      <c r="G1259" s="6"/>
      <c r="H1259" s="6" t="s">
        <v>27</v>
      </c>
      <c r="I1259" s="6" t="str">
        <f t="shared" si="229"/>
        <v>References\Mekeel\1920--2.PDF</v>
      </c>
      <c r="J1259" s="6" t="str">
        <f t="shared" si="220"/>
        <v>1920--2</v>
      </c>
      <c r="K1259" s="18" t="str">
        <f t="shared" si="230"/>
        <v>1920--2</v>
      </c>
      <c r="L1259" s="6" t="s">
        <v>632</v>
      </c>
      <c r="M1259" s="8">
        <v>34</v>
      </c>
      <c r="N1259" s="9" t="s">
        <v>8975</v>
      </c>
      <c r="O1259" s="9" t="s">
        <v>8084</v>
      </c>
      <c r="P1259" s="6" t="str">
        <f t="shared" si="221"/>
        <v/>
      </c>
      <c r="Q1259" s="6" t="s">
        <v>2163</v>
      </c>
      <c r="R1259" s="6" t="s">
        <v>258</v>
      </c>
      <c r="S1259" s="6" t="s">
        <v>2467</v>
      </c>
      <c r="T1259" s="6" t="s">
        <v>2468</v>
      </c>
    </row>
    <row r="1260" spans="1:20" s="1" customFormat="1" ht="25.5" x14ac:dyDescent="0.2">
      <c r="A1260" s="6">
        <v>1920</v>
      </c>
      <c r="B1260" s="6" t="str">
        <f t="shared" si="226"/>
        <v/>
      </c>
      <c r="C1260" s="6">
        <v>3</v>
      </c>
      <c r="D1260" s="6"/>
      <c r="E1260" s="6"/>
      <c r="F1260" s="6"/>
      <c r="G1260" s="6"/>
      <c r="H1260" s="6" t="s">
        <v>27</v>
      </c>
      <c r="I1260" s="6" t="str">
        <f t="shared" si="229"/>
        <v>References\Mekeel\1920--3.PDF</v>
      </c>
      <c r="J1260" s="6" t="str">
        <f t="shared" si="220"/>
        <v>1920--3</v>
      </c>
      <c r="K1260" s="18" t="str">
        <f t="shared" si="230"/>
        <v>1920--3</v>
      </c>
      <c r="L1260" s="6" t="s">
        <v>632</v>
      </c>
      <c r="M1260" s="8">
        <v>34</v>
      </c>
      <c r="N1260" s="9" t="s">
        <v>8976</v>
      </c>
      <c r="O1260" s="9" t="s">
        <v>8664</v>
      </c>
      <c r="P1260" s="6" t="str">
        <f t="shared" si="221"/>
        <v/>
      </c>
      <c r="Q1260" s="6" t="s">
        <v>2469</v>
      </c>
      <c r="R1260" s="6" t="s">
        <v>18</v>
      </c>
      <c r="S1260" s="6" t="s">
        <v>1315</v>
      </c>
      <c r="T1260" s="6" t="s">
        <v>2470</v>
      </c>
    </row>
    <row r="1261" spans="1:20" s="1" customFormat="1" ht="25.5" x14ac:dyDescent="0.2">
      <c r="A1261" s="6">
        <v>1920</v>
      </c>
      <c r="B1261" s="6" t="str">
        <f t="shared" si="226"/>
        <v/>
      </c>
      <c r="C1261" s="6">
        <v>4</v>
      </c>
      <c r="D1261" s="6"/>
      <c r="E1261" s="6"/>
      <c r="F1261" s="6"/>
      <c r="G1261" s="6"/>
      <c r="H1261" s="6" t="s">
        <v>27</v>
      </c>
      <c r="I1261" s="6" t="str">
        <f t="shared" si="229"/>
        <v>References\Mekeel\1920--4.PDF</v>
      </c>
      <c r="J1261" s="6" t="str">
        <f t="shared" si="220"/>
        <v>1920--4</v>
      </c>
      <c r="K1261" s="18" t="str">
        <f t="shared" si="230"/>
        <v>1920--4</v>
      </c>
      <c r="L1261" s="6" t="s">
        <v>632</v>
      </c>
      <c r="M1261" s="8">
        <v>34</v>
      </c>
      <c r="N1261" s="9" t="s">
        <v>8977</v>
      </c>
      <c r="O1261" s="9" t="s">
        <v>8760</v>
      </c>
      <c r="P1261" s="6" t="str">
        <f t="shared" si="221"/>
        <v/>
      </c>
      <c r="Q1261" s="6" t="s">
        <v>2471</v>
      </c>
      <c r="R1261" s="6" t="s">
        <v>18</v>
      </c>
      <c r="S1261" s="6" t="s">
        <v>280</v>
      </c>
      <c r="T1261" s="6" t="s">
        <v>2472</v>
      </c>
    </row>
    <row r="1262" spans="1:20" s="1" customFormat="1" x14ac:dyDescent="0.2">
      <c r="A1262" s="6">
        <v>1920</v>
      </c>
      <c r="B1262" s="6" t="str">
        <f t="shared" si="226"/>
        <v/>
      </c>
      <c r="C1262" s="6">
        <v>5</v>
      </c>
      <c r="D1262" s="6"/>
      <c r="E1262" s="6"/>
      <c r="F1262" s="6"/>
      <c r="G1262" s="6"/>
      <c r="H1262" s="6" t="s">
        <v>27</v>
      </c>
      <c r="I1262" s="6" t="str">
        <f t="shared" si="229"/>
        <v>References\Mekeel\1920--5.PDF</v>
      </c>
      <c r="J1262" s="6" t="str">
        <f t="shared" si="220"/>
        <v>1920--5</v>
      </c>
      <c r="K1262" s="18" t="str">
        <f t="shared" si="230"/>
        <v>1920--5</v>
      </c>
      <c r="L1262" s="6" t="s">
        <v>632</v>
      </c>
      <c r="M1262" s="8">
        <v>34</v>
      </c>
      <c r="N1262" s="9" t="s">
        <v>8213</v>
      </c>
      <c r="O1262" s="9" t="s">
        <v>8978</v>
      </c>
      <c r="P1262" s="6" t="str">
        <f t="shared" si="221"/>
        <v/>
      </c>
      <c r="Q1262" s="6" t="s">
        <v>2473</v>
      </c>
      <c r="R1262" s="6" t="s">
        <v>18</v>
      </c>
      <c r="S1262" s="6" t="s">
        <v>640</v>
      </c>
      <c r="T1262" s="6"/>
    </row>
    <row r="1263" spans="1:20" s="1" customFormat="1" ht="38.25" x14ac:dyDescent="0.2">
      <c r="A1263" s="6">
        <v>1920</v>
      </c>
      <c r="B1263" s="6" t="str">
        <f t="shared" si="226"/>
        <v/>
      </c>
      <c r="C1263" s="6">
        <v>6</v>
      </c>
      <c r="D1263" s="6"/>
      <c r="E1263" s="6"/>
      <c r="F1263" s="6"/>
      <c r="G1263" s="6"/>
      <c r="H1263" s="6" t="s">
        <v>27</v>
      </c>
      <c r="I1263" s="6" t="str">
        <f t="shared" si="229"/>
        <v>References\Mekeel\1920--6.PDF</v>
      </c>
      <c r="J1263" s="6" t="str">
        <f t="shared" si="220"/>
        <v>1920--6</v>
      </c>
      <c r="K1263" s="18" t="str">
        <f t="shared" si="230"/>
        <v>1920--6</v>
      </c>
      <c r="L1263" s="6" t="s">
        <v>632</v>
      </c>
      <c r="M1263" s="8">
        <v>34</v>
      </c>
      <c r="N1263" s="9" t="s">
        <v>8979</v>
      </c>
      <c r="O1263" s="9" t="s">
        <v>8980</v>
      </c>
      <c r="P1263" s="6" t="str">
        <f t="shared" si="221"/>
        <v/>
      </c>
      <c r="Q1263" s="6" t="s">
        <v>2474</v>
      </c>
      <c r="R1263" s="6" t="s">
        <v>18</v>
      </c>
      <c r="S1263" s="6" t="s">
        <v>280</v>
      </c>
      <c r="T1263" s="6" t="s">
        <v>2475</v>
      </c>
    </row>
    <row r="1264" spans="1:20" s="1" customFormat="1" ht="25.5" x14ac:dyDescent="0.2">
      <c r="A1264" s="6">
        <v>1920</v>
      </c>
      <c r="B1264" s="6" t="str">
        <f t="shared" si="226"/>
        <v/>
      </c>
      <c r="C1264" s="6">
        <v>7</v>
      </c>
      <c r="D1264" s="6"/>
      <c r="E1264" s="6"/>
      <c r="F1264" s="6"/>
      <c r="G1264" s="6"/>
      <c r="H1264" s="6" t="s">
        <v>27</v>
      </c>
      <c r="I1264" s="6" t="str">
        <f t="shared" si="229"/>
        <v>References\Mekeel\1920--7.PDF</v>
      </c>
      <c r="J1264" s="6" t="str">
        <f t="shared" si="220"/>
        <v>1920--7</v>
      </c>
      <c r="K1264" s="18" t="str">
        <f t="shared" si="230"/>
        <v>1920--7</v>
      </c>
      <c r="L1264" s="6" t="s">
        <v>632</v>
      </c>
      <c r="M1264" s="8">
        <v>34</v>
      </c>
      <c r="N1264" s="9" t="s">
        <v>8981</v>
      </c>
      <c r="O1264" s="9" t="s">
        <v>8658</v>
      </c>
      <c r="P1264" s="6" t="str">
        <f t="shared" si="221"/>
        <v/>
      </c>
      <c r="Q1264" s="6" t="s">
        <v>2476</v>
      </c>
      <c r="R1264" s="6" t="s">
        <v>46</v>
      </c>
      <c r="S1264" s="6" t="s">
        <v>1186</v>
      </c>
      <c r="T1264" s="6" t="s">
        <v>2477</v>
      </c>
    </row>
    <row r="1265" spans="1:20" s="1" customFormat="1" ht="63.75" x14ac:dyDescent="0.2">
      <c r="A1265" s="6">
        <v>1920</v>
      </c>
      <c r="B1265" s="6" t="str">
        <f t="shared" si="226"/>
        <v/>
      </c>
      <c r="C1265" s="6">
        <v>8</v>
      </c>
      <c r="D1265" s="6"/>
      <c r="E1265" s="6"/>
      <c r="F1265" s="6"/>
      <c r="G1265" s="6"/>
      <c r="H1265" s="6" t="s">
        <v>27</v>
      </c>
      <c r="I1265" s="6" t="str">
        <f t="shared" si="229"/>
        <v>References\Mekeel\1920--8.PDF</v>
      </c>
      <c r="J1265" s="6" t="str">
        <f t="shared" si="220"/>
        <v>1920--8</v>
      </c>
      <c r="K1265" s="18" t="str">
        <f t="shared" si="230"/>
        <v>1920--8</v>
      </c>
      <c r="L1265" s="6" t="s">
        <v>632</v>
      </c>
      <c r="M1265" s="8">
        <v>34</v>
      </c>
      <c r="N1265" s="9" t="s">
        <v>8982</v>
      </c>
      <c r="O1265" s="9" t="s">
        <v>8253</v>
      </c>
      <c r="P1265" s="6" t="str">
        <f t="shared" si="221"/>
        <v/>
      </c>
      <c r="Q1265" s="6" t="s">
        <v>2163</v>
      </c>
      <c r="R1265" s="6" t="s">
        <v>186</v>
      </c>
      <c r="S1265" s="6" t="s">
        <v>1315</v>
      </c>
      <c r="T1265" s="6" t="s">
        <v>2478</v>
      </c>
    </row>
    <row r="1266" spans="1:20" s="1" customFormat="1" x14ac:dyDescent="0.2">
      <c r="A1266" s="6">
        <v>1920</v>
      </c>
      <c r="B1266" s="6" t="str">
        <f t="shared" si="226"/>
        <v/>
      </c>
      <c r="C1266" s="6">
        <v>9</v>
      </c>
      <c r="D1266" s="6"/>
      <c r="E1266" s="6"/>
      <c r="F1266" s="6"/>
      <c r="G1266" s="6"/>
      <c r="H1266" s="6" t="s">
        <v>27</v>
      </c>
      <c r="I1266" s="6" t="str">
        <f t="shared" si="229"/>
        <v>References\Mekeel\1920--9.PDF</v>
      </c>
      <c r="J1266" s="6" t="str">
        <f t="shared" si="220"/>
        <v>1920--9</v>
      </c>
      <c r="K1266" s="18" t="str">
        <f t="shared" si="230"/>
        <v>1920--9</v>
      </c>
      <c r="L1266" s="6" t="s">
        <v>632</v>
      </c>
      <c r="M1266" s="8">
        <v>34</v>
      </c>
      <c r="N1266" s="9" t="s">
        <v>8983</v>
      </c>
      <c r="O1266" s="9" t="s">
        <v>8984</v>
      </c>
      <c r="P1266" s="6" t="str">
        <f t="shared" si="221"/>
        <v/>
      </c>
      <c r="Q1266" s="6" t="s">
        <v>2163</v>
      </c>
      <c r="R1266" s="6" t="s">
        <v>186</v>
      </c>
      <c r="S1266" s="6" t="s">
        <v>1315</v>
      </c>
      <c r="T1266" s="6"/>
    </row>
    <row r="1267" spans="1:20" s="1" customFormat="1" x14ac:dyDescent="0.2">
      <c r="A1267" s="6">
        <v>1920</v>
      </c>
      <c r="B1267" s="6" t="str">
        <f t="shared" si="226"/>
        <v/>
      </c>
      <c r="C1267" s="6">
        <v>10</v>
      </c>
      <c r="D1267" s="6"/>
      <c r="E1267" s="6"/>
      <c r="F1267" s="6"/>
      <c r="G1267" s="6"/>
      <c r="H1267" s="6" t="s">
        <v>27</v>
      </c>
      <c r="I1267" s="6" t="str">
        <f t="shared" si="229"/>
        <v>References\Mekeel\1920--10.PDF</v>
      </c>
      <c r="J1267" s="6" t="str">
        <f t="shared" si="220"/>
        <v>1920--10</v>
      </c>
      <c r="K1267" s="18" t="str">
        <f t="shared" si="230"/>
        <v>1920--10</v>
      </c>
      <c r="L1267" s="6" t="s">
        <v>632</v>
      </c>
      <c r="M1267" s="8">
        <v>34</v>
      </c>
      <c r="N1267" s="9" t="s">
        <v>8985</v>
      </c>
      <c r="O1267" s="9" t="s">
        <v>8986</v>
      </c>
      <c r="P1267" s="6" t="str">
        <f t="shared" si="221"/>
        <v/>
      </c>
      <c r="Q1267" s="6" t="s">
        <v>2163</v>
      </c>
      <c r="R1267" s="6" t="s">
        <v>186</v>
      </c>
      <c r="S1267" s="6" t="s">
        <v>1315</v>
      </c>
      <c r="T1267" s="6"/>
    </row>
    <row r="1268" spans="1:20" s="1" customFormat="1" ht="102" x14ac:dyDescent="0.2">
      <c r="A1268" s="6">
        <v>1920</v>
      </c>
      <c r="B1268" s="6" t="str">
        <f t="shared" si="226"/>
        <v/>
      </c>
      <c r="C1268" s="6">
        <v>11</v>
      </c>
      <c r="D1268" s="6"/>
      <c r="E1268" s="6"/>
      <c r="F1268" s="6"/>
      <c r="G1268" s="6"/>
      <c r="H1268" s="6" t="s">
        <v>27</v>
      </c>
      <c r="I1268" s="6" t="str">
        <f t="shared" si="229"/>
        <v>References\TPS\1920--11.PDF</v>
      </c>
      <c r="J1268" s="6" t="str">
        <f t="shared" si="220"/>
        <v>1920--11</v>
      </c>
      <c r="K1268" s="18" t="str">
        <f t="shared" si="230"/>
        <v>1920--11</v>
      </c>
      <c r="L1268" s="6" t="s">
        <v>632</v>
      </c>
      <c r="M1268" s="8">
        <v>34</v>
      </c>
      <c r="N1268" s="9" t="s">
        <v>8987</v>
      </c>
      <c r="O1268" s="9" t="s">
        <v>8129</v>
      </c>
      <c r="P1268" s="6" t="str">
        <f t="shared" si="221"/>
        <v/>
      </c>
      <c r="Q1268" s="6" t="s">
        <v>2163</v>
      </c>
      <c r="R1268" s="6" t="s">
        <v>46</v>
      </c>
      <c r="S1268" s="6" t="s">
        <v>43</v>
      </c>
      <c r="T1268" s="6" t="s">
        <v>2479</v>
      </c>
    </row>
    <row r="1269" spans="1:20" s="1" customFormat="1" x14ac:dyDescent="0.2">
      <c r="A1269" s="6">
        <v>1920</v>
      </c>
      <c r="B1269" s="6" t="str">
        <f t="shared" si="226"/>
        <v/>
      </c>
      <c r="C1269" s="6">
        <v>12</v>
      </c>
      <c r="D1269" s="6"/>
      <c r="E1269" s="6"/>
      <c r="F1269" s="6"/>
      <c r="G1269" s="6"/>
      <c r="H1269" s="6" t="s">
        <v>27</v>
      </c>
      <c r="I1269" s="6" t="str">
        <f t="shared" si="229"/>
        <v>References\SC\1920--12.PDF</v>
      </c>
      <c r="J1269" s="6" t="str">
        <f t="shared" si="220"/>
        <v>1920--12</v>
      </c>
      <c r="K1269" s="18" t="str">
        <f t="shared" si="230"/>
        <v>1920--12</v>
      </c>
      <c r="L1269" s="6" t="s">
        <v>1899</v>
      </c>
      <c r="M1269" s="8">
        <v>22</v>
      </c>
      <c r="N1269" s="9" t="s">
        <v>106</v>
      </c>
      <c r="O1269" s="9" t="s">
        <v>8476</v>
      </c>
      <c r="P1269" s="6" t="str">
        <f t="shared" si="221"/>
        <v/>
      </c>
      <c r="Q1269" s="6" t="s">
        <v>2480</v>
      </c>
      <c r="R1269" s="6" t="s">
        <v>18</v>
      </c>
      <c r="S1269" s="6" t="s">
        <v>280</v>
      </c>
      <c r="T1269" s="6" t="s">
        <v>2481</v>
      </c>
    </row>
    <row r="1270" spans="1:20" s="1" customFormat="1" ht="25.5" x14ac:dyDescent="0.2">
      <c r="A1270" s="6">
        <v>1920</v>
      </c>
      <c r="B1270" s="6" t="str">
        <f t="shared" si="226"/>
        <v/>
      </c>
      <c r="C1270" s="6">
        <v>13</v>
      </c>
      <c r="D1270" s="6"/>
      <c r="E1270" s="6"/>
      <c r="F1270" s="6"/>
      <c r="G1270" s="6"/>
      <c r="H1270" s="6" t="s">
        <v>27</v>
      </c>
      <c r="I1270" s="6" t="str">
        <f t="shared" si="229"/>
        <v>References\SC\1920--13.PDF</v>
      </c>
      <c r="J1270" s="6" t="str">
        <f t="shared" si="220"/>
        <v>1920--13</v>
      </c>
      <c r="K1270" s="18" t="str">
        <f t="shared" si="230"/>
        <v>1920--13</v>
      </c>
      <c r="L1270" s="6" t="s">
        <v>2178</v>
      </c>
      <c r="M1270" s="8">
        <v>13</v>
      </c>
      <c r="N1270" s="9"/>
      <c r="O1270" s="9" t="s">
        <v>8986</v>
      </c>
      <c r="P1270" s="6" t="str">
        <f t="shared" si="221"/>
        <v/>
      </c>
      <c r="Q1270" s="6" t="s">
        <v>2179</v>
      </c>
      <c r="R1270" s="6" t="s">
        <v>697</v>
      </c>
      <c r="S1270" s="6" t="s">
        <v>1315</v>
      </c>
      <c r="T1270" s="6" t="s">
        <v>2482</v>
      </c>
    </row>
    <row r="1271" spans="1:20" s="1" customFormat="1" ht="25.5" x14ac:dyDescent="0.2">
      <c r="A1271" s="6">
        <v>1920</v>
      </c>
      <c r="B1271" s="6" t="str">
        <f t="shared" si="226"/>
        <v/>
      </c>
      <c r="C1271" s="6">
        <v>14</v>
      </c>
      <c r="D1271" s="6"/>
      <c r="E1271" s="6"/>
      <c r="F1271" s="6"/>
      <c r="G1271" s="6"/>
      <c r="H1271" s="6" t="s">
        <v>27</v>
      </c>
      <c r="I1271" s="6" t="str">
        <f t="shared" si="229"/>
        <v>References\SC\1920--14.PDF</v>
      </c>
      <c r="J1271" s="6" t="str">
        <f t="shared" si="220"/>
        <v>1920--14</v>
      </c>
      <c r="K1271" s="18" t="str">
        <f t="shared" si="230"/>
        <v>1920--14</v>
      </c>
      <c r="L1271" s="6" t="s">
        <v>2178</v>
      </c>
      <c r="M1271" s="8">
        <v>13</v>
      </c>
      <c r="N1271" s="9"/>
      <c r="O1271" s="9" t="s">
        <v>8797</v>
      </c>
      <c r="P1271" s="6" t="str">
        <f t="shared" si="221"/>
        <v/>
      </c>
      <c r="Q1271" s="6" t="s">
        <v>2483</v>
      </c>
      <c r="R1271" s="6" t="s">
        <v>18</v>
      </c>
      <c r="S1271" s="6" t="s">
        <v>2484</v>
      </c>
      <c r="T1271" s="6" t="s">
        <v>2485</v>
      </c>
    </row>
    <row r="1272" spans="1:20" s="1" customFormat="1" ht="25.5" x14ac:dyDescent="0.2">
      <c r="A1272" s="6">
        <v>1920</v>
      </c>
      <c r="B1272" s="6" t="str">
        <f t="shared" si="226"/>
        <v/>
      </c>
      <c r="C1272" s="6">
        <v>15</v>
      </c>
      <c r="D1272" s="6"/>
      <c r="E1272" s="6"/>
      <c r="F1272" s="6"/>
      <c r="G1272" s="6"/>
      <c r="H1272" s="6" t="s">
        <v>27</v>
      </c>
      <c r="I1272" s="6" t="str">
        <f t="shared" si="229"/>
        <v>References\SC\1920--15.PDF</v>
      </c>
      <c r="J1272" s="6" t="str">
        <f t="shared" si="220"/>
        <v>1920--15</v>
      </c>
      <c r="K1272" s="18" t="str">
        <f t="shared" si="230"/>
        <v>1920--15</v>
      </c>
      <c r="L1272" s="6" t="s">
        <v>2178</v>
      </c>
      <c r="M1272" s="8">
        <v>14</v>
      </c>
      <c r="N1272" s="9"/>
      <c r="O1272" s="9" t="s">
        <v>8682</v>
      </c>
      <c r="P1272" s="6" t="str">
        <f t="shared" si="221"/>
        <v/>
      </c>
      <c r="Q1272" s="6" t="s">
        <v>2486</v>
      </c>
      <c r="R1272" s="6" t="s">
        <v>18</v>
      </c>
      <c r="S1272" s="6" t="s">
        <v>280</v>
      </c>
      <c r="T1272" s="6" t="s">
        <v>2487</v>
      </c>
    </row>
    <row r="1273" spans="1:20" s="1" customFormat="1" ht="51" x14ac:dyDescent="0.2">
      <c r="A1273" s="6">
        <v>1920</v>
      </c>
      <c r="B1273" s="6" t="str">
        <f t="shared" si="226"/>
        <v/>
      </c>
      <c r="C1273" s="6">
        <v>16</v>
      </c>
      <c r="D1273" s="6"/>
      <c r="E1273" s="6"/>
      <c r="F1273" s="6"/>
      <c r="G1273" s="6"/>
      <c r="H1273" s="6" t="s">
        <v>27</v>
      </c>
      <c r="I1273" s="6" t="str">
        <f t="shared" si="229"/>
        <v>References\SC\1920--16.PDF</v>
      </c>
      <c r="J1273" s="6" t="str">
        <f t="shared" si="220"/>
        <v>1920--16</v>
      </c>
      <c r="K1273" s="18" t="str">
        <f t="shared" si="230"/>
        <v>1920--16</v>
      </c>
      <c r="L1273" s="6" t="s">
        <v>2178</v>
      </c>
      <c r="M1273" s="8">
        <v>14</v>
      </c>
      <c r="N1273" s="9"/>
      <c r="O1273" s="9" t="s">
        <v>2488</v>
      </c>
      <c r="P1273" s="6" t="str">
        <f t="shared" si="221"/>
        <v/>
      </c>
      <c r="Q1273" s="6" t="s">
        <v>2489</v>
      </c>
      <c r="R1273" s="6" t="s">
        <v>18</v>
      </c>
      <c r="S1273" s="6" t="s">
        <v>2490</v>
      </c>
      <c r="T1273" s="6" t="s">
        <v>2491</v>
      </c>
    </row>
    <row r="1274" spans="1:20" s="1" customFormat="1" x14ac:dyDescent="0.2">
      <c r="A1274" s="6">
        <v>1920</v>
      </c>
      <c r="B1274" s="6" t="str">
        <f t="shared" si="226"/>
        <v/>
      </c>
      <c r="C1274" s="6">
        <v>17</v>
      </c>
      <c r="D1274" s="6"/>
      <c r="E1274" s="6"/>
      <c r="F1274" s="6"/>
      <c r="G1274" s="6"/>
      <c r="H1274" s="6" t="s">
        <v>27</v>
      </c>
      <c r="I1274" s="6" t="str">
        <f t="shared" si="229"/>
        <v>References\SC\1920--17.PDF</v>
      </c>
      <c r="J1274" s="6" t="str">
        <f t="shared" si="220"/>
        <v>1920--17</v>
      </c>
      <c r="K1274" s="18" t="str">
        <f t="shared" si="230"/>
        <v>1920--17</v>
      </c>
      <c r="L1274" s="6" t="s">
        <v>2178</v>
      </c>
      <c r="M1274" s="8">
        <v>14</v>
      </c>
      <c r="N1274" s="9"/>
      <c r="O1274" s="9" t="s">
        <v>8722</v>
      </c>
      <c r="P1274" s="6" t="str">
        <f t="shared" si="221"/>
        <v/>
      </c>
      <c r="Q1274" s="6" t="s">
        <v>2492</v>
      </c>
      <c r="R1274" s="6" t="s">
        <v>18</v>
      </c>
      <c r="S1274" s="6" t="s">
        <v>1164</v>
      </c>
      <c r="T1274" s="6" t="s">
        <v>2493</v>
      </c>
    </row>
    <row r="1275" spans="1:20" s="1" customFormat="1" ht="76.5" x14ac:dyDescent="0.2">
      <c r="A1275" s="6">
        <v>1920</v>
      </c>
      <c r="B1275" s="6" t="str">
        <f t="shared" si="226"/>
        <v/>
      </c>
      <c r="C1275" s="6">
        <v>18</v>
      </c>
      <c r="D1275" s="6"/>
      <c r="E1275" s="6"/>
      <c r="F1275" s="6"/>
      <c r="G1275" s="6"/>
      <c r="H1275" s="6" t="s">
        <v>27</v>
      </c>
      <c r="I1275" s="6" t="str">
        <f t="shared" si="229"/>
        <v>References\AP\1920--18.PDF</v>
      </c>
      <c r="J1275" s="6" t="str">
        <f t="shared" si="220"/>
        <v>1920--18</v>
      </c>
      <c r="K1275" s="18" t="str">
        <f t="shared" si="230"/>
        <v>1920--18</v>
      </c>
      <c r="L1275" s="6" t="s">
        <v>2178</v>
      </c>
      <c r="M1275" s="8">
        <v>14</v>
      </c>
      <c r="N1275" s="9"/>
      <c r="O1275" s="9" t="s">
        <v>8809</v>
      </c>
      <c r="P1275" s="6" t="str">
        <f t="shared" si="221"/>
        <v/>
      </c>
      <c r="Q1275" s="6" t="s">
        <v>2494</v>
      </c>
      <c r="R1275" s="6" t="s">
        <v>18</v>
      </c>
      <c r="S1275" s="6" t="s">
        <v>2495</v>
      </c>
      <c r="T1275" s="6" t="s">
        <v>2496</v>
      </c>
    </row>
    <row r="1276" spans="1:20" s="1" customFormat="1" ht="25.5" x14ac:dyDescent="0.2">
      <c r="A1276" s="6">
        <v>1920</v>
      </c>
      <c r="B1276" s="6" t="str">
        <f t="shared" si="226"/>
        <v/>
      </c>
      <c r="C1276" s="6">
        <v>19</v>
      </c>
      <c r="D1276" s="6"/>
      <c r="E1276" s="6"/>
      <c r="F1276" s="6"/>
      <c r="G1276" s="6"/>
      <c r="H1276" s="6"/>
      <c r="I1276" s="6"/>
      <c r="J1276" s="6" t="str">
        <f t="shared" si="220"/>
        <v>1920--19</v>
      </c>
      <c r="K1276" s="6" t="str">
        <f t="shared" ref="K1276:K1278" si="231">J1276</f>
        <v>1920--19</v>
      </c>
      <c r="L1276" s="6" t="s">
        <v>276</v>
      </c>
      <c r="M1276" s="8">
        <v>33</v>
      </c>
      <c r="N1276" s="9" t="s">
        <v>8318</v>
      </c>
      <c r="O1276" s="9" t="s">
        <v>2497</v>
      </c>
      <c r="P1276" s="6" t="str">
        <f t="shared" si="221"/>
        <v/>
      </c>
      <c r="Q1276" s="6" t="s">
        <v>2498</v>
      </c>
      <c r="R1276" s="6" t="s">
        <v>1895</v>
      </c>
      <c r="S1276" s="6" t="s">
        <v>1186</v>
      </c>
      <c r="T1276" s="6" t="s">
        <v>2499</v>
      </c>
    </row>
    <row r="1277" spans="1:20" s="1" customFormat="1" ht="25.5" x14ac:dyDescent="0.2">
      <c r="A1277" s="6">
        <v>1920</v>
      </c>
      <c r="B1277" s="6" t="str">
        <f t="shared" si="226"/>
        <v/>
      </c>
      <c r="C1277" s="6">
        <v>20</v>
      </c>
      <c r="D1277" s="6"/>
      <c r="E1277" s="6"/>
      <c r="F1277" s="6"/>
      <c r="G1277" s="6"/>
      <c r="H1277" s="6"/>
      <c r="I1277" s="6"/>
      <c r="J1277" s="6" t="str">
        <f t="shared" si="220"/>
        <v>1920--20</v>
      </c>
      <c r="K1277" s="6" t="str">
        <f t="shared" si="231"/>
        <v>1920--20</v>
      </c>
      <c r="L1277" s="6" t="s">
        <v>276</v>
      </c>
      <c r="M1277" s="8">
        <v>33</v>
      </c>
      <c r="N1277" s="9" t="s">
        <v>8097</v>
      </c>
      <c r="O1277" s="9" t="s">
        <v>8504</v>
      </c>
      <c r="P1277" s="6" t="str">
        <f t="shared" si="221"/>
        <v/>
      </c>
      <c r="Q1277" s="6" t="s">
        <v>2500</v>
      </c>
      <c r="R1277" s="6" t="s">
        <v>18</v>
      </c>
      <c r="S1277" s="6" t="s">
        <v>280</v>
      </c>
      <c r="T1277" s="6" t="s">
        <v>2501</v>
      </c>
    </row>
    <row r="1278" spans="1:20" s="1" customFormat="1" ht="51" x14ac:dyDescent="0.2">
      <c r="A1278" s="6">
        <v>1920</v>
      </c>
      <c r="B1278" s="6" t="str">
        <f t="shared" si="226"/>
        <v/>
      </c>
      <c r="C1278" s="6">
        <v>21</v>
      </c>
      <c r="D1278" s="6"/>
      <c r="E1278" s="6"/>
      <c r="F1278" s="6"/>
      <c r="G1278" s="6"/>
      <c r="H1278" s="6"/>
      <c r="I1278" s="6"/>
      <c r="J1278" s="6" t="str">
        <f t="shared" si="220"/>
        <v>1920--21</v>
      </c>
      <c r="K1278" s="6" t="str">
        <f t="shared" si="231"/>
        <v>1920--21</v>
      </c>
      <c r="L1278" s="6" t="s">
        <v>700</v>
      </c>
      <c r="M1278" s="8">
        <v>26</v>
      </c>
      <c r="N1278" s="9" t="s">
        <v>8161</v>
      </c>
      <c r="O1278" s="9" t="s">
        <v>8278</v>
      </c>
      <c r="P1278" s="6" t="str">
        <f t="shared" si="221"/>
        <v/>
      </c>
      <c r="Q1278" s="6" t="s">
        <v>2502</v>
      </c>
      <c r="R1278" s="6" t="s">
        <v>18</v>
      </c>
      <c r="S1278" s="6" t="s">
        <v>2503</v>
      </c>
      <c r="T1278" s="6" t="s">
        <v>2504</v>
      </c>
    </row>
    <row r="1279" spans="1:20" s="1" customFormat="1" ht="25.5" x14ac:dyDescent="0.2">
      <c r="A1279" s="6">
        <v>1920</v>
      </c>
      <c r="B1279" s="6" t="str">
        <f t="shared" si="226"/>
        <v>A</v>
      </c>
      <c r="C1279" s="6">
        <v>1</v>
      </c>
      <c r="D1279" s="6"/>
      <c r="E1279" s="6" t="s">
        <v>2190</v>
      </c>
      <c r="F1279" s="6" t="s">
        <v>2057</v>
      </c>
      <c r="G1279" s="6"/>
      <c r="H1279" s="6" t="s">
        <v>27</v>
      </c>
      <c r="I1279" s="6" t="str">
        <f>CONCATENATE("References\",L1280,"\",J1279,".PDF")</f>
        <v>References\Mekeel\1920-A-1.PDF</v>
      </c>
      <c r="J1279" s="6" t="str">
        <f t="shared" si="220"/>
        <v>1920-A-1</v>
      </c>
      <c r="K1279" s="18" t="str">
        <f t="shared" ref="K1279:K1280" si="232">HYPERLINK(I1279,J1279)</f>
        <v>1920-A-1</v>
      </c>
      <c r="L1279" s="6" t="s">
        <v>632</v>
      </c>
      <c r="M1279" s="8">
        <v>34</v>
      </c>
      <c r="N1279" s="9" t="s">
        <v>8213</v>
      </c>
      <c r="O1279" s="9" t="s">
        <v>8269</v>
      </c>
      <c r="P1279" s="6" t="str">
        <f t="shared" si="221"/>
        <v>Douglas B. Armstrong</v>
      </c>
      <c r="Q1279" s="6" t="s">
        <v>2505</v>
      </c>
      <c r="R1279" s="6" t="s">
        <v>18</v>
      </c>
      <c r="S1279" s="6" t="s">
        <v>201</v>
      </c>
      <c r="T1279" s="6"/>
    </row>
    <row r="1280" spans="1:20" s="1" customFormat="1" ht="38.25" x14ac:dyDescent="0.2">
      <c r="A1280" s="6">
        <v>1920</v>
      </c>
      <c r="B1280" s="6" t="str">
        <f t="shared" si="226"/>
        <v>D</v>
      </c>
      <c r="C1280" s="6">
        <v>1</v>
      </c>
      <c r="D1280" s="6"/>
      <c r="E1280" s="6" t="s">
        <v>2506</v>
      </c>
      <c r="F1280" s="6" t="s">
        <v>2507</v>
      </c>
      <c r="G1280" s="6"/>
      <c r="H1280" s="6" t="s">
        <v>27</v>
      </c>
      <c r="I1280" s="6" t="str">
        <f>CONCATENATE("References\",L1281,"\",J1280,".PDF")</f>
        <v>References\SL\1920-D-1.PDF</v>
      </c>
      <c r="J1280" s="6" t="str">
        <f t="shared" si="220"/>
        <v>1920-D-1</v>
      </c>
      <c r="K1280" s="18" t="str">
        <f t="shared" si="232"/>
        <v>1920-D-1</v>
      </c>
      <c r="L1280" s="6" t="s">
        <v>632</v>
      </c>
      <c r="M1280" s="8">
        <v>34</v>
      </c>
      <c r="N1280" s="9" t="s">
        <v>8988</v>
      </c>
      <c r="O1280" s="9" t="s">
        <v>2508</v>
      </c>
      <c r="P1280" s="6" t="str">
        <f t="shared" si="221"/>
        <v>Henry Russell Drowne</v>
      </c>
      <c r="Q1280" s="6" t="s">
        <v>2509</v>
      </c>
      <c r="R1280" s="6" t="s">
        <v>258</v>
      </c>
      <c r="S1280" s="6" t="s">
        <v>2368</v>
      </c>
      <c r="T1280" s="6" t="s">
        <v>2510</v>
      </c>
    </row>
    <row r="1281" spans="1:20" s="1" customFormat="1" ht="38.25" x14ac:dyDescent="0.2">
      <c r="A1281" s="6">
        <v>1920</v>
      </c>
      <c r="B1281" s="6" t="str">
        <f t="shared" si="226"/>
        <v>G</v>
      </c>
      <c r="C1281" s="6">
        <v>1</v>
      </c>
      <c r="D1281" s="6"/>
      <c r="E1281" s="6" t="s">
        <v>2511</v>
      </c>
      <c r="F1281" s="6" t="s">
        <v>2512</v>
      </c>
      <c r="G1281" s="6"/>
      <c r="H1281" s="6"/>
      <c r="I1281" s="6"/>
      <c r="J1281" s="6" t="str">
        <f t="shared" si="220"/>
        <v>1920-G-1</v>
      </c>
      <c r="K1281" s="6" t="str">
        <f t="shared" ref="K1281:K1282" si="233">J1281</f>
        <v>1920-G-1</v>
      </c>
      <c r="L1281" s="6" t="s">
        <v>2011</v>
      </c>
      <c r="M1281" s="8">
        <v>13</v>
      </c>
      <c r="N1281" s="9"/>
      <c r="O1281" s="9" t="s">
        <v>2513</v>
      </c>
      <c r="P1281" s="6" t="str">
        <f t="shared" si="221"/>
        <v>Leonard A. Gibbens</v>
      </c>
      <c r="Q1281" s="6" t="s">
        <v>1791</v>
      </c>
      <c r="R1281" s="6" t="s">
        <v>186</v>
      </c>
      <c r="S1281" s="6" t="s">
        <v>2514</v>
      </c>
      <c r="T1281" s="6" t="s">
        <v>2515</v>
      </c>
    </row>
    <row r="1282" spans="1:20" s="1" customFormat="1" ht="25.5" x14ac:dyDescent="0.2">
      <c r="A1282" s="6">
        <v>1920</v>
      </c>
      <c r="B1282" s="6" t="str">
        <f t="shared" si="226"/>
        <v>L</v>
      </c>
      <c r="C1282" s="6">
        <v>1</v>
      </c>
      <c r="D1282" s="6"/>
      <c r="E1282" s="6" t="s">
        <v>2516</v>
      </c>
      <c r="F1282" s="6" t="s">
        <v>2517</v>
      </c>
      <c r="G1282" s="6"/>
      <c r="H1282" s="6"/>
      <c r="I1282" s="6"/>
      <c r="J1282" s="6" t="str">
        <f t="shared" ref="J1282:J1345" si="234">CONCATENATE(A1282,"-",B1282,"-",C1282,D1282)</f>
        <v>1920-L-1</v>
      </c>
      <c r="K1282" s="6" t="str">
        <f t="shared" si="233"/>
        <v>1920-L-1</v>
      </c>
      <c r="L1282" s="6" t="s">
        <v>276</v>
      </c>
      <c r="M1282" s="8">
        <v>33</v>
      </c>
      <c r="N1282" s="9" t="s">
        <v>8330</v>
      </c>
      <c r="O1282" s="9" t="s">
        <v>8511</v>
      </c>
      <c r="P1282" s="6" t="str">
        <f t="shared" si="221"/>
        <v>J. B. Leavy</v>
      </c>
      <c r="Q1282" s="6" t="s">
        <v>186</v>
      </c>
      <c r="R1282" s="6" t="s">
        <v>186</v>
      </c>
      <c r="S1282" s="6" t="s">
        <v>2518</v>
      </c>
      <c r="T1282" s="6" t="s">
        <v>2519</v>
      </c>
    </row>
    <row r="1283" spans="1:20" s="1" customFormat="1" ht="25.5" x14ac:dyDescent="0.2">
      <c r="A1283" s="6">
        <v>1920</v>
      </c>
      <c r="B1283" s="6" t="str">
        <f t="shared" si="226"/>
        <v>M</v>
      </c>
      <c r="C1283" s="6">
        <v>1</v>
      </c>
      <c r="D1283" s="6"/>
      <c r="E1283" s="6" t="s">
        <v>2207</v>
      </c>
      <c r="F1283" s="6" t="s">
        <v>1676</v>
      </c>
      <c r="G1283" s="6"/>
      <c r="H1283" s="6" t="s">
        <v>27</v>
      </c>
      <c r="I1283" s="6" t="str">
        <f t="shared" ref="I1283:I1303" si="235">CONCATENATE("References\",L1284,"\",J1283,".PDF")</f>
        <v>References\Mekeel\1920-M-1.PDF</v>
      </c>
      <c r="J1283" s="6" t="str">
        <f t="shared" si="234"/>
        <v>1920-M-1</v>
      </c>
      <c r="K1283" s="18" t="str">
        <f t="shared" ref="K1283:K1303" si="236">HYPERLINK(I1283,J1283)</f>
        <v>1920-M-1</v>
      </c>
      <c r="L1283" s="6" t="s">
        <v>632</v>
      </c>
      <c r="M1283" s="8">
        <v>34</v>
      </c>
      <c r="N1283" s="9" t="s">
        <v>8214</v>
      </c>
      <c r="O1283" s="9" t="s">
        <v>2520</v>
      </c>
      <c r="P1283" s="6" t="str">
        <f t="shared" si="221"/>
        <v>Fred J. Melville</v>
      </c>
      <c r="Q1283" s="6" t="s">
        <v>2521</v>
      </c>
      <c r="R1283" s="6" t="s">
        <v>18</v>
      </c>
      <c r="S1283" s="6" t="s">
        <v>640</v>
      </c>
      <c r="T1283" s="6"/>
    </row>
    <row r="1284" spans="1:20" s="1" customFormat="1" ht="38.25" x14ac:dyDescent="0.2">
      <c r="A1284" s="6">
        <v>1920</v>
      </c>
      <c r="B1284" s="6" t="str">
        <f t="shared" si="226"/>
        <v>M</v>
      </c>
      <c r="C1284" s="6">
        <v>2</v>
      </c>
      <c r="D1284" s="6"/>
      <c r="E1284" s="6" t="s">
        <v>2207</v>
      </c>
      <c r="F1284" s="6" t="s">
        <v>1676</v>
      </c>
      <c r="G1284" s="6"/>
      <c r="H1284" s="6" t="s">
        <v>27</v>
      </c>
      <c r="I1284" s="6" t="str">
        <f t="shared" si="235"/>
        <v>References\Mekeel\1920-M-2.PDF</v>
      </c>
      <c r="J1284" s="6" t="str">
        <f t="shared" si="234"/>
        <v>1920-M-2</v>
      </c>
      <c r="K1284" s="18" t="str">
        <f t="shared" si="236"/>
        <v>1920-M-2</v>
      </c>
      <c r="L1284" s="6" t="s">
        <v>632</v>
      </c>
      <c r="M1284" s="8">
        <v>34</v>
      </c>
      <c r="N1284" s="9" t="s">
        <v>8214</v>
      </c>
      <c r="O1284" s="9" t="s">
        <v>8989</v>
      </c>
      <c r="P1284" s="6" t="str">
        <f t="shared" si="221"/>
        <v>Fred J. Melville</v>
      </c>
      <c r="Q1284" s="6" t="s">
        <v>2521</v>
      </c>
      <c r="R1284" s="6" t="s">
        <v>46</v>
      </c>
      <c r="S1284" s="6" t="s">
        <v>982</v>
      </c>
      <c r="T1284" s="6" t="s">
        <v>2522</v>
      </c>
    </row>
    <row r="1285" spans="1:20" s="1" customFormat="1" x14ac:dyDescent="0.2">
      <c r="A1285" s="6">
        <v>1920</v>
      </c>
      <c r="B1285" s="6" t="str">
        <f t="shared" si="226"/>
        <v>W</v>
      </c>
      <c r="C1285" s="6">
        <v>1</v>
      </c>
      <c r="D1285" s="6"/>
      <c r="E1285" s="6" t="s">
        <v>2523</v>
      </c>
      <c r="F1285" s="6" t="s">
        <v>2524</v>
      </c>
      <c r="G1285" s="6"/>
      <c r="H1285" s="6" t="s">
        <v>27</v>
      </c>
      <c r="I1285" s="6" t="str">
        <f t="shared" si="235"/>
        <v>References\Mekeel\1920-W-1.PDF</v>
      </c>
      <c r="J1285" s="6" t="str">
        <f t="shared" si="234"/>
        <v>1920-W-1</v>
      </c>
      <c r="K1285" s="18" t="str">
        <f t="shared" si="236"/>
        <v>1920-W-1</v>
      </c>
      <c r="L1285" s="6" t="s">
        <v>632</v>
      </c>
      <c r="M1285" s="8">
        <v>34</v>
      </c>
      <c r="N1285" s="9" t="s">
        <v>8215</v>
      </c>
      <c r="O1285" s="9" t="s">
        <v>2525</v>
      </c>
      <c r="P1285" s="6" t="str">
        <f t="shared" ref="P1285:P1348" si="237">CONCATENATE(E1285,F1285)</f>
        <v>Joseph Ward</v>
      </c>
      <c r="Q1285" s="6" t="s">
        <v>2526</v>
      </c>
      <c r="R1285" s="6" t="s">
        <v>18</v>
      </c>
      <c r="S1285" s="6" t="s">
        <v>1508</v>
      </c>
      <c r="T1285" s="6"/>
    </row>
    <row r="1286" spans="1:20" s="1" customFormat="1" x14ac:dyDescent="0.2">
      <c r="A1286" s="6">
        <v>1920</v>
      </c>
      <c r="B1286" s="6" t="str">
        <f t="shared" si="226"/>
        <v>W</v>
      </c>
      <c r="C1286" s="6">
        <v>2</v>
      </c>
      <c r="D1286" s="6"/>
      <c r="E1286" s="6" t="s">
        <v>2523</v>
      </c>
      <c r="F1286" s="6" t="s">
        <v>2524</v>
      </c>
      <c r="G1286" s="6"/>
      <c r="H1286" s="6" t="s">
        <v>27</v>
      </c>
      <c r="I1286" s="6" t="str">
        <f t="shared" si="235"/>
        <v>References\Mekeel\1920-W-2.PDF</v>
      </c>
      <c r="J1286" s="6" t="str">
        <f t="shared" si="234"/>
        <v>1920-W-2</v>
      </c>
      <c r="K1286" s="18" t="str">
        <f t="shared" si="236"/>
        <v>1920-W-2</v>
      </c>
      <c r="L1286" s="6" t="s">
        <v>632</v>
      </c>
      <c r="M1286" s="8">
        <v>34</v>
      </c>
      <c r="N1286" s="9" t="s">
        <v>8982</v>
      </c>
      <c r="O1286" s="9" t="s">
        <v>2527</v>
      </c>
      <c r="P1286" s="6" t="str">
        <f t="shared" si="237"/>
        <v>Joseph Ward</v>
      </c>
      <c r="Q1286" s="6" t="s">
        <v>2526</v>
      </c>
      <c r="R1286" s="6" t="s">
        <v>46</v>
      </c>
      <c r="S1286" s="6" t="s">
        <v>228</v>
      </c>
      <c r="T1286" s="6"/>
    </row>
    <row r="1287" spans="1:20" s="1" customFormat="1" ht="51" x14ac:dyDescent="0.2">
      <c r="A1287" s="6">
        <v>1921</v>
      </c>
      <c r="B1287" s="6" t="str">
        <f t="shared" si="226"/>
        <v/>
      </c>
      <c r="C1287" s="6">
        <v>1</v>
      </c>
      <c r="D1287" s="6"/>
      <c r="E1287" s="6"/>
      <c r="F1287" s="6"/>
      <c r="G1287" s="6"/>
      <c r="H1287" s="6" t="s">
        <v>27</v>
      </c>
      <c r="I1287" s="6" t="str">
        <f t="shared" si="235"/>
        <v>References\Mekeel\1921--1.PDF</v>
      </c>
      <c r="J1287" s="6" t="str">
        <f t="shared" si="234"/>
        <v>1921--1</v>
      </c>
      <c r="K1287" s="18" t="str">
        <f t="shared" si="236"/>
        <v>1921--1</v>
      </c>
      <c r="L1287" s="6" t="s">
        <v>632</v>
      </c>
      <c r="M1287" s="8">
        <v>35</v>
      </c>
      <c r="N1287" s="9" t="s">
        <v>8990</v>
      </c>
      <c r="O1287" s="9" t="s">
        <v>8991</v>
      </c>
      <c r="P1287" s="6" t="str">
        <f t="shared" si="237"/>
        <v/>
      </c>
      <c r="Q1287" s="6" t="s">
        <v>2528</v>
      </c>
      <c r="R1287" s="6" t="s">
        <v>186</v>
      </c>
      <c r="S1287" s="6" t="s">
        <v>1315</v>
      </c>
      <c r="T1287" s="6" t="s">
        <v>2529</v>
      </c>
    </row>
    <row r="1288" spans="1:20" s="1" customFormat="1" ht="51" x14ac:dyDescent="0.2">
      <c r="A1288" s="6">
        <v>1921</v>
      </c>
      <c r="B1288" s="6" t="str">
        <f t="shared" si="226"/>
        <v/>
      </c>
      <c r="C1288" s="6">
        <v>2</v>
      </c>
      <c r="D1288" s="6"/>
      <c r="E1288" s="6"/>
      <c r="F1288" s="6"/>
      <c r="G1288" s="6"/>
      <c r="H1288" s="6" t="s">
        <v>27</v>
      </c>
      <c r="I1288" s="6" t="str">
        <f t="shared" si="235"/>
        <v>References\TPS\1921--2.PDF</v>
      </c>
      <c r="J1288" s="6" t="str">
        <f t="shared" si="234"/>
        <v>1921--2</v>
      </c>
      <c r="K1288" s="18" t="str">
        <f t="shared" si="236"/>
        <v>1921--2</v>
      </c>
      <c r="L1288" s="6" t="s">
        <v>632</v>
      </c>
      <c r="M1288" s="8">
        <v>35</v>
      </c>
      <c r="N1288" s="9" t="s">
        <v>8992</v>
      </c>
      <c r="O1288" s="9" t="s">
        <v>8993</v>
      </c>
      <c r="P1288" s="6" t="str">
        <f t="shared" si="237"/>
        <v/>
      </c>
      <c r="Q1288" s="6" t="s">
        <v>2163</v>
      </c>
      <c r="R1288" s="6" t="s">
        <v>186</v>
      </c>
      <c r="S1288" s="6" t="s">
        <v>1315</v>
      </c>
      <c r="T1288" s="6" t="s">
        <v>2530</v>
      </c>
    </row>
    <row r="1289" spans="1:20" s="1" customFormat="1" ht="38.25" x14ac:dyDescent="0.2">
      <c r="A1289" s="6">
        <v>1921</v>
      </c>
      <c r="B1289" s="6" t="str">
        <f t="shared" si="226"/>
        <v/>
      </c>
      <c r="C1289" s="6">
        <v>3</v>
      </c>
      <c r="D1289" s="6"/>
      <c r="E1289" s="6"/>
      <c r="F1289" s="6"/>
      <c r="G1289" s="6"/>
      <c r="H1289" s="6" t="s">
        <v>27</v>
      </c>
      <c r="I1289" s="6" t="str">
        <f t="shared" si="235"/>
        <v>References\TPS\1921--3.PDF</v>
      </c>
      <c r="J1289" s="6" t="str">
        <f t="shared" si="234"/>
        <v>1921--3</v>
      </c>
      <c r="K1289" s="18" t="str">
        <f t="shared" si="236"/>
        <v>1921--3</v>
      </c>
      <c r="L1289" s="6" t="s">
        <v>1899</v>
      </c>
      <c r="M1289" s="8">
        <v>24</v>
      </c>
      <c r="N1289" s="9" t="s">
        <v>106</v>
      </c>
      <c r="O1289" s="9" t="s">
        <v>8994</v>
      </c>
      <c r="P1289" s="6" t="str">
        <f t="shared" si="237"/>
        <v/>
      </c>
      <c r="Q1289" s="6" t="s">
        <v>2531</v>
      </c>
      <c r="R1289" s="6" t="s">
        <v>18</v>
      </c>
      <c r="S1289" s="6" t="s">
        <v>2532</v>
      </c>
      <c r="T1289" s="6" t="s">
        <v>2533</v>
      </c>
    </row>
    <row r="1290" spans="1:20" s="1" customFormat="1" x14ac:dyDescent="0.2">
      <c r="A1290" s="6">
        <v>1921</v>
      </c>
      <c r="B1290" s="6" t="str">
        <f t="shared" si="226"/>
        <v/>
      </c>
      <c r="C1290" s="6">
        <v>4</v>
      </c>
      <c r="D1290" s="6"/>
      <c r="E1290" s="6"/>
      <c r="F1290" s="6"/>
      <c r="G1290" s="6"/>
      <c r="H1290" s="6" t="s">
        <v>27</v>
      </c>
      <c r="I1290" s="6" t="str">
        <f t="shared" si="235"/>
        <v>References\SC\1921--4.PDF</v>
      </c>
      <c r="J1290" s="6" t="str">
        <f t="shared" si="234"/>
        <v>1921--4</v>
      </c>
      <c r="K1290" s="18" t="str">
        <f t="shared" si="236"/>
        <v>1921--4</v>
      </c>
      <c r="L1290" s="6" t="s">
        <v>1899</v>
      </c>
      <c r="M1290" s="8">
        <v>24</v>
      </c>
      <c r="N1290" s="9" t="s">
        <v>106</v>
      </c>
      <c r="O1290" s="9" t="s">
        <v>8588</v>
      </c>
      <c r="P1290" s="6" t="str">
        <f t="shared" si="237"/>
        <v/>
      </c>
      <c r="Q1290" s="6" t="s">
        <v>2534</v>
      </c>
      <c r="R1290" s="6" t="s">
        <v>18</v>
      </c>
      <c r="S1290" s="6" t="s">
        <v>280</v>
      </c>
      <c r="T1290" s="6"/>
    </row>
    <row r="1291" spans="1:20" s="1" customFormat="1" ht="38.25" x14ac:dyDescent="0.2">
      <c r="A1291" s="6">
        <v>1921</v>
      </c>
      <c r="B1291" s="6" t="str">
        <f t="shared" si="226"/>
        <v/>
      </c>
      <c r="C1291" s="6">
        <v>5</v>
      </c>
      <c r="D1291" s="6"/>
      <c r="E1291" s="6"/>
      <c r="F1291" s="6"/>
      <c r="G1291" s="6"/>
      <c r="H1291" s="6" t="s">
        <v>27</v>
      </c>
      <c r="I1291" s="6" t="str">
        <f t="shared" si="235"/>
        <v>References\SC\1921--5.PDF</v>
      </c>
      <c r="J1291" s="6" t="str">
        <f t="shared" si="234"/>
        <v>1921--5</v>
      </c>
      <c r="K1291" s="18" t="str">
        <f t="shared" si="236"/>
        <v>1921--5</v>
      </c>
      <c r="L1291" s="6" t="s">
        <v>2178</v>
      </c>
      <c r="M1291" s="8">
        <v>16</v>
      </c>
      <c r="N1291" s="9"/>
      <c r="O1291" s="9" t="s">
        <v>2535</v>
      </c>
      <c r="P1291" s="6" t="str">
        <f t="shared" si="237"/>
        <v/>
      </c>
      <c r="Q1291" s="6" t="s">
        <v>2536</v>
      </c>
      <c r="R1291" s="6" t="s">
        <v>18</v>
      </c>
      <c r="S1291" s="6" t="s">
        <v>2532</v>
      </c>
      <c r="T1291" s="6" t="s">
        <v>2537</v>
      </c>
    </row>
    <row r="1292" spans="1:20" s="1" customFormat="1" ht="25.5" x14ac:dyDescent="0.2">
      <c r="A1292" s="6">
        <v>1921</v>
      </c>
      <c r="B1292" s="6" t="str">
        <f t="shared" si="226"/>
        <v/>
      </c>
      <c r="C1292" s="6">
        <v>6</v>
      </c>
      <c r="D1292" s="6"/>
      <c r="E1292" s="6"/>
      <c r="F1292" s="6"/>
      <c r="G1292" s="6"/>
      <c r="H1292" s="6" t="s">
        <v>27</v>
      </c>
      <c r="I1292" s="6" t="str">
        <f t="shared" si="235"/>
        <v>References\SC\1921--6.PDF</v>
      </c>
      <c r="J1292" s="6" t="str">
        <f t="shared" si="234"/>
        <v>1921--6</v>
      </c>
      <c r="K1292" s="18" t="str">
        <f t="shared" si="236"/>
        <v>1921--6</v>
      </c>
      <c r="L1292" s="6" t="s">
        <v>2178</v>
      </c>
      <c r="M1292" s="8">
        <v>17</v>
      </c>
      <c r="N1292" s="9"/>
      <c r="O1292" s="9" t="s">
        <v>8078</v>
      </c>
      <c r="P1292" s="6" t="str">
        <f t="shared" si="237"/>
        <v/>
      </c>
      <c r="Q1292" s="6" t="s">
        <v>2538</v>
      </c>
      <c r="R1292" s="6" t="s">
        <v>18</v>
      </c>
      <c r="S1292" s="6" t="s">
        <v>1738</v>
      </c>
      <c r="T1292" s="6" t="s">
        <v>2539</v>
      </c>
    </row>
    <row r="1293" spans="1:20" s="1" customFormat="1" ht="25.5" x14ac:dyDescent="0.2">
      <c r="A1293" s="6">
        <v>1921</v>
      </c>
      <c r="B1293" s="6" t="str">
        <f t="shared" si="226"/>
        <v/>
      </c>
      <c r="C1293" s="6">
        <v>7</v>
      </c>
      <c r="D1293" s="6"/>
      <c r="E1293" s="6"/>
      <c r="F1293" s="6"/>
      <c r="G1293" s="6"/>
      <c r="H1293" s="6" t="s">
        <v>27</v>
      </c>
      <c r="I1293" s="6" t="str">
        <f t="shared" si="235"/>
        <v>References\SC\1921--7.PDF</v>
      </c>
      <c r="J1293" s="6" t="str">
        <f t="shared" si="234"/>
        <v>1921--7</v>
      </c>
      <c r="K1293" s="18" t="str">
        <f t="shared" si="236"/>
        <v>1921--7</v>
      </c>
      <c r="L1293" s="6" t="s">
        <v>2178</v>
      </c>
      <c r="M1293" s="8">
        <v>17</v>
      </c>
      <c r="N1293" s="9"/>
      <c r="O1293" s="9" t="s">
        <v>8101</v>
      </c>
      <c r="P1293" s="6" t="str">
        <f t="shared" si="237"/>
        <v/>
      </c>
      <c r="Q1293" s="6" t="s">
        <v>2540</v>
      </c>
      <c r="R1293" s="6" t="s">
        <v>18</v>
      </c>
      <c r="S1293" s="6" t="s">
        <v>1738</v>
      </c>
      <c r="T1293" s="6" t="s">
        <v>2541</v>
      </c>
    </row>
    <row r="1294" spans="1:20" s="1" customFormat="1" x14ac:dyDescent="0.2">
      <c r="A1294" s="6">
        <v>1921</v>
      </c>
      <c r="B1294" s="6" t="str">
        <f t="shared" si="226"/>
        <v/>
      </c>
      <c r="C1294" s="6">
        <v>8</v>
      </c>
      <c r="D1294" s="6"/>
      <c r="E1294" s="6"/>
      <c r="F1294" s="6"/>
      <c r="G1294" s="6"/>
      <c r="H1294" s="6" t="s">
        <v>27</v>
      </c>
      <c r="I1294" s="6" t="str">
        <f t="shared" si="235"/>
        <v>References\SC\1921--8.PDF</v>
      </c>
      <c r="J1294" s="6" t="str">
        <f t="shared" si="234"/>
        <v>1921--8</v>
      </c>
      <c r="K1294" s="18" t="str">
        <f t="shared" si="236"/>
        <v>1921--8</v>
      </c>
      <c r="L1294" s="6" t="s">
        <v>2178</v>
      </c>
      <c r="M1294" s="8">
        <v>16</v>
      </c>
      <c r="N1294" s="9"/>
      <c r="O1294" s="9" t="s">
        <v>8564</v>
      </c>
      <c r="P1294" s="6" t="str">
        <f t="shared" si="237"/>
        <v/>
      </c>
      <c r="Q1294" s="6" t="s">
        <v>2542</v>
      </c>
      <c r="R1294" s="6" t="s">
        <v>18</v>
      </c>
      <c r="S1294" s="6" t="s">
        <v>1315</v>
      </c>
      <c r="T1294" s="6" t="s">
        <v>2543</v>
      </c>
    </row>
    <row r="1295" spans="1:20" s="1" customFormat="1" ht="63.75" x14ac:dyDescent="0.2">
      <c r="A1295" s="6">
        <v>1921</v>
      </c>
      <c r="B1295" s="6" t="str">
        <f t="shared" si="226"/>
        <v/>
      </c>
      <c r="C1295" s="6">
        <v>9</v>
      </c>
      <c r="D1295" s="6"/>
      <c r="E1295" s="6"/>
      <c r="F1295" s="6"/>
      <c r="G1295" s="6"/>
      <c r="H1295" s="6" t="s">
        <v>27</v>
      </c>
      <c r="I1295" s="6" t="str">
        <f t="shared" si="235"/>
        <v>References\SC\1921--9.PDF</v>
      </c>
      <c r="J1295" s="6" t="str">
        <f t="shared" si="234"/>
        <v>1921--9</v>
      </c>
      <c r="K1295" s="18" t="str">
        <f t="shared" si="236"/>
        <v>1921--9</v>
      </c>
      <c r="L1295" s="6" t="s">
        <v>2178</v>
      </c>
      <c r="M1295" s="8">
        <v>16</v>
      </c>
      <c r="N1295" s="9"/>
      <c r="O1295" s="9" t="s">
        <v>8931</v>
      </c>
      <c r="P1295" s="6" t="str">
        <f t="shared" si="237"/>
        <v/>
      </c>
      <c r="Q1295" s="6" t="s">
        <v>2544</v>
      </c>
      <c r="R1295" s="6" t="s">
        <v>697</v>
      </c>
      <c r="S1295" s="6" t="s">
        <v>1315</v>
      </c>
      <c r="T1295" s="6" t="s">
        <v>7994</v>
      </c>
    </row>
    <row r="1296" spans="1:20" s="1" customFormat="1" ht="38.25" x14ac:dyDescent="0.2">
      <c r="A1296" s="6">
        <v>1921</v>
      </c>
      <c r="B1296" s="6" t="str">
        <f t="shared" si="226"/>
        <v/>
      </c>
      <c r="C1296" s="6">
        <v>10</v>
      </c>
      <c r="D1296" s="6"/>
      <c r="E1296" s="6"/>
      <c r="F1296" s="6"/>
      <c r="G1296" s="6"/>
      <c r="H1296" s="6" t="s">
        <v>27</v>
      </c>
      <c r="I1296" s="6" t="str">
        <f t="shared" si="235"/>
        <v>References\SC\1921--10.PDF</v>
      </c>
      <c r="J1296" s="6" t="str">
        <f t="shared" si="234"/>
        <v>1921--10</v>
      </c>
      <c r="K1296" s="18" t="str">
        <f t="shared" si="236"/>
        <v>1921--10</v>
      </c>
      <c r="L1296" s="6" t="s">
        <v>2178</v>
      </c>
      <c r="M1296" s="8">
        <v>16</v>
      </c>
      <c r="N1296" s="9"/>
      <c r="O1296" s="9" t="s">
        <v>8781</v>
      </c>
      <c r="P1296" s="6" t="str">
        <f t="shared" si="237"/>
        <v/>
      </c>
      <c r="Q1296" s="6" t="s">
        <v>2542</v>
      </c>
      <c r="R1296" s="6" t="s">
        <v>697</v>
      </c>
      <c r="S1296" s="6" t="s">
        <v>1315</v>
      </c>
      <c r="T1296" s="6" t="s">
        <v>7995</v>
      </c>
    </row>
    <row r="1297" spans="1:20" s="1" customFormat="1" ht="25.5" x14ac:dyDescent="0.2">
      <c r="A1297" s="6">
        <v>1921</v>
      </c>
      <c r="B1297" s="6" t="str">
        <f t="shared" si="226"/>
        <v/>
      </c>
      <c r="C1297" s="6">
        <v>11</v>
      </c>
      <c r="D1297" s="6"/>
      <c r="E1297" s="6"/>
      <c r="F1297" s="6"/>
      <c r="G1297" s="6"/>
      <c r="H1297" s="6" t="s">
        <v>27</v>
      </c>
      <c r="I1297" s="6" t="str">
        <f t="shared" si="235"/>
        <v>References\SC\1921--11.PDF</v>
      </c>
      <c r="J1297" s="6" t="str">
        <f t="shared" si="234"/>
        <v>1921--11</v>
      </c>
      <c r="K1297" s="18" t="str">
        <f t="shared" si="236"/>
        <v>1921--11</v>
      </c>
      <c r="L1297" s="6" t="s">
        <v>2178</v>
      </c>
      <c r="M1297" s="8">
        <v>16</v>
      </c>
      <c r="N1297" s="9"/>
      <c r="O1297" s="9" t="s">
        <v>8416</v>
      </c>
      <c r="P1297" s="6" t="str">
        <f t="shared" si="237"/>
        <v/>
      </c>
      <c r="Q1297" s="6" t="s">
        <v>2542</v>
      </c>
      <c r="R1297" s="6" t="s">
        <v>186</v>
      </c>
      <c r="S1297" s="6" t="s">
        <v>1315</v>
      </c>
      <c r="T1297" s="6" t="s">
        <v>2545</v>
      </c>
    </row>
    <row r="1298" spans="1:20" s="1" customFormat="1" ht="25.5" x14ac:dyDescent="0.2">
      <c r="A1298" s="6">
        <v>1921</v>
      </c>
      <c r="B1298" s="6" t="str">
        <f t="shared" si="226"/>
        <v/>
      </c>
      <c r="C1298" s="6">
        <v>12</v>
      </c>
      <c r="D1298" s="6"/>
      <c r="E1298" s="6"/>
      <c r="F1298" s="6"/>
      <c r="G1298" s="6"/>
      <c r="H1298" s="6" t="s">
        <v>27</v>
      </c>
      <c r="I1298" s="6" t="str">
        <f t="shared" si="235"/>
        <v>References\SC\1921--12.PDF</v>
      </c>
      <c r="J1298" s="6" t="str">
        <f t="shared" si="234"/>
        <v>1921--12</v>
      </c>
      <c r="K1298" s="18" t="str">
        <f t="shared" si="236"/>
        <v>1921--12</v>
      </c>
      <c r="L1298" s="6" t="s">
        <v>2178</v>
      </c>
      <c r="M1298" s="8">
        <v>17</v>
      </c>
      <c r="N1298" s="9"/>
      <c r="O1298" s="9" t="s">
        <v>8131</v>
      </c>
      <c r="P1298" s="6" t="str">
        <f t="shared" si="237"/>
        <v/>
      </c>
      <c r="Q1298" s="6" t="s">
        <v>2542</v>
      </c>
      <c r="R1298" s="6" t="s">
        <v>697</v>
      </c>
      <c r="S1298" s="6" t="s">
        <v>2546</v>
      </c>
      <c r="T1298" s="6" t="s">
        <v>2547</v>
      </c>
    </row>
    <row r="1299" spans="1:20" s="1" customFormat="1" ht="76.5" x14ac:dyDescent="0.2">
      <c r="A1299" s="6">
        <v>1921</v>
      </c>
      <c r="B1299" s="6" t="str">
        <f t="shared" si="226"/>
        <v/>
      </c>
      <c r="C1299" s="6">
        <v>13</v>
      </c>
      <c r="D1299" s="6"/>
      <c r="E1299" s="6"/>
      <c r="F1299" s="6"/>
      <c r="G1299" s="6"/>
      <c r="H1299" s="6" t="s">
        <v>27</v>
      </c>
      <c r="I1299" s="6" t="str">
        <f t="shared" si="235"/>
        <v>References\SC\1921--13.PDF</v>
      </c>
      <c r="J1299" s="6" t="str">
        <f t="shared" si="234"/>
        <v>1921--13</v>
      </c>
      <c r="K1299" s="18" t="str">
        <f t="shared" si="236"/>
        <v>1921--13</v>
      </c>
      <c r="L1299" s="6" t="s">
        <v>2178</v>
      </c>
      <c r="M1299" s="8">
        <v>17</v>
      </c>
      <c r="N1299" s="9"/>
      <c r="O1299" s="9" t="s">
        <v>8545</v>
      </c>
      <c r="P1299" s="6" t="str">
        <f t="shared" si="237"/>
        <v/>
      </c>
      <c r="Q1299" s="6" t="s">
        <v>2542</v>
      </c>
      <c r="R1299" s="6" t="s">
        <v>697</v>
      </c>
      <c r="S1299" s="6" t="s">
        <v>2548</v>
      </c>
      <c r="T1299" s="6" t="s">
        <v>7996</v>
      </c>
    </row>
    <row r="1300" spans="1:20" s="1" customFormat="1" ht="25.5" x14ac:dyDescent="0.2">
      <c r="A1300" s="6">
        <v>1921</v>
      </c>
      <c r="B1300" s="6" t="str">
        <f t="shared" si="226"/>
        <v/>
      </c>
      <c r="C1300" s="6">
        <v>14</v>
      </c>
      <c r="D1300" s="6"/>
      <c r="E1300" s="6"/>
      <c r="F1300" s="6"/>
      <c r="G1300" s="6"/>
      <c r="H1300" s="6" t="s">
        <v>27</v>
      </c>
      <c r="I1300" s="6" t="str">
        <f t="shared" si="235"/>
        <v>References\SC\1921--14.PDF</v>
      </c>
      <c r="J1300" s="6" t="str">
        <f t="shared" si="234"/>
        <v>1921--14</v>
      </c>
      <c r="K1300" s="18" t="str">
        <f t="shared" si="236"/>
        <v>1921--14</v>
      </c>
      <c r="L1300" s="6" t="s">
        <v>2178</v>
      </c>
      <c r="M1300" s="8">
        <v>17</v>
      </c>
      <c r="N1300" s="9"/>
      <c r="O1300" s="9" t="s">
        <v>8950</v>
      </c>
      <c r="P1300" s="6" t="str">
        <f t="shared" si="237"/>
        <v/>
      </c>
      <c r="Q1300" s="6" t="s">
        <v>2542</v>
      </c>
      <c r="R1300" s="6" t="s">
        <v>18</v>
      </c>
      <c r="S1300" s="6" t="s">
        <v>1315</v>
      </c>
      <c r="T1300" s="6" t="s">
        <v>2549</v>
      </c>
    </row>
    <row r="1301" spans="1:20" s="1" customFormat="1" ht="51" x14ac:dyDescent="0.2">
      <c r="A1301" s="6">
        <v>1921</v>
      </c>
      <c r="B1301" s="6" t="str">
        <f t="shared" si="226"/>
        <v/>
      </c>
      <c r="C1301" s="6">
        <v>15</v>
      </c>
      <c r="D1301" s="6"/>
      <c r="E1301" s="6"/>
      <c r="F1301" s="6"/>
      <c r="G1301" s="6"/>
      <c r="H1301" s="6" t="s">
        <v>27</v>
      </c>
      <c r="I1301" s="6" t="str">
        <f t="shared" si="235"/>
        <v>References\SC\1921--15.PDF</v>
      </c>
      <c r="J1301" s="6" t="str">
        <f t="shared" si="234"/>
        <v>1921--15</v>
      </c>
      <c r="K1301" s="18" t="str">
        <f t="shared" si="236"/>
        <v>1921--15</v>
      </c>
      <c r="L1301" s="6" t="s">
        <v>2178</v>
      </c>
      <c r="M1301" s="8">
        <v>17</v>
      </c>
      <c r="N1301" s="9"/>
      <c r="O1301" s="9" t="s">
        <v>8390</v>
      </c>
      <c r="P1301" s="6" t="str">
        <f t="shared" si="237"/>
        <v/>
      </c>
      <c r="Q1301" s="6" t="s">
        <v>2542</v>
      </c>
      <c r="R1301" s="6" t="s">
        <v>2550</v>
      </c>
      <c r="S1301" s="6" t="s">
        <v>2551</v>
      </c>
      <c r="T1301" s="6" t="s">
        <v>7997</v>
      </c>
    </row>
    <row r="1302" spans="1:20" s="1" customFormat="1" ht="38.25" x14ac:dyDescent="0.2">
      <c r="A1302" s="6">
        <v>1921</v>
      </c>
      <c r="B1302" s="6" t="str">
        <f t="shared" si="226"/>
        <v/>
      </c>
      <c r="C1302" s="6">
        <v>16</v>
      </c>
      <c r="D1302" s="6"/>
      <c r="E1302" s="6"/>
      <c r="F1302" s="6"/>
      <c r="G1302" s="6"/>
      <c r="H1302" s="6" t="s">
        <v>27</v>
      </c>
      <c r="I1302" s="6" t="str">
        <f t="shared" si="235"/>
        <v>References\SC\1921--16.PDF</v>
      </c>
      <c r="J1302" s="6" t="str">
        <f t="shared" si="234"/>
        <v>1921--16</v>
      </c>
      <c r="K1302" s="18" t="str">
        <f t="shared" si="236"/>
        <v>1921--16</v>
      </c>
      <c r="L1302" s="6" t="s">
        <v>2178</v>
      </c>
      <c r="M1302" s="8">
        <v>17</v>
      </c>
      <c r="N1302" s="9"/>
      <c r="O1302" s="9" t="s">
        <v>8995</v>
      </c>
      <c r="P1302" s="6" t="str">
        <f t="shared" si="237"/>
        <v/>
      </c>
      <c r="Q1302" s="6" t="s">
        <v>2542</v>
      </c>
      <c r="R1302" s="6" t="s">
        <v>18</v>
      </c>
      <c r="S1302" s="6" t="s">
        <v>2546</v>
      </c>
      <c r="T1302" s="6" t="s">
        <v>2552</v>
      </c>
    </row>
    <row r="1303" spans="1:20" s="1" customFormat="1" ht="38.25" x14ac:dyDescent="0.2">
      <c r="A1303" s="6">
        <v>1921</v>
      </c>
      <c r="B1303" s="6" t="str">
        <f t="shared" si="226"/>
        <v/>
      </c>
      <c r="C1303" s="6">
        <v>17</v>
      </c>
      <c r="D1303" s="6"/>
      <c r="E1303" s="6"/>
      <c r="F1303" s="6"/>
      <c r="G1303" s="6"/>
      <c r="H1303" s="6" t="s">
        <v>27</v>
      </c>
      <c r="I1303" s="6" t="str">
        <f t="shared" si="235"/>
        <v>References\AP\1921--17.PDF</v>
      </c>
      <c r="J1303" s="6" t="str">
        <f t="shared" si="234"/>
        <v>1921--17</v>
      </c>
      <c r="K1303" s="18" t="str">
        <f t="shared" si="236"/>
        <v>1921--17</v>
      </c>
      <c r="L1303" s="6" t="s">
        <v>2178</v>
      </c>
      <c r="M1303" s="8">
        <v>17</v>
      </c>
      <c r="N1303" s="9"/>
      <c r="O1303" s="9" t="s">
        <v>8225</v>
      </c>
      <c r="P1303" s="6" t="str">
        <f t="shared" si="237"/>
        <v/>
      </c>
      <c r="Q1303" s="6" t="s">
        <v>2542</v>
      </c>
      <c r="R1303" s="6" t="s">
        <v>186</v>
      </c>
      <c r="S1303" s="6" t="s">
        <v>1315</v>
      </c>
      <c r="T1303" s="6" t="s">
        <v>2553</v>
      </c>
    </row>
    <row r="1304" spans="1:20" s="1" customFormat="1" x14ac:dyDescent="0.2">
      <c r="A1304" s="6">
        <v>1921</v>
      </c>
      <c r="B1304" s="6" t="str">
        <f t="shared" si="226"/>
        <v/>
      </c>
      <c r="C1304" s="6">
        <v>18</v>
      </c>
      <c r="D1304" s="6"/>
      <c r="E1304" s="6"/>
      <c r="F1304" s="6"/>
      <c r="G1304" s="6"/>
      <c r="H1304" s="6"/>
      <c r="I1304" s="6"/>
      <c r="J1304" s="6" t="str">
        <f t="shared" si="234"/>
        <v>1921--18</v>
      </c>
      <c r="K1304" s="6" t="str">
        <f t="shared" ref="K1304:K1306" si="238">J1304</f>
        <v>1921--18</v>
      </c>
      <c r="L1304" s="6" t="s">
        <v>276</v>
      </c>
      <c r="M1304" s="8">
        <v>34</v>
      </c>
      <c r="N1304" s="9" t="s">
        <v>8078</v>
      </c>
      <c r="O1304" s="9" t="s">
        <v>8394</v>
      </c>
      <c r="P1304" s="6" t="str">
        <f t="shared" si="237"/>
        <v/>
      </c>
      <c r="Q1304" s="6" t="s">
        <v>258</v>
      </c>
      <c r="R1304" s="6" t="s">
        <v>258</v>
      </c>
      <c r="S1304" s="6" t="s">
        <v>56</v>
      </c>
      <c r="T1304" s="6" t="s">
        <v>2554</v>
      </c>
    </row>
    <row r="1305" spans="1:20" s="1" customFormat="1" ht="38.25" x14ac:dyDescent="0.2">
      <c r="A1305" s="6">
        <v>1921</v>
      </c>
      <c r="B1305" s="6" t="str">
        <f t="shared" si="226"/>
        <v/>
      </c>
      <c r="C1305" s="6">
        <v>19</v>
      </c>
      <c r="D1305" s="6"/>
      <c r="E1305" s="6"/>
      <c r="F1305" s="6"/>
      <c r="G1305" s="6"/>
      <c r="H1305" s="6"/>
      <c r="I1305" s="6"/>
      <c r="J1305" s="6" t="str">
        <f t="shared" si="234"/>
        <v>1921--19</v>
      </c>
      <c r="K1305" s="6" t="str">
        <f t="shared" si="238"/>
        <v>1921--19</v>
      </c>
      <c r="L1305" s="6" t="s">
        <v>276</v>
      </c>
      <c r="M1305" s="8">
        <v>34</v>
      </c>
      <c r="N1305" s="9" t="s">
        <v>8272</v>
      </c>
      <c r="O1305" s="9" t="s">
        <v>8724</v>
      </c>
      <c r="P1305" s="6" t="str">
        <f t="shared" si="237"/>
        <v/>
      </c>
      <c r="Q1305" s="6" t="s">
        <v>2555</v>
      </c>
      <c r="R1305" s="6" t="s">
        <v>258</v>
      </c>
      <c r="S1305" s="6" t="s">
        <v>56</v>
      </c>
      <c r="T1305" s="6" t="s">
        <v>2556</v>
      </c>
    </row>
    <row r="1306" spans="1:20" s="1" customFormat="1" x14ac:dyDescent="0.2">
      <c r="A1306" s="6">
        <v>1921</v>
      </c>
      <c r="B1306" s="6" t="str">
        <f t="shared" si="226"/>
        <v/>
      </c>
      <c r="C1306" s="6">
        <v>20</v>
      </c>
      <c r="D1306" s="6"/>
      <c r="E1306" s="6"/>
      <c r="F1306" s="6"/>
      <c r="G1306" s="6"/>
      <c r="H1306" s="6"/>
      <c r="I1306" s="6"/>
      <c r="J1306" s="6" t="str">
        <f t="shared" si="234"/>
        <v>1921--20</v>
      </c>
      <c r="K1306" s="6" t="str">
        <f t="shared" si="238"/>
        <v>1921--20</v>
      </c>
      <c r="L1306" s="6" t="s">
        <v>276</v>
      </c>
      <c r="M1306" s="8">
        <v>35</v>
      </c>
      <c r="N1306" s="9" t="s">
        <v>8326</v>
      </c>
      <c r="O1306" s="9" t="s">
        <v>8139</v>
      </c>
      <c r="P1306" s="6" t="str">
        <f t="shared" si="237"/>
        <v/>
      </c>
      <c r="Q1306" s="6" t="s">
        <v>258</v>
      </c>
      <c r="R1306" s="6" t="s">
        <v>258</v>
      </c>
      <c r="S1306" s="6" t="s">
        <v>56</v>
      </c>
      <c r="T1306" s="6" t="s">
        <v>2557</v>
      </c>
    </row>
    <row r="1307" spans="1:20" s="1" customFormat="1" ht="25.5" x14ac:dyDescent="0.2">
      <c r="A1307" s="6">
        <v>1921</v>
      </c>
      <c r="B1307" s="6" t="str">
        <f t="shared" si="226"/>
        <v/>
      </c>
      <c r="C1307" s="6">
        <v>21</v>
      </c>
      <c r="D1307" s="6"/>
      <c r="E1307" s="6"/>
      <c r="F1307" s="6"/>
      <c r="G1307" s="6"/>
      <c r="H1307" s="6" t="s">
        <v>27</v>
      </c>
      <c r="I1307" s="6" t="str">
        <f>CONCATENATE("References\",L1308,"\",J1307,".PDF")</f>
        <v>References\WEP\1921--21.PDF</v>
      </c>
      <c r="J1307" s="6" t="str">
        <f t="shared" si="234"/>
        <v>1921--21</v>
      </c>
      <c r="K1307" s="18" t="str">
        <f>HYPERLINK(I1307,J1307)</f>
        <v>1921--21</v>
      </c>
      <c r="L1307" s="6" t="s">
        <v>2178</v>
      </c>
      <c r="M1307" s="8">
        <v>16</v>
      </c>
      <c r="N1307" s="9"/>
      <c r="O1307" s="9" t="s">
        <v>8694</v>
      </c>
      <c r="P1307" s="6" t="str">
        <f t="shared" si="237"/>
        <v/>
      </c>
      <c r="Q1307" s="6" t="s">
        <v>2558</v>
      </c>
      <c r="R1307" s="6" t="s">
        <v>18</v>
      </c>
      <c r="S1307" s="6" t="s">
        <v>228</v>
      </c>
      <c r="T1307" s="6" t="s">
        <v>2559</v>
      </c>
    </row>
    <row r="1308" spans="1:20" s="1" customFormat="1" ht="25.5" x14ac:dyDescent="0.2">
      <c r="A1308" s="6">
        <v>1921</v>
      </c>
      <c r="B1308" s="6" t="str">
        <f t="shared" ref="B1308:B1371" si="239">LEFT(F1308,1)</f>
        <v/>
      </c>
      <c r="C1308" s="6">
        <v>22</v>
      </c>
      <c r="D1308" s="6"/>
      <c r="E1308" s="6"/>
      <c r="F1308" s="6"/>
      <c r="G1308" s="6"/>
      <c r="H1308" s="6"/>
      <c r="I1308" s="6"/>
      <c r="J1308" s="6" t="str">
        <f t="shared" si="234"/>
        <v>1921--22</v>
      </c>
      <c r="K1308" s="6" t="str">
        <f t="shared" ref="K1308:K1311" si="240">J1308</f>
        <v>1921--22</v>
      </c>
      <c r="L1308" s="6" t="s">
        <v>1730</v>
      </c>
      <c r="M1308" s="8">
        <v>18</v>
      </c>
      <c r="N1308" s="9" t="s">
        <v>8595</v>
      </c>
      <c r="O1308" s="9" t="s">
        <v>8398</v>
      </c>
      <c r="P1308" s="6" t="str">
        <f t="shared" si="237"/>
        <v/>
      </c>
      <c r="Q1308" s="6" t="s">
        <v>2560</v>
      </c>
      <c r="R1308" s="6" t="s">
        <v>18</v>
      </c>
      <c r="S1308" s="6" t="s">
        <v>2561</v>
      </c>
      <c r="T1308" s="6" t="s">
        <v>2562</v>
      </c>
    </row>
    <row r="1309" spans="1:20" s="1" customFormat="1" ht="25.5" x14ac:dyDescent="0.2">
      <c r="A1309" s="6">
        <v>1921</v>
      </c>
      <c r="B1309" s="6" t="str">
        <f t="shared" si="239"/>
        <v/>
      </c>
      <c r="C1309" s="6">
        <v>23</v>
      </c>
      <c r="D1309" s="6"/>
      <c r="E1309" s="6"/>
      <c r="F1309" s="6"/>
      <c r="G1309" s="6"/>
      <c r="H1309" s="6"/>
      <c r="I1309" s="6"/>
      <c r="J1309" s="6" t="str">
        <f t="shared" si="234"/>
        <v>1921--23</v>
      </c>
      <c r="K1309" s="6" t="str">
        <f t="shared" si="240"/>
        <v>1921--23</v>
      </c>
      <c r="L1309" s="6" t="s">
        <v>1730</v>
      </c>
      <c r="M1309" s="8">
        <v>18</v>
      </c>
      <c r="N1309" s="9" t="s">
        <v>8423</v>
      </c>
      <c r="O1309" s="9" t="s">
        <v>8552</v>
      </c>
      <c r="P1309" s="6" t="str">
        <f t="shared" si="237"/>
        <v/>
      </c>
      <c r="Q1309" s="6" t="s">
        <v>2560</v>
      </c>
      <c r="R1309" s="6" t="s">
        <v>18</v>
      </c>
      <c r="S1309" s="6" t="s">
        <v>1315</v>
      </c>
      <c r="T1309" s="6" t="s">
        <v>2563</v>
      </c>
    </row>
    <row r="1310" spans="1:20" s="1" customFormat="1" x14ac:dyDescent="0.2">
      <c r="A1310" s="6">
        <v>1921</v>
      </c>
      <c r="B1310" s="6" t="str">
        <f t="shared" si="239"/>
        <v/>
      </c>
      <c r="C1310" s="6">
        <v>24</v>
      </c>
      <c r="D1310" s="6"/>
      <c r="E1310" s="6"/>
      <c r="F1310" s="6"/>
      <c r="G1310" s="6"/>
      <c r="H1310" s="6"/>
      <c r="I1310" s="6"/>
      <c r="J1310" s="6" t="str">
        <f t="shared" si="234"/>
        <v>1921--24</v>
      </c>
      <c r="K1310" s="6" t="str">
        <f t="shared" si="240"/>
        <v>1921--24</v>
      </c>
      <c r="L1310" s="6" t="s">
        <v>1730</v>
      </c>
      <c r="M1310" s="8">
        <v>18</v>
      </c>
      <c r="N1310" s="9" t="s">
        <v>8423</v>
      </c>
      <c r="O1310" s="9" t="s">
        <v>8201</v>
      </c>
      <c r="P1310" s="6" t="str">
        <f t="shared" si="237"/>
        <v/>
      </c>
      <c r="Q1310" s="6" t="s">
        <v>2560</v>
      </c>
      <c r="R1310" s="6" t="s">
        <v>186</v>
      </c>
      <c r="S1310" s="6" t="s">
        <v>1315</v>
      </c>
      <c r="T1310" s="6" t="s">
        <v>2564</v>
      </c>
    </row>
    <row r="1311" spans="1:20" s="1" customFormat="1" ht="25.5" x14ac:dyDescent="0.2">
      <c r="A1311" s="6">
        <v>1921</v>
      </c>
      <c r="B1311" s="6" t="str">
        <f t="shared" si="239"/>
        <v/>
      </c>
      <c r="C1311" s="6">
        <v>25</v>
      </c>
      <c r="D1311" s="6"/>
      <c r="E1311" s="6"/>
      <c r="F1311" s="6"/>
      <c r="G1311" s="6"/>
      <c r="H1311" s="6"/>
      <c r="I1311" s="6"/>
      <c r="J1311" s="6" t="str">
        <f t="shared" si="234"/>
        <v>1921--25</v>
      </c>
      <c r="K1311" s="6" t="str">
        <f t="shared" si="240"/>
        <v>1921--25</v>
      </c>
      <c r="L1311" s="6" t="s">
        <v>1730</v>
      </c>
      <c r="M1311" s="8">
        <v>18</v>
      </c>
      <c r="N1311" s="9" t="s">
        <v>8423</v>
      </c>
      <c r="O1311" s="9" t="s">
        <v>8553</v>
      </c>
      <c r="P1311" s="6" t="str">
        <f t="shared" si="237"/>
        <v/>
      </c>
      <c r="Q1311" s="6" t="s">
        <v>2560</v>
      </c>
      <c r="R1311" s="6" t="s">
        <v>186</v>
      </c>
      <c r="S1311" s="6" t="s">
        <v>1315</v>
      </c>
      <c r="T1311" s="6" t="s">
        <v>2565</v>
      </c>
    </row>
    <row r="1312" spans="1:20" s="1" customFormat="1" ht="51" x14ac:dyDescent="0.2">
      <c r="A1312" s="6">
        <v>1921</v>
      </c>
      <c r="B1312" s="6" t="str">
        <f t="shared" si="239"/>
        <v>B</v>
      </c>
      <c r="C1312" s="6">
        <v>1</v>
      </c>
      <c r="D1312" s="6"/>
      <c r="E1312" s="6" t="s">
        <v>2265</v>
      </c>
      <c r="F1312" s="6" t="s">
        <v>2266</v>
      </c>
      <c r="G1312" s="6"/>
      <c r="H1312" s="6" t="s">
        <v>27</v>
      </c>
      <c r="I1312" s="6" t="str">
        <f>CONCATENATE("References\",L1313,"\",J1312,".PDF")</f>
        <v>References\Mekeel\1921-B-1.PDF</v>
      </c>
      <c r="J1312" s="6" t="str">
        <f t="shared" si="234"/>
        <v>1921-B-1</v>
      </c>
      <c r="K1312" s="18" t="str">
        <f t="shared" ref="K1312:K1313" si="241">HYPERLINK(I1312,J1312)</f>
        <v>1921-B-1</v>
      </c>
      <c r="L1312" s="6" t="s">
        <v>531</v>
      </c>
      <c r="M1312" s="8">
        <v>30</v>
      </c>
      <c r="N1312" s="9" t="s">
        <v>8216</v>
      </c>
      <c r="O1312" s="9" t="s">
        <v>2566</v>
      </c>
      <c r="P1312" s="6" t="str">
        <f t="shared" si="237"/>
        <v>E. D. Bacon</v>
      </c>
      <c r="Q1312" s="6" t="s">
        <v>2567</v>
      </c>
      <c r="R1312" s="6" t="s">
        <v>18</v>
      </c>
      <c r="S1312" s="6" t="s">
        <v>2568</v>
      </c>
      <c r="T1312" s="6" t="s">
        <v>2569</v>
      </c>
    </row>
    <row r="1313" spans="1:20" s="1" customFormat="1" ht="25.5" x14ac:dyDescent="0.2">
      <c r="A1313" s="6">
        <v>1921</v>
      </c>
      <c r="B1313" s="6" t="str">
        <f t="shared" si="239"/>
        <v>B</v>
      </c>
      <c r="C1313" s="6">
        <v>2</v>
      </c>
      <c r="D1313" s="6"/>
      <c r="E1313" s="6" t="s">
        <v>874</v>
      </c>
      <c r="F1313" s="6" t="s">
        <v>2570</v>
      </c>
      <c r="G1313" s="6"/>
      <c r="H1313" s="6" t="s">
        <v>27</v>
      </c>
      <c r="I1313" s="6" t="str">
        <f>CONCATENATE("References\",L1314,"\",J1313,".PDF")</f>
        <v>References\WEP\1921-B-2.PDF</v>
      </c>
      <c r="J1313" s="6" t="str">
        <f t="shared" si="234"/>
        <v>1921-B-2</v>
      </c>
      <c r="K1313" s="18" t="str">
        <f t="shared" si="241"/>
        <v>1921-B-2</v>
      </c>
      <c r="L1313" s="6" t="s">
        <v>632</v>
      </c>
      <c r="M1313" s="8">
        <v>35</v>
      </c>
      <c r="N1313" s="9" t="s">
        <v>8219</v>
      </c>
      <c r="O1313" s="9" t="s">
        <v>8996</v>
      </c>
      <c r="P1313" s="6" t="str">
        <f t="shared" si="237"/>
        <v>A. Brun</v>
      </c>
      <c r="Q1313" s="6" t="s">
        <v>2163</v>
      </c>
      <c r="R1313" s="6" t="s">
        <v>258</v>
      </c>
      <c r="S1313" s="6" t="s">
        <v>2571</v>
      </c>
      <c r="T1313" s="6" t="s">
        <v>2572</v>
      </c>
    </row>
    <row r="1314" spans="1:20" s="1" customFormat="1" ht="38.25" x14ac:dyDescent="0.2">
      <c r="A1314" s="6">
        <v>1921</v>
      </c>
      <c r="B1314" s="6" t="str">
        <f t="shared" si="239"/>
        <v>G</v>
      </c>
      <c r="C1314" s="6">
        <v>1</v>
      </c>
      <c r="D1314" s="6"/>
      <c r="E1314" s="6" t="s">
        <v>2573</v>
      </c>
      <c r="F1314" s="6" t="s">
        <v>2574</v>
      </c>
      <c r="G1314" s="6"/>
      <c r="H1314" s="6"/>
      <c r="I1314" s="6"/>
      <c r="J1314" s="6" t="str">
        <f t="shared" si="234"/>
        <v>1921-G-1</v>
      </c>
      <c r="K1314" s="6" t="str">
        <f t="shared" ref="K1314" si="242">J1314</f>
        <v>1921-G-1</v>
      </c>
      <c r="L1314" s="6" t="s">
        <v>1730</v>
      </c>
      <c r="M1314" s="8">
        <v>18</v>
      </c>
      <c r="N1314" s="9" t="s">
        <v>8217</v>
      </c>
      <c r="O1314" s="9" t="s">
        <v>106</v>
      </c>
      <c r="P1314" s="6" t="str">
        <f t="shared" si="237"/>
        <v>Charle H. Greenwood</v>
      </c>
      <c r="Q1314" s="6" t="s">
        <v>2575</v>
      </c>
      <c r="R1314" s="6" t="s">
        <v>18</v>
      </c>
      <c r="S1314" s="6" t="s">
        <v>280</v>
      </c>
      <c r="T1314" s="6" t="s">
        <v>2576</v>
      </c>
    </row>
    <row r="1315" spans="1:20" s="1" customFormat="1" ht="38.25" x14ac:dyDescent="0.2">
      <c r="A1315" s="6">
        <v>1921</v>
      </c>
      <c r="B1315" s="6" t="str">
        <f t="shared" si="239"/>
        <v>H</v>
      </c>
      <c r="C1315" s="6">
        <v>1</v>
      </c>
      <c r="D1315" s="6"/>
      <c r="E1315" s="6" t="s">
        <v>1551</v>
      </c>
      <c r="F1315" s="6" t="s">
        <v>1552</v>
      </c>
      <c r="G1315" s="6"/>
      <c r="H1315" s="6" t="s">
        <v>27</v>
      </c>
      <c r="I1315" s="6" t="str">
        <f t="shared" ref="I1315:I1346" si="243">CONCATENATE("References\",L1316,"\",J1315,".PDF")</f>
        <v>References\Mekeel\1921-H-1.PDF</v>
      </c>
      <c r="J1315" s="6" t="str">
        <f t="shared" si="234"/>
        <v>1921-H-1</v>
      </c>
      <c r="K1315" s="18" t="str">
        <f t="shared" ref="K1315:K1370" si="244">HYPERLINK(I1315,J1315)</f>
        <v>1921-H-1</v>
      </c>
      <c r="L1315" s="6" t="s">
        <v>632</v>
      </c>
      <c r="M1315" s="8">
        <v>35</v>
      </c>
      <c r="N1315" s="9" t="s">
        <v>8218</v>
      </c>
      <c r="O1315" s="9" t="s">
        <v>2577</v>
      </c>
      <c r="P1315" s="6" t="str">
        <f t="shared" si="237"/>
        <v>C. A. Howes</v>
      </c>
      <c r="Q1315" s="6" t="s">
        <v>1088</v>
      </c>
      <c r="R1315" s="6" t="s">
        <v>18</v>
      </c>
      <c r="S1315" s="6" t="s">
        <v>2578</v>
      </c>
      <c r="T1315" s="6" t="s">
        <v>2579</v>
      </c>
    </row>
    <row r="1316" spans="1:20" s="1" customFormat="1" ht="25.5" x14ac:dyDescent="0.2">
      <c r="A1316" s="6">
        <v>1921</v>
      </c>
      <c r="B1316" s="6" t="str">
        <f t="shared" si="239"/>
        <v>H</v>
      </c>
      <c r="C1316" s="6">
        <v>2</v>
      </c>
      <c r="D1316" s="6"/>
      <c r="E1316" s="6" t="s">
        <v>1551</v>
      </c>
      <c r="F1316" s="6" t="s">
        <v>1552</v>
      </c>
      <c r="G1316" s="6"/>
      <c r="H1316" s="6" t="s">
        <v>27</v>
      </c>
      <c r="I1316" s="6" t="str">
        <f t="shared" si="243"/>
        <v>References\Mekeel\1921-H-2.PDF</v>
      </c>
      <c r="J1316" s="6" t="str">
        <f t="shared" si="234"/>
        <v>1921-H-2</v>
      </c>
      <c r="K1316" s="18" t="str">
        <f t="shared" si="244"/>
        <v>1921-H-2</v>
      </c>
      <c r="L1316" s="6" t="s">
        <v>632</v>
      </c>
      <c r="M1316" s="8">
        <v>35</v>
      </c>
      <c r="N1316" s="9" t="s">
        <v>8219</v>
      </c>
      <c r="O1316" s="9" t="s">
        <v>2580</v>
      </c>
      <c r="P1316" s="6" t="str">
        <f t="shared" si="237"/>
        <v>C. A. Howes</v>
      </c>
      <c r="Q1316" s="6" t="s">
        <v>1088</v>
      </c>
      <c r="R1316" s="6" t="s">
        <v>18</v>
      </c>
      <c r="S1316" s="6" t="s">
        <v>918</v>
      </c>
      <c r="T1316" s="6" t="s">
        <v>2581</v>
      </c>
    </row>
    <row r="1317" spans="1:20" s="1" customFormat="1" ht="38.25" x14ac:dyDescent="0.2">
      <c r="A1317" s="6">
        <v>1921</v>
      </c>
      <c r="B1317" s="6" t="str">
        <f t="shared" si="239"/>
        <v>H</v>
      </c>
      <c r="C1317" s="6">
        <v>3</v>
      </c>
      <c r="D1317" s="6"/>
      <c r="E1317" s="6" t="s">
        <v>1551</v>
      </c>
      <c r="F1317" s="6" t="s">
        <v>1552</v>
      </c>
      <c r="G1317" s="6"/>
      <c r="H1317" s="6" t="s">
        <v>27</v>
      </c>
      <c r="I1317" s="6" t="str">
        <f t="shared" si="243"/>
        <v>References\Mekeel\1921-H-3.PDF</v>
      </c>
      <c r="J1317" s="6" t="str">
        <f t="shared" si="234"/>
        <v>1921-H-3</v>
      </c>
      <c r="K1317" s="18" t="str">
        <f t="shared" si="244"/>
        <v>1921-H-3</v>
      </c>
      <c r="L1317" s="6" t="s">
        <v>632</v>
      </c>
      <c r="M1317" s="8">
        <v>35</v>
      </c>
      <c r="N1317" s="9" t="s">
        <v>8220</v>
      </c>
      <c r="O1317" s="9" t="s">
        <v>2582</v>
      </c>
      <c r="P1317" s="6" t="str">
        <f t="shared" si="237"/>
        <v>C. A. Howes</v>
      </c>
      <c r="Q1317" s="6" t="s">
        <v>1088</v>
      </c>
      <c r="R1317" s="6" t="s">
        <v>18</v>
      </c>
      <c r="S1317" s="6" t="s">
        <v>2583</v>
      </c>
      <c r="T1317" s="6" t="s">
        <v>2584</v>
      </c>
    </row>
    <row r="1318" spans="1:20" s="1" customFormat="1" ht="38.25" x14ac:dyDescent="0.2">
      <c r="A1318" s="6">
        <v>1921</v>
      </c>
      <c r="B1318" s="6" t="str">
        <f t="shared" si="239"/>
        <v>H</v>
      </c>
      <c r="C1318" s="6">
        <v>4</v>
      </c>
      <c r="D1318" s="6"/>
      <c r="E1318" s="6" t="s">
        <v>1551</v>
      </c>
      <c r="F1318" s="6" t="s">
        <v>1552</v>
      </c>
      <c r="G1318" s="6"/>
      <c r="H1318" s="6" t="s">
        <v>27</v>
      </c>
      <c r="I1318" s="6" t="str">
        <f t="shared" si="243"/>
        <v>References\SL\1921-H-4.PDF</v>
      </c>
      <c r="J1318" s="6" t="str">
        <f t="shared" si="234"/>
        <v>1921-H-4</v>
      </c>
      <c r="K1318" s="18" t="str">
        <f t="shared" si="244"/>
        <v>1921-H-4</v>
      </c>
      <c r="L1318" s="6" t="s">
        <v>632</v>
      </c>
      <c r="M1318" s="8">
        <v>35</v>
      </c>
      <c r="N1318" s="9" t="s">
        <v>8221</v>
      </c>
      <c r="O1318" s="9" t="s">
        <v>2585</v>
      </c>
      <c r="P1318" s="6" t="str">
        <f t="shared" si="237"/>
        <v>C. A. Howes</v>
      </c>
      <c r="Q1318" s="6" t="s">
        <v>2586</v>
      </c>
      <c r="R1318" s="6" t="s">
        <v>18</v>
      </c>
      <c r="S1318" s="6" t="s">
        <v>2050</v>
      </c>
      <c r="T1318" s="6" t="s">
        <v>2587</v>
      </c>
    </row>
    <row r="1319" spans="1:20" s="1" customFormat="1" ht="38.25" x14ac:dyDescent="0.2">
      <c r="A1319" s="6">
        <v>1921</v>
      </c>
      <c r="B1319" s="6" t="str">
        <f t="shared" si="239"/>
        <v>M</v>
      </c>
      <c r="C1319" s="6">
        <v>1</v>
      </c>
      <c r="D1319" s="6"/>
      <c r="E1319" s="6" t="s">
        <v>2207</v>
      </c>
      <c r="F1319" s="6" t="s">
        <v>1676</v>
      </c>
      <c r="G1319" s="6"/>
      <c r="H1319" s="6" t="s">
        <v>27</v>
      </c>
      <c r="I1319" s="6" t="str">
        <f t="shared" si="243"/>
        <v>References\Mekeel\1921-M-1.PDF</v>
      </c>
      <c r="J1319" s="6" t="str">
        <f t="shared" si="234"/>
        <v>1921-M-1</v>
      </c>
      <c r="K1319" s="18" t="str">
        <f t="shared" si="244"/>
        <v>1921-M-1</v>
      </c>
      <c r="L1319" s="6" t="s">
        <v>2011</v>
      </c>
      <c r="M1319" s="8">
        <v>14</v>
      </c>
      <c r="N1319" s="9"/>
      <c r="O1319" s="9" t="s">
        <v>2588</v>
      </c>
      <c r="P1319" s="6" t="str">
        <f t="shared" si="237"/>
        <v>Fred J. Melville</v>
      </c>
      <c r="Q1319" s="6" t="s">
        <v>2589</v>
      </c>
      <c r="R1319" s="6" t="s">
        <v>18</v>
      </c>
      <c r="S1319" s="6" t="s">
        <v>2590</v>
      </c>
      <c r="T1319" s="6" t="s">
        <v>2591</v>
      </c>
    </row>
    <row r="1320" spans="1:20" s="1" customFormat="1" ht="25.5" x14ac:dyDescent="0.2">
      <c r="A1320" s="6">
        <v>1921</v>
      </c>
      <c r="B1320" s="6" t="str">
        <f t="shared" si="239"/>
        <v>M</v>
      </c>
      <c r="C1320" s="6">
        <v>2</v>
      </c>
      <c r="D1320" s="6"/>
      <c r="E1320" s="6" t="s">
        <v>2207</v>
      </c>
      <c r="F1320" s="6" t="s">
        <v>1676</v>
      </c>
      <c r="G1320" s="6"/>
      <c r="H1320" s="6" t="s">
        <v>27</v>
      </c>
      <c r="I1320" s="6" t="str">
        <f t="shared" si="243"/>
        <v>References\Mekeel\1921-M-2.PDF</v>
      </c>
      <c r="J1320" s="6" t="str">
        <f t="shared" si="234"/>
        <v>1921-M-2</v>
      </c>
      <c r="K1320" s="18" t="str">
        <f t="shared" si="244"/>
        <v>1921-M-2</v>
      </c>
      <c r="L1320" s="6" t="s">
        <v>632</v>
      </c>
      <c r="M1320" s="8">
        <v>35</v>
      </c>
      <c r="N1320" s="9" t="s">
        <v>8222</v>
      </c>
      <c r="O1320" s="9" t="s">
        <v>2592</v>
      </c>
      <c r="P1320" s="6" t="str">
        <f t="shared" si="237"/>
        <v>Fred J. Melville</v>
      </c>
      <c r="Q1320" s="6" t="s">
        <v>2589</v>
      </c>
      <c r="R1320" s="6" t="s">
        <v>18</v>
      </c>
      <c r="S1320" s="6" t="s">
        <v>1182</v>
      </c>
      <c r="T1320" s="6" t="s">
        <v>2593</v>
      </c>
    </row>
    <row r="1321" spans="1:20" s="1" customFormat="1" ht="25.5" x14ac:dyDescent="0.2">
      <c r="A1321" s="6">
        <v>1921</v>
      </c>
      <c r="B1321" s="6" t="str">
        <f t="shared" si="239"/>
        <v>M</v>
      </c>
      <c r="C1321" s="6">
        <v>3</v>
      </c>
      <c r="D1321" s="6"/>
      <c r="E1321" s="6" t="s">
        <v>2207</v>
      </c>
      <c r="F1321" s="6" t="s">
        <v>1676</v>
      </c>
      <c r="G1321" s="6"/>
      <c r="H1321" s="6" t="s">
        <v>27</v>
      </c>
      <c r="I1321" s="6" t="str">
        <f t="shared" si="243"/>
        <v>References\TPS\1921-M-3.PDF</v>
      </c>
      <c r="J1321" s="6" t="str">
        <f t="shared" si="234"/>
        <v>1921-M-3</v>
      </c>
      <c r="K1321" s="18" t="str">
        <f t="shared" si="244"/>
        <v>1921-M-3</v>
      </c>
      <c r="L1321" s="6" t="s">
        <v>632</v>
      </c>
      <c r="M1321" s="8">
        <v>35</v>
      </c>
      <c r="N1321" s="9" t="s">
        <v>8223</v>
      </c>
      <c r="O1321" s="9" t="s">
        <v>2594</v>
      </c>
      <c r="P1321" s="6" t="str">
        <f t="shared" si="237"/>
        <v>Fred J. Melville</v>
      </c>
      <c r="Q1321" s="6" t="s">
        <v>2595</v>
      </c>
      <c r="R1321" s="6" t="s">
        <v>18</v>
      </c>
      <c r="S1321" s="6" t="s">
        <v>1182</v>
      </c>
      <c r="T1321" s="6"/>
    </row>
    <row r="1322" spans="1:20" s="1" customFormat="1" ht="25.5" x14ac:dyDescent="0.2">
      <c r="A1322" s="6">
        <v>1921</v>
      </c>
      <c r="B1322" s="6" t="str">
        <f t="shared" si="239"/>
        <v>M</v>
      </c>
      <c r="C1322" s="6">
        <v>4</v>
      </c>
      <c r="D1322" s="6"/>
      <c r="E1322" s="6" t="s">
        <v>2207</v>
      </c>
      <c r="F1322" s="6" t="s">
        <v>1676</v>
      </c>
      <c r="G1322" s="6"/>
      <c r="H1322" s="6" t="s">
        <v>27</v>
      </c>
      <c r="I1322" s="6" t="str">
        <f t="shared" si="243"/>
        <v>References\Mekeel\1921-M-4.PDF</v>
      </c>
      <c r="J1322" s="6" t="str">
        <f t="shared" si="234"/>
        <v>1921-M-4</v>
      </c>
      <c r="K1322" s="18" t="str">
        <f t="shared" si="244"/>
        <v>1921-M-4</v>
      </c>
      <c r="L1322" s="6" t="s">
        <v>1899</v>
      </c>
      <c r="M1322" s="8">
        <v>26</v>
      </c>
      <c r="N1322" s="9" t="s">
        <v>106</v>
      </c>
      <c r="O1322" s="9" t="s">
        <v>8272</v>
      </c>
      <c r="P1322" s="6" t="str">
        <f t="shared" si="237"/>
        <v>Fred J. Melville</v>
      </c>
      <c r="Q1322" s="6" t="s">
        <v>2596</v>
      </c>
      <c r="R1322" s="6" t="s">
        <v>18</v>
      </c>
      <c r="S1322" s="6" t="s">
        <v>1182</v>
      </c>
      <c r="T1322" s="6"/>
    </row>
    <row r="1323" spans="1:20" s="1" customFormat="1" ht="25.5" x14ac:dyDescent="0.2">
      <c r="A1323" s="6">
        <v>1921</v>
      </c>
      <c r="B1323" s="6" t="str">
        <f t="shared" si="239"/>
        <v>R</v>
      </c>
      <c r="C1323" s="6">
        <v>1</v>
      </c>
      <c r="D1323" s="6"/>
      <c r="E1323" s="6" t="s">
        <v>1545</v>
      </c>
      <c r="F1323" s="6" t="s">
        <v>2428</v>
      </c>
      <c r="G1323" s="6"/>
      <c r="H1323" s="6" t="s">
        <v>27</v>
      </c>
      <c r="I1323" s="6" t="str">
        <f t="shared" si="243"/>
        <v>References\Mekeel\1921-R-1.PDF</v>
      </c>
      <c r="J1323" s="6" t="str">
        <f t="shared" si="234"/>
        <v>1921-R-1</v>
      </c>
      <c r="K1323" s="18" t="str">
        <f t="shared" si="244"/>
        <v>1921-R-1</v>
      </c>
      <c r="L1323" s="6" t="s">
        <v>632</v>
      </c>
      <c r="M1323" s="8">
        <v>35</v>
      </c>
      <c r="N1323" s="9" t="s">
        <v>8997</v>
      </c>
      <c r="O1323" s="9" t="s">
        <v>2597</v>
      </c>
      <c r="P1323" s="6" t="str">
        <f t="shared" si="237"/>
        <v>R. Roberts</v>
      </c>
      <c r="Q1323" s="6" t="s">
        <v>2163</v>
      </c>
      <c r="R1323" s="6" t="s">
        <v>186</v>
      </c>
      <c r="S1323" s="6" t="s">
        <v>1315</v>
      </c>
      <c r="T1323" s="6" t="s">
        <v>2598</v>
      </c>
    </row>
    <row r="1324" spans="1:20" s="1" customFormat="1" ht="38.25" x14ac:dyDescent="0.2">
      <c r="A1324" s="6">
        <v>1921</v>
      </c>
      <c r="B1324" s="6" t="str">
        <f t="shared" si="239"/>
        <v>R</v>
      </c>
      <c r="C1324" s="6">
        <v>2</v>
      </c>
      <c r="D1324" s="6"/>
      <c r="E1324" s="6" t="s">
        <v>1545</v>
      </c>
      <c r="F1324" s="6" t="s">
        <v>2428</v>
      </c>
      <c r="G1324" s="6"/>
      <c r="H1324" s="6" t="s">
        <v>27</v>
      </c>
      <c r="I1324" s="6" t="str">
        <f t="shared" si="243"/>
        <v>References\TPS\1921-R-2.PDF</v>
      </c>
      <c r="J1324" s="6" t="str">
        <f t="shared" si="234"/>
        <v>1921-R-2</v>
      </c>
      <c r="K1324" s="18" t="str">
        <f t="shared" si="244"/>
        <v>1921-R-2</v>
      </c>
      <c r="L1324" s="6" t="s">
        <v>632</v>
      </c>
      <c r="M1324" s="8">
        <v>35</v>
      </c>
      <c r="N1324" s="9" t="s">
        <v>8223</v>
      </c>
      <c r="O1324" s="9" t="s">
        <v>8998</v>
      </c>
      <c r="P1324" s="6" t="str">
        <f t="shared" si="237"/>
        <v>R. Roberts</v>
      </c>
      <c r="Q1324" s="6" t="s">
        <v>2163</v>
      </c>
      <c r="R1324" s="6" t="s">
        <v>186</v>
      </c>
      <c r="S1324" s="6" t="s">
        <v>1315</v>
      </c>
      <c r="T1324" s="6" t="s">
        <v>2599</v>
      </c>
    </row>
    <row r="1325" spans="1:20" s="1" customFormat="1" ht="25.5" x14ac:dyDescent="0.2">
      <c r="A1325" s="6">
        <v>1921</v>
      </c>
      <c r="B1325" s="6" t="str">
        <f t="shared" si="239"/>
        <v>W</v>
      </c>
      <c r="C1325" s="6">
        <v>1</v>
      </c>
      <c r="D1325" s="6"/>
      <c r="E1325" s="6" t="s">
        <v>2152</v>
      </c>
      <c r="F1325" s="6" t="s">
        <v>2153</v>
      </c>
      <c r="G1325" s="6"/>
      <c r="H1325" s="6" t="s">
        <v>27</v>
      </c>
      <c r="I1325" s="6" t="str">
        <f t="shared" si="243"/>
        <v>References\TPS\1921-W-1.PDF</v>
      </c>
      <c r="J1325" s="6" t="str">
        <f t="shared" si="234"/>
        <v>1921-W-1</v>
      </c>
      <c r="K1325" s="18" t="str">
        <f t="shared" si="244"/>
        <v>1921-W-1</v>
      </c>
      <c r="L1325" s="6" t="s">
        <v>1899</v>
      </c>
      <c r="M1325" s="8">
        <v>23</v>
      </c>
      <c r="N1325" s="9" t="s">
        <v>8224</v>
      </c>
      <c r="O1325" s="9" t="s">
        <v>106</v>
      </c>
      <c r="P1325" s="6" t="str">
        <f t="shared" si="237"/>
        <v>Cornelius Wrinkle</v>
      </c>
      <c r="Q1325" s="6" t="s">
        <v>2600</v>
      </c>
      <c r="R1325" s="6" t="s">
        <v>18</v>
      </c>
      <c r="S1325" s="6" t="s">
        <v>280</v>
      </c>
      <c r="T1325" s="6" t="s">
        <v>2601</v>
      </c>
    </row>
    <row r="1326" spans="1:20" s="1" customFormat="1" ht="25.5" x14ac:dyDescent="0.2">
      <c r="A1326" s="6">
        <v>1921</v>
      </c>
      <c r="B1326" s="6" t="str">
        <f t="shared" si="239"/>
        <v>W</v>
      </c>
      <c r="C1326" s="6">
        <v>2</v>
      </c>
      <c r="D1326" s="6"/>
      <c r="E1326" s="6" t="s">
        <v>2152</v>
      </c>
      <c r="F1326" s="6" t="s">
        <v>2153</v>
      </c>
      <c r="G1326" s="6"/>
      <c r="H1326" s="6" t="s">
        <v>27</v>
      </c>
      <c r="I1326" s="6" t="str">
        <f t="shared" si="243"/>
        <v>References\TPS\1921-W-2.PDF</v>
      </c>
      <c r="J1326" s="6" t="str">
        <f t="shared" si="234"/>
        <v>1921-W-2</v>
      </c>
      <c r="K1326" s="18" t="str">
        <f t="shared" si="244"/>
        <v>1921-W-2</v>
      </c>
      <c r="L1326" s="6" t="s">
        <v>1899</v>
      </c>
      <c r="M1326" s="8">
        <v>24</v>
      </c>
      <c r="N1326" s="9" t="s">
        <v>8225</v>
      </c>
      <c r="O1326" s="9" t="s">
        <v>2602</v>
      </c>
      <c r="P1326" s="6" t="str">
        <f t="shared" si="237"/>
        <v>Cornelius Wrinkle</v>
      </c>
      <c r="Q1326" s="6" t="s">
        <v>2603</v>
      </c>
      <c r="R1326" s="6" t="s">
        <v>18</v>
      </c>
      <c r="S1326" s="6" t="s">
        <v>280</v>
      </c>
      <c r="T1326" s="6"/>
    </row>
    <row r="1327" spans="1:20" s="1" customFormat="1" ht="25.5" x14ac:dyDescent="0.2">
      <c r="A1327" s="6">
        <v>1921</v>
      </c>
      <c r="B1327" s="6" t="str">
        <f t="shared" si="239"/>
        <v>W</v>
      </c>
      <c r="C1327" s="6">
        <v>3</v>
      </c>
      <c r="D1327" s="6"/>
      <c r="E1327" s="6" t="s">
        <v>2152</v>
      </c>
      <c r="F1327" s="6" t="s">
        <v>2153</v>
      </c>
      <c r="G1327" s="6"/>
      <c r="H1327" s="6" t="s">
        <v>27</v>
      </c>
      <c r="I1327" s="6" t="str">
        <f t="shared" si="243"/>
        <v>References\LP\1921-W-3.PDF</v>
      </c>
      <c r="J1327" s="6" t="str">
        <f t="shared" si="234"/>
        <v>1921-W-3</v>
      </c>
      <c r="K1327" s="18" t="str">
        <f t="shared" si="244"/>
        <v>1921-W-3</v>
      </c>
      <c r="L1327" s="6" t="s">
        <v>1899</v>
      </c>
      <c r="M1327" s="8">
        <v>24</v>
      </c>
      <c r="N1327" s="9" t="s">
        <v>8226</v>
      </c>
      <c r="O1327" s="9" t="s">
        <v>8110</v>
      </c>
      <c r="P1327" s="6" t="str">
        <f t="shared" si="237"/>
        <v>Cornelius Wrinkle</v>
      </c>
      <c r="Q1327" s="6" t="s">
        <v>2604</v>
      </c>
      <c r="R1327" s="6" t="s">
        <v>18</v>
      </c>
      <c r="S1327" s="6" t="s">
        <v>2605</v>
      </c>
      <c r="T1327" s="6"/>
    </row>
    <row r="1328" spans="1:20" s="1" customFormat="1" ht="25.5" x14ac:dyDescent="0.2">
      <c r="A1328" s="6">
        <v>1922</v>
      </c>
      <c r="B1328" s="6" t="str">
        <f t="shared" si="239"/>
        <v/>
      </c>
      <c r="C1328" s="6">
        <v>1</v>
      </c>
      <c r="D1328" s="6"/>
      <c r="E1328" s="6"/>
      <c r="F1328" s="6"/>
      <c r="G1328" s="6"/>
      <c r="H1328" s="6" t="s">
        <v>27</v>
      </c>
      <c r="I1328" s="6" t="str">
        <f t="shared" si="243"/>
        <v>References\LP\1922--1.PDF</v>
      </c>
      <c r="J1328" s="6" t="str">
        <f t="shared" si="234"/>
        <v>1922--1</v>
      </c>
      <c r="K1328" s="18" t="str">
        <f t="shared" si="244"/>
        <v>1922--1</v>
      </c>
      <c r="L1328" s="6" t="s">
        <v>531</v>
      </c>
      <c r="M1328" s="8">
        <v>31</v>
      </c>
      <c r="N1328" s="9" t="s">
        <v>8759</v>
      </c>
      <c r="O1328" s="9" t="s">
        <v>2606</v>
      </c>
      <c r="P1328" s="6" t="str">
        <f t="shared" si="237"/>
        <v/>
      </c>
      <c r="Q1328" s="6" t="s">
        <v>2125</v>
      </c>
      <c r="R1328" s="6" t="s">
        <v>18</v>
      </c>
      <c r="S1328" s="6" t="s">
        <v>920</v>
      </c>
      <c r="T1328" s="6" t="s">
        <v>2607</v>
      </c>
    </row>
    <row r="1329" spans="1:20" s="1" customFormat="1" ht="25.5" x14ac:dyDescent="0.2">
      <c r="A1329" s="6">
        <v>1922</v>
      </c>
      <c r="B1329" s="6" t="str">
        <f t="shared" si="239"/>
        <v/>
      </c>
      <c r="C1329" s="6">
        <v>2</v>
      </c>
      <c r="D1329" s="6"/>
      <c r="E1329" s="6"/>
      <c r="F1329" s="6"/>
      <c r="G1329" s="6"/>
      <c r="H1329" s="6" t="s">
        <v>27</v>
      </c>
      <c r="I1329" s="6" t="str">
        <f t="shared" si="243"/>
        <v>References\Mekeel\1922--2.PDF</v>
      </c>
      <c r="J1329" s="6" t="str">
        <f t="shared" si="234"/>
        <v>1922--2</v>
      </c>
      <c r="K1329" s="18" t="str">
        <f t="shared" si="244"/>
        <v>1922--2</v>
      </c>
      <c r="L1329" s="6" t="s">
        <v>531</v>
      </c>
      <c r="M1329" s="8">
        <v>31</v>
      </c>
      <c r="N1329" s="9" t="s">
        <v>8231</v>
      </c>
      <c r="O1329" s="9" t="s">
        <v>2608</v>
      </c>
      <c r="P1329" s="6" t="str">
        <f t="shared" si="237"/>
        <v/>
      </c>
      <c r="Q1329" s="6" t="s">
        <v>2609</v>
      </c>
      <c r="R1329" s="6" t="s">
        <v>186</v>
      </c>
      <c r="S1329" s="6" t="s">
        <v>899</v>
      </c>
      <c r="T1329" s="6" t="s">
        <v>2610</v>
      </c>
    </row>
    <row r="1330" spans="1:20" s="1" customFormat="1" ht="38.25" x14ac:dyDescent="0.2">
      <c r="A1330" s="6">
        <v>1922</v>
      </c>
      <c r="B1330" s="6" t="str">
        <f t="shared" si="239"/>
        <v/>
      </c>
      <c r="C1330" s="6">
        <v>3</v>
      </c>
      <c r="D1330" s="6"/>
      <c r="E1330" s="6"/>
      <c r="F1330" s="6"/>
      <c r="G1330" s="6"/>
      <c r="H1330" s="6" t="s">
        <v>27</v>
      </c>
      <c r="I1330" s="6" t="str">
        <f t="shared" si="243"/>
        <v>References\Mekeel\1922--3.PDF</v>
      </c>
      <c r="J1330" s="6" t="str">
        <f t="shared" si="234"/>
        <v>1922--3</v>
      </c>
      <c r="K1330" s="18" t="str">
        <f t="shared" si="244"/>
        <v>1922--3</v>
      </c>
      <c r="L1330" s="6" t="s">
        <v>632</v>
      </c>
      <c r="M1330" s="8">
        <v>36</v>
      </c>
      <c r="N1330" s="9" t="s">
        <v>8999</v>
      </c>
      <c r="O1330" s="9" t="s">
        <v>8601</v>
      </c>
      <c r="P1330" s="6" t="str">
        <f t="shared" si="237"/>
        <v/>
      </c>
      <c r="Q1330" s="6" t="s">
        <v>2163</v>
      </c>
      <c r="R1330" s="6" t="s">
        <v>258</v>
      </c>
      <c r="S1330" s="6" t="s">
        <v>228</v>
      </c>
      <c r="T1330" s="6" t="s">
        <v>2611</v>
      </c>
    </row>
    <row r="1331" spans="1:20" s="1" customFormat="1" ht="25.5" x14ac:dyDescent="0.2">
      <c r="A1331" s="6">
        <v>1922</v>
      </c>
      <c r="B1331" s="6" t="str">
        <f t="shared" si="239"/>
        <v/>
      </c>
      <c r="C1331" s="6">
        <v>4</v>
      </c>
      <c r="D1331" s="6"/>
      <c r="E1331" s="6"/>
      <c r="F1331" s="6"/>
      <c r="G1331" s="6"/>
      <c r="H1331" s="6" t="s">
        <v>27</v>
      </c>
      <c r="I1331" s="6" t="str">
        <f t="shared" si="243"/>
        <v>References\Mekeel\1922--4.PDF</v>
      </c>
      <c r="J1331" s="6" t="str">
        <f t="shared" si="234"/>
        <v>1922--4</v>
      </c>
      <c r="K1331" s="18" t="str">
        <f t="shared" si="244"/>
        <v>1922--4</v>
      </c>
      <c r="L1331" s="6" t="s">
        <v>632</v>
      </c>
      <c r="M1331" s="8">
        <v>36</v>
      </c>
      <c r="N1331" s="9" t="s">
        <v>9000</v>
      </c>
      <c r="O1331" s="9" t="s">
        <v>9001</v>
      </c>
      <c r="P1331" s="6" t="str">
        <f t="shared" si="237"/>
        <v/>
      </c>
      <c r="Q1331" s="6" t="s">
        <v>2163</v>
      </c>
      <c r="R1331" s="6" t="s">
        <v>258</v>
      </c>
      <c r="S1331" s="6" t="s">
        <v>228</v>
      </c>
      <c r="T1331" s="6" t="s">
        <v>2612</v>
      </c>
    </row>
    <row r="1332" spans="1:20" s="1" customFormat="1" x14ac:dyDescent="0.2">
      <c r="A1332" s="6">
        <v>1922</v>
      </c>
      <c r="B1332" s="6" t="str">
        <f t="shared" si="239"/>
        <v/>
      </c>
      <c r="C1332" s="6">
        <v>5</v>
      </c>
      <c r="D1332" s="6"/>
      <c r="E1332" s="6"/>
      <c r="F1332" s="6"/>
      <c r="G1332" s="6"/>
      <c r="H1332" s="6" t="s">
        <v>27</v>
      </c>
      <c r="I1332" s="6" t="str">
        <f t="shared" si="243"/>
        <v>References\Mekeel\1922--5.PDF</v>
      </c>
      <c r="J1332" s="6" t="str">
        <f t="shared" si="234"/>
        <v>1922--5</v>
      </c>
      <c r="K1332" s="18" t="str">
        <f t="shared" si="244"/>
        <v>1922--5</v>
      </c>
      <c r="L1332" s="6" t="s">
        <v>632</v>
      </c>
      <c r="M1332" s="8">
        <v>36</v>
      </c>
      <c r="N1332" s="9" t="s">
        <v>9002</v>
      </c>
      <c r="O1332" s="9" t="s">
        <v>8525</v>
      </c>
      <c r="P1332" s="6" t="str">
        <f t="shared" si="237"/>
        <v/>
      </c>
      <c r="Q1332" s="6" t="s">
        <v>2613</v>
      </c>
      <c r="R1332" s="6" t="s">
        <v>18</v>
      </c>
      <c r="S1332" s="6" t="s">
        <v>1004</v>
      </c>
      <c r="T1332" s="6" t="s">
        <v>2614</v>
      </c>
    </row>
    <row r="1333" spans="1:20" s="1" customFormat="1" ht="25.5" x14ac:dyDescent="0.2">
      <c r="A1333" s="6">
        <v>1922</v>
      </c>
      <c r="B1333" s="6" t="str">
        <f t="shared" si="239"/>
        <v/>
      </c>
      <c r="C1333" s="6">
        <v>6</v>
      </c>
      <c r="D1333" s="6"/>
      <c r="E1333" s="6"/>
      <c r="F1333" s="6"/>
      <c r="G1333" s="6"/>
      <c r="H1333" s="6" t="s">
        <v>27</v>
      </c>
      <c r="I1333" s="6" t="str">
        <f t="shared" si="243"/>
        <v>References\Mekeel\1922--6.PDF</v>
      </c>
      <c r="J1333" s="6" t="str">
        <f t="shared" si="234"/>
        <v>1922--6</v>
      </c>
      <c r="K1333" s="18" t="str">
        <f t="shared" si="244"/>
        <v>1922--6</v>
      </c>
      <c r="L1333" s="6" t="s">
        <v>632</v>
      </c>
      <c r="M1333" s="8">
        <v>36</v>
      </c>
      <c r="N1333" s="9" t="s">
        <v>8230</v>
      </c>
      <c r="O1333" s="9" t="s">
        <v>9003</v>
      </c>
      <c r="P1333" s="6" t="str">
        <f t="shared" si="237"/>
        <v/>
      </c>
      <c r="Q1333" s="6" t="s">
        <v>2615</v>
      </c>
      <c r="R1333" s="6" t="s">
        <v>18</v>
      </c>
      <c r="S1333" s="6" t="s">
        <v>918</v>
      </c>
      <c r="T1333" s="6"/>
    </row>
    <row r="1334" spans="1:20" s="1" customFormat="1" ht="25.5" x14ac:dyDescent="0.2">
      <c r="A1334" s="6">
        <v>1922</v>
      </c>
      <c r="B1334" s="6" t="str">
        <f t="shared" si="239"/>
        <v/>
      </c>
      <c r="C1334" s="6">
        <v>7</v>
      </c>
      <c r="D1334" s="6"/>
      <c r="E1334" s="6"/>
      <c r="F1334" s="6"/>
      <c r="G1334" s="6"/>
      <c r="H1334" s="6" t="s">
        <v>27</v>
      </c>
      <c r="I1334" s="6" t="str">
        <f t="shared" si="243"/>
        <v>References\Mekeel\1922--7.PDF</v>
      </c>
      <c r="J1334" s="6" t="str">
        <f t="shared" si="234"/>
        <v>1922--7</v>
      </c>
      <c r="K1334" s="18" t="str">
        <f t="shared" si="244"/>
        <v>1922--7</v>
      </c>
      <c r="L1334" s="6" t="s">
        <v>632</v>
      </c>
      <c r="M1334" s="8">
        <v>36</v>
      </c>
      <c r="N1334" s="9" t="s">
        <v>9004</v>
      </c>
      <c r="O1334" s="9" t="s">
        <v>9005</v>
      </c>
      <c r="P1334" s="6" t="str">
        <f t="shared" si="237"/>
        <v/>
      </c>
      <c r="Q1334" s="6" t="s">
        <v>2163</v>
      </c>
      <c r="R1334" s="6" t="s">
        <v>18</v>
      </c>
      <c r="S1334" s="6" t="s">
        <v>2303</v>
      </c>
      <c r="T1334" s="6" t="s">
        <v>2616</v>
      </c>
    </row>
    <row r="1335" spans="1:20" s="1" customFormat="1" ht="25.5" x14ac:dyDescent="0.2">
      <c r="A1335" s="6">
        <v>1922</v>
      </c>
      <c r="B1335" s="6" t="str">
        <f t="shared" si="239"/>
        <v/>
      </c>
      <c r="C1335" s="6">
        <v>8</v>
      </c>
      <c r="D1335" s="6"/>
      <c r="E1335" s="6"/>
      <c r="F1335" s="6"/>
      <c r="G1335" s="6"/>
      <c r="H1335" s="6" t="s">
        <v>27</v>
      </c>
      <c r="I1335" s="6" t="str">
        <f t="shared" si="243"/>
        <v>References\Mekeel\1922--8.PDF</v>
      </c>
      <c r="J1335" s="6" t="str">
        <f t="shared" si="234"/>
        <v>1922--8</v>
      </c>
      <c r="K1335" s="18" t="str">
        <f t="shared" si="244"/>
        <v>1922--8</v>
      </c>
      <c r="L1335" s="6" t="s">
        <v>632</v>
      </c>
      <c r="M1335" s="8">
        <v>36</v>
      </c>
      <c r="N1335" s="9" t="s">
        <v>9004</v>
      </c>
      <c r="O1335" s="9" t="s">
        <v>9006</v>
      </c>
      <c r="P1335" s="6" t="str">
        <f t="shared" si="237"/>
        <v/>
      </c>
      <c r="Q1335" s="6" t="s">
        <v>2617</v>
      </c>
      <c r="R1335" s="6" t="s">
        <v>18</v>
      </c>
      <c r="S1335" s="6" t="s">
        <v>2303</v>
      </c>
      <c r="T1335" s="6" t="s">
        <v>2618</v>
      </c>
    </row>
    <row r="1336" spans="1:20" s="1" customFormat="1" ht="38.25" x14ac:dyDescent="0.2">
      <c r="A1336" s="6">
        <v>1922</v>
      </c>
      <c r="B1336" s="6" t="str">
        <f t="shared" si="239"/>
        <v/>
      </c>
      <c r="C1336" s="6">
        <v>9</v>
      </c>
      <c r="D1336" s="6"/>
      <c r="E1336" s="6"/>
      <c r="F1336" s="6"/>
      <c r="G1336" s="6"/>
      <c r="H1336" s="6" t="s">
        <v>27</v>
      </c>
      <c r="I1336" s="6" t="str">
        <f t="shared" si="243"/>
        <v>References\Mekeel\1922--9.PDF</v>
      </c>
      <c r="J1336" s="6" t="str">
        <f t="shared" si="234"/>
        <v>1922--9</v>
      </c>
      <c r="K1336" s="18" t="str">
        <f t="shared" si="244"/>
        <v>1922--9</v>
      </c>
      <c r="L1336" s="6" t="s">
        <v>632</v>
      </c>
      <c r="M1336" s="8">
        <v>36</v>
      </c>
      <c r="N1336" s="9" t="s">
        <v>9007</v>
      </c>
      <c r="O1336" s="9" t="s">
        <v>9008</v>
      </c>
      <c r="P1336" s="6" t="str">
        <f t="shared" si="237"/>
        <v/>
      </c>
      <c r="Q1336" s="6" t="s">
        <v>2163</v>
      </c>
      <c r="R1336" s="6" t="s">
        <v>18</v>
      </c>
      <c r="S1336" s="6" t="s">
        <v>2303</v>
      </c>
      <c r="T1336" s="6" t="s">
        <v>2619</v>
      </c>
    </row>
    <row r="1337" spans="1:20" s="1" customFormat="1" x14ac:dyDescent="0.2">
      <c r="A1337" s="6">
        <v>1922</v>
      </c>
      <c r="B1337" s="6" t="str">
        <f t="shared" si="239"/>
        <v/>
      </c>
      <c r="C1337" s="6">
        <v>10</v>
      </c>
      <c r="D1337" s="6"/>
      <c r="E1337" s="6"/>
      <c r="F1337" s="6"/>
      <c r="G1337" s="6"/>
      <c r="H1337" s="6" t="s">
        <v>27</v>
      </c>
      <c r="I1337" s="6" t="str">
        <f t="shared" si="243"/>
        <v>References\Mekeel\1922--10.PDF</v>
      </c>
      <c r="J1337" s="6" t="str">
        <f t="shared" si="234"/>
        <v>1922--10</v>
      </c>
      <c r="K1337" s="18" t="str">
        <f t="shared" si="244"/>
        <v>1922--10</v>
      </c>
      <c r="L1337" s="6" t="s">
        <v>632</v>
      </c>
      <c r="M1337" s="8">
        <v>36</v>
      </c>
      <c r="N1337" s="9" t="s">
        <v>9009</v>
      </c>
      <c r="O1337" s="9" t="s">
        <v>8996</v>
      </c>
      <c r="P1337" s="6" t="str">
        <f t="shared" si="237"/>
        <v/>
      </c>
      <c r="Q1337" s="6" t="s">
        <v>2322</v>
      </c>
      <c r="R1337" s="6" t="s">
        <v>18</v>
      </c>
      <c r="S1337" s="6" t="s">
        <v>280</v>
      </c>
      <c r="T1337" s="6" t="s">
        <v>2620</v>
      </c>
    </row>
    <row r="1338" spans="1:20" s="1" customFormat="1" ht="51" x14ac:dyDescent="0.2">
      <c r="A1338" s="6">
        <v>1922</v>
      </c>
      <c r="B1338" s="6" t="str">
        <f t="shared" si="239"/>
        <v/>
      </c>
      <c r="C1338" s="6">
        <v>11</v>
      </c>
      <c r="D1338" s="6"/>
      <c r="E1338" s="6"/>
      <c r="F1338" s="6"/>
      <c r="G1338" s="6"/>
      <c r="H1338" s="6" t="s">
        <v>27</v>
      </c>
      <c r="I1338" s="6" t="str">
        <f t="shared" si="243"/>
        <v>References\Mekeel\1922--11.PDF</v>
      </c>
      <c r="J1338" s="6" t="str">
        <f t="shared" si="234"/>
        <v>1922--11</v>
      </c>
      <c r="K1338" s="18" t="str">
        <f t="shared" si="244"/>
        <v>1922--11</v>
      </c>
      <c r="L1338" s="6" t="s">
        <v>632</v>
      </c>
      <c r="M1338" s="8">
        <v>36</v>
      </c>
      <c r="N1338" s="9" t="s">
        <v>9010</v>
      </c>
      <c r="O1338" s="9" t="s">
        <v>9011</v>
      </c>
      <c r="P1338" s="6" t="str">
        <f t="shared" si="237"/>
        <v/>
      </c>
      <c r="Q1338" s="6" t="s">
        <v>2163</v>
      </c>
      <c r="R1338" s="6" t="s">
        <v>186</v>
      </c>
      <c r="S1338" s="6" t="s">
        <v>1315</v>
      </c>
      <c r="T1338" s="6" t="s">
        <v>2621</v>
      </c>
    </row>
    <row r="1339" spans="1:20" s="1" customFormat="1" ht="25.5" x14ac:dyDescent="0.2">
      <c r="A1339" s="6">
        <v>1922</v>
      </c>
      <c r="B1339" s="6" t="str">
        <f t="shared" si="239"/>
        <v/>
      </c>
      <c r="C1339" s="6">
        <v>12</v>
      </c>
      <c r="D1339" s="6"/>
      <c r="E1339" s="6"/>
      <c r="F1339" s="6"/>
      <c r="G1339" s="6"/>
      <c r="H1339" s="6" t="s">
        <v>27</v>
      </c>
      <c r="I1339" s="6" t="str">
        <f t="shared" si="243"/>
        <v>References\Mekeel\1922--12.PDF</v>
      </c>
      <c r="J1339" s="6" t="str">
        <f t="shared" si="234"/>
        <v>1922--12</v>
      </c>
      <c r="K1339" s="18" t="str">
        <f t="shared" si="244"/>
        <v>1922--12</v>
      </c>
      <c r="L1339" s="6" t="s">
        <v>632</v>
      </c>
      <c r="M1339" s="8">
        <v>36</v>
      </c>
      <c r="N1339" s="9" t="s">
        <v>9004</v>
      </c>
      <c r="O1339" s="9" t="s">
        <v>9006</v>
      </c>
      <c r="P1339" s="6" t="str">
        <f t="shared" si="237"/>
        <v/>
      </c>
      <c r="Q1339" s="6" t="s">
        <v>2617</v>
      </c>
      <c r="R1339" s="6" t="s">
        <v>186</v>
      </c>
      <c r="S1339" s="6" t="s">
        <v>1315</v>
      </c>
      <c r="T1339" s="6" t="s">
        <v>2622</v>
      </c>
    </row>
    <row r="1340" spans="1:20" s="1" customFormat="1" ht="51" x14ac:dyDescent="0.2">
      <c r="A1340" s="6">
        <v>1922</v>
      </c>
      <c r="B1340" s="6" t="str">
        <f t="shared" si="239"/>
        <v/>
      </c>
      <c r="C1340" s="6">
        <v>13</v>
      </c>
      <c r="D1340" s="6"/>
      <c r="E1340" s="6"/>
      <c r="F1340" s="6"/>
      <c r="G1340" s="6"/>
      <c r="H1340" s="6" t="s">
        <v>27</v>
      </c>
      <c r="I1340" s="6" t="str">
        <f t="shared" si="243"/>
        <v>References\Mekeel\1922--13.PDF</v>
      </c>
      <c r="J1340" s="6" t="str">
        <f t="shared" si="234"/>
        <v>1922--13</v>
      </c>
      <c r="K1340" s="18" t="str">
        <f t="shared" si="244"/>
        <v>1922--13</v>
      </c>
      <c r="L1340" s="6" t="s">
        <v>632</v>
      </c>
      <c r="M1340" s="8">
        <v>36</v>
      </c>
      <c r="N1340" s="9" t="s">
        <v>9012</v>
      </c>
      <c r="O1340" s="9" t="s">
        <v>9013</v>
      </c>
      <c r="P1340" s="6" t="str">
        <f t="shared" si="237"/>
        <v/>
      </c>
      <c r="Q1340" s="6" t="s">
        <v>2163</v>
      </c>
      <c r="R1340" s="6" t="s">
        <v>186</v>
      </c>
      <c r="S1340" s="6" t="s">
        <v>1315</v>
      </c>
      <c r="T1340" s="6" t="s">
        <v>2623</v>
      </c>
    </row>
    <row r="1341" spans="1:20" s="1" customFormat="1" ht="51" x14ac:dyDescent="0.2">
      <c r="A1341" s="6">
        <v>1922</v>
      </c>
      <c r="B1341" s="6" t="str">
        <f t="shared" si="239"/>
        <v/>
      </c>
      <c r="C1341" s="6">
        <v>14</v>
      </c>
      <c r="D1341" s="6"/>
      <c r="E1341" s="6"/>
      <c r="F1341" s="6"/>
      <c r="G1341" s="6"/>
      <c r="H1341" s="6" t="s">
        <v>27</v>
      </c>
      <c r="I1341" s="6" t="str">
        <f t="shared" si="243"/>
        <v>References\Mekeel\1922--14.PDF</v>
      </c>
      <c r="J1341" s="6" t="str">
        <f t="shared" si="234"/>
        <v>1922--14</v>
      </c>
      <c r="K1341" s="18" t="str">
        <f t="shared" si="244"/>
        <v>1922--14</v>
      </c>
      <c r="L1341" s="6" t="s">
        <v>632</v>
      </c>
      <c r="M1341" s="8">
        <v>36</v>
      </c>
      <c r="N1341" s="9" t="s">
        <v>9014</v>
      </c>
      <c r="O1341" s="9" t="s">
        <v>9015</v>
      </c>
      <c r="P1341" s="6" t="str">
        <f t="shared" si="237"/>
        <v/>
      </c>
      <c r="Q1341" s="6" t="s">
        <v>2163</v>
      </c>
      <c r="R1341" s="6" t="s">
        <v>186</v>
      </c>
      <c r="S1341" s="6" t="s">
        <v>1315</v>
      </c>
      <c r="T1341" s="6" t="s">
        <v>2624</v>
      </c>
    </row>
    <row r="1342" spans="1:20" s="1" customFormat="1" x14ac:dyDescent="0.2">
      <c r="A1342" s="6">
        <v>1922</v>
      </c>
      <c r="B1342" s="6" t="str">
        <f t="shared" si="239"/>
        <v/>
      </c>
      <c r="C1342" s="6">
        <v>15</v>
      </c>
      <c r="D1342" s="6"/>
      <c r="E1342" s="6"/>
      <c r="F1342" s="6"/>
      <c r="G1342" s="6"/>
      <c r="H1342" s="6" t="s">
        <v>27</v>
      </c>
      <c r="I1342" s="6" t="str">
        <f t="shared" si="243"/>
        <v>References\Mekeel\1922--15.PDF</v>
      </c>
      <c r="J1342" s="6" t="str">
        <f t="shared" si="234"/>
        <v>1922--15</v>
      </c>
      <c r="K1342" s="18" t="str">
        <f t="shared" si="244"/>
        <v>1922--15</v>
      </c>
      <c r="L1342" s="6" t="s">
        <v>632</v>
      </c>
      <c r="M1342" s="8">
        <v>36</v>
      </c>
      <c r="N1342" s="9" t="s">
        <v>9016</v>
      </c>
      <c r="O1342" s="9" t="s">
        <v>9017</v>
      </c>
      <c r="P1342" s="6" t="str">
        <f t="shared" si="237"/>
        <v/>
      </c>
      <c r="Q1342" s="6" t="s">
        <v>2625</v>
      </c>
      <c r="R1342" s="6" t="s">
        <v>186</v>
      </c>
      <c r="S1342" s="6" t="s">
        <v>1315</v>
      </c>
      <c r="T1342" s="6" t="s">
        <v>2626</v>
      </c>
    </row>
    <row r="1343" spans="1:20" s="1" customFormat="1" ht="38.25" x14ac:dyDescent="0.2">
      <c r="A1343" s="6">
        <v>1922</v>
      </c>
      <c r="B1343" s="6" t="str">
        <f t="shared" si="239"/>
        <v/>
      </c>
      <c r="C1343" s="6">
        <v>16</v>
      </c>
      <c r="D1343" s="6"/>
      <c r="E1343" s="6"/>
      <c r="F1343" s="6"/>
      <c r="G1343" s="6"/>
      <c r="H1343" s="6" t="s">
        <v>27</v>
      </c>
      <c r="I1343" s="6" t="str">
        <f t="shared" si="243"/>
        <v>References\Mekeel\1922--16.PDF</v>
      </c>
      <c r="J1343" s="6" t="str">
        <f t="shared" si="234"/>
        <v>1922--16</v>
      </c>
      <c r="K1343" s="18" t="str">
        <f t="shared" si="244"/>
        <v>1922--16</v>
      </c>
      <c r="L1343" s="6" t="s">
        <v>632</v>
      </c>
      <c r="M1343" s="8">
        <v>36</v>
      </c>
      <c r="N1343" s="9" t="s">
        <v>8999</v>
      </c>
      <c r="O1343" s="9" t="s">
        <v>8485</v>
      </c>
      <c r="P1343" s="6" t="str">
        <f t="shared" si="237"/>
        <v/>
      </c>
      <c r="Q1343" s="6" t="s">
        <v>2163</v>
      </c>
      <c r="R1343" s="6" t="s">
        <v>46</v>
      </c>
      <c r="S1343" s="6" t="s">
        <v>2627</v>
      </c>
      <c r="T1343" s="6" t="s">
        <v>2628</v>
      </c>
    </row>
    <row r="1344" spans="1:20" s="1" customFormat="1" ht="51" x14ac:dyDescent="0.2">
      <c r="A1344" s="6">
        <v>1922</v>
      </c>
      <c r="B1344" s="6" t="str">
        <f t="shared" si="239"/>
        <v/>
      </c>
      <c r="C1344" s="6">
        <v>17</v>
      </c>
      <c r="D1344" s="6"/>
      <c r="E1344" s="6"/>
      <c r="F1344" s="6"/>
      <c r="G1344" s="6"/>
      <c r="H1344" s="6" t="s">
        <v>27</v>
      </c>
      <c r="I1344" s="6" t="str">
        <f t="shared" si="243"/>
        <v>References\Mekeel\1922--17.PDF</v>
      </c>
      <c r="J1344" s="6" t="str">
        <f t="shared" si="234"/>
        <v>1922--17</v>
      </c>
      <c r="K1344" s="18" t="str">
        <f t="shared" si="244"/>
        <v>1922--17</v>
      </c>
      <c r="L1344" s="6" t="s">
        <v>632</v>
      </c>
      <c r="M1344" s="8">
        <v>36</v>
      </c>
      <c r="N1344" s="9" t="s">
        <v>9018</v>
      </c>
      <c r="O1344" s="9" t="s">
        <v>9019</v>
      </c>
      <c r="P1344" s="6" t="str">
        <f t="shared" si="237"/>
        <v/>
      </c>
      <c r="Q1344" s="6" t="s">
        <v>1714</v>
      </c>
      <c r="R1344" s="6" t="s">
        <v>46</v>
      </c>
      <c r="S1344" s="6" t="s">
        <v>640</v>
      </c>
      <c r="T1344" s="6" t="s">
        <v>2629</v>
      </c>
    </row>
    <row r="1345" spans="1:20" s="1" customFormat="1" ht="25.5" x14ac:dyDescent="0.2">
      <c r="A1345" s="6">
        <v>1922</v>
      </c>
      <c r="B1345" s="6" t="str">
        <f t="shared" si="239"/>
        <v/>
      </c>
      <c r="C1345" s="6">
        <v>18</v>
      </c>
      <c r="D1345" s="6"/>
      <c r="E1345" s="6"/>
      <c r="F1345" s="6"/>
      <c r="G1345" s="6"/>
      <c r="H1345" s="6" t="s">
        <v>27</v>
      </c>
      <c r="I1345" s="6" t="str">
        <f t="shared" si="243"/>
        <v>References\TPS\1922--18.PDF</v>
      </c>
      <c r="J1345" s="6" t="str">
        <f t="shared" si="234"/>
        <v>1922--18</v>
      </c>
      <c r="K1345" s="18" t="str">
        <f t="shared" si="244"/>
        <v>1922--18</v>
      </c>
      <c r="L1345" s="6" t="s">
        <v>632</v>
      </c>
      <c r="M1345" s="8">
        <v>36</v>
      </c>
      <c r="N1345" s="9" t="s">
        <v>9020</v>
      </c>
      <c r="O1345" s="9" t="s">
        <v>8078</v>
      </c>
      <c r="P1345" s="6" t="str">
        <f t="shared" si="237"/>
        <v/>
      </c>
      <c r="Q1345" s="6" t="s">
        <v>2163</v>
      </c>
      <c r="R1345" s="6" t="s">
        <v>18</v>
      </c>
      <c r="S1345" s="6" t="s">
        <v>1315</v>
      </c>
      <c r="T1345" s="6" t="s">
        <v>2630</v>
      </c>
    </row>
    <row r="1346" spans="1:20" s="1" customFormat="1" x14ac:dyDescent="0.2">
      <c r="A1346" s="6">
        <v>1922</v>
      </c>
      <c r="B1346" s="6" t="str">
        <f t="shared" si="239"/>
        <v/>
      </c>
      <c r="C1346" s="6">
        <v>19</v>
      </c>
      <c r="D1346" s="6"/>
      <c r="E1346" s="6"/>
      <c r="F1346" s="6"/>
      <c r="G1346" s="6"/>
      <c r="H1346" s="6" t="s">
        <v>27</v>
      </c>
      <c r="I1346" s="6" t="str">
        <f t="shared" si="243"/>
        <v>References\TPS\1922--19.PDF</v>
      </c>
      <c r="J1346" s="6" t="str">
        <f t="shared" ref="J1346:J1409" si="245">CONCATENATE(A1346,"-",B1346,"-",C1346,D1346)</f>
        <v>1922--19</v>
      </c>
      <c r="K1346" s="18" t="str">
        <f t="shared" si="244"/>
        <v>1922--19</v>
      </c>
      <c r="L1346" s="6" t="s">
        <v>1899</v>
      </c>
      <c r="M1346" s="8">
        <v>24</v>
      </c>
      <c r="N1346" s="9" t="s">
        <v>9021</v>
      </c>
      <c r="O1346" s="9" t="s">
        <v>1380</v>
      </c>
      <c r="P1346" s="6" t="str">
        <f t="shared" si="237"/>
        <v/>
      </c>
      <c r="Q1346" s="6" t="s">
        <v>2631</v>
      </c>
      <c r="R1346" s="6" t="s">
        <v>18</v>
      </c>
      <c r="S1346" s="6" t="s">
        <v>280</v>
      </c>
      <c r="T1346" s="6"/>
    </row>
    <row r="1347" spans="1:20" s="1" customFormat="1" ht="25.5" x14ac:dyDescent="0.2">
      <c r="A1347" s="6">
        <v>1922</v>
      </c>
      <c r="B1347" s="6" t="str">
        <f t="shared" si="239"/>
        <v/>
      </c>
      <c r="C1347" s="6">
        <v>20</v>
      </c>
      <c r="D1347" s="6"/>
      <c r="E1347" s="6"/>
      <c r="F1347" s="6"/>
      <c r="G1347" s="6"/>
      <c r="H1347" s="6" t="s">
        <v>27</v>
      </c>
      <c r="I1347" s="6" t="str">
        <f t="shared" ref="I1347:I1370" si="246">CONCATENATE("References\",L1348,"\",J1347,".PDF")</f>
        <v>References\TPS\1922--20.PDF</v>
      </c>
      <c r="J1347" s="6" t="str">
        <f t="shared" si="245"/>
        <v>1922--20</v>
      </c>
      <c r="K1347" s="18" t="str">
        <f t="shared" si="244"/>
        <v>1922--20</v>
      </c>
      <c r="L1347" s="6" t="s">
        <v>1899</v>
      </c>
      <c r="M1347" s="8">
        <v>24</v>
      </c>
      <c r="N1347" s="9" t="s">
        <v>106</v>
      </c>
      <c r="O1347" s="9" t="s">
        <v>8684</v>
      </c>
      <c r="P1347" s="6" t="str">
        <f t="shared" si="237"/>
        <v/>
      </c>
      <c r="Q1347" s="6" t="s">
        <v>2632</v>
      </c>
      <c r="R1347" s="6" t="s">
        <v>18</v>
      </c>
      <c r="S1347" s="6" t="s">
        <v>2633</v>
      </c>
      <c r="T1347" s="6"/>
    </row>
    <row r="1348" spans="1:20" s="1" customFormat="1" ht="38.25" x14ac:dyDescent="0.2">
      <c r="A1348" s="6">
        <v>1922</v>
      </c>
      <c r="B1348" s="6" t="str">
        <f t="shared" si="239"/>
        <v/>
      </c>
      <c r="C1348" s="6">
        <v>21</v>
      </c>
      <c r="D1348" s="6"/>
      <c r="E1348" s="6"/>
      <c r="F1348" s="6"/>
      <c r="G1348" s="6"/>
      <c r="H1348" s="6" t="s">
        <v>27</v>
      </c>
      <c r="I1348" s="6" t="str">
        <f t="shared" si="246"/>
        <v>References\TPS\1922--21.PDF</v>
      </c>
      <c r="J1348" s="6" t="str">
        <f t="shared" si="245"/>
        <v>1922--21</v>
      </c>
      <c r="K1348" s="18" t="str">
        <f t="shared" si="244"/>
        <v>1922--21</v>
      </c>
      <c r="L1348" s="6" t="s">
        <v>1899</v>
      </c>
      <c r="M1348" s="8">
        <v>26</v>
      </c>
      <c r="N1348" s="9" t="s">
        <v>8755</v>
      </c>
      <c r="O1348" s="9" t="s">
        <v>8658</v>
      </c>
      <c r="P1348" s="6" t="str">
        <f t="shared" si="237"/>
        <v/>
      </c>
      <c r="Q1348" s="6" t="s">
        <v>2634</v>
      </c>
      <c r="R1348" s="6" t="s">
        <v>18</v>
      </c>
      <c r="S1348" s="6" t="s">
        <v>2635</v>
      </c>
      <c r="T1348" s="6" t="s">
        <v>2636</v>
      </c>
    </row>
    <row r="1349" spans="1:20" s="1" customFormat="1" ht="51" x14ac:dyDescent="0.2">
      <c r="A1349" s="6">
        <v>1922</v>
      </c>
      <c r="B1349" s="6" t="str">
        <f t="shared" si="239"/>
        <v/>
      </c>
      <c r="C1349" s="6">
        <v>22</v>
      </c>
      <c r="D1349" s="6"/>
      <c r="E1349" s="6"/>
      <c r="F1349" s="6"/>
      <c r="G1349" s="6"/>
      <c r="H1349" s="6" t="s">
        <v>27</v>
      </c>
      <c r="I1349" s="6" t="str">
        <f t="shared" si="246"/>
        <v>References\SC\1922--22.PDF</v>
      </c>
      <c r="J1349" s="6" t="str">
        <f t="shared" si="245"/>
        <v>1922--22</v>
      </c>
      <c r="K1349" s="18" t="str">
        <f t="shared" si="244"/>
        <v>1922--22</v>
      </c>
      <c r="L1349" s="6" t="s">
        <v>1899</v>
      </c>
      <c r="M1349" s="8">
        <v>26</v>
      </c>
      <c r="N1349" s="9" t="s">
        <v>9022</v>
      </c>
      <c r="O1349" s="9" t="s">
        <v>8421</v>
      </c>
      <c r="P1349" s="6" t="str">
        <f t="shared" ref="P1349:P1412" si="247">CONCATENATE(E1349,F1349)</f>
        <v/>
      </c>
      <c r="Q1349" s="6" t="s">
        <v>2637</v>
      </c>
      <c r="R1349" s="6" t="s">
        <v>18</v>
      </c>
      <c r="S1349" s="6" t="s">
        <v>2638</v>
      </c>
      <c r="T1349" s="6" t="s">
        <v>2639</v>
      </c>
    </row>
    <row r="1350" spans="1:20" s="1" customFormat="1" ht="38.25" x14ac:dyDescent="0.2">
      <c r="A1350" s="6">
        <v>1922</v>
      </c>
      <c r="B1350" s="6" t="str">
        <f t="shared" si="239"/>
        <v/>
      </c>
      <c r="C1350" s="6">
        <v>23</v>
      </c>
      <c r="D1350" s="6"/>
      <c r="E1350" s="6"/>
      <c r="F1350" s="6"/>
      <c r="G1350" s="6"/>
      <c r="H1350" s="6" t="s">
        <v>27</v>
      </c>
      <c r="I1350" s="6" t="str">
        <f t="shared" si="246"/>
        <v>References\SC\1922--23.PDF</v>
      </c>
      <c r="J1350" s="6" t="str">
        <f t="shared" si="245"/>
        <v>1922--23</v>
      </c>
      <c r="K1350" s="18" t="str">
        <f t="shared" si="244"/>
        <v>1922--23</v>
      </c>
      <c r="L1350" s="6" t="s">
        <v>2178</v>
      </c>
      <c r="M1350" s="8">
        <v>18</v>
      </c>
      <c r="N1350" s="9"/>
      <c r="O1350" s="9" t="s">
        <v>8630</v>
      </c>
      <c r="P1350" s="6" t="str">
        <f t="shared" si="247"/>
        <v/>
      </c>
      <c r="Q1350" s="6" t="s">
        <v>2542</v>
      </c>
      <c r="R1350" s="6" t="s">
        <v>18</v>
      </c>
      <c r="S1350" s="6" t="s">
        <v>2640</v>
      </c>
      <c r="T1350" s="6" t="s">
        <v>2641</v>
      </c>
    </row>
    <row r="1351" spans="1:20" s="1" customFormat="1" ht="25.5" x14ac:dyDescent="0.2">
      <c r="A1351" s="6">
        <v>1922</v>
      </c>
      <c r="B1351" s="6" t="str">
        <f t="shared" si="239"/>
        <v/>
      </c>
      <c r="C1351" s="6">
        <v>24</v>
      </c>
      <c r="D1351" s="6"/>
      <c r="E1351" s="6"/>
      <c r="F1351" s="6"/>
      <c r="G1351" s="6"/>
      <c r="H1351" s="6" t="s">
        <v>27</v>
      </c>
      <c r="I1351" s="6" t="str">
        <f t="shared" si="246"/>
        <v>References\SC\1922--24.PDF</v>
      </c>
      <c r="J1351" s="6" t="str">
        <f t="shared" si="245"/>
        <v>1922--24</v>
      </c>
      <c r="K1351" s="18" t="str">
        <f t="shared" si="244"/>
        <v>1922--24</v>
      </c>
      <c r="L1351" s="6" t="s">
        <v>2178</v>
      </c>
      <c r="M1351" s="8">
        <v>18</v>
      </c>
      <c r="N1351" s="9"/>
      <c r="O1351" s="9" t="s">
        <v>8174</v>
      </c>
      <c r="P1351" s="6" t="str">
        <f t="shared" si="247"/>
        <v/>
      </c>
      <c r="Q1351" s="6" t="s">
        <v>2542</v>
      </c>
      <c r="R1351" s="6" t="s">
        <v>18</v>
      </c>
      <c r="S1351" s="6" t="s">
        <v>1315</v>
      </c>
      <c r="T1351" s="6" t="s">
        <v>2642</v>
      </c>
    </row>
    <row r="1352" spans="1:20" s="1" customFormat="1" ht="25.5" x14ac:dyDescent="0.2">
      <c r="A1352" s="6">
        <v>1922</v>
      </c>
      <c r="B1352" s="6" t="str">
        <f t="shared" si="239"/>
        <v/>
      </c>
      <c r="C1352" s="6">
        <v>25</v>
      </c>
      <c r="D1352" s="6"/>
      <c r="E1352" s="6"/>
      <c r="F1352" s="6"/>
      <c r="G1352" s="6"/>
      <c r="H1352" s="6" t="s">
        <v>27</v>
      </c>
      <c r="I1352" s="6" t="str">
        <f t="shared" si="246"/>
        <v>References\SC\1922--25.PDF</v>
      </c>
      <c r="J1352" s="6" t="str">
        <f t="shared" si="245"/>
        <v>1922--25</v>
      </c>
      <c r="K1352" s="18" t="str">
        <f t="shared" si="244"/>
        <v>1922--25</v>
      </c>
      <c r="L1352" s="6" t="s">
        <v>2178</v>
      </c>
      <c r="M1352" s="8">
        <v>18</v>
      </c>
      <c r="N1352" s="9"/>
      <c r="O1352" s="9" t="s">
        <v>8132</v>
      </c>
      <c r="P1352" s="6" t="str">
        <f t="shared" si="247"/>
        <v/>
      </c>
      <c r="Q1352" s="6" t="s">
        <v>2542</v>
      </c>
      <c r="R1352" s="6" t="s">
        <v>18</v>
      </c>
      <c r="S1352" s="6" t="s">
        <v>1315</v>
      </c>
      <c r="T1352" s="6" t="s">
        <v>2643</v>
      </c>
    </row>
    <row r="1353" spans="1:20" s="1" customFormat="1" ht="25.5" x14ac:dyDescent="0.2">
      <c r="A1353" s="6">
        <v>1922</v>
      </c>
      <c r="B1353" s="6" t="str">
        <f t="shared" si="239"/>
        <v/>
      </c>
      <c r="C1353" s="6">
        <v>26</v>
      </c>
      <c r="D1353" s="6"/>
      <c r="E1353" s="6"/>
      <c r="F1353" s="6"/>
      <c r="G1353" s="6"/>
      <c r="H1353" s="6" t="s">
        <v>27</v>
      </c>
      <c r="I1353" s="6" t="str">
        <f t="shared" si="246"/>
        <v>References\SC\1922--26.PDF</v>
      </c>
      <c r="J1353" s="6" t="str">
        <f t="shared" si="245"/>
        <v>1922--26</v>
      </c>
      <c r="K1353" s="18" t="str">
        <f t="shared" si="244"/>
        <v>1922--26</v>
      </c>
      <c r="L1353" s="6" t="s">
        <v>2178</v>
      </c>
      <c r="M1353" s="8">
        <v>18</v>
      </c>
      <c r="N1353" s="9"/>
      <c r="O1353" s="9" t="s">
        <v>8659</v>
      </c>
      <c r="P1353" s="6" t="str">
        <f t="shared" si="247"/>
        <v/>
      </c>
      <c r="Q1353" s="6" t="s">
        <v>2542</v>
      </c>
      <c r="R1353" s="6" t="s">
        <v>18</v>
      </c>
      <c r="S1353" s="6" t="s">
        <v>2644</v>
      </c>
      <c r="T1353" s="6" t="s">
        <v>2645</v>
      </c>
    </row>
    <row r="1354" spans="1:20" s="1" customFormat="1" ht="25.5" x14ac:dyDescent="0.2">
      <c r="A1354" s="6">
        <v>1922</v>
      </c>
      <c r="B1354" s="6" t="str">
        <f t="shared" si="239"/>
        <v/>
      </c>
      <c r="C1354" s="6">
        <v>27</v>
      </c>
      <c r="D1354" s="6"/>
      <c r="E1354" s="6"/>
      <c r="F1354" s="6"/>
      <c r="G1354" s="6"/>
      <c r="H1354" s="6" t="s">
        <v>27</v>
      </c>
      <c r="I1354" s="6" t="str">
        <f t="shared" si="246"/>
        <v>References\SC\1922--27.PDF</v>
      </c>
      <c r="J1354" s="6" t="str">
        <f t="shared" si="245"/>
        <v>1922--27</v>
      </c>
      <c r="K1354" s="18" t="str">
        <f t="shared" si="244"/>
        <v>1922--27</v>
      </c>
      <c r="L1354" s="6" t="s">
        <v>2178</v>
      </c>
      <c r="M1354" s="8">
        <v>18</v>
      </c>
      <c r="N1354" s="9"/>
      <c r="O1354" s="9" t="s">
        <v>8709</v>
      </c>
      <c r="P1354" s="6" t="str">
        <f t="shared" si="247"/>
        <v/>
      </c>
      <c r="Q1354" s="6" t="s">
        <v>2542</v>
      </c>
      <c r="R1354" s="6" t="s">
        <v>186</v>
      </c>
      <c r="S1354" s="6" t="s">
        <v>1315</v>
      </c>
      <c r="T1354" s="6" t="s">
        <v>2646</v>
      </c>
    </row>
    <row r="1355" spans="1:20" s="1" customFormat="1" ht="25.5" x14ac:dyDescent="0.2">
      <c r="A1355" s="6">
        <v>1922</v>
      </c>
      <c r="B1355" s="6" t="str">
        <f t="shared" si="239"/>
        <v/>
      </c>
      <c r="C1355" s="6">
        <v>28</v>
      </c>
      <c r="D1355" s="6"/>
      <c r="E1355" s="6"/>
      <c r="F1355" s="6"/>
      <c r="G1355" s="6"/>
      <c r="H1355" s="6" t="s">
        <v>27</v>
      </c>
      <c r="I1355" s="6" t="str">
        <f t="shared" si="246"/>
        <v>References\SC\1922--28.PDF</v>
      </c>
      <c r="J1355" s="6" t="str">
        <f t="shared" si="245"/>
        <v>1922--28</v>
      </c>
      <c r="K1355" s="18" t="str">
        <f t="shared" si="244"/>
        <v>1922--28</v>
      </c>
      <c r="L1355" s="6" t="s">
        <v>2178</v>
      </c>
      <c r="M1355" s="8">
        <v>18</v>
      </c>
      <c r="N1355" s="9"/>
      <c r="O1355" s="9" t="s">
        <v>9023</v>
      </c>
      <c r="P1355" s="6" t="str">
        <f t="shared" si="247"/>
        <v/>
      </c>
      <c r="Q1355" s="6" t="s">
        <v>2542</v>
      </c>
      <c r="R1355" s="6" t="s">
        <v>18</v>
      </c>
      <c r="S1355" s="6" t="s">
        <v>2644</v>
      </c>
      <c r="T1355" s="6" t="s">
        <v>2647</v>
      </c>
    </row>
    <row r="1356" spans="1:20" s="1" customFormat="1" x14ac:dyDescent="0.2">
      <c r="A1356" s="6">
        <v>1922</v>
      </c>
      <c r="B1356" s="6" t="str">
        <f t="shared" si="239"/>
        <v/>
      </c>
      <c r="C1356" s="6">
        <v>29</v>
      </c>
      <c r="D1356" s="6"/>
      <c r="E1356" s="6"/>
      <c r="F1356" s="6"/>
      <c r="G1356" s="6"/>
      <c r="H1356" s="6" t="s">
        <v>27</v>
      </c>
      <c r="I1356" s="6" t="str">
        <f t="shared" si="246"/>
        <v>References\SC\1922--29.PDF</v>
      </c>
      <c r="J1356" s="6" t="str">
        <f t="shared" si="245"/>
        <v>1922--29</v>
      </c>
      <c r="K1356" s="18" t="str">
        <f t="shared" si="244"/>
        <v>1922--29</v>
      </c>
      <c r="L1356" s="6" t="s">
        <v>2178</v>
      </c>
      <c r="M1356" s="8">
        <v>18</v>
      </c>
      <c r="N1356" s="9"/>
      <c r="O1356" s="9" t="s">
        <v>8727</v>
      </c>
      <c r="P1356" s="6" t="str">
        <f t="shared" si="247"/>
        <v/>
      </c>
      <c r="Q1356" s="6" t="s">
        <v>2542</v>
      </c>
      <c r="R1356" s="6" t="s">
        <v>186</v>
      </c>
      <c r="S1356" s="6" t="s">
        <v>1315</v>
      </c>
      <c r="T1356" s="6" t="s">
        <v>2648</v>
      </c>
    </row>
    <row r="1357" spans="1:20" s="1" customFormat="1" ht="25.5" x14ac:dyDescent="0.2">
      <c r="A1357" s="6">
        <v>1922</v>
      </c>
      <c r="B1357" s="6" t="str">
        <f t="shared" si="239"/>
        <v/>
      </c>
      <c r="C1357" s="6">
        <v>30</v>
      </c>
      <c r="D1357" s="6"/>
      <c r="E1357" s="6"/>
      <c r="F1357" s="6"/>
      <c r="G1357" s="6"/>
      <c r="H1357" s="6" t="s">
        <v>27</v>
      </c>
      <c r="I1357" s="6" t="str">
        <f t="shared" si="246"/>
        <v>References\SC\1922--30.PDF</v>
      </c>
      <c r="J1357" s="6" t="str">
        <f t="shared" si="245"/>
        <v>1922--30</v>
      </c>
      <c r="K1357" s="18" t="str">
        <f t="shared" si="244"/>
        <v>1922--30</v>
      </c>
      <c r="L1357" s="6" t="s">
        <v>2178</v>
      </c>
      <c r="M1357" s="8">
        <v>18</v>
      </c>
      <c r="N1357" s="9"/>
      <c r="O1357" s="9" t="s">
        <v>9024</v>
      </c>
      <c r="P1357" s="6" t="str">
        <f t="shared" si="247"/>
        <v/>
      </c>
      <c r="Q1357" s="6" t="s">
        <v>2542</v>
      </c>
      <c r="R1357" s="6" t="s">
        <v>18</v>
      </c>
      <c r="S1357" s="6" t="s">
        <v>2644</v>
      </c>
      <c r="T1357" s="6" t="s">
        <v>2649</v>
      </c>
    </row>
    <row r="1358" spans="1:20" s="1" customFormat="1" ht="25.5" x14ac:dyDescent="0.2">
      <c r="A1358" s="6">
        <v>1922</v>
      </c>
      <c r="B1358" s="6" t="str">
        <f t="shared" si="239"/>
        <v/>
      </c>
      <c r="C1358" s="6">
        <v>31</v>
      </c>
      <c r="D1358" s="6"/>
      <c r="E1358" s="6"/>
      <c r="F1358" s="6"/>
      <c r="G1358" s="6"/>
      <c r="H1358" s="6" t="s">
        <v>27</v>
      </c>
      <c r="I1358" s="6" t="str">
        <f t="shared" si="246"/>
        <v>References\SC\1922--31.PDF</v>
      </c>
      <c r="J1358" s="6" t="str">
        <f t="shared" si="245"/>
        <v>1922--31</v>
      </c>
      <c r="K1358" s="18" t="str">
        <f t="shared" si="244"/>
        <v>1922--31</v>
      </c>
      <c r="L1358" s="6" t="s">
        <v>2178</v>
      </c>
      <c r="M1358" s="8">
        <v>18</v>
      </c>
      <c r="N1358" s="9"/>
      <c r="O1358" s="9" t="s">
        <v>8309</v>
      </c>
      <c r="P1358" s="6" t="str">
        <f t="shared" si="247"/>
        <v/>
      </c>
      <c r="Q1358" s="6" t="s">
        <v>2542</v>
      </c>
      <c r="R1358" s="6" t="s">
        <v>186</v>
      </c>
      <c r="S1358" s="6" t="s">
        <v>1315</v>
      </c>
      <c r="T1358" s="6" t="s">
        <v>2650</v>
      </c>
    </row>
    <row r="1359" spans="1:20" s="1" customFormat="1" ht="63.75" x14ac:dyDescent="0.2">
      <c r="A1359" s="6">
        <v>1922</v>
      </c>
      <c r="B1359" s="6" t="str">
        <f t="shared" si="239"/>
        <v/>
      </c>
      <c r="C1359" s="6">
        <v>32</v>
      </c>
      <c r="D1359" s="6"/>
      <c r="E1359" s="6"/>
      <c r="F1359" s="6"/>
      <c r="G1359" s="6"/>
      <c r="H1359" s="6" t="s">
        <v>27</v>
      </c>
      <c r="I1359" s="6" t="str">
        <f t="shared" si="246"/>
        <v>References\SC\1922--32.PDF</v>
      </c>
      <c r="J1359" s="6" t="str">
        <f t="shared" si="245"/>
        <v>1922--32</v>
      </c>
      <c r="K1359" s="18" t="str">
        <f t="shared" si="244"/>
        <v>1922--32</v>
      </c>
      <c r="L1359" s="6" t="s">
        <v>2178</v>
      </c>
      <c r="M1359" s="8">
        <v>18</v>
      </c>
      <c r="N1359" s="9"/>
      <c r="O1359" s="9" t="s">
        <v>9025</v>
      </c>
      <c r="P1359" s="6" t="str">
        <f t="shared" si="247"/>
        <v/>
      </c>
      <c r="Q1359" s="6" t="s">
        <v>2542</v>
      </c>
      <c r="R1359" s="6" t="s">
        <v>697</v>
      </c>
      <c r="S1359" s="6" t="s">
        <v>2644</v>
      </c>
      <c r="T1359" s="6" t="s">
        <v>7998</v>
      </c>
    </row>
    <row r="1360" spans="1:20" s="1" customFormat="1" ht="38.25" x14ac:dyDescent="0.2">
      <c r="A1360" s="6">
        <v>1922</v>
      </c>
      <c r="B1360" s="6" t="str">
        <f t="shared" si="239"/>
        <v/>
      </c>
      <c r="C1360" s="6">
        <v>33</v>
      </c>
      <c r="D1360" s="6"/>
      <c r="E1360" s="6"/>
      <c r="F1360" s="6"/>
      <c r="G1360" s="6"/>
      <c r="H1360" s="6" t="s">
        <v>27</v>
      </c>
      <c r="I1360" s="6" t="str">
        <f t="shared" si="246"/>
        <v>References\SC\1922--33.PDF</v>
      </c>
      <c r="J1360" s="6" t="str">
        <f t="shared" si="245"/>
        <v>1922--33</v>
      </c>
      <c r="K1360" s="18" t="str">
        <f t="shared" si="244"/>
        <v>1922--33</v>
      </c>
      <c r="L1360" s="6" t="s">
        <v>2178</v>
      </c>
      <c r="M1360" s="8">
        <v>18</v>
      </c>
      <c r="N1360" s="9"/>
      <c r="O1360" s="9" t="s">
        <v>8226</v>
      </c>
      <c r="P1360" s="6" t="str">
        <f t="shared" si="247"/>
        <v/>
      </c>
      <c r="Q1360" s="6" t="s">
        <v>2542</v>
      </c>
      <c r="R1360" s="6" t="s">
        <v>186</v>
      </c>
      <c r="S1360" s="6" t="s">
        <v>1315</v>
      </c>
      <c r="T1360" s="6" t="s">
        <v>2651</v>
      </c>
    </row>
    <row r="1361" spans="1:20" s="1" customFormat="1" ht="25.5" x14ac:dyDescent="0.2">
      <c r="A1361" s="6">
        <v>1922</v>
      </c>
      <c r="B1361" s="6" t="str">
        <f t="shared" si="239"/>
        <v/>
      </c>
      <c r="C1361" s="6">
        <v>34</v>
      </c>
      <c r="D1361" s="6"/>
      <c r="E1361" s="6"/>
      <c r="F1361" s="6"/>
      <c r="G1361" s="6"/>
      <c r="H1361" s="6" t="s">
        <v>27</v>
      </c>
      <c r="I1361" s="6" t="str">
        <f t="shared" si="246"/>
        <v>References\SC\1922--34.PDF</v>
      </c>
      <c r="J1361" s="6" t="str">
        <f t="shared" si="245"/>
        <v>1922--34</v>
      </c>
      <c r="K1361" s="18" t="str">
        <f t="shared" si="244"/>
        <v>1922--34</v>
      </c>
      <c r="L1361" s="6" t="s">
        <v>2178</v>
      </c>
      <c r="M1361" s="8">
        <v>18</v>
      </c>
      <c r="N1361" s="9"/>
      <c r="O1361" s="9" t="s">
        <v>2652</v>
      </c>
      <c r="P1361" s="6" t="str">
        <f t="shared" si="247"/>
        <v/>
      </c>
      <c r="Q1361" s="6" t="s">
        <v>2653</v>
      </c>
      <c r="R1361" s="6" t="s">
        <v>18</v>
      </c>
      <c r="S1361" s="6" t="s">
        <v>920</v>
      </c>
      <c r="T1361" s="6" t="s">
        <v>2654</v>
      </c>
    </row>
    <row r="1362" spans="1:20" s="1" customFormat="1" ht="25.5" x14ac:dyDescent="0.2">
      <c r="A1362" s="6">
        <v>1922</v>
      </c>
      <c r="B1362" s="6" t="str">
        <f t="shared" si="239"/>
        <v/>
      </c>
      <c r="C1362" s="6">
        <v>35</v>
      </c>
      <c r="D1362" s="6"/>
      <c r="E1362" s="6"/>
      <c r="F1362" s="6"/>
      <c r="G1362" s="6"/>
      <c r="H1362" s="6" t="s">
        <v>27</v>
      </c>
      <c r="I1362" s="6" t="str">
        <f t="shared" si="246"/>
        <v>References\SC\1922--35.PDF</v>
      </c>
      <c r="J1362" s="6" t="str">
        <f t="shared" si="245"/>
        <v>1922--35</v>
      </c>
      <c r="K1362" s="18" t="str">
        <f t="shared" si="244"/>
        <v>1922--35</v>
      </c>
      <c r="L1362" s="6" t="s">
        <v>2178</v>
      </c>
      <c r="M1362" s="8">
        <v>18</v>
      </c>
      <c r="N1362" s="9"/>
      <c r="O1362" s="9" t="s">
        <v>8589</v>
      </c>
      <c r="P1362" s="6" t="str">
        <f t="shared" si="247"/>
        <v/>
      </c>
      <c r="Q1362" s="6" t="s">
        <v>2655</v>
      </c>
      <c r="R1362" s="6" t="s">
        <v>18</v>
      </c>
      <c r="S1362" s="6" t="s">
        <v>386</v>
      </c>
      <c r="T1362" s="6" t="s">
        <v>2656</v>
      </c>
    </row>
    <row r="1363" spans="1:20" s="1" customFormat="1" x14ac:dyDescent="0.2">
      <c r="A1363" s="6">
        <v>1922</v>
      </c>
      <c r="B1363" s="6" t="str">
        <f t="shared" si="239"/>
        <v/>
      </c>
      <c r="C1363" s="6">
        <v>36</v>
      </c>
      <c r="D1363" s="6"/>
      <c r="E1363" s="6"/>
      <c r="F1363" s="6"/>
      <c r="G1363" s="6"/>
      <c r="H1363" s="6" t="s">
        <v>27</v>
      </c>
      <c r="I1363" s="6" t="str">
        <f t="shared" si="246"/>
        <v>References\SC\1922--36.PDF</v>
      </c>
      <c r="J1363" s="6" t="str">
        <f t="shared" si="245"/>
        <v>1922--36</v>
      </c>
      <c r="K1363" s="18" t="str">
        <f t="shared" si="244"/>
        <v>1922--36</v>
      </c>
      <c r="L1363" s="6" t="s">
        <v>2178</v>
      </c>
      <c r="M1363" s="8">
        <v>19</v>
      </c>
      <c r="N1363" s="9"/>
      <c r="O1363" s="9" t="s">
        <v>8555</v>
      </c>
      <c r="P1363" s="6" t="str">
        <f t="shared" si="247"/>
        <v/>
      </c>
      <c r="Q1363" s="6" t="s">
        <v>2657</v>
      </c>
      <c r="R1363" s="6" t="s">
        <v>18</v>
      </c>
      <c r="S1363" s="6" t="s">
        <v>280</v>
      </c>
      <c r="T1363" s="6"/>
    </row>
    <row r="1364" spans="1:20" s="1" customFormat="1" ht="25.5" x14ac:dyDescent="0.2">
      <c r="A1364" s="6">
        <v>1922</v>
      </c>
      <c r="B1364" s="6" t="str">
        <f t="shared" si="239"/>
        <v/>
      </c>
      <c r="C1364" s="6">
        <v>37</v>
      </c>
      <c r="D1364" s="6"/>
      <c r="E1364" s="6"/>
      <c r="F1364" s="6"/>
      <c r="G1364" s="6"/>
      <c r="H1364" s="6" t="s">
        <v>27</v>
      </c>
      <c r="I1364" s="6" t="str">
        <f t="shared" si="246"/>
        <v>References\SC\1922--37.PDF</v>
      </c>
      <c r="J1364" s="6" t="str">
        <f t="shared" si="245"/>
        <v>1922--37</v>
      </c>
      <c r="K1364" s="18" t="str">
        <f t="shared" si="244"/>
        <v>1922--37</v>
      </c>
      <c r="L1364" s="6" t="s">
        <v>2178</v>
      </c>
      <c r="M1364" s="8">
        <v>19</v>
      </c>
      <c r="N1364" s="9"/>
      <c r="O1364" s="9" t="s">
        <v>8714</v>
      </c>
      <c r="P1364" s="6" t="str">
        <f t="shared" si="247"/>
        <v/>
      </c>
      <c r="Q1364" s="6" t="s">
        <v>2658</v>
      </c>
      <c r="R1364" s="6" t="s">
        <v>18</v>
      </c>
      <c r="S1364" s="6" t="s">
        <v>386</v>
      </c>
      <c r="T1364" s="6" t="s">
        <v>2659</v>
      </c>
    </row>
    <row r="1365" spans="1:20" s="1" customFormat="1" ht="25.5" x14ac:dyDescent="0.2">
      <c r="A1365" s="6">
        <v>1922</v>
      </c>
      <c r="B1365" s="6" t="str">
        <f t="shared" si="239"/>
        <v/>
      </c>
      <c r="C1365" s="6">
        <v>38</v>
      </c>
      <c r="D1365" s="6"/>
      <c r="E1365" s="6"/>
      <c r="F1365" s="6"/>
      <c r="G1365" s="6"/>
      <c r="H1365" s="6" t="s">
        <v>27</v>
      </c>
      <c r="I1365" s="6" t="str">
        <f t="shared" si="246"/>
        <v>References\SC\1922--38.PDF</v>
      </c>
      <c r="J1365" s="6" t="str">
        <f t="shared" si="245"/>
        <v>1922--38</v>
      </c>
      <c r="K1365" s="18" t="str">
        <f t="shared" si="244"/>
        <v>1922--38</v>
      </c>
      <c r="L1365" s="6" t="s">
        <v>2178</v>
      </c>
      <c r="M1365" s="8">
        <v>19</v>
      </c>
      <c r="N1365" s="9"/>
      <c r="O1365" s="9" t="s">
        <v>8268</v>
      </c>
      <c r="P1365" s="6" t="str">
        <f t="shared" si="247"/>
        <v/>
      </c>
      <c r="Q1365" s="6" t="s">
        <v>2542</v>
      </c>
      <c r="R1365" s="6" t="s">
        <v>258</v>
      </c>
      <c r="S1365" s="6" t="s">
        <v>217</v>
      </c>
      <c r="T1365" s="6" t="s">
        <v>2660</v>
      </c>
    </row>
    <row r="1366" spans="1:20" s="1" customFormat="1" ht="25.5" x14ac:dyDescent="0.2">
      <c r="A1366" s="6">
        <v>1922</v>
      </c>
      <c r="B1366" s="6" t="str">
        <f t="shared" si="239"/>
        <v/>
      </c>
      <c r="C1366" s="6">
        <v>39</v>
      </c>
      <c r="D1366" s="6"/>
      <c r="E1366" s="6"/>
      <c r="F1366" s="6"/>
      <c r="G1366" s="6"/>
      <c r="H1366" s="6" t="s">
        <v>27</v>
      </c>
      <c r="I1366" s="6" t="str">
        <f t="shared" si="246"/>
        <v>References\SC\1922--39.PDF</v>
      </c>
      <c r="J1366" s="6" t="str">
        <f t="shared" si="245"/>
        <v>1922--39</v>
      </c>
      <c r="K1366" s="18" t="str">
        <f t="shared" si="244"/>
        <v>1922--39</v>
      </c>
      <c r="L1366" s="6" t="s">
        <v>2178</v>
      </c>
      <c r="M1366" s="8">
        <v>19</v>
      </c>
      <c r="N1366" s="9"/>
      <c r="O1366" s="9" t="s">
        <v>8305</v>
      </c>
      <c r="P1366" s="6" t="str">
        <f t="shared" si="247"/>
        <v/>
      </c>
      <c r="Q1366" s="6" t="s">
        <v>2542</v>
      </c>
      <c r="R1366" s="6" t="s">
        <v>18</v>
      </c>
      <c r="S1366" s="6" t="s">
        <v>1315</v>
      </c>
      <c r="T1366" s="6" t="s">
        <v>2661</v>
      </c>
    </row>
    <row r="1367" spans="1:20" s="1" customFormat="1" ht="25.5" x14ac:dyDescent="0.2">
      <c r="A1367" s="6">
        <v>1922</v>
      </c>
      <c r="B1367" s="6" t="str">
        <f t="shared" si="239"/>
        <v/>
      </c>
      <c r="C1367" s="6">
        <v>40</v>
      </c>
      <c r="D1367" s="6"/>
      <c r="E1367" s="6"/>
      <c r="F1367" s="6"/>
      <c r="G1367" s="6"/>
      <c r="H1367" s="6" t="s">
        <v>27</v>
      </c>
      <c r="I1367" s="6" t="str">
        <f t="shared" si="246"/>
        <v>References\SC\1922--40.PDF</v>
      </c>
      <c r="J1367" s="6" t="str">
        <f t="shared" si="245"/>
        <v>1922--40</v>
      </c>
      <c r="K1367" s="18" t="str">
        <f t="shared" si="244"/>
        <v>1922--40</v>
      </c>
      <c r="L1367" s="6" t="s">
        <v>2178</v>
      </c>
      <c r="M1367" s="8">
        <v>19</v>
      </c>
      <c r="N1367" s="9"/>
      <c r="O1367" s="9" t="s">
        <v>8444</v>
      </c>
      <c r="P1367" s="6" t="str">
        <f t="shared" si="247"/>
        <v/>
      </c>
      <c r="Q1367" s="6" t="s">
        <v>2542</v>
      </c>
      <c r="R1367" s="6" t="s">
        <v>18</v>
      </c>
      <c r="S1367" s="6" t="s">
        <v>2644</v>
      </c>
      <c r="T1367" s="6" t="s">
        <v>2662</v>
      </c>
    </row>
    <row r="1368" spans="1:20" s="1" customFormat="1" ht="25.5" x14ac:dyDescent="0.2">
      <c r="A1368" s="6">
        <v>1922</v>
      </c>
      <c r="B1368" s="6" t="str">
        <f t="shared" si="239"/>
        <v/>
      </c>
      <c r="C1368" s="6">
        <v>41</v>
      </c>
      <c r="D1368" s="6"/>
      <c r="E1368" s="6"/>
      <c r="F1368" s="6"/>
      <c r="G1368" s="6"/>
      <c r="H1368" s="6" t="s">
        <v>27</v>
      </c>
      <c r="I1368" s="6" t="str">
        <f t="shared" si="246"/>
        <v>References\SC\1922--41.PDF</v>
      </c>
      <c r="J1368" s="6" t="str">
        <f t="shared" si="245"/>
        <v>1922--41</v>
      </c>
      <c r="K1368" s="18" t="str">
        <f t="shared" si="244"/>
        <v>1922--41</v>
      </c>
      <c r="L1368" s="6" t="s">
        <v>2178</v>
      </c>
      <c r="M1368" s="8">
        <v>19</v>
      </c>
      <c r="N1368" s="9"/>
      <c r="O1368" s="9" t="s">
        <v>8633</v>
      </c>
      <c r="P1368" s="6" t="str">
        <f t="shared" si="247"/>
        <v/>
      </c>
      <c r="Q1368" s="6" t="s">
        <v>2542</v>
      </c>
      <c r="R1368" s="6" t="s">
        <v>18</v>
      </c>
      <c r="S1368" s="6" t="s">
        <v>2303</v>
      </c>
      <c r="T1368" s="6" t="s">
        <v>2663</v>
      </c>
    </row>
    <row r="1369" spans="1:20" s="1" customFormat="1" ht="38.25" x14ac:dyDescent="0.2">
      <c r="A1369" s="6">
        <v>1922</v>
      </c>
      <c r="B1369" s="6" t="str">
        <f t="shared" si="239"/>
        <v/>
      </c>
      <c r="C1369" s="6">
        <v>42</v>
      </c>
      <c r="D1369" s="6"/>
      <c r="E1369" s="6"/>
      <c r="F1369" s="6"/>
      <c r="G1369" s="6"/>
      <c r="H1369" s="6" t="s">
        <v>27</v>
      </c>
      <c r="I1369" s="6" t="str">
        <f t="shared" si="246"/>
        <v>References\SC\1922--42.PDF</v>
      </c>
      <c r="J1369" s="6" t="str">
        <f t="shared" si="245"/>
        <v>1922--42</v>
      </c>
      <c r="K1369" s="18" t="str">
        <f t="shared" si="244"/>
        <v>1922--42</v>
      </c>
      <c r="L1369" s="6" t="s">
        <v>2178</v>
      </c>
      <c r="M1369" s="8">
        <v>19</v>
      </c>
      <c r="N1369" s="9"/>
      <c r="O1369" s="9" t="s">
        <v>8138</v>
      </c>
      <c r="P1369" s="6" t="str">
        <f t="shared" si="247"/>
        <v/>
      </c>
      <c r="Q1369" s="6" t="s">
        <v>2542</v>
      </c>
      <c r="R1369" s="6" t="s">
        <v>186</v>
      </c>
      <c r="S1369" s="6" t="s">
        <v>1315</v>
      </c>
      <c r="T1369" s="6" t="s">
        <v>2664</v>
      </c>
    </row>
    <row r="1370" spans="1:20" s="1" customFormat="1" ht="25.5" x14ac:dyDescent="0.2">
      <c r="A1370" s="6">
        <v>1922</v>
      </c>
      <c r="B1370" s="6" t="str">
        <f t="shared" si="239"/>
        <v/>
      </c>
      <c r="C1370" s="6">
        <v>43</v>
      </c>
      <c r="D1370" s="6"/>
      <c r="E1370" s="6"/>
      <c r="F1370" s="6"/>
      <c r="G1370" s="6"/>
      <c r="H1370" s="6" t="s">
        <v>27</v>
      </c>
      <c r="I1370" s="6" t="str">
        <f t="shared" si="246"/>
        <v>References\AP\1922--43.PDF</v>
      </c>
      <c r="J1370" s="6" t="str">
        <f t="shared" si="245"/>
        <v>1922--43</v>
      </c>
      <c r="K1370" s="18" t="str">
        <f t="shared" si="244"/>
        <v>1922--43</v>
      </c>
      <c r="L1370" s="6" t="s">
        <v>2178</v>
      </c>
      <c r="M1370" s="8">
        <v>19</v>
      </c>
      <c r="N1370" s="9"/>
      <c r="O1370" s="9" t="s">
        <v>8423</v>
      </c>
      <c r="P1370" s="6" t="str">
        <f t="shared" si="247"/>
        <v/>
      </c>
      <c r="Q1370" s="6" t="s">
        <v>2542</v>
      </c>
      <c r="R1370" s="6" t="s">
        <v>697</v>
      </c>
      <c r="S1370" s="6" t="s">
        <v>2644</v>
      </c>
      <c r="T1370" s="6" t="s">
        <v>7999</v>
      </c>
    </row>
    <row r="1371" spans="1:20" s="1" customFormat="1" ht="25.5" x14ac:dyDescent="0.2">
      <c r="A1371" s="6">
        <v>1922</v>
      </c>
      <c r="B1371" s="6" t="str">
        <f t="shared" si="239"/>
        <v/>
      </c>
      <c r="C1371" s="6">
        <v>44</v>
      </c>
      <c r="D1371" s="6"/>
      <c r="E1371" s="6"/>
      <c r="F1371" s="6"/>
      <c r="G1371" s="6"/>
      <c r="H1371" s="6"/>
      <c r="I1371" s="6"/>
      <c r="J1371" s="6" t="str">
        <f t="shared" si="245"/>
        <v>1922--44</v>
      </c>
      <c r="K1371" s="6" t="str">
        <f t="shared" ref="K1371:K1377" si="248">J1371</f>
        <v>1922--44</v>
      </c>
      <c r="L1371" s="6" t="s">
        <v>276</v>
      </c>
      <c r="M1371" s="8">
        <v>36</v>
      </c>
      <c r="N1371" s="9" t="s">
        <v>8326</v>
      </c>
      <c r="O1371" s="9" t="s">
        <v>8137</v>
      </c>
      <c r="P1371" s="6" t="str">
        <f t="shared" si="247"/>
        <v/>
      </c>
      <c r="Q1371" s="6" t="s">
        <v>258</v>
      </c>
      <c r="R1371" s="6" t="s">
        <v>258</v>
      </c>
      <c r="S1371" s="6" t="s">
        <v>217</v>
      </c>
      <c r="T1371" s="6" t="s">
        <v>2665</v>
      </c>
    </row>
    <row r="1372" spans="1:20" s="1" customFormat="1" ht="38.25" x14ac:dyDescent="0.2">
      <c r="A1372" s="6">
        <v>1922</v>
      </c>
      <c r="B1372" s="6" t="str">
        <f t="shared" ref="B1372:B1435" si="249">LEFT(F1372,1)</f>
        <v/>
      </c>
      <c r="C1372" s="6">
        <v>45</v>
      </c>
      <c r="D1372" s="6"/>
      <c r="E1372" s="6"/>
      <c r="F1372" s="6"/>
      <c r="G1372" s="6"/>
      <c r="H1372" s="6"/>
      <c r="I1372" s="6"/>
      <c r="J1372" s="6" t="str">
        <f t="shared" si="245"/>
        <v>1922--45</v>
      </c>
      <c r="K1372" s="6" t="str">
        <f t="shared" si="248"/>
        <v>1922--45</v>
      </c>
      <c r="L1372" s="6" t="s">
        <v>1730</v>
      </c>
      <c r="M1372" s="8">
        <v>18</v>
      </c>
      <c r="N1372" s="9" t="s">
        <v>8616</v>
      </c>
      <c r="O1372" s="9" t="s">
        <v>8729</v>
      </c>
      <c r="P1372" s="6" t="str">
        <f t="shared" si="247"/>
        <v/>
      </c>
      <c r="Q1372" s="6" t="s">
        <v>2560</v>
      </c>
      <c r="R1372" s="6" t="s">
        <v>414</v>
      </c>
      <c r="S1372" s="6" t="s">
        <v>2666</v>
      </c>
      <c r="T1372" s="6" t="s">
        <v>8000</v>
      </c>
    </row>
    <row r="1373" spans="1:20" s="1" customFormat="1" ht="38.25" x14ac:dyDescent="0.2">
      <c r="A1373" s="6">
        <v>1922</v>
      </c>
      <c r="B1373" s="6" t="str">
        <f t="shared" si="249"/>
        <v/>
      </c>
      <c r="C1373" s="6">
        <v>46</v>
      </c>
      <c r="D1373" s="6"/>
      <c r="E1373" s="6"/>
      <c r="F1373" s="6"/>
      <c r="G1373" s="6"/>
      <c r="H1373" s="6"/>
      <c r="I1373" s="6"/>
      <c r="J1373" s="6" t="str">
        <f t="shared" si="245"/>
        <v>1922--46</v>
      </c>
      <c r="K1373" s="6" t="str">
        <f t="shared" si="248"/>
        <v>1922--46</v>
      </c>
      <c r="L1373" s="6" t="s">
        <v>1730</v>
      </c>
      <c r="M1373" s="8">
        <v>18</v>
      </c>
      <c r="N1373" s="9" t="s">
        <v>8616</v>
      </c>
      <c r="O1373" s="9" t="s">
        <v>8611</v>
      </c>
      <c r="P1373" s="6" t="str">
        <f t="shared" si="247"/>
        <v/>
      </c>
      <c r="Q1373" s="6" t="s">
        <v>2560</v>
      </c>
      <c r="R1373" s="6" t="s">
        <v>46</v>
      </c>
      <c r="S1373" s="6" t="s">
        <v>228</v>
      </c>
      <c r="T1373" s="6" t="s">
        <v>2667</v>
      </c>
    </row>
    <row r="1374" spans="1:20" s="1" customFormat="1" ht="25.5" x14ac:dyDescent="0.2">
      <c r="A1374" s="6">
        <v>1922</v>
      </c>
      <c r="B1374" s="6" t="str">
        <f t="shared" si="249"/>
        <v/>
      </c>
      <c r="C1374" s="6">
        <v>47</v>
      </c>
      <c r="D1374" s="6"/>
      <c r="E1374" s="6"/>
      <c r="F1374" s="6"/>
      <c r="G1374" s="6"/>
      <c r="H1374" s="6"/>
      <c r="I1374" s="6"/>
      <c r="J1374" s="6" t="str">
        <f t="shared" si="245"/>
        <v>1922--47</v>
      </c>
      <c r="K1374" s="6" t="str">
        <f t="shared" si="248"/>
        <v>1922--47</v>
      </c>
      <c r="L1374" s="6" t="s">
        <v>1730</v>
      </c>
      <c r="M1374" s="8">
        <v>18</v>
      </c>
      <c r="N1374" s="9" t="s">
        <v>8616</v>
      </c>
      <c r="O1374" s="9" t="s">
        <v>8667</v>
      </c>
      <c r="P1374" s="6" t="str">
        <f t="shared" si="247"/>
        <v/>
      </c>
      <c r="Q1374" s="6" t="s">
        <v>2560</v>
      </c>
      <c r="R1374" s="6" t="s">
        <v>186</v>
      </c>
      <c r="S1374" s="6" t="s">
        <v>1315</v>
      </c>
      <c r="T1374" s="6" t="s">
        <v>2668</v>
      </c>
    </row>
    <row r="1375" spans="1:20" s="1" customFormat="1" ht="51" x14ac:dyDescent="0.2">
      <c r="A1375" s="6">
        <v>1922</v>
      </c>
      <c r="B1375" s="6" t="str">
        <f t="shared" si="249"/>
        <v/>
      </c>
      <c r="C1375" s="6">
        <v>48</v>
      </c>
      <c r="D1375" s="6"/>
      <c r="E1375" s="6"/>
      <c r="F1375" s="6"/>
      <c r="G1375" s="6"/>
      <c r="H1375" s="6"/>
      <c r="I1375" s="6"/>
      <c r="J1375" s="6" t="str">
        <f t="shared" si="245"/>
        <v>1922--48</v>
      </c>
      <c r="K1375" s="6" t="str">
        <f t="shared" si="248"/>
        <v>1922--48</v>
      </c>
      <c r="L1375" s="6" t="s">
        <v>1730</v>
      </c>
      <c r="M1375" s="8">
        <v>19</v>
      </c>
      <c r="N1375" s="9" t="s">
        <v>8184</v>
      </c>
      <c r="O1375" s="9" t="s">
        <v>8095</v>
      </c>
      <c r="P1375" s="6" t="str">
        <f t="shared" si="247"/>
        <v/>
      </c>
      <c r="Q1375" s="6" t="s">
        <v>2560</v>
      </c>
      <c r="R1375" s="6" t="s">
        <v>414</v>
      </c>
      <c r="S1375" s="6" t="s">
        <v>2669</v>
      </c>
      <c r="T1375" s="6" t="s">
        <v>8001</v>
      </c>
    </row>
    <row r="1376" spans="1:20" s="1" customFormat="1" ht="25.5" x14ac:dyDescent="0.2">
      <c r="A1376" s="6">
        <v>1922</v>
      </c>
      <c r="B1376" s="6" t="str">
        <f t="shared" si="249"/>
        <v/>
      </c>
      <c r="C1376" s="6">
        <v>49</v>
      </c>
      <c r="D1376" s="6"/>
      <c r="E1376" s="6"/>
      <c r="F1376" s="6"/>
      <c r="G1376" s="6"/>
      <c r="H1376" s="6"/>
      <c r="I1376" s="6"/>
      <c r="J1376" s="6" t="str">
        <f t="shared" si="245"/>
        <v>1922--49</v>
      </c>
      <c r="K1376" s="6" t="str">
        <f t="shared" si="248"/>
        <v>1922--49</v>
      </c>
      <c r="L1376" s="6" t="s">
        <v>1730</v>
      </c>
      <c r="M1376" s="8">
        <v>19</v>
      </c>
      <c r="N1376" s="9" t="s">
        <v>8623</v>
      </c>
      <c r="O1376" s="9" t="s">
        <v>8132</v>
      </c>
      <c r="P1376" s="6" t="str">
        <f t="shared" si="247"/>
        <v/>
      </c>
      <c r="Q1376" s="6" t="s">
        <v>2560</v>
      </c>
      <c r="R1376" s="6" t="s">
        <v>18</v>
      </c>
      <c r="S1376" s="6" t="s">
        <v>2303</v>
      </c>
      <c r="T1376" s="6" t="s">
        <v>2670</v>
      </c>
    </row>
    <row r="1377" spans="1:20" s="1" customFormat="1" x14ac:dyDescent="0.2">
      <c r="A1377" s="6">
        <v>1922</v>
      </c>
      <c r="B1377" s="6" t="str">
        <f t="shared" si="249"/>
        <v/>
      </c>
      <c r="C1377" s="6">
        <v>50</v>
      </c>
      <c r="D1377" s="6"/>
      <c r="E1377" s="6"/>
      <c r="F1377" s="6"/>
      <c r="G1377" s="6"/>
      <c r="H1377" s="6"/>
      <c r="I1377" s="6"/>
      <c r="J1377" s="6" t="str">
        <f t="shared" si="245"/>
        <v>1922--50</v>
      </c>
      <c r="K1377" s="6" t="str">
        <f t="shared" si="248"/>
        <v>1922--50</v>
      </c>
      <c r="L1377" s="6" t="s">
        <v>1730</v>
      </c>
      <c r="M1377" s="8">
        <v>19</v>
      </c>
      <c r="N1377" s="9" t="s">
        <v>8491</v>
      </c>
      <c r="O1377" s="9" t="s">
        <v>8549</v>
      </c>
      <c r="P1377" s="6" t="str">
        <f t="shared" si="247"/>
        <v/>
      </c>
      <c r="Q1377" s="6" t="s">
        <v>2560</v>
      </c>
      <c r="R1377" s="6" t="s">
        <v>18</v>
      </c>
      <c r="S1377" s="6" t="s">
        <v>2303</v>
      </c>
      <c r="T1377" s="6" t="s">
        <v>2671</v>
      </c>
    </row>
    <row r="1378" spans="1:20" s="1" customFormat="1" ht="25.5" x14ac:dyDescent="0.2">
      <c r="A1378" s="6">
        <v>1922</v>
      </c>
      <c r="B1378" s="6" t="str">
        <f t="shared" si="249"/>
        <v>B</v>
      </c>
      <c r="C1378" s="6">
        <v>1</v>
      </c>
      <c r="D1378" s="6"/>
      <c r="E1378" s="6" t="s">
        <v>2265</v>
      </c>
      <c r="F1378" s="6" t="s">
        <v>2266</v>
      </c>
      <c r="G1378" s="6"/>
      <c r="H1378" s="6" t="s">
        <v>27</v>
      </c>
      <c r="I1378" s="6" t="str">
        <f>CONCATENATE("References\",L1379,"\",J1378,".PDF")</f>
        <v>References\LP\1922-B-1.PDF</v>
      </c>
      <c r="J1378" s="6" t="str">
        <f t="shared" si="245"/>
        <v>1922-B-1</v>
      </c>
      <c r="K1378" s="18" t="str">
        <f t="shared" ref="K1378:K1379" si="250">HYPERLINK(I1378,J1378)</f>
        <v>1922-B-1</v>
      </c>
      <c r="L1378" s="6" t="s">
        <v>531</v>
      </c>
      <c r="M1378" s="8">
        <v>31</v>
      </c>
      <c r="N1378" s="9" t="s">
        <v>8227</v>
      </c>
      <c r="O1378" s="9" t="s">
        <v>2672</v>
      </c>
      <c r="P1378" s="6" t="str">
        <f t="shared" si="247"/>
        <v>E. D. Bacon</v>
      </c>
      <c r="Q1378" s="6" t="s">
        <v>2673</v>
      </c>
      <c r="R1378" s="6" t="s">
        <v>18</v>
      </c>
      <c r="S1378" s="6" t="s">
        <v>2674</v>
      </c>
      <c r="T1378" s="6" t="s">
        <v>2675</v>
      </c>
    </row>
    <row r="1379" spans="1:20" s="1" customFormat="1" x14ac:dyDescent="0.2">
      <c r="A1379" s="6">
        <v>1922</v>
      </c>
      <c r="B1379" s="6" t="str">
        <f t="shared" si="249"/>
        <v>B</v>
      </c>
      <c r="C1379" s="6">
        <v>2</v>
      </c>
      <c r="D1379" s="6"/>
      <c r="E1379" s="6" t="s">
        <v>2265</v>
      </c>
      <c r="F1379" s="6" t="s">
        <v>2266</v>
      </c>
      <c r="G1379" s="6"/>
      <c r="H1379" s="6" t="s">
        <v>27</v>
      </c>
      <c r="I1379" s="6" t="str">
        <f>CONCATENATE("References\",L1380,"\",J1379,".PDF")</f>
        <v>References\PJGB\1922-B-2.PDF</v>
      </c>
      <c r="J1379" s="6" t="str">
        <f t="shared" si="245"/>
        <v>1922-B-2</v>
      </c>
      <c r="K1379" s="18" t="str">
        <f t="shared" si="250"/>
        <v>1922-B-2</v>
      </c>
      <c r="L1379" s="6" t="s">
        <v>531</v>
      </c>
      <c r="M1379" s="8">
        <v>31</v>
      </c>
      <c r="N1379" s="9" t="s">
        <v>8228</v>
      </c>
      <c r="O1379" s="9" t="s">
        <v>2676</v>
      </c>
      <c r="P1379" s="6" t="str">
        <f t="shared" si="247"/>
        <v>E. D. Bacon</v>
      </c>
      <c r="Q1379" s="6" t="s">
        <v>2677</v>
      </c>
      <c r="R1379" s="6" t="s">
        <v>18</v>
      </c>
      <c r="S1379" s="6" t="s">
        <v>1004</v>
      </c>
      <c r="T1379" s="6"/>
    </row>
    <row r="1380" spans="1:20" s="1" customFormat="1" ht="25.5" x14ac:dyDescent="0.2">
      <c r="A1380" s="6">
        <v>1922</v>
      </c>
      <c r="B1380" s="6" t="str">
        <f t="shared" si="249"/>
        <v>F</v>
      </c>
      <c r="C1380" s="6">
        <v>1</v>
      </c>
      <c r="D1380" s="6"/>
      <c r="E1380" s="6" t="s">
        <v>1837</v>
      </c>
      <c r="F1380" s="6" t="s">
        <v>2678</v>
      </c>
      <c r="G1380" s="6"/>
      <c r="H1380" s="6"/>
      <c r="I1380" s="6"/>
      <c r="J1380" s="6" t="str">
        <f t="shared" si="245"/>
        <v>1922-F-1</v>
      </c>
      <c r="K1380" s="6" t="str">
        <f t="shared" ref="K1380" si="251">J1380</f>
        <v>1922-F-1</v>
      </c>
      <c r="L1380" s="6" t="s">
        <v>985</v>
      </c>
      <c r="M1380" s="8">
        <v>32</v>
      </c>
      <c r="N1380" s="9" t="s">
        <v>8774</v>
      </c>
      <c r="O1380" s="9" t="s">
        <v>9026</v>
      </c>
      <c r="P1380" s="6" t="str">
        <f t="shared" si="247"/>
        <v>T. Fearnhead</v>
      </c>
      <c r="Q1380" s="6" t="s">
        <v>2679</v>
      </c>
      <c r="R1380" s="6" t="s">
        <v>258</v>
      </c>
      <c r="S1380" s="6" t="s">
        <v>228</v>
      </c>
      <c r="T1380" s="6" t="s">
        <v>2680</v>
      </c>
    </row>
    <row r="1381" spans="1:20" s="1" customFormat="1" ht="38.25" x14ac:dyDescent="0.2">
      <c r="A1381" s="6">
        <v>1922</v>
      </c>
      <c r="B1381" s="6" t="str">
        <f t="shared" si="249"/>
        <v>H</v>
      </c>
      <c r="C1381" s="6">
        <v>1</v>
      </c>
      <c r="D1381" s="6"/>
      <c r="E1381" s="6" t="s">
        <v>1551</v>
      </c>
      <c r="F1381" s="6" t="s">
        <v>1552</v>
      </c>
      <c r="G1381" s="6"/>
      <c r="H1381" s="6" t="s">
        <v>27</v>
      </c>
      <c r="I1381" s="6" t="str">
        <f t="shared" ref="I1381:I1390" si="252">CONCATENATE("References\",L1382,"\",J1381,".PDF")</f>
        <v>References\Mekeel\1922-H-1.PDF</v>
      </c>
      <c r="J1381" s="6" t="str">
        <f t="shared" si="245"/>
        <v>1922-H-1</v>
      </c>
      <c r="K1381" s="18" t="str">
        <f t="shared" ref="K1381:K1390" si="253">HYPERLINK(I1381,J1381)</f>
        <v>1922-H-1</v>
      </c>
      <c r="L1381" s="6" t="s">
        <v>632</v>
      </c>
      <c r="M1381" s="8">
        <v>36</v>
      </c>
      <c r="N1381" s="9" t="s">
        <v>8229</v>
      </c>
      <c r="O1381" s="9" t="s">
        <v>8560</v>
      </c>
      <c r="P1381" s="6" t="str">
        <f t="shared" si="247"/>
        <v>C. A. Howes</v>
      </c>
      <c r="Q1381" s="6" t="s">
        <v>2586</v>
      </c>
      <c r="R1381" s="6" t="s">
        <v>18</v>
      </c>
      <c r="S1381" s="6" t="s">
        <v>2681</v>
      </c>
      <c r="T1381" s="6" t="s">
        <v>2682</v>
      </c>
    </row>
    <row r="1382" spans="1:20" s="1" customFormat="1" ht="25.5" x14ac:dyDescent="0.2">
      <c r="A1382" s="6">
        <v>1922</v>
      </c>
      <c r="B1382" s="6" t="str">
        <f t="shared" si="249"/>
        <v>H</v>
      </c>
      <c r="C1382" s="6">
        <v>2</v>
      </c>
      <c r="D1382" s="6"/>
      <c r="E1382" s="6" t="s">
        <v>1551</v>
      </c>
      <c r="F1382" s="6" t="s">
        <v>1552</v>
      </c>
      <c r="G1382" s="6"/>
      <c r="H1382" s="6" t="s">
        <v>27</v>
      </c>
      <c r="I1382" s="6" t="str">
        <f t="shared" si="252"/>
        <v>References\SL\1922-H-2.PDF</v>
      </c>
      <c r="J1382" s="6" t="str">
        <f t="shared" si="245"/>
        <v>1922-H-2</v>
      </c>
      <c r="K1382" s="18" t="str">
        <f t="shared" si="253"/>
        <v>1922-H-2</v>
      </c>
      <c r="L1382" s="6" t="s">
        <v>632</v>
      </c>
      <c r="M1382" s="8">
        <v>36</v>
      </c>
      <c r="N1382" s="9" t="s">
        <v>8230</v>
      </c>
      <c r="O1382" s="9" t="s">
        <v>2683</v>
      </c>
      <c r="P1382" s="6" t="str">
        <f t="shared" si="247"/>
        <v>C. A. Howes</v>
      </c>
      <c r="Q1382" s="6" t="s">
        <v>2586</v>
      </c>
      <c r="R1382" s="6" t="s">
        <v>18</v>
      </c>
      <c r="S1382" s="6" t="s">
        <v>2684</v>
      </c>
      <c r="T1382" s="6" t="s">
        <v>2685</v>
      </c>
    </row>
    <row r="1383" spans="1:20" s="1" customFormat="1" x14ac:dyDescent="0.2">
      <c r="A1383" s="6">
        <v>1922</v>
      </c>
      <c r="B1383" s="6" t="str">
        <f t="shared" si="249"/>
        <v>M</v>
      </c>
      <c r="C1383" s="6">
        <v>1</v>
      </c>
      <c r="D1383" s="6"/>
      <c r="E1383" s="6" t="s">
        <v>2207</v>
      </c>
      <c r="F1383" s="6" t="s">
        <v>1676</v>
      </c>
      <c r="G1383" s="6"/>
      <c r="H1383" s="6" t="s">
        <v>27</v>
      </c>
      <c r="I1383" s="6" t="str">
        <f t="shared" si="252"/>
        <v>References\LP\1922-M-1.PDF</v>
      </c>
      <c r="J1383" s="6" t="str">
        <f t="shared" si="245"/>
        <v>1922-M-1</v>
      </c>
      <c r="K1383" s="18" t="str">
        <f t="shared" si="253"/>
        <v>1922-M-1</v>
      </c>
      <c r="L1383" s="6" t="s">
        <v>2011</v>
      </c>
      <c r="M1383" s="8">
        <v>15</v>
      </c>
      <c r="N1383" s="9"/>
      <c r="O1383" s="9">
        <v>32</v>
      </c>
      <c r="P1383" s="6" t="str">
        <f t="shared" si="247"/>
        <v>Fred J. Melville</v>
      </c>
      <c r="Q1383" s="6" t="s">
        <v>2686</v>
      </c>
      <c r="R1383" s="6" t="s">
        <v>18</v>
      </c>
      <c r="S1383" s="6" t="s">
        <v>280</v>
      </c>
      <c r="T1383" s="6" t="s">
        <v>2687</v>
      </c>
    </row>
    <row r="1384" spans="1:20" s="1" customFormat="1" ht="25.5" x14ac:dyDescent="0.2">
      <c r="A1384" s="6">
        <v>1922</v>
      </c>
      <c r="B1384" s="6" t="str">
        <f t="shared" si="249"/>
        <v>M</v>
      </c>
      <c r="C1384" s="6">
        <v>2</v>
      </c>
      <c r="D1384" s="6"/>
      <c r="E1384" s="6" t="s">
        <v>2688</v>
      </c>
      <c r="F1384" s="6" t="s">
        <v>2689</v>
      </c>
      <c r="G1384" s="6"/>
      <c r="H1384" s="6" t="s">
        <v>27</v>
      </c>
      <c r="I1384" s="6" t="str">
        <f t="shared" si="252"/>
        <v>References\Mekeel\1922-M-2.PDF</v>
      </c>
      <c r="J1384" s="6" t="str">
        <f t="shared" si="245"/>
        <v>1922-M-2</v>
      </c>
      <c r="K1384" s="18" t="str">
        <f t="shared" si="253"/>
        <v>1922-M-2</v>
      </c>
      <c r="L1384" s="6" t="s">
        <v>531</v>
      </c>
      <c r="M1384" s="8">
        <v>31</v>
      </c>
      <c r="N1384" s="9" t="s">
        <v>8231</v>
      </c>
      <c r="O1384" s="9" t="s">
        <v>8994</v>
      </c>
      <c r="P1384" s="6" t="str">
        <f t="shared" si="247"/>
        <v>C. S. Morton</v>
      </c>
      <c r="Q1384" s="6" t="s">
        <v>2690</v>
      </c>
      <c r="R1384" s="6" t="s">
        <v>18</v>
      </c>
      <c r="S1384" s="6" t="s">
        <v>2691</v>
      </c>
      <c r="T1384" s="6" t="s">
        <v>2692</v>
      </c>
    </row>
    <row r="1385" spans="1:20" s="1" customFormat="1" ht="25.5" x14ac:dyDescent="0.2">
      <c r="A1385" s="6">
        <v>1922</v>
      </c>
      <c r="B1385" s="6" t="str">
        <f t="shared" si="249"/>
        <v>R</v>
      </c>
      <c r="C1385" s="6">
        <v>1</v>
      </c>
      <c r="D1385" s="6"/>
      <c r="E1385" s="6" t="s">
        <v>1545</v>
      </c>
      <c r="F1385" s="6" t="s">
        <v>2428</v>
      </c>
      <c r="G1385" s="6"/>
      <c r="H1385" s="6" t="s">
        <v>27</v>
      </c>
      <c r="I1385" s="6" t="str">
        <f t="shared" si="252"/>
        <v>References\Mekeel\1922-R-1.PDF</v>
      </c>
      <c r="J1385" s="6" t="str">
        <f t="shared" si="245"/>
        <v>1922-R-1</v>
      </c>
      <c r="K1385" s="18" t="str">
        <f t="shared" si="253"/>
        <v>1922-R-1</v>
      </c>
      <c r="L1385" s="6" t="s">
        <v>632</v>
      </c>
      <c r="M1385" s="8">
        <v>36</v>
      </c>
      <c r="N1385" s="9" t="s">
        <v>8232</v>
      </c>
      <c r="O1385" s="9" t="s">
        <v>8641</v>
      </c>
      <c r="P1385" s="6" t="str">
        <f t="shared" si="247"/>
        <v>R. Roberts</v>
      </c>
      <c r="Q1385" s="6" t="s">
        <v>2163</v>
      </c>
      <c r="R1385" s="6" t="s">
        <v>18</v>
      </c>
      <c r="S1385" s="6" t="s">
        <v>1315</v>
      </c>
      <c r="T1385" s="6" t="s">
        <v>2693</v>
      </c>
    </row>
    <row r="1386" spans="1:20" s="1" customFormat="1" ht="51" x14ac:dyDescent="0.2">
      <c r="A1386" s="6">
        <v>1922</v>
      </c>
      <c r="B1386" s="6" t="str">
        <f t="shared" si="249"/>
        <v>R</v>
      </c>
      <c r="C1386" s="6">
        <v>2</v>
      </c>
      <c r="D1386" s="6"/>
      <c r="E1386" s="6" t="s">
        <v>1545</v>
      </c>
      <c r="F1386" s="6" t="s">
        <v>2428</v>
      </c>
      <c r="G1386" s="6"/>
      <c r="H1386" s="6" t="s">
        <v>27</v>
      </c>
      <c r="I1386" s="6" t="str">
        <f t="shared" si="252"/>
        <v>References\Mekeel\1922-R-2.PDF</v>
      </c>
      <c r="J1386" s="6" t="str">
        <f t="shared" si="245"/>
        <v>1922-R-2</v>
      </c>
      <c r="K1386" s="18" t="str">
        <f t="shared" si="253"/>
        <v>1922-R-2</v>
      </c>
      <c r="L1386" s="6" t="s">
        <v>632</v>
      </c>
      <c r="M1386" s="8">
        <v>36</v>
      </c>
      <c r="N1386" s="9" t="s">
        <v>8233</v>
      </c>
      <c r="O1386" s="9" t="s">
        <v>9027</v>
      </c>
      <c r="P1386" s="6" t="str">
        <f t="shared" si="247"/>
        <v>R. Roberts</v>
      </c>
      <c r="Q1386" s="6" t="s">
        <v>2163</v>
      </c>
      <c r="R1386" s="6" t="s">
        <v>18</v>
      </c>
      <c r="S1386" s="6" t="s">
        <v>2303</v>
      </c>
      <c r="T1386" s="6" t="s">
        <v>2694</v>
      </c>
    </row>
    <row r="1387" spans="1:20" s="1" customFormat="1" ht="63.75" x14ac:dyDescent="0.2">
      <c r="A1387" s="6">
        <v>1922</v>
      </c>
      <c r="B1387" s="6" t="str">
        <f t="shared" si="249"/>
        <v>R</v>
      </c>
      <c r="C1387" s="6">
        <v>3</v>
      </c>
      <c r="D1387" s="6"/>
      <c r="E1387" s="6" t="s">
        <v>1545</v>
      </c>
      <c r="F1387" s="6" t="s">
        <v>2428</v>
      </c>
      <c r="G1387" s="6"/>
      <c r="H1387" s="6" t="s">
        <v>27</v>
      </c>
      <c r="I1387" s="6" t="str">
        <f t="shared" si="252"/>
        <v>References\Mekeel\1922-R-3.PDF</v>
      </c>
      <c r="J1387" s="6" t="str">
        <f t="shared" si="245"/>
        <v>1922-R-3</v>
      </c>
      <c r="K1387" s="18" t="str">
        <f t="shared" si="253"/>
        <v>1922-R-3</v>
      </c>
      <c r="L1387" s="6" t="s">
        <v>632</v>
      </c>
      <c r="M1387" s="8">
        <v>36</v>
      </c>
      <c r="N1387" s="9" t="s">
        <v>8232</v>
      </c>
      <c r="O1387" s="9" t="s">
        <v>8568</v>
      </c>
      <c r="P1387" s="6" t="str">
        <f t="shared" si="247"/>
        <v>R. Roberts</v>
      </c>
      <c r="Q1387" s="6" t="s">
        <v>2163</v>
      </c>
      <c r="R1387" s="6" t="s">
        <v>186</v>
      </c>
      <c r="S1387" s="6" t="s">
        <v>1315</v>
      </c>
      <c r="T1387" s="6" t="s">
        <v>2695</v>
      </c>
    </row>
    <row r="1388" spans="1:20" s="1" customFormat="1" ht="51" x14ac:dyDescent="0.2">
      <c r="A1388" s="6">
        <v>1922</v>
      </c>
      <c r="B1388" s="6" t="str">
        <f t="shared" si="249"/>
        <v>R</v>
      </c>
      <c r="C1388" s="6">
        <v>4</v>
      </c>
      <c r="D1388" s="6"/>
      <c r="E1388" s="6" t="s">
        <v>1545</v>
      </c>
      <c r="F1388" s="6" t="s">
        <v>2428</v>
      </c>
      <c r="G1388" s="6"/>
      <c r="H1388" s="6" t="s">
        <v>27</v>
      </c>
      <c r="I1388" s="6" t="str">
        <f t="shared" si="252"/>
        <v>References\Mekeel\1922-R-4.PDF</v>
      </c>
      <c r="J1388" s="6" t="str">
        <f t="shared" si="245"/>
        <v>1922-R-4</v>
      </c>
      <c r="K1388" s="18" t="str">
        <f t="shared" si="253"/>
        <v>1922-R-4</v>
      </c>
      <c r="L1388" s="6" t="s">
        <v>632</v>
      </c>
      <c r="M1388" s="8">
        <v>36</v>
      </c>
      <c r="N1388" s="9" t="s">
        <v>9007</v>
      </c>
      <c r="O1388" s="9" t="s">
        <v>9008</v>
      </c>
      <c r="P1388" s="6" t="str">
        <f t="shared" si="247"/>
        <v>R. Roberts</v>
      </c>
      <c r="Q1388" s="6" t="s">
        <v>2163</v>
      </c>
      <c r="R1388" s="6" t="s">
        <v>186</v>
      </c>
      <c r="S1388" s="6" t="s">
        <v>1315</v>
      </c>
      <c r="T1388" s="6" t="s">
        <v>2696</v>
      </c>
    </row>
    <row r="1389" spans="1:20" s="1" customFormat="1" x14ac:dyDescent="0.2">
      <c r="A1389" s="6">
        <v>1922</v>
      </c>
      <c r="B1389" s="6" t="str">
        <f t="shared" si="249"/>
        <v>R</v>
      </c>
      <c r="C1389" s="6">
        <v>5</v>
      </c>
      <c r="D1389" s="6"/>
      <c r="E1389" s="6" t="s">
        <v>1545</v>
      </c>
      <c r="F1389" s="6" t="s">
        <v>2428</v>
      </c>
      <c r="G1389" s="6"/>
      <c r="H1389" s="6" t="s">
        <v>27</v>
      </c>
      <c r="I1389" s="6" t="str">
        <f t="shared" si="252"/>
        <v>References\TPS\1922-R-5.PDF</v>
      </c>
      <c r="J1389" s="6" t="str">
        <f t="shared" si="245"/>
        <v>1922-R-5</v>
      </c>
      <c r="K1389" s="18" t="str">
        <f t="shared" si="253"/>
        <v>1922-R-5</v>
      </c>
      <c r="L1389" s="6" t="s">
        <v>632</v>
      </c>
      <c r="M1389" s="8">
        <v>36</v>
      </c>
      <c r="N1389" s="9" t="s">
        <v>9028</v>
      </c>
      <c r="O1389" s="9" t="s">
        <v>8793</v>
      </c>
      <c r="P1389" s="6" t="str">
        <f t="shared" si="247"/>
        <v>R. Roberts</v>
      </c>
      <c r="Q1389" s="6" t="s">
        <v>2163</v>
      </c>
      <c r="R1389" s="6" t="s">
        <v>186</v>
      </c>
      <c r="S1389" s="6" t="s">
        <v>1315</v>
      </c>
      <c r="T1389" s="6" t="s">
        <v>2697</v>
      </c>
    </row>
    <row r="1390" spans="1:20" s="1" customFormat="1" ht="25.5" x14ac:dyDescent="0.2">
      <c r="A1390" s="6">
        <v>1922</v>
      </c>
      <c r="B1390" s="6" t="str">
        <f t="shared" si="249"/>
        <v>R</v>
      </c>
      <c r="C1390" s="6">
        <v>6</v>
      </c>
      <c r="D1390" s="6"/>
      <c r="E1390" s="6" t="s">
        <v>1545</v>
      </c>
      <c r="F1390" s="6" t="s">
        <v>2428</v>
      </c>
      <c r="G1390" s="6"/>
      <c r="H1390" s="6" t="s">
        <v>27</v>
      </c>
      <c r="I1390" s="6" t="str">
        <f t="shared" si="252"/>
        <v>References\SC\1922-R-6.PDF</v>
      </c>
      <c r="J1390" s="6" t="str">
        <f t="shared" si="245"/>
        <v>1922-R-6</v>
      </c>
      <c r="K1390" s="18" t="str">
        <f t="shared" si="253"/>
        <v>1922-R-6</v>
      </c>
      <c r="L1390" s="6" t="s">
        <v>1899</v>
      </c>
      <c r="M1390" s="8">
        <v>25</v>
      </c>
      <c r="N1390" s="9" t="s">
        <v>106</v>
      </c>
      <c r="O1390" s="9" t="s">
        <v>8684</v>
      </c>
      <c r="P1390" s="6" t="str">
        <f t="shared" si="247"/>
        <v>R. Roberts</v>
      </c>
      <c r="Q1390" s="6" t="s">
        <v>2632</v>
      </c>
      <c r="R1390" s="6" t="s">
        <v>18</v>
      </c>
      <c r="S1390" s="6" t="s">
        <v>1315</v>
      </c>
      <c r="T1390" s="6" t="s">
        <v>2698</v>
      </c>
    </row>
    <row r="1391" spans="1:20" s="1" customFormat="1" x14ac:dyDescent="0.2">
      <c r="A1391" s="6">
        <v>1922</v>
      </c>
      <c r="B1391" s="6" t="str">
        <f t="shared" si="249"/>
        <v>W</v>
      </c>
      <c r="C1391" s="6">
        <v>1</v>
      </c>
      <c r="D1391" s="6"/>
      <c r="E1391" s="6" t="s">
        <v>188</v>
      </c>
      <c r="F1391" s="6" t="s">
        <v>2524</v>
      </c>
      <c r="G1391" s="6"/>
      <c r="H1391" s="6"/>
      <c r="I1391" s="6"/>
      <c r="J1391" s="6" t="str">
        <f t="shared" si="245"/>
        <v>1922-W-1</v>
      </c>
      <c r="K1391" s="6" t="str">
        <f t="shared" ref="K1391" si="254">J1391</f>
        <v>1922-W-1</v>
      </c>
      <c r="L1391" s="6" t="s">
        <v>2178</v>
      </c>
      <c r="M1391" s="8">
        <v>19</v>
      </c>
      <c r="N1391" s="9"/>
      <c r="O1391" s="9" t="s">
        <v>8085</v>
      </c>
      <c r="P1391" s="6" t="str">
        <f t="shared" si="247"/>
        <v>W. Ward</v>
      </c>
      <c r="Q1391" s="6" t="s">
        <v>2699</v>
      </c>
      <c r="R1391" s="6" t="s">
        <v>186</v>
      </c>
      <c r="S1391" s="6" t="s">
        <v>611</v>
      </c>
      <c r="T1391" s="6" t="s">
        <v>2700</v>
      </c>
    </row>
    <row r="1392" spans="1:20" s="1" customFormat="1" ht="63.75" x14ac:dyDescent="0.2">
      <c r="A1392" s="6">
        <v>1923</v>
      </c>
      <c r="B1392" s="6" t="str">
        <f t="shared" si="249"/>
        <v/>
      </c>
      <c r="C1392" s="6">
        <v>1</v>
      </c>
      <c r="D1392" s="6"/>
      <c r="E1392" s="6"/>
      <c r="F1392" s="6"/>
      <c r="G1392" s="6"/>
      <c r="H1392" s="6" t="s">
        <v>27</v>
      </c>
      <c r="I1392" s="6" t="str">
        <f t="shared" ref="I1392:I1406" si="255">CONCATENATE("References\",L1393,"\",J1392,".PDF")</f>
        <v>References\Mekeel\1923--1.PDF</v>
      </c>
      <c r="J1392" s="6" t="str">
        <f t="shared" si="245"/>
        <v>1923--1</v>
      </c>
      <c r="K1392" s="18" t="str">
        <f t="shared" ref="K1392:K1406" si="256">HYPERLINK(I1392,J1392)</f>
        <v>1923--1</v>
      </c>
      <c r="L1392" s="6" t="s">
        <v>632</v>
      </c>
      <c r="M1392" s="8">
        <v>37</v>
      </c>
      <c r="N1392" s="9" t="s">
        <v>9029</v>
      </c>
      <c r="O1392" s="9" t="s">
        <v>8305</v>
      </c>
      <c r="P1392" s="6" t="str">
        <f t="shared" si="247"/>
        <v/>
      </c>
      <c r="Q1392" s="6" t="s">
        <v>2163</v>
      </c>
      <c r="R1392" s="6" t="s">
        <v>18</v>
      </c>
      <c r="S1392" s="6" t="s">
        <v>2303</v>
      </c>
      <c r="T1392" s="6" t="s">
        <v>2701</v>
      </c>
    </row>
    <row r="1393" spans="1:20" s="1" customFormat="1" ht="25.5" x14ac:dyDescent="0.2">
      <c r="A1393" s="6">
        <v>1923</v>
      </c>
      <c r="B1393" s="6" t="str">
        <f t="shared" si="249"/>
        <v/>
      </c>
      <c r="C1393" s="6">
        <v>2</v>
      </c>
      <c r="D1393" s="6"/>
      <c r="E1393" s="6"/>
      <c r="F1393" s="6"/>
      <c r="G1393" s="6"/>
      <c r="H1393" s="6" t="s">
        <v>27</v>
      </c>
      <c r="I1393" s="6" t="str">
        <f t="shared" si="255"/>
        <v>References\Mekeel\1923--2.PDF</v>
      </c>
      <c r="J1393" s="6" t="str">
        <f t="shared" si="245"/>
        <v>1923--2</v>
      </c>
      <c r="K1393" s="18" t="str">
        <f t="shared" si="256"/>
        <v>1923--2</v>
      </c>
      <c r="L1393" s="6" t="s">
        <v>632</v>
      </c>
      <c r="M1393" s="8">
        <v>37</v>
      </c>
      <c r="N1393" s="9" t="s">
        <v>9030</v>
      </c>
      <c r="O1393" s="9" t="s">
        <v>8606</v>
      </c>
      <c r="P1393" s="6" t="str">
        <f t="shared" si="247"/>
        <v/>
      </c>
      <c r="Q1393" s="6" t="s">
        <v>2702</v>
      </c>
      <c r="R1393" s="6" t="s">
        <v>18</v>
      </c>
      <c r="S1393" s="6" t="s">
        <v>280</v>
      </c>
      <c r="T1393" s="6" t="s">
        <v>2703</v>
      </c>
    </row>
    <row r="1394" spans="1:20" s="1" customFormat="1" ht="63.75" x14ac:dyDescent="0.2">
      <c r="A1394" s="6">
        <v>1923</v>
      </c>
      <c r="B1394" s="6" t="str">
        <f t="shared" si="249"/>
        <v/>
      </c>
      <c r="C1394" s="6">
        <v>3</v>
      </c>
      <c r="D1394" s="6"/>
      <c r="E1394" s="6"/>
      <c r="F1394" s="6"/>
      <c r="G1394" s="6"/>
      <c r="H1394" s="6" t="s">
        <v>27</v>
      </c>
      <c r="I1394" s="6" t="str">
        <f t="shared" si="255"/>
        <v>References\Mekeel\1923--3.PDF</v>
      </c>
      <c r="J1394" s="6" t="str">
        <f t="shared" si="245"/>
        <v>1923--3</v>
      </c>
      <c r="K1394" s="18" t="str">
        <f t="shared" si="256"/>
        <v>1923--3</v>
      </c>
      <c r="L1394" s="6" t="s">
        <v>632</v>
      </c>
      <c r="M1394" s="8">
        <v>37</v>
      </c>
      <c r="N1394" s="9" t="s">
        <v>9031</v>
      </c>
      <c r="O1394" s="9" t="s">
        <v>8711</v>
      </c>
      <c r="P1394" s="6" t="str">
        <f t="shared" si="247"/>
        <v/>
      </c>
      <c r="Q1394" s="6" t="s">
        <v>2704</v>
      </c>
      <c r="R1394" s="6" t="s">
        <v>18</v>
      </c>
      <c r="S1394" s="6" t="s">
        <v>481</v>
      </c>
      <c r="T1394" s="6" t="s">
        <v>2705</v>
      </c>
    </row>
    <row r="1395" spans="1:20" s="1" customFormat="1" ht="38.25" x14ac:dyDescent="0.2">
      <c r="A1395" s="6">
        <v>1923</v>
      </c>
      <c r="B1395" s="6" t="str">
        <f t="shared" si="249"/>
        <v/>
      </c>
      <c r="C1395" s="6">
        <v>4</v>
      </c>
      <c r="D1395" s="6"/>
      <c r="E1395" s="6"/>
      <c r="F1395" s="6"/>
      <c r="G1395" s="6"/>
      <c r="H1395" s="6" t="s">
        <v>27</v>
      </c>
      <c r="I1395" s="6" t="str">
        <f t="shared" si="255"/>
        <v>References\SC\1923--4.PDF</v>
      </c>
      <c r="J1395" s="6" t="str">
        <f t="shared" si="245"/>
        <v>1923--4</v>
      </c>
      <c r="K1395" s="18" t="str">
        <f t="shared" si="256"/>
        <v>1923--4</v>
      </c>
      <c r="L1395" s="6" t="s">
        <v>632</v>
      </c>
      <c r="M1395" s="8">
        <v>37</v>
      </c>
      <c r="N1395" s="9" t="s">
        <v>9032</v>
      </c>
      <c r="O1395" s="9" t="s">
        <v>9033</v>
      </c>
      <c r="P1395" s="6" t="str">
        <f t="shared" si="247"/>
        <v/>
      </c>
      <c r="Q1395" s="6" t="s">
        <v>2163</v>
      </c>
      <c r="R1395" s="6" t="s">
        <v>46</v>
      </c>
      <c r="S1395" s="6" t="s">
        <v>30</v>
      </c>
      <c r="T1395" s="6" t="s">
        <v>2706</v>
      </c>
    </row>
    <row r="1396" spans="1:20" s="1" customFormat="1" ht="38.25" x14ac:dyDescent="0.2">
      <c r="A1396" s="6">
        <v>1923</v>
      </c>
      <c r="B1396" s="6" t="str">
        <f t="shared" si="249"/>
        <v/>
      </c>
      <c r="C1396" s="6">
        <v>5</v>
      </c>
      <c r="D1396" s="6"/>
      <c r="E1396" s="6"/>
      <c r="F1396" s="6"/>
      <c r="G1396" s="6"/>
      <c r="H1396" s="6" t="s">
        <v>27</v>
      </c>
      <c r="I1396" s="6" t="str">
        <f t="shared" si="255"/>
        <v>References\SC\1923--5.PDF</v>
      </c>
      <c r="J1396" s="6" t="str">
        <f t="shared" si="245"/>
        <v>1923--5</v>
      </c>
      <c r="K1396" s="18" t="str">
        <f t="shared" si="256"/>
        <v>1923--5</v>
      </c>
      <c r="L1396" s="6" t="s">
        <v>2178</v>
      </c>
      <c r="M1396" s="8">
        <v>19</v>
      </c>
      <c r="N1396" s="9"/>
      <c r="O1396" s="9" t="s">
        <v>8912</v>
      </c>
      <c r="P1396" s="6" t="str">
        <f t="shared" si="247"/>
        <v/>
      </c>
      <c r="Q1396" s="6" t="s">
        <v>2707</v>
      </c>
      <c r="R1396" s="6" t="s">
        <v>18</v>
      </c>
      <c r="S1396" s="6" t="s">
        <v>920</v>
      </c>
      <c r="T1396" s="6" t="s">
        <v>2708</v>
      </c>
    </row>
    <row r="1397" spans="1:20" s="1" customFormat="1" ht="25.5" x14ac:dyDescent="0.2">
      <c r="A1397" s="6">
        <v>1923</v>
      </c>
      <c r="B1397" s="6" t="str">
        <f t="shared" si="249"/>
        <v/>
      </c>
      <c r="C1397" s="6">
        <v>6</v>
      </c>
      <c r="D1397" s="6"/>
      <c r="E1397" s="6"/>
      <c r="F1397" s="6"/>
      <c r="G1397" s="6"/>
      <c r="H1397" s="6" t="s">
        <v>27</v>
      </c>
      <c r="I1397" s="6" t="str">
        <f t="shared" si="255"/>
        <v>References\SC\1923--6.PDF</v>
      </c>
      <c r="J1397" s="6" t="str">
        <f t="shared" si="245"/>
        <v>1923--6</v>
      </c>
      <c r="K1397" s="18" t="str">
        <f t="shared" si="256"/>
        <v>1923--6</v>
      </c>
      <c r="L1397" s="6" t="s">
        <v>2178</v>
      </c>
      <c r="M1397" s="8">
        <v>20</v>
      </c>
      <c r="N1397" s="9"/>
      <c r="O1397" s="9" t="s">
        <v>8555</v>
      </c>
      <c r="P1397" s="6" t="str">
        <f t="shared" si="247"/>
        <v/>
      </c>
      <c r="Q1397" s="6" t="s">
        <v>2709</v>
      </c>
      <c r="R1397" s="6" t="s">
        <v>18</v>
      </c>
      <c r="S1397" s="6" t="s">
        <v>2710</v>
      </c>
      <c r="T1397" s="6" t="s">
        <v>2711</v>
      </c>
    </row>
    <row r="1398" spans="1:20" s="1" customFormat="1" ht="25.5" x14ac:dyDescent="0.2">
      <c r="A1398" s="6">
        <v>1923</v>
      </c>
      <c r="B1398" s="6" t="str">
        <f t="shared" si="249"/>
        <v/>
      </c>
      <c r="C1398" s="6">
        <v>7</v>
      </c>
      <c r="D1398" s="6"/>
      <c r="E1398" s="6"/>
      <c r="F1398" s="6"/>
      <c r="G1398" s="6"/>
      <c r="H1398" s="6" t="s">
        <v>27</v>
      </c>
      <c r="I1398" s="6" t="str">
        <f t="shared" si="255"/>
        <v>References\SC\1923--7.PDF</v>
      </c>
      <c r="J1398" s="6" t="str">
        <f t="shared" si="245"/>
        <v>1923--7</v>
      </c>
      <c r="K1398" s="18" t="str">
        <f t="shared" si="256"/>
        <v>1923--7</v>
      </c>
      <c r="L1398" s="6" t="s">
        <v>2178</v>
      </c>
      <c r="M1398" s="8">
        <v>20</v>
      </c>
      <c r="N1398" s="9"/>
      <c r="O1398" s="9" t="s">
        <v>8617</v>
      </c>
      <c r="P1398" s="6" t="str">
        <f t="shared" si="247"/>
        <v/>
      </c>
      <c r="Q1398" s="6" t="s">
        <v>2542</v>
      </c>
      <c r="R1398" s="6" t="s">
        <v>18</v>
      </c>
      <c r="S1398" s="6" t="s">
        <v>2644</v>
      </c>
      <c r="T1398" s="6" t="s">
        <v>2712</v>
      </c>
    </row>
    <row r="1399" spans="1:20" s="1" customFormat="1" ht="38.25" x14ac:dyDescent="0.2">
      <c r="A1399" s="6">
        <v>1923</v>
      </c>
      <c r="B1399" s="6" t="str">
        <f t="shared" si="249"/>
        <v/>
      </c>
      <c r="C1399" s="6">
        <v>8</v>
      </c>
      <c r="D1399" s="6"/>
      <c r="E1399" s="6"/>
      <c r="F1399" s="6"/>
      <c r="G1399" s="6"/>
      <c r="H1399" s="6" t="s">
        <v>27</v>
      </c>
      <c r="I1399" s="6" t="str">
        <f t="shared" si="255"/>
        <v>References\SC\1923--8.PDF</v>
      </c>
      <c r="J1399" s="6" t="str">
        <f t="shared" si="245"/>
        <v>1923--8</v>
      </c>
      <c r="K1399" s="18" t="str">
        <f t="shared" si="256"/>
        <v>1923--8</v>
      </c>
      <c r="L1399" s="6" t="s">
        <v>2178</v>
      </c>
      <c r="M1399" s="8">
        <v>20</v>
      </c>
      <c r="N1399" s="9"/>
      <c r="O1399" s="9" t="s">
        <v>8439</v>
      </c>
      <c r="P1399" s="6" t="str">
        <f t="shared" si="247"/>
        <v/>
      </c>
      <c r="Q1399" s="6" t="s">
        <v>2542</v>
      </c>
      <c r="R1399" s="6" t="s">
        <v>18</v>
      </c>
      <c r="S1399" s="6" t="s">
        <v>2644</v>
      </c>
      <c r="T1399" s="6" t="s">
        <v>2713</v>
      </c>
    </row>
    <row r="1400" spans="1:20" s="1" customFormat="1" ht="51" x14ac:dyDescent="0.2">
      <c r="A1400" s="6">
        <v>1923</v>
      </c>
      <c r="B1400" s="6" t="str">
        <f t="shared" si="249"/>
        <v/>
      </c>
      <c r="C1400" s="6">
        <v>9</v>
      </c>
      <c r="D1400" s="6"/>
      <c r="E1400" s="6"/>
      <c r="F1400" s="6"/>
      <c r="G1400" s="6"/>
      <c r="H1400" s="6" t="s">
        <v>27</v>
      </c>
      <c r="I1400" s="6" t="str">
        <f t="shared" si="255"/>
        <v>References\SC\1923--9.PDF</v>
      </c>
      <c r="J1400" s="6" t="str">
        <f t="shared" si="245"/>
        <v>1923--9</v>
      </c>
      <c r="K1400" s="18" t="str">
        <f t="shared" si="256"/>
        <v>1923--9</v>
      </c>
      <c r="L1400" s="6" t="s">
        <v>2178</v>
      </c>
      <c r="M1400" s="8">
        <v>20</v>
      </c>
      <c r="N1400" s="9"/>
      <c r="O1400" s="9" t="s">
        <v>8131</v>
      </c>
      <c r="P1400" s="6" t="str">
        <f t="shared" si="247"/>
        <v/>
      </c>
      <c r="Q1400" s="6" t="s">
        <v>2542</v>
      </c>
      <c r="R1400" s="6" t="s">
        <v>697</v>
      </c>
      <c r="S1400" s="6" t="s">
        <v>1315</v>
      </c>
      <c r="T1400" s="6" t="s">
        <v>8002</v>
      </c>
    </row>
    <row r="1401" spans="1:20" s="1" customFormat="1" ht="25.5" x14ac:dyDescent="0.2">
      <c r="A1401" s="6">
        <v>1923</v>
      </c>
      <c r="B1401" s="6" t="str">
        <f t="shared" si="249"/>
        <v/>
      </c>
      <c r="C1401" s="6">
        <v>10</v>
      </c>
      <c r="D1401" s="6"/>
      <c r="E1401" s="6"/>
      <c r="F1401" s="6"/>
      <c r="G1401" s="6"/>
      <c r="H1401" s="6" t="s">
        <v>27</v>
      </c>
      <c r="I1401" s="6" t="str">
        <f t="shared" si="255"/>
        <v>References\SC\1923--10.PDF</v>
      </c>
      <c r="J1401" s="6" t="str">
        <f t="shared" si="245"/>
        <v>1923--10</v>
      </c>
      <c r="K1401" s="18" t="str">
        <f t="shared" si="256"/>
        <v>1923--10</v>
      </c>
      <c r="L1401" s="6" t="s">
        <v>2178</v>
      </c>
      <c r="M1401" s="8">
        <v>20</v>
      </c>
      <c r="N1401" s="9"/>
      <c r="O1401" s="9" t="s">
        <v>8923</v>
      </c>
      <c r="P1401" s="6" t="str">
        <f t="shared" si="247"/>
        <v/>
      </c>
      <c r="Q1401" s="6" t="s">
        <v>2714</v>
      </c>
      <c r="R1401" s="6" t="s">
        <v>18</v>
      </c>
      <c r="S1401" s="6" t="s">
        <v>2644</v>
      </c>
      <c r="T1401" s="6" t="s">
        <v>2715</v>
      </c>
    </row>
    <row r="1402" spans="1:20" s="1" customFormat="1" ht="25.5" x14ac:dyDescent="0.2">
      <c r="A1402" s="6">
        <v>1923</v>
      </c>
      <c r="B1402" s="6" t="str">
        <f t="shared" si="249"/>
        <v/>
      </c>
      <c r="C1402" s="6">
        <v>11</v>
      </c>
      <c r="D1402" s="6"/>
      <c r="E1402" s="6"/>
      <c r="F1402" s="6"/>
      <c r="G1402" s="6"/>
      <c r="H1402" s="6" t="s">
        <v>27</v>
      </c>
      <c r="I1402" s="6" t="str">
        <f t="shared" si="255"/>
        <v>References\SC\1923--11.PDF</v>
      </c>
      <c r="J1402" s="6" t="str">
        <f t="shared" si="245"/>
        <v>1923--11</v>
      </c>
      <c r="K1402" s="18" t="str">
        <f t="shared" si="256"/>
        <v>1923--11</v>
      </c>
      <c r="L1402" s="6" t="s">
        <v>2178</v>
      </c>
      <c r="M1402" s="8">
        <v>20</v>
      </c>
      <c r="N1402" s="9"/>
      <c r="O1402" s="9" t="s">
        <v>8393</v>
      </c>
      <c r="P1402" s="6" t="str">
        <f t="shared" si="247"/>
        <v/>
      </c>
      <c r="Q1402" s="6" t="s">
        <v>2714</v>
      </c>
      <c r="R1402" s="6" t="s">
        <v>186</v>
      </c>
      <c r="S1402" s="6" t="s">
        <v>1315</v>
      </c>
      <c r="T1402" s="6" t="s">
        <v>2716</v>
      </c>
    </row>
    <row r="1403" spans="1:20" s="1" customFormat="1" x14ac:dyDescent="0.2">
      <c r="A1403" s="6">
        <v>1923</v>
      </c>
      <c r="B1403" s="6" t="str">
        <f t="shared" si="249"/>
        <v/>
      </c>
      <c r="C1403" s="6">
        <v>12</v>
      </c>
      <c r="D1403" s="6"/>
      <c r="E1403" s="6"/>
      <c r="F1403" s="6"/>
      <c r="G1403" s="6"/>
      <c r="H1403" s="6" t="s">
        <v>27</v>
      </c>
      <c r="I1403" s="6" t="str">
        <f t="shared" si="255"/>
        <v>References\SC\1923--12.PDF</v>
      </c>
      <c r="J1403" s="6" t="str">
        <f t="shared" si="245"/>
        <v>1923--12</v>
      </c>
      <c r="K1403" s="18" t="str">
        <f t="shared" si="256"/>
        <v>1923--12</v>
      </c>
      <c r="L1403" s="6" t="s">
        <v>2178</v>
      </c>
      <c r="M1403" s="8">
        <v>20</v>
      </c>
      <c r="N1403" s="9"/>
      <c r="O1403" s="9" t="s">
        <v>9034</v>
      </c>
      <c r="P1403" s="6" t="str">
        <f t="shared" si="247"/>
        <v/>
      </c>
      <c r="Q1403" s="6" t="s">
        <v>2542</v>
      </c>
      <c r="R1403" s="6" t="s">
        <v>18</v>
      </c>
      <c r="S1403" s="6" t="s">
        <v>1315</v>
      </c>
      <c r="T1403" s="6" t="s">
        <v>2717</v>
      </c>
    </row>
    <row r="1404" spans="1:20" s="1" customFormat="1" ht="25.5" x14ac:dyDescent="0.2">
      <c r="A1404" s="6">
        <v>1923</v>
      </c>
      <c r="B1404" s="6" t="str">
        <f t="shared" si="249"/>
        <v/>
      </c>
      <c r="C1404" s="6">
        <v>13</v>
      </c>
      <c r="D1404" s="6"/>
      <c r="E1404" s="6"/>
      <c r="F1404" s="6"/>
      <c r="G1404" s="6"/>
      <c r="H1404" s="6" t="s">
        <v>27</v>
      </c>
      <c r="I1404" s="6" t="str">
        <f t="shared" si="255"/>
        <v>References\SC\1923--13.PDF</v>
      </c>
      <c r="J1404" s="6" t="str">
        <f t="shared" si="245"/>
        <v>1923--13</v>
      </c>
      <c r="K1404" s="18" t="str">
        <f t="shared" si="256"/>
        <v>1923--13</v>
      </c>
      <c r="L1404" s="6" t="s">
        <v>2178</v>
      </c>
      <c r="M1404" s="8">
        <v>20</v>
      </c>
      <c r="N1404" s="9"/>
      <c r="O1404" s="9" t="s">
        <v>8995</v>
      </c>
      <c r="P1404" s="6" t="str">
        <f t="shared" si="247"/>
        <v/>
      </c>
      <c r="Q1404" s="6" t="s">
        <v>2542</v>
      </c>
      <c r="R1404" s="6" t="s">
        <v>258</v>
      </c>
      <c r="S1404" s="6" t="s">
        <v>56</v>
      </c>
      <c r="T1404" s="6" t="s">
        <v>2718</v>
      </c>
    </row>
    <row r="1405" spans="1:20" s="1" customFormat="1" ht="38.25" x14ac:dyDescent="0.2">
      <c r="A1405" s="6">
        <v>1923</v>
      </c>
      <c r="B1405" s="6" t="str">
        <f t="shared" si="249"/>
        <v/>
      </c>
      <c r="C1405" s="6">
        <v>14</v>
      </c>
      <c r="D1405" s="6"/>
      <c r="E1405" s="6"/>
      <c r="F1405" s="6"/>
      <c r="G1405" s="6"/>
      <c r="H1405" s="6" t="s">
        <v>27</v>
      </c>
      <c r="I1405" s="6" t="str">
        <f t="shared" si="255"/>
        <v>References\SC\1923--14.PDF</v>
      </c>
      <c r="J1405" s="6" t="str">
        <f t="shared" si="245"/>
        <v>1923--14</v>
      </c>
      <c r="K1405" s="18" t="str">
        <f t="shared" si="256"/>
        <v>1923--14</v>
      </c>
      <c r="L1405" s="6" t="s">
        <v>2178</v>
      </c>
      <c r="M1405" s="8">
        <v>20</v>
      </c>
      <c r="N1405" s="9"/>
      <c r="O1405" s="9" t="s">
        <v>9035</v>
      </c>
      <c r="P1405" s="6" t="str">
        <f t="shared" si="247"/>
        <v/>
      </c>
      <c r="Q1405" s="6" t="s">
        <v>2542</v>
      </c>
      <c r="R1405" s="6" t="s">
        <v>18</v>
      </c>
      <c r="S1405" s="6" t="s">
        <v>1315</v>
      </c>
      <c r="T1405" s="6" t="s">
        <v>2719</v>
      </c>
    </row>
    <row r="1406" spans="1:20" s="1" customFormat="1" x14ac:dyDescent="0.2">
      <c r="A1406" s="6">
        <v>1923</v>
      </c>
      <c r="B1406" s="6" t="str">
        <f t="shared" si="249"/>
        <v/>
      </c>
      <c r="C1406" s="6">
        <v>15</v>
      </c>
      <c r="D1406" s="6"/>
      <c r="E1406" s="6"/>
      <c r="F1406" s="6"/>
      <c r="G1406" s="6"/>
      <c r="H1406" s="6" t="s">
        <v>27</v>
      </c>
      <c r="I1406" s="6" t="str">
        <f t="shared" si="255"/>
        <v>References\WEP\1923--15.PDF</v>
      </c>
      <c r="J1406" s="6" t="str">
        <f t="shared" si="245"/>
        <v>1923--15</v>
      </c>
      <c r="K1406" s="18" t="str">
        <f t="shared" si="256"/>
        <v>1923--15</v>
      </c>
      <c r="L1406" s="6" t="s">
        <v>2178</v>
      </c>
      <c r="M1406" s="8">
        <v>21</v>
      </c>
      <c r="N1406" s="9"/>
      <c r="O1406" s="9" t="s">
        <v>8399</v>
      </c>
      <c r="P1406" s="6" t="str">
        <f t="shared" si="247"/>
        <v/>
      </c>
      <c r="Q1406" s="6" t="s">
        <v>2542</v>
      </c>
      <c r="R1406" s="6" t="s">
        <v>18</v>
      </c>
      <c r="S1406" s="6" t="s">
        <v>1315</v>
      </c>
      <c r="T1406" s="6" t="s">
        <v>2720</v>
      </c>
    </row>
    <row r="1407" spans="1:20" s="1" customFormat="1" ht="38.25" x14ac:dyDescent="0.2">
      <c r="A1407" s="6">
        <v>1923</v>
      </c>
      <c r="B1407" s="6" t="str">
        <f t="shared" si="249"/>
        <v/>
      </c>
      <c r="C1407" s="6">
        <v>16</v>
      </c>
      <c r="D1407" s="6"/>
      <c r="E1407" s="6"/>
      <c r="F1407" s="6"/>
      <c r="G1407" s="6"/>
      <c r="H1407" s="6"/>
      <c r="I1407" s="6"/>
      <c r="J1407" s="6" t="str">
        <f t="shared" si="245"/>
        <v>1923--16</v>
      </c>
      <c r="K1407" s="6" t="str">
        <f t="shared" ref="K1407:K1408" si="257">J1407</f>
        <v>1923--16</v>
      </c>
      <c r="L1407" s="6" t="s">
        <v>1730</v>
      </c>
      <c r="M1407" s="8">
        <v>19</v>
      </c>
      <c r="N1407" s="9" t="s">
        <v>8500</v>
      </c>
      <c r="O1407" s="9" t="s">
        <v>8667</v>
      </c>
      <c r="P1407" s="6" t="str">
        <f t="shared" si="247"/>
        <v/>
      </c>
      <c r="Q1407" s="6" t="s">
        <v>2560</v>
      </c>
      <c r="R1407" s="6" t="s">
        <v>18</v>
      </c>
      <c r="S1407" s="6" t="s">
        <v>2644</v>
      </c>
      <c r="T1407" s="6" t="s">
        <v>2721</v>
      </c>
    </row>
    <row r="1408" spans="1:20" s="1" customFormat="1" ht="25.5" x14ac:dyDescent="0.2">
      <c r="A1408" s="6">
        <v>1923</v>
      </c>
      <c r="B1408" s="6" t="str">
        <f t="shared" si="249"/>
        <v/>
      </c>
      <c r="C1408" s="6">
        <v>17</v>
      </c>
      <c r="D1408" s="6"/>
      <c r="E1408" s="6"/>
      <c r="F1408" s="6"/>
      <c r="G1408" s="6"/>
      <c r="H1408" s="6"/>
      <c r="I1408" s="6"/>
      <c r="J1408" s="6" t="str">
        <f t="shared" si="245"/>
        <v>1923--17</v>
      </c>
      <c r="K1408" s="6" t="str">
        <f t="shared" si="257"/>
        <v>1923--17</v>
      </c>
      <c r="L1408" s="6" t="s">
        <v>1730</v>
      </c>
      <c r="M1408" s="8">
        <v>20</v>
      </c>
      <c r="N1408" s="9" t="s">
        <v>8628</v>
      </c>
      <c r="O1408" s="9" t="s">
        <v>8683</v>
      </c>
      <c r="P1408" s="6" t="str">
        <f t="shared" si="247"/>
        <v/>
      </c>
      <c r="Q1408" s="6" t="s">
        <v>2560</v>
      </c>
      <c r="R1408" s="6" t="s">
        <v>18</v>
      </c>
      <c r="S1408" s="6" t="s">
        <v>1315</v>
      </c>
      <c r="T1408" s="6" t="s">
        <v>2722</v>
      </c>
    </row>
    <row r="1409" spans="1:20" s="1" customFormat="1" ht="38.25" x14ac:dyDescent="0.2">
      <c r="A1409" s="6">
        <v>1923</v>
      </c>
      <c r="B1409" s="6" t="str">
        <f t="shared" si="249"/>
        <v>G</v>
      </c>
      <c r="C1409" s="6">
        <v>1</v>
      </c>
      <c r="D1409" s="6"/>
      <c r="E1409" s="6" t="s">
        <v>188</v>
      </c>
      <c r="F1409" s="6" t="s">
        <v>2723</v>
      </c>
      <c r="G1409" s="6"/>
      <c r="H1409" s="6" t="s">
        <v>27</v>
      </c>
      <c r="I1409" s="6" t="str">
        <f t="shared" ref="I1409:I1419" si="258">CONCATENATE("References\",L1410,"\",J1409,".PDF")</f>
        <v>References\Mekeel\1923-G-1.PDF</v>
      </c>
      <c r="J1409" s="6" t="str">
        <f t="shared" si="245"/>
        <v>1923-G-1</v>
      </c>
      <c r="K1409" s="18" t="str">
        <f t="shared" ref="K1409:K1419" si="259">HYPERLINK(I1409,J1409)</f>
        <v>1923-G-1</v>
      </c>
      <c r="L1409" s="6" t="s">
        <v>1899</v>
      </c>
      <c r="M1409" s="8">
        <v>25</v>
      </c>
      <c r="N1409" s="9" t="s">
        <v>106</v>
      </c>
      <c r="O1409" s="9" t="s">
        <v>8200</v>
      </c>
      <c r="P1409" s="6" t="str">
        <f t="shared" si="247"/>
        <v>W. Gardner</v>
      </c>
      <c r="Q1409" s="6" t="s">
        <v>2724</v>
      </c>
      <c r="R1409" s="6" t="s">
        <v>18</v>
      </c>
      <c r="S1409" s="6" t="s">
        <v>1140</v>
      </c>
      <c r="T1409" s="6"/>
    </row>
    <row r="1410" spans="1:20" s="1" customFormat="1" ht="51" x14ac:dyDescent="0.2">
      <c r="A1410" s="6">
        <v>1923</v>
      </c>
      <c r="B1410" s="6" t="str">
        <f t="shared" si="249"/>
        <v>K</v>
      </c>
      <c r="C1410" s="6">
        <v>1</v>
      </c>
      <c r="D1410" s="6"/>
      <c r="E1410" s="6" t="s">
        <v>2725</v>
      </c>
      <c r="F1410" s="6" t="s">
        <v>2726</v>
      </c>
      <c r="G1410" s="6"/>
      <c r="H1410" s="6" t="s">
        <v>27</v>
      </c>
      <c r="I1410" s="6" t="str">
        <f t="shared" si="258"/>
        <v>References\SL\1923-K-1.PDF</v>
      </c>
      <c r="J1410" s="6" t="str">
        <f t="shared" ref="J1410:J1473" si="260">CONCATENATE(A1410,"-",B1410,"-",C1410,D1410)</f>
        <v>1923-K-1</v>
      </c>
      <c r="K1410" s="18" t="str">
        <f t="shared" si="259"/>
        <v>1923-K-1</v>
      </c>
      <c r="L1410" s="6" t="s">
        <v>632</v>
      </c>
      <c r="M1410" s="8">
        <v>37</v>
      </c>
      <c r="N1410" s="9" t="s">
        <v>9036</v>
      </c>
      <c r="O1410" s="9" t="s">
        <v>8613</v>
      </c>
      <c r="P1410" s="6" t="str">
        <f t="shared" si="247"/>
        <v>Dr. Waldemar Kloss</v>
      </c>
      <c r="Q1410" s="6" t="s">
        <v>2727</v>
      </c>
      <c r="R1410" s="6" t="s">
        <v>46</v>
      </c>
      <c r="S1410" s="6" t="s">
        <v>1186</v>
      </c>
      <c r="T1410" s="6" t="s">
        <v>2728</v>
      </c>
    </row>
    <row r="1411" spans="1:20" s="1" customFormat="1" ht="25.5" x14ac:dyDescent="0.2">
      <c r="A1411" s="6">
        <v>1923</v>
      </c>
      <c r="B1411" s="6" t="str">
        <f t="shared" si="249"/>
        <v>M</v>
      </c>
      <c r="C1411" s="6">
        <v>1</v>
      </c>
      <c r="D1411" s="6"/>
      <c r="E1411" s="6" t="s">
        <v>2207</v>
      </c>
      <c r="F1411" s="6" t="s">
        <v>1676</v>
      </c>
      <c r="G1411" s="6"/>
      <c r="H1411" s="6" t="s">
        <v>27</v>
      </c>
      <c r="I1411" s="6" t="str">
        <f t="shared" si="258"/>
        <v>References\Mekeel\1923-M-1.PDF</v>
      </c>
      <c r="J1411" s="6" t="str">
        <f t="shared" si="260"/>
        <v>1923-M-1</v>
      </c>
      <c r="K1411" s="18" t="str">
        <f t="shared" si="259"/>
        <v>1923-M-1</v>
      </c>
      <c r="L1411" s="6" t="s">
        <v>2011</v>
      </c>
      <c r="M1411" s="8">
        <v>16</v>
      </c>
      <c r="N1411" s="9"/>
      <c r="O1411" s="9">
        <v>74</v>
      </c>
      <c r="P1411" s="6" t="str">
        <f t="shared" si="247"/>
        <v>Fred J. Melville</v>
      </c>
      <c r="Q1411" s="6" t="s">
        <v>2729</v>
      </c>
      <c r="R1411" s="6" t="s">
        <v>18</v>
      </c>
      <c r="S1411" s="6" t="s">
        <v>1182</v>
      </c>
      <c r="T1411" s="6" t="s">
        <v>2730</v>
      </c>
    </row>
    <row r="1412" spans="1:20" s="1" customFormat="1" ht="25.5" x14ac:dyDescent="0.2">
      <c r="A1412" s="6">
        <v>1923</v>
      </c>
      <c r="B1412" s="6" t="str">
        <f t="shared" si="249"/>
        <v>P</v>
      </c>
      <c r="C1412" s="6">
        <v>1</v>
      </c>
      <c r="D1412" s="6"/>
      <c r="E1412" s="6" t="s">
        <v>519</v>
      </c>
      <c r="F1412" s="6" t="s">
        <v>373</v>
      </c>
      <c r="G1412" s="6"/>
      <c r="H1412" s="6" t="s">
        <v>27</v>
      </c>
      <c r="I1412" s="6" t="str">
        <f t="shared" si="258"/>
        <v>References\Mekeel\1923-P-1.PDF</v>
      </c>
      <c r="J1412" s="6" t="str">
        <f t="shared" si="260"/>
        <v>1923-P-1</v>
      </c>
      <c r="K1412" s="18" t="str">
        <f t="shared" si="259"/>
        <v>1923-P-1</v>
      </c>
      <c r="L1412" s="6" t="s">
        <v>632</v>
      </c>
      <c r="M1412" s="8">
        <v>37</v>
      </c>
      <c r="N1412" s="9" t="s">
        <v>8234</v>
      </c>
      <c r="O1412" s="9" t="s">
        <v>2731</v>
      </c>
      <c r="P1412" s="6" t="str">
        <f t="shared" si="247"/>
        <v>Charles J. Phillips</v>
      </c>
      <c r="Q1412" s="6" t="s">
        <v>2732</v>
      </c>
      <c r="R1412" s="6" t="s">
        <v>18</v>
      </c>
      <c r="S1412" s="6" t="s">
        <v>280</v>
      </c>
      <c r="T1412" s="6" t="s">
        <v>2733</v>
      </c>
    </row>
    <row r="1413" spans="1:20" s="1" customFormat="1" ht="38.25" x14ac:dyDescent="0.2">
      <c r="A1413" s="6">
        <v>1923</v>
      </c>
      <c r="B1413" s="6" t="str">
        <f t="shared" si="249"/>
        <v>R</v>
      </c>
      <c r="C1413" s="6">
        <v>1</v>
      </c>
      <c r="D1413" s="6"/>
      <c r="E1413" s="6" t="s">
        <v>2734</v>
      </c>
      <c r="F1413" s="6" t="s">
        <v>2735</v>
      </c>
      <c r="G1413" s="6"/>
      <c r="H1413" s="6" t="s">
        <v>27</v>
      </c>
      <c r="I1413" s="6" t="str">
        <f t="shared" si="258"/>
        <v>References\Mekeel\1923-R-1.PDF</v>
      </c>
      <c r="J1413" s="6" t="str">
        <f t="shared" si="260"/>
        <v>1923-R-1</v>
      </c>
      <c r="K1413" s="18" t="str">
        <f t="shared" si="259"/>
        <v>1923-R-1</v>
      </c>
      <c r="L1413" s="6" t="s">
        <v>632</v>
      </c>
      <c r="M1413" s="8">
        <v>37</v>
      </c>
      <c r="N1413" s="9" t="s">
        <v>9037</v>
      </c>
      <c r="O1413" s="9" t="s">
        <v>8638</v>
      </c>
      <c r="P1413" s="6" t="str">
        <f t="shared" ref="P1413:P1476" si="261">CONCATENATE(E1413,F1413)</f>
        <v>Lowell J. Ragatz</v>
      </c>
      <c r="Q1413" s="6" t="s">
        <v>2736</v>
      </c>
      <c r="R1413" s="6" t="s">
        <v>258</v>
      </c>
      <c r="S1413" s="6" t="s">
        <v>34</v>
      </c>
      <c r="T1413" s="6" t="s">
        <v>2737</v>
      </c>
    </row>
    <row r="1414" spans="1:20" s="1" customFormat="1" ht="25.5" x14ac:dyDescent="0.2">
      <c r="A1414" s="6">
        <v>1923</v>
      </c>
      <c r="B1414" s="6" t="str">
        <f t="shared" si="249"/>
        <v>R</v>
      </c>
      <c r="C1414" s="6">
        <v>2</v>
      </c>
      <c r="D1414" s="6"/>
      <c r="E1414" s="6" t="s">
        <v>1545</v>
      </c>
      <c r="F1414" s="6" t="s">
        <v>2428</v>
      </c>
      <c r="G1414" s="6"/>
      <c r="H1414" s="6" t="s">
        <v>27</v>
      </c>
      <c r="I1414" s="6" t="str">
        <f t="shared" si="258"/>
        <v>References\Mekeel\1923-R-2.PDF</v>
      </c>
      <c r="J1414" s="6" t="str">
        <f t="shared" si="260"/>
        <v>1923-R-2</v>
      </c>
      <c r="K1414" s="18" t="str">
        <f t="shared" si="259"/>
        <v>1923-R-2</v>
      </c>
      <c r="L1414" s="6" t="s">
        <v>632</v>
      </c>
      <c r="M1414" s="8">
        <v>37</v>
      </c>
      <c r="N1414" s="9" t="s">
        <v>8235</v>
      </c>
      <c r="O1414" s="9" t="s">
        <v>8564</v>
      </c>
      <c r="P1414" s="6" t="str">
        <f t="shared" si="261"/>
        <v>R. Roberts</v>
      </c>
      <c r="Q1414" s="6" t="s">
        <v>2163</v>
      </c>
      <c r="R1414" s="6" t="s">
        <v>18</v>
      </c>
      <c r="S1414" s="6" t="s">
        <v>1315</v>
      </c>
      <c r="T1414" s="6" t="s">
        <v>2738</v>
      </c>
    </row>
    <row r="1415" spans="1:20" s="1" customFormat="1" ht="51" x14ac:dyDescent="0.2">
      <c r="A1415" s="6">
        <v>1923</v>
      </c>
      <c r="B1415" s="6" t="str">
        <f t="shared" si="249"/>
        <v>R</v>
      </c>
      <c r="C1415" s="6">
        <v>3</v>
      </c>
      <c r="D1415" s="6"/>
      <c r="E1415" s="6" t="s">
        <v>2734</v>
      </c>
      <c r="F1415" s="6" t="s">
        <v>2735</v>
      </c>
      <c r="G1415" s="6"/>
      <c r="H1415" s="6" t="s">
        <v>27</v>
      </c>
      <c r="I1415" s="6" t="str">
        <f t="shared" si="258"/>
        <v>References\Mekeel\1923-R-3.PDF</v>
      </c>
      <c r="J1415" s="6" t="str">
        <f t="shared" si="260"/>
        <v>1923-R-3</v>
      </c>
      <c r="K1415" s="18" t="str">
        <f t="shared" si="259"/>
        <v>1923-R-3</v>
      </c>
      <c r="L1415" s="6" t="s">
        <v>632</v>
      </c>
      <c r="M1415" s="8">
        <v>37</v>
      </c>
      <c r="N1415" s="9" t="s">
        <v>8236</v>
      </c>
      <c r="O1415" s="9" t="s">
        <v>8729</v>
      </c>
      <c r="P1415" s="6" t="str">
        <f t="shared" si="261"/>
        <v>Lowell J. Ragatz</v>
      </c>
      <c r="Q1415" s="6" t="s">
        <v>2736</v>
      </c>
      <c r="R1415" s="6" t="s">
        <v>18</v>
      </c>
      <c r="S1415" s="6" t="s">
        <v>280</v>
      </c>
      <c r="T1415" s="6" t="s">
        <v>2739</v>
      </c>
    </row>
    <row r="1416" spans="1:20" s="1" customFormat="1" ht="63.75" x14ac:dyDescent="0.2">
      <c r="A1416" s="6">
        <v>1923</v>
      </c>
      <c r="B1416" s="6" t="str">
        <f t="shared" si="249"/>
        <v>R</v>
      </c>
      <c r="C1416" s="6">
        <v>4</v>
      </c>
      <c r="D1416" s="6"/>
      <c r="E1416" s="6" t="s">
        <v>1545</v>
      </c>
      <c r="F1416" s="6" t="s">
        <v>2428</v>
      </c>
      <c r="G1416" s="6"/>
      <c r="H1416" s="6" t="s">
        <v>27</v>
      </c>
      <c r="I1416" s="6" t="str">
        <f t="shared" si="258"/>
        <v>References\Mekeel\1923-R-4.PDF</v>
      </c>
      <c r="J1416" s="6" t="str">
        <f t="shared" si="260"/>
        <v>1923-R-4</v>
      </c>
      <c r="K1416" s="18" t="str">
        <f t="shared" si="259"/>
        <v>1923-R-4</v>
      </c>
      <c r="L1416" s="6" t="s">
        <v>632</v>
      </c>
      <c r="M1416" s="8">
        <v>37</v>
      </c>
      <c r="N1416" s="9" t="s">
        <v>8237</v>
      </c>
      <c r="O1416" s="9" t="s">
        <v>8516</v>
      </c>
      <c r="P1416" s="6" t="str">
        <f t="shared" si="261"/>
        <v>R. Roberts</v>
      </c>
      <c r="Q1416" s="6" t="s">
        <v>2163</v>
      </c>
      <c r="R1416" s="6" t="s">
        <v>18</v>
      </c>
      <c r="S1416" s="6" t="s">
        <v>1315</v>
      </c>
      <c r="T1416" s="6" t="s">
        <v>2740</v>
      </c>
    </row>
    <row r="1417" spans="1:20" s="1" customFormat="1" ht="25.5" x14ac:dyDescent="0.2">
      <c r="A1417" s="6">
        <v>1923</v>
      </c>
      <c r="B1417" s="6" t="str">
        <f t="shared" si="249"/>
        <v>R</v>
      </c>
      <c r="C1417" s="6">
        <v>5</v>
      </c>
      <c r="D1417" s="6"/>
      <c r="E1417" s="6" t="s">
        <v>1545</v>
      </c>
      <c r="F1417" s="6" t="s">
        <v>2428</v>
      </c>
      <c r="G1417" s="6"/>
      <c r="H1417" s="6" t="s">
        <v>27</v>
      </c>
      <c r="I1417" s="6" t="str">
        <f t="shared" si="258"/>
        <v>References\Mekeel\1923-R-5.PDF</v>
      </c>
      <c r="J1417" s="6" t="str">
        <f t="shared" si="260"/>
        <v>1923-R-5</v>
      </c>
      <c r="K1417" s="18" t="str">
        <f t="shared" si="259"/>
        <v>1923-R-5</v>
      </c>
      <c r="L1417" s="6" t="s">
        <v>632</v>
      </c>
      <c r="M1417" s="8">
        <v>37</v>
      </c>
      <c r="N1417" s="9" t="s">
        <v>8238</v>
      </c>
      <c r="O1417" s="9" t="s">
        <v>8390</v>
      </c>
      <c r="P1417" s="6" t="str">
        <f t="shared" si="261"/>
        <v>R. Roberts</v>
      </c>
      <c r="Q1417" s="6" t="s">
        <v>2163</v>
      </c>
      <c r="R1417" s="6" t="s">
        <v>18</v>
      </c>
      <c r="S1417" s="6" t="s">
        <v>1315</v>
      </c>
      <c r="T1417" s="6" t="s">
        <v>2741</v>
      </c>
    </row>
    <row r="1418" spans="1:20" s="1" customFormat="1" ht="25.5" x14ac:dyDescent="0.2">
      <c r="A1418" s="6">
        <v>1923</v>
      </c>
      <c r="B1418" s="6" t="str">
        <f t="shared" si="249"/>
        <v>R</v>
      </c>
      <c r="C1418" s="6">
        <v>6</v>
      </c>
      <c r="D1418" s="6"/>
      <c r="E1418" s="6" t="s">
        <v>1545</v>
      </c>
      <c r="F1418" s="6" t="s">
        <v>2428</v>
      </c>
      <c r="G1418" s="6"/>
      <c r="H1418" s="6" t="s">
        <v>27</v>
      </c>
      <c r="I1418" s="6" t="str">
        <f t="shared" si="258"/>
        <v>References\TPS\1923-R-6.PDF</v>
      </c>
      <c r="J1418" s="6" t="str">
        <f t="shared" si="260"/>
        <v>1923-R-6</v>
      </c>
      <c r="K1418" s="18" t="str">
        <f t="shared" si="259"/>
        <v>1923-R-6</v>
      </c>
      <c r="L1418" s="6" t="s">
        <v>632</v>
      </c>
      <c r="M1418" s="8">
        <v>37</v>
      </c>
      <c r="N1418" s="9" t="s">
        <v>8239</v>
      </c>
      <c r="O1418" s="9" t="s">
        <v>8690</v>
      </c>
      <c r="P1418" s="6" t="str">
        <f t="shared" si="261"/>
        <v>R. Roberts</v>
      </c>
      <c r="Q1418" s="6" t="s">
        <v>2163</v>
      </c>
      <c r="R1418" s="6" t="s">
        <v>18</v>
      </c>
      <c r="S1418" s="6" t="s">
        <v>1315</v>
      </c>
      <c r="T1418" s="6" t="s">
        <v>2742</v>
      </c>
    </row>
    <row r="1419" spans="1:20" s="1" customFormat="1" x14ac:dyDescent="0.2">
      <c r="A1419" s="6">
        <v>1923</v>
      </c>
      <c r="B1419" s="6" t="str">
        <f t="shared" si="249"/>
        <v>R</v>
      </c>
      <c r="C1419" s="6">
        <v>7</v>
      </c>
      <c r="D1419" s="6"/>
      <c r="E1419" s="6" t="s">
        <v>1545</v>
      </c>
      <c r="F1419" s="6" t="s">
        <v>2428</v>
      </c>
      <c r="G1419" s="6"/>
      <c r="H1419" s="6" t="s">
        <v>27</v>
      </c>
      <c r="I1419" s="6" t="str">
        <f t="shared" si="258"/>
        <v>References\SAP\1923-R-7.PDF</v>
      </c>
      <c r="J1419" s="6" t="str">
        <f t="shared" si="260"/>
        <v>1923-R-7</v>
      </c>
      <c r="K1419" s="18" t="str">
        <f t="shared" si="259"/>
        <v>1923-R-7</v>
      </c>
      <c r="L1419" s="6" t="s">
        <v>1899</v>
      </c>
      <c r="M1419" s="8">
        <v>25</v>
      </c>
      <c r="N1419" s="9" t="s">
        <v>8240</v>
      </c>
      <c r="O1419" s="9" t="s">
        <v>8889</v>
      </c>
      <c r="P1419" s="6" t="str">
        <f t="shared" si="261"/>
        <v>R. Roberts</v>
      </c>
      <c r="Q1419" s="6" t="s">
        <v>2632</v>
      </c>
      <c r="R1419" s="6" t="s">
        <v>18</v>
      </c>
      <c r="S1419" s="6" t="s">
        <v>1315</v>
      </c>
      <c r="T1419" s="6" t="s">
        <v>2743</v>
      </c>
    </row>
    <row r="1420" spans="1:20" s="1" customFormat="1" ht="63.75" x14ac:dyDescent="0.2">
      <c r="A1420" s="6">
        <v>1923</v>
      </c>
      <c r="B1420" s="6" t="str">
        <f t="shared" si="249"/>
        <v>T</v>
      </c>
      <c r="C1420" s="6">
        <v>1</v>
      </c>
      <c r="D1420" s="6"/>
      <c r="E1420" s="6" t="s">
        <v>2744</v>
      </c>
      <c r="F1420" s="6" t="s">
        <v>2745</v>
      </c>
      <c r="G1420" s="6"/>
      <c r="H1420" s="6"/>
      <c r="I1420" s="6"/>
      <c r="J1420" s="6" t="str">
        <f t="shared" si="260"/>
        <v>1923-T-1</v>
      </c>
      <c r="K1420" s="6" t="str">
        <f t="shared" ref="K1420" si="262">J1420</f>
        <v>1923-T-1</v>
      </c>
      <c r="L1420" s="6" t="s">
        <v>2746</v>
      </c>
      <c r="M1420" s="8">
        <v>1</v>
      </c>
      <c r="N1420" s="9" t="s">
        <v>8241</v>
      </c>
      <c r="O1420" s="9" t="s">
        <v>8096</v>
      </c>
      <c r="P1420" s="6" t="str">
        <f t="shared" si="261"/>
        <v>J. P. Tomkins</v>
      </c>
      <c r="Q1420" s="6" t="s">
        <v>2747</v>
      </c>
      <c r="R1420" s="6" t="s">
        <v>18</v>
      </c>
      <c r="S1420" s="6" t="s">
        <v>2748</v>
      </c>
      <c r="T1420" s="6" t="s">
        <v>2749</v>
      </c>
    </row>
    <row r="1421" spans="1:20" s="1" customFormat="1" ht="25.5" x14ac:dyDescent="0.2">
      <c r="A1421" s="6">
        <v>1923</v>
      </c>
      <c r="B1421" s="6" t="str">
        <f t="shared" si="249"/>
        <v>W</v>
      </c>
      <c r="C1421" s="6">
        <v>1</v>
      </c>
      <c r="D1421" s="6"/>
      <c r="E1421" s="6" t="s">
        <v>1545</v>
      </c>
      <c r="F1421" s="6" t="s">
        <v>2750</v>
      </c>
      <c r="G1421" s="6"/>
      <c r="H1421" s="6" t="s">
        <v>27</v>
      </c>
      <c r="I1421" s="6" t="str">
        <f>CONCATENATE("References\",L1422,"\",J1421,".PDF")</f>
        <v>References\LP\1923-W-1.PDF</v>
      </c>
      <c r="J1421" s="6" t="str">
        <f t="shared" si="260"/>
        <v>1923-W-1</v>
      </c>
      <c r="K1421" s="18" t="str">
        <f>HYPERLINK(I1421,J1421)</f>
        <v>1923-W-1</v>
      </c>
      <c r="L1421" s="6" t="s">
        <v>2011</v>
      </c>
      <c r="M1421" s="8">
        <v>15</v>
      </c>
      <c r="N1421" s="9"/>
      <c r="O1421" s="9">
        <v>284</v>
      </c>
      <c r="P1421" s="6" t="str">
        <f t="shared" si="261"/>
        <v>R. Wedmore</v>
      </c>
      <c r="Q1421" s="6" t="s">
        <v>2751</v>
      </c>
      <c r="R1421" s="6" t="s">
        <v>18</v>
      </c>
      <c r="S1421" s="6" t="s">
        <v>261</v>
      </c>
      <c r="T1421" s="6" t="s">
        <v>2752</v>
      </c>
    </row>
    <row r="1422" spans="1:20" s="1" customFormat="1" x14ac:dyDescent="0.2">
      <c r="A1422" s="6">
        <v>1923</v>
      </c>
      <c r="B1422" s="6" t="str">
        <f t="shared" si="249"/>
        <v>W</v>
      </c>
      <c r="C1422" s="6">
        <v>2</v>
      </c>
      <c r="D1422" s="6"/>
      <c r="E1422" s="6" t="s">
        <v>1174</v>
      </c>
      <c r="F1422" s="6" t="s">
        <v>2753</v>
      </c>
      <c r="G1422" s="6"/>
      <c r="H1422" s="6">
        <v>1956</v>
      </c>
      <c r="I1422" s="6"/>
      <c r="J1422" s="6" t="str">
        <f t="shared" si="260"/>
        <v>1923-W-2</v>
      </c>
      <c r="K1422" s="6" t="str">
        <f t="shared" ref="K1422" si="263">J1422</f>
        <v>1923-W-2</v>
      </c>
      <c r="L1422" s="6" t="s">
        <v>531</v>
      </c>
      <c r="M1422" s="8">
        <v>32</v>
      </c>
      <c r="N1422" s="9" t="s">
        <v>8242</v>
      </c>
      <c r="O1422" s="9" t="s">
        <v>8174</v>
      </c>
      <c r="P1422" s="6" t="str">
        <f t="shared" si="261"/>
        <v>A. H. Weber</v>
      </c>
      <c r="Q1422" s="6" t="s">
        <v>2754</v>
      </c>
      <c r="R1422" s="6" t="s">
        <v>18</v>
      </c>
      <c r="S1422" s="6" t="s">
        <v>2755</v>
      </c>
      <c r="T1422" s="6"/>
    </row>
    <row r="1423" spans="1:20" s="1" customFormat="1" ht="25.5" x14ac:dyDescent="0.2">
      <c r="A1423" s="6">
        <v>1923</v>
      </c>
      <c r="B1423" s="6" t="str">
        <f t="shared" si="249"/>
        <v>W</v>
      </c>
      <c r="C1423" s="6">
        <v>3</v>
      </c>
      <c r="D1423" s="6"/>
      <c r="E1423" s="6" t="s">
        <v>2152</v>
      </c>
      <c r="F1423" s="6" t="s">
        <v>2153</v>
      </c>
      <c r="G1423" s="6"/>
      <c r="H1423" s="6" t="s">
        <v>27</v>
      </c>
      <c r="I1423" s="6" t="str">
        <f>CONCATENATE("References\",L1424,"\",J1423,".PDF")</f>
        <v>References\GSM\1923-W-3.PDF</v>
      </c>
      <c r="J1423" s="6" t="str">
        <f t="shared" si="260"/>
        <v>1923-W-3</v>
      </c>
      <c r="K1423" s="18" t="str">
        <f>HYPERLINK(I1423,J1423)</f>
        <v>1923-W-3</v>
      </c>
      <c r="L1423" s="6" t="s">
        <v>1899</v>
      </c>
      <c r="M1423" s="8">
        <v>25</v>
      </c>
      <c r="N1423" s="9" t="s">
        <v>8240</v>
      </c>
      <c r="O1423" s="9" t="s">
        <v>106</v>
      </c>
      <c r="P1423" s="6" t="str">
        <f t="shared" si="261"/>
        <v>Cornelius Wrinkle</v>
      </c>
      <c r="Q1423" s="6" t="s">
        <v>2756</v>
      </c>
      <c r="R1423" s="6" t="s">
        <v>18</v>
      </c>
      <c r="S1423" s="6" t="s">
        <v>2710</v>
      </c>
      <c r="T1423" s="6" t="s">
        <v>2757</v>
      </c>
    </row>
    <row r="1424" spans="1:20" s="1" customFormat="1" ht="25.5" x14ac:dyDescent="0.2">
      <c r="A1424" s="6">
        <v>1924</v>
      </c>
      <c r="B1424" s="6" t="str">
        <f t="shared" si="249"/>
        <v/>
      </c>
      <c r="C1424" s="6">
        <v>1</v>
      </c>
      <c r="D1424" s="6"/>
      <c r="E1424" s="6"/>
      <c r="F1424" s="6"/>
      <c r="G1424" s="6"/>
      <c r="H1424" s="6"/>
      <c r="I1424" s="6"/>
      <c r="J1424" s="6" t="str">
        <f t="shared" si="260"/>
        <v>1924--1</v>
      </c>
      <c r="K1424" s="6" t="str">
        <f t="shared" ref="K1424" si="264">J1424</f>
        <v>1924--1</v>
      </c>
      <c r="L1424" s="6" t="s">
        <v>319</v>
      </c>
      <c r="M1424" s="8" t="s">
        <v>2758</v>
      </c>
      <c r="N1424" s="9" t="s">
        <v>8273</v>
      </c>
      <c r="O1424" s="9" t="s">
        <v>8521</v>
      </c>
      <c r="P1424" s="6" t="str">
        <f t="shared" si="261"/>
        <v/>
      </c>
      <c r="Q1424" s="6" t="s">
        <v>2759</v>
      </c>
      <c r="R1424" s="6" t="s">
        <v>18</v>
      </c>
      <c r="S1424" s="6" t="s">
        <v>1315</v>
      </c>
      <c r="T1424" s="6" t="s">
        <v>2760</v>
      </c>
    </row>
    <row r="1425" spans="1:20" s="1" customFormat="1" ht="38.25" x14ac:dyDescent="0.2">
      <c r="A1425" s="6">
        <v>1924</v>
      </c>
      <c r="B1425" s="6" t="str">
        <f t="shared" si="249"/>
        <v/>
      </c>
      <c r="C1425" s="6">
        <v>2</v>
      </c>
      <c r="D1425" s="6"/>
      <c r="E1425" s="6"/>
      <c r="F1425" s="6"/>
      <c r="G1425" s="6"/>
      <c r="H1425" s="6" t="s">
        <v>27</v>
      </c>
      <c r="I1425" s="6" t="str">
        <f>CONCATENATE("References\",L1426,"\",J1425,".PDF")</f>
        <v>References\Mekeel\1924--2.PDF</v>
      </c>
      <c r="J1425" s="6" t="str">
        <f t="shared" si="260"/>
        <v>1924--2</v>
      </c>
      <c r="K1425" s="18" t="str">
        <f t="shared" ref="K1425:K1427" si="265">HYPERLINK(I1425,J1425)</f>
        <v>1924--2</v>
      </c>
      <c r="L1425" s="6" t="s">
        <v>632</v>
      </c>
      <c r="M1425" s="8">
        <v>38</v>
      </c>
      <c r="N1425" s="9" t="s">
        <v>9038</v>
      </c>
      <c r="O1425" s="9" t="s">
        <v>9039</v>
      </c>
      <c r="P1425" s="6" t="str">
        <f t="shared" si="261"/>
        <v/>
      </c>
      <c r="Q1425" s="6" t="s">
        <v>2163</v>
      </c>
      <c r="R1425" s="6" t="s">
        <v>186</v>
      </c>
      <c r="S1425" s="6" t="s">
        <v>1315</v>
      </c>
      <c r="T1425" s="6" t="s">
        <v>2761</v>
      </c>
    </row>
    <row r="1426" spans="1:20" s="1" customFormat="1" ht="63.75" x14ac:dyDescent="0.2">
      <c r="A1426" s="6">
        <v>1924</v>
      </c>
      <c r="B1426" s="6" t="str">
        <f t="shared" si="249"/>
        <v/>
      </c>
      <c r="C1426" s="6">
        <v>3</v>
      </c>
      <c r="D1426" s="6"/>
      <c r="E1426" s="6"/>
      <c r="F1426" s="6"/>
      <c r="G1426" s="6"/>
      <c r="H1426" s="6" t="s">
        <v>27</v>
      </c>
      <c r="I1426" s="6" t="str">
        <f>CONCATENATE("References\",L1427,"\",J1426,".PDF")</f>
        <v>References\Mekeel\1924--3.PDF</v>
      </c>
      <c r="J1426" s="6" t="str">
        <f t="shared" si="260"/>
        <v>1924--3</v>
      </c>
      <c r="K1426" s="18" t="str">
        <f t="shared" si="265"/>
        <v>1924--3</v>
      </c>
      <c r="L1426" s="6" t="s">
        <v>632</v>
      </c>
      <c r="M1426" s="8">
        <v>38</v>
      </c>
      <c r="N1426" s="9" t="s">
        <v>9040</v>
      </c>
      <c r="O1426" s="9" t="s">
        <v>8782</v>
      </c>
      <c r="P1426" s="6" t="str">
        <f t="shared" si="261"/>
        <v/>
      </c>
      <c r="Q1426" s="6" t="s">
        <v>2163</v>
      </c>
      <c r="R1426" s="6" t="s">
        <v>186</v>
      </c>
      <c r="S1426" s="6" t="s">
        <v>1315</v>
      </c>
      <c r="T1426" s="6" t="s">
        <v>2762</v>
      </c>
    </row>
    <row r="1427" spans="1:20" s="1" customFormat="1" ht="63.75" x14ac:dyDescent="0.2">
      <c r="A1427" s="6">
        <v>1924</v>
      </c>
      <c r="B1427" s="6" t="str">
        <f t="shared" si="249"/>
        <v/>
      </c>
      <c r="C1427" s="6">
        <v>4</v>
      </c>
      <c r="D1427" s="6"/>
      <c r="E1427" s="6"/>
      <c r="F1427" s="6"/>
      <c r="G1427" s="6"/>
      <c r="H1427" s="6" t="s">
        <v>27</v>
      </c>
      <c r="I1427" s="6" t="str">
        <f>CONCATENATE("References\",L1428,"\",J1427,".PDF")</f>
        <v>References\WEP\1924--4.PDF</v>
      </c>
      <c r="J1427" s="6" t="str">
        <f t="shared" si="260"/>
        <v>1924--4</v>
      </c>
      <c r="K1427" s="18" t="str">
        <f t="shared" si="265"/>
        <v>1924--4</v>
      </c>
      <c r="L1427" s="6" t="s">
        <v>632</v>
      </c>
      <c r="M1427" s="8">
        <v>38</v>
      </c>
      <c r="N1427" s="9" t="s">
        <v>9041</v>
      </c>
      <c r="O1427" s="9" t="s">
        <v>8363</v>
      </c>
      <c r="P1427" s="6" t="str">
        <f t="shared" si="261"/>
        <v/>
      </c>
      <c r="Q1427" s="6" t="s">
        <v>2763</v>
      </c>
      <c r="R1427" s="6" t="s">
        <v>46</v>
      </c>
      <c r="S1427" s="6" t="s">
        <v>2764</v>
      </c>
      <c r="T1427" s="6" t="s">
        <v>2765</v>
      </c>
    </row>
    <row r="1428" spans="1:20" s="1" customFormat="1" ht="25.5" x14ac:dyDescent="0.2">
      <c r="A1428" s="6">
        <v>1924</v>
      </c>
      <c r="B1428" s="6" t="str">
        <f t="shared" si="249"/>
        <v/>
      </c>
      <c r="C1428" s="6">
        <v>5</v>
      </c>
      <c r="D1428" s="6"/>
      <c r="E1428" s="6"/>
      <c r="F1428" s="6"/>
      <c r="G1428" s="6"/>
      <c r="H1428" s="6"/>
      <c r="I1428" s="6"/>
      <c r="J1428" s="6" t="str">
        <f t="shared" si="260"/>
        <v>1924--5</v>
      </c>
      <c r="K1428" s="6" t="str">
        <f t="shared" ref="K1428:K1435" si="266">J1428</f>
        <v>1924--5</v>
      </c>
      <c r="L1428" s="6" t="s">
        <v>1730</v>
      </c>
      <c r="M1428" s="8">
        <v>21</v>
      </c>
      <c r="N1428" s="9" t="s">
        <v>8502</v>
      </c>
      <c r="O1428" s="9" t="s">
        <v>8564</v>
      </c>
      <c r="P1428" s="6" t="str">
        <f t="shared" si="261"/>
        <v/>
      </c>
      <c r="Q1428" s="6" t="s">
        <v>2560</v>
      </c>
      <c r="R1428" s="6" t="s">
        <v>258</v>
      </c>
      <c r="S1428" s="6" t="s">
        <v>56</v>
      </c>
      <c r="T1428" s="6" t="s">
        <v>2766</v>
      </c>
    </row>
    <row r="1429" spans="1:20" s="1" customFormat="1" ht="38.25" x14ac:dyDescent="0.2">
      <c r="A1429" s="6">
        <v>1924</v>
      </c>
      <c r="B1429" s="6" t="str">
        <f t="shared" si="249"/>
        <v/>
      </c>
      <c r="C1429" s="6">
        <v>6</v>
      </c>
      <c r="D1429" s="6"/>
      <c r="E1429" s="6"/>
      <c r="F1429" s="6"/>
      <c r="G1429" s="6"/>
      <c r="H1429" s="6"/>
      <c r="I1429" s="6"/>
      <c r="J1429" s="6" t="str">
        <f t="shared" si="260"/>
        <v>1924--6</v>
      </c>
      <c r="K1429" s="6" t="str">
        <f t="shared" si="266"/>
        <v>1924--6</v>
      </c>
      <c r="L1429" s="6" t="s">
        <v>2767</v>
      </c>
      <c r="M1429" s="4"/>
      <c r="N1429" s="5" t="s">
        <v>8084</v>
      </c>
      <c r="O1429" s="5" t="s">
        <v>8305</v>
      </c>
      <c r="P1429" s="6" t="str">
        <f t="shared" si="261"/>
        <v/>
      </c>
      <c r="Q1429" s="6" t="s">
        <v>2768</v>
      </c>
      <c r="R1429" s="6" t="s">
        <v>18</v>
      </c>
      <c r="S1429" s="6" t="s">
        <v>2769</v>
      </c>
      <c r="T1429" s="6" t="s">
        <v>2770</v>
      </c>
    </row>
    <row r="1430" spans="1:20" s="1" customFormat="1" ht="38.25" x14ac:dyDescent="0.2">
      <c r="A1430" s="6">
        <v>1924</v>
      </c>
      <c r="B1430" s="6" t="str">
        <f t="shared" si="249"/>
        <v/>
      </c>
      <c r="C1430" s="6">
        <v>7</v>
      </c>
      <c r="D1430" s="6"/>
      <c r="E1430" s="6"/>
      <c r="F1430" s="6"/>
      <c r="G1430" s="6"/>
      <c r="H1430" s="6"/>
      <c r="I1430" s="6"/>
      <c r="J1430" s="6" t="str">
        <f t="shared" si="260"/>
        <v>1924--7</v>
      </c>
      <c r="K1430" s="6" t="str">
        <f t="shared" si="266"/>
        <v>1924--7</v>
      </c>
      <c r="L1430" s="6" t="s">
        <v>2767</v>
      </c>
      <c r="M1430" s="4"/>
      <c r="N1430" s="5" t="s">
        <v>8085</v>
      </c>
      <c r="O1430" s="5" t="s">
        <v>8082</v>
      </c>
      <c r="P1430" s="6" t="str">
        <f t="shared" si="261"/>
        <v/>
      </c>
      <c r="Q1430" s="6" t="s">
        <v>2771</v>
      </c>
      <c r="R1430" s="6" t="s">
        <v>18</v>
      </c>
      <c r="S1430" s="6" t="s">
        <v>2772</v>
      </c>
      <c r="T1430" s="6" t="s">
        <v>2773</v>
      </c>
    </row>
    <row r="1431" spans="1:20" s="1" customFormat="1" ht="38.25" x14ac:dyDescent="0.2">
      <c r="A1431" s="6">
        <v>1924</v>
      </c>
      <c r="B1431" s="6" t="str">
        <f t="shared" si="249"/>
        <v/>
      </c>
      <c r="C1431" s="6">
        <v>8</v>
      </c>
      <c r="D1431" s="6"/>
      <c r="E1431" s="6"/>
      <c r="F1431" s="6"/>
      <c r="G1431" s="6"/>
      <c r="H1431" s="6"/>
      <c r="I1431" s="6"/>
      <c r="J1431" s="6" t="str">
        <f t="shared" si="260"/>
        <v>1924--8</v>
      </c>
      <c r="K1431" s="6" t="str">
        <f t="shared" si="266"/>
        <v>1924--8</v>
      </c>
      <c r="L1431" s="6" t="s">
        <v>2767</v>
      </c>
      <c r="M1431" s="4"/>
      <c r="N1431" s="5" t="s">
        <v>8086</v>
      </c>
      <c r="O1431" s="5" t="s">
        <v>8330</v>
      </c>
      <c r="P1431" s="6" t="str">
        <f t="shared" si="261"/>
        <v/>
      </c>
      <c r="Q1431" s="6" t="s">
        <v>2774</v>
      </c>
      <c r="R1431" s="6" t="s">
        <v>18</v>
      </c>
      <c r="S1431" s="6" t="s">
        <v>2769</v>
      </c>
      <c r="T1431" s="6" t="s">
        <v>2775</v>
      </c>
    </row>
    <row r="1432" spans="1:20" s="1" customFormat="1" ht="25.5" x14ac:dyDescent="0.2">
      <c r="A1432" s="6">
        <v>1924</v>
      </c>
      <c r="B1432" s="6" t="str">
        <f t="shared" si="249"/>
        <v/>
      </c>
      <c r="C1432" s="6">
        <v>9</v>
      </c>
      <c r="D1432" s="6"/>
      <c r="E1432" s="6"/>
      <c r="F1432" s="6"/>
      <c r="G1432" s="6"/>
      <c r="H1432" s="6"/>
      <c r="I1432" s="6"/>
      <c r="J1432" s="6" t="str">
        <f t="shared" si="260"/>
        <v>1924--9</v>
      </c>
      <c r="K1432" s="6" t="str">
        <f t="shared" si="266"/>
        <v>1924--9</v>
      </c>
      <c r="L1432" s="6" t="s">
        <v>2767</v>
      </c>
      <c r="M1432" s="4"/>
      <c r="N1432" s="5" t="s">
        <v>8087</v>
      </c>
      <c r="O1432" s="5" t="s">
        <v>8252</v>
      </c>
      <c r="P1432" s="6" t="str">
        <f t="shared" si="261"/>
        <v/>
      </c>
      <c r="Q1432" s="6" t="s">
        <v>2776</v>
      </c>
      <c r="R1432" s="6" t="s">
        <v>18</v>
      </c>
      <c r="S1432" s="6" t="s">
        <v>2772</v>
      </c>
      <c r="T1432" s="6" t="s">
        <v>2777</v>
      </c>
    </row>
    <row r="1433" spans="1:20" s="1" customFormat="1" ht="25.5" x14ac:dyDescent="0.2">
      <c r="A1433" s="6">
        <v>1924</v>
      </c>
      <c r="B1433" s="6" t="str">
        <f t="shared" si="249"/>
        <v/>
      </c>
      <c r="C1433" s="6">
        <v>10</v>
      </c>
      <c r="D1433" s="6"/>
      <c r="E1433" s="6"/>
      <c r="F1433" s="6"/>
      <c r="G1433" s="6"/>
      <c r="H1433" s="6"/>
      <c r="I1433" s="6"/>
      <c r="J1433" s="6" t="str">
        <f t="shared" si="260"/>
        <v>1924--10</v>
      </c>
      <c r="K1433" s="6" t="str">
        <f t="shared" si="266"/>
        <v>1924--10</v>
      </c>
      <c r="L1433" s="6" t="s">
        <v>2767</v>
      </c>
      <c r="M1433" s="4"/>
      <c r="N1433" s="5" t="s">
        <v>8085</v>
      </c>
      <c r="O1433" s="5" t="s">
        <v>8084</v>
      </c>
      <c r="P1433" s="6" t="str">
        <f t="shared" si="261"/>
        <v/>
      </c>
      <c r="Q1433" s="6" t="s">
        <v>2778</v>
      </c>
      <c r="R1433" s="6" t="s">
        <v>186</v>
      </c>
      <c r="S1433" s="6" t="s">
        <v>1315</v>
      </c>
      <c r="T1433" s="6" t="s">
        <v>2779</v>
      </c>
    </row>
    <row r="1434" spans="1:20" s="1" customFormat="1" ht="38.25" x14ac:dyDescent="0.2">
      <c r="A1434" s="6">
        <v>1924</v>
      </c>
      <c r="B1434" s="6" t="str">
        <f t="shared" si="249"/>
        <v/>
      </c>
      <c r="C1434" s="6">
        <v>11</v>
      </c>
      <c r="D1434" s="6"/>
      <c r="E1434" s="6"/>
      <c r="F1434" s="6"/>
      <c r="G1434" s="6"/>
      <c r="H1434" s="6"/>
      <c r="I1434" s="6"/>
      <c r="J1434" s="6" t="str">
        <f t="shared" si="260"/>
        <v>1924--11</v>
      </c>
      <c r="K1434" s="6" t="str">
        <f t="shared" si="266"/>
        <v>1924--11</v>
      </c>
      <c r="L1434" s="6" t="s">
        <v>2767</v>
      </c>
      <c r="M1434" s="4"/>
      <c r="N1434" s="5" t="s">
        <v>8086</v>
      </c>
      <c r="O1434" s="5" t="s">
        <v>8078</v>
      </c>
      <c r="P1434" s="6" t="str">
        <f t="shared" si="261"/>
        <v/>
      </c>
      <c r="Q1434" s="6" t="s">
        <v>2780</v>
      </c>
      <c r="R1434" s="6" t="s">
        <v>186</v>
      </c>
      <c r="S1434" s="6" t="s">
        <v>1315</v>
      </c>
      <c r="T1434" s="6" t="s">
        <v>2781</v>
      </c>
    </row>
    <row r="1435" spans="1:20" s="1" customFormat="1" ht="25.5" x14ac:dyDescent="0.2">
      <c r="A1435" s="6">
        <v>1924</v>
      </c>
      <c r="B1435" s="6" t="str">
        <f t="shared" si="249"/>
        <v/>
      </c>
      <c r="C1435" s="6">
        <v>12</v>
      </c>
      <c r="D1435" s="6"/>
      <c r="E1435" s="6"/>
      <c r="F1435" s="6"/>
      <c r="G1435" s="6"/>
      <c r="H1435" s="6"/>
      <c r="I1435" s="6"/>
      <c r="J1435" s="6" t="str">
        <f t="shared" si="260"/>
        <v>1924--12</v>
      </c>
      <c r="K1435" s="6" t="str">
        <f t="shared" si="266"/>
        <v>1924--12</v>
      </c>
      <c r="L1435" s="6" t="s">
        <v>2767</v>
      </c>
      <c r="M1435" s="4"/>
      <c r="N1435" s="5" t="s">
        <v>8087</v>
      </c>
      <c r="O1435" s="5" t="s">
        <v>8272</v>
      </c>
      <c r="P1435" s="6" t="str">
        <f t="shared" si="261"/>
        <v/>
      </c>
      <c r="Q1435" s="6" t="s">
        <v>2782</v>
      </c>
      <c r="R1435" s="6" t="s">
        <v>186</v>
      </c>
      <c r="S1435" s="6" t="s">
        <v>1315</v>
      </c>
      <c r="T1435" s="6" t="s">
        <v>2783</v>
      </c>
    </row>
    <row r="1436" spans="1:20" s="1" customFormat="1" ht="38.25" x14ac:dyDescent="0.2">
      <c r="A1436" s="6">
        <v>1924</v>
      </c>
      <c r="B1436" s="6" t="str">
        <f t="shared" ref="B1436:B1499" si="267">LEFT(F1436,1)</f>
        <v/>
      </c>
      <c r="C1436" s="6">
        <v>13</v>
      </c>
      <c r="D1436" s="6"/>
      <c r="E1436" s="6"/>
      <c r="F1436" s="6"/>
      <c r="G1436" s="6"/>
      <c r="H1436" s="6" t="s">
        <v>27</v>
      </c>
      <c r="I1436" s="6" t="str">
        <f t="shared" ref="I1436:I1450" si="268">CONCATENATE("References\",L1437,"\",J1436,".PDF")</f>
        <v>References\SC\1924--13.PDF</v>
      </c>
      <c r="J1436" s="6" t="str">
        <f t="shared" si="260"/>
        <v>1924--13</v>
      </c>
      <c r="K1436" s="18" t="str">
        <f t="shared" ref="K1436:K1450" si="269">HYPERLINK(I1436,J1436)</f>
        <v>1924--13</v>
      </c>
      <c r="L1436" s="6" t="s">
        <v>2178</v>
      </c>
      <c r="M1436" s="4">
        <v>21</v>
      </c>
      <c r="N1436" s="5"/>
      <c r="O1436" s="5" t="s">
        <v>9042</v>
      </c>
      <c r="P1436" s="6" t="str">
        <f t="shared" si="261"/>
        <v/>
      </c>
      <c r="Q1436" s="6" t="s">
        <v>2542</v>
      </c>
      <c r="R1436" s="6" t="s">
        <v>697</v>
      </c>
      <c r="S1436" s="6" t="s">
        <v>2644</v>
      </c>
      <c r="T1436" s="6" t="s">
        <v>8003</v>
      </c>
    </row>
    <row r="1437" spans="1:20" s="1" customFormat="1" ht="25.5" x14ac:dyDescent="0.2">
      <c r="A1437" s="6">
        <v>1924</v>
      </c>
      <c r="B1437" s="6" t="str">
        <f t="shared" si="267"/>
        <v/>
      </c>
      <c r="C1437" s="6">
        <v>14</v>
      </c>
      <c r="D1437" s="6"/>
      <c r="E1437" s="6"/>
      <c r="F1437" s="6"/>
      <c r="G1437" s="6"/>
      <c r="H1437" s="6" t="s">
        <v>27</v>
      </c>
      <c r="I1437" s="6" t="str">
        <f t="shared" si="268"/>
        <v>References\SC\1924--14.PDF</v>
      </c>
      <c r="J1437" s="6" t="str">
        <f t="shared" si="260"/>
        <v>1924--14</v>
      </c>
      <c r="K1437" s="18" t="str">
        <f t="shared" si="269"/>
        <v>1924--14</v>
      </c>
      <c r="L1437" s="6" t="s">
        <v>2178</v>
      </c>
      <c r="M1437" s="4">
        <v>21</v>
      </c>
      <c r="N1437" s="5"/>
      <c r="O1437" s="5" t="s">
        <v>8806</v>
      </c>
      <c r="P1437" s="6" t="str">
        <f t="shared" si="261"/>
        <v/>
      </c>
      <c r="Q1437" s="6" t="s">
        <v>2542</v>
      </c>
      <c r="R1437" s="6" t="s">
        <v>258</v>
      </c>
      <c r="S1437" s="6" t="s">
        <v>56</v>
      </c>
      <c r="T1437" s="6" t="s">
        <v>2784</v>
      </c>
    </row>
    <row r="1438" spans="1:20" s="1" customFormat="1" ht="38.25" x14ac:dyDescent="0.2">
      <c r="A1438" s="6">
        <v>1924</v>
      </c>
      <c r="B1438" s="6" t="str">
        <f t="shared" si="267"/>
        <v/>
      </c>
      <c r="C1438" s="6">
        <v>15</v>
      </c>
      <c r="D1438" s="6"/>
      <c r="E1438" s="6"/>
      <c r="F1438" s="6"/>
      <c r="G1438" s="6"/>
      <c r="H1438" s="6" t="s">
        <v>27</v>
      </c>
      <c r="I1438" s="6" t="str">
        <f t="shared" si="268"/>
        <v>References\SC\1924--15.PDF</v>
      </c>
      <c r="J1438" s="6" t="str">
        <f t="shared" si="260"/>
        <v>1924--15</v>
      </c>
      <c r="K1438" s="18" t="str">
        <f t="shared" si="269"/>
        <v>1924--15</v>
      </c>
      <c r="L1438" s="6" t="s">
        <v>2178</v>
      </c>
      <c r="M1438" s="4">
        <v>21</v>
      </c>
      <c r="N1438" s="5"/>
      <c r="O1438" s="5" t="s">
        <v>9043</v>
      </c>
      <c r="P1438" s="6" t="str">
        <f t="shared" si="261"/>
        <v/>
      </c>
      <c r="Q1438" s="6" t="s">
        <v>2785</v>
      </c>
      <c r="R1438" s="6" t="s">
        <v>18</v>
      </c>
      <c r="S1438" s="6" t="s">
        <v>2303</v>
      </c>
      <c r="T1438" s="6" t="s">
        <v>2786</v>
      </c>
    </row>
    <row r="1439" spans="1:20" s="1" customFormat="1" ht="38.25" x14ac:dyDescent="0.2">
      <c r="A1439" s="6">
        <v>1924</v>
      </c>
      <c r="B1439" s="6" t="str">
        <f t="shared" si="267"/>
        <v/>
      </c>
      <c r="C1439" s="6">
        <v>16</v>
      </c>
      <c r="D1439" s="6"/>
      <c r="E1439" s="6"/>
      <c r="F1439" s="6"/>
      <c r="G1439" s="6"/>
      <c r="H1439" s="6" t="s">
        <v>27</v>
      </c>
      <c r="I1439" s="6" t="str">
        <f t="shared" si="268"/>
        <v>References\SC\1924--16.PDF</v>
      </c>
      <c r="J1439" s="6" t="str">
        <f t="shared" si="260"/>
        <v>1924--16</v>
      </c>
      <c r="K1439" s="18" t="str">
        <f t="shared" si="269"/>
        <v>1924--16</v>
      </c>
      <c r="L1439" s="6" t="s">
        <v>2178</v>
      </c>
      <c r="M1439" s="4">
        <v>21</v>
      </c>
      <c r="N1439" s="5"/>
      <c r="O1439" s="5" t="s">
        <v>9044</v>
      </c>
      <c r="P1439" s="6" t="str">
        <f t="shared" si="261"/>
        <v/>
      </c>
      <c r="Q1439" s="6" t="s">
        <v>2787</v>
      </c>
      <c r="R1439" s="6" t="s">
        <v>18</v>
      </c>
      <c r="S1439" s="6" t="s">
        <v>2788</v>
      </c>
      <c r="T1439" s="6" t="s">
        <v>2789</v>
      </c>
    </row>
    <row r="1440" spans="1:20" s="1" customFormat="1" ht="25.5" x14ac:dyDescent="0.2">
      <c r="A1440" s="6">
        <v>1924</v>
      </c>
      <c r="B1440" s="6" t="str">
        <f t="shared" si="267"/>
        <v/>
      </c>
      <c r="C1440" s="6">
        <v>17</v>
      </c>
      <c r="D1440" s="6"/>
      <c r="E1440" s="6"/>
      <c r="F1440" s="6"/>
      <c r="G1440" s="6"/>
      <c r="H1440" s="6" t="s">
        <v>27</v>
      </c>
      <c r="I1440" s="6" t="str">
        <f t="shared" si="268"/>
        <v>References\SC\1924--17.PDF</v>
      </c>
      <c r="J1440" s="6" t="str">
        <f t="shared" si="260"/>
        <v>1924--17</v>
      </c>
      <c r="K1440" s="18" t="str">
        <f t="shared" si="269"/>
        <v>1924--17</v>
      </c>
      <c r="L1440" s="6" t="s">
        <v>2178</v>
      </c>
      <c r="M1440" s="4">
        <v>22</v>
      </c>
      <c r="N1440" s="5"/>
      <c r="O1440" s="5" t="s">
        <v>9045</v>
      </c>
      <c r="P1440" s="6" t="str">
        <f t="shared" si="261"/>
        <v/>
      </c>
      <c r="Q1440" s="6" t="s">
        <v>2790</v>
      </c>
      <c r="R1440" s="6" t="s">
        <v>18</v>
      </c>
      <c r="S1440" s="6" t="s">
        <v>899</v>
      </c>
      <c r="T1440" s="6" t="s">
        <v>2791</v>
      </c>
    </row>
    <row r="1441" spans="1:20" s="1" customFormat="1" x14ac:dyDescent="0.2">
      <c r="A1441" s="6">
        <v>1924</v>
      </c>
      <c r="B1441" s="6" t="str">
        <f t="shared" si="267"/>
        <v/>
      </c>
      <c r="C1441" s="6">
        <v>18</v>
      </c>
      <c r="D1441" s="6"/>
      <c r="E1441" s="6" t="s">
        <v>2122</v>
      </c>
      <c r="F1441" s="6"/>
      <c r="G1441" s="6"/>
      <c r="H1441" s="6" t="s">
        <v>27</v>
      </c>
      <c r="I1441" s="6" t="str">
        <f t="shared" si="268"/>
        <v>References\SC\1924--18.PDF</v>
      </c>
      <c r="J1441" s="6" t="str">
        <f t="shared" si="260"/>
        <v>1924--18</v>
      </c>
      <c r="K1441" s="18" t="str">
        <f t="shared" si="269"/>
        <v>1924--18</v>
      </c>
      <c r="L1441" s="6" t="s">
        <v>2178</v>
      </c>
      <c r="M1441" s="4">
        <v>23</v>
      </c>
      <c r="N1441" s="5"/>
      <c r="O1441" s="5" t="s">
        <v>8649</v>
      </c>
      <c r="P1441" s="6" t="str">
        <f t="shared" si="261"/>
        <v>??</v>
      </c>
      <c r="Q1441" s="6" t="s">
        <v>2792</v>
      </c>
      <c r="R1441" s="6" t="s">
        <v>18</v>
      </c>
      <c r="S1441" s="6" t="s">
        <v>611</v>
      </c>
      <c r="T1441" s="6" t="s">
        <v>2793</v>
      </c>
    </row>
    <row r="1442" spans="1:20" s="1" customFormat="1" x14ac:dyDescent="0.2">
      <c r="A1442" s="6">
        <v>1924</v>
      </c>
      <c r="B1442" s="6" t="str">
        <f t="shared" si="267"/>
        <v/>
      </c>
      <c r="C1442" s="6">
        <v>19</v>
      </c>
      <c r="D1442" s="6"/>
      <c r="E1442" s="6"/>
      <c r="F1442" s="6"/>
      <c r="G1442" s="6"/>
      <c r="H1442" s="6" t="s">
        <v>27</v>
      </c>
      <c r="I1442" s="6" t="str">
        <f t="shared" si="268"/>
        <v>References\SC\1924--19.PDF</v>
      </c>
      <c r="J1442" s="6" t="str">
        <f t="shared" si="260"/>
        <v>1924--19</v>
      </c>
      <c r="K1442" s="18" t="str">
        <f t="shared" si="269"/>
        <v>1924--19</v>
      </c>
      <c r="L1442" s="6" t="s">
        <v>2178</v>
      </c>
      <c r="M1442" s="4">
        <v>22</v>
      </c>
      <c r="N1442" s="5"/>
      <c r="O1442" s="5" t="s">
        <v>8584</v>
      </c>
      <c r="P1442" s="6" t="str">
        <f t="shared" si="261"/>
        <v/>
      </c>
      <c r="Q1442" s="6" t="s">
        <v>2542</v>
      </c>
      <c r="R1442" s="6" t="s">
        <v>258</v>
      </c>
      <c r="S1442" s="6" t="s">
        <v>56</v>
      </c>
      <c r="T1442" s="6" t="s">
        <v>2794</v>
      </c>
    </row>
    <row r="1443" spans="1:20" s="1" customFormat="1" ht="25.5" x14ac:dyDescent="0.2">
      <c r="A1443" s="6">
        <v>1924</v>
      </c>
      <c r="B1443" s="6" t="str">
        <f t="shared" si="267"/>
        <v/>
      </c>
      <c r="C1443" s="6">
        <v>20</v>
      </c>
      <c r="D1443" s="6"/>
      <c r="E1443" s="6"/>
      <c r="F1443" s="6"/>
      <c r="G1443" s="6"/>
      <c r="H1443" s="6" t="s">
        <v>27</v>
      </c>
      <c r="I1443" s="6" t="str">
        <f t="shared" si="268"/>
        <v>References\SC\1924--20.PDF</v>
      </c>
      <c r="J1443" s="6" t="str">
        <f t="shared" si="260"/>
        <v>1924--20</v>
      </c>
      <c r="K1443" s="18" t="str">
        <f t="shared" si="269"/>
        <v>1924--20</v>
      </c>
      <c r="L1443" s="6" t="s">
        <v>2178</v>
      </c>
      <c r="M1443" s="4">
        <v>22</v>
      </c>
      <c r="N1443" s="5"/>
      <c r="O1443" s="5" t="s">
        <v>2795</v>
      </c>
      <c r="P1443" s="6" t="str">
        <f t="shared" si="261"/>
        <v/>
      </c>
      <c r="Q1443" s="6" t="s">
        <v>2796</v>
      </c>
      <c r="R1443" s="6" t="s">
        <v>18</v>
      </c>
      <c r="S1443" s="6" t="s">
        <v>2303</v>
      </c>
      <c r="T1443" s="6" t="s">
        <v>2797</v>
      </c>
    </row>
    <row r="1444" spans="1:20" s="1" customFormat="1" ht="25.5" x14ac:dyDescent="0.2">
      <c r="A1444" s="6">
        <v>1924</v>
      </c>
      <c r="B1444" s="6" t="str">
        <f t="shared" si="267"/>
        <v/>
      </c>
      <c r="C1444" s="6">
        <v>21</v>
      </c>
      <c r="D1444" s="6"/>
      <c r="E1444" s="6"/>
      <c r="F1444" s="6"/>
      <c r="G1444" s="6"/>
      <c r="H1444" s="6" t="s">
        <v>27</v>
      </c>
      <c r="I1444" s="6" t="str">
        <f t="shared" si="268"/>
        <v>References\SC\1924--21.PDF</v>
      </c>
      <c r="J1444" s="6" t="str">
        <f t="shared" si="260"/>
        <v>1924--21</v>
      </c>
      <c r="K1444" s="18" t="str">
        <f t="shared" si="269"/>
        <v>1924--21</v>
      </c>
      <c r="L1444" s="6" t="s">
        <v>2178</v>
      </c>
      <c r="M1444" s="4">
        <v>22</v>
      </c>
      <c r="N1444" s="5"/>
      <c r="O1444" s="5" t="s">
        <v>8607</v>
      </c>
      <c r="P1444" s="6" t="str">
        <f t="shared" si="261"/>
        <v/>
      </c>
      <c r="Q1444" s="6" t="s">
        <v>2542</v>
      </c>
      <c r="R1444" s="6" t="s">
        <v>258</v>
      </c>
      <c r="S1444" s="6" t="s">
        <v>1621</v>
      </c>
      <c r="T1444" s="6" t="s">
        <v>2798</v>
      </c>
    </row>
    <row r="1445" spans="1:20" s="1" customFormat="1" ht="25.5" x14ac:dyDescent="0.2">
      <c r="A1445" s="6">
        <v>1924</v>
      </c>
      <c r="B1445" s="6" t="str">
        <f t="shared" si="267"/>
        <v/>
      </c>
      <c r="C1445" s="6">
        <v>22</v>
      </c>
      <c r="D1445" s="6"/>
      <c r="E1445" s="6"/>
      <c r="F1445" s="6"/>
      <c r="G1445" s="6"/>
      <c r="H1445" s="6" t="s">
        <v>27</v>
      </c>
      <c r="I1445" s="6" t="str">
        <f t="shared" si="268"/>
        <v>References\SC\1924--22.PDF</v>
      </c>
      <c r="J1445" s="6" t="str">
        <f t="shared" si="260"/>
        <v>1924--22</v>
      </c>
      <c r="K1445" s="18" t="str">
        <f t="shared" si="269"/>
        <v>1924--22</v>
      </c>
      <c r="L1445" s="6" t="s">
        <v>2178</v>
      </c>
      <c r="M1445" s="4">
        <v>22</v>
      </c>
      <c r="N1445" s="5"/>
      <c r="O1445" s="5" t="s">
        <v>8689</v>
      </c>
      <c r="P1445" s="6" t="str">
        <f t="shared" si="261"/>
        <v/>
      </c>
      <c r="Q1445" s="6" t="s">
        <v>2542</v>
      </c>
      <c r="R1445" s="6" t="s">
        <v>186</v>
      </c>
      <c r="S1445" s="6" t="s">
        <v>1315</v>
      </c>
      <c r="T1445" s="6" t="s">
        <v>2799</v>
      </c>
    </row>
    <row r="1446" spans="1:20" s="1" customFormat="1" ht="25.5" x14ac:dyDescent="0.2">
      <c r="A1446" s="6">
        <v>1924</v>
      </c>
      <c r="B1446" s="6" t="str">
        <f t="shared" si="267"/>
        <v/>
      </c>
      <c r="C1446" s="6">
        <v>23</v>
      </c>
      <c r="D1446" s="6"/>
      <c r="E1446" s="6"/>
      <c r="F1446" s="6"/>
      <c r="G1446" s="6"/>
      <c r="H1446" s="6" t="s">
        <v>27</v>
      </c>
      <c r="I1446" s="6" t="str">
        <f t="shared" si="268"/>
        <v>References\SC\1924--23.PDF</v>
      </c>
      <c r="J1446" s="6" t="str">
        <f t="shared" si="260"/>
        <v>1924--23</v>
      </c>
      <c r="K1446" s="18" t="str">
        <f t="shared" si="269"/>
        <v>1924--23</v>
      </c>
      <c r="L1446" s="6" t="s">
        <v>2178</v>
      </c>
      <c r="M1446" s="4">
        <v>22</v>
      </c>
      <c r="N1446" s="5"/>
      <c r="O1446" s="5" t="s">
        <v>8648</v>
      </c>
      <c r="P1446" s="6" t="str">
        <f t="shared" si="261"/>
        <v/>
      </c>
      <c r="Q1446" s="6" t="s">
        <v>2542</v>
      </c>
      <c r="R1446" s="6" t="s">
        <v>258</v>
      </c>
      <c r="S1446" s="6" t="s">
        <v>56</v>
      </c>
      <c r="T1446" s="6" t="s">
        <v>2800</v>
      </c>
    </row>
    <row r="1447" spans="1:20" s="1" customFormat="1" ht="25.5" x14ac:dyDescent="0.2">
      <c r="A1447" s="6">
        <v>1924</v>
      </c>
      <c r="B1447" s="6" t="str">
        <f t="shared" si="267"/>
        <v/>
      </c>
      <c r="C1447" s="6">
        <v>24</v>
      </c>
      <c r="D1447" s="6"/>
      <c r="E1447" s="6"/>
      <c r="F1447" s="6"/>
      <c r="G1447" s="6"/>
      <c r="H1447" s="6" t="s">
        <v>27</v>
      </c>
      <c r="I1447" s="6" t="str">
        <f t="shared" si="268"/>
        <v>References\SC\1924--24.PDF</v>
      </c>
      <c r="J1447" s="6" t="str">
        <f t="shared" si="260"/>
        <v>1924--24</v>
      </c>
      <c r="K1447" s="18" t="str">
        <f t="shared" si="269"/>
        <v>1924--24</v>
      </c>
      <c r="L1447" s="6" t="s">
        <v>2178</v>
      </c>
      <c r="M1447" s="4">
        <v>22</v>
      </c>
      <c r="N1447" s="5"/>
      <c r="O1447" s="5" t="s">
        <v>8605</v>
      </c>
      <c r="P1447" s="6" t="str">
        <f t="shared" si="261"/>
        <v/>
      </c>
      <c r="Q1447" s="6" t="s">
        <v>2542</v>
      </c>
      <c r="R1447" s="6" t="s">
        <v>18</v>
      </c>
      <c r="S1447" s="6" t="s">
        <v>2561</v>
      </c>
      <c r="T1447" s="6" t="s">
        <v>2801</v>
      </c>
    </row>
    <row r="1448" spans="1:20" s="1" customFormat="1" ht="25.5" x14ac:dyDescent="0.2">
      <c r="A1448" s="6">
        <v>1924</v>
      </c>
      <c r="B1448" s="6" t="str">
        <f t="shared" si="267"/>
        <v/>
      </c>
      <c r="C1448" s="6">
        <v>25</v>
      </c>
      <c r="D1448" s="6"/>
      <c r="E1448" s="6"/>
      <c r="F1448" s="6"/>
      <c r="G1448" s="6"/>
      <c r="H1448" s="6" t="s">
        <v>27</v>
      </c>
      <c r="I1448" s="6" t="str">
        <f t="shared" si="268"/>
        <v>References\SC\1924--25.PDF</v>
      </c>
      <c r="J1448" s="6" t="str">
        <f t="shared" si="260"/>
        <v>1924--25</v>
      </c>
      <c r="K1448" s="18" t="str">
        <f t="shared" si="269"/>
        <v>1924--25</v>
      </c>
      <c r="L1448" s="6" t="s">
        <v>2178</v>
      </c>
      <c r="M1448" s="4">
        <v>22</v>
      </c>
      <c r="N1448" s="5"/>
      <c r="O1448" s="5" t="s">
        <v>8408</v>
      </c>
      <c r="P1448" s="6" t="str">
        <f t="shared" si="261"/>
        <v/>
      </c>
      <c r="Q1448" s="6" t="s">
        <v>2542</v>
      </c>
      <c r="R1448" s="6" t="s">
        <v>186</v>
      </c>
      <c r="S1448" s="6" t="s">
        <v>1315</v>
      </c>
      <c r="T1448" s="6" t="s">
        <v>2802</v>
      </c>
    </row>
    <row r="1449" spans="1:20" s="1" customFormat="1" ht="25.5" x14ac:dyDescent="0.2">
      <c r="A1449" s="6">
        <v>1924</v>
      </c>
      <c r="B1449" s="6" t="str">
        <f t="shared" si="267"/>
        <v/>
      </c>
      <c r="C1449" s="6">
        <v>26</v>
      </c>
      <c r="D1449" s="6"/>
      <c r="E1449" s="6"/>
      <c r="F1449" s="6"/>
      <c r="G1449" s="6"/>
      <c r="H1449" s="6" t="s">
        <v>27</v>
      </c>
      <c r="I1449" s="6" t="str">
        <f t="shared" si="268"/>
        <v>References\SC\1924--26.PDF</v>
      </c>
      <c r="J1449" s="6" t="str">
        <f t="shared" si="260"/>
        <v>1924--26</v>
      </c>
      <c r="K1449" s="18" t="str">
        <f t="shared" si="269"/>
        <v>1924--26</v>
      </c>
      <c r="L1449" s="6" t="s">
        <v>2178</v>
      </c>
      <c r="M1449" s="4">
        <v>22</v>
      </c>
      <c r="N1449" s="5"/>
      <c r="O1449" s="5" t="s">
        <v>9046</v>
      </c>
      <c r="P1449" s="6" t="str">
        <f t="shared" si="261"/>
        <v/>
      </c>
      <c r="Q1449" s="6" t="s">
        <v>2542</v>
      </c>
      <c r="R1449" s="6" t="s">
        <v>18</v>
      </c>
      <c r="S1449" s="6" t="s">
        <v>2303</v>
      </c>
      <c r="T1449" s="6" t="s">
        <v>2803</v>
      </c>
    </row>
    <row r="1450" spans="1:20" s="1" customFormat="1" x14ac:dyDescent="0.2">
      <c r="A1450" s="6">
        <v>1924</v>
      </c>
      <c r="B1450" s="6" t="str">
        <f t="shared" si="267"/>
        <v/>
      </c>
      <c r="C1450" s="6">
        <v>27</v>
      </c>
      <c r="D1450" s="6"/>
      <c r="E1450" s="6"/>
      <c r="F1450" s="6"/>
      <c r="G1450" s="6"/>
      <c r="H1450" s="6" t="s">
        <v>27</v>
      </c>
      <c r="I1450" s="6" t="str">
        <f t="shared" si="268"/>
        <v>References\CCP\1924--27.PDF</v>
      </c>
      <c r="J1450" s="6" t="str">
        <f t="shared" si="260"/>
        <v>1924--27</v>
      </c>
      <c r="K1450" s="18" t="str">
        <f t="shared" si="269"/>
        <v>1924--27</v>
      </c>
      <c r="L1450" s="6" t="s">
        <v>2178</v>
      </c>
      <c r="M1450" s="4">
        <v>22</v>
      </c>
      <c r="N1450" s="5"/>
      <c r="O1450" s="5" t="s">
        <v>9013</v>
      </c>
      <c r="P1450" s="6" t="str">
        <f t="shared" si="261"/>
        <v/>
      </c>
      <c r="Q1450" s="6" t="s">
        <v>2542</v>
      </c>
      <c r="R1450" s="6" t="s">
        <v>18</v>
      </c>
      <c r="S1450" s="6" t="s">
        <v>2303</v>
      </c>
      <c r="T1450" s="6" t="s">
        <v>2804</v>
      </c>
    </row>
    <row r="1451" spans="1:20" s="1" customFormat="1" ht="38.25" x14ac:dyDescent="0.2">
      <c r="A1451" s="6">
        <v>1924</v>
      </c>
      <c r="B1451" s="6" t="str">
        <f t="shared" si="267"/>
        <v/>
      </c>
      <c r="C1451" s="6">
        <v>28</v>
      </c>
      <c r="D1451" s="6"/>
      <c r="E1451" s="6"/>
      <c r="F1451" s="6"/>
      <c r="G1451" s="6"/>
      <c r="H1451" s="6"/>
      <c r="I1451" s="6"/>
      <c r="J1451" s="6" t="str">
        <f t="shared" si="260"/>
        <v>1924--28</v>
      </c>
      <c r="K1451" s="6" t="str">
        <f t="shared" ref="K1451:K1452" si="270">J1451</f>
        <v>1924--28</v>
      </c>
      <c r="L1451" s="6" t="s">
        <v>2805</v>
      </c>
      <c r="M1451" s="4">
        <v>3</v>
      </c>
      <c r="N1451" s="5" t="s">
        <v>8099</v>
      </c>
      <c r="O1451" s="5" t="s">
        <v>2298</v>
      </c>
      <c r="P1451" s="6" t="str">
        <f t="shared" si="261"/>
        <v/>
      </c>
      <c r="Q1451" s="6" t="s">
        <v>2806</v>
      </c>
      <c r="R1451" s="6" t="s">
        <v>18</v>
      </c>
      <c r="S1451" s="6" t="s">
        <v>2807</v>
      </c>
      <c r="T1451" s="6" t="s">
        <v>2808</v>
      </c>
    </row>
    <row r="1452" spans="1:20" s="1" customFormat="1" ht="38.25" x14ac:dyDescent="0.2">
      <c r="A1452" s="6">
        <v>1924</v>
      </c>
      <c r="B1452" s="6" t="str">
        <f t="shared" si="267"/>
        <v/>
      </c>
      <c r="C1452" s="6">
        <v>29</v>
      </c>
      <c r="D1452" s="6"/>
      <c r="E1452" s="6"/>
      <c r="F1452" s="6"/>
      <c r="G1452" s="6"/>
      <c r="H1452" s="6"/>
      <c r="I1452" s="6"/>
      <c r="J1452" s="6" t="str">
        <f t="shared" si="260"/>
        <v>1924--29</v>
      </c>
      <c r="K1452" s="6" t="str">
        <f t="shared" si="270"/>
        <v>1924--29</v>
      </c>
      <c r="L1452" s="6" t="s">
        <v>2805</v>
      </c>
      <c r="M1452" s="4">
        <v>3</v>
      </c>
      <c r="N1452" s="5" t="s">
        <v>8326</v>
      </c>
      <c r="O1452" s="5" t="s">
        <v>2809</v>
      </c>
      <c r="P1452" s="6" t="str">
        <f t="shared" si="261"/>
        <v/>
      </c>
      <c r="Q1452" s="6" t="s">
        <v>2810</v>
      </c>
      <c r="R1452" s="6" t="s">
        <v>18</v>
      </c>
      <c r="S1452" s="6" t="s">
        <v>2811</v>
      </c>
      <c r="T1452" s="6" t="s">
        <v>2812</v>
      </c>
    </row>
    <row r="1453" spans="1:20" s="1" customFormat="1" ht="25.5" x14ac:dyDescent="0.2">
      <c r="A1453" s="6">
        <v>1924</v>
      </c>
      <c r="B1453" s="6" t="str">
        <f t="shared" si="267"/>
        <v/>
      </c>
      <c r="C1453" s="6">
        <v>28</v>
      </c>
      <c r="D1453" s="6"/>
      <c r="E1453" s="6"/>
      <c r="F1453" s="6"/>
      <c r="G1453" s="6"/>
      <c r="H1453" s="6" t="s">
        <v>27</v>
      </c>
      <c r="I1453" s="6" t="str">
        <f>CONCATENATE("References\",L1454,"\",J1453,".PDF")</f>
        <v>References\WEP\1924--28.PDF</v>
      </c>
      <c r="J1453" s="6" t="str">
        <f t="shared" si="260"/>
        <v>1924--28</v>
      </c>
      <c r="K1453" s="18" t="str">
        <f>HYPERLINK(I1453,J1453)</f>
        <v>1924--28</v>
      </c>
      <c r="L1453" s="6" t="s">
        <v>2178</v>
      </c>
      <c r="M1453" s="8">
        <v>22</v>
      </c>
      <c r="N1453" s="9"/>
      <c r="O1453" s="9" t="s">
        <v>8390</v>
      </c>
      <c r="P1453" s="6" t="str">
        <f t="shared" si="261"/>
        <v/>
      </c>
      <c r="Q1453" s="6" t="s">
        <v>2542</v>
      </c>
      <c r="R1453" s="6" t="s">
        <v>258</v>
      </c>
      <c r="S1453" s="6" t="s">
        <v>282</v>
      </c>
      <c r="T1453" s="6" t="s">
        <v>2813</v>
      </c>
    </row>
    <row r="1454" spans="1:20" s="1" customFormat="1" x14ac:dyDescent="0.2">
      <c r="A1454" s="6">
        <v>1924</v>
      </c>
      <c r="B1454" s="6" t="str">
        <f t="shared" si="267"/>
        <v/>
      </c>
      <c r="C1454" s="6">
        <v>29</v>
      </c>
      <c r="D1454" s="6"/>
      <c r="E1454" s="6"/>
      <c r="F1454" s="6"/>
      <c r="G1454" s="6"/>
      <c r="H1454" s="6"/>
      <c r="I1454" s="6"/>
      <c r="J1454" s="6" t="str">
        <f t="shared" si="260"/>
        <v>1924--29</v>
      </c>
      <c r="K1454" s="6" t="str">
        <f t="shared" ref="K1454:K1455" si="271">J1454</f>
        <v>1924--29</v>
      </c>
      <c r="L1454" s="6" t="s">
        <v>1730</v>
      </c>
      <c r="M1454" s="8">
        <v>21</v>
      </c>
      <c r="N1454" s="9" t="s">
        <v>8445</v>
      </c>
      <c r="O1454" s="9" t="s">
        <v>8271</v>
      </c>
      <c r="P1454" s="6" t="str">
        <f t="shared" si="261"/>
        <v/>
      </c>
      <c r="Q1454" s="6" t="s">
        <v>2560</v>
      </c>
      <c r="R1454" s="6" t="s">
        <v>258</v>
      </c>
      <c r="S1454" s="6" t="s">
        <v>228</v>
      </c>
      <c r="T1454" s="6" t="s">
        <v>2814</v>
      </c>
    </row>
    <row r="1455" spans="1:20" s="1" customFormat="1" ht="25.5" x14ac:dyDescent="0.2">
      <c r="A1455" s="6">
        <v>1924</v>
      </c>
      <c r="B1455" s="6" t="str">
        <f t="shared" si="267"/>
        <v/>
      </c>
      <c r="C1455" s="6">
        <v>30</v>
      </c>
      <c r="D1455" s="6"/>
      <c r="E1455" s="6"/>
      <c r="F1455" s="6"/>
      <c r="G1455" s="6"/>
      <c r="H1455" s="6"/>
      <c r="I1455" s="6"/>
      <c r="J1455" s="6" t="str">
        <f t="shared" si="260"/>
        <v>1924--30</v>
      </c>
      <c r="K1455" s="6" t="str">
        <f t="shared" si="271"/>
        <v>1924--30</v>
      </c>
      <c r="L1455" s="6" t="s">
        <v>1730</v>
      </c>
      <c r="M1455" s="8">
        <v>21</v>
      </c>
      <c r="N1455" s="9" t="s">
        <v>8502</v>
      </c>
      <c r="O1455" s="9" t="s">
        <v>8564</v>
      </c>
      <c r="P1455" s="6" t="str">
        <f t="shared" si="261"/>
        <v/>
      </c>
      <c r="Q1455" s="6" t="s">
        <v>2560</v>
      </c>
      <c r="R1455" s="6" t="s">
        <v>258</v>
      </c>
      <c r="S1455" s="6" t="s">
        <v>56</v>
      </c>
      <c r="T1455" s="6" t="s">
        <v>2766</v>
      </c>
    </row>
    <row r="1456" spans="1:20" s="1" customFormat="1" ht="51" x14ac:dyDescent="0.2">
      <c r="A1456" s="6">
        <v>1924</v>
      </c>
      <c r="B1456" s="6" t="str">
        <f t="shared" si="267"/>
        <v>B</v>
      </c>
      <c r="C1456" s="6">
        <v>1</v>
      </c>
      <c r="D1456" s="6"/>
      <c r="E1456" s="6" t="s">
        <v>2815</v>
      </c>
      <c r="F1456" s="6" t="s">
        <v>2816</v>
      </c>
      <c r="G1456" s="6"/>
      <c r="H1456" s="6" t="s">
        <v>27</v>
      </c>
      <c r="I1456" s="6" t="str">
        <f t="shared" ref="I1456:I1464" si="272">CONCATENATE("References\",L1457,"\",J1456,".PDF")</f>
        <v>References\Mekeel\1924-B-1.PDF</v>
      </c>
      <c r="J1456" s="6" t="str">
        <f t="shared" si="260"/>
        <v>1924-B-1</v>
      </c>
      <c r="K1456" s="18" t="str">
        <f t="shared" ref="K1456:K1464" si="273">HYPERLINK(I1456,J1456)</f>
        <v>1924-B-1</v>
      </c>
      <c r="L1456" s="6" t="s">
        <v>531</v>
      </c>
      <c r="M1456" s="4">
        <v>33</v>
      </c>
      <c r="N1456" s="5" t="s">
        <v>8243</v>
      </c>
      <c r="O1456" s="5" t="s">
        <v>2817</v>
      </c>
      <c r="P1456" s="6" t="str">
        <f t="shared" si="261"/>
        <v>Louis E. Bradbury</v>
      </c>
      <c r="Q1456" s="6" t="s">
        <v>2818</v>
      </c>
      <c r="R1456" s="6" t="s">
        <v>18</v>
      </c>
      <c r="S1456" s="6" t="s">
        <v>754</v>
      </c>
      <c r="T1456" s="6" t="s">
        <v>2819</v>
      </c>
    </row>
    <row r="1457" spans="1:20" s="1" customFormat="1" ht="38.25" x14ac:dyDescent="0.2">
      <c r="A1457" s="6">
        <v>1924</v>
      </c>
      <c r="B1457" s="6" t="str">
        <f t="shared" si="267"/>
        <v>H</v>
      </c>
      <c r="C1457" s="6">
        <v>1</v>
      </c>
      <c r="D1457" s="6"/>
      <c r="E1457" s="6" t="s">
        <v>2820</v>
      </c>
      <c r="F1457" s="6" t="s">
        <v>2821</v>
      </c>
      <c r="G1457" s="6"/>
      <c r="H1457" s="6" t="s">
        <v>27</v>
      </c>
      <c r="I1457" s="6" t="str">
        <f t="shared" si="272"/>
        <v>References\Mekeel\1924-H-1.PDF</v>
      </c>
      <c r="J1457" s="6" t="str">
        <f t="shared" si="260"/>
        <v>1924-H-1</v>
      </c>
      <c r="K1457" s="18" t="str">
        <f t="shared" si="273"/>
        <v>1924-H-1</v>
      </c>
      <c r="L1457" s="6" t="s">
        <v>632</v>
      </c>
      <c r="M1457" s="8">
        <v>38</v>
      </c>
      <c r="N1457" s="9" t="s">
        <v>8244</v>
      </c>
      <c r="O1457" s="9" t="s">
        <v>2822</v>
      </c>
      <c r="P1457" s="6" t="str">
        <f t="shared" si="261"/>
        <v>Albert H. Harris</v>
      </c>
      <c r="Q1457" s="6" t="s">
        <v>2823</v>
      </c>
      <c r="R1457" s="6" t="s">
        <v>18</v>
      </c>
      <c r="S1457" s="6" t="s">
        <v>508</v>
      </c>
      <c r="T1457" s="6" t="s">
        <v>2824</v>
      </c>
    </row>
    <row r="1458" spans="1:20" s="1" customFormat="1" ht="25.5" x14ac:dyDescent="0.2">
      <c r="A1458" s="6">
        <v>1924</v>
      </c>
      <c r="B1458" s="6" t="str">
        <f t="shared" si="267"/>
        <v>K</v>
      </c>
      <c r="C1458" s="6">
        <v>1</v>
      </c>
      <c r="D1458" s="6"/>
      <c r="E1458" s="6" t="s">
        <v>2825</v>
      </c>
      <c r="F1458" s="6" t="s">
        <v>2826</v>
      </c>
      <c r="G1458" s="6"/>
      <c r="H1458" s="6" t="s">
        <v>27</v>
      </c>
      <c r="I1458" s="6" t="str">
        <f t="shared" si="272"/>
        <v>References\LP\1924-K-1.PDF</v>
      </c>
      <c r="J1458" s="6" t="str">
        <f t="shared" si="260"/>
        <v>1924-K-1</v>
      </c>
      <c r="K1458" s="18" t="str">
        <f t="shared" si="273"/>
        <v>1924-K-1</v>
      </c>
      <c r="L1458" s="6" t="s">
        <v>632</v>
      </c>
      <c r="M1458" s="8">
        <v>38</v>
      </c>
      <c r="N1458" s="9" t="s">
        <v>9047</v>
      </c>
      <c r="O1458" s="9" t="s">
        <v>8756</v>
      </c>
      <c r="P1458" s="6" t="str">
        <f t="shared" si="261"/>
        <v>W. L. Kinkead</v>
      </c>
      <c r="Q1458" s="6" t="s">
        <v>2827</v>
      </c>
      <c r="R1458" s="6" t="s">
        <v>46</v>
      </c>
      <c r="S1458" s="6" t="s">
        <v>228</v>
      </c>
      <c r="T1458" s="6" t="s">
        <v>2828</v>
      </c>
    </row>
    <row r="1459" spans="1:20" s="1" customFormat="1" ht="38.25" x14ac:dyDescent="0.2">
      <c r="A1459" s="6">
        <v>1924</v>
      </c>
      <c r="B1459" s="6" t="str">
        <f t="shared" si="267"/>
        <v>M</v>
      </c>
      <c r="C1459" s="6">
        <v>1</v>
      </c>
      <c r="D1459" s="6"/>
      <c r="E1459" s="6" t="s">
        <v>2688</v>
      </c>
      <c r="F1459" s="6" t="s">
        <v>2689</v>
      </c>
      <c r="G1459" s="6"/>
      <c r="H1459" s="6" t="s">
        <v>27</v>
      </c>
      <c r="I1459" s="6" t="str">
        <f t="shared" si="272"/>
        <v>References\LP\1924-M-1.PDF</v>
      </c>
      <c r="J1459" s="6" t="str">
        <f t="shared" si="260"/>
        <v>1924-M-1</v>
      </c>
      <c r="K1459" s="18" t="str">
        <f t="shared" si="273"/>
        <v>1924-M-1</v>
      </c>
      <c r="L1459" s="6" t="s">
        <v>531</v>
      </c>
      <c r="M1459" s="8">
        <v>33</v>
      </c>
      <c r="N1459" s="9" t="s">
        <v>8243</v>
      </c>
      <c r="O1459" s="9" t="s">
        <v>2829</v>
      </c>
      <c r="P1459" s="6" t="str">
        <f t="shared" si="261"/>
        <v>C. S. Morton</v>
      </c>
      <c r="Q1459" s="6" t="s">
        <v>2830</v>
      </c>
      <c r="R1459" s="6" t="s">
        <v>18</v>
      </c>
      <c r="S1459" s="6" t="s">
        <v>2831</v>
      </c>
      <c r="T1459" s="6" t="s">
        <v>2832</v>
      </c>
    </row>
    <row r="1460" spans="1:20" s="1" customFormat="1" ht="89.25" x14ac:dyDescent="0.2">
      <c r="A1460" s="6">
        <v>1924</v>
      </c>
      <c r="B1460" s="6" t="str">
        <f t="shared" si="267"/>
        <v>M</v>
      </c>
      <c r="C1460" s="6">
        <v>2</v>
      </c>
      <c r="D1460" s="6"/>
      <c r="E1460" s="6" t="s">
        <v>2688</v>
      </c>
      <c r="F1460" s="6" t="s">
        <v>2689</v>
      </c>
      <c r="G1460" s="6"/>
      <c r="H1460" s="6" t="s">
        <v>27</v>
      </c>
      <c r="I1460" s="6" t="str">
        <f t="shared" si="272"/>
        <v>References\LP\1924-M-2.PDF</v>
      </c>
      <c r="J1460" s="6" t="str">
        <f t="shared" si="260"/>
        <v>1924-M-2</v>
      </c>
      <c r="K1460" s="18" t="str">
        <f t="shared" si="273"/>
        <v>1924-M-2</v>
      </c>
      <c r="L1460" s="6" t="s">
        <v>531</v>
      </c>
      <c r="M1460" s="8">
        <v>33</v>
      </c>
      <c r="N1460" s="9" t="s">
        <v>8245</v>
      </c>
      <c r="O1460" s="9" t="s">
        <v>2833</v>
      </c>
      <c r="P1460" s="6" t="str">
        <f t="shared" si="261"/>
        <v>C. S. Morton</v>
      </c>
      <c r="Q1460" s="6" t="s">
        <v>2830</v>
      </c>
      <c r="R1460" s="6" t="s">
        <v>18</v>
      </c>
      <c r="S1460" s="6" t="s">
        <v>2834</v>
      </c>
      <c r="T1460" s="6" t="s">
        <v>2835</v>
      </c>
    </row>
    <row r="1461" spans="1:20" s="1" customFormat="1" ht="38.25" x14ac:dyDescent="0.2">
      <c r="A1461" s="6">
        <v>1924</v>
      </c>
      <c r="B1461" s="6" t="str">
        <f t="shared" si="267"/>
        <v>M</v>
      </c>
      <c r="C1461" s="6">
        <v>3</v>
      </c>
      <c r="D1461" s="6"/>
      <c r="E1461" s="6" t="s">
        <v>2688</v>
      </c>
      <c r="F1461" s="6" t="s">
        <v>2689</v>
      </c>
      <c r="G1461" s="6"/>
      <c r="H1461" s="6" t="s">
        <v>27</v>
      </c>
      <c r="I1461" s="6" t="str">
        <f t="shared" si="272"/>
        <v>References\LP\1924-M-3.PDF</v>
      </c>
      <c r="J1461" s="6" t="str">
        <f t="shared" si="260"/>
        <v>1924-M-3</v>
      </c>
      <c r="K1461" s="18" t="str">
        <f t="shared" si="273"/>
        <v>1924-M-3</v>
      </c>
      <c r="L1461" s="6" t="s">
        <v>531</v>
      </c>
      <c r="M1461" s="8">
        <v>33</v>
      </c>
      <c r="N1461" s="9" t="s">
        <v>8246</v>
      </c>
      <c r="O1461" s="9" t="s">
        <v>2836</v>
      </c>
      <c r="P1461" s="6" t="str">
        <f t="shared" si="261"/>
        <v>C. S. Morton</v>
      </c>
      <c r="Q1461" s="6" t="s">
        <v>2830</v>
      </c>
      <c r="R1461" s="6" t="s">
        <v>18</v>
      </c>
      <c r="S1461" s="6" t="s">
        <v>2837</v>
      </c>
      <c r="T1461" s="6" t="s">
        <v>2838</v>
      </c>
    </row>
    <row r="1462" spans="1:20" s="1" customFormat="1" ht="38.25" x14ac:dyDescent="0.2">
      <c r="A1462" s="6">
        <v>1924</v>
      </c>
      <c r="B1462" s="6" t="str">
        <f t="shared" si="267"/>
        <v>M</v>
      </c>
      <c r="C1462" s="6">
        <v>4</v>
      </c>
      <c r="D1462" s="6"/>
      <c r="E1462" s="6" t="s">
        <v>2688</v>
      </c>
      <c r="F1462" s="6" t="s">
        <v>2689</v>
      </c>
      <c r="G1462" s="6"/>
      <c r="H1462" s="6" t="s">
        <v>27</v>
      </c>
      <c r="I1462" s="6" t="str">
        <f t="shared" si="272"/>
        <v>References\SC\1924-M-4.PDF</v>
      </c>
      <c r="J1462" s="6" t="str">
        <f t="shared" si="260"/>
        <v>1924-M-4</v>
      </c>
      <c r="K1462" s="18" t="str">
        <f t="shared" si="273"/>
        <v>1924-M-4</v>
      </c>
      <c r="L1462" s="6" t="s">
        <v>531</v>
      </c>
      <c r="M1462" s="8">
        <v>33</v>
      </c>
      <c r="N1462" s="9" t="s">
        <v>8246</v>
      </c>
      <c r="O1462" s="9" t="s">
        <v>2839</v>
      </c>
      <c r="P1462" s="6" t="str">
        <f t="shared" si="261"/>
        <v>C. S. Morton</v>
      </c>
      <c r="Q1462" s="6" t="s">
        <v>2830</v>
      </c>
      <c r="R1462" s="6" t="s">
        <v>18</v>
      </c>
      <c r="S1462" s="6" t="s">
        <v>2840</v>
      </c>
      <c r="T1462" s="6" t="s">
        <v>2841</v>
      </c>
    </row>
    <row r="1463" spans="1:20" s="1" customFormat="1" ht="25.5" x14ac:dyDescent="0.2">
      <c r="A1463" s="6">
        <v>1924</v>
      </c>
      <c r="B1463" s="6" t="str">
        <f t="shared" si="267"/>
        <v>M</v>
      </c>
      <c r="C1463" s="6">
        <v>5</v>
      </c>
      <c r="D1463" s="6"/>
      <c r="E1463" s="6" t="s">
        <v>2688</v>
      </c>
      <c r="F1463" s="6" t="s">
        <v>2689</v>
      </c>
      <c r="G1463" s="6"/>
      <c r="H1463" s="6" t="s">
        <v>27</v>
      </c>
      <c r="I1463" s="6" t="str">
        <f t="shared" si="272"/>
        <v>References\SC\1924-M-5.PDF</v>
      </c>
      <c r="J1463" s="6" t="str">
        <f t="shared" si="260"/>
        <v>1924-M-5</v>
      </c>
      <c r="K1463" s="18" t="str">
        <f t="shared" si="273"/>
        <v>1924-M-5</v>
      </c>
      <c r="L1463" s="6" t="s">
        <v>2178</v>
      </c>
      <c r="M1463" s="8">
        <v>23</v>
      </c>
      <c r="N1463" s="9"/>
      <c r="O1463" s="9" t="s">
        <v>8667</v>
      </c>
      <c r="P1463" s="6" t="str">
        <f t="shared" si="261"/>
        <v>C. S. Morton</v>
      </c>
      <c r="Q1463" s="6" t="s">
        <v>2842</v>
      </c>
      <c r="R1463" s="6" t="s">
        <v>18</v>
      </c>
      <c r="S1463" s="6" t="s">
        <v>2843</v>
      </c>
      <c r="T1463" s="6" t="s">
        <v>2844</v>
      </c>
    </row>
    <row r="1464" spans="1:20" s="1" customFormat="1" ht="38.25" x14ac:dyDescent="0.2">
      <c r="A1464" s="6">
        <v>1924</v>
      </c>
      <c r="B1464" s="6" t="str">
        <f t="shared" si="267"/>
        <v>M</v>
      </c>
      <c r="C1464" s="6">
        <v>6</v>
      </c>
      <c r="D1464" s="6"/>
      <c r="E1464" s="6" t="s">
        <v>2688</v>
      </c>
      <c r="F1464" s="6" t="s">
        <v>2689</v>
      </c>
      <c r="G1464" s="6"/>
      <c r="H1464" s="6" t="s">
        <v>27</v>
      </c>
      <c r="I1464" s="6" t="str">
        <f t="shared" si="272"/>
        <v>References\GSM\1924-M-6.PDF</v>
      </c>
      <c r="J1464" s="6" t="str">
        <f t="shared" si="260"/>
        <v>1924-M-6</v>
      </c>
      <c r="K1464" s="18" t="str">
        <f t="shared" si="273"/>
        <v>1924-M-6</v>
      </c>
      <c r="L1464" s="6" t="s">
        <v>2178</v>
      </c>
      <c r="M1464" s="8">
        <v>23</v>
      </c>
      <c r="N1464" s="9"/>
      <c r="O1464" s="9" t="s">
        <v>8697</v>
      </c>
      <c r="P1464" s="6" t="str">
        <f t="shared" si="261"/>
        <v>C. S. Morton</v>
      </c>
      <c r="Q1464" s="6" t="s">
        <v>2842</v>
      </c>
      <c r="R1464" s="6" t="s">
        <v>18</v>
      </c>
      <c r="S1464" s="6" t="s">
        <v>2845</v>
      </c>
      <c r="T1464" s="6" t="s">
        <v>2846</v>
      </c>
    </row>
    <row r="1465" spans="1:20" s="1" customFormat="1" ht="25.5" x14ac:dyDescent="0.2">
      <c r="A1465" s="6">
        <v>1924</v>
      </c>
      <c r="B1465" s="6" t="str">
        <f t="shared" si="267"/>
        <v>R</v>
      </c>
      <c r="C1465" s="6">
        <v>1</v>
      </c>
      <c r="D1465" s="6"/>
      <c r="E1465" s="6" t="s">
        <v>1545</v>
      </c>
      <c r="F1465" s="6" t="s">
        <v>2428</v>
      </c>
      <c r="G1465" s="6"/>
      <c r="H1465" s="6"/>
      <c r="I1465" s="6"/>
      <c r="J1465" s="6" t="str">
        <f t="shared" si="260"/>
        <v>1924-R-1</v>
      </c>
      <c r="K1465" s="6" t="str">
        <f t="shared" ref="K1465" si="274">J1465</f>
        <v>1924-R-1</v>
      </c>
      <c r="L1465" s="6" t="s">
        <v>319</v>
      </c>
      <c r="M1465" s="8" t="s">
        <v>2758</v>
      </c>
      <c r="N1465" s="9" t="s">
        <v>8241</v>
      </c>
      <c r="O1465" s="9" t="s">
        <v>8083</v>
      </c>
      <c r="P1465" s="6" t="str">
        <f t="shared" si="261"/>
        <v>R. Roberts</v>
      </c>
      <c r="Q1465" s="6" t="s">
        <v>2847</v>
      </c>
      <c r="R1465" s="6" t="s">
        <v>18</v>
      </c>
      <c r="S1465" s="6" t="s">
        <v>2848</v>
      </c>
      <c r="T1465" s="6" t="s">
        <v>2849</v>
      </c>
    </row>
    <row r="1466" spans="1:20" s="1" customFormat="1" x14ac:dyDescent="0.2">
      <c r="A1466" s="6">
        <v>1924</v>
      </c>
      <c r="B1466" s="6" t="str">
        <f t="shared" si="267"/>
        <v>R</v>
      </c>
      <c r="C1466" s="6">
        <v>2</v>
      </c>
      <c r="D1466" s="6"/>
      <c r="E1466" s="6" t="s">
        <v>1545</v>
      </c>
      <c r="F1466" s="6" t="s">
        <v>2428</v>
      </c>
      <c r="G1466" s="6"/>
      <c r="H1466" s="6" t="s">
        <v>27</v>
      </c>
      <c r="I1466" s="6" t="str">
        <f>CONCATENATE("References\",L1467,"\",J1466,".PDF")</f>
        <v>References\TPS\1924-R-2.PDF</v>
      </c>
      <c r="J1466" s="6" t="str">
        <f t="shared" si="260"/>
        <v>1924-R-2</v>
      </c>
      <c r="K1466" s="18" t="str">
        <f t="shared" ref="K1466:K1468" si="275">HYPERLINK(I1466,J1466)</f>
        <v>1924-R-2</v>
      </c>
      <c r="L1466" s="6" t="s">
        <v>632</v>
      </c>
      <c r="M1466" s="8">
        <v>38</v>
      </c>
      <c r="N1466" s="9" t="s">
        <v>8247</v>
      </c>
      <c r="O1466" s="9" t="s">
        <v>8739</v>
      </c>
      <c r="P1466" s="6" t="str">
        <f t="shared" si="261"/>
        <v>R. Roberts</v>
      </c>
      <c r="Q1466" s="6" t="s">
        <v>2163</v>
      </c>
      <c r="R1466" s="6" t="s">
        <v>18</v>
      </c>
      <c r="S1466" s="6" t="s">
        <v>2303</v>
      </c>
      <c r="T1466" s="6" t="s">
        <v>2850</v>
      </c>
    </row>
    <row r="1467" spans="1:20" s="1" customFormat="1" x14ac:dyDescent="0.2">
      <c r="A1467" s="6">
        <v>1924</v>
      </c>
      <c r="B1467" s="6" t="str">
        <f t="shared" si="267"/>
        <v>R</v>
      </c>
      <c r="C1467" s="6">
        <v>3</v>
      </c>
      <c r="D1467" s="6"/>
      <c r="E1467" s="6" t="s">
        <v>1545</v>
      </c>
      <c r="F1467" s="6" t="s">
        <v>2428</v>
      </c>
      <c r="G1467" s="6"/>
      <c r="H1467" s="6" t="s">
        <v>27</v>
      </c>
      <c r="I1467" s="6" t="str">
        <f>CONCATENATE("References\",L1468,"\",J1467,".PDF")</f>
        <v>References\TPS\1924-R-3.PDF</v>
      </c>
      <c r="J1467" s="6" t="str">
        <f t="shared" si="260"/>
        <v>1924-R-3</v>
      </c>
      <c r="K1467" s="18" t="str">
        <f t="shared" si="275"/>
        <v>1924-R-3</v>
      </c>
      <c r="L1467" s="6" t="s">
        <v>1899</v>
      </c>
      <c r="M1467" s="8">
        <v>27</v>
      </c>
      <c r="N1467" s="9" t="s">
        <v>8248</v>
      </c>
      <c r="O1467" s="9" t="s">
        <v>8622</v>
      </c>
      <c r="P1467" s="6" t="str">
        <f t="shared" si="261"/>
        <v>R. Roberts</v>
      </c>
      <c r="Q1467" s="6" t="s">
        <v>2632</v>
      </c>
      <c r="R1467" s="6" t="s">
        <v>18</v>
      </c>
      <c r="S1467" s="6" t="s">
        <v>2303</v>
      </c>
      <c r="T1467" s="6" t="s">
        <v>2850</v>
      </c>
    </row>
    <row r="1468" spans="1:20" s="1" customFormat="1" ht="25.5" x14ac:dyDescent="0.2">
      <c r="A1468" s="6">
        <v>1924</v>
      </c>
      <c r="B1468" s="6" t="str">
        <f t="shared" si="267"/>
        <v>R</v>
      </c>
      <c r="C1468" s="6">
        <v>4</v>
      </c>
      <c r="D1468" s="6"/>
      <c r="E1468" s="6" t="s">
        <v>1545</v>
      </c>
      <c r="F1468" s="6" t="s">
        <v>2428</v>
      </c>
      <c r="G1468" s="6"/>
      <c r="H1468" s="6" t="s">
        <v>27</v>
      </c>
      <c r="I1468" s="6" t="str">
        <f>CONCATENATE("References\",L1469,"\",J1468,".PDF")</f>
        <v>References\GSM\1924-R-4.PDF</v>
      </c>
      <c r="J1468" s="6" t="str">
        <f t="shared" si="260"/>
        <v>1924-R-4</v>
      </c>
      <c r="K1468" s="18" t="str">
        <f t="shared" si="275"/>
        <v>1924-R-4</v>
      </c>
      <c r="L1468" s="6" t="s">
        <v>1899</v>
      </c>
      <c r="M1468" s="8">
        <v>27</v>
      </c>
      <c r="N1468" s="9" t="s">
        <v>8249</v>
      </c>
      <c r="O1468" s="9" t="s">
        <v>8566</v>
      </c>
      <c r="P1468" s="6" t="str">
        <f t="shared" si="261"/>
        <v>R. Roberts</v>
      </c>
      <c r="Q1468" s="6" t="s">
        <v>2632</v>
      </c>
      <c r="R1468" s="6" t="s">
        <v>697</v>
      </c>
      <c r="S1468" s="6" t="s">
        <v>1315</v>
      </c>
      <c r="T1468" s="6" t="s">
        <v>8004</v>
      </c>
    </row>
    <row r="1469" spans="1:20" s="1" customFormat="1" x14ac:dyDescent="0.2">
      <c r="A1469" s="6">
        <v>1924</v>
      </c>
      <c r="B1469" s="6" t="str">
        <f t="shared" si="267"/>
        <v>T</v>
      </c>
      <c r="C1469" s="6">
        <v>1</v>
      </c>
      <c r="D1469" s="6"/>
      <c r="E1469" s="6" t="s">
        <v>2851</v>
      </c>
      <c r="F1469" s="6" t="s">
        <v>2852</v>
      </c>
      <c r="G1469" s="6"/>
      <c r="H1469" s="6"/>
      <c r="I1469" s="6"/>
      <c r="J1469" s="6" t="str">
        <f t="shared" si="260"/>
        <v>1924-T-1</v>
      </c>
      <c r="K1469" s="6" t="str">
        <f t="shared" ref="K1469" si="276">J1469</f>
        <v>1924-T-1</v>
      </c>
      <c r="L1469" s="6" t="s">
        <v>319</v>
      </c>
      <c r="M1469" s="8" t="s">
        <v>2758</v>
      </c>
      <c r="N1469" s="9" t="s">
        <v>8326</v>
      </c>
      <c r="O1469" s="9" t="s">
        <v>8176</v>
      </c>
      <c r="P1469" s="6" t="str">
        <f t="shared" si="261"/>
        <v>A. W. Tyrell</v>
      </c>
      <c r="Q1469" s="6" t="s">
        <v>2847</v>
      </c>
      <c r="R1469" s="6" t="s">
        <v>186</v>
      </c>
      <c r="S1469" s="6" t="s">
        <v>1315</v>
      </c>
      <c r="T1469" s="6" t="s">
        <v>2853</v>
      </c>
    </row>
    <row r="1470" spans="1:20" s="1" customFormat="1" ht="25.5" x14ac:dyDescent="0.2">
      <c r="A1470" s="6">
        <v>1924</v>
      </c>
      <c r="B1470" s="6" t="str">
        <f t="shared" si="267"/>
        <v>W</v>
      </c>
      <c r="C1470" s="6">
        <v>1</v>
      </c>
      <c r="D1470" s="6"/>
      <c r="E1470" s="6" t="s">
        <v>2152</v>
      </c>
      <c r="F1470" s="6" t="s">
        <v>2153</v>
      </c>
      <c r="G1470" s="6"/>
      <c r="H1470" s="6" t="s">
        <v>27</v>
      </c>
      <c r="I1470" s="6" t="str">
        <f>CONCATENATE("References\",L1471,"\",J1470,".PDF")</f>
        <v>References\GSM\1924-W-1.PDF</v>
      </c>
      <c r="J1470" s="6" t="str">
        <f t="shared" si="260"/>
        <v>1924-W-1</v>
      </c>
      <c r="K1470" s="18" t="str">
        <f>HYPERLINK(I1470,J1470)</f>
        <v>1924-W-1</v>
      </c>
      <c r="L1470" s="6" t="s">
        <v>1899</v>
      </c>
      <c r="M1470" s="8">
        <v>27</v>
      </c>
      <c r="N1470" s="9" t="s">
        <v>9048</v>
      </c>
      <c r="O1470" s="9" t="s">
        <v>8636</v>
      </c>
      <c r="P1470" s="6" t="str">
        <f t="shared" si="261"/>
        <v>Cornelius Wrinkle</v>
      </c>
      <c r="Q1470" s="6" t="s">
        <v>2854</v>
      </c>
      <c r="R1470" s="6" t="s">
        <v>186</v>
      </c>
      <c r="S1470" s="6" t="s">
        <v>56</v>
      </c>
      <c r="T1470" s="6" t="s">
        <v>2855</v>
      </c>
    </row>
    <row r="1471" spans="1:20" s="1" customFormat="1" ht="25.5" x14ac:dyDescent="0.2">
      <c r="A1471" s="6">
        <v>1925</v>
      </c>
      <c r="B1471" s="6" t="str">
        <f t="shared" si="267"/>
        <v/>
      </c>
      <c r="C1471" s="6">
        <v>1</v>
      </c>
      <c r="D1471" s="6"/>
      <c r="E1471" s="6"/>
      <c r="F1471" s="6"/>
      <c r="G1471" s="6"/>
      <c r="H1471" s="6"/>
      <c r="I1471" s="6"/>
      <c r="J1471" s="6" t="str">
        <f t="shared" si="260"/>
        <v>1925--1</v>
      </c>
      <c r="K1471" s="6" t="str">
        <f t="shared" ref="K1471" si="277">J1471</f>
        <v>1925--1</v>
      </c>
      <c r="L1471" s="6" t="s">
        <v>319</v>
      </c>
      <c r="M1471" s="8" t="s">
        <v>2856</v>
      </c>
      <c r="N1471" s="9" t="s">
        <v>8273</v>
      </c>
      <c r="O1471" s="9" t="s">
        <v>8111</v>
      </c>
      <c r="P1471" s="6" t="str">
        <f t="shared" si="261"/>
        <v/>
      </c>
      <c r="Q1471" s="6" t="s">
        <v>2857</v>
      </c>
      <c r="R1471" s="6" t="s">
        <v>18</v>
      </c>
      <c r="S1471" s="6" t="s">
        <v>1315</v>
      </c>
      <c r="T1471" s="6" t="s">
        <v>2858</v>
      </c>
    </row>
    <row r="1472" spans="1:20" s="1" customFormat="1" ht="38.25" x14ac:dyDescent="0.2">
      <c r="A1472" s="6">
        <v>1925</v>
      </c>
      <c r="B1472" s="6" t="str">
        <f t="shared" si="267"/>
        <v/>
      </c>
      <c r="C1472" s="6">
        <v>2</v>
      </c>
      <c r="D1472" s="6"/>
      <c r="E1472" s="6"/>
      <c r="F1472" s="6"/>
      <c r="G1472" s="6"/>
      <c r="H1472" s="6" t="s">
        <v>27</v>
      </c>
      <c r="I1472" s="6" t="str">
        <f t="shared" ref="I1472:I1479" si="278">CONCATENATE("References\",L1473,"\",J1472,".PDF")</f>
        <v>References\SC\1925--2.PDF</v>
      </c>
      <c r="J1472" s="6" t="str">
        <f t="shared" si="260"/>
        <v>1925--2</v>
      </c>
      <c r="K1472" s="18" t="str">
        <f t="shared" ref="K1472:K1479" si="279">HYPERLINK(I1472,J1472)</f>
        <v>1925--2</v>
      </c>
      <c r="L1472" s="6" t="s">
        <v>2178</v>
      </c>
      <c r="M1472" s="8">
        <v>25</v>
      </c>
      <c r="N1472" s="9" t="s">
        <v>9049</v>
      </c>
      <c r="O1472" s="9" t="s">
        <v>8588</v>
      </c>
      <c r="P1472" s="6" t="str">
        <f t="shared" si="261"/>
        <v/>
      </c>
      <c r="Q1472" s="6" t="s">
        <v>2859</v>
      </c>
      <c r="R1472" s="6" t="s">
        <v>697</v>
      </c>
      <c r="S1472" s="6" t="s">
        <v>2303</v>
      </c>
      <c r="T1472" s="6" t="s">
        <v>8005</v>
      </c>
    </row>
    <row r="1473" spans="1:20" s="1" customFormat="1" ht="38.25" x14ac:dyDescent="0.2">
      <c r="A1473" s="6">
        <v>1925</v>
      </c>
      <c r="B1473" s="6" t="str">
        <f t="shared" si="267"/>
        <v/>
      </c>
      <c r="C1473" s="6">
        <v>3</v>
      </c>
      <c r="D1473" s="6"/>
      <c r="E1473" s="6"/>
      <c r="F1473" s="6"/>
      <c r="G1473" s="6"/>
      <c r="H1473" s="6" t="s">
        <v>27</v>
      </c>
      <c r="I1473" s="6" t="str">
        <f t="shared" si="278"/>
        <v>References\SC\1925--3.PDF</v>
      </c>
      <c r="J1473" s="6" t="str">
        <f t="shared" si="260"/>
        <v>1925--3</v>
      </c>
      <c r="K1473" s="18" t="str">
        <f t="shared" si="279"/>
        <v>1925--3</v>
      </c>
      <c r="L1473" s="6" t="s">
        <v>2178</v>
      </c>
      <c r="M1473" s="8">
        <v>25</v>
      </c>
      <c r="N1473" s="9" t="s">
        <v>9050</v>
      </c>
      <c r="O1473" s="9" t="s">
        <v>2860</v>
      </c>
      <c r="P1473" s="6" t="str">
        <f t="shared" si="261"/>
        <v/>
      </c>
      <c r="Q1473" s="6" t="s">
        <v>2861</v>
      </c>
      <c r="R1473" s="6" t="s">
        <v>18</v>
      </c>
      <c r="S1473" s="6" t="s">
        <v>280</v>
      </c>
      <c r="T1473" s="6" t="s">
        <v>2862</v>
      </c>
    </row>
    <row r="1474" spans="1:20" s="1" customFormat="1" x14ac:dyDescent="0.2">
      <c r="A1474" s="6">
        <v>1925</v>
      </c>
      <c r="B1474" s="6" t="str">
        <f t="shared" si="267"/>
        <v/>
      </c>
      <c r="C1474" s="6">
        <v>4</v>
      </c>
      <c r="D1474" s="6"/>
      <c r="E1474" s="6"/>
      <c r="F1474" s="6"/>
      <c r="G1474" s="6"/>
      <c r="H1474" s="6" t="s">
        <v>27</v>
      </c>
      <c r="I1474" s="6" t="str">
        <f t="shared" si="278"/>
        <v>References\SC\1925--4.PDF</v>
      </c>
      <c r="J1474" s="6" t="str">
        <f t="shared" ref="J1474:J1537" si="280">CONCATENATE(A1474,"-",B1474,"-",C1474,D1474)</f>
        <v>1925--4</v>
      </c>
      <c r="K1474" s="18" t="str">
        <f t="shared" si="279"/>
        <v>1925--4</v>
      </c>
      <c r="L1474" s="6" t="s">
        <v>2178</v>
      </c>
      <c r="M1474" s="8">
        <v>25</v>
      </c>
      <c r="N1474" s="9" t="s">
        <v>8793</v>
      </c>
      <c r="O1474" s="9" t="s">
        <v>8943</v>
      </c>
      <c r="P1474" s="6" t="str">
        <f t="shared" si="261"/>
        <v/>
      </c>
      <c r="Q1474" s="6" t="s">
        <v>277</v>
      </c>
      <c r="R1474" s="6" t="s">
        <v>258</v>
      </c>
      <c r="S1474" s="6" t="s">
        <v>228</v>
      </c>
      <c r="T1474" s="6" t="s">
        <v>2863</v>
      </c>
    </row>
    <row r="1475" spans="1:20" s="1" customFormat="1" x14ac:dyDescent="0.2">
      <c r="A1475" s="6">
        <v>1925</v>
      </c>
      <c r="B1475" s="6" t="str">
        <f t="shared" si="267"/>
        <v/>
      </c>
      <c r="C1475" s="6">
        <v>5</v>
      </c>
      <c r="D1475" s="6"/>
      <c r="E1475" s="6"/>
      <c r="F1475" s="6"/>
      <c r="G1475" s="6"/>
      <c r="H1475" s="6" t="s">
        <v>27</v>
      </c>
      <c r="I1475" s="6" t="str">
        <f t="shared" si="278"/>
        <v>References\Mekeel\1925--5.PDF</v>
      </c>
      <c r="J1475" s="6" t="str">
        <f t="shared" si="280"/>
        <v>1925--5</v>
      </c>
      <c r="K1475" s="18" t="str">
        <f t="shared" si="279"/>
        <v>1925--5</v>
      </c>
      <c r="L1475" s="6" t="s">
        <v>2178</v>
      </c>
      <c r="M1475" s="8">
        <v>25</v>
      </c>
      <c r="N1475" s="9" t="s">
        <v>8794</v>
      </c>
      <c r="O1475" s="9" t="s">
        <v>9051</v>
      </c>
      <c r="P1475" s="6" t="str">
        <f t="shared" si="261"/>
        <v/>
      </c>
      <c r="Q1475" s="6" t="s">
        <v>2864</v>
      </c>
      <c r="R1475" s="6" t="s">
        <v>258</v>
      </c>
      <c r="S1475" s="6" t="s">
        <v>228</v>
      </c>
      <c r="T1475" s="6" t="s">
        <v>2865</v>
      </c>
    </row>
    <row r="1476" spans="1:20" s="1" customFormat="1" ht="25.5" x14ac:dyDescent="0.2">
      <c r="A1476" s="6">
        <v>1925</v>
      </c>
      <c r="B1476" s="6" t="str">
        <f t="shared" si="267"/>
        <v/>
      </c>
      <c r="C1476" s="6">
        <v>6</v>
      </c>
      <c r="D1476" s="6"/>
      <c r="E1476" s="6"/>
      <c r="F1476" s="6"/>
      <c r="G1476" s="6"/>
      <c r="H1476" s="6" t="s">
        <v>27</v>
      </c>
      <c r="I1476" s="6" t="str">
        <f t="shared" si="278"/>
        <v>References\Mekeel\1925--6.PDF</v>
      </c>
      <c r="J1476" s="6" t="str">
        <f t="shared" si="280"/>
        <v>1925--6</v>
      </c>
      <c r="K1476" s="18" t="str">
        <f t="shared" si="279"/>
        <v>1925--6</v>
      </c>
      <c r="L1476" s="6" t="s">
        <v>632</v>
      </c>
      <c r="M1476" s="8">
        <v>39</v>
      </c>
      <c r="N1476" s="9" t="s">
        <v>9052</v>
      </c>
      <c r="O1476" s="9" t="s">
        <v>8436</v>
      </c>
      <c r="P1476" s="6" t="str">
        <f t="shared" si="261"/>
        <v/>
      </c>
      <c r="Q1476" s="6" t="s">
        <v>2857</v>
      </c>
      <c r="R1476" s="6" t="s">
        <v>18</v>
      </c>
      <c r="S1476" s="6" t="s">
        <v>1315</v>
      </c>
      <c r="T1476" s="6" t="s">
        <v>2866</v>
      </c>
    </row>
    <row r="1477" spans="1:20" s="1" customFormat="1" ht="25.5" x14ac:dyDescent="0.2">
      <c r="A1477" s="6">
        <v>1925</v>
      </c>
      <c r="B1477" s="6" t="str">
        <f t="shared" si="267"/>
        <v/>
      </c>
      <c r="C1477" s="6">
        <v>7</v>
      </c>
      <c r="D1477" s="6"/>
      <c r="E1477" s="6"/>
      <c r="F1477" s="6"/>
      <c r="G1477" s="6"/>
      <c r="H1477" s="6" t="s">
        <v>27</v>
      </c>
      <c r="I1477" s="6" t="str">
        <f t="shared" si="278"/>
        <v>References\Mekeel\1925--7.PDF</v>
      </c>
      <c r="J1477" s="6" t="str">
        <f t="shared" si="280"/>
        <v>1925--7</v>
      </c>
      <c r="K1477" s="18" t="str">
        <f t="shared" si="279"/>
        <v>1925--7</v>
      </c>
      <c r="L1477" s="6" t="s">
        <v>632</v>
      </c>
      <c r="M1477" s="8">
        <v>39</v>
      </c>
      <c r="N1477" s="9" t="s">
        <v>9053</v>
      </c>
      <c r="O1477" s="9" t="s">
        <v>8611</v>
      </c>
      <c r="P1477" s="6" t="str">
        <f t="shared" ref="P1477:P1540" si="281">CONCATENATE(E1477,F1477)</f>
        <v/>
      </c>
      <c r="Q1477" s="6" t="s">
        <v>2163</v>
      </c>
      <c r="R1477" s="6" t="s">
        <v>46</v>
      </c>
      <c r="S1477" s="6" t="s">
        <v>1305</v>
      </c>
      <c r="T1477" s="6" t="s">
        <v>2867</v>
      </c>
    </row>
    <row r="1478" spans="1:20" s="1" customFormat="1" ht="38.25" x14ac:dyDescent="0.2">
      <c r="A1478" s="6">
        <v>1925</v>
      </c>
      <c r="B1478" s="6" t="str">
        <f t="shared" si="267"/>
        <v/>
      </c>
      <c r="C1478" s="6">
        <v>8</v>
      </c>
      <c r="D1478" s="6"/>
      <c r="E1478" s="6"/>
      <c r="F1478" s="6"/>
      <c r="G1478" s="6"/>
      <c r="H1478" s="6" t="s">
        <v>27</v>
      </c>
      <c r="I1478" s="6" t="str">
        <f t="shared" si="278"/>
        <v>References\Mekeel\1925--8.PDF</v>
      </c>
      <c r="J1478" s="6" t="str">
        <f t="shared" si="280"/>
        <v>1925--8</v>
      </c>
      <c r="K1478" s="18" t="str">
        <f t="shared" si="279"/>
        <v>1925--8</v>
      </c>
      <c r="L1478" s="6" t="s">
        <v>632</v>
      </c>
      <c r="M1478" s="8">
        <v>39</v>
      </c>
      <c r="N1478" s="9" t="s">
        <v>9054</v>
      </c>
      <c r="O1478" s="9" t="s">
        <v>8691</v>
      </c>
      <c r="P1478" s="6" t="str">
        <f t="shared" si="281"/>
        <v/>
      </c>
      <c r="Q1478" s="6" t="s">
        <v>2163</v>
      </c>
      <c r="R1478" s="6" t="s">
        <v>46</v>
      </c>
      <c r="S1478" s="6" t="s">
        <v>1305</v>
      </c>
      <c r="T1478" s="6" t="s">
        <v>2868</v>
      </c>
    </row>
    <row r="1479" spans="1:20" s="1" customFormat="1" x14ac:dyDescent="0.2">
      <c r="A1479" s="6">
        <v>1925</v>
      </c>
      <c r="B1479" s="6" t="str">
        <f t="shared" si="267"/>
        <v/>
      </c>
      <c r="C1479" s="6">
        <v>9</v>
      </c>
      <c r="D1479" s="6"/>
      <c r="E1479" s="6"/>
      <c r="F1479" s="6"/>
      <c r="G1479" s="6"/>
      <c r="H1479" s="6" t="s">
        <v>27</v>
      </c>
      <c r="I1479" s="6" t="str">
        <f t="shared" si="278"/>
        <v>References\WEP\1925--9.PDF</v>
      </c>
      <c r="J1479" s="6" t="str">
        <f t="shared" si="280"/>
        <v>1925--9</v>
      </c>
      <c r="K1479" s="18" t="str">
        <f t="shared" si="279"/>
        <v>1925--9</v>
      </c>
      <c r="L1479" s="6" t="s">
        <v>632</v>
      </c>
      <c r="M1479" s="8">
        <v>39</v>
      </c>
      <c r="N1479" s="9" t="s">
        <v>9055</v>
      </c>
      <c r="O1479" s="9" t="s">
        <v>9056</v>
      </c>
      <c r="P1479" s="6" t="str">
        <f t="shared" si="281"/>
        <v/>
      </c>
      <c r="Q1479" s="6" t="s">
        <v>2869</v>
      </c>
      <c r="R1479" s="6" t="s">
        <v>18</v>
      </c>
      <c r="S1479" s="6" t="s">
        <v>280</v>
      </c>
      <c r="T1479" s="6" t="s">
        <v>2870</v>
      </c>
    </row>
    <row r="1480" spans="1:20" s="1" customFormat="1" x14ac:dyDescent="0.2">
      <c r="A1480" s="6">
        <v>1925</v>
      </c>
      <c r="B1480" s="6" t="str">
        <f t="shared" si="267"/>
        <v/>
      </c>
      <c r="C1480" s="6">
        <v>10</v>
      </c>
      <c r="D1480" s="6"/>
      <c r="E1480" s="6"/>
      <c r="F1480" s="6"/>
      <c r="G1480" s="6"/>
      <c r="H1480" s="6"/>
      <c r="I1480" s="6"/>
      <c r="J1480" s="6" t="str">
        <f t="shared" si="280"/>
        <v>1925--10</v>
      </c>
      <c r="K1480" s="6" t="str">
        <f t="shared" ref="K1480:K1495" si="282">J1480</f>
        <v>1925--10</v>
      </c>
      <c r="L1480" s="6" t="s">
        <v>1730</v>
      </c>
      <c r="M1480" s="8">
        <v>22</v>
      </c>
      <c r="N1480" s="9" t="s">
        <v>8691</v>
      </c>
      <c r="O1480" s="9" t="s">
        <v>8305</v>
      </c>
      <c r="P1480" s="6" t="str">
        <f t="shared" si="281"/>
        <v/>
      </c>
      <c r="Q1480" s="6" t="s">
        <v>2871</v>
      </c>
      <c r="R1480" s="6" t="s">
        <v>18</v>
      </c>
      <c r="S1480" s="6" t="s">
        <v>2050</v>
      </c>
      <c r="T1480" s="6" t="s">
        <v>2872</v>
      </c>
    </row>
    <row r="1481" spans="1:20" s="1" customFormat="1" x14ac:dyDescent="0.2">
      <c r="A1481" s="6">
        <v>1925</v>
      </c>
      <c r="B1481" s="6" t="str">
        <f t="shared" si="267"/>
        <v/>
      </c>
      <c r="C1481" s="6">
        <v>11</v>
      </c>
      <c r="D1481" s="6"/>
      <c r="E1481" s="6"/>
      <c r="F1481" s="6"/>
      <c r="G1481" s="6"/>
      <c r="H1481" s="6"/>
      <c r="I1481" s="6"/>
      <c r="J1481" s="6" t="str">
        <f t="shared" si="280"/>
        <v>1925--11</v>
      </c>
      <c r="K1481" s="6" t="str">
        <f t="shared" si="282"/>
        <v>1925--11</v>
      </c>
      <c r="L1481" s="6" t="s">
        <v>1730</v>
      </c>
      <c r="M1481" s="8">
        <v>22</v>
      </c>
      <c r="N1481" s="9" t="s">
        <v>8675</v>
      </c>
      <c r="O1481" s="9" t="s">
        <v>8835</v>
      </c>
      <c r="P1481" s="6" t="str">
        <f t="shared" si="281"/>
        <v/>
      </c>
      <c r="Q1481" s="6" t="s">
        <v>2560</v>
      </c>
      <c r="R1481" s="6" t="s">
        <v>258</v>
      </c>
      <c r="S1481" s="6" t="s">
        <v>1305</v>
      </c>
      <c r="T1481" s="6" t="s">
        <v>2873</v>
      </c>
    </row>
    <row r="1482" spans="1:20" s="1" customFormat="1" x14ac:dyDescent="0.2">
      <c r="A1482" s="6">
        <v>1925</v>
      </c>
      <c r="B1482" s="6" t="str">
        <f t="shared" si="267"/>
        <v/>
      </c>
      <c r="C1482" s="6">
        <v>12</v>
      </c>
      <c r="D1482" s="6"/>
      <c r="E1482" s="6"/>
      <c r="F1482" s="6"/>
      <c r="G1482" s="6"/>
      <c r="H1482" s="6"/>
      <c r="I1482" s="6"/>
      <c r="J1482" s="6" t="str">
        <f t="shared" si="280"/>
        <v>1925--12</v>
      </c>
      <c r="K1482" s="6" t="str">
        <f t="shared" si="282"/>
        <v>1925--12</v>
      </c>
      <c r="L1482" s="6" t="s">
        <v>1730</v>
      </c>
      <c r="M1482" s="8">
        <v>22</v>
      </c>
      <c r="N1482" s="9" t="s">
        <v>8684</v>
      </c>
      <c r="O1482" s="9" t="s">
        <v>8180</v>
      </c>
      <c r="P1482" s="6" t="str">
        <f t="shared" si="281"/>
        <v/>
      </c>
      <c r="Q1482" s="6" t="s">
        <v>2560</v>
      </c>
      <c r="R1482" s="6" t="s">
        <v>258</v>
      </c>
      <c r="S1482" s="6" t="s">
        <v>1305</v>
      </c>
      <c r="T1482" s="6" t="s">
        <v>2874</v>
      </c>
    </row>
    <row r="1483" spans="1:20" s="1" customFormat="1" x14ac:dyDescent="0.2">
      <c r="A1483" s="6">
        <v>1925</v>
      </c>
      <c r="B1483" s="6" t="str">
        <f t="shared" si="267"/>
        <v/>
      </c>
      <c r="C1483" s="6">
        <v>13</v>
      </c>
      <c r="D1483" s="6"/>
      <c r="E1483" s="6"/>
      <c r="F1483" s="6"/>
      <c r="G1483" s="6"/>
      <c r="H1483" s="6"/>
      <c r="I1483" s="6"/>
      <c r="J1483" s="6" t="str">
        <f t="shared" si="280"/>
        <v>1925--13</v>
      </c>
      <c r="K1483" s="6" t="str">
        <f t="shared" si="282"/>
        <v>1925--13</v>
      </c>
      <c r="L1483" s="6" t="s">
        <v>1730</v>
      </c>
      <c r="M1483" s="8">
        <v>22</v>
      </c>
      <c r="N1483" s="9" t="s">
        <v>8677</v>
      </c>
      <c r="O1483" s="9" t="s">
        <v>8913</v>
      </c>
      <c r="P1483" s="6" t="str">
        <f t="shared" si="281"/>
        <v/>
      </c>
      <c r="Q1483" s="6" t="s">
        <v>2560</v>
      </c>
      <c r="R1483" s="6" t="s">
        <v>258</v>
      </c>
      <c r="S1483" s="6" t="s">
        <v>1305</v>
      </c>
      <c r="T1483" s="6" t="s">
        <v>2875</v>
      </c>
    </row>
    <row r="1484" spans="1:20" s="1" customFormat="1" ht="25.5" x14ac:dyDescent="0.2">
      <c r="A1484" s="6">
        <v>1925</v>
      </c>
      <c r="B1484" s="6" t="str">
        <f t="shared" si="267"/>
        <v/>
      </c>
      <c r="C1484" s="6">
        <v>14</v>
      </c>
      <c r="D1484" s="6"/>
      <c r="E1484" s="6"/>
      <c r="F1484" s="6"/>
      <c r="G1484" s="6"/>
      <c r="H1484" s="6"/>
      <c r="I1484" s="6"/>
      <c r="J1484" s="6" t="str">
        <f t="shared" si="280"/>
        <v>1925--14</v>
      </c>
      <c r="K1484" s="6" t="str">
        <f t="shared" si="282"/>
        <v>1925--14</v>
      </c>
      <c r="L1484" s="6" t="s">
        <v>1730</v>
      </c>
      <c r="M1484" s="8">
        <v>22</v>
      </c>
      <c r="N1484" s="9" t="s">
        <v>8677</v>
      </c>
      <c r="O1484" s="9" t="s">
        <v>8525</v>
      </c>
      <c r="P1484" s="6" t="str">
        <f t="shared" si="281"/>
        <v/>
      </c>
      <c r="Q1484" s="6" t="s">
        <v>2560</v>
      </c>
      <c r="R1484" s="6" t="s">
        <v>18</v>
      </c>
      <c r="S1484" s="6" t="s">
        <v>56</v>
      </c>
      <c r="T1484" s="6" t="s">
        <v>2876</v>
      </c>
    </row>
    <row r="1485" spans="1:20" s="1" customFormat="1" x14ac:dyDescent="0.2">
      <c r="A1485" s="6">
        <v>1925</v>
      </c>
      <c r="B1485" s="6" t="str">
        <f t="shared" si="267"/>
        <v/>
      </c>
      <c r="C1485" s="6">
        <v>15</v>
      </c>
      <c r="D1485" s="6"/>
      <c r="E1485" s="6"/>
      <c r="F1485" s="6"/>
      <c r="G1485" s="6"/>
      <c r="H1485" s="6"/>
      <c r="I1485" s="6"/>
      <c r="J1485" s="6" t="str">
        <f t="shared" si="280"/>
        <v>1925--15</v>
      </c>
      <c r="K1485" s="6" t="str">
        <f t="shared" si="282"/>
        <v>1925--15</v>
      </c>
      <c r="L1485" s="6" t="s">
        <v>1730</v>
      </c>
      <c r="M1485" s="8">
        <v>22</v>
      </c>
      <c r="N1485" s="9" t="s">
        <v>8195</v>
      </c>
      <c r="O1485" s="9" t="s">
        <v>8549</v>
      </c>
      <c r="P1485" s="6" t="str">
        <f t="shared" si="281"/>
        <v/>
      </c>
      <c r="Q1485" s="6" t="s">
        <v>2560</v>
      </c>
      <c r="R1485" s="6" t="s">
        <v>18</v>
      </c>
      <c r="S1485" s="6" t="s">
        <v>2303</v>
      </c>
      <c r="T1485" s="6" t="s">
        <v>2877</v>
      </c>
    </row>
    <row r="1486" spans="1:20" s="1" customFormat="1" x14ac:dyDescent="0.2">
      <c r="A1486" s="6">
        <v>1925</v>
      </c>
      <c r="B1486" s="6" t="str">
        <f t="shared" si="267"/>
        <v/>
      </c>
      <c r="C1486" s="6">
        <v>16</v>
      </c>
      <c r="D1486" s="6"/>
      <c r="E1486" s="6"/>
      <c r="F1486" s="6"/>
      <c r="G1486" s="6"/>
      <c r="H1486" s="6"/>
      <c r="I1486" s="6"/>
      <c r="J1486" s="6" t="str">
        <f t="shared" si="280"/>
        <v>1925--16</v>
      </c>
      <c r="K1486" s="6" t="str">
        <f t="shared" si="282"/>
        <v>1925--16</v>
      </c>
      <c r="L1486" s="6" t="s">
        <v>1730</v>
      </c>
      <c r="M1486" s="8">
        <v>22</v>
      </c>
      <c r="N1486" s="9" t="s">
        <v>8525</v>
      </c>
      <c r="O1486" s="9" t="s">
        <v>8174</v>
      </c>
      <c r="P1486" s="6" t="str">
        <f t="shared" si="281"/>
        <v/>
      </c>
      <c r="Q1486" s="6" t="s">
        <v>2560</v>
      </c>
      <c r="R1486" s="6" t="s">
        <v>46</v>
      </c>
      <c r="S1486" s="6" t="s">
        <v>1305</v>
      </c>
      <c r="T1486" s="6" t="s">
        <v>2878</v>
      </c>
    </row>
    <row r="1487" spans="1:20" s="1" customFormat="1" x14ac:dyDescent="0.2">
      <c r="A1487" s="6">
        <v>1925</v>
      </c>
      <c r="B1487" s="6" t="str">
        <f t="shared" si="267"/>
        <v/>
      </c>
      <c r="C1487" s="6">
        <v>17</v>
      </c>
      <c r="D1487" s="6"/>
      <c r="E1487" s="6"/>
      <c r="F1487" s="6"/>
      <c r="G1487" s="6"/>
      <c r="H1487" s="6"/>
      <c r="I1487" s="6"/>
      <c r="J1487" s="6" t="str">
        <f t="shared" si="280"/>
        <v>1925--17</v>
      </c>
      <c r="K1487" s="6" t="str">
        <f t="shared" si="282"/>
        <v>1925--17</v>
      </c>
      <c r="L1487" s="6" t="s">
        <v>1730</v>
      </c>
      <c r="M1487" s="8">
        <v>22</v>
      </c>
      <c r="N1487" s="9" t="s">
        <v>8677</v>
      </c>
      <c r="O1487" s="9" t="s">
        <v>8646</v>
      </c>
      <c r="P1487" s="6" t="str">
        <f t="shared" si="281"/>
        <v/>
      </c>
      <c r="Q1487" s="6" t="s">
        <v>2560</v>
      </c>
      <c r="R1487" s="6" t="s">
        <v>46</v>
      </c>
      <c r="S1487" s="6" t="s">
        <v>1305</v>
      </c>
      <c r="T1487" s="6" t="s">
        <v>2879</v>
      </c>
    </row>
    <row r="1488" spans="1:20" s="1" customFormat="1" ht="25.5" x14ac:dyDescent="0.2">
      <c r="A1488" s="6">
        <v>1925</v>
      </c>
      <c r="B1488" s="6" t="str">
        <f t="shared" si="267"/>
        <v/>
      </c>
      <c r="C1488" s="6">
        <v>18</v>
      </c>
      <c r="D1488" s="6"/>
      <c r="E1488" s="6"/>
      <c r="F1488" s="6"/>
      <c r="G1488" s="6"/>
      <c r="H1488" s="6"/>
      <c r="I1488" s="6"/>
      <c r="J1488" s="6" t="str">
        <f t="shared" si="280"/>
        <v>1925--18</v>
      </c>
      <c r="K1488" s="6" t="str">
        <f t="shared" si="282"/>
        <v>1925--18</v>
      </c>
      <c r="L1488" s="6" t="s">
        <v>2767</v>
      </c>
      <c r="M1488" s="8"/>
      <c r="N1488" s="9" t="s">
        <v>8079</v>
      </c>
      <c r="O1488" s="9" t="s">
        <v>8082</v>
      </c>
      <c r="P1488" s="6" t="str">
        <f t="shared" si="281"/>
        <v/>
      </c>
      <c r="Q1488" s="6" t="s">
        <v>2880</v>
      </c>
      <c r="R1488" s="6" t="s">
        <v>18</v>
      </c>
      <c r="S1488" s="6" t="s">
        <v>2303</v>
      </c>
      <c r="T1488" s="6" t="s">
        <v>2881</v>
      </c>
    </row>
    <row r="1489" spans="1:20" s="1" customFormat="1" ht="25.5" x14ac:dyDescent="0.2">
      <c r="A1489" s="6">
        <v>1925</v>
      </c>
      <c r="B1489" s="6" t="str">
        <f t="shared" si="267"/>
        <v/>
      </c>
      <c r="C1489" s="6">
        <v>19</v>
      </c>
      <c r="D1489" s="6"/>
      <c r="E1489" s="6"/>
      <c r="F1489" s="6"/>
      <c r="G1489" s="6"/>
      <c r="H1489" s="6"/>
      <c r="I1489" s="6"/>
      <c r="J1489" s="6" t="str">
        <f t="shared" si="280"/>
        <v>1925--19</v>
      </c>
      <c r="K1489" s="6" t="str">
        <f t="shared" si="282"/>
        <v>1925--19</v>
      </c>
      <c r="L1489" s="6" t="s">
        <v>2767</v>
      </c>
      <c r="M1489" s="8"/>
      <c r="N1489" s="9" t="s">
        <v>8088</v>
      </c>
      <c r="O1489" s="9" t="s">
        <v>8082</v>
      </c>
      <c r="P1489" s="6" t="str">
        <f t="shared" si="281"/>
        <v/>
      </c>
      <c r="Q1489" s="6" t="s">
        <v>2882</v>
      </c>
      <c r="R1489" s="6" t="s">
        <v>18</v>
      </c>
      <c r="S1489" s="6" t="s">
        <v>2303</v>
      </c>
      <c r="T1489" s="6" t="s">
        <v>2883</v>
      </c>
    </row>
    <row r="1490" spans="1:20" s="1" customFormat="1" ht="25.5" x14ac:dyDescent="0.2">
      <c r="A1490" s="6">
        <v>1925</v>
      </c>
      <c r="B1490" s="6" t="str">
        <f t="shared" si="267"/>
        <v/>
      </c>
      <c r="C1490" s="6">
        <v>20</v>
      </c>
      <c r="D1490" s="6"/>
      <c r="E1490" s="6"/>
      <c r="F1490" s="6"/>
      <c r="G1490" s="6"/>
      <c r="H1490" s="6"/>
      <c r="I1490" s="6"/>
      <c r="J1490" s="6" t="str">
        <f t="shared" si="280"/>
        <v>1925--20</v>
      </c>
      <c r="K1490" s="6" t="str">
        <f t="shared" si="282"/>
        <v>1925--20</v>
      </c>
      <c r="L1490" s="6" t="s">
        <v>2767</v>
      </c>
      <c r="M1490" s="8"/>
      <c r="N1490" s="9" t="s">
        <v>8089</v>
      </c>
      <c r="O1490" s="9" t="s">
        <v>8080</v>
      </c>
      <c r="P1490" s="6" t="str">
        <f t="shared" si="281"/>
        <v/>
      </c>
      <c r="Q1490" s="6" t="s">
        <v>2884</v>
      </c>
      <c r="R1490" s="6" t="s">
        <v>18</v>
      </c>
      <c r="S1490" s="6" t="s">
        <v>2561</v>
      </c>
      <c r="T1490" s="6"/>
    </row>
    <row r="1491" spans="1:20" s="1" customFormat="1" ht="102" x14ac:dyDescent="0.2">
      <c r="A1491" s="6">
        <v>1925</v>
      </c>
      <c r="B1491" s="6" t="str">
        <f t="shared" si="267"/>
        <v/>
      </c>
      <c r="C1491" s="6">
        <v>21</v>
      </c>
      <c r="D1491" s="6"/>
      <c r="E1491" s="6"/>
      <c r="F1491" s="6"/>
      <c r="G1491" s="6"/>
      <c r="H1491" s="6"/>
      <c r="I1491" s="6"/>
      <c r="J1491" s="6" t="str">
        <f t="shared" si="280"/>
        <v>1925--21</v>
      </c>
      <c r="K1491" s="6" t="str">
        <f t="shared" si="282"/>
        <v>1925--21</v>
      </c>
      <c r="L1491" s="6" t="s">
        <v>2767</v>
      </c>
      <c r="M1491" s="8"/>
      <c r="N1491" s="9" t="s">
        <v>8090</v>
      </c>
      <c r="O1491" s="9" t="s">
        <v>9057</v>
      </c>
      <c r="P1491" s="6" t="str">
        <f t="shared" si="281"/>
        <v/>
      </c>
      <c r="Q1491" s="6" t="s">
        <v>2885</v>
      </c>
      <c r="R1491" s="6" t="s">
        <v>18</v>
      </c>
      <c r="S1491" s="6" t="s">
        <v>2769</v>
      </c>
      <c r="T1491" s="6" t="s">
        <v>8006</v>
      </c>
    </row>
    <row r="1492" spans="1:20" s="1" customFormat="1" ht="25.5" x14ac:dyDescent="0.2">
      <c r="A1492" s="6">
        <v>1925</v>
      </c>
      <c r="B1492" s="6" t="str">
        <f t="shared" si="267"/>
        <v/>
      </c>
      <c r="C1492" s="6">
        <v>22</v>
      </c>
      <c r="D1492" s="6"/>
      <c r="E1492" s="6"/>
      <c r="F1492" s="6"/>
      <c r="G1492" s="6"/>
      <c r="H1492" s="6"/>
      <c r="I1492" s="6"/>
      <c r="J1492" s="6" t="str">
        <f t="shared" si="280"/>
        <v>1925--22</v>
      </c>
      <c r="K1492" s="6" t="str">
        <f t="shared" si="282"/>
        <v>1925--22</v>
      </c>
      <c r="L1492" s="6" t="s">
        <v>2767</v>
      </c>
      <c r="M1492" s="8"/>
      <c r="N1492" s="9" t="s">
        <v>8079</v>
      </c>
      <c r="O1492" s="9" t="s">
        <v>8085</v>
      </c>
      <c r="P1492" s="6" t="str">
        <f t="shared" si="281"/>
        <v/>
      </c>
      <c r="Q1492" s="6" t="s">
        <v>2886</v>
      </c>
      <c r="R1492" s="6" t="s">
        <v>186</v>
      </c>
      <c r="S1492" s="6" t="s">
        <v>1315</v>
      </c>
      <c r="T1492" s="6" t="s">
        <v>2887</v>
      </c>
    </row>
    <row r="1493" spans="1:20" s="1" customFormat="1" ht="25.5" x14ac:dyDescent="0.2">
      <c r="A1493" s="6">
        <v>1925</v>
      </c>
      <c r="B1493" s="6" t="str">
        <f t="shared" si="267"/>
        <v/>
      </c>
      <c r="C1493" s="6">
        <v>23</v>
      </c>
      <c r="D1493" s="6"/>
      <c r="E1493" s="6"/>
      <c r="F1493" s="6"/>
      <c r="G1493" s="6"/>
      <c r="H1493" s="6"/>
      <c r="I1493" s="6"/>
      <c r="J1493" s="6" t="str">
        <f t="shared" si="280"/>
        <v>1925--23</v>
      </c>
      <c r="K1493" s="6" t="str">
        <f t="shared" si="282"/>
        <v>1925--23</v>
      </c>
      <c r="L1493" s="6" t="s">
        <v>2767</v>
      </c>
      <c r="M1493" s="8"/>
      <c r="N1493" s="9" t="s">
        <v>8088</v>
      </c>
      <c r="O1493" s="9" t="s">
        <v>8079</v>
      </c>
      <c r="P1493" s="6" t="str">
        <f t="shared" si="281"/>
        <v/>
      </c>
      <c r="Q1493" s="6" t="s">
        <v>2888</v>
      </c>
      <c r="R1493" s="6" t="s">
        <v>186</v>
      </c>
      <c r="S1493" s="6" t="s">
        <v>1315</v>
      </c>
      <c r="T1493" s="6" t="s">
        <v>2889</v>
      </c>
    </row>
    <row r="1494" spans="1:20" s="1" customFormat="1" ht="38.25" x14ac:dyDescent="0.2">
      <c r="A1494" s="6">
        <v>1925</v>
      </c>
      <c r="B1494" s="6" t="str">
        <f t="shared" si="267"/>
        <v/>
      </c>
      <c r="C1494" s="6">
        <v>24</v>
      </c>
      <c r="D1494" s="6"/>
      <c r="E1494" s="6"/>
      <c r="F1494" s="6"/>
      <c r="G1494" s="6"/>
      <c r="H1494" s="6"/>
      <c r="I1494" s="6"/>
      <c r="J1494" s="6" t="str">
        <f t="shared" si="280"/>
        <v>1925--24</v>
      </c>
      <c r="K1494" s="6" t="str">
        <f t="shared" si="282"/>
        <v>1925--24</v>
      </c>
      <c r="L1494" s="6" t="s">
        <v>2767</v>
      </c>
      <c r="M1494" s="8"/>
      <c r="N1494" s="9" t="s">
        <v>8089</v>
      </c>
      <c r="O1494" s="9" t="s">
        <v>8079</v>
      </c>
      <c r="P1494" s="6" t="str">
        <f t="shared" si="281"/>
        <v/>
      </c>
      <c r="Q1494" s="6" t="s">
        <v>2890</v>
      </c>
      <c r="R1494" s="6" t="s">
        <v>186</v>
      </c>
      <c r="S1494" s="6" t="s">
        <v>1315</v>
      </c>
      <c r="T1494" s="6" t="s">
        <v>2891</v>
      </c>
    </row>
    <row r="1495" spans="1:20" s="1" customFormat="1" ht="38.25" x14ac:dyDescent="0.2">
      <c r="A1495" s="6">
        <v>1925</v>
      </c>
      <c r="B1495" s="6" t="str">
        <f t="shared" si="267"/>
        <v/>
      </c>
      <c r="C1495" s="6">
        <v>25</v>
      </c>
      <c r="D1495" s="6"/>
      <c r="E1495" s="6"/>
      <c r="F1495" s="6"/>
      <c r="G1495" s="6"/>
      <c r="H1495" s="6"/>
      <c r="I1495" s="6"/>
      <c r="J1495" s="6" t="str">
        <f t="shared" si="280"/>
        <v>1925--25</v>
      </c>
      <c r="K1495" s="6" t="str">
        <f t="shared" si="282"/>
        <v>1925--25</v>
      </c>
      <c r="L1495" s="6" t="s">
        <v>2767</v>
      </c>
      <c r="M1495" s="8"/>
      <c r="N1495" s="9" t="s">
        <v>8090</v>
      </c>
      <c r="O1495" s="9" t="s">
        <v>8080</v>
      </c>
      <c r="P1495" s="6" t="str">
        <f t="shared" si="281"/>
        <v/>
      </c>
      <c r="Q1495" s="6" t="s">
        <v>2892</v>
      </c>
      <c r="R1495" s="6" t="s">
        <v>186</v>
      </c>
      <c r="S1495" s="6" t="s">
        <v>1315</v>
      </c>
      <c r="T1495" s="6" t="s">
        <v>2893</v>
      </c>
    </row>
    <row r="1496" spans="1:20" s="1" customFormat="1" ht="25.5" x14ac:dyDescent="0.2">
      <c r="A1496" s="6">
        <v>1925</v>
      </c>
      <c r="B1496" s="6" t="str">
        <f t="shared" si="267"/>
        <v/>
      </c>
      <c r="C1496" s="6">
        <v>26</v>
      </c>
      <c r="D1496" s="6"/>
      <c r="E1496" s="6"/>
      <c r="F1496" s="6"/>
      <c r="G1496" s="6"/>
      <c r="H1496" s="6" t="s">
        <v>27</v>
      </c>
      <c r="I1496" s="6" t="str">
        <f>CONCATENATE("References\",L1497,"\",J1496,".PDF")</f>
        <v>References\TPS\1925--26.PDF</v>
      </c>
      <c r="J1496" s="6" t="str">
        <f t="shared" si="280"/>
        <v>1925--26</v>
      </c>
      <c r="K1496" s="18" t="str">
        <f t="shared" ref="K1496:K1498" si="283">HYPERLINK(I1496,J1496)</f>
        <v>1925--26</v>
      </c>
      <c r="L1496" s="6" t="s">
        <v>1899</v>
      </c>
      <c r="M1496" s="8">
        <v>28</v>
      </c>
      <c r="N1496" s="9" t="s">
        <v>8763</v>
      </c>
      <c r="O1496" s="9" t="s">
        <v>8621</v>
      </c>
      <c r="P1496" s="6" t="str">
        <f t="shared" si="281"/>
        <v/>
      </c>
      <c r="Q1496" s="6" t="s">
        <v>2632</v>
      </c>
      <c r="R1496" s="6" t="s">
        <v>18</v>
      </c>
      <c r="S1496" s="6" t="s">
        <v>1315</v>
      </c>
      <c r="T1496" s="6" t="s">
        <v>2894</v>
      </c>
    </row>
    <row r="1497" spans="1:20" s="1" customFormat="1" x14ac:dyDescent="0.2">
      <c r="A1497" s="6">
        <v>1925</v>
      </c>
      <c r="B1497" s="6" t="str">
        <f t="shared" si="267"/>
        <v/>
      </c>
      <c r="C1497" s="6">
        <v>27</v>
      </c>
      <c r="D1497" s="6"/>
      <c r="E1497" s="6"/>
      <c r="F1497" s="6"/>
      <c r="G1497" s="6"/>
      <c r="H1497" s="6" t="s">
        <v>27</v>
      </c>
      <c r="I1497" s="6" t="str">
        <f>CONCATENATE("References\",L1498,"\",J1497,".PDF")</f>
        <v>References\SC\1925--27.PDF</v>
      </c>
      <c r="J1497" s="6" t="str">
        <f t="shared" si="280"/>
        <v>1925--27</v>
      </c>
      <c r="K1497" s="18" t="str">
        <f t="shared" si="283"/>
        <v>1925--27</v>
      </c>
      <c r="L1497" s="6" t="s">
        <v>1899</v>
      </c>
      <c r="M1497" s="8">
        <v>28</v>
      </c>
      <c r="N1497" s="9" t="s">
        <v>9058</v>
      </c>
      <c r="O1497" s="9" t="s">
        <v>8593</v>
      </c>
      <c r="P1497" s="6" t="str">
        <f t="shared" si="281"/>
        <v/>
      </c>
      <c r="Q1497" s="6" t="s">
        <v>2632</v>
      </c>
      <c r="R1497" s="6" t="s">
        <v>258</v>
      </c>
      <c r="S1497" s="6" t="s">
        <v>1305</v>
      </c>
      <c r="T1497" s="6" t="s">
        <v>2895</v>
      </c>
    </row>
    <row r="1498" spans="1:20" s="1" customFormat="1" ht="38.25" x14ac:dyDescent="0.2">
      <c r="A1498" s="6">
        <v>1925</v>
      </c>
      <c r="B1498" s="6" t="str">
        <f t="shared" si="267"/>
        <v/>
      </c>
      <c r="C1498" s="6">
        <v>28</v>
      </c>
      <c r="D1498" s="6"/>
      <c r="E1498" s="6"/>
      <c r="F1498" s="6"/>
      <c r="G1498" s="6"/>
      <c r="H1498" s="6" t="s">
        <v>27</v>
      </c>
      <c r="I1498" s="6" t="str">
        <f>CONCATENATE("References\",L1499,"\",J1498,".PDF")</f>
        <v>References\CCP\1925--28.PDF</v>
      </c>
      <c r="J1498" s="6" t="str">
        <f t="shared" si="280"/>
        <v>1925--28</v>
      </c>
      <c r="K1498" s="18" t="str">
        <f t="shared" si="283"/>
        <v>1925--28</v>
      </c>
      <c r="L1498" s="6" t="s">
        <v>2178</v>
      </c>
      <c r="M1498" s="8">
        <v>23</v>
      </c>
      <c r="N1498" s="9"/>
      <c r="O1498" s="8">
        <v>631</v>
      </c>
      <c r="P1498" s="6" t="str">
        <f t="shared" si="281"/>
        <v/>
      </c>
      <c r="Q1498" s="6" t="s">
        <v>2896</v>
      </c>
      <c r="R1498" s="6" t="s">
        <v>18</v>
      </c>
      <c r="S1498" s="6" t="s">
        <v>280</v>
      </c>
      <c r="T1498" s="6" t="s">
        <v>2897</v>
      </c>
    </row>
    <row r="1499" spans="1:20" s="1" customFormat="1" ht="38.25" x14ac:dyDescent="0.2">
      <c r="A1499" s="6">
        <v>1925</v>
      </c>
      <c r="B1499" s="6" t="str">
        <f t="shared" si="267"/>
        <v/>
      </c>
      <c r="C1499" s="6">
        <v>29</v>
      </c>
      <c r="D1499" s="6"/>
      <c r="E1499" s="6"/>
      <c r="F1499" s="6"/>
      <c r="G1499" s="6"/>
      <c r="H1499" s="6"/>
      <c r="I1499" s="6"/>
      <c r="J1499" s="6" t="str">
        <f t="shared" si="280"/>
        <v>1925--29</v>
      </c>
      <c r="K1499" s="6" t="str">
        <f t="shared" ref="K1499:K1502" si="284">J1499</f>
        <v>1925--29</v>
      </c>
      <c r="L1499" s="6" t="s">
        <v>2805</v>
      </c>
      <c r="M1499" s="8">
        <v>4</v>
      </c>
      <c r="N1499" s="9" t="s">
        <v>8273</v>
      </c>
      <c r="O1499" s="9" t="s">
        <v>2898</v>
      </c>
      <c r="P1499" s="6" t="str">
        <f t="shared" si="281"/>
        <v/>
      </c>
      <c r="Q1499" s="6" t="s">
        <v>2899</v>
      </c>
      <c r="R1499" s="6" t="s">
        <v>18</v>
      </c>
      <c r="S1499" s="6" t="s">
        <v>474</v>
      </c>
      <c r="T1499" s="6" t="s">
        <v>2900</v>
      </c>
    </row>
    <row r="1500" spans="1:20" s="1" customFormat="1" ht="51" x14ac:dyDescent="0.2">
      <c r="A1500" s="6">
        <v>1925</v>
      </c>
      <c r="B1500" s="6" t="str">
        <f t="shared" ref="B1500:B1563" si="285">LEFT(F1500,1)</f>
        <v/>
      </c>
      <c r="C1500" s="6">
        <v>30</v>
      </c>
      <c r="D1500" s="6"/>
      <c r="E1500" s="6"/>
      <c r="F1500" s="6"/>
      <c r="G1500" s="6"/>
      <c r="H1500" s="6"/>
      <c r="I1500" s="6"/>
      <c r="J1500" s="6" t="str">
        <f t="shared" si="280"/>
        <v>1925--30</v>
      </c>
      <c r="K1500" s="6" t="str">
        <f t="shared" si="284"/>
        <v>1925--30</v>
      </c>
      <c r="L1500" s="6" t="s">
        <v>1730</v>
      </c>
      <c r="M1500" s="8">
        <v>21</v>
      </c>
      <c r="N1500" s="9" t="s">
        <v>8690</v>
      </c>
      <c r="O1500" s="9" t="s">
        <v>8466</v>
      </c>
      <c r="P1500" s="6" t="str">
        <f t="shared" si="281"/>
        <v/>
      </c>
      <c r="Q1500" s="6" t="s">
        <v>2560</v>
      </c>
      <c r="R1500" s="6" t="s">
        <v>414</v>
      </c>
      <c r="S1500" s="6" t="s">
        <v>2901</v>
      </c>
      <c r="T1500" s="6" t="s">
        <v>8007</v>
      </c>
    </row>
    <row r="1501" spans="1:20" s="1" customFormat="1" x14ac:dyDescent="0.2">
      <c r="A1501" s="6">
        <v>1925</v>
      </c>
      <c r="B1501" s="6" t="str">
        <f t="shared" si="285"/>
        <v/>
      </c>
      <c r="C1501" s="6">
        <v>31</v>
      </c>
      <c r="D1501" s="6"/>
      <c r="E1501" s="6"/>
      <c r="F1501" s="6"/>
      <c r="G1501" s="6"/>
      <c r="H1501" s="6"/>
      <c r="I1501" s="6"/>
      <c r="J1501" s="6" t="str">
        <f t="shared" si="280"/>
        <v>1925--31</v>
      </c>
      <c r="K1501" s="6" t="str">
        <f t="shared" si="284"/>
        <v>1925--31</v>
      </c>
      <c r="L1501" s="6" t="s">
        <v>1730</v>
      </c>
      <c r="M1501" s="8">
        <v>21</v>
      </c>
      <c r="N1501" s="9" t="s">
        <v>8690</v>
      </c>
      <c r="O1501" s="9" t="s">
        <v>8729</v>
      </c>
      <c r="P1501" s="6" t="str">
        <f t="shared" si="281"/>
        <v/>
      </c>
      <c r="Q1501" s="6" t="s">
        <v>2560</v>
      </c>
      <c r="R1501" s="6" t="s">
        <v>46</v>
      </c>
      <c r="S1501" s="6" t="s">
        <v>217</v>
      </c>
      <c r="T1501" s="6" t="s">
        <v>2902</v>
      </c>
    </row>
    <row r="1502" spans="1:20" s="1" customFormat="1" x14ac:dyDescent="0.2">
      <c r="A1502" s="6">
        <v>1925</v>
      </c>
      <c r="B1502" s="6" t="str">
        <f t="shared" si="285"/>
        <v/>
      </c>
      <c r="C1502" s="6">
        <v>32</v>
      </c>
      <c r="D1502" s="6"/>
      <c r="E1502" s="6"/>
      <c r="F1502" s="6"/>
      <c r="G1502" s="6"/>
      <c r="H1502" s="6"/>
      <c r="I1502" s="6"/>
      <c r="J1502" s="6" t="str">
        <f t="shared" si="280"/>
        <v>1925--32</v>
      </c>
      <c r="K1502" s="6" t="str">
        <f t="shared" si="284"/>
        <v>1925--32</v>
      </c>
      <c r="L1502" s="6" t="s">
        <v>985</v>
      </c>
      <c r="M1502" s="8">
        <v>25</v>
      </c>
      <c r="N1502" s="9" t="s">
        <v>9059</v>
      </c>
      <c r="O1502" s="9" t="s">
        <v>8508</v>
      </c>
      <c r="P1502" s="6" t="str">
        <f t="shared" si="281"/>
        <v/>
      </c>
      <c r="Q1502" s="6" t="s">
        <v>323</v>
      </c>
      <c r="R1502" s="6" t="s">
        <v>18</v>
      </c>
      <c r="S1502" s="6" t="s">
        <v>228</v>
      </c>
      <c r="T1502" s="6" t="s">
        <v>2903</v>
      </c>
    </row>
    <row r="1503" spans="1:20" s="1" customFormat="1" ht="38.25" x14ac:dyDescent="0.2">
      <c r="A1503" s="6">
        <v>1925</v>
      </c>
      <c r="B1503" s="6" t="str">
        <f t="shared" si="285"/>
        <v>B</v>
      </c>
      <c r="C1503" s="6">
        <v>1</v>
      </c>
      <c r="D1503" s="6"/>
      <c r="E1503" s="6" t="s">
        <v>2815</v>
      </c>
      <c r="F1503" s="6" t="s">
        <v>2816</v>
      </c>
      <c r="G1503" s="6"/>
      <c r="H1503" s="6" t="s">
        <v>27</v>
      </c>
      <c r="I1503" s="6" t="str">
        <f>CONCATENATE("References\",L1504,"\",J1503,".PDF")</f>
        <v>References\GSM\1925-B-1.PDF</v>
      </c>
      <c r="J1503" s="6" t="str">
        <f t="shared" si="280"/>
        <v>1925-B-1</v>
      </c>
      <c r="K1503" s="18" t="str">
        <f>HYPERLINK(I1503,J1503)</f>
        <v>1925-B-1</v>
      </c>
      <c r="L1503" s="6" t="s">
        <v>531</v>
      </c>
      <c r="M1503" s="8">
        <v>34</v>
      </c>
      <c r="N1503" s="9" t="s">
        <v>8250</v>
      </c>
      <c r="O1503" s="9" t="s">
        <v>2904</v>
      </c>
      <c r="P1503" s="6" t="str">
        <f t="shared" si="281"/>
        <v>Louis E. Bradbury</v>
      </c>
      <c r="Q1503" s="6" t="s">
        <v>2818</v>
      </c>
      <c r="R1503" s="6" t="s">
        <v>18</v>
      </c>
      <c r="S1503" s="6" t="s">
        <v>2905</v>
      </c>
      <c r="T1503" s="6" t="s">
        <v>2906</v>
      </c>
    </row>
    <row r="1504" spans="1:20" s="1" customFormat="1" x14ac:dyDescent="0.2">
      <c r="A1504" s="6">
        <v>1925</v>
      </c>
      <c r="B1504" s="6" t="str">
        <f t="shared" si="285"/>
        <v>F</v>
      </c>
      <c r="C1504" s="6">
        <v>1</v>
      </c>
      <c r="D1504" s="6"/>
      <c r="E1504" s="6" t="s">
        <v>669</v>
      </c>
      <c r="F1504" s="6" t="s">
        <v>2907</v>
      </c>
      <c r="G1504" s="6"/>
      <c r="H1504" s="6"/>
      <c r="I1504" s="6"/>
      <c r="J1504" s="6" t="str">
        <f t="shared" si="280"/>
        <v>1925-F-1</v>
      </c>
      <c r="K1504" s="6" t="str">
        <f t="shared" ref="K1504" si="286">J1504</f>
        <v>1925-F-1</v>
      </c>
      <c r="L1504" s="6" t="s">
        <v>319</v>
      </c>
      <c r="M1504" s="8" t="s">
        <v>2758</v>
      </c>
      <c r="N1504" s="9" t="s">
        <v>8096</v>
      </c>
      <c r="O1504" s="9" t="s">
        <v>8158</v>
      </c>
      <c r="P1504" s="6" t="str">
        <f t="shared" si="281"/>
        <v>W. R. Farla</v>
      </c>
      <c r="Q1504" s="6" t="s">
        <v>2847</v>
      </c>
      <c r="R1504" s="6" t="s">
        <v>18</v>
      </c>
      <c r="S1504" s="6" t="s">
        <v>1315</v>
      </c>
      <c r="T1504" s="6" t="s">
        <v>2908</v>
      </c>
    </row>
    <row r="1505" spans="1:20" ht="76.5" x14ac:dyDescent="0.2">
      <c r="A1505" s="7">
        <v>1925</v>
      </c>
      <c r="B1505" s="7" t="str">
        <f t="shared" si="285"/>
        <v>H</v>
      </c>
      <c r="C1505" s="7">
        <v>1</v>
      </c>
      <c r="D1505" s="7"/>
      <c r="E1505" s="7" t="s">
        <v>2909</v>
      </c>
      <c r="F1505" s="7" t="s">
        <v>2910</v>
      </c>
      <c r="G1505" s="7"/>
      <c r="H1505" s="7" t="s">
        <v>27</v>
      </c>
      <c r="I1505" s="7" t="str">
        <f t="shared" ref="I1505:I1519" si="287">CONCATENATE("References\",L1506,"\",J1505,".PDF")</f>
        <v>References\GSM\1925-H-1.PDF</v>
      </c>
      <c r="J1505" s="7" t="str">
        <f t="shared" si="280"/>
        <v>1925-H-1</v>
      </c>
      <c r="K1505" s="18" t="str">
        <f t="shared" ref="K1505:K1519" si="288">HYPERLINK(I1505,J1505)</f>
        <v>1925-H-1</v>
      </c>
      <c r="L1505" s="7" t="s">
        <v>632</v>
      </c>
      <c r="M1505" s="4">
        <v>39</v>
      </c>
      <c r="N1505" s="5" t="s">
        <v>8251</v>
      </c>
      <c r="O1505" s="5" t="s">
        <v>8105</v>
      </c>
      <c r="P1505" s="7" t="str">
        <f t="shared" si="281"/>
        <v>Harry E. Huber</v>
      </c>
      <c r="Q1505" s="7" t="s">
        <v>2911</v>
      </c>
      <c r="R1505" s="7" t="s">
        <v>18</v>
      </c>
      <c r="S1505" s="7" t="s">
        <v>317</v>
      </c>
      <c r="T1505" s="7" t="s">
        <v>2912</v>
      </c>
    </row>
    <row r="1506" spans="1:20" s="1" customFormat="1" x14ac:dyDescent="0.2">
      <c r="A1506" s="6">
        <v>1925</v>
      </c>
      <c r="B1506" s="6" t="str">
        <f t="shared" si="285"/>
        <v>M</v>
      </c>
      <c r="C1506" s="6">
        <v>1</v>
      </c>
      <c r="D1506" s="6"/>
      <c r="E1506" s="6" t="s">
        <v>2913</v>
      </c>
      <c r="F1506" s="6" t="s">
        <v>2914</v>
      </c>
      <c r="G1506" s="6"/>
      <c r="H1506" s="6" t="s">
        <v>27</v>
      </c>
      <c r="I1506" s="6" t="str">
        <f t="shared" si="287"/>
        <v>References\LP\1925-M-1.PDF</v>
      </c>
      <c r="J1506" s="6" t="str">
        <f t="shared" si="280"/>
        <v>1925-M-1</v>
      </c>
      <c r="K1506" s="18" t="str">
        <f t="shared" si="288"/>
        <v>1925-M-1</v>
      </c>
      <c r="L1506" s="6" t="s">
        <v>319</v>
      </c>
      <c r="M1506" s="8" t="s">
        <v>2758</v>
      </c>
      <c r="N1506" s="9" t="s">
        <v>8252</v>
      </c>
      <c r="O1506" s="9" t="s">
        <v>8641</v>
      </c>
      <c r="P1506" s="6" t="str">
        <f t="shared" si="281"/>
        <v>Oswald Marsh</v>
      </c>
      <c r="Q1506" s="6" t="s">
        <v>2847</v>
      </c>
      <c r="R1506" s="6" t="s">
        <v>18</v>
      </c>
      <c r="S1506" s="6" t="s">
        <v>1315</v>
      </c>
      <c r="T1506" s="6" t="s">
        <v>2916</v>
      </c>
    </row>
    <row r="1507" spans="1:20" s="1" customFormat="1" ht="25.5" x14ac:dyDescent="0.2">
      <c r="A1507" s="6">
        <v>1925</v>
      </c>
      <c r="B1507" s="6" t="str">
        <f t="shared" si="285"/>
        <v>M</v>
      </c>
      <c r="C1507" s="6">
        <v>2</v>
      </c>
      <c r="D1507" s="6"/>
      <c r="E1507" s="6" t="s">
        <v>2688</v>
      </c>
      <c r="F1507" s="6" t="s">
        <v>2689</v>
      </c>
      <c r="G1507" s="6"/>
      <c r="H1507" s="6" t="s">
        <v>27</v>
      </c>
      <c r="I1507" s="6" t="str">
        <f t="shared" si="287"/>
        <v>References\LP\1925-M-2.PDF</v>
      </c>
      <c r="J1507" s="6" t="str">
        <f t="shared" si="280"/>
        <v>1925-M-2</v>
      </c>
      <c r="K1507" s="18" t="str">
        <f t="shared" si="288"/>
        <v>1925-M-2</v>
      </c>
      <c r="L1507" s="6" t="s">
        <v>531</v>
      </c>
      <c r="M1507" s="8">
        <v>34</v>
      </c>
      <c r="N1507" s="9" t="s">
        <v>8253</v>
      </c>
      <c r="O1507" s="9" t="s">
        <v>2917</v>
      </c>
      <c r="P1507" s="6" t="str">
        <f t="shared" si="281"/>
        <v>C. S. Morton</v>
      </c>
      <c r="Q1507" s="6" t="s">
        <v>2830</v>
      </c>
      <c r="R1507" s="6" t="s">
        <v>18</v>
      </c>
      <c r="S1507" s="6" t="s">
        <v>2918</v>
      </c>
      <c r="T1507" s="6" t="s">
        <v>2919</v>
      </c>
    </row>
    <row r="1508" spans="1:20" s="1" customFormat="1" ht="51" x14ac:dyDescent="0.2">
      <c r="A1508" s="6">
        <v>1925</v>
      </c>
      <c r="B1508" s="6" t="str">
        <f t="shared" si="285"/>
        <v>M</v>
      </c>
      <c r="C1508" s="6">
        <v>3</v>
      </c>
      <c r="D1508" s="6"/>
      <c r="E1508" s="6" t="s">
        <v>2688</v>
      </c>
      <c r="F1508" s="6" t="s">
        <v>2689</v>
      </c>
      <c r="G1508" s="6"/>
      <c r="H1508" s="6" t="s">
        <v>27</v>
      </c>
      <c r="I1508" s="6" t="str">
        <f t="shared" si="287"/>
        <v>References\LP\1925-M-3.PDF</v>
      </c>
      <c r="J1508" s="6" t="str">
        <f t="shared" si="280"/>
        <v>1925-M-3</v>
      </c>
      <c r="K1508" s="18" t="str">
        <f t="shared" si="288"/>
        <v>1925-M-3</v>
      </c>
      <c r="L1508" s="6" t="s">
        <v>531</v>
      </c>
      <c r="M1508" s="8">
        <v>34</v>
      </c>
      <c r="N1508" s="9" t="s">
        <v>8254</v>
      </c>
      <c r="O1508" s="9" t="s">
        <v>2920</v>
      </c>
      <c r="P1508" s="6" t="str">
        <f t="shared" si="281"/>
        <v>C. S. Morton</v>
      </c>
      <c r="Q1508" s="6" t="s">
        <v>2830</v>
      </c>
      <c r="R1508" s="6" t="s">
        <v>18</v>
      </c>
      <c r="S1508" s="6" t="s">
        <v>2921</v>
      </c>
      <c r="T1508" s="6" t="s">
        <v>2922</v>
      </c>
    </row>
    <row r="1509" spans="1:20" s="1" customFormat="1" ht="38.25" x14ac:dyDescent="0.2">
      <c r="A1509" s="6">
        <v>1925</v>
      </c>
      <c r="B1509" s="6" t="str">
        <f t="shared" si="285"/>
        <v>M</v>
      </c>
      <c r="C1509" s="6">
        <v>4</v>
      </c>
      <c r="D1509" s="6"/>
      <c r="E1509" s="6" t="s">
        <v>2688</v>
      </c>
      <c r="F1509" s="6" t="s">
        <v>2689</v>
      </c>
      <c r="G1509" s="6"/>
      <c r="H1509" s="6" t="s">
        <v>27</v>
      </c>
      <c r="I1509" s="6" t="str">
        <f t="shared" si="287"/>
        <v>References\LP\1925-M-4.PDF</v>
      </c>
      <c r="J1509" s="6" t="str">
        <f t="shared" si="280"/>
        <v>1925-M-4</v>
      </c>
      <c r="K1509" s="18" t="str">
        <f t="shared" si="288"/>
        <v>1925-M-4</v>
      </c>
      <c r="L1509" s="6" t="s">
        <v>531</v>
      </c>
      <c r="M1509" s="8">
        <v>34</v>
      </c>
      <c r="N1509" s="9" t="s">
        <v>8250</v>
      </c>
      <c r="O1509" s="9" t="s">
        <v>2923</v>
      </c>
      <c r="P1509" s="6" t="str">
        <f t="shared" si="281"/>
        <v>C. S. Morton</v>
      </c>
      <c r="Q1509" s="6" t="s">
        <v>2830</v>
      </c>
      <c r="R1509" s="6" t="s">
        <v>18</v>
      </c>
      <c r="S1509" s="6" t="s">
        <v>2924</v>
      </c>
      <c r="T1509" s="6" t="s">
        <v>2925</v>
      </c>
    </row>
    <row r="1510" spans="1:20" s="1" customFormat="1" ht="38.25" x14ac:dyDescent="0.2">
      <c r="A1510" s="6">
        <v>1925</v>
      </c>
      <c r="B1510" s="6" t="str">
        <f t="shared" si="285"/>
        <v>M</v>
      </c>
      <c r="C1510" s="6">
        <v>5</v>
      </c>
      <c r="D1510" s="6"/>
      <c r="E1510" s="6" t="s">
        <v>2688</v>
      </c>
      <c r="F1510" s="6" t="s">
        <v>2689</v>
      </c>
      <c r="G1510" s="6"/>
      <c r="H1510" s="6" t="s">
        <v>27</v>
      </c>
      <c r="I1510" s="6" t="str">
        <f t="shared" si="287"/>
        <v>References\LP\1925-M-5.PDF</v>
      </c>
      <c r="J1510" s="6" t="str">
        <f t="shared" si="280"/>
        <v>1925-M-5</v>
      </c>
      <c r="K1510" s="18" t="str">
        <f t="shared" si="288"/>
        <v>1925-M-5</v>
      </c>
      <c r="L1510" s="6" t="s">
        <v>531</v>
      </c>
      <c r="M1510" s="8">
        <v>34</v>
      </c>
      <c r="N1510" s="9" t="s">
        <v>8126</v>
      </c>
      <c r="O1510" s="9" t="s">
        <v>2926</v>
      </c>
      <c r="P1510" s="6" t="str">
        <f t="shared" si="281"/>
        <v>C. S. Morton</v>
      </c>
      <c r="Q1510" s="6" t="s">
        <v>2830</v>
      </c>
      <c r="R1510" s="6" t="s">
        <v>18</v>
      </c>
      <c r="S1510" s="6" t="s">
        <v>2924</v>
      </c>
      <c r="T1510" s="6" t="s">
        <v>2927</v>
      </c>
    </row>
    <row r="1511" spans="1:20" s="1" customFormat="1" ht="51" x14ac:dyDescent="0.2">
      <c r="A1511" s="6">
        <v>1925</v>
      </c>
      <c r="B1511" s="6" t="str">
        <f t="shared" si="285"/>
        <v>M</v>
      </c>
      <c r="C1511" s="6">
        <v>6</v>
      </c>
      <c r="D1511" s="6"/>
      <c r="E1511" s="6" t="s">
        <v>2688</v>
      </c>
      <c r="F1511" s="6" t="s">
        <v>2689</v>
      </c>
      <c r="G1511" s="6"/>
      <c r="H1511" s="6" t="s">
        <v>27</v>
      </c>
      <c r="I1511" s="6" t="str">
        <f t="shared" si="287"/>
        <v>References\SCF\1925-M-6.PDF</v>
      </c>
      <c r="J1511" s="6" t="str">
        <f t="shared" si="280"/>
        <v>1925-M-6</v>
      </c>
      <c r="K1511" s="18" t="str">
        <f t="shared" si="288"/>
        <v>1925-M-6</v>
      </c>
      <c r="L1511" s="6" t="s">
        <v>531</v>
      </c>
      <c r="M1511" s="8">
        <v>34</v>
      </c>
      <c r="N1511" s="9" t="s">
        <v>8127</v>
      </c>
      <c r="O1511" s="9" t="s">
        <v>2928</v>
      </c>
      <c r="P1511" s="6" t="str">
        <f t="shared" si="281"/>
        <v>C. S. Morton</v>
      </c>
      <c r="Q1511" s="6" t="s">
        <v>2929</v>
      </c>
      <c r="R1511" s="6" t="s">
        <v>697</v>
      </c>
      <c r="S1511" s="6" t="s">
        <v>2930</v>
      </c>
      <c r="T1511" s="6" t="s">
        <v>2931</v>
      </c>
    </row>
    <row r="1512" spans="1:20" s="1" customFormat="1" ht="51" x14ac:dyDescent="0.2">
      <c r="A1512" s="6">
        <v>1925</v>
      </c>
      <c r="B1512" s="6" t="str">
        <f t="shared" si="285"/>
        <v>M</v>
      </c>
      <c r="C1512" s="6">
        <v>7</v>
      </c>
      <c r="D1512" s="6"/>
      <c r="E1512" s="6" t="s">
        <v>2688</v>
      </c>
      <c r="F1512" s="6" t="s">
        <v>2689</v>
      </c>
      <c r="G1512" s="6"/>
      <c r="H1512" s="6" t="s">
        <v>27</v>
      </c>
      <c r="I1512" s="6" t="str">
        <f t="shared" si="287"/>
        <v>References\SCF\1925-M-7.PDF</v>
      </c>
      <c r="J1512" s="6" t="str">
        <f t="shared" si="280"/>
        <v>1925-M-7</v>
      </c>
      <c r="K1512" s="18" t="str">
        <f t="shared" si="288"/>
        <v>1925-M-7</v>
      </c>
      <c r="L1512" s="6" t="s">
        <v>700</v>
      </c>
      <c r="M1512" s="8">
        <v>31</v>
      </c>
      <c r="N1512" s="9" t="s">
        <v>8255</v>
      </c>
      <c r="O1512" s="9" t="s">
        <v>8585</v>
      </c>
      <c r="P1512" s="6" t="str">
        <f t="shared" si="281"/>
        <v>C. S. Morton</v>
      </c>
      <c r="Q1512" s="6" t="s">
        <v>2932</v>
      </c>
      <c r="R1512" s="6" t="s">
        <v>18</v>
      </c>
      <c r="S1512" s="6" t="s">
        <v>2933</v>
      </c>
      <c r="T1512" s="6" t="s">
        <v>2934</v>
      </c>
    </row>
    <row r="1513" spans="1:20" s="1" customFormat="1" ht="51" x14ac:dyDescent="0.2">
      <c r="A1513" s="6">
        <v>1925</v>
      </c>
      <c r="B1513" s="6" t="str">
        <f t="shared" si="285"/>
        <v>M</v>
      </c>
      <c r="C1513" s="6">
        <v>8</v>
      </c>
      <c r="D1513" s="6"/>
      <c r="E1513" s="6" t="s">
        <v>2688</v>
      </c>
      <c r="F1513" s="6" t="s">
        <v>2689</v>
      </c>
      <c r="G1513" s="6"/>
      <c r="H1513" s="6" t="s">
        <v>27</v>
      </c>
      <c r="I1513" s="6" t="str">
        <f t="shared" si="287"/>
        <v>References\SCF\1925-M-8.PDF</v>
      </c>
      <c r="J1513" s="6" t="str">
        <f t="shared" si="280"/>
        <v>1925-M-8</v>
      </c>
      <c r="K1513" s="18" t="str">
        <f t="shared" si="288"/>
        <v>1925-M-8</v>
      </c>
      <c r="L1513" s="6" t="s">
        <v>700</v>
      </c>
      <c r="M1513" s="8">
        <v>31</v>
      </c>
      <c r="N1513" s="9" t="s">
        <v>8256</v>
      </c>
      <c r="O1513" s="9" t="s">
        <v>286</v>
      </c>
      <c r="P1513" s="6" t="str">
        <f t="shared" si="281"/>
        <v>C. S. Morton</v>
      </c>
      <c r="Q1513" s="6" t="s">
        <v>2932</v>
      </c>
      <c r="R1513" s="6" t="s">
        <v>18</v>
      </c>
      <c r="S1513" s="6" t="s">
        <v>2935</v>
      </c>
      <c r="T1513" s="6" t="s">
        <v>2936</v>
      </c>
    </row>
    <row r="1514" spans="1:20" s="1" customFormat="1" ht="51" x14ac:dyDescent="0.2">
      <c r="A1514" s="6">
        <v>1925</v>
      </c>
      <c r="B1514" s="6" t="str">
        <f t="shared" si="285"/>
        <v>M</v>
      </c>
      <c r="C1514" s="6">
        <v>9</v>
      </c>
      <c r="D1514" s="6"/>
      <c r="E1514" s="6" t="s">
        <v>2688</v>
      </c>
      <c r="F1514" s="6" t="s">
        <v>2689</v>
      </c>
      <c r="G1514" s="6"/>
      <c r="H1514" s="6" t="s">
        <v>27</v>
      </c>
      <c r="I1514" s="6" t="str">
        <f t="shared" si="287"/>
        <v>References\SCF\1925-M-9.PDF</v>
      </c>
      <c r="J1514" s="6" t="str">
        <f t="shared" si="280"/>
        <v>1925-M-9</v>
      </c>
      <c r="K1514" s="18" t="str">
        <f t="shared" si="288"/>
        <v>1925-M-9</v>
      </c>
      <c r="L1514" s="6" t="s">
        <v>700</v>
      </c>
      <c r="M1514" s="8">
        <v>31</v>
      </c>
      <c r="N1514" s="9" t="s">
        <v>8257</v>
      </c>
      <c r="O1514" s="9" t="s">
        <v>2937</v>
      </c>
      <c r="P1514" s="6" t="str">
        <f t="shared" si="281"/>
        <v>C. S. Morton</v>
      </c>
      <c r="Q1514" s="6" t="s">
        <v>2932</v>
      </c>
      <c r="R1514" s="6" t="s">
        <v>18</v>
      </c>
      <c r="S1514" s="6" t="s">
        <v>2938</v>
      </c>
      <c r="T1514" s="6" t="s">
        <v>2939</v>
      </c>
    </row>
    <row r="1515" spans="1:20" s="1" customFormat="1" ht="51" x14ac:dyDescent="0.2">
      <c r="A1515" s="6">
        <v>1925</v>
      </c>
      <c r="B1515" s="6" t="str">
        <f t="shared" si="285"/>
        <v>M</v>
      </c>
      <c r="C1515" s="6">
        <v>10</v>
      </c>
      <c r="D1515" s="6"/>
      <c r="E1515" s="6" t="s">
        <v>2688</v>
      </c>
      <c r="F1515" s="6" t="s">
        <v>2689</v>
      </c>
      <c r="G1515" s="6"/>
      <c r="H1515" s="6" t="s">
        <v>27</v>
      </c>
      <c r="I1515" s="6" t="str">
        <f t="shared" si="287"/>
        <v>References\SCF\1925-M-10.PDF</v>
      </c>
      <c r="J1515" s="6" t="str">
        <f t="shared" si="280"/>
        <v>1925-M-10</v>
      </c>
      <c r="K1515" s="18" t="str">
        <f t="shared" si="288"/>
        <v>1925-M-10</v>
      </c>
      <c r="L1515" s="6" t="s">
        <v>700</v>
      </c>
      <c r="M1515" s="8">
        <v>31</v>
      </c>
      <c r="N1515" s="9" t="s">
        <v>8258</v>
      </c>
      <c r="O1515" s="9" t="s">
        <v>1929</v>
      </c>
      <c r="P1515" s="6" t="str">
        <f t="shared" si="281"/>
        <v>C. S. Morton</v>
      </c>
      <c r="Q1515" s="6" t="s">
        <v>2932</v>
      </c>
      <c r="R1515" s="6" t="s">
        <v>18</v>
      </c>
      <c r="S1515" s="6" t="s">
        <v>2940</v>
      </c>
      <c r="T1515" s="6" t="s">
        <v>2941</v>
      </c>
    </row>
    <row r="1516" spans="1:20" s="1" customFormat="1" ht="63.75" x14ac:dyDescent="0.2">
      <c r="A1516" s="6">
        <v>1925</v>
      </c>
      <c r="B1516" s="6" t="str">
        <f t="shared" si="285"/>
        <v>M</v>
      </c>
      <c r="C1516" s="6">
        <v>11</v>
      </c>
      <c r="D1516" s="6"/>
      <c r="E1516" s="6" t="s">
        <v>2688</v>
      </c>
      <c r="F1516" s="6" t="s">
        <v>2689</v>
      </c>
      <c r="G1516" s="6"/>
      <c r="H1516" s="6" t="s">
        <v>27</v>
      </c>
      <c r="I1516" s="6" t="str">
        <f t="shared" si="287"/>
        <v>References\SCF\1925-M-11.PDF</v>
      </c>
      <c r="J1516" s="6" t="str">
        <f t="shared" si="280"/>
        <v>1925-M-11</v>
      </c>
      <c r="K1516" s="18" t="str">
        <f t="shared" si="288"/>
        <v>1925-M-11</v>
      </c>
      <c r="L1516" s="6" t="s">
        <v>700</v>
      </c>
      <c r="M1516" s="8">
        <v>31</v>
      </c>
      <c r="N1516" s="9" t="s">
        <v>8259</v>
      </c>
      <c r="O1516" s="9" t="s">
        <v>2942</v>
      </c>
      <c r="P1516" s="6" t="str">
        <f t="shared" si="281"/>
        <v>C. S. Morton</v>
      </c>
      <c r="Q1516" s="6" t="s">
        <v>2932</v>
      </c>
      <c r="R1516" s="6" t="s">
        <v>18</v>
      </c>
      <c r="S1516" s="6" t="s">
        <v>2943</v>
      </c>
      <c r="T1516" s="6" t="s">
        <v>2944</v>
      </c>
    </row>
    <row r="1517" spans="1:20" s="1" customFormat="1" ht="63.75" x14ac:dyDescent="0.2">
      <c r="A1517" s="6">
        <v>1925</v>
      </c>
      <c r="B1517" s="6" t="str">
        <f t="shared" si="285"/>
        <v>M</v>
      </c>
      <c r="C1517" s="6">
        <v>12</v>
      </c>
      <c r="D1517" s="6"/>
      <c r="E1517" s="6" t="s">
        <v>2688</v>
      </c>
      <c r="F1517" s="6" t="s">
        <v>2689</v>
      </c>
      <c r="G1517" s="6"/>
      <c r="H1517" s="6" t="s">
        <v>27</v>
      </c>
      <c r="I1517" s="6" t="str">
        <f t="shared" si="287"/>
        <v>References\SCF\1925-M-12.PDF</v>
      </c>
      <c r="J1517" s="6" t="str">
        <f t="shared" si="280"/>
        <v>1925-M-12</v>
      </c>
      <c r="K1517" s="18" t="str">
        <f t="shared" si="288"/>
        <v>1925-M-12</v>
      </c>
      <c r="L1517" s="6" t="s">
        <v>700</v>
      </c>
      <c r="M1517" s="8"/>
      <c r="N1517" s="9" t="s">
        <v>8260</v>
      </c>
      <c r="O1517" s="9" t="s">
        <v>2945</v>
      </c>
      <c r="P1517" s="6" t="str">
        <f t="shared" si="281"/>
        <v>C. S. Morton</v>
      </c>
      <c r="Q1517" s="6" t="s">
        <v>2932</v>
      </c>
      <c r="R1517" s="6" t="s">
        <v>18</v>
      </c>
      <c r="S1517" s="6" t="s">
        <v>2946</v>
      </c>
      <c r="T1517" s="6" t="s">
        <v>2947</v>
      </c>
    </row>
    <row r="1518" spans="1:20" s="1" customFormat="1" ht="38.25" x14ac:dyDescent="0.2">
      <c r="A1518" s="6">
        <v>1925</v>
      </c>
      <c r="B1518" s="6" t="str">
        <f t="shared" si="285"/>
        <v>M</v>
      </c>
      <c r="C1518" s="6">
        <v>13</v>
      </c>
      <c r="D1518" s="6"/>
      <c r="E1518" s="6" t="s">
        <v>2688</v>
      </c>
      <c r="F1518" s="6" t="s">
        <v>2689</v>
      </c>
      <c r="G1518" s="6"/>
      <c r="H1518" s="6" t="s">
        <v>27</v>
      </c>
      <c r="I1518" s="6" t="str">
        <f t="shared" si="287"/>
        <v>References\SC\1925-M-13.PDF</v>
      </c>
      <c r="J1518" s="6" t="str">
        <f t="shared" si="280"/>
        <v>1925-M-13</v>
      </c>
      <c r="K1518" s="18" t="str">
        <f t="shared" si="288"/>
        <v>1925-M-13</v>
      </c>
      <c r="L1518" s="6" t="s">
        <v>700</v>
      </c>
      <c r="M1518" s="8"/>
      <c r="N1518" s="9" t="s">
        <v>8261</v>
      </c>
      <c r="O1518" s="9" t="s">
        <v>8660</v>
      </c>
      <c r="P1518" s="6" t="str">
        <f t="shared" si="281"/>
        <v>C. S. Morton</v>
      </c>
      <c r="Q1518" s="6" t="s">
        <v>2932</v>
      </c>
      <c r="R1518" s="6" t="s">
        <v>18</v>
      </c>
      <c r="S1518" s="6" t="s">
        <v>1273</v>
      </c>
      <c r="T1518" s="6" t="s">
        <v>8008</v>
      </c>
    </row>
    <row r="1519" spans="1:20" s="1" customFormat="1" ht="76.5" x14ac:dyDescent="0.2">
      <c r="A1519" s="6">
        <v>1925</v>
      </c>
      <c r="B1519" s="6" t="str">
        <f t="shared" si="285"/>
        <v>M</v>
      </c>
      <c r="C1519" s="6">
        <v>14</v>
      </c>
      <c r="D1519" s="6"/>
      <c r="E1519" s="6" t="s">
        <v>2688</v>
      </c>
      <c r="F1519" s="6" t="s">
        <v>2689</v>
      </c>
      <c r="G1519" s="6"/>
      <c r="H1519" s="6" t="s">
        <v>27</v>
      </c>
      <c r="I1519" s="6" t="str">
        <f t="shared" si="287"/>
        <v>References\CCP\1925-M-14.PDF</v>
      </c>
      <c r="J1519" s="6" t="str">
        <f t="shared" si="280"/>
        <v>1925-M-14</v>
      </c>
      <c r="K1519" s="18" t="str">
        <f t="shared" si="288"/>
        <v>1925-M-14</v>
      </c>
      <c r="L1519" s="6" t="s">
        <v>2178</v>
      </c>
      <c r="M1519" s="4">
        <v>23</v>
      </c>
      <c r="N1519" s="5"/>
      <c r="O1519" s="5" t="s">
        <v>9060</v>
      </c>
      <c r="P1519" s="6" t="str">
        <f t="shared" si="281"/>
        <v>C. S. Morton</v>
      </c>
      <c r="Q1519" s="6" t="s">
        <v>2842</v>
      </c>
      <c r="R1519" s="6" t="s">
        <v>18</v>
      </c>
      <c r="S1519" s="6" t="s">
        <v>2948</v>
      </c>
      <c r="T1519" s="6" t="s">
        <v>2949</v>
      </c>
    </row>
    <row r="1520" spans="1:20" s="1" customFormat="1" ht="25.5" x14ac:dyDescent="0.2">
      <c r="A1520" s="6">
        <v>1925</v>
      </c>
      <c r="B1520" s="6" t="str">
        <f t="shared" si="285"/>
        <v>N</v>
      </c>
      <c r="C1520" s="6">
        <v>1</v>
      </c>
      <c r="D1520" s="6"/>
      <c r="E1520" s="6" t="s">
        <v>2950</v>
      </c>
      <c r="F1520" s="6" t="s">
        <v>2951</v>
      </c>
      <c r="G1520" s="6"/>
      <c r="H1520" s="6"/>
      <c r="I1520" s="6"/>
      <c r="J1520" s="6" t="str">
        <f t="shared" si="280"/>
        <v>1925-N-1</v>
      </c>
      <c r="K1520" s="6" t="str">
        <f t="shared" ref="K1520" si="289">J1520</f>
        <v>1925-N-1</v>
      </c>
      <c r="L1520" s="6" t="s">
        <v>2805</v>
      </c>
      <c r="M1520" s="8">
        <v>4</v>
      </c>
      <c r="N1520" s="9" t="s">
        <v>8241</v>
      </c>
      <c r="O1520" s="9" t="s">
        <v>9061</v>
      </c>
      <c r="P1520" s="6" t="str">
        <f t="shared" si="281"/>
        <v>H. B. Newman</v>
      </c>
      <c r="Q1520" s="6" t="s">
        <v>2952</v>
      </c>
      <c r="R1520" s="6" t="s">
        <v>186</v>
      </c>
      <c r="S1520" s="6" t="s">
        <v>56</v>
      </c>
      <c r="T1520" s="6" t="s">
        <v>2953</v>
      </c>
    </row>
    <row r="1521" spans="1:20" s="1" customFormat="1" ht="25.5" x14ac:dyDescent="0.2">
      <c r="A1521" s="6">
        <v>1925</v>
      </c>
      <c r="B1521" s="6" t="str">
        <f t="shared" si="285"/>
        <v>R</v>
      </c>
      <c r="C1521" s="6">
        <v>1</v>
      </c>
      <c r="D1521" s="6"/>
      <c r="E1521" s="6" t="s">
        <v>1545</v>
      </c>
      <c r="F1521" s="6" t="s">
        <v>2428</v>
      </c>
      <c r="G1521" s="6"/>
      <c r="H1521" s="6" t="s">
        <v>27</v>
      </c>
      <c r="I1521" s="6" t="str">
        <f t="shared" ref="I1521:I1527" si="290">CONCATENATE("References\",L1522,"\",J1521,".PDF")</f>
        <v>References\Mekeel\1925-R-1.PDF</v>
      </c>
      <c r="J1521" s="6" t="str">
        <f t="shared" si="280"/>
        <v>1925-R-1</v>
      </c>
      <c r="K1521" s="18" t="str">
        <f t="shared" ref="K1521:K1527" si="291">HYPERLINK(I1521,J1521)</f>
        <v>1925-R-1</v>
      </c>
      <c r="L1521" s="6" t="s">
        <v>632</v>
      </c>
      <c r="M1521" s="8">
        <v>39</v>
      </c>
      <c r="N1521" s="9" t="s">
        <v>8262</v>
      </c>
      <c r="O1521" s="9" t="s">
        <v>8608</v>
      </c>
      <c r="P1521" s="6" t="str">
        <f t="shared" si="281"/>
        <v>R. Roberts</v>
      </c>
      <c r="Q1521" s="6" t="s">
        <v>2163</v>
      </c>
      <c r="R1521" s="6" t="s">
        <v>18</v>
      </c>
      <c r="S1521" s="6" t="s">
        <v>1315</v>
      </c>
      <c r="T1521" s="6" t="s">
        <v>2954</v>
      </c>
    </row>
    <row r="1522" spans="1:20" s="1" customFormat="1" x14ac:dyDescent="0.2">
      <c r="A1522" s="6">
        <v>1925</v>
      </c>
      <c r="B1522" s="6" t="str">
        <f t="shared" si="285"/>
        <v>R</v>
      </c>
      <c r="C1522" s="6">
        <v>2</v>
      </c>
      <c r="D1522" s="6"/>
      <c r="E1522" s="6" t="s">
        <v>1545</v>
      </c>
      <c r="F1522" s="6" t="s">
        <v>2428</v>
      </c>
      <c r="G1522" s="6"/>
      <c r="H1522" s="6" t="s">
        <v>27</v>
      </c>
      <c r="I1522" s="6" t="str">
        <f t="shared" si="290"/>
        <v>References\Mekeel\1925-R-2.PDF</v>
      </c>
      <c r="J1522" s="6" t="str">
        <f t="shared" si="280"/>
        <v>1925-R-2</v>
      </c>
      <c r="K1522" s="18" t="str">
        <f t="shared" si="291"/>
        <v>1925-R-2</v>
      </c>
      <c r="L1522" s="6" t="s">
        <v>632</v>
      </c>
      <c r="M1522" s="8">
        <v>39</v>
      </c>
      <c r="N1522" s="9" t="s">
        <v>8263</v>
      </c>
      <c r="O1522" s="9" t="s">
        <v>8504</v>
      </c>
      <c r="P1522" s="6" t="str">
        <f t="shared" si="281"/>
        <v>R. Roberts</v>
      </c>
      <c r="Q1522" s="6" t="s">
        <v>2163</v>
      </c>
      <c r="R1522" s="6" t="s">
        <v>18</v>
      </c>
      <c r="S1522" s="6" t="s">
        <v>2303</v>
      </c>
      <c r="T1522" s="6" t="s">
        <v>2955</v>
      </c>
    </row>
    <row r="1523" spans="1:20" s="1" customFormat="1" ht="25.5" x14ac:dyDescent="0.2">
      <c r="A1523" s="6">
        <v>1925</v>
      </c>
      <c r="B1523" s="6" t="str">
        <f t="shared" si="285"/>
        <v>R</v>
      </c>
      <c r="C1523" s="6">
        <v>3</v>
      </c>
      <c r="D1523" s="6"/>
      <c r="E1523" s="6" t="s">
        <v>1545</v>
      </c>
      <c r="F1523" s="6" t="s">
        <v>2428</v>
      </c>
      <c r="G1523" s="6"/>
      <c r="H1523" s="6" t="s">
        <v>27</v>
      </c>
      <c r="I1523" s="6" t="str">
        <f t="shared" si="290"/>
        <v>References\TPS\1925-R-3.PDF</v>
      </c>
      <c r="J1523" s="6" t="str">
        <f t="shared" si="280"/>
        <v>1925-R-3</v>
      </c>
      <c r="K1523" s="18" t="str">
        <f t="shared" si="291"/>
        <v>1925-R-3</v>
      </c>
      <c r="L1523" s="6" t="s">
        <v>632</v>
      </c>
      <c r="M1523" s="8">
        <v>39</v>
      </c>
      <c r="N1523" s="9" t="s">
        <v>9062</v>
      </c>
      <c r="O1523" s="9" t="s">
        <v>8572</v>
      </c>
      <c r="P1523" s="6" t="str">
        <f t="shared" si="281"/>
        <v>R. Roberts</v>
      </c>
      <c r="Q1523" s="6" t="s">
        <v>2163</v>
      </c>
      <c r="R1523" s="6" t="s">
        <v>186</v>
      </c>
      <c r="S1523" s="6" t="s">
        <v>1315</v>
      </c>
      <c r="T1523" s="6" t="s">
        <v>2956</v>
      </c>
    </row>
    <row r="1524" spans="1:20" s="1" customFormat="1" x14ac:dyDescent="0.2">
      <c r="A1524" s="6">
        <v>1925</v>
      </c>
      <c r="B1524" s="6" t="str">
        <f t="shared" si="285"/>
        <v>R</v>
      </c>
      <c r="C1524" s="6">
        <v>4</v>
      </c>
      <c r="D1524" s="6"/>
      <c r="E1524" s="6" t="s">
        <v>1545</v>
      </c>
      <c r="F1524" s="6" t="s">
        <v>2428</v>
      </c>
      <c r="G1524" s="6"/>
      <c r="H1524" s="6" t="s">
        <v>27</v>
      </c>
      <c r="I1524" s="6" t="str">
        <f t="shared" si="290"/>
        <v>References\TPS\1925-R-4.PDF</v>
      </c>
      <c r="J1524" s="6" t="str">
        <f t="shared" si="280"/>
        <v>1925-R-4</v>
      </c>
      <c r="K1524" s="18" t="str">
        <f t="shared" si="291"/>
        <v>1925-R-4</v>
      </c>
      <c r="L1524" s="6" t="s">
        <v>1899</v>
      </c>
      <c r="M1524" s="8">
        <v>27</v>
      </c>
      <c r="N1524" s="9" t="s">
        <v>8264</v>
      </c>
      <c r="O1524" s="9" t="s">
        <v>8188</v>
      </c>
      <c r="P1524" s="6" t="str">
        <f t="shared" si="281"/>
        <v>R. Roberts</v>
      </c>
      <c r="Q1524" s="6" t="s">
        <v>2632</v>
      </c>
      <c r="R1524" s="6" t="s">
        <v>18</v>
      </c>
      <c r="S1524" s="6" t="s">
        <v>1315</v>
      </c>
      <c r="T1524" s="6" t="s">
        <v>2957</v>
      </c>
    </row>
    <row r="1525" spans="1:20" s="1" customFormat="1" ht="38.25" x14ac:dyDescent="0.2">
      <c r="A1525" s="6">
        <v>1925</v>
      </c>
      <c r="B1525" s="6" t="str">
        <f t="shared" si="285"/>
        <v>R</v>
      </c>
      <c r="C1525" s="6">
        <v>5</v>
      </c>
      <c r="D1525" s="6"/>
      <c r="E1525" s="6" t="s">
        <v>1545</v>
      </c>
      <c r="F1525" s="6" t="s">
        <v>2428</v>
      </c>
      <c r="G1525" s="6"/>
      <c r="H1525" s="6" t="s">
        <v>27</v>
      </c>
      <c r="I1525" s="6" t="str">
        <f t="shared" si="290"/>
        <v>References\TPS\1925-R-5.PDF</v>
      </c>
      <c r="J1525" s="6" t="str">
        <f t="shared" si="280"/>
        <v>1925-R-5</v>
      </c>
      <c r="K1525" s="18" t="str">
        <f t="shared" si="291"/>
        <v>1925-R-5</v>
      </c>
      <c r="L1525" s="6" t="s">
        <v>1899</v>
      </c>
      <c r="M1525" s="8">
        <v>28</v>
      </c>
      <c r="N1525" s="9" t="s">
        <v>8265</v>
      </c>
      <c r="O1525" s="9" t="s">
        <v>8625</v>
      </c>
      <c r="P1525" s="6" t="str">
        <f t="shared" si="281"/>
        <v>R. Roberts</v>
      </c>
      <c r="Q1525" s="6" t="s">
        <v>2632</v>
      </c>
      <c r="R1525" s="6" t="s">
        <v>18</v>
      </c>
      <c r="S1525" s="6" t="s">
        <v>1315</v>
      </c>
      <c r="T1525" s="6" t="s">
        <v>2958</v>
      </c>
    </row>
    <row r="1526" spans="1:20" s="1" customFormat="1" ht="25.5" x14ac:dyDescent="0.2">
      <c r="A1526" s="6">
        <v>1925</v>
      </c>
      <c r="B1526" s="6" t="str">
        <f t="shared" si="285"/>
        <v>R</v>
      </c>
      <c r="C1526" s="6">
        <v>6</v>
      </c>
      <c r="D1526" s="6"/>
      <c r="E1526" s="6" t="s">
        <v>1545</v>
      </c>
      <c r="F1526" s="6" t="s">
        <v>2428</v>
      </c>
      <c r="G1526" s="6"/>
      <c r="H1526" s="6" t="s">
        <v>27</v>
      </c>
      <c r="I1526" s="6" t="str">
        <f t="shared" si="290"/>
        <v>References\Mekeel\1925-R-6.PDF</v>
      </c>
      <c r="J1526" s="6" t="str">
        <f t="shared" si="280"/>
        <v>1925-R-6</v>
      </c>
      <c r="K1526" s="18" t="str">
        <f t="shared" si="291"/>
        <v>1925-R-6</v>
      </c>
      <c r="L1526" s="6" t="s">
        <v>1899</v>
      </c>
      <c r="M1526" s="8">
        <v>28</v>
      </c>
      <c r="N1526" s="9" t="s">
        <v>8266</v>
      </c>
      <c r="O1526" s="9" t="s">
        <v>8889</v>
      </c>
      <c r="P1526" s="6" t="str">
        <f t="shared" si="281"/>
        <v>R. Roberts</v>
      </c>
      <c r="Q1526" s="6" t="s">
        <v>2632</v>
      </c>
      <c r="R1526" s="6" t="s">
        <v>18</v>
      </c>
      <c r="S1526" s="6" t="s">
        <v>56</v>
      </c>
      <c r="T1526" s="6" t="s">
        <v>2959</v>
      </c>
    </row>
    <row r="1527" spans="1:20" s="1" customFormat="1" ht="51" x14ac:dyDescent="0.2">
      <c r="A1527" s="6">
        <v>1925</v>
      </c>
      <c r="B1527" s="6" t="str">
        <f t="shared" si="285"/>
        <v>T</v>
      </c>
      <c r="C1527" s="6">
        <v>1</v>
      </c>
      <c r="D1527" s="6"/>
      <c r="E1527" s="6" t="s">
        <v>2851</v>
      </c>
      <c r="F1527" s="6" t="s">
        <v>2852</v>
      </c>
      <c r="G1527" s="6"/>
      <c r="H1527" s="6" t="s">
        <v>27</v>
      </c>
      <c r="I1527" s="6" t="str">
        <f t="shared" si="290"/>
        <v>References\SAP\1925-T-1.PDF</v>
      </c>
      <c r="J1527" s="6" t="str">
        <f t="shared" si="280"/>
        <v>1925-T-1</v>
      </c>
      <c r="K1527" s="18" t="str">
        <f t="shared" si="291"/>
        <v>1925-T-1</v>
      </c>
      <c r="L1527" s="6" t="s">
        <v>632</v>
      </c>
      <c r="M1527" s="8">
        <v>39</v>
      </c>
      <c r="N1527" s="9" t="s">
        <v>9063</v>
      </c>
      <c r="O1527" s="9" t="s">
        <v>8078</v>
      </c>
      <c r="P1527" s="6" t="str">
        <f t="shared" si="281"/>
        <v>A. W. Tyrell</v>
      </c>
      <c r="Q1527" s="6" t="s">
        <v>2163</v>
      </c>
      <c r="R1527" s="6" t="s">
        <v>186</v>
      </c>
      <c r="S1527" s="6" t="s">
        <v>1315</v>
      </c>
      <c r="T1527" s="6" t="s">
        <v>2960</v>
      </c>
    </row>
    <row r="1528" spans="1:20" s="1" customFormat="1" ht="25.5" x14ac:dyDescent="0.2">
      <c r="A1528" s="6">
        <v>1925</v>
      </c>
      <c r="B1528" s="6" t="str">
        <f t="shared" si="285"/>
        <v>T</v>
      </c>
      <c r="C1528" s="6">
        <v>2</v>
      </c>
      <c r="D1528" s="6"/>
      <c r="E1528" s="6" t="s">
        <v>2744</v>
      </c>
      <c r="F1528" s="6" t="s">
        <v>2961</v>
      </c>
      <c r="G1528" s="6"/>
      <c r="H1528" s="6"/>
      <c r="I1528" s="6"/>
      <c r="J1528" s="6" t="str">
        <f t="shared" si="280"/>
        <v>1925-T-2</v>
      </c>
      <c r="K1528" s="6" t="str">
        <f t="shared" ref="K1528:K1529" si="292">J1528</f>
        <v>1925-T-2</v>
      </c>
      <c r="L1528" s="6" t="s">
        <v>2746</v>
      </c>
      <c r="M1528" s="8">
        <v>3</v>
      </c>
      <c r="N1528" s="9" t="s">
        <v>8267</v>
      </c>
      <c r="O1528" s="9" t="s">
        <v>8603</v>
      </c>
      <c r="P1528" s="6" t="str">
        <f t="shared" si="281"/>
        <v>J. P. Tompkins</v>
      </c>
      <c r="Q1528" s="6" t="s">
        <v>2747</v>
      </c>
      <c r="R1528" s="6" t="s">
        <v>18</v>
      </c>
      <c r="S1528" s="6" t="s">
        <v>1315</v>
      </c>
      <c r="T1528" s="6" t="s">
        <v>2962</v>
      </c>
    </row>
    <row r="1529" spans="1:20" s="1" customFormat="1" ht="38.25" x14ac:dyDescent="0.2">
      <c r="A1529" s="6">
        <v>1925</v>
      </c>
      <c r="B1529" s="6" t="str">
        <f t="shared" si="285"/>
        <v>T</v>
      </c>
      <c r="C1529" s="6">
        <v>3</v>
      </c>
      <c r="D1529" s="6"/>
      <c r="E1529" s="6" t="s">
        <v>2744</v>
      </c>
      <c r="F1529" s="6" t="s">
        <v>2961</v>
      </c>
      <c r="G1529" s="6"/>
      <c r="H1529" s="6"/>
      <c r="I1529" s="6"/>
      <c r="J1529" s="6" t="str">
        <f t="shared" si="280"/>
        <v>1925-T-3</v>
      </c>
      <c r="K1529" s="6" t="str">
        <f t="shared" si="292"/>
        <v>1925-T-3</v>
      </c>
      <c r="L1529" s="6" t="s">
        <v>2746</v>
      </c>
      <c r="M1529" s="8">
        <v>3</v>
      </c>
      <c r="N1529" s="9" t="s">
        <v>8268</v>
      </c>
      <c r="O1529" s="9" t="s">
        <v>8710</v>
      </c>
      <c r="P1529" s="6" t="str">
        <f t="shared" si="281"/>
        <v>J. P. Tompkins</v>
      </c>
      <c r="Q1529" s="6" t="s">
        <v>2747</v>
      </c>
      <c r="R1529" s="6" t="s">
        <v>18</v>
      </c>
      <c r="S1529" s="6" t="s">
        <v>56</v>
      </c>
      <c r="T1529" s="6" t="s">
        <v>2963</v>
      </c>
    </row>
    <row r="1530" spans="1:20" s="1" customFormat="1" ht="25.5" x14ac:dyDescent="0.2">
      <c r="A1530" s="6">
        <v>1925</v>
      </c>
      <c r="B1530" s="6" t="str">
        <f t="shared" si="285"/>
        <v>W</v>
      </c>
      <c r="C1530" s="6">
        <v>1</v>
      </c>
      <c r="D1530" s="6"/>
      <c r="E1530" s="6" t="s">
        <v>2152</v>
      </c>
      <c r="F1530" s="6" t="s">
        <v>2153</v>
      </c>
      <c r="G1530" s="6"/>
      <c r="H1530" s="6" t="s">
        <v>27</v>
      </c>
      <c r="I1530" s="6" t="str">
        <f>CONCATENATE("References\",L1531,"\",J1530,".PDF")</f>
        <v>References\GSM\1925-W-1.PDF</v>
      </c>
      <c r="J1530" s="6" t="str">
        <f t="shared" si="280"/>
        <v>1925-W-1</v>
      </c>
      <c r="K1530" s="18" t="str">
        <f>HYPERLINK(I1530,J1530)</f>
        <v>1925-W-1</v>
      </c>
      <c r="L1530" s="6" t="s">
        <v>1899</v>
      </c>
      <c r="M1530" s="8">
        <v>27</v>
      </c>
      <c r="N1530" s="9" t="s">
        <v>8269</v>
      </c>
      <c r="O1530" s="9" t="s">
        <v>2964</v>
      </c>
      <c r="P1530" s="6" t="str">
        <f t="shared" si="281"/>
        <v>Cornelius Wrinkle</v>
      </c>
      <c r="Q1530" s="6" t="s">
        <v>2965</v>
      </c>
      <c r="R1530" s="6" t="s">
        <v>18</v>
      </c>
      <c r="S1530" s="6" t="s">
        <v>280</v>
      </c>
      <c r="T1530" s="6" t="s">
        <v>2966</v>
      </c>
    </row>
    <row r="1531" spans="1:20" s="1" customFormat="1" x14ac:dyDescent="0.2">
      <c r="A1531" s="6">
        <v>1926</v>
      </c>
      <c r="B1531" s="6" t="str">
        <f t="shared" si="285"/>
        <v/>
      </c>
      <c r="C1531" s="6">
        <v>1</v>
      </c>
      <c r="D1531" s="6"/>
      <c r="E1531" s="6"/>
      <c r="F1531" s="6"/>
      <c r="G1531" s="6"/>
      <c r="H1531" s="6"/>
      <c r="I1531" s="6"/>
      <c r="J1531" s="6" t="str">
        <f t="shared" si="280"/>
        <v>1926--1</v>
      </c>
      <c r="K1531" s="6" t="str">
        <f t="shared" ref="K1531:K1535" si="293">J1531</f>
        <v>1926--1</v>
      </c>
      <c r="L1531" s="6" t="s">
        <v>319</v>
      </c>
      <c r="M1531" s="8" t="s">
        <v>2856</v>
      </c>
      <c r="N1531" s="9" t="s">
        <v>8318</v>
      </c>
      <c r="O1531" s="9" t="s">
        <v>8486</v>
      </c>
      <c r="P1531" s="6" t="str">
        <f t="shared" si="281"/>
        <v/>
      </c>
      <c r="Q1531" s="6" t="s">
        <v>2967</v>
      </c>
      <c r="R1531" s="6" t="s">
        <v>18</v>
      </c>
      <c r="S1531" s="6" t="s">
        <v>1315</v>
      </c>
      <c r="T1531" s="6" t="s">
        <v>2968</v>
      </c>
    </row>
    <row r="1532" spans="1:20" s="1" customFormat="1" x14ac:dyDescent="0.2">
      <c r="A1532" s="6">
        <v>1926</v>
      </c>
      <c r="B1532" s="6" t="str">
        <f t="shared" si="285"/>
        <v/>
      </c>
      <c r="C1532" s="6">
        <v>2</v>
      </c>
      <c r="D1532" s="6"/>
      <c r="E1532" s="6"/>
      <c r="F1532" s="6"/>
      <c r="G1532" s="6"/>
      <c r="H1532" s="6"/>
      <c r="I1532" s="6"/>
      <c r="J1532" s="6" t="str">
        <f t="shared" si="280"/>
        <v>1926--2</v>
      </c>
      <c r="K1532" s="6" t="str">
        <f t="shared" si="293"/>
        <v>1926--2</v>
      </c>
      <c r="L1532" s="6" t="s">
        <v>319</v>
      </c>
      <c r="M1532" s="8" t="s">
        <v>2856</v>
      </c>
      <c r="N1532" s="9" t="s">
        <v>8330</v>
      </c>
      <c r="O1532" s="9" t="s">
        <v>8676</v>
      </c>
      <c r="P1532" s="6" t="str">
        <f t="shared" si="281"/>
        <v/>
      </c>
      <c r="Q1532" s="6" t="s">
        <v>2969</v>
      </c>
      <c r="R1532" s="6" t="s">
        <v>186</v>
      </c>
      <c r="S1532" s="6" t="s">
        <v>1315</v>
      </c>
      <c r="T1532" s="6" t="s">
        <v>2970</v>
      </c>
    </row>
    <row r="1533" spans="1:20" s="1" customFormat="1" x14ac:dyDescent="0.2">
      <c r="A1533" s="6">
        <v>1926</v>
      </c>
      <c r="B1533" s="6" t="str">
        <f t="shared" si="285"/>
        <v/>
      </c>
      <c r="C1533" s="6">
        <v>3</v>
      </c>
      <c r="D1533" s="6"/>
      <c r="E1533" s="6"/>
      <c r="F1533" s="6"/>
      <c r="G1533" s="6"/>
      <c r="H1533" s="6"/>
      <c r="I1533" s="6"/>
      <c r="J1533" s="6" t="str">
        <f t="shared" si="280"/>
        <v>1926--3</v>
      </c>
      <c r="K1533" s="6" t="str">
        <f t="shared" si="293"/>
        <v>1926--3</v>
      </c>
      <c r="L1533" s="6" t="s">
        <v>319</v>
      </c>
      <c r="M1533" s="8" t="s">
        <v>2856</v>
      </c>
      <c r="N1533" s="9" t="s">
        <v>8078</v>
      </c>
      <c r="O1533" s="9" t="s">
        <v>8525</v>
      </c>
      <c r="P1533" s="6" t="str">
        <f t="shared" si="281"/>
        <v/>
      </c>
      <c r="Q1533" s="6" t="s">
        <v>2969</v>
      </c>
      <c r="R1533" s="6" t="s">
        <v>18</v>
      </c>
      <c r="S1533" s="6" t="s">
        <v>1315</v>
      </c>
      <c r="T1533" s="6" t="s">
        <v>2971</v>
      </c>
    </row>
    <row r="1534" spans="1:20" s="1" customFormat="1" ht="25.5" x14ac:dyDescent="0.2">
      <c r="A1534" s="6">
        <v>1926</v>
      </c>
      <c r="B1534" s="6" t="str">
        <f t="shared" si="285"/>
        <v/>
      </c>
      <c r="C1534" s="6">
        <v>4</v>
      </c>
      <c r="D1534" s="6"/>
      <c r="E1534" s="6"/>
      <c r="F1534" s="6"/>
      <c r="G1534" s="6"/>
      <c r="H1534" s="6"/>
      <c r="I1534" s="6"/>
      <c r="J1534" s="6" t="str">
        <f t="shared" si="280"/>
        <v>1926--4</v>
      </c>
      <c r="K1534" s="6" t="str">
        <f t="shared" si="293"/>
        <v>1926--4</v>
      </c>
      <c r="L1534" s="6" t="s">
        <v>319</v>
      </c>
      <c r="M1534" s="8" t="s">
        <v>2972</v>
      </c>
      <c r="N1534" s="9" t="s">
        <v>8273</v>
      </c>
      <c r="O1534" s="9" t="s">
        <v>8111</v>
      </c>
      <c r="P1534" s="6" t="str">
        <f t="shared" si="281"/>
        <v/>
      </c>
      <c r="Q1534" s="6" t="s">
        <v>2969</v>
      </c>
      <c r="R1534" s="6" t="s">
        <v>18</v>
      </c>
      <c r="S1534" s="6" t="s">
        <v>1315</v>
      </c>
      <c r="T1534" s="6" t="s">
        <v>2973</v>
      </c>
    </row>
    <row r="1535" spans="1:20" s="1" customFormat="1" x14ac:dyDescent="0.2">
      <c r="A1535" s="6">
        <v>1926</v>
      </c>
      <c r="B1535" s="6" t="str">
        <f t="shared" si="285"/>
        <v/>
      </c>
      <c r="C1535" s="6">
        <v>5</v>
      </c>
      <c r="D1535" s="6"/>
      <c r="E1535" s="6"/>
      <c r="F1535" s="6"/>
      <c r="G1535" s="6"/>
      <c r="H1535" s="6"/>
      <c r="I1535" s="6"/>
      <c r="J1535" s="6" t="str">
        <f t="shared" si="280"/>
        <v>1926--5</v>
      </c>
      <c r="K1535" s="6" t="str">
        <f t="shared" si="293"/>
        <v>1926--5</v>
      </c>
      <c r="L1535" s="6" t="s">
        <v>319</v>
      </c>
      <c r="M1535" s="8" t="s">
        <v>2972</v>
      </c>
      <c r="N1535" s="9" t="s">
        <v>8273</v>
      </c>
      <c r="O1535" s="9" t="s">
        <v>8112</v>
      </c>
      <c r="P1535" s="6" t="str">
        <f t="shared" si="281"/>
        <v/>
      </c>
      <c r="Q1535" s="6" t="s">
        <v>2969</v>
      </c>
      <c r="R1535" s="6" t="s">
        <v>186</v>
      </c>
      <c r="S1535" s="6" t="s">
        <v>1315</v>
      </c>
      <c r="T1535" s="6" t="s">
        <v>2974</v>
      </c>
    </row>
    <row r="1536" spans="1:20" s="1" customFormat="1" ht="25.5" x14ac:dyDescent="0.2">
      <c r="A1536" s="6">
        <v>1926</v>
      </c>
      <c r="B1536" s="6" t="str">
        <f t="shared" si="285"/>
        <v/>
      </c>
      <c r="C1536" s="6">
        <v>6</v>
      </c>
      <c r="D1536" s="6"/>
      <c r="E1536" s="6"/>
      <c r="F1536" s="6"/>
      <c r="G1536" s="6"/>
      <c r="H1536" s="6" t="s">
        <v>27</v>
      </c>
      <c r="I1536" s="6" t="str">
        <f t="shared" ref="I1536:I1562" si="294">CONCATENATE("References\",L1537,"\",J1536,".PDF")</f>
        <v>References\SC\1926--6.PDF</v>
      </c>
      <c r="J1536" s="6" t="str">
        <f t="shared" si="280"/>
        <v>1926--6</v>
      </c>
      <c r="K1536" s="18" t="str">
        <f t="shared" ref="K1536:K1562" si="295">HYPERLINK(I1536,J1536)</f>
        <v>1926--6</v>
      </c>
      <c r="L1536" s="6" t="s">
        <v>2178</v>
      </c>
      <c r="M1536" s="8">
        <v>27</v>
      </c>
      <c r="N1536" s="9" t="s">
        <v>8802</v>
      </c>
      <c r="O1536" s="9" t="s">
        <v>8305</v>
      </c>
      <c r="P1536" s="6" t="str">
        <f t="shared" si="281"/>
        <v/>
      </c>
      <c r="Q1536" s="6" t="s">
        <v>545</v>
      </c>
      <c r="R1536" s="6" t="s">
        <v>18</v>
      </c>
      <c r="S1536" s="6" t="s">
        <v>1315</v>
      </c>
      <c r="T1536" s="6" t="s">
        <v>2975</v>
      </c>
    </row>
    <row r="1537" spans="1:20" s="1" customFormat="1" ht="25.5" x14ac:dyDescent="0.2">
      <c r="A1537" s="6">
        <v>1926</v>
      </c>
      <c r="B1537" s="6" t="str">
        <f t="shared" si="285"/>
        <v/>
      </c>
      <c r="C1537" s="6">
        <v>7</v>
      </c>
      <c r="D1537" s="6"/>
      <c r="E1537" s="6"/>
      <c r="F1537" s="6"/>
      <c r="G1537" s="6"/>
      <c r="H1537" s="6" t="s">
        <v>27</v>
      </c>
      <c r="I1537" s="6" t="str">
        <f t="shared" si="294"/>
        <v>References\SC\1926--7.PDF</v>
      </c>
      <c r="J1537" s="6" t="str">
        <f t="shared" si="280"/>
        <v>1926--7</v>
      </c>
      <c r="K1537" s="18" t="str">
        <f t="shared" si="295"/>
        <v>1926--7</v>
      </c>
      <c r="L1537" s="6" t="s">
        <v>2178</v>
      </c>
      <c r="M1537" s="8">
        <v>27</v>
      </c>
      <c r="N1537" s="9" t="s">
        <v>8802</v>
      </c>
      <c r="O1537" s="9" t="s">
        <v>8080</v>
      </c>
      <c r="P1537" s="6" t="str">
        <f t="shared" si="281"/>
        <v/>
      </c>
      <c r="Q1537" s="6" t="s">
        <v>547</v>
      </c>
      <c r="R1537" s="6" t="s">
        <v>186</v>
      </c>
      <c r="S1537" s="6" t="s">
        <v>1315</v>
      </c>
      <c r="T1537" s="6" t="s">
        <v>2976</v>
      </c>
    </row>
    <row r="1538" spans="1:20" s="1" customFormat="1" ht="25.5" x14ac:dyDescent="0.2">
      <c r="A1538" s="6">
        <v>1926</v>
      </c>
      <c r="B1538" s="6" t="str">
        <f t="shared" si="285"/>
        <v/>
      </c>
      <c r="C1538" s="6">
        <v>8</v>
      </c>
      <c r="D1538" s="6"/>
      <c r="E1538" s="6"/>
      <c r="F1538" s="6"/>
      <c r="G1538" s="6"/>
      <c r="H1538" s="6" t="s">
        <v>27</v>
      </c>
      <c r="I1538" s="6" t="str">
        <f t="shared" si="294"/>
        <v>References\SC\1926--8.PDF</v>
      </c>
      <c r="J1538" s="6" t="str">
        <f t="shared" ref="J1538:J1601" si="296">CONCATENATE(A1538,"-",B1538,"-",C1538,D1538)</f>
        <v>1926--8</v>
      </c>
      <c r="K1538" s="18" t="str">
        <f t="shared" si="295"/>
        <v>1926--8</v>
      </c>
      <c r="L1538" s="6" t="s">
        <v>2178</v>
      </c>
      <c r="M1538" s="8">
        <v>27</v>
      </c>
      <c r="N1538" s="9" t="s">
        <v>9033</v>
      </c>
      <c r="O1538" s="9" t="s">
        <v>8112</v>
      </c>
      <c r="P1538" s="6" t="str">
        <f t="shared" si="281"/>
        <v/>
      </c>
      <c r="Q1538" s="6" t="s">
        <v>2977</v>
      </c>
      <c r="R1538" s="6" t="s">
        <v>18</v>
      </c>
      <c r="S1538" s="6" t="s">
        <v>1315</v>
      </c>
      <c r="T1538" s="6" t="s">
        <v>2978</v>
      </c>
    </row>
    <row r="1539" spans="1:20" s="1" customFormat="1" ht="63.75" x14ac:dyDescent="0.2">
      <c r="A1539" s="6">
        <v>1926</v>
      </c>
      <c r="B1539" s="6" t="str">
        <f t="shared" si="285"/>
        <v/>
      </c>
      <c r="C1539" s="6">
        <v>9</v>
      </c>
      <c r="D1539" s="6"/>
      <c r="E1539" s="6"/>
      <c r="F1539" s="6"/>
      <c r="G1539" s="6"/>
      <c r="H1539" s="6" t="s">
        <v>27</v>
      </c>
      <c r="I1539" s="6" t="str">
        <f t="shared" si="294"/>
        <v>References\SC\1926--9.PDF</v>
      </c>
      <c r="J1539" s="6" t="str">
        <f t="shared" si="296"/>
        <v>1926--9</v>
      </c>
      <c r="K1539" s="18" t="str">
        <f t="shared" si="295"/>
        <v>1926--9</v>
      </c>
      <c r="L1539" s="6" t="s">
        <v>2178</v>
      </c>
      <c r="M1539" s="8">
        <v>27</v>
      </c>
      <c r="N1539" s="9" t="s">
        <v>8433</v>
      </c>
      <c r="O1539" s="9" t="s">
        <v>8479</v>
      </c>
      <c r="P1539" s="6" t="str">
        <f t="shared" si="281"/>
        <v/>
      </c>
      <c r="Q1539" s="6" t="s">
        <v>2979</v>
      </c>
      <c r="R1539" s="6" t="s">
        <v>18</v>
      </c>
      <c r="S1539" s="6" t="s">
        <v>2980</v>
      </c>
      <c r="T1539" s="6" t="s">
        <v>2981</v>
      </c>
    </row>
    <row r="1540" spans="1:20" s="1" customFormat="1" ht="25.5" x14ac:dyDescent="0.2">
      <c r="A1540" s="6">
        <v>1926</v>
      </c>
      <c r="B1540" s="6" t="str">
        <f t="shared" si="285"/>
        <v/>
      </c>
      <c r="C1540" s="6">
        <v>10</v>
      </c>
      <c r="D1540" s="6"/>
      <c r="E1540" s="6"/>
      <c r="F1540" s="6"/>
      <c r="G1540" s="6"/>
      <c r="H1540" s="6" t="s">
        <v>27</v>
      </c>
      <c r="I1540" s="6" t="str">
        <f t="shared" si="294"/>
        <v>References\SC\1926--10.PDF</v>
      </c>
      <c r="J1540" s="6" t="str">
        <f t="shared" si="296"/>
        <v>1926--10</v>
      </c>
      <c r="K1540" s="18" t="str">
        <f t="shared" si="295"/>
        <v>1926--10</v>
      </c>
      <c r="L1540" s="6" t="s">
        <v>2178</v>
      </c>
      <c r="M1540" s="8">
        <v>26</v>
      </c>
      <c r="N1540" s="9" t="s">
        <v>8798</v>
      </c>
      <c r="O1540" s="9" t="s">
        <v>8278</v>
      </c>
      <c r="P1540" s="6" t="str">
        <f t="shared" si="281"/>
        <v/>
      </c>
      <c r="Q1540" s="6" t="s">
        <v>2864</v>
      </c>
      <c r="R1540" s="6" t="s">
        <v>1895</v>
      </c>
      <c r="S1540" s="6" t="s">
        <v>56</v>
      </c>
      <c r="T1540" s="6" t="s">
        <v>2982</v>
      </c>
    </row>
    <row r="1541" spans="1:20" s="1" customFormat="1" ht="25.5" x14ac:dyDescent="0.2">
      <c r="A1541" s="6">
        <v>1926</v>
      </c>
      <c r="B1541" s="6" t="str">
        <f t="shared" si="285"/>
        <v/>
      </c>
      <c r="C1541" s="6">
        <v>11</v>
      </c>
      <c r="D1541" s="6"/>
      <c r="E1541" s="6"/>
      <c r="F1541" s="6"/>
      <c r="G1541" s="6"/>
      <c r="H1541" s="6" t="s">
        <v>27</v>
      </c>
      <c r="I1541" s="6" t="str">
        <f t="shared" si="294"/>
        <v>References\SC\1926--11.PDF</v>
      </c>
      <c r="J1541" s="6" t="str">
        <f t="shared" si="296"/>
        <v>1926--11</v>
      </c>
      <c r="K1541" s="18" t="str">
        <f t="shared" si="295"/>
        <v>1926--11</v>
      </c>
      <c r="L1541" s="6" t="s">
        <v>2178</v>
      </c>
      <c r="M1541" s="8">
        <v>26</v>
      </c>
      <c r="N1541" s="9" t="s">
        <v>9064</v>
      </c>
      <c r="O1541" s="9" t="s">
        <v>9065</v>
      </c>
      <c r="P1541" s="6" t="str">
        <f t="shared" ref="P1541:P1604" si="297">CONCATENATE(E1541,F1541)</f>
        <v/>
      </c>
      <c r="Q1541" s="6" t="s">
        <v>545</v>
      </c>
      <c r="R1541" s="6" t="s">
        <v>18</v>
      </c>
      <c r="S1541" s="6" t="s">
        <v>1315</v>
      </c>
      <c r="T1541" s="6" t="s">
        <v>2983</v>
      </c>
    </row>
    <row r="1542" spans="1:20" s="1" customFormat="1" x14ac:dyDescent="0.2">
      <c r="A1542" s="6">
        <v>1926</v>
      </c>
      <c r="B1542" s="6" t="str">
        <f t="shared" si="285"/>
        <v/>
      </c>
      <c r="C1542" s="6">
        <v>12</v>
      </c>
      <c r="D1542" s="6"/>
      <c r="E1542" s="6"/>
      <c r="F1542" s="6"/>
      <c r="G1542" s="6"/>
      <c r="H1542" s="6" t="s">
        <v>27</v>
      </c>
      <c r="I1542" s="6" t="str">
        <f t="shared" si="294"/>
        <v>References\SC\1926--12.PDF</v>
      </c>
      <c r="J1542" s="6" t="str">
        <f t="shared" si="296"/>
        <v>1926--12</v>
      </c>
      <c r="K1542" s="18" t="str">
        <f t="shared" si="295"/>
        <v>1926--12</v>
      </c>
      <c r="L1542" s="6" t="s">
        <v>2178</v>
      </c>
      <c r="M1542" s="8">
        <v>26</v>
      </c>
      <c r="N1542" s="9" t="s">
        <v>9066</v>
      </c>
      <c r="O1542" s="9" t="s">
        <v>8763</v>
      </c>
      <c r="P1542" s="6" t="str">
        <f t="shared" si="297"/>
        <v/>
      </c>
      <c r="Q1542" s="6" t="s">
        <v>2984</v>
      </c>
      <c r="R1542" s="6" t="s">
        <v>46</v>
      </c>
      <c r="S1542" s="6" t="s">
        <v>228</v>
      </c>
      <c r="T1542" s="6" t="s">
        <v>2985</v>
      </c>
    </row>
    <row r="1543" spans="1:20" s="1" customFormat="1" x14ac:dyDescent="0.2">
      <c r="A1543" s="6">
        <v>1926</v>
      </c>
      <c r="B1543" s="6" t="str">
        <f t="shared" si="285"/>
        <v/>
      </c>
      <c r="C1543" s="6">
        <v>13</v>
      </c>
      <c r="D1543" s="6"/>
      <c r="E1543" s="6"/>
      <c r="F1543" s="6"/>
      <c r="G1543" s="6"/>
      <c r="H1543" s="6" t="s">
        <v>27</v>
      </c>
      <c r="I1543" s="6" t="str">
        <f t="shared" si="294"/>
        <v>References\SC\1926--13.PDF</v>
      </c>
      <c r="J1543" s="6" t="str">
        <f t="shared" si="296"/>
        <v>1926--13</v>
      </c>
      <c r="K1543" s="18" t="str">
        <f t="shared" si="295"/>
        <v>1926--13</v>
      </c>
      <c r="L1543" s="6" t="s">
        <v>2178</v>
      </c>
      <c r="M1543" s="8">
        <v>25</v>
      </c>
      <c r="N1543" s="9" t="s">
        <v>8270</v>
      </c>
      <c r="O1543" s="9" t="s">
        <v>9067</v>
      </c>
      <c r="P1543" s="6" t="str">
        <f t="shared" si="297"/>
        <v/>
      </c>
      <c r="Q1543" s="6" t="s">
        <v>2542</v>
      </c>
      <c r="R1543" s="6" t="s">
        <v>46</v>
      </c>
      <c r="S1543" s="6" t="s">
        <v>228</v>
      </c>
      <c r="T1543" s="6" t="s">
        <v>2986</v>
      </c>
    </row>
    <row r="1544" spans="1:20" s="1" customFormat="1" x14ac:dyDescent="0.2">
      <c r="A1544" s="6">
        <v>1926</v>
      </c>
      <c r="B1544" s="6" t="str">
        <f t="shared" si="285"/>
        <v/>
      </c>
      <c r="C1544" s="6">
        <v>14</v>
      </c>
      <c r="D1544" s="6"/>
      <c r="E1544" s="6"/>
      <c r="F1544" s="6"/>
      <c r="G1544" s="6"/>
      <c r="H1544" s="6" t="s">
        <v>27</v>
      </c>
      <c r="I1544" s="6" t="str">
        <f t="shared" si="294"/>
        <v>References\SC\1926--14.PDF</v>
      </c>
      <c r="J1544" s="6" t="str">
        <f t="shared" si="296"/>
        <v>1926--14</v>
      </c>
      <c r="K1544" s="18" t="str">
        <f t="shared" si="295"/>
        <v>1926--14</v>
      </c>
      <c r="L1544" s="6" t="s">
        <v>2178</v>
      </c>
      <c r="M1544" s="8">
        <v>25</v>
      </c>
      <c r="N1544" s="9" t="s">
        <v>8807</v>
      </c>
      <c r="O1544" s="9" t="s">
        <v>9068</v>
      </c>
      <c r="P1544" s="6" t="str">
        <f t="shared" si="297"/>
        <v/>
      </c>
      <c r="Q1544" s="6" t="s">
        <v>2542</v>
      </c>
      <c r="R1544" s="6" t="s">
        <v>18</v>
      </c>
      <c r="S1544" s="6" t="s">
        <v>1315</v>
      </c>
      <c r="T1544" s="6" t="s">
        <v>2987</v>
      </c>
    </row>
    <row r="1545" spans="1:20" s="1" customFormat="1" x14ac:dyDescent="0.2">
      <c r="A1545" s="6">
        <v>1926</v>
      </c>
      <c r="B1545" s="6" t="str">
        <f t="shared" si="285"/>
        <v/>
      </c>
      <c r="C1545" s="6">
        <v>15</v>
      </c>
      <c r="D1545" s="6"/>
      <c r="E1545" s="6"/>
      <c r="F1545" s="6"/>
      <c r="G1545" s="6"/>
      <c r="H1545" s="6" t="s">
        <v>27</v>
      </c>
      <c r="I1545" s="6" t="str">
        <f t="shared" si="294"/>
        <v>References\SC\1926--15.PDF</v>
      </c>
      <c r="J1545" s="6" t="str">
        <f t="shared" si="296"/>
        <v>1926--15</v>
      </c>
      <c r="K1545" s="18" t="str">
        <f t="shared" si="295"/>
        <v>1926--15</v>
      </c>
      <c r="L1545" s="6" t="s">
        <v>2178</v>
      </c>
      <c r="M1545" s="8">
        <v>25</v>
      </c>
      <c r="N1545" s="9" t="s">
        <v>9069</v>
      </c>
      <c r="O1545" s="9" t="s">
        <v>9070</v>
      </c>
      <c r="P1545" s="6" t="str">
        <f t="shared" si="297"/>
        <v/>
      </c>
      <c r="Q1545" s="6" t="s">
        <v>2542</v>
      </c>
      <c r="R1545" s="6" t="s">
        <v>46</v>
      </c>
      <c r="S1545" s="6" t="s">
        <v>228</v>
      </c>
      <c r="T1545" s="6" t="s">
        <v>2988</v>
      </c>
    </row>
    <row r="1546" spans="1:20" s="1" customFormat="1" ht="51" x14ac:dyDescent="0.2">
      <c r="A1546" s="6">
        <v>1926</v>
      </c>
      <c r="B1546" s="6" t="str">
        <f t="shared" si="285"/>
        <v/>
      </c>
      <c r="C1546" s="6">
        <v>16</v>
      </c>
      <c r="D1546" s="6"/>
      <c r="E1546" s="6"/>
      <c r="F1546" s="6"/>
      <c r="G1546" s="6"/>
      <c r="H1546" s="6" t="s">
        <v>27</v>
      </c>
      <c r="I1546" s="6" t="str">
        <f t="shared" si="294"/>
        <v>References\LP\1926--16.PDF</v>
      </c>
      <c r="J1546" s="6" t="str">
        <f t="shared" si="296"/>
        <v>1926--16</v>
      </c>
      <c r="K1546" s="18" t="str">
        <f t="shared" si="295"/>
        <v>1926--16</v>
      </c>
      <c r="L1546" s="6" t="s">
        <v>2178</v>
      </c>
      <c r="M1546" s="8">
        <v>25</v>
      </c>
      <c r="N1546" s="9" t="s">
        <v>9071</v>
      </c>
      <c r="O1546" s="9" t="s">
        <v>9072</v>
      </c>
      <c r="P1546" s="6" t="str">
        <f t="shared" si="297"/>
        <v/>
      </c>
      <c r="Q1546" s="6" t="s">
        <v>2542</v>
      </c>
      <c r="R1546" s="6" t="s">
        <v>1895</v>
      </c>
      <c r="S1546" s="6" t="s">
        <v>228</v>
      </c>
      <c r="T1546" s="6" t="s">
        <v>8009</v>
      </c>
    </row>
    <row r="1547" spans="1:20" s="1" customFormat="1" x14ac:dyDescent="0.2">
      <c r="A1547" s="6">
        <v>1926</v>
      </c>
      <c r="B1547" s="6" t="str">
        <f t="shared" si="285"/>
        <v/>
      </c>
      <c r="C1547" s="6">
        <v>17</v>
      </c>
      <c r="D1547" s="6"/>
      <c r="E1547" s="6"/>
      <c r="F1547" s="6"/>
      <c r="G1547" s="6"/>
      <c r="H1547" s="6" t="s">
        <v>27</v>
      </c>
      <c r="I1547" s="6" t="str">
        <f t="shared" si="294"/>
        <v>References\LP\1926--17.PDF</v>
      </c>
      <c r="J1547" s="6" t="str">
        <f t="shared" si="296"/>
        <v>1926--17</v>
      </c>
      <c r="K1547" s="18" t="str">
        <f t="shared" si="295"/>
        <v>1926--17</v>
      </c>
      <c r="L1547" s="6" t="s">
        <v>531</v>
      </c>
      <c r="M1547" s="8">
        <v>35</v>
      </c>
      <c r="N1547" s="9" t="s">
        <v>9073</v>
      </c>
      <c r="O1547" s="9" t="s">
        <v>9074</v>
      </c>
      <c r="P1547" s="6" t="str">
        <f t="shared" si="297"/>
        <v/>
      </c>
      <c r="Q1547" s="6" t="s">
        <v>2989</v>
      </c>
      <c r="R1547" s="6" t="s">
        <v>18</v>
      </c>
      <c r="S1547" s="6" t="s">
        <v>920</v>
      </c>
      <c r="T1547" s="6" t="s">
        <v>2990</v>
      </c>
    </row>
    <row r="1548" spans="1:20" s="1" customFormat="1" ht="25.5" x14ac:dyDescent="0.2">
      <c r="A1548" s="6">
        <v>1926</v>
      </c>
      <c r="B1548" s="6" t="str">
        <f t="shared" si="285"/>
        <v/>
      </c>
      <c r="C1548" s="6">
        <v>18</v>
      </c>
      <c r="D1548" s="6"/>
      <c r="E1548" s="6"/>
      <c r="F1548" s="6"/>
      <c r="G1548" s="6"/>
      <c r="H1548" s="6" t="s">
        <v>27</v>
      </c>
      <c r="I1548" s="6" t="str">
        <f t="shared" si="294"/>
        <v>References\LP\1926--18.PDF</v>
      </c>
      <c r="J1548" s="6" t="str">
        <f t="shared" si="296"/>
        <v>1926--18</v>
      </c>
      <c r="K1548" s="18" t="str">
        <f t="shared" si="295"/>
        <v>1926--18</v>
      </c>
      <c r="L1548" s="6" t="s">
        <v>531</v>
      </c>
      <c r="M1548" s="8">
        <v>35</v>
      </c>
      <c r="N1548" s="9" t="s">
        <v>8393</v>
      </c>
      <c r="O1548" s="9" t="s">
        <v>2991</v>
      </c>
      <c r="P1548" s="6" t="str">
        <f t="shared" si="297"/>
        <v/>
      </c>
      <c r="Q1548" s="6" t="s">
        <v>2992</v>
      </c>
      <c r="R1548" s="6" t="s">
        <v>18</v>
      </c>
      <c r="S1548" s="6" t="s">
        <v>899</v>
      </c>
      <c r="T1548" s="6" t="s">
        <v>2993</v>
      </c>
    </row>
    <row r="1549" spans="1:20" s="1" customFormat="1" ht="25.5" x14ac:dyDescent="0.2">
      <c r="A1549" s="6">
        <v>1926</v>
      </c>
      <c r="B1549" s="6" t="str">
        <f t="shared" si="285"/>
        <v/>
      </c>
      <c r="C1549" s="6">
        <v>19</v>
      </c>
      <c r="D1549" s="6"/>
      <c r="E1549" s="6"/>
      <c r="F1549" s="6"/>
      <c r="G1549" s="6"/>
      <c r="H1549" s="6" t="s">
        <v>27</v>
      </c>
      <c r="I1549" s="6" t="str">
        <f t="shared" si="294"/>
        <v>References\Mekeel\1926--19.PDF</v>
      </c>
      <c r="J1549" s="6" t="str">
        <f t="shared" si="296"/>
        <v>1926--19</v>
      </c>
      <c r="K1549" s="18" t="str">
        <f t="shared" si="295"/>
        <v>1926--19</v>
      </c>
      <c r="L1549" s="6" t="s">
        <v>531</v>
      </c>
      <c r="M1549" s="8">
        <v>35</v>
      </c>
      <c r="N1549" s="9" t="s">
        <v>8789</v>
      </c>
      <c r="O1549" s="9" t="s">
        <v>8182</v>
      </c>
      <c r="P1549" s="6" t="str">
        <f t="shared" si="297"/>
        <v/>
      </c>
      <c r="Q1549" s="6" t="s">
        <v>2994</v>
      </c>
      <c r="R1549" s="6" t="s">
        <v>18</v>
      </c>
      <c r="S1549" s="6" t="s">
        <v>2995</v>
      </c>
      <c r="T1549" s="6" t="s">
        <v>2996</v>
      </c>
    </row>
    <row r="1550" spans="1:20" s="1" customFormat="1" ht="25.5" x14ac:dyDescent="0.2">
      <c r="A1550" s="6">
        <v>1926</v>
      </c>
      <c r="B1550" s="6" t="str">
        <f t="shared" si="285"/>
        <v/>
      </c>
      <c r="C1550" s="6">
        <v>20</v>
      </c>
      <c r="D1550" s="6"/>
      <c r="E1550" s="6"/>
      <c r="F1550" s="6"/>
      <c r="G1550" s="6"/>
      <c r="H1550" s="6" t="s">
        <v>27</v>
      </c>
      <c r="I1550" s="6" t="str">
        <f t="shared" si="294"/>
        <v>References\Mekeel\1926--20.PDF</v>
      </c>
      <c r="J1550" s="6" t="str">
        <f t="shared" si="296"/>
        <v>1926--20</v>
      </c>
      <c r="K1550" s="18" t="str">
        <f t="shared" si="295"/>
        <v>1926--20</v>
      </c>
      <c r="L1550" s="6" t="s">
        <v>632</v>
      </c>
      <c r="M1550" s="8">
        <v>40</v>
      </c>
      <c r="N1550" s="9" t="s">
        <v>9075</v>
      </c>
      <c r="O1550" s="9" t="s">
        <v>8620</v>
      </c>
      <c r="P1550" s="6" t="str">
        <f t="shared" si="297"/>
        <v/>
      </c>
      <c r="Q1550" s="6" t="s">
        <v>2163</v>
      </c>
      <c r="R1550" s="6" t="s">
        <v>258</v>
      </c>
      <c r="S1550" s="6" t="s">
        <v>228</v>
      </c>
      <c r="T1550" s="6" t="s">
        <v>2997</v>
      </c>
    </row>
    <row r="1551" spans="1:20" s="1" customFormat="1" ht="25.5" x14ac:dyDescent="0.2">
      <c r="A1551" s="6">
        <v>1926</v>
      </c>
      <c r="B1551" s="6" t="str">
        <f t="shared" si="285"/>
        <v/>
      </c>
      <c r="C1551" s="6">
        <v>21</v>
      </c>
      <c r="D1551" s="6"/>
      <c r="E1551" s="6"/>
      <c r="F1551" s="6"/>
      <c r="G1551" s="6"/>
      <c r="H1551" s="6" t="s">
        <v>27</v>
      </c>
      <c r="I1551" s="6" t="str">
        <f t="shared" si="294"/>
        <v>References\Mekeel\1926--21.PDF</v>
      </c>
      <c r="J1551" s="6" t="str">
        <f t="shared" si="296"/>
        <v>1926--21</v>
      </c>
      <c r="K1551" s="18" t="str">
        <f t="shared" si="295"/>
        <v>1926--21</v>
      </c>
      <c r="L1551" s="6" t="s">
        <v>632</v>
      </c>
      <c r="M1551" s="8">
        <v>40</v>
      </c>
      <c r="N1551" s="9" t="s">
        <v>9076</v>
      </c>
      <c r="O1551" s="9" t="s">
        <v>8305</v>
      </c>
      <c r="P1551" s="6" t="str">
        <f t="shared" si="297"/>
        <v/>
      </c>
      <c r="Q1551" s="6" t="s">
        <v>2998</v>
      </c>
      <c r="R1551" s="6" t="s">
        <v>18</v>
      </c>
      <c r="S1551" s="6" t="s">
        <v>2644</v>
      </c>
      <c r="T1551" s="6" t="s">
        <v>2916</v>
      </c>
    </row>
    <row r="1552" spans="1:20" s="1" customFormat="1" x14ac:dyDescent="0.2">
      <c r="A1552" s="6">
        <v>1926</v>
      </c>
      <c r="B1552" s="6" t="str">
        <f t="shared" si="285"/>
        <v/>
      </c>
      <c r="C1552" s="6">
        <v>22</v>
      </c>
      <c r="D1552" s="6"/>
      <c r="E1552" s="6"/>
      <c r="F1552" s="6"/>
      <c r="G1552" s="6"/>
      <c r="H1552" s="6" t="s">
        <v>27</v>
      </c>
      <c r="I1552" s="6" t="str">
        <f t="shared" si="294"/>
        <v>References\Mekeel\1926--22.PDF</v>
      </c>
      <c r="J1552" s="6" t="str">
        <f t="shared" si="296"/>
        <v>1926--22</v>
      </c>
      <c r="K1552" s="18" t="str">
        <f t="shared" si="295"/>
        <v>1926--22</v>
      </c>
      <c r="L1552" s="6" t="s">
        <v>632</v>
      </c>
      <c r="M1552" s="8">
        <v>40</v>
      </c>
      <c r="N1552" s="9" t="s">
        <v>9077</v>
      </c>
      <c r="O1552" s="9" t="s">
        <v>8693</v>
      </c>
      <c r="P1552" s="6" t="str">
        <f t="shared" si="297"/>
        <v/>
      </c>
      <c r="Q1552" s="6" t="s">
        <v>2967</v>
      </c>
      <c r="R1552" s="6" t="s">
        <v>18</v>
      </c>
      <c r="S1552" s="6" t="s">
        <v>2303</v>
      </c>
      <c r="T1552" s="6" t="s">
        <v>2999</v>
      </c>
    </row>
    <row r="1553" spans="1:20" s="1" customFormat="1" ht="25.5" x14ac:dyDescent="0.2">
      <c r="A1553" s="6">
        <v>1926</v>
      </c>
      <c r="B1553" s="6" t="str">
        <f t="shared" si="285"/>
        <v/>
      </c>
      <c r="C1553" s="6">
        <v>23</v>
      </c>
      <c r="D1553" s="6"/>
      <c r="E1553" s="6"/>
      <c r="F1553" s="6"/>
      <c r="G1553" s="6"/>
      <c r="H1553" s="6" t="s">
        <v>27</v>
      </c>
      <c r="I1553" s="6" t="str">
        <f t="shared" si="294"/>
        <v>References\Mekeel\1926--23.PDF</v>
      </c>
      <c r="J1553" s="6" t="str">
        <f t="shared" si="296"/>
        <v>1926--23</v>
      </c>
      <c r="K1553" s="18" t="str">
        <f t="shared" si="295"/>
        <v>1926--23</v>
      </c>
      <c r="L1553" s="6" t="s">
        <v>632</v>
      </c>
      <c r="M1553" s="8">
        <v>40</v>
      </c>
      <c r="N1553" s="9" t="s">
        <v>9078</v>
      </c>
      <c r="O1553" s="9" t="s">
        <v>8475</v>
      </c>
      <c r="P1553" s="6" t="str">
        <f t="shared" si="297"/>
        <v/>
      </c>
      <c r="Q1553" s="6" t="s">
        <v>2998</v>
      </c>
      <c r="R1553" s="6" t="s">
        <v>18</v>
      </c>
      <c r="S1553" s="6" t="s">
        <v>56</v>
      </c>
      <c r="T1553" s="6" t="s">
        <v>3000</v>
      </c>
    </row>
    <row r="1554" spans="1:20" s="1" customFormat="1" x14ac:dyDescent="0.2">
      <c r="A1554" s="6">
        <v>1926</v>
      </c>
      <c r="B1554" s="6" t="str">
        <f t="shared" si="285"/>
        <v/>
      </c>
      <c r="C1554" s="6">
        <v>24</v>
      </c>
      <c r="D1554" s="6"/>
      <c r="E1554" s="6"/>
      <c r="F1554" s="6"/>
      <c r="G1554" s="6"/>
      <c r="H1554" s="6" t="s">
        <v>27</v>
      </c>
      <c r="I1554" s="6" t="str">
        <f t="shared" si="294"/>
        <v>References\Mekeel\1926--24.PDF</v>
      </c>
      <c r="J1554" s="6" t="str">
        <f t="shared" si="296"/>
        <v>1926--24</v>
      </c>
      <c r="K1554" s="18" t="str">
        <f t="shared" si="295"/>
        <v>1926--24</v>
      </c>
      <c r="L1554" s="6" t="s">
        <v>632</v>
      </c>
      <c r="M1554" s="8">
        <v>40</v>
      </c>
      <c r="N1554" s="9" t="s">
        <v>9075</v>
      </c>
      <c r="O1554" s="9" t="s">
        <v>8444</v>
      </c>
      <c r="P1554" s="6" t="str">
        <f t="shared" si="297"/>
        <v/>
      </c>
      <c r="Q1554" s="6" t="s">
        <v>3001</v>
      </c>
      <c r="R1554" s="6" t="s">
        <v>186</v>
      </c>
      <c r="S1554" s="6" t="s">
        <v>1186</v>
      </c>
      <c r="T1554" s="6"/>
    </row>
    <row r="1555" spans="1:20" s="1" customFormat="1" ht="25.5" x14ac:dyDescent="0.2">
      <c r="A1555" s="6">
        <v>1926</v>
      </c>
      <c r="B1555" s="6" t="str">
        <f t="shared" si="285"/>
        <v/>
      </c>
      <c r="C1555" s="6">
        <v>25</v>
      </c>
      <c r="D1555" s="6"/>
      <c r="E1555" s="6"/>
      <c r="F1555" s="6"/>
      <c r="G1555" s="6"/>
      <c r="H1555" s="6" t="s">
        <v>27</v>
      </c>
      <c r="I1555" s="6" t="str">
        <f t="shared" si="294"/>
        <v>References\Mekeel\1926--25.PDF</v>
      </c>
      <c r="J1555" s="6" t="str">
        <f t="shared" si="296"/>
        <v>1926--25</v>
      </c>
      <c r="K1555" s="18" t="str">
        <f t="shared" si="295"/>
        <v>1926--25</v>
      </c>
      <c r="L1555" s="6" t="s">
        <v>632</v>
      </c>
      <c r="M1555" s="8">
        <v>40</v>
      </c>
      <c r="N1555" s="9" t="s">
        <v>9079</v>
      </c>
      <c r="O1555" s="9" t="s">
        <v>9080</v>
      </c>
      <c r="P1555" s="6" t="str">
        <f t="shared" si="297"/>
        <v/>
      </c>
      <c r="Q1555" s="6" t="s">
        <v>2163</v>
      </c>
      <c r="R1555" s="6" t="s">
        <v>186</v>
      </c>
      <c r="S1555" s="6" t="s">
        <v>1315</v>
      </c>
      <c r="T1555" s="6" t="s">
        <v>3002</v>
      </c>
    </row>
    <row r="1556" spans="1:20" s="1" customFormat="1" ht="25.5" x14ac:dyDescent="0.2">
      <c r="A1556" s="6">
        <v>1926</v>
      </c>
      <c r="B1556" s="6" t="str">
        <f t="shared" si="285"/>
        <v/>
      </c>
      <c r="C1556" s="6">
        <v>26</v>
      </c>
      <c r="D1556" s="6"/>
      <c r="E1556" s="6"/>
      <c r="F1556" s="6"/>
      <c r="G1556" s="6"/>
      <c r="H1556" s="6" t="s">
        <v>27</v>
      </c>
      <c r="I1556" s="6" t="str">
        <f t="shared" si="294"/>
        <v>References\Mekeel\1926--26.PDF</v>
      </c>
      <c r="J1556" s="6" t="str">
        <f t="shared" si="296"/>
        <v>1926--26</v>
      </c>
      <c r="K1556" s="18" t="str">
        <f t="shared" si="295"/>
        <v>1926--26</v>
      </c>
      <c r="L1556" s="6" t="s">
        <v>632</v>
      </c>
      <c r="M1556" s="8">
        <v>40</v>
      </c>
      <c r="N1556" s="9" t="s">
        <v>9081</v>
      </c>
      <c r="O1556" s="9" t="s">
        <v>9082</v>
      </c>
      <c r="P1556" s="6" t="str">
        <f t="shared" si="297"/>
        <v/>
      </c>
      <c r="Q1556" s="6" t="s">
        <v>2969</v>
      </c>
      <c r="R1556" s="6" t="s">
        <v>186</v>
      </c>
      <c r="S1556" s="6" t="s">
        <v>1315</v>
      </c>
      <c r="T1556" s="6" t="s">
        <v>3003</v>
      </c>
    </row>
    <row r="1557" spans="1:20" s="1" customFormat="1" ht="38.25" x14ac:dyDescent="0.2">
      <c r="A1557" s="6">
        <v>1926</v>
      </c>
      <c r="B1557" s="6" t="str">
        <f t="shared" si="285"/>
        <v/>
      </c>
      <c r="C1557" s="6">
        <v>27</v>
      </c>
      <c r="D1557" s="6"/>
      <c r="E1557" s="6"/>
      <c r="F1557" s="6"/>
      <c r="G1557" s="6"/>
      <c r="H1557" s="6" t="s">
        <v>27</v>
      </c>
      <c r="I1557" s="6" t="str">
        <f t="shared" si="294"/>
        <v>References\Mekeel\1926--27.PDF</v>
      </c>
      <c r="J1557" s="6" t="str">
        <f t="shared" si="296"/>
        <v>1926--27</v>
      </c>
      <c r="K1557" s="18" t="str">
        <f t="shared" si="295"/>
        <v>1926--27</v>
      </c>
      <c r="L1557" s="6" t="s">
        <v>632</v>
      </c>
      <c r="M1557" s="8">
        <v>40</v>
      </c>
      <c r="N1557" s="9" t="s">
        <v>8274</v>
      </c>
      <c r="O1557" s="9" t="s">
        <v>8553</v>
      </c>
      <c r="P1557" s="6" t="str">
        <f t="shared" si="297"/>
        <v/>
      </c>
      <c r="Q1557" s="6" t="s">
        <v>2163</v>
      </c>
      <c r="R1557" s="6" t="s">
        <v>46</v>
      </c>
      <c r="S1557" s="6" t="s">
        <v>1305</v>
      </c>
      <c r="T1557" s="6" t="s">
        <v>3004</v>
      </c>
    </row>
    <row r="1558" spans="1:20" s="1" customFormat="1" ht="25.5" x14ac:dyDescent="0.2">
      <c r="A1558" s="6">
        <v>1926</v>
      </c>
      <c r="B1558" s="6" t="str">
        <f t="shared" si="285"/>
        <v/>
      </c>
      <c r="C1558" s="6">
        <v>28</v>
      </c>
      <c r="D1558" s="6"/>
      <c r="E1558" s="6"/>
      <c r="F1558" s="6"/>
      <c r="G1558" s="6"/>
      <c r="H1558" s="6" t="s">
        <v>27</v>
      </c>
      <c r="I1558" s="6" t="str">
        <f t="shared" si="294"/>
        <v>References\Mekeel\1926--28.PDF</v>
      </c>
      <c r="J1558" s="6" t="str">
        <f t="shared" si="296"/>
        <v>1926--28</v>
      </c>
      <c r="K1558" s="18" t="str">
        <f t="shared" si="295"/>
        <v>1926--28</v>
      </c>
      <c r="L1558" s="6" t="s">
        <v>632</v>
      </c>
      <c r="M1558" s="8">
        <v>40</v>
      </c>
      <c r="N1558" s="9" t="s">
        <v>9083</v>
      </c>
      <c r="O1558" s="9" t="s">
        <v>8277</v>
      </c>
      <c r="P1558" s="6" t="str">
        <f t="shared" si="297"/>
        <v/>
      </c>
      <c r="Q1558" s="6" t="s">
        <v>3005</v>
      </c>
      <c r="R1558" s="6" t="s">
        <v>18</v>
      </c>
      <c r="S1558" s="6" t="s">
        <v>3006</v>
      </c>
      <c r="T1558" s="6" t="s">
        <v>3007</v>
      </c>
    </row>
    <row r="1559" spans="1:20" s="1" customFormat="1" x14ac:dyDescent="0.2">
      <c r="A1559" s="6">
        <v>1926</v>
      </c>
      <c r="B1559" s="6" t="str">
        <f t="shared" si="285"/>
        <v/>
      </c>
      <c r="C1559" s="6">
        <v>29</v>
      </c>
      <c r="D1559" s="6"/>
      <c r="E1559" s="6"/>
      <c r="F1559" s="6"/>
      <c r="G1559" s="6"/>
      <c r="H1559" s="6" t="s">
        <v>27</v>
      </c>
      <c r="I1559" s="6" t="str">
        <f t="shared" si="294"/>
        <v>References\Mekeel\1926--29.PDF</v>
      </c>
      <c r="J1559" s="6" t="str">
        <f t="shared" si="296"/>
        <v>1926--29</v>
      </c>
      <c r="K1559" s="18" t="str">
        <f t="shared" si="295"/>
        <v>1926--29</v>
      </c>
      <c r="L1559" s="6" t="s">
        <v>632</v>
      </c>
      <c r="M1559" s="8">
        <v>40</v>
      </c>
      <c r="N1559" s="9" t="s">
        <v>9084</v>
      </c>
      <c r="O1559" s="9" t="s">
        <v>8616</v>
      </c>
      <c r="P1559" s="6" t="str">
        <f t="shared" si="297"/>
        <v/>
      </c>
      <c r="Q1559" s="6" t="s">
        <v>2163</v>
      </c>
      <c r="R1559" s="6" t="s">
        <v>18</v>
      </c>
      <c r="S1559" s="6" t="s">
        <v>2303</v>
      </c>
      <c r="T1559" s="6" t="s">
        <v>3008</v>
      </c>
    </row>
    <row r="1560" spans="1:20" s="1" customFormat="1" x14ac:dyDescent="0.2">
      <c r="A1560" s="6">
        <v>1926</v>
      </c>
      <c r="B1560" s="6" t="str">
        <f t="shared" si="285"/>
        <v/>
      </c>
      <c r="C1560" s="6">
        <v>30</v>
      </c>
      <c r="D1560" s="6"/>
      <c r="E1560" s="6"/>
      <c r="F1560" s="6"/>
      <c r="G1560" s="6"/>
      <c r="H1560" s="6" t="s">
        <v>27</v>
      </c>
      <c r="I1560" s="6" t="str">
        <f t="shared" si="294"/>
        <v>References\Mekeel\1926--30.PDF</v>
      </c>
      <c r="J1560" s="6" t="str">
        <f t="shared" si="296"/>
        <v>1926--30</v>
      </c>
      <c r="K1560" s="18" t="str">
        <f t="shared" si="295"/>
        <v>1926--30</v>
      </c>
      <c r="L1560" s="6" t="s">
        <v>632</v>
      </c>
      <c r="M1560" s="8">
        <v>40</v>
      </c>
      <c r="N1560" s="9" t="s">
        <v>9085</v>
      </c>
      <c r="O1560" s="9" t="s">
        <v>8154</v>
      </c>
      <c r="P1560" s="6" t="str">
        <f t="shared" si="297"/>
        <v/>
      </c>
      <c r="Q1560" s="6" t="s">
        <v>3009</v>
      </c>
      <c r="R1560" s="6" t="s">
        <v>18</v>
      </c>
      <c r="S1560" s="6" t="s">
        <v>899</v>
      </c>
      <c r="T1560" s="6"/>
    </row>
    <row r="1561" spans="1:20" s="1" customFormat="1" x14ac:dyDescent="0.2">
      <c r="A1561" s="6">
        <v>1926</v>
      </c>
      <c r="B1561" s="6" t="str">
        <f t="shared" si="285"/>
        <v/>
      </c>
      <c r="C1561" s="6">
        <v>31</v>
      </c>
      <c r="D1561" s="6"/>
      <c r="E1561" s="6"/>
      <c r="F1561" s="6"/>
      <c r="G1561" s="6"/>
      <c r="H1561" s="6" t="s">
        <v>27</v>
      </c>
      <c r="I1561" s="6" t="str">
        <f t="shared" si="294"/>
        <v>References\Mekeel\1926--31.PDF</v>
      </c>
      <c r="J1561" s="6" t="str">
        <f t="shared" si="296"/>
        <v>1926--31</v>
      </c>
      <c r="K1561" s="18" t="str">
        <f t="shared" si="295"/>
        <v>1926--31</v>
      </c>
      <c r="L1561" s="6" t="s">
        <v>632</v>
      </c>
      <c r="M1561" s="8">
        <v>40</v>
      </c>
      <c r="N1561" s="9" t="s">
        <v>9086</v>
      </c>
      <c r="O1561" s="9" t="s">
        <v>8804</v>
      </c>
      <c r="P1561" s="6" t="str">
        <f t="shared" si="297"/>
        <v/>
      </c>
      <c r="Q1561" s="6" t="s">
        <v>2163</v>
      </c>
      <c r="R1561" s="6" t="s">
        <v>18</v>
      </c>
      <c r="S1561" s="6" t="s">
        <v>1315</v>
      </c>
      <c r="T1561" s="6"/>
    </row>
    <row r="1562" spans="1:20" s="1" customFormat="1" ht="25.5" x14ac:dyDescent="0.2">
      <c r="A1562" s="6">
        <v>1926</v>
      </c>
      <c r="B1562" s="6" t="str">
        <f t="shared" si="285"/>
        <v/>
      </c>
      <c r="C1562" s="6">
        <v>32</v>
      </c>
      <c r="D1562" s="6"/>
      <c r="E1562" s="6"/>
      <c r="F1562" s="6"/>
      <c r="G1562" s="6"/>
      <c r="H1562" s="6" t="s">
        <v>27</v>
      </c>
      <c r="I1562" s="6" t="str">
        <f t="shared" si="294"/>
        <v>References\WEP\1926--32.PDF</v>
      </c>
      <c r="J1562" s="6" t="str">
        <f t="shared" si="296"/>
        <v>1926--32</v>
      </c>
      <c r="K1562" s="18" t="str">
        <f t="shared" si="295"/>
        <v>1926--32</v>
      </c>
      <c r="L1562" s="6" t="s">
        <v>632</v>
      </c>
      <c r="M1562" s="8">
        <v>40</v>
      </c>
      <c r="N1562" s="9" t="s">
        <v>9087</v>
      </c>
      <c r="O1562" s="9" t="s">
        <v>8595</v>
      </c>
      <c r="P1562" s="6" t="str">
        <f t="shared" si="297"/>
        <v/>
      </c>
      <c r="Q1562" s="6" t="s">
        <v>2163</v>
      </c>
      <c r="R1562" s="6" t="s">
        <v>258</v>
      </c>
      <c r="S1562" s="6" t="s">
        <v>228</v>
      </c>
      <c r="T1562" s="6" t="s">
        <v>3011</v>
      </c>
    </row>
    <row r="1563" spans="1:20" s="1" customFormat="1" x14ac:dyDescent="0.2">
      <c r="A1563" s="6">
        <v>1926</v>
      </c>
      <c r="B1563" s="6" t="str">
        <f t="shared" si="285"/>
        <v/>
      </c>
      <c r="C1563" s="6">
        <v>33</v>
      </c>
      <c r="D1563" s="6"/>
      <c r="E1563" s="6"/>
      <c r="F1563" s="6"/>
      <c r="G1563" s="6"/>
      <c r="H1563" s="6"/>
      <c r="I1563" s="6"/>
      <c r="J1563" s="6" t="str">
        <f t="shared" si="296"/>
        <v>1926--33</v>
      </c>
      <c r="K1563" s="6" t="str">
        <f t="shared" ref="K1563:K1568" si="298">J1563</f>
        <v>1926--33</v>
      </c>
      <c r="L1563" s="6" t="s">
        <v>1730</v>
      </c>
      <c r="M1563" s="8">
        <v>22</v>
      </c>
      <c r="N1563" s="9" t="s">
        <v>8652</v>
      </c>
      <c r="O1563" s="9" t="s">
        <v>8692</v>
      </c>
      <c r="P1563" s="6" t="str">
        <f t="shared" si="297"/>
        <v/>
      </c>
      <c r="Q1563" s="6" t="s">
        <v>2560</v>
      </c>
      <c r="R1563" s="6" t="s">
        <v>18</v>
      </c>
      <c r="S1563" s="6" t="s">
        <v>2303</v>
      </c>
      <c r="T1563" s="6" t="s">
        <v>3012</v>
      </c>
    </row>
    <row r="1564" spans="1:20" s="1" customFormat="1" ht="25.5" x14ac:dyDescent="0.2">
      <c r="A1564" s="6">
        <v>1926</v>
      </c>
      <c r="B1564" s="6" t="str">
        <f t="shared" ref="B1564:B1627" si="299">LEFT(F1564,1)</f>
        <v/>
      </c>
      <c r="C1564" s="6">
        <v>34</v>
      </c>
      <c r="D1564" s="6"/>
      <c r="E1564" s="6"/>
      <c r="F1564" s="6"/>
      <c r="G1564" s="6"/>
      <c r="H1564" s="6"/>
      <c r="I1564" s="6"/>
      <c r="J1564" s="6" t="str">
        <f t="shared" si="296"/>
        <v>1926--34</v>
      </c>
      <c r="K1564" s="6" t="str">
        <f t="shared" si="298"/>
        <v>1926--34</v>
      </c>
      <c r="L1564" s="6" t="s">
        <v>2767</v>
      </c>
      <c r="M1564" s="8"/>
      <c r="N1564" s="9" t="s">
        <v>8091</v>
      </c>
      <c r="O1564" s="9" t="s">
        <v>3013</v>
      </c>
      <c r="P1564" s="6" t="str">
        <f t="shared" si="297"/>
        <v/>
      </c>
      <c r="Q1564" s="6" t="s">
        <v>3014</v>
      </c>
      <c r="R1564" s="6" t="s">
        <v>18</v>
      </c>
      <c r="S1564" s="6" t="s">
        <v>1315</v>
      </c>
      <c r="T1564" s="6" t="s">
        <v>3015</v>
      </c>
    </row>
    <row r="1565" spans="1:20" s="1" customFormat="1" ht="63.75" x14ac:dyDescent="0.2">
      <c r="A1565" s="6">
        <v>1926</v>
      </c>
      <c r="B1565" s="6" t="str">
        <f t="shared" si="299"/>
        <v/>
      </c>
      <c r="C1565" s="6">
        <v>35</v>
      </c>
      <c r="D1565" s="6"/>
      <c r="E1565" s="6"/>
      <c r="F1565" s="6"/>
      <c r="G1565" s="6"/>
      <c r="H1565" s="6"/>
      <c r="I1565" s="6"/>
      <c r="J1565" s="6" t="str">
        <f t="shared" si="296"/>
        <v>1926--35</v>
      </c>
      <c r="K1565" s="6" t="str">
        <f t="shared" si="298"/>
        <v>1926--35</v>
      </c>
      <c r="L1565" s="6" t="s">
        <v>2767</v>
      </c>
      <c r="M1565" s="8"/>
      <c r="N1565" s="9" t="s">
        <v>8091</v>
      </c>
      <c r="O1565" s="9" t="s">
        <v>9088</v>
      </c>
      <c r="P1565" s="6" t="str">
        <f t="shared" si="297"/>
        <v/>
      </c>
      <c r="Q1565" s="6" t="s">
        <v>3016</v>
      </c>
      <c r="R1565" s="6" t="s">
        <v>18</v>
      </c>
      <c r="S1565" s="6" t="s">
        <v>1315</v>
      </c>
      <c r="T1565" s="6" t="s">
        <v>8010</v>
      </c>
    </row>
    <row r="1566" spans="1:20" s="1" customFormat="1" ht="38.25" x14ac:dyDescent="0.2">
      <c r="A1566" s="6">
        <v>1926</v>
      </c>
      <c r="B1566" s="6" t="str">
        <f t="shared" si="299"/>
        <v/>
      </c>
      <c r="C1566" s="6">
        <v>36</v>
      </c>
      <c r="D1566" s="6"/>
      <c r="E1566" s="6"/>
      <c r="F1566" s="6"/>
      <c r="G1566" s="6"/>
      <c r="H1566" s="6"/>
      <c r="I1566" s="6"/>
      <c r="J1566" s="6" t="str">
        <f t="shared" si="296"/>
        <v>1926--36</v>
      </c>
      <c r="K1566" s="6" t="str">
        <f t="shared" si="298"/>
        <v>1926--36</v>
      </c>
      <c r="L1566" s="6" t="s">
        <v>2767</v>
      </c>
      <c r="M1566" s="8"/>
      <c r="N1566" s="9" t="s">
        <v>8098</v>
      </c>
      <c r="O1566" s="9" t="s">
        <v>8081</v>
      </c>
      <c r="P1566" s="6" t="str">
        <f t="shared" si="297"/>
        <v/>
      </c>
      <c r="Q1566" s="6" t="s">
        <v>3017</v>
      </c>
      <c r="R1566" s="6" t="s">
        <v>186</v>
      </c>
      <c r="S1566" s="6" t="s">
        <v>1315</v>
      </c>
      <c r="T1566" s="6" t="s">
        <v>3018</v>
      </c>
    </row>
    <row r="1567" spans="1:20" s="1" customFormat="1" ht="25.5" x14ac:dyDescent="0.2">
      <c r="A1567" s="6">
        <v>1926</v>
      </c>
      <c r="B1567" s="6" t="str">
        <f t="shared" si="299"/>
        <v/>
      </c>
      <c r="C1567" s="6">
        <v>37</v>
      </c>
      <c r="D1567" s="6"/>
      <c r="E1567" s="6"/>
      <c r="F1567" s="6"/>
      <c r="G1567" s="6"/>
      <c r="H1567" s="6"/>
      <c r="I1567" s="6"/>
      <c r="J1567" s="6" t="str">
        <f t="shared" si="296"/>
        <v>1926--37</v>
      </c>
      <c r="K1567" s="6" t="str">
        <f t="shared" si="298"/>
        <v>1926--37</v>
      </c>
      <c r="L1567" s="6" t="s">
        <v>2767</v>
      </c>
      <c r="M1567" s="8"/>
      <c r="N1567" s="9" t="s">
        <v>8091</v>
      </c>
      <c r="O1567" s="9" t="s">
        <v>8090</v>
      </c>
      <c r="P1567" s="6" t="str">
        <f t="shared" si="297"/>
        <v/>
      </c>
      <c r="Q1567" s="6" t="s">
        <v>3019</v>
      </c>
      <c r="R1567" s="6" t="s">
        <v>186</v>
      </c>
      <c r="S1567" s="6" t="s">
        <v>1315</v>
      </c>
      <c r="T1567" s="6" t="s">
        <v>3020</v>
      </c>
    </row>
    <row r="1568" spans="1:20" s="1" customFormat="1" ht="25.5" x14ac:dyDescent="0.2">
      <c r="A1568" s="6">
        <v>1926</v>
      </c>
      <c r="B1568" s="6" t="str">
        <f t="shared" si="299"/>
        <v/>
      </c>
      <c r="C1568" s="6">
        <v>38</v>
      </c>
      <c r="D1568" s="6"/>
      <c r="E1568" s="6"/>
      <c r="F1568" s="6"/>
      <c r="G1568" s="6"/>
      <c r="H1568" s="6"/>
      <c r="I1568" s="6"/>
      <c r="J1568" s="6" t="str">
        <f t="shared" si="296"/>
        <v>1926--38</v>
      </c>
      <c r="K1568" s="6" t="str">
        <f t="shared" si="298"/>
        <v>1926--38</v>
      </c>
      <c r="L1568" s="6" t="s">
        <v>2767</v>
      </c>
      <c r="M1568" s="8"/>
      <c r="N1568" s="9" t="s">
        <v>8092</v>
      </c>
      <c r="O1568" s="9" t="s">
        <v>8084</v>
      </c>
      <c r="P1568" s="6" t="str">
        <f t="shared" si="297"/>
        <v/>
      </c>
      <c r="Q1568" s="6" t="s">
        <v>3021</v>
      </c>
      <c r="R1568" s="6" t="s">
        <v>186</v>
      </c>
      <c r="S1568" s="6" t="s">
        <v>1315</v>
      </c>
      <c r="T1568" s="6" t="s">
        <v>3022</v>
      </c>
    </row>
    <row r="1569" spans="1:20" s="1" customFormat="1" ht="25.5" x14ac:dyDescent="0.2">
      <c r="A1569" s="6">
        <v>1926</v>
      </c>
      <c r="B1569" s="6" t="str">
        <f t="shared" si="299"/>
        <v/>
      </c>
      <c r="C1569" s="6">
        <v>39</v>
      </c>
      <c r="D1569" s="6"/>
      <c r="E1569" s="6"/>
      <c r="F1569" s="6"/>
      <c r="G1569" s="6"/>
      <c r="H1569" s="6" t="s">
        <v>27</v>
      </c>
      <c r="I1569" s="6" t="str">
        <f>CONCATENATE("References\",L1570,"\",J1569,".PDF")</f>
        <v>References\SC\1926--39.PDF</v>
      </c>
      <c r="J1569" s="6" t="str">
        <f t="shared" si="296"/>
        <v>1926--39</v>
      </c>
      <c r="K1569" s="18" t="str">
        <f>HYPERLINK(I1569,J1569)</f>
        <v>1926--39</v>
      </c>
      <c r="L1569" s="6" t="s">
        <v>2178</v>
      </c>
      <c r="M1569" s="8">
        <v>26</v>
      </c>
      <c r="N1569" s="9"/>
      <c r="O1569" s="9" t="s">
        <v>9071</v>
      </c>
      <c r="P1569" s="6" t="str">
        <f t="shared" si="297"/>
        <v/>
      </c>
      <c r="Q1569" s="6" t="s">
        <v>3023</v>
      </c>
      <c r="R1569" s="6" t="s">
        <v>18</v>
      </c>
      <c r="S1569" s="6" t="s">
        <v>534</v>
      </c>
      <c r="T1569" s="6" t="s">
        <v>3024</v>
      </c>
    </row>
    <row r="1570" spans="1:20" s="1" customFormat="1" ht="38.25" x14ac:dyDescent="0.2">
      <c r="A1570" s="6">
        <v>1926</v>
      </c>
      <c r="B1570" s="6" t="str">
        <f t="shared" si="299"/>
        <v>F</v>
      </c>
      <c r="C1570" s="6">
        <v>1</v>
      </c>
      <c r="D1570" s="6"/>
      <c r="E1570" s="6" t="s">
        <v>3025</v>
      </c>
      <c r="F1570" s="6" t="s">
        <v>3026</v>
      </c>
      <c r="G1570" s="6"/>
      <c r="H1570" s="6"/>
      <c r="I1570" s="6"/>
      <c r="J1570" s="6" t="str">
        <f t="shared" si="296"/>
        <v>1926-F-1</v>
      </c>
      <c r="K1570" s="6" t="str">
        <f t="shared" ref="K1570:K1571" si="300">J1570</f>
        <v>1926-F-1</v>
      </c>
      <c r="L1570" s="6" t="s">
        <v>2178</v>
      </c>
      <c r="M1570" s="8">
        <v>25</v>
      </c>
      <c r="N1570" s="9" t="s">
        <v>8270</v>
      </c>
      <c r="O1570" s="9" t="s">
        <v>8919</v>
      </c>
      <c r="P1570" s="6" t="str">
        <f t="shared" si="297"/>
        <v>Denys C. Flowerdew-Lowson</v>
      </c>
      <c r="Q1570" s="6" t="s">
        <v>545</v>
      </c>
      <c r="R1570" s="6" t="s">
        <v>18</v>
      </c>
      <c r="S1570" s="6" t="s">
        <v>3027</v>
      </c>
      <c r="T1570" s="6" t="s">
        <v>3028</v>
      </c>
    </row>
    <row r="1571" spans="1:20" s="1" customFormat="1" ht="25.5" x14ac:dyDescent="0.2">
      <c r="A1571" s="6">
        <v>1926</v>
      </c>
      <c r="B1571" s="6" t="str">
        <f t="shared" si="299"/>
        <v>H</v>
      </c>
      <c r="C1571" s="6">
        <v>1</v>
      </c>
      <c r="D1571" s="6"/>
      <c r="E1571" s="6" t="s">
        <v>1836</v>
      </c>
      <c r="F1571" s="6" t="s">
        <v>3029</v>
      </c>
      <c r="G1571" s="6"/>
      <c r="H1571" s="6"/>
      <c r="I1571" s="6"/>
      <c r="J1571" s="6" t="str">
        <f t="shared" si="296"/>
        <v>1926-H-1</v>
      </c>
      <c r="K1571" s="6" t="str">
        <f t="shared" si="300"/>
        <v>1926-H-1</v>
      </c>
      <c r="L1571" s="6" t="s">
        <v>319</v>
      </c>
      <c r="M1571" s="8" t="s">
        <v>2856</v>
      </c>
      <c r="N1571" s="9" t="s">
        <v>8078</v>
      </c>
      <c r="O1571" s="9" t="s">
        <v>8646</v>
      </c>
      <c r="P1571" s="6" t="str">
        <f t="shared" si="297"/>
        <v>J. Harms</v>
      </c>
      <c r="Q1571" s="6" t="s">
        <v>2847</v>
      </c>
      <c r="R1571" s="6" t="s">
        <v>186</v>
      </c>
      <c r="S1571" s="6" t="s">
        <v>1315</v>
      </c>
      <c r="T1571" s="6" t="s">
        <v>3030</v>
      </c>
    </row>
    <row r="1572" spans="1:20" s="1" customFormat="1" x14ac:dyDescent="0.2">
      <c r="A1572" s="6">
        <v>1926</v>
      </c>
      <c r="B1572" s="6" t="str">
        <f t="shared" si="299"/>
        <v>H</v>
      </c>
      <c r="C1572" s="6">
        <v>2</v>
      </c>
      <c r="D1572" s="6"/>
      <c r="E1572" s="6" t="s">
        <v>1836</v>
      </c>
      <c r="F1572" s="6" t="s">
        <v>3029</v>
      </c>
      <c r="G1572" s="6"/>
      <c r="H1572" s="6" t="s">
        <v>27</v>
      </c>
      <c r="I1572" s="6" t="str">
        <f>CONCATENATE("References\",L1573,"\",J1572,".PDF")</f>
        <v>References\SAP\1926-H-2.PDF</v>
      </c>
      <c r="J1572" s="6" t="str">
        <f t="shared" si="296"/>
        <v>1926-H-2</v>
      </c>
      <c r="K1572" s="18" t="str">
        <f>HYPERLINK(I1572,J1572)</f>
        <v>1926-H-2</v>
      </c>
      <c r="L1572" s="6" t="s">
        <v>632</v>
      </c>
      <c r="M1572" s="8">
        <v>40</v>
      </c>
      <c r="N1572" s="9" t="s">
        <v>9089</v>
      </c>
      <c r="O1572" s="9" t="s">
        <v>3031</v>
      </c>
      <c r="P1572" s="6" t="str">
        <f t="shared" si="297"/>
        <v>J. Harms</v>
      </c>
      <c r="Q1572" s="6" t="s">
        <v>2847</v>
      </c>
      <c r="R1572" s="6" t="s">
        <v>186</v>
      </c>
      <c r="S1572" s="6" t="s">
        <v>1315</v>
      </c>
      <c r="T1572" s="6"/>
    </row>
    <row r="1573" spans="1:20" s="1" customFormat="1" ht="102" x14ac:dyDescent="0.2">
      <c r="A1573" s="6">
        <v>1926</v>
      </c>
      <c r="B1573" s="6" t="str">
        <f t="shared" si="299"/>
        <v>M</v>
      </c>
      <c r="C1573" s="6">
        <v>1</v>
      </c>
      <c r="D1573" s="6"/>
      <c r="E1573" s="6" t="s">
        <v>3032</v>
      </c>
      <c r="F1573" s="6" t="s">
        <v>3033</v>
      </c>
      <c r="G1573" s="6"/>
      <c r="H1573" s="6"/>
      <c r="I1573" s="6"/>
      <c r="J1573" s="6" t="str">
        <f t="shared" si="296"/>
        <v>1926-M-1</v>
      </c>
      <c r="K1573" s="6" t="str">
        <f t="shared" ref="K1573:K1574" si="301">J1573</f>
        <v>1926-M-1</v>
      </c>
      <c r="L1573" s="6" t="s">
        <v>2746</v>
      </c>
      <c r="M1573" s="8">
        <v>4</v>
      </c>
      <c r="N1573" s="9" t="s">
        <v>8271</v>
      </c>
      <c r="O1573" s="9" t="s">
        <v>8104</v>
      </c>
      <c r="P1573" s="6" t="str">
        <f t="shared" si="297"/>
        <v>H. Mallet-Veale</v>
      </c>
      <c r="Q1573" s="6" t="s">
        <v>3034</v>
      </c>
      <c r="R1573" s="6" t="s">
        <v>18</v>
      </c>
      <c r="S1573" s="6" t="s">
        <v>56</v>
      </c>
      <c r="T1573" s="6" t="s">
        <v>3035</v>
      </c>
    </row>
    <row r="1574" spans="1:20" s="1" customFormat="1" ht="25.5" x14ac:dyDescent="0.2">
      <c r="A1574" s="6">
        <v>1926</v>
      </c>
      <c r="B1574" s="6" t="str">
        <f t="shared" si="299"/>
        <v>N</v>
      </c>
      <c r="C1574" s="6">
        <v>1</v>
      </c>
      <c r="D1574" s="6"/>
      <c r="E1574" s="6" t="s">
        <v>1960</v>
      </c>
      <c r="F1574" s="6" t="s">
        <v>3036</v>
      </c>
      <c r="G1574" s="6"/>
      <c r="H1574" s="6"/>
      <c r="I1574" s="6"/>
      <c r="J1574" s="6" t="str">
        <f t="shared" si="296"/>
        <v>1926-N-1</v>
      </c>
      <c r="K1574" s="6" t="str">
        <f t="shared" si="301"/>
        <v>1926-N-1</v>
      </c>
      <c r="L1574" s="6" t="s">
        <v>319</v>
      </c>
      <c r="M1574" s="8" t="s">
        <v>2856</v>
      </c>
      <c r="N1574" s="9" t="s">
        <v>8272</v>
      </c>
      <c r="O1574" s="9" t="s">
        <v>8436</v>
      </c>
      <c r="P1574" s="6" t="str">
        <f t="shared" si="297"/>
        <v xml:space="preserve">E. N. </v>
      </c>
      <c r="Q1574" s="6" t="s">
        <v>3005</v>
      </c>
      <c r="R1574" s="6" t="s">
        <v>18</v>
      </c>
      <c r="S1574" s="6" t="s">
        <v>3006</v>
      </c>
      <c r="T1574" s="6" t="s">
        <v>3037</v>
      </c>
    </row>
    <row r="1575" spans="1:20" s="1" customFormat="1" ht="25.5" x14ac:dyDescent="0.2">
      <c r="A1575" s="6">
        <v>1926</v>
      </c>
      <c r="B1575" s="6" t="str">
        <f t="shared" si="299"/>
        <v>P</v>
      </c>
      <c r="C1575" s="6">
        <v>1</v>
      </c>
      <c r="D1575" s="6"/>
      <c r="E1575" s="6" t="s">
        <v>519</v>
      </c>
      <c r="F1575" s="6" t="s">
        <v>373</v>
      </c>
      <c r="G1575" s="6"/>
      <c r="H1575" s="6" t="s">
        <v>27</v>
      </c>
      <c r="I1575" s="6" t="str">
        <f>CONCATENATE("References\",L1576,"\",J1575,".PDF")</f>
        <v>References\SC\1926-P-1.PDF</v>
      </c>
      <c r="J1575" s="6" t="str">
        <f t="shared" si="296"/>
        <v>1926-P-1</v>
      </c>
      <c r="K1575" s="18" t="str">
        <f>HYPERLINK(I1575,J1575)</f>
        <v>1926-P-1</v>
      </c>
      <c r="L1575" s="6" t="s">
        <v>2805</v>
      </c>
      <c r="M1575" s="8">
        <v>5</v>
      </c>
      <c r="N1575" s="9" t="s">
        <v>8273</v>
      </c>
      <c r="O1575" s="9" t="s">
        <v>8620</v>
      </c>
      <c r="P1575" s="6" t="str">
        <f t="shared" si="297"/>
        <v>Charles J. Phillips</v>
      </c>
      <c r="Q1575" s="6" t="s">
        <v>3038</v>
      </c>
      <c r="R1575" s="6" t="s">
        <v>18</v>
      </c>
      <c r="S1575" s="6" t="s">
        <v>3039</v>
      </c>
      <c r="T1575" s="6" t="s">
        <v>3040</v>
      </c>
    </row>
    <row r="1576" spans="1:20" s="1" customFormat="1" ht="25.5" x14ac:dyDescent="0.2">
      <c r="A1576" s="6">
        <v>1926</v>
      </c>
      <c r="B1576" s="6" t="str">
        <f t="shared" si="299"/>
        <v>R</v>
      </c>
      <c r="C1576" s="6">
        <v>1</v>
      </c>
      <c r="D1576" s="6"/>
      <c r="E1576" s="6" t="s">
        <v>1545</v>
      </c>
      <c r="F1576" s="6" t="s">
        <v>2428</v>
      </c>
      <c r="G1576" s="6"/>
      <c r="H1576" s="6"/>
      <c r="I1576" s="6"/>
      <c r="J1576" s="6" t="str">
        <f t="shared" si="296"/>
        <v>1926-R-1</v>
      </c>
      <c r="K1576" s="6" t="str">
        <f t="shared" ref="K1576" si="302">J1576</f>
        <v>1926-R-1</v>
      </c>
      <c r="L1576" s="6" t="s">
        <v>2178</v>
      </c>
      <c r="M1576" s="8"/>
      <c r="N1576" s="9"/>
      <c r="O1576" s="9" t="s">
        <v>8159</v>
      </c>
      <c r="P1576" s="6" t="str">
        <f t="shared" si="297"/>
        <v>R. Roberts</v>
      </c>
      <c r="Q1576" s="6" t="s">
        <v>3041</v>
      </c>
      <c r="R1576" s="6" t="s">
        <v>18</v>
      </c>
      <c r="S1576" s="6" t="s">
        <v>2303</v>
      </c>
      <c r="T1576" s="6" t="s">
        <v>3042</v>
      </c>
    </row>
    <row r="1577" spans="1:20" s="1" customFormat="1" x14ac:dyDescent="0.2">
      <c r="A1577" s="6">
        <v>1926</v>
      </c>
      <c r="B1577" s="6" t="str">
        <f t="shared" si="299"/>
        <v>R</v>
      </c>
      <c r="C1577" s="6">
        <v>2</v>
      </c>
      <c r="D1577" s="6"/>
      <c r="E1577" s="6" t="s">
        <v>1545</v>
      </c>
      <c r="F1577" s="6" t="s">
        <v>2428</v>
      </c>
      <c r="G1577" s="6"/>
      <c r="H1577" s="6" t="s">
        <v>27</v>
      </c>
      <c r="I1577" s="6" t="str">
        <f>CONCATENATE("References\",L1578,"\",J1577,".PDF")</f>
        <v>References\Mekeel\1926-R-2.PDF</v>
      </c>
      <c r="J1577" s="6" t="str">
        <f t="shared" si="296"/>
        <v>1926-R-2</v>
      </c>
      <c r="K1577" s="18" t="str">
        <f t="shared" ref="K1577:K1578" si="303">HYPERLINK(I1577,J1577)</f>
        <v>1926-R-2</v>
      </c>
      <c r="L1577" s="6" t="s">
        <v>632</v>
      </c>
      <c r="M1577" s="8">
        <v>40</v>
      </c>
      <c r="N1577" s="9" t="s">
        <v>8274</v>
      </c>
      <c r="O1577" s="9" t="s">
        <v>8553</v>
      </c>
      <c r="P1577" s="6" t="str">
        <f t="shared" si="297"/>
        <v>R. Roberts</v>
      </c>
      <c r="Q1577" s="6" t="s">
        <v>2163</v>
      </c>
      <c r="R1577" s="6" t="s">
        <v>18</v>
      </c>
      <c r="S1577" s="6" t="s">
        <v>2303</v>
      </c>
      <c r="T1577" s="6"/>
    </row>
    <row r="1578" spans="1:20" s="1" customFormat="1" x14ac:dyDescent="0.2">
      <c r="A1578" s="6">
        <v>1926</v>
      </c>
      <c r="B1578" s="6" t="str">
        <f t="shared" si="299"/>
        <v>R</v>
      </c>
      <c r="C1578" s="6">
        <v>3</v>
      </c>
      <c r="D1578" s="6"/>
      <c r="E1578" s="6" t="s">
        <v>1545</v>
      </c>
      <c r="F1578" s="6" t="s">
        <v>2428</v>
      </c>
      <c r="G1578" s="6"/>
      <c r="H1578" s="6" t="s">
        <v>27</v>
      </c>
      <c r="I1578" s="6" t="str">
        <f>CONCATENATE("References\",L1579,"\",J1578,".PDF")</f>
        <v>References\PJGB\1926-R-3.PDF</v>
      </c>
      <c r="J1578" s="6" t="str">
        <f t="shared" si="296"/>
        <v>1926-R-3</v>
      </c>
      <c r="K1578" s="18" t="str">
        <f t="shared" si="303"/>
        <v>1926-R-3</v>
      </c>
      <c r="L1578" s="6" t="s">
        <v>632</v>
      </c>
      <c r="M1578" s="8">
        <v>40</v>
      </c>
      <c r="N1578" s="9" t="s">
        <v>8275</v>
      </c>
      <c r="O1578" s="9" t="s">
        <v>8869</v>
      </c>
      <c r="P1578" s="6" t="str">
        <f t="shared" si="297"/>
        <v>R. Roberts</v>
      </c>
      <c r="Q1578" s="6" t="s">
        <v>2163</v>
      </c>
      <c r="R1578" s="6" t="s">
        <v>18</v>
      </c>
      <c r="S1578" s="6" t="s">
        <v>2303</v>
      </c>
      <c r="T1578" s="6" t="s">
        <v>3043</v>
      </c>
    </row>
    <row r="1579" spans="1:20" s="1" customFormat="1" ht="51" x14ac:dyDescent="0.2">
      <c r="A1579" s="6">
        <v>1926</v>
      </c>
      <c r="B1579" s="6" t="str">
        <f t="shared" si="299"/>
        <v>S</v>
      </c>
      <c r="C1579" s="6">
        <v>1</v>
      </c>
      <c r="D1579" s="6"/>
      <c r="E1579" s="6" t="s">
        <v>2146</v>
      </c>
      <c r="F1579" s="6" t="s">
        <v>2147</v>
      </c>
      <c r="G1579" s="6"/>
      <c r="H1579" s="6"/>
      <c r="I1579" s="6"/>
      <c r="J1579" s="6" t="str">
        <f t="shared" si="296"/>
        <v>1926-S-1</v>
      </c>
      <c r="K1579" s="6" t="str">
        <f t="shared" ref="K1579:K1580" si="304">J1579</f>
        <v>1926-S-1</v>
      </c>
      <c r="L1579" s="6" t="s">
        <v>985</v>
      </c>
      <c r="M1579" s="8">
        <v>36</v>
      </c>
      <c r="N1579" s="9" t="s">
        <v>8894</v>
      </c>
      <c r="O1579" s="9" t="s">
        <v>8608</v>
      </c>
      <c r="P1579" s="6" t="str">
        <f t="shared" si="297"/>
        <v>Alexander J. Sefi</v>
      </c>
      <c r="Q1579" s="6" t="s">
        <v>3044</v>
      </c>
      <c r="R1579" s="6" t="s">
        <v>186</v>
      </c>
      <c r="S1579" s="6" t="s">
        <v>343</v>
      </c>
      <c r="T1579" s="6" t="s">
        <v>3045</v>
      </c>
    </row>
    <row r="1580" spans="1:20" s="1" customFormat="1" ht="25.5" x14ac:dyDescent="0.2">
      <c r="A1580" s="6">
        <v>1927</v>
      </c>
      <c r="B1580" s="6" t="str">
        <f t="shared" si="299"/>
        <v/>
      </c>
      <c r="C1580" s="6">
        <v>1</v>
      </c>
      <c r="D1580" s="6"/>
      <c r="E1580" s="6"/>
      <c r="F1580" s="6"/>
      <c r="G1580" s="6"/>
      <c r="H1580" s="6"/>
      <c r="I1580" s="6"/>
      <c r="J1580" s="6" t="str">
        <f t="shared" si="296"/>
        <v>1927--1</v>
      </c>
      <c r="K1580" s="6" t="str">
        <f t="shared" si="304"/>
        <v>1927--1</v>
      </c>
      <c r="L1580" s="6" t="s">
        <v>319</v>
      </c>
      <c r="M1580" s="8" t="s">
        <v>2972</v>
      </c>
      <c r="N1580" s="9" t="s">
        <v>8318</v>
      </c>
      <c r="O1580" s="9" t="s">
        <v>8138</v>
      </c>
      <c r="P1580" s="6" t="str">
        <f t="shared" si="297"/>
        <v/>
      </c>
      <c r="Q1580" s="6" t="s">
        <v>2969</v>
      </c>
      <c r="R1580" s="6" t="s">
        <v>697</v>
      </c>
      <c r="S1580" s="6" t="s">
        <v>1315</v>
      </c>
      <c r="T1580" s="6" t="s">
        <v>3046</v>
      </c>
    </row>
    <row r="1581" spans="1:20" s="1" customFormat="1" ht="25.5" x14ac:dyDescent="0.2">
      <c r="A1581" s="6">
        <v>1927</v>
      </c>
      <c r="B1581" s="6" t="str">
        <f t="shared" si="299"/>
        <v/>
      </c>
      <c r="C1581" s="6">
        <v>2</v>
      </c>
      <c r="D1581" s="6"/>
      <c r="E1581" s="6"/>
      <c r="F1581" s="6"/>
      <c r="G1581" s="6"/>
      <c r="H1581" s="6" t="s">
        <v>27</v>
      </c>
      <c r="I1581" s="6" t="str">
        <f t="shared" ref="I1581:I1610" si="305">CONCATENATE("References\",L1582,"\",J1581,".PDF")</f>
        <v>References\SC\1927--2.PDF</v>
      </c>
      <c r="J1581" s="6" t="str">
        <f t="shared" si="296"/>
        <v>1927--2</v>
      </c>
      <c r="K1581" s="18" t="str">
        <f t="shared" ref="K1581:K1610" si="306">HYPERLINK(I1581,J1581)</f>
        <v>1927--2</v>
      </c>
      <c r="L1581" s="6" t="s">
        <v>2178</v>
      </c>
      <c r="M1581" s="8">
        <v>29</v>
      </c>
      <c r="N1581" s="9" t="s">
        <v>8818</v>
      </c>
      <c r="O1581" s="9" t="s">
        <v>3047</v>
      </c>
      <c r="P1581" s="6" t="str">
        <f t="shared" si="297"/>
        <v/>
      </c>
      <c r="Q1581" s="6" t="s">
        <v>3048</v>
      </c>
      <c r="R1581" s="6" t="s">
        <v>18</v>
      </c>
      <c r="S1581" s="6" t="s">
        <v>1315</v>
      </c>
      <c r="T1581" s="6" t="s">
        <v>3049</v>
      </c>
    </row>
    <row r="1582" spans="1:20" s="1" customFormat="1" x14ac:dyDescent="0.2">
      <c r="A1582" s="6">
        <v>1927</v>
      </c>
      <c r="B1582" s="6" t="str">
        <f t="shared" si="299"/>
        <v/>
      </c>
      <c r="C1582" s="6">
        <v>3</v>
      </c>
      <c r="D1582" s="6"/>
      <c r="E1582" s="6"/>
      <c r="F1582" s="6"/>
      <c r="G1582" s="6"/>
      <c r="H1582" s="6" t="s">
        <v>27</v>
      </c>
      <c r="I1582" s="6" t="str">
        <f t="shared" si="305"/>
        <v>References\SC\1927--3.PDF</v>
      </c>
      <c r="J1582" s="6" t="str">
        <f t="shared" si="296"/>
        <v>1927--3</v>
      </c>
      <c r="K1582" s="18" t="str">
        <f t="shared" si="306"/>
        <v>1927--3</v>
      </c>
      <c r="L1582" s="6" t="s">
        <v>2178</v>
      </c>
      <c r="M1582" s="8">
        <v>28</v>
      </c>
      <c r="N1582" s="9" t="s">
        <v>9090</v>
      </c>
      <c r="O1582" s="9" t="s">
        <v>3050</v>
      </c>
      <c r="P1582" s="6" t="str">
        <f t="shared" si="297"/>
        <v/>
      </c>
      <c r="Q1582" s="6" t="s">
        <v>545</v>
      </c>
      <c r="R1582" s="6" t="s">
        <v>18</v>
      </c>
      <c r="S1582" s="6" t="s">
        <v>1315</v>
      </c>
      <c r="T1582" s="6" t="s">
        <v>3051</v>
      </c>
    </row>
    <row r="1583" spans="1:20" s="1" customFormat="1" ht="25.5" x14ac:dyDescent="0.2">
      <c r="A1583" s="6">
        <v>1927</v>
      </c>
      <c r="B1583" s="6" t="str">
        <f t="shared" si="299"/>
        <v/>
      </c>
      <c r="C1583" s="6">
        <v>4</v>
      </c>
      <c r="D1583" s="6"/>
      <c r="E1583" s="6"/>
      <c r="F1583" s="6"/>
      <c r="G1583" s="6"/>
      <c r="H1583" s="6" t="s">
        <v>27</v>
      </c>
      <c r="I1583" s="6" t="str">
        <f t="shared" si="305"/>
        <v>References\SC\1927--4.PDF</v>
      </c>
      <c r="J1583" s="6" t="str">
        <f t="shared" si="296"/>
        <v>1927--4</v>
      </c>
      <c r="K1583" s="18" t="str">
        <f t="shared" si="306"/>
        <v>1927--4</v>
      </c>
      <c r="L1583" s="6" t="s">
        <v>2178</v>
      </c>
      <c r="M1583" s="8">
        <v>28</v>
      </c>
      <c r="N1583" s="9" t="s">
        <v>8836</v>
      </c>
      <c r="O1583" s="9" t="s">
        <v>8179</v>
      </c>
      <c r="P1583" s="6" t="str">
        <f t="shared" si="297"/>
        <v/>
      </c>
      <c r="Q1583" s="6" t="s">
        <v>545</v>
      </c>
      <c r="R1583" s="6" t="s">
        <v>18</v>
      </c>
      <c r="S1583" s="6" t="s">
        <v>1315</v>
      </c>
      <c r="T1583" s="6" t="s">
        <v>3052</v>
      </c>
    </row>
    <row r="1584" spans="1:20" s="1" customFormat="1" x14ac:dyDescent="0.2">
      <c r="A1584" s="6">
        <v>1927</v>
      </c>
      <c r="B1584" s="6" t="str">
        <f t="shared" si="299"/>
        <v/>
      </c>
      <c r="C1584" s="6">
        <v>5</v>
      </c>
      <c r="D1584" s="6"/>
      <c r="E1584" s="6"/>
      <c r="F1584" s="6"/>
      <c r="G1584" s="6"/>
      <c r="H1584" s="6" t="s">
        <v>27</v>
      </c>
      <c r="I1584" s="6" t="str">
        <f t="shared" si="305"/>
        <v>References\SC\1927--5.PDF</v>
      </c>
      <c r="J1584" s="6" t="str">
        <f t="shared" si="296"/>
        <v>1927--5</v>
      </c>
      <c r="K1584" s="18" t="str">
        <f t="shared" si="306"/>
        <v>1927--5</v>
      </c>
      <c r="L1584" s="6" t="s">
        <v>2178</v>
      </c>
      <c r="M1584" s="8">
        <v>28</v>
      </c>
      <c r="N1584" s="9" t="s">
        <v>9091</v>
      </c>
      <c r="O1584" s="9" t="s">
        <v>8432</v>
      </c>
      <c r="P1584" s="6" t="str">
        <f t="shared" si="297"/>
        <v/>
      </c>
      <c r="Q1584" s="6" t="s">
        <v>3053</v>
      </c>
      <c r="R1584" s="6" t="s">
        <v>18</v>
      </c>
      <c r="S1584" s="6" t="s">
        <v>280</v>
      </c>
      <c r="T1584" s="6" t="s">
        <v>3054</v>
      </c>
    </row>
    <row r="1585" spans="1:20" s="1" customFormat="1" x14ac:dyDescent="0.2">
      <c r="A1585" s="6">
        <v>1927</v>
      </c>
      <c r="B1585" s="6" t="str">
        <f t="shared" si="299"/>
        <v/>
      </c>
      <c r="C1585" s="6">
        <v>6</v>
      </c>
      <c r="D1585" s="6"/>
      <c r="E1585" s="6"/>
      <c r="F1585" s="6"/>
      <c r="G1585" s="6"/>
      <c r="H1585" s="6" t="s">
        <v>27</v>
      </c>
      <c r="I1585" s="6" t="str">
        <f t="shared" si="305"/>
        <v>References\SC\1927--6.PDF</v>
      </c>
      <c r="J1585" s="6" t="str">
        <f t="shared" si="296"/>
        <v>1927--6</v>
      </c>
      <c r="K1585" s="18" t="str">
        <f t="shared" si="306"/>
        <v>1927--6</v>
      </c>
      <c r="L1585" s="6" t="s">
        <v>2178</v>
      </c>
      <c r="M1585" s="8">
        <v>28</v>
      </c>
      <c r="N1585" s="9" t="s">
        <v>8831</v>
      </c>
      <c r="O1585" s="9" t="s">
        <v>9092</v>
      </c>
      <c r="P1585" s="6" t="str">
        <f t="shared" si="297"/>
        <v/>
      </c>
      <c r="Q1585" s="6" t="s">
        <v>303</v>
      </c>
      <c r="R1585" s="6" t="s">
        <v>258</v>
      </c>
      <c r="S1585" s="6" t="s">
        <v>439</v>
      </c>
      <c r="T1585" s="6" t="s">
        <v>3055</v>
      </c>
    </row>
    <row r="1586" spans="1:20" s="1" customFormat="1" x14ac:dyDescent="0.2">
      <c r="A1586" s="6">
        <v>1927</v>
      </c>
      <c r="B1586" s="6" t="str">
        <f t="shared" si="299"/>
        <v/>
      </c>
      <c r="C1586" s="6">
        <v>7</v>
      </c>
      <c r="D1586" s="6"/>
      <c r="E1586" s="6"/>
      <c r="F1586" s="6"/>
      <c r="G1586" s="6"/>
      <c r="H1586" s="6" t="s">
        <v>27</v>
      </c>
      <c r="I1586" s="6" t="str">
        <f t="shared" si="305"/>
        <v>References\SC\1927--7.PDF</v>
      </c>
      <c r="J1586" s="6" t="str">
        <f t="shared" si="296"/>
        <v>1927--7</v>
      </c>
      <c r="K1586" s="18" t="str">
        <f t="shared" si="306"/>
        <v>1927--7</v>
      </c>
      <c r="L1586" s="6" t="s">
        <v>2178</v>
      </c>
      <c r="M1586" s="8">
        <v>28</v>
      </c>
      <c r="N1586" s="9" t="s">
        <v>9093</v>
      </c>
      <c r="O1586" s="9" t="s">
        <v>8773</v>
      </c>
      <c r="P1586" s="6" t="str">
        <f t="shared" si="297"/>
        <v/>
      </c>
      <c r="Q1586" s="6" t="s">
        <v>303</v>
      </c>
      <c r="R1586" s="6" t="s">
        <v>258</v>
      </c>
      <c r="S1586" s="6" t="s">
        <v>228</v>
      </c>
      <c r="T1586" s="6" t="s">
        <v>3056</v>
      </c>
    </row>
    <row r="1587" spans="1:20" s="1" customFormat="1" ht="25.5" x14ac:dyDescent="0.2">
      <c r="A1587" s="6">
        <v>1927</v>
      </c>
      <c r="B1587" s="6" t="str">
        <f t="shared" si="299"/>
        <v/>
      </c>
      <c r="C1587" s="6">
        <v>8</v>
      </c>
      <c r="D1587" s="6"/>
      <c r="E1587" s="6"/>
      <c r="F1587" s="6"/>
      <c r="G1587" s="6"/>
      <c r="H1587" s="6" t="s">
        <v>27</v>
      </c>
      <c r="I1587" s="6" t="str">
        <f t="shared" si="305"/>
        <v>References\SC\1927--8.PDF</v>
      </c>
      <c r="J1587" s="6" t="str">
        <f t="shared" si="296"/>
        <v>1927--8</v>
      </c>
      <c r="K1587" s="18" t="str">
        <f t="shared" si="306"/>
        <v>1927--8</v>
      </c>
      <c r="L1587" s="6" t="s">
        <v>2178</v>
      </c>
      <c r="M1587" s="8">
        <v>28</v>
      </c>
      <c r="N1587" s="9" t="s">
        <v>9094</v>
      </c>
      <c r="O1587" s="9" t="s">
        <v>9080</v>
      </c>
      <c r="P1587" s="6" t="str">
        <f t="shared" si="297"/>
        <v/>
      </c>
      <c r="Q1587" s="6" t="s">
        <v>303</v>
      </c>
      <c r="R1587" s="6" t="s">
        <v>1895</v>
      </c>
      <c r="S1587" s="6" t="s">
        <v>56</v>
      </c>
      <c r="T1587" s="6" t="s">
        <v>3057</v>
      </c>
    </row>
    <row r="1588" spans="1:20" s="1" customFormat="1" x14ac:dyDescent="0.2">
      <c r="A1588" s="6">
        <v>1927</v>
      </c>
      <c r="B1588" s="6" t="str">
        <f t="shared" si="299"/>
        <v/>
      </c>
      <c r="C1588" s="6">
        <v>9</v>
      </c>
      <c r="D1588" s="6"/>
      <c r="E1588" s="6"/>
      <c r="F1588" s="6"/>
      <c r="G1588" s="6"/>
      <c r="H1588" s="6" t="s">
        <v>27</v>
      </c>
      <c r="I1588" s="6" t="str">
        <f t="shared" si="305"/>
        <v>References\SC\1927--9.PDF</v>
      </c>
      <c r="J1588" s="6" t="str">
        <f t="shared" si="296"/>
        <v>1927--9</v>
      </c>
      <c r="K1588" s="18" t="str">
        <f t="shared" si="306"/>
        <v>1927--9</v>
      </c>
      <c r="L1588" s="6" t="s">
        <v>2178</v>
      </c>
      <c r="M1588" s="8">
        <v>27</v>
      </c>
      <c r="N1588" s="9" t="s">
        <v>8822</v>
      </c>
      <c r="O1588" s="9" t="s">
        <v>8789</v>
      </c>
      <c r="P1588" s="6" t="str">
        <f t="shared" si="297"/>
        <v/>
      </c>
      <c r="Q1588" s="6" t="s">
        <v>545</v>
      </c>
      <c r="R1588" s="6" t="s">
        <v>18</v>
      </c>
      <c r="S1588" s="6" t="s">
        <v>1315</v>
      </c>
      <c r="T1588" s="6" t="s">
        <v>3058</v>
      </c>
    </row>
    <row r="1589" spans="1:20" s="1" customFormat="1" x14ac:dyDescent="0.2">
      <c r="A1589" s="6">
        <v>1927</v>
      </c>
      <c r="B1589" s="6" t="str">
        <f t="shared" si="299"/>
        <v/>
      </c>
      <c r="C1589" s="6">
        <v>10</v>
      </c>
      <c r="D1589" s="6"/>
      <c r="E1589" s="6"/>
      <c r="F1589" s="6"/>
      <c r="G1589" s="6"/>
      <c r="H1589" s="6" t="s">
        <v>27</v>
      </c>
      <c r="I1589" s="6" t="str">
        <f t="shared" si="305"/>
        <v>References\SC\1927--10.PDF</v>
      </c>
      <c r="J1589" s="6" t="str">
        <f t="shared" si="296"/>
        <v>1927--10</v>
      </c>
      <c r="K1589" s="18" t="str">
        <f t="shared" si="306"/>
        <v>1927--10</v>
      </c>
      <c r="L1589" s="6" t="s">
        <v>2178</v>
      </c>
      <c r="M1589" s="8">
        <v>27</v>
      </c>
      <c r="N1589" s="9" t="s">
        <v>8164</v>
      </c>
      <c r="O1589" s="9" t="s">
        <v>8733</v>
      </c>
      <c r="P1589" s="6" t="str">
        <f t="shared" si="297"/>
        <v/>
      </c>
      <c r="Q1589" s="6" t="s">
        <v>547</v>
      </c>
      <c r="R1589" s="6" t="s">
        <v>186</v>
      </c>
      <c r="S1589" s="6" t="s">
        <v>1315</v>
      </c>
      <c r="T1589" s="6" t="s">
        <v>3059</v>
      </c>
    </row>
    <row r="1590" spans="1:20" s="1" customFormat="1" x14ac:dyDescent="0.2">
      <c r="A1590" s="6">
        <v>1927</v>
      </c>
      <c r="B1590" s="6" t="str">
        <f t="shared" si="299"/>
        <v/>
      </c>
      <c r="C1590" s="6">
        <v>11</v>
      </c>
      <c r="D1590" s="6"/>
      <c r="E1590" s="6"/>
      <c r="F1590" s="6"/>
      <c r="G1590" s="6"/>
      <c r="H1590" s="6" t="s">
        <v>27</v>
      </c>
      <c r="I1590" s="6" t="str">
        <f t="shared" si="305"/>
        <v>References\SC\1927--11.PDF</v>
      </c>
      <c r="J1590" s="6" t="str">
        <f t="shared" si="296"/>
        <v>1927--11</v>
      </c>
      <c r="K1590" s="18" t="str">
        <f t="shared" si="306"/>
        <v>1927--11</v>
      </c>
      <c r="L1590" s="6" t="s">
        <v>2178</v>
      </c>
      <c r="M1590" s="8">
        <v>27</v>
      </c>
      <c r="N1590" s="9" t="s">
        <v>8434</v>
      </c>
      <c r="O1590" s="9" t="s">
        <v>9095</v>
      </c>
      <c r="P1590" s="6" t="str">
        <f t="shared" si="297"/>
        <v/>
      </c>
      <c r="Q1590" s="6" t="s">
        <v>2864</v>
      </c>
      <c r="R1590" s="6" t="s">
        <v>46</v>
      </c>
      <c r="S1590" s="6" t="s">
        <v>56</v>
      </c>
      <c r="T1590" s="6" t="s">
        <v>3060</v>
      </c>
    </row>
    <row r="1591" spans="1:20" s="1" customFormat="1" x14ac:dyDescent="0.2">
      <c r="A1591" s="6">
        <v>1927</v>
      </c>
      <c r="B1591" s="6" t="str">
        <f t="shared" si="299"/>
        <v/>
      </c>
      <c r="C1591" s="6">
        <v>12</v>
      </c>
      <c r="D1591" s="6"/>
      <c r="E1591" s="6"/>
      <c r="F1591" s="6"/>
      <c r="G1591" s="6"/>
      <c r="H1591" s="6" t="s">
        <v>27</v>
      </c>
      <c r="I1591" s="6" t="str">
        <f t="shared" si="305"/>
        <v>References\SC\1927--12.PDF</v>
      </c>
      <c r="J1591" s="6" t="str">
        <f t="shared" si="296"/>
        <v>1927--12</v>
      </c>
      <c r="K1591" s="18" t="str">
        <f t="shared" si="306"/>
        <v>1927--12</v>
      </c>
      <c r="L1591" s="6" t="s">
        <v>2178</v>
      </c>
      <c r="M1591" s="8">
        <v>27</v>
      </c>
      <c r="N1591" s="9" t="s">
        <v>8434</v>
      </c>
      <c r="O1591" s="9" t="s">
        <v>8390</v>
      </c>
      <c r="P1591" s="6" t="str">
        <f t="shared" si="297"/>
        <v/>
      </c>
      <c r="Q1591" s="6" t="s">
        <v>545</v>
      </c>
      <c r="R1591" s="6" t="s">
        <v>18</v>
      </c>
      <c r="S1591" s="6" t="s">
        <v>1315</v>
      </c>
      <c r="T1591" s="6" t="s">
        <v>3061</v>
      </c>
    </row>
    <row r="1592" spans="1:20" s="1" customFormat="1" x14ac:dyDescent="0.2">
      <c r="A1592" s="6">
        <v>1927</v>
      </c>
      <c r="B1592" s="6" t="str">
        <f t="shared" si="299"/>
        <v/>
      </c>
      <c r="C1592" s="6">
        <v>13</v>
      </c>
      <c r="D1592" s="6"/>
      <c r="E1592" s="6"/>
      <c r="F1592" s="6"/>
      <c r="G1592" s="6"/>
      <c r="H1592" s="6" t="s">
        <v>27</v>
      </c>
      <c r="I1592" s="6" t="str">
        <f t="shared" si="305"/>
        <v>References\SC\1927--13.PDF</v>
      </c>
      <c r="J1592" s="6" t="str">
        <f t="shared" si="296"/>
        <v>1927--13</v>
      </c>
      <c r="K1592" s="18" t="str">
        <f t="shared" si="306"/>
        <v>1927--13</v>
      </c>
      <c r="L1592" s="6" t="s">
        <v>2178</v>
      </c>
      <c r="M1592" s="8">
        <v>27</v>
      </c>
      <c r="N1592" s="9" t="s">
        <v>8823</v>
      </c>
      <c r="O1592" s="9" t="s">
        <v>8249</v>
      </c>
      <c r="P1592" s="6" t="str">
        <f t="shared" si="297"/>
        <v/>
      </c>
      <c r="Q1592" s="6" t="s">
        <v>545</v>
      </c>
      <c r="R1592" s="6" t="s">
        <v>18</v>
      </c>
      <c r="S1592" s="6" t="s">
        <v>2303</v>
      </c>
      <c r="T1592" s="6" t="s">
        <v>3062</v>
      </c>
    </row>
    <row r="1593" spans="1:20" s="1" customFormat="1" x14ac:dyDescent="0.2">
      <c r="A1593" s="6">
        <v>1927</v>
      </c>
      <c r="B1593" s="6" t="str">
        <f t="shared" si="299"/>
        <v/>
      </c>
      <c r="C1593" s="6">
        <v>14</v>
      </c>
      <c r="D1593" s="6"/>
      <c r="E1593" s="6"/>
      <c r="F1593" s="6"/>
      <c r="G1593" s="6"/>
      <c r="H1593" s="6" t="s">
        <v>27</v>
      </c>
      <c r="I1593" s="6" t="str">
        <f t="shared" si="305"/>
        <v>References\LP\1927--14.PDF</v>
      </c>
      <c r="J1593" s="6" t="str">
        <f t="shared" si="296"/>
        <v>1927--14</v>
      </c>
      <c r="K1593" s="18" t="str">
        <f t="shared" si="306"/>
        <v>1927--14</v>
      </c>
      <c r="L1593" s="6" t="s">
        <v>2178</v>
      </c>
      <c r="M1593" s="8">
        <v>27</v>
      </c>
      <c r="N1593" s="9" t="s">
        <v>8168</v>
      </c>
      <c r="O1593" s="9" t="s">
        <v>8435</v>
      </c>
      <c r="P1593" s="6" t="str">
        <f t="shared" si="297"/>
        <v/>
      </c>
      <c r="Q1593" s="6" t="s">
        <v>2864</v>
      </c>
      <c r="R1593" s="6" t="s">
        <v>46</v>
      </c>
      <c r="S1593" s="6" t="s">
        <v>228</v>
      </c>
      <c r="T1593" s="6" t="s">
        <v>3063</v>
      </c>
    </row>
    <row r="1594" spans="1:20" s="1" customFormat="1" ht="25.5" x14ac:dyDescent="0.2">
      <c r="A1594" s="6">
        <v>1927</v>
      </c>
      <c r="B1594" s="6" t="str">
        <f t="shared" si="299"/>
        <v/>
      </c>
      <c r="C1594" s="6">
        <v>15</v>
      </c>
      <c r="D1594" s="6"/>
      <c r="E1594" s="6"/>
      <c r="F1594" s="6"/>
      <c r="G1594" s="6"/>
      <c r="H1594" s="6" t="s">
        <v>27</v>
      </c>
      <c r="I1594" s="6" t="str">
        <f t="shared" si="305"/>
        <v>References\Mekeel\1927--15.PDF</v>
      </c>
      <c r="J1594" s="6" t="str">
        <f t="shared" si="296"/>
        <v>1927--15</v>
      </c>
      <c r="K1594" s="18" t="str">
        <f t="shared" si="306"/>
        <v>1927--15</v>
      </c>
      <c r="L1594" s="6" t="s">
        <v>531</v>
      </c>
      <c r="M1594" s="8">
        <v>36</v>
      </c>
      <c r="N1594" s="9" t="s">
        <v>8894</v>
      </c>
      <c r="O1594" s="9" t="s">
        <v>9096</v>
      </c>
      <c r="P1594" s="6" t="str">
        <f t="shared" si="297"/>
        <v/>
      </c>
      <c r="Q1594" s="6" t="s">
        <v>303</v>
      </c>
      <c r="R1594" s="6" t="s">
        <v>18</v>
      </c>
      <c r="S1594" s="6" t="s">
        <v>1315</v>
      </c>
      <c r="T1594" s="6" t="s">
        <v>3064</v>
      </c>
    </row>
    <row r="1595" spans="1:20" s="1" customFormat="1" x14ac:dyDescent="0.2">
      <c r="A1595" s="6">
        <v>1927</v>
      </c>
      <c r="B1595" s="6" t="str">
        <f t="shared" si="299"/>
        <v/>
      </c>
      <c r="C1595" s="6">
        <v>16</v>
      </c>
      <c r="D1595" s="6"/>
      <c r="E1595" s="6"/>
      <c r="F1595" s="6"/>
      <c r="G1595" s="6"/>
      <c r="H1595" s="6" t="s">
        <v>27</v>
      </c>
      <c r="I1595" s="6" t="str">
        <f t="shared" si="305"/>
        <v>References\Mekeel\1927--16.PDF</v>
      </c>
      <c r="J1595" s="6" t="str">
        <f t="shared" si="296"/>
        <v>1927--16</v>
      </c>
      <c r="K1595" s="18" t="str">
        <f t="shared" si="306"/>
        <v>1927--16</v>
      </c>
      <c r="L1595" s="6" t="s">
        <v>632</v>
      </c>
      <c r="M1595" s="8">
        <v>41</v>
      </c>
      <c r="N1595" s="9" t="s">
        <v>9097</v>
      </c>
      <c r="O1595" s="9" t="s">
        <v>8749</v>
      </c>
      <c r="P1595" s="6" t="str">
        <f t="shared" si="297"/>
        <v/>
      </c>
      <c r="Q1595" s="6" t="s">
        <v>2163</v>
      </c>
      <c r="R1595" s="6" t="s">
        <v>258</v>
      </c>
      <c r="S1595" s="6" t="s">
        <v>228</v>
      </c>
      <c r="T1595" s="6" t="s">
        <v>3065</v>
      </c>
    </row>
    <row r="1596" spans="1:20" s="1" customFormat="1" x14ac:dyDescent="0.2">
      <c r="A1596" s="6">
        <v>1927</v>
      </c>
      <c r="B1596" s="6" t="str">
        <f t="shared" si="299"/>
        <v/>
      </c>
      <c r="C1596" s="6">
        <v>17</v>
      </c>
      <c r="D1596" s="6"/>
      <c r="E1596" s="6"/>
      <c r="F1596" s="6"/>
      <c r="G1596" s="6"/>
      <c r="H1596" s="6" t="s">
        <v>27</v>
      </c>
      <c r="I1596" s="6" t="str">
        <f t="shared" si="305"/>
        <v>References\Mekeel\1927--17.PDF</v>
      </c>
      <c r="J1596" s="6" t="str">
        <f t="shared" si="296"/>
        <v>1927--17</v>
      </c>
      <c r="K1596" s="18" t="str">
        <f t="shared" si="306"/>
        <v>1927--17</v>
      </c>
      <c r="L1596" s="6" t="s">
        <v>632</v>
      </c>
      <c r="M1596" s="8">
        <v>41</v>
      </c>
      <c r="N1596" s="9" t="s">
        <v>8276</v>
      </c>
      <c r="O1596" s="9" t="s">
        <v>8658</v>
      </c>
      <c r="P1596" s="6" t="str">
        <f t="shared" si="297"/>
        <v/>
      </c>
      <c r="Q1596" s="6" t="s">
        <v>2998</v>
      </c>
      <c r="R1596" s="6" t="s">
        <v>18</v>
      </c>
      <c r="S1596" s="6" t="s">
        <v>1315</v>
      </c>
      <c r="T1596" s="6" t="s">
        <v>3066</v>
      </c>
    </row>
    <row r="1597" spans="1:20" s="1" customFormat="1" ht="38.25" x14ac:dyDescent="0.2">
      <c r="A1597" s="6">
        <v>1927</v>
      </c>
      <c r="B1597" s="6" t="str">
        <f t="shared" si="299"/>
        <v/>
      </c>
      <c r="C1597" s="6">
        <v>18</v>
      </c>
      <c r="D1597" s="6"/>
      <c r="E1597" s="6"/>
      <c r="F1597" s="6"/>
      <c r="G1597" s="6"/>
      <c r="H1597" s="6" t="s">
        <v>27</v>
      </c>
      <c r="I1597" s="6" t="str">
        <f t="shared" si="305"/>
        <v>References\Mekeel\1927--18.PDF</v>
      </c>
      <c r="J1597" s="6" t="str">
        <f t="shared" si="296"/>
        <v>1927--18</v>
      </c>
      <c r="K1597" s="18" t="str">
        <f t="shared" si="306"/>
        <v>1927--18</v>
      </c>
      <c r="L1597" s="6" t="s">
        <v>632</v>
      </c>
      <c r="M1597" s="8">
        <v>41</v>
      </c>
      <c r="N1597" s="9" t="s">
        <v>9098</v>
      </c>
      <c r="O1597" s="9" t="s">
        <v>9099</v>
      </c>
      <c r="P1597" s="6" t="str">
        <f t="shared" si="297"/>
        <v/>
      </c>
      <c r="Q1597" s="6" t="s">
        <v>3067</v>
      </c>
      <c r="R1597" s="6" t="s">
        <v>18</v>
      </c>
      <c r="S1597" s="6" t="s">
        <v>481</v>
      </c>
      <c r="T1597" s="6" t="s">
        <v>3068</v>
      </c>
    </row>
    <row r="1598" spans="1:20" s="1" customFormat="1" ht="38.25" x14ac:dyDescent="0.2">
      <c r="A1598" s="6">
        <v>1927</v>
      </c>
      <c r="B1598" s="6" t="str">
        <f t="shared" si="299"/>
        <v/>
      </c>
      <c r="C1598" s="6">
        <v>19</v>
      </c>
      <c r="D1598" s="6"/>
      <c r="E1598" s="6"/>
      <c r="F1598" s="6"/>
      <c r="G1598" s="6"/>
      <c r="H1598" s="6" t="s">
        <v>27</v>
      </c>
      <c r="I1598" s="6" t="str">
        <f t="shared" si="305"/>
        <v>References\Mekeel\1927--19.PDF</v>
      </c>
      <c r="J1598" s="6" t="str">
        <f t="shared" si="296"/>
        <v>1927--19</v>
      </c>
      <c r="K1598" s="18" t="str">
        <f t="shared" si="306"/>
        <v>1927--19</v>
      </c>
      <c r="L1598" s="6" t="s">
        <v>632</v>
      </c>
      <c r="M1598" s="8">
        <v>41</v>
      </c>
      <c r="N1598" s="9" t="s">
        <v>9100</v>
      </c>
      <c r="O1598" s="9" t="s">
        <v>9101</v>
      </c>
      <c r="P1598" s="6" t="str">
        <f t="shared" si="297"/>
        <v/>
      </c>
      <c r="Q1598" s="6" t="s">
        <v>2163</v>
      </c>
      <c r="R1598" s="6" t="s">
        <v>18</v>
      </c>
      <c r="S1598" s="6" t="s">
        <v>1315</v>
      </c>
      <c r="T1598" s="6" t="s">
        <v>3069</v>
      </c>
    </row>
    <row r="1599" spans="1:20" s="1" customFormat="1" x14ac:dyDescent="0.2">
      <c r="A1599" s="6">
        <v>1927</v>
      </c>
      <c r="B1599" s="6" t="str">
        <f t="shared" si="299"/>
        <v/>
      </c>
      <c r="C1599" s="6">
        <v>20</v>
      </c>
      <c r="D1599" s="6"/>
      <c r="E1599" s="6"/>
      <c r="F1599" s="6"/>
      <c r="G1599" s="6"/>
      <c r="H1599" s="6" t="s">
        <v>27</v>
      </c>
      <c r="I1599" s="6" t="str">
        <f t="shared" si="305"/>
        <v>References\Mekeel\1927--20.PDF</v>
      </c>
      <c r="J1599" s="6" t="str">
        <f t="shared" si="296"/>
        <v>1927--20</v>
      </c>
      <c r="K1599" s="18" t="str">
        <f t="shared" si="306"/>
        <v>1927--20</v>
      </c>
      <c r="L1599" s="6" t="s">
        <v>632</v>
      </c>
      <c r="M1599" s="8">
        <v>41</v>
      </c>
      <c r="N1599" s="9" t="s">
        <v>9102</v>
      </c>
      <c r="O1599" s="9" t="s">
        <v>8191</v>
      </c>
      <c r="P1599" s="6" t="str">
        <f t="shared" si="297"/>
        <v/>
      </c>
      <c r="Q1599" s="6" t="s">
        <v>2163</v>
      </c>
      <c r="R1599" s="6" t="s">
        <v>186</v>
      </c>
      <c r="S1599" s="6" t="s">
        <v>1315</v>
      </c>
      <c r="T1599" s="6" t="s">
        <v>3070</v>
      </c>
    </row>
    <row r="1600" spans="1:20" s="1" customFormat="1" ht="25.5" x14ac:dyDescent="0.2">
      <c r="A1600" s="6">
        <v>1927</v>
      </c>
      <c r="B1600" s="6" t="str">
        <f t="shared" si="299"/>
        <v/>
      </c>
      <c r="C1600" s="6">
        <v>21</v>
      </c>
      <c r="D1600" s="6"/>
      <c r="E1600" s="6"/>
      <c r="F1600" s="6"/>
      <c r="G1600" s="6"/>
      <c r="H1600" s="6" t="s">
        <v>27</v>
      </c>
      <c r="I1600" s="6" t="str">
        <f t="shared" si="305"/>
        <v>References\Mekeel\1927--21.PDF</v>
      </c>
      <c r="J1600" s="6" t="str">
        <f t="shared" si="296"/>
        <v>1927--21</v>
      </c>
      <c r="K1600" s="18" t="str">
        <f t="shared" si="306"/>
        <v>1927--21</v>
      </c>
      <c r="L1600" s="6" t="s">
        <v>632</v>
      </c>
      <c r="M1600" s="8">
        <v>41</v>
      </c>
      <c r="N1600" s="9" t="s">
        <v>9103</v>
      </c>
      <c r="O1600" s="9" t="s">
        <v>8557</v>
      </c>
      <c r="P1600" s="6" t="str">
        <f t="shared" si="297"/>
        <v/>
      </c>
      <c r="Q1600" s="6" t="s">
        <v>3071</v>
      </c>
      <c r="R1600" s="6" t="s">
        <v>186</v>
      </c>
      <c r="S1600" s="6" t="s">
        <v>96</v>
      </c>
      <c r="T1600" s="6" t="s">
        <v>3072</v>
      </c>
    </row>
    <row r="1601" spans="1:20" s="1" customFormat="1" ht="25.5" x14ac:dyDescent="0.2">
      <c r="A1601" s="6">
        <v>1927</v>
      </c>
      <c r="B1601" s="6" t="str">
        <f t="shared" si="299"/>
        <v/>
      </c>
      <c r="C1601" s="6">
        <v>22</v>
      </c>
      <c r="D1601" s="6"/>
      <c r="E1601" s="6"/>
      <c r="F1601" s="6"/>
      <c r="G1601" s="6"/>
      <c r="H1601" s="6" t="s">
        <v>27</v>
      </c>
      <c r="I1601" s="6" t="str">
        <f t="shared" si="305"/>
        <v>References\Mekeel\1927--22.PDF</v>
      </c>
      <c r="J1601" s="6" t="str">
        <f t="shared" si="296"/>
        <v>1927--22</v>
      </c>
      <c r="K1601" s="18" t="str">
        <f t="shared" si="306"/>
        <v>1927--22</v>
      </c>
      <c r="L1601" s="6" t="s">
        <v>632</v>
      </c>
      <c r="M1601" s="8">
        <v>41</v>
      </c>
      <c r="N1601" s="9" t="s">
        <v>9104</v>
      </c>
      <c r="O1601" s="9" t="s">
        <v>8689</v>
      </c>
      <c r="P1601" s="6" t="str">
        <f t="shared" si="297"/>
        <v/>
      </c>
      <c r="Q1601" s="6" t="s">
        <v>3073</v>
      </c>
      <c r="R1601" s="6" t="s">
        <v>186</v>
      </c>
      <c r="S1601" s="6" t="s">
        <v>1186</v>
      </c>
      <c r="T1601" s="6" t="s">
        <v>3074</v>
      </c>
    </row>
    <row r="1602" spans="1:20" s="1" customFormat="1" ht="25.5" x14ac:dyDescent="0.2">
      <c r="A1602" s="6">
        <v>1927</v>
      </c>
      <c r="B1602" s="6" t="str">
        <f t="shared" si="299"/>
        <v/>
      </c>
      <c r="C1602" s="6">
        <v>23</v>
      </c>
      <c r="D1602" s="6"/>
      <c r="E1602" s="6"/>
      <c r="F1602" s="6"/>
      <c r="G1602" s="6"/>
      <c r="H1602" s="6" t="s">
        <v>27</v>
      </c>
      <c r="I1602" s="6" t="str">
        <f t="shared" si="305"/>
        <v>References\Mekeel\1927--23.PDF</v>
      </c>
      <c r="J1602" s="6" t="str">
        <f t="shared" ref="J1602:J1665" si="307">CONCATENATE(A1602,"-",B1602,"-",C1602,D1602)</f>
        <v>1927--23</v>
      </c>
      <c r="K1602" s="18" t="str">
        <f t="shared" si="306"/>
        <v>1927--23</v>
      </c>
      <c r="L1602" s="6" t="s">
        <v>632</v>
      </c>
      <c r="M1602" s="8">
        <v>41</v>
      </c>
      <c r="N1602" s="9" t="s">
        <v>9105</v>
      </c>
      <c r="O1602" s="9" t="s">
        <v>8903</v>
      </c>
      <c r="P1602" s="6" t="str">
        <f t="shared" si="297"/>
        <v/>
      </c>
      <c r="Q1602" s="6" t="s">
        <v>3075</v>
      </c>
      <c r="R1602" s="6" t="s">
        <v>186</v>
      </c>
      <c r="S1602" s="6" t="s">
        <v>1315</v>
      </c>
      <c r="T1602" s="6" t="s">
        <v>3076</v>
      </c>
    </row>
    <row r="1603" spans="1:20" s="1" customFormat="1" ht="25.5" x14ac:dyDescent="0.2">
      <c r="A1603" s="6">
        <v>1927</v>
      </c>
      <c r="B1603" s="6" t="str">
        <f t="shared" si="299"/>
        <v/>
      </c>
      <c r="C1603" s="6">
        <v>24</v>
      </c>
      <c r="D1603" s="6"/>
      <c r="E1603" s="6"/>
      <c r="F1603" s="6"/>
      <c r="G1603" s="6"/>
      <c r="H1603" s="6" t="s">
        <v>27</v>
      </c>
      <c r="I1603" s="6" t="str">
        <f t="shared" si="305"/>
        <v>References\Mekeel\1927--24.PDF</v>
      </c>
      <c r="J1603" s="6" t="str">
        <f t="shared" si="307"/>
        <v>1927--24</v>
      </c>
      <c r="K1603" s="18" t="str">
        <f t="shared" si="306"/>
        <v>1927--24</v>
      </c>
      <c r="L1603" s="6" t="s">
        <v>632</v>
      </c>
      <c r="M1603" s="8">
        <v>41</v>
      </c>
      <c r="N1603" s="9" t="s">
        <v>8279</v>
      </c>
      <c r="O1603" s="9" t="s">
        <v>9033</v>
      </c>
      <c r="P1603" s="6" t="str">
        <f t="shared" si="297"/>
        <v/>
      </c>
      <c r="Q1603" s="6" t="s">
        <v>3077</v>
      </c>
      <c r="R1603" s="6" t="s">
        <v>186</v>
      </c>
      <c r="S1603" s="6" t="s">
        <v>3078</v>
      </c>
      <c r="T1603" s="6"/>
    </row>
    <row r="1604" spans="1:20" s="1" customFormat="1" x14ac:dyDescent="0.2">
      <c r="A1604" s="6">
        <v>1927</v>
      </c>
      <c r="B1604" s="6" t="str">
        <f t="shared" si="299"/>
        <v/>
      </c>
      <c r="C1604" s="6">
        <v>25</v>
      </c>
      <c r="D1604" s="6"/>
      <c r="E1604" s="6"/>
      <c r="F1604" s="6"/>
      <c r="G1604" s="6"/>
      <c r="H1604" s="6" t="s">
        <v>27</v>
      </c>
      <c r="I1604" s="6" t="str">
        <f t="shared" si="305"/>
        <v>References\Mekeel\1927--25.PDF</v>
      </c>
      <c r="J1604" s="6" t="str">
        <f t="shared" si="307"/>
        <v>1927--25</v>
      </c>
      <c r="K1604" s="18" t="str">
        <f t="shared" si="306"/>
        <v>1927--25</v>
      </c>
      <c r="L1604" s="6" t="s">
        <v>632</v>
      </c>
      <c r="M1604" s="8">
        <v>41</v>
      </c>
      <c r="N1604" s="9" t="s">
        <v>8280</v>
      </c>
      <c r="O1604" s="9" t="s">
        <v>8572</v>
      </c>
      <c r="P1604" s="6" t="str">
        <f t="shared" si="297"/>
        <v/>
      </c>
      <c r="Q1604" s="6" t="s">
        <v>3075</v>
      </c>
      <c r="R1604" s="6" t="s">
        <v>18</v>
      </c>
      <c r="S1604" s="6" t="s">
        <v>1315</v>
      </c>
      <c r="T1604" s="6"/>
    </row>
    <row r="1605" spans="1:20" s="1" customFormat="1" ht="25.5" x14ac:dyDescent="0.2">
      <c r="A1605" s="6">
        <v>1927</v>
      </c>
      <c r="B1605" s="6" t="str">
        <f t="shared" si="299"/>
        <v/>
      </c>
      <c r="C1605" s="6">
        <v>26</v>
      </c>
      <c r="D1605" s="6"/>
      <c r="E1605" s="6"/>
      <c r="F1605" s="6"/>
      <c r="G1605" s="6"/>
      <c r="H1605" s="6" t="s">
        <v>27</v>
      </c>
      <c r="I1605" s="6" t="str">
        <f t="shared" si="305"/>
        <v>References\Mekeel\1927--26.PDF</v>
      </c>
      <c r="J1605" s="6" t="str">
        <f t="shared" si="307"/>
        <v>1927--26</v>
      </c>
      <c r="K1605" s="18" t="str">
        <f t="shared" si="306"/>
        <v>1927--26</v>
      </c>
      <c r="L1605" s="6" t="s">
        <v>632</v>
      </c>
      <c r="M1605" s="8">
        <v>41</v>
      </c>
      <c r="N1605" s="9" t="s">
        <v>9102</v>
      </c>
      <c r="O1605" s="9" t="s">
        <v>8512</v>
      </c>
      <c r="P1605" s="6" t="str">
        <f t="shared" ref="P1605:P1650" si="308">CONCATENATE(E1605,F1605)</f>
        <v/>
      </c>
      <c r="Q1605" s="6" t="s">
        <v>2163</v>
      </c>
      <c r="R1605" s="6" t="s">
        <v>18</v>
      </c>
      <c r="S1605" s="6" t="s">
        <v>1315</v>
      </c>
      <c r="T1605" s="6" t="s">
        <v>3079</v>
      </c>
    </row>
    <row r="1606" spans="1:20" s="1" customFormat="1" x14ac:dyDescent="0.2">
      <c r="A1606" s="6">
        <v>1927</v>
      </c>
      <c r="B1606" s="6" t="str">
        <f t="shared" si="299"/>
        <v/>
      </c>
      <c r="C1606" s="6">
        <v>27</v>
      </c>
      <c r="D1606" s="6"/>
      <c r="E1606" s="6"/>
      <c r="F1606" s="6"/>
      <c r="G1606" s="6"/>
      <c r="H1606" s="6" t="s">
        <v>27</v>
      </c>
      <c r="I1606" s="6" t="str">
        <f t="shared" si="305"/>
        <v>References\Mekeel\1927--27.PDF</v>
      </c>
      <c r="J1606" s="6" t="str">
        <f t="shared" si="307"/>
        <v>1927--27</v>
      </c>
      <c r="K1606" s="18" t="str">
        <f t="shared" si="306"/>
        <v>1927--27</v>
      </c>
      <c r="L1606" s="6" t="s">
        <v>632</v>
      </c>
      <c r="M1606" s="8">
        <v>41</v>
      </c>
      <c r="N1606" s="9" t="s">
        <v>9103</v>
      </c>
      <c r="O1606" s="9" t="s">
        <v>8604</v>
      </c>
      <c r="P1606" s="6" t="str">
        <f t="shared" si="308"/>
        <v/>
      </c>
      <c r="Q1606" s="6" t="s">
        <v>2163</v>
      </c>
      <c r="R1606" s="6" t="s">
        <v>18</v>
      </c>
      <c r="S1606" s="6" t="s">
        <v>1315</v>
      </c>
      <c r="T1606" s="6" t="s">
        <v>3080</v>
      </c>
    </row>
    <row r="1607" spans="1:20" s="1" customFormat="1" ht="25.5" x14ac:dyDescent="0.2">
      <c r="A1607" s="6">
        <v>1927</v>
      </c>
      <c r="B1607" s="6" t="str">
        <f t="shared" si="299"/>
        <v/>
      </c>
      <c r="C1607" s="6">
        <v>28</v>
      </c>
      <c r="D1607" s="6"/>
      <c r="E1607" s="6"/>
      <c r="F1607" s="6"/>
      <c r="G1607" s="6"/>
      <c r="H1607" s="6" t="s">
        <v>27</v>
      </c>
      <c r="I1607" s="6" t="str">
        <f t="shared" si="305"/>
        <v>References\Mekeel\1927--28.PDF</v>
      </c>
      <c r="J1607" s="6" t="str">
        <f t="shared" si="307"/>
        <v>1927--28</v>
      </c>
      <c r="K1607" s="18" t="str">
        <f t="shared" si="306"/>
        <v>1927--28</v>
      </c>
      <c r="L1607" s="6" t="s">
        <v>632</v>
      </c>
      <c r="M1607" s="8">
        <v>41</v>
      </c>
      <c r="N1607" s="9" t="s">
        <v>9105</v>
      </c>
      <c r="O1607" s="9" t="s">
        <v>8625</v>
      </c>
      <c r="P1607" s="6" t="str">
        <f t="shared" si="308"/>
        <v/>
      </c>
      <c r="Q1607" s="6" t="s">
        <v>3073</v>
      </c>
      <c r="R1607" s="6" t="s">
        <v>18</v>
      </c>
      <c r="S1607" s="6" t="s">
        <v>1186</v>
      </c>
      <c r="T1607" s="6" t="s">
        <v>3081</v>
      </c>
    </row>
    <row r="1608" spans="1:20" s="1" customFormat="1" ht="25.5" x14ac:dyDescent="0.2">
      <c r="A1608" s="6">
        <v>1927</v>
      </c>
      <c r="B1608" s="6" t="str">
        <f t="shared" si="299"/>
        <v/>
      </c>
      <c r="C1608" s="6">
        <v>29</v>
      </c>
      <c r="D1608" s="6"/>
      <c r="E1608" s="6"/>
      <c r="F1608" s="6"/>
      <c r="G1608" s="6"/>
      <c r="H1608" s="6" t="s">
        <v>27</v>
      </c>
      <c r="I1608" s="6" t="str">
        <f t="shared" si="305"/>
        <v>References\Mekeel\1927--29.PDF</v>
      </c>
      <c r="J1608" s="6" t="str">
        <f t="shared" si="307"/>
        <v>1927--29</v>
      </c>
      <c r="K1608" s="18" t="str">
        <f t="shared" si="306"/>
        <v>1927--29</v>
      </c>
      <c r="L1608" s="6" t="s">
        <v>632</v>
      </c>
      <c r="M1608" s="8">
        <v>41</v>
      </c>
      <c r="N1608" s="9" t="s">
        <v>9106</v>
      </c>
      <c r="O1608" s="9" t="s">
        <v>8166</v>
      </c>
      <c r="P1608" s="6" t="str">
        <f t="shared" si="308"/>
        <v/>
      </c>
      <c r="Q1608" s="6" t="s">
        <v>3082</v>
      </c>
      <c r="R1608" s="6" t="s">
        <v>18</v>
      </c>
      <c r="S1608" s="6" t="s">
        <v>37</v>
      </c>
      <c r="T1608" s="6"/>
    </row>
    <row r="1609" spans="1:20" s="1" customFormat="1" x14ac:dyDescent="0.2">
      <c r="A1609" s="6">
        <v>1927</v>
      </c>
      <c r="B1609" s="6" t="str">
        <f t="shared" si="299"/>
        <v/>
      </c>
      <c r="C1609" s="6">
        <v>30</v>
      </c>
      <c r="D1609" s="6"/>
      <c r="E1609" s="6"/>
      <c r="F1609" s="6"/>
      <c r="G1609" s="6"/>
      <c r="H1609" s="6" t="s">
        <v>27</v>
      </c>
      <c r="I1609" s="6" t="str">
        <f t="shared" si="305"/>
        <v>References\Mekeel\1927--30.PDF</v>
      </c>
      <c r="J1609" s="6" t="str">
        <f t="shared" si="307"/>
        <v>1927--30</v>
      </c>
      <c r="K1609" s="18" t="str">
        <f t="shared" si="306"/>
        <v>1927--30</v>
      </c>
      <c r="L1609" s="6" t="s">
        <v>632</v>
      </c>
      <c r="M1609" s="8">
        <v>41</v>
      </c>
      <c r="N1609" s="9" t="s">
        <v>9107</v>
      </c>
      <c r="O1609" s="9" t="s">
        <v>8570</v>
      </c>
      <c r="P1609" s="6" t="str">
        <f t="shared" si="308"/>
        <v/>
      </c>
      <c r="Q1609" s="6" t="s">
        <v>3083</v>
      </c>
      <c r="R1609" s="6" t="s">
        <v>258</v>
      </c>
      <c r="S1609" s="6" t="s">
        <v>228</v>
      </c>
      <c r="T1609" s="6" t="s">
        <v>3084</v>
      </c>
    </row>
    <row r="1610" spans="1:20" s="1" customFormat="1" x14ac:dyDescent="0.2">
      <c r="A1610" s="6">
        <v>1927</v>
      </c>
      <c r="B1610" s="6" t="str">
        <f t="shared" si="299"/>
        <v/>
      </c>
      <c r="C1610" s="6">
        <v>31</v>
      </c>
      <c r="D1610" s="6"/>
      <c r="E1610" s="6"/>
      <c r="F1610" s="6"/>
      <c r="G1610" s="6"/>
      <c r="H1610" s="6" t="s">
        <v>27</v>
      </c>
      <c r="I1610" s="6" t="str">
        <f t="shared" si="305"/>
        <v>References\CAC\1927--31.PDF</v>
      </c>
      <c r="J1610" s="6" t="str">
        <f t="shared" si="307"/>
        <v>1927--31</v>
      </c>
      <c r="K1610" s="18" t="str">
        <f t="shared" si="306"/>
        <v>1927--31</v>
      </c>
      <c r="L1610" s="6" t="s">
        <v>632</v>
      </c>
      <c r="M1610" s="8">
        <v>41</v>
      </c>
      <c r="N1610" s="9" t="s">
        <v>8279</v>
      </c>
      <c r="O1610" s="9" t="s">
        <v>9108</v>
      </c>
      <c r="P1610" s="6" t="str">
        <f t="shared" si="308"/>
        <v/>
      </c>
      <c r="Q1610" s="6" t="s">
        <v>2163</v>
      </c>
      <c r="R1610" s="6" t="s">
        <v>258</v>
      </c>
      <c r="S1610" s="6" t="s">
        <v>228</v>
      </c>
      <c r="T1610" s="6" t="s">
        <v>3085</v>
      </c>
    </row>
    <row r="1611" spans="1:20" s="1" customFormat="1" ht="51" x14ac:dyDescent="0.2">
      <c r="A1611" s="6">
        <v>1927</v>
      </c>
      <c r="B1611" s="6" t="str">
        <f t="shared" si="299"/>
        <v/>
      </c>
      <c r="C1611" s="6">
        <v>32</v>
      </c>
      <c r="D1611" s="6"/>
      <c r="E1611" s="6"/>
      <c r="F1611" s="6"/>
      <c r="G1611" s="6"/>
      <c r="H1611" s="6"/>
      <c r="I1611" s="6"/>
      <c r="J1611" s="6" t="str">
        <f t="shared" si="307"/>
        <v>1927--32</v>
      </c>
      <c r="K1611" s="6" t="str">
        <f t="shared" ref="K1611:K1614" si="309">J1611</f>
        <v>1927--32</v>
      </c>
      <c r="L1611" s="6" t="s">
        <v>2767</v>
      </c>
      <c r="M1611" s="8"/>
      <c r="N1611" s="9" t="s">
        <v>8094</v>
      </c>
      <c r="O1611" s="9" t="s">
        <v>8084</v>
      </c>
      <c r="P1611" s="6" t="str">
        <f t="shared" si="308"/>
        <v/>
      </c>
      <c r="Q1611" s="6" t="s">
        <v>3086</v>
      </c>
      <c r="R1611" s="6" t="s">
        <v>18</v>
      </c>
      <c r="S1611" s="6" t="s">
        <v>3087</v>
      </c>
      <c r="T1611" s="6" t="s">
        <v>3088</v>
      </c>
    </row>
    <row r="1612" spans="1:20" s="1" customFormat="1" ht="25.5" x14ac:dyDescent="0.2">
      <c r="A1612" s="6">
        <v>1927</v>
      </c>
      <c r="B1612" s="6" t="str">
        <f t="shared" si="299"/>
        <v/>
      </c>
      <c r="C1612" s="6">
        <v>33</v>
      </c>
      <c r="D1612" s="6"/>
      <c r="E1612" s="6"/>
      <c r="F1612" s="6"/>
      <c r="G1612" s="6"/>
      <c r="H1612" s="6"/>
      <c r="I1612" s="6"/>
      <c r="J1612" s="6" t="str">
        <f t="shared" si="307"/>
        <v>1927--33</v>
      </c>
      <c r="K1612" s="6" t="str">
        <f t="shared" si="309"/>
        <v>1927--33</v>
      </c>
      <c r="L1612" s="6" t="s">
        <v>2767</v>
      </c>
      <c r="M1612" s="8"/>
      <c r="N1612" s="9" t="s">
        <v>8636</v>
      </c>
      <c r="O1612" s="9" t="s">
        <v>8082</v>
      </c>
      <c r="P1612" s="6" t="str">
        <f t="shared" si="308"/>
        <v/>
      </c>
      <c r="Q1612" s="6" t="s">
        <v>3089</v>
      </c>
      <c r="R1612" s="6" t="s">
        <v>18</v>
      </c>
      <c r="S1612" s="6" t="s">
        <v>34</v>
      </c>
      <c r="T1612" s="6" t="s">
        <v>3090</v>
      </c>
    </row>
    <row r="1613" spans="1:20" s="1" customFormat="1" ht="38.25" x14ac:dyDescent="0.2">
      <c r="A1613" s="6">
        <v>1927</v>
      </c>
      <c r="B1613" s="6" t="str">
        <f t="shared" si="299"/>
        <v/>
      </c>
      <c r="C1613" s="6">
        <v>34</v>
      </c>
      <c r="D1613" s="6"/>
      <c r="E1613" s="6"/>
      <c r="F1613" s="6"/>
      <c r="G1613" s="6"/>
      <c r="H1613" s="6"/>
      <c r="I1613" s="6"/>
      <c r="J1613" s="6" t="str">
        <f t="shared" si="307"/>
        <v>1927--34</v>
      </c>
      <c r="K1613" s="6" t="str">
        <f t="shared" si="309"/>
        <v>1927--34</v>
      </c>
      <c r="L1613" s="6" t="s">
        <v>2767</v>
      </c>
      <c r="M1613" s="8"/>
      <c r="N1613" s="9" t="s">
        <v>8396</v>
      </c>
      <c r="O1613" s="9" t="s">
        <v>8078</v>
      </c>
      <c r="P1613" s="6" t="str">
        <f t="shared" si="308"/>
        <v/>
      </c>
      <c r="Q1613" s="6" t="s">
        <v>3091</v>
      </c>
      <c r="R1613" s="6" t="s">
        <v>18</v>
      </c>
      <c r="S1613" s="6" t="s">
        <v>3087</v>
      </c>
      <c r="T1613" s="6" t="s">
        <v>3092</v>
      </c>
    </row>
    <row r="1614" spans="1:20" s="1" customFormat="1" ht="25.5" x14ac:dyDescent="0.2">
      <c r="A1614" s="6">
        <v>1927</v>
      </c>
      <c r="B1614" s="6" t="str">
        <f t="shared" si="299"/>
        <v/>
      </c>
      <c r="C1614" s="6">
        <v>35</v>
      </c>
      <c r="D1614" s="6"/>
      <c r="E1614" s="6"/>
      <c r="F1614" s="6"/>
      <c r="G1614" s="6"/>
      <c r="H1614" s="6"/>
      <c r="I1614" s="6"/>
      <c r="J1614" s="6" t="str">
        <f t="shared" si="307"/>
        <v>1927--35</v>
      </c>
      <c r="K1614" s="6" t="str">
        <f t="shared" si="309"/>
        <v>1927--35</v>
      </c>
      <c r="L1614" s="6" t="s">
        <v>2767</v>
      </c>
      <c r="M1614" s="8"/>
      <c r="N1614" s="9" t="s">
        <v>8396</v>
      </c>
      <c r="O1614" s="9" t="s">
        <v>8080</v>
      </c>
      <c r="P1614" s="6" t="str">
        <f t="shared" si="308"/>
        <v/>
      </c>
      <c r="Q1614" s="6" t="s">
        <v>3093</v>
      </c>
      <c r="R1614" s="6" t="s">
        <v>186</v>
      </c>
      <c r="S1614" s="6" t="s">
        <v>1315</v>
      </c>
      <c r="T1614" s="6" t="s">
        <v>3094</v>
      </c>
    </row>
    <row r="1615" spans="1:20" s="1" customFormat="1" x14ac:dyDescent="0.2">
      <c r="A1615" s="6">
        <v>1927</v>
      </c>
      <c r="B1615" s="6" t="str">
        <f t="shared" si="299"/>
        <v/>
      </c>
      <c r="C1615" s="6">
        <v>36</v>
      </c>
      <c r="D1615" s="6"/>
      <c r="E1615" s="6"/>
      <c r="F1615" s="6"/>
      <c r="G1615" s="6"/>
      <c r="H1615" s="6" t="s">
        <v>27</v>
      </c>
      <c r="I1615" s="6" t="str">
        <f>CONCATENATE("References\",L1616,"\",J1615,".PDF")</f>
        <v>References\CCP\1927--36.PDF</v>
      </c>
      <c r="J1615" s="6" t="str">
        <f t="shared" si="307"/>
        <v>1927--36</v>
      </c>
      <c r="K1615" s="18" t="str">
        <f>HYPERLINK(I1615,J1615)</f>
        <v>1927--36</v>
      </c>
      <c r="L1615" s="6" t="s">
        <v>1899</v>
      </c>
      <c r="M1615" s="8">
        <v>29</v>
      </c>
      <c r="N1615" s="9" t="s">
        <v>8766</v>
      </c>
      <c r="O1615" s="9" t="s">
        <v>8495</v>
      </c>
      <c r="P1615" s="6" t="str">
        <f t="shared" si="308"/>
        <v/>
      </c>
      <c r="Q1615" s="6" t="s">
        <v>2632</v>
      </c>
      <c r="R1615" s="6" t="s">
        <v>18</v>
      </c>
      <c r="S1615" s="6" t="s">
        <v>1315</v>
      </c>
      <c r="T1615" s="6" t="s">
        <v>3095</v>
      </c>
    </row>
    <row r="1616" spans="1:20" s="1" customFormat="1" ht="25.5" x14ac:dyDescent="0.2">
      <c r="A1616" s="6">
        <v>1927</v>
      </c>
      <c r="B1616" s="6" t="str">
        <f t="shared" si="299"/>
        <v/>
      </c>
      <c r="C1616" s="6">
        <v>37</v>
      </c>
      <c r="D1616" s="6"/>
      <c r="E1616" s="6"/>
      <c r="F1616" s="6"/>
      <c r="G1616" s="6"/>
      <c r="H1616" s="6"/>
      <c r="I1616" s="6"/>
      <c r="J1616" s="6" t="str">
        <f t="shared" si="307"/>
        <v>1927--37</v>
      </c>
      <c r="K1616" s="6" t="str">
        <f t="shared" ref="K1616:K1618" si="310">J1616</f>
        <v>1927--37</v>
      </c>
      <c r="L1616" s="6" t="s">
        <v>2805</v>
      </c>
      <c r="M1616" s="8">
        <v>6</v>
      </c>
      <c r="N1616" s="9" t="s">
        <v>8241</v>
      </c>
      <c r="O1616" s="9" t="s">
        <v>8620</v>
      </c>
      <c r="P1616" s="6" t="str">
        <f t="shared" si="308"/>
        <v/>
      </c>
      <c r="Q1616" s="6" t="s">
        <v>3096</v>
      </c>
      <c r="R1616" s="6" t="s">
        <v>18</v>
      </c>
      <c r="S1616" s="6" t="s">
        <v>1004</v>
      </c>
      <c r="T1616" s="6" t="s">
        <v>3097</v>
      </c>
    </row>
    <row r="1617" spans="1:20" s="1" customFormat="1" ht="25.5" x14ac:dyDescent="0.2">
      <c r="A1617" s="6">
        <v>1927</v>
      </c>
      <c r="B1617" s="6" t="str">
        <f t="shared" si="299"/>
        <v/>
      </c>
      <c r="C1617" s="6">
        <v>38</v>
      </c>
      <c r="D1617" s="6"/>
      <c r="E1617" s="6"/>
      <c r="F1617" s="6"/>
      <c r="G1617" s="6"/>
      <c r="H1617" s="6"/>
      <c r="I1617" s="6"/>
      <c r="J1617" s="6" t="str">
        <f t="shared" si="307"/>
        <v>1927--38</v>
      </c>
      <c r="K1617" s="6" t="str">
        <f t="shared" si="310"/>
        <v>1927--38</v>
      </c>
      <c r="L1617" s="6" t="s">
        <v>2746</v>
      </c>
      <c r="M1617" s="8">
        <v>5</v>
      </c>
      <c r="N1617" s="9" t="s">
        <v>8572</v>
      </c>
      <c r="O1617" s="9" t="s">
        <v>8636</v>
      </c>
      <c r="P1617" s="6" t="str">
        <f t="shared" si="308"/>
        <v/>
      </c>
      <c r="Q1617" s="6" t="s">
        <v>3098</v>
      </c>
      <c r="R1617" s="6" t="s">
        <v>186</v>
      </c>
      <c r="S1617" s="6" t="s">
        <v>1315</v>
      </c>
      <c r="T1617" s="6" t="s">
        <v>3099</v>
      </c>
    </row>
    <row r="1618" spans="1:20" s="1" customFormat="1" ht="38.25" x14ac:dyDescent="0.2">
      <c r="A1618" s="6">
        <v>1927</v>
      </c>
      <c r="B1618" s="6" t="str">
        <f t="shared" si="299"/>
        <v/>
      </c>
      <c r="C1618" s="6">
        <v>39</v>
      </c>
      <c r="D1618" s="6"/>
      <c r="E1618" s="6"/>
      <c r="F1618" s="6"/>
      <c r="G1618" s="6"/>
      <c r="H1618" s="6"/>
      <c r="I1618" s="6"/>
      <c r="J1618" s="6" t="str">
        <f t="shared" si="307"/>
        <v>1927--39</v>
      </c>
      <c r="K1618" s="6" t="str">
        <f t="shared" si="310"/>
        <v>1927--39</v>
      </c>
      <c r="L1618" s="6" t="s">
        <v>985</v>
      </c>
      <c r="M1618" s="8">
        <v>37</v>
      </c>
      <c r="N1618" s="9" t="s">
        <v>8863</v>
      </c>
      <c r="O1618" s="9" t="s">
        <v>8094</v>
      </c>
      <c r="P1618" s="6" t="str">
        <f t="shared" si="308"/>
        <v/>
      </c>
      <c r="Q1618" s="6" t="s">
        <v>323</v>
      </c>
      <c r="R1618" s="6" t="s">
        <v>18</v>
      </c>
      <c r="S1618" s="6" t="s">
        <v>1315</v>
      </c>
      <c r="T1618" s="6" t="s">
        <v>3100</v>
      </c>
    </row>
    <row r="1619" spans="1:20" s="1" customFormat="1" ht="38.25" x14ac:dyDescent="0.2">
      <c r="A1619" s="6">
        <v>1927</v>
      </c>
      <c r="B1619" s="6" t="str">
        <f t="shared" si="299"/>
        <v>G</v>
      </c>
      <c r="C1619" s="6">
        <v>1</v>
      </c>
      <c r="D1619" s="6"/>
      <c r="E1619" s="6" t="s">
        <v>3101</v>
      </c>
      <c r="F1619" s="6" t="s">
        <v>3102</v>
      </c>
      <c r="G1619" s="6"/>
      <c r="H1619" s="6" t="s">
        <v>27</v>
      </c>
      <c r="I1619" s="6" t="str">
        <f>CONCATENATE("References\",L1620,"\",J1619,".PDF")</f>
        <v>References\WEP\1927-G-1.PDF</v>
      </c>
      <c r="J1619" s="6" t="str">
        <f t="shared" si="307"/>
        <v>1927-G-1</v>
      </c>
      <c r="K1619" s="18" t="str">
        <f>HYPERLINK(I1619,J1619)</f>
        <v>1927-G-1</v>
      </c>
      <c r="L1619" s="6" t="s">
        <v>632</v>
      </c>
      <c r="M1619" s="8">
        <v>41</v>
      </c>
      <c r="N1619" s="9" t="s">
        <v>8280</v>
      </c>
      <c r="O1619" s="9" t="s">
        <v>8522</v>
      </c>
      <c r="P1619" s="6" t="str">
        <f t="shared" si="308"/>
        <v>Robert S. Gordon</v>
      </c>
      <c r="Q1619" s="6" t="s">
        <v>3103</v>
      </c>
      <c r="R1619" s="6" t="s">
        <v>258</v>
      </c>
      <c r="S1619" s="6" t="s">
        <v>228</v>
      </c>
      <c r="T1619" s="6" t="s">
        <v>3104</v>
      </c>
    </row>
    <row r="1620" spans="1:20" s="1" customFormat="1" ht="25.5" x14ac:dyDescent="0.2">
      <c r="A1620" s="6">
        <v>1927</v>
      </c>
      <c r="B1620" s="6" t="str">
        <f t="shared" si="299"/>
        <v>G</v>
      </c>
      <c r="C1620" s="6">
        <v>2</v>
      </c>
      <c r="D1620" s="6"/>
      <c r="E1620" s="6" t="s">
        <v>2511</v>
      </c>
      <c r="F1620" s="6" t="s">
        <v>2512</v>
      </c>
      <c r="G1620" s="6"/>
      <c r="H1620" s="6"/>
      <c r="I1620" s="6"/>
      <c r="J1620" s="6" t="str">
        <f t="shared" si="307"/>
        <v>1927-G-2</v>
      </c>
      <c r="K1620" s="6" t="str">
        <f t="shared" ref="K1620:K1623" si="311">J1620</f>
        <v>1927-G-2</v>
      </c>
      <c r="L1620" s="6" t="s">
        <v>1730</v>
      </c>
      <c r="M1620" s="8">
        <v>24</v>
      </c>
      <c r="N1620" s="9" t="s">
        <v>8648</v>
      </c>
      <c r="O1620" s="9" t="s">
        <v>3105</v>
      </c>
      <c r="P1620" s="6" t="str">
        <f t="shared" si="308"/>
        <v>Leonard A. Gibbens</v>
      </c>
      <c r="Q1620" s="6" t="s">
        <v>186</v>
      </c>
      <c r="R1620" s="6" t="s">
        <v>186</v>
      </c>
      <c r="S1620" s="6" t="s">
        <v>3106</v>
      </c>
      <c r="T1620" s="6" t="s">
        <v>3107</v>
      </c>
    </row>
    <row r="1621" spans="1:20" s="1" customFormat="1" ht="25.5" x14ac:dyDescent="0.2">
      <c r="A1621" s="6">
        <v>1927</v>
      </c>
      <c r="B1621" s="6" t="str">
        <f t="shared" si="299"/>
        <v>G</v>
      </c>
      <c r="C1621" s="6">
        <v>3</v>
      </c>
      <c r="D1621" s="6"/>
      <c r="E1621" s="6" t="s">
        <v>2511</v>
      </c>
      <c r="F1621" s="6" t="s">
        <v>2512</v>
      </c>
      <c r="G1621" s="6"/>
      <c r="H1621" s="6"/>
      <c r="I1621" s="6"/>
      <c r="J1621" s="6" t="str">
        <f t="shared" si="307"/>
        <v>1927-G-3</v>
      </c>
      <c r="K1621" s="6" t="str">
        <f t="shared" si="311"/>
        <v>1927-G-3</v>
      </c>
      <c r="L1621" s="6" t="s">
        <v>1730</v>
      </c>
      <c r="M1621" s="8">
        <v>24</v>
      </c>
      <c r="N1621" s="9" t="s">
        <v>8889</v>
      </c>
      <c r="O1621" s="9" t="s">
        <v>3108</v>
      </c>
      <c r="P1621" s="6" t="str">
        <f t="shared" si="308"/>
        <v>Leonard A. Gibbens</v>
      </c>
      <c r="Q1621" s="6" t="s">
        <v>186</v>
      </c>
      <c r="R1621" s="6" t="s">
        <v>186</v>
      </c>
      <c r="S1621" s="6" t="s">
        <v>3109</v>
      </c>
      <c r="T1621" s="6" t="s">
        <v>3110</v>
      </c>
    </row>
    <row r="1622" spans="1:20" s="1" customFormat="1" x14ac:dyDescent="0.2">
      <c r="A1622" s="6">
        <v>1927</v>
      </c>
      <c r="B1622" s="6" t="str">
        <f t="shared" si="299"/>
        <v>H</v>
      </c>
      <c r="C1622" s="6">
        <v>1</v>
      </c>
      <c r="D1622" s="6"/>
      <c r="E1622" s="6" t="s">
        <v>1836</v>
      </c>
      <c r="F1622" s="6" t="s">
        <v>3029</v>
      </c>
      <c r="G1622" s="6"/>
      <c r="H1622" s="6"/>
      <c r="I1622" s="6"/>
      <c r="J1622" s="6" t="str">
        <f t="shared" si="307"/>
        <v>1927-H-1</v>
      </c>
      <c r="K1622" s="6" t="str">
        <f t="shared" si="311"/>
        <v>1927-H-1</v>
      </c>
      <c r="L1622" s="6" t="s">
        <v>319</v>
      </c>
      <c r="M1622" s="8" t="s">
        <v>2972</v>
      </c>
      <c r="N1622" s="9" t="s">
        <v>8252</v>
      </c>
      <c r="O1622" s="9" t="s">
        <v>8555</v>
      </c>
      <c r="P1622" s="6" t="str">
        <f t="shared" si="308"/>
        <v>J. Harms</v>
      </c>
      <c r="Q1622" s="6" t="s">
        <v>2847</v>
      </c>
      <c r="R1622" s="6" t="s">
        <v>186</v>
      </c>
      <c r="S1622" s="6" t="s">
        <v>1315</v>
      </c>
      <c r="T1622" s="6" t="s">
        <v>3111</v>
      </c>
    </row>
    <row r="1623" spans="1:20" s="1" customFormat="1" x14ac:dyDescent="0.2">
      <c r="A1623" s="6">
        <v>1927</v>
      </c>
      <c r="B1623" s="6" t="str">
        <f t="shared" si="299"/>
        <v>H</v>
      </c>
      <c r="C1623" s="6">
        <v>2</v>
      </c>
      <c r="D1623" s="6"/>
      <c r="E1623" s="6" t="s">
        <v>1836</v>
      </c>
      <c r="F1623" s="6" t="s">
        <v>3029</v>
      </c>
      <c r="G1623" s="6"/>
      <c r="H1623" s="6"/>
      <c r="I1623" s="6"/>
      <c r="J1623" s="6" t="str">
        <f t="shared" si="307"/>
        <v>1927-H-2</v>
      </c>
      <c r="K1623" s="6" t="str">
        <f t="shared" si="311"/>
        <v>1927-H-2</v>
      </c>
      <c r="L1623" s="6" t="s">
        <v>319</v>
      </c>
      <c r="M1623" s="8" t="s">
        <v>2972</v>
      </c>
      <c r="N1623" s="9" t="s">
        <v>8330</v>
      </c>
      <c r="O1623" s="9" t="s">
        <v>8118</v>
      </c>
      <c r="P1623" s="6" t="str">
        <f t="shared" si="308"/>
        <v>J. Harms</v>
      </c>
      <c r="Q1623" s="6" t="s">
        <v>2847</v>
      </c>
      <c r="R1623" s="6" t="s">
        <v>186</v>
      </c>
      <c r="S1623" s="6" t="s">
        <v>1315</v>
      </c>
      <c r="T1623" s="6" t="s">
        <v>3112</v>
      </c>
    </row>
    <row r="1624" spans="1:20" s="1" customFormat="1" ht="63.75" x14ac:dyDescent="0.2">
      <c r="A1624" s="6">
        <v>1927</v>
      </c>
      <c r="B1624" s="6" t="str">
        <f t="shared" si="299"/>
        <v>H</v>
      </c>
      <c r="C1624" s="6">
        <v>3</v>
      </c>
      <c r="D1624" s="6"/>
      <c r="E1624" s="6" t="s">
        <v>3113</v>
      </c>
      <c r="F1624" s="6" t="s">
        <v>3114</v>
      </c>
      <c r="G1624" s="6"/>
      <c r="H1624" s="6" t="s">
        <v>27</v>
      </c>
      <c r="I1624" s="6" t="str">
        <f>CONCATENATE("References\",L1625,"\",J1624,".PDF")</f>
        <v>References\GSM\1927-H-3.PDF</v>
      </c>
      <c r="J1624" s="6" t="str">
        <f t="shared" si="307"/>
        <v>1927-H-3</v>
      </c>
      <c r="K1624" s="18" t="str">
        <f>HYPERLINK(I1624,J1624)</f>
        <v>1927-H-3</v>
      </c>
      <c r="L1624" s="6" t="s">
        <v>632</v>
      </c>
      <c r="M1624" s="8">
        <v>41</v>
      </c>
      <c r="N1624" s="9" t="s">
        <v>9106</v>
      </c>
      <c r="O1624" s="9" t="s">
        <v>8171</v>
      </c>
      <c r="P1624" s="6" t="str">
        <f t="shared" si="308"/>
        <v>Percy A. Hill</v>
      </c>
      <c r="Q1624" s="6" t="s">
        <v>3115</v>
      </c>
      <c r="R1624" s="6" t="s">
        <v>186</v>
      </c>
      <c r="S1624" s="6" t="s">
        <v>1315</v>
      </c>
      <c r="T1624" s="6" t="s">
        <v>3116</v>
      </c>
    </row>
    <row r="1625" spans="1:20" s="1" customFormat="1" ht="25.5" x14ac:dyDescent="0.2">
      <c r="A1625" s="6">
        <v>1927</v>
      </c>
      <c r="B1625" s="6" t="str">
        <f t="shared" si="299"/>
        <v>I</v>
      </c>
      <c r="C1625" s="6">
        <v>1</v>
      </c>
      <c r="D1625" s="6"/>
      <c r="E1625" s="6" t="s">
        <v>3117</v>
      </c>
      <c r="F1625" s="6" t="s">
        <v>3118</v>
      </c>
      <c r="G1625" s="6"/>
      <c r="H1625" s="6"/>
      <c r="I1625" s="6"/>
      <c r="J1625" s="6" t="str">
        <f t="shared" si="307"/>
        <v>1927-I-1</v>
      </c>
      <c r="K1625" s="6" t="str">
        <f t="shared" ref="K1625" si="312">J1625</f>
        <v>1927-I-1</v>
      </c>
      <c r="L1625" s="6" t="s">
        <v>319</v>
      </c>
      <c r="M1625" s="8" t="s">
        <v>2972</v>
      </c>
      <c r="N1625" s="9" t="s">
        <v>8097</v>
      </c>
      <c r="O1625" s="9" t="s">
        <v>8611</v>
      </c>
      <c r="P1625" s="6" t="str">
        <f t="shared" si="308"/>
        <v>Rev. W. G. Iremonger</v>
      </c>
      <c r="Q1625" s="6" t="s">
        <v>2847</v>
      </c>
      <c r="R1625" s="6" t="s">
        <v>186</v>
      </c>
      <c r="S1625" s="6" t="s">
        <v>1315</v>
      </c>
      <c r="T1625" s="6" t="s">
        <v>3119</v>
      </c>
    </row>
    <row r="1626" spans="1:20" s="1" customFormat="1" x14ac:dyDescent="0.2">
      <c r="A1626" s="6">
        <v>1927</v>
      </c>
      <c r="B1626" s="6" t="str">
        <f t="shared" si="299"/>
        <v>L</v>
      </c>
      <c r="C1626" s="6">
        <v>1</v>
      </c>
      <c r="D1626" s="6"/>
      <c r="E1626" s="6" t="s">
        <v>3120</v>
      </c>
      <c r="F1626" s="6" t="s">
        <v>3121</v>
      </c>
      <c r="G1626" s="6"/>
      <c r="H1626" s="6" t="s">
        <v>27</v>
      </c>
      <c r="I1626" s="6" t="str">
        <f>CONCATENATE("References\",L1627,"\",J1626,".PDF")</f>
        <v>References\LP\1927-L-1.PDF</v>
      </c>
      <c r="J1626" s="6" t="str">
        <f t="shared" si="307"/>
        <v>1927-L-1</v>
      </c>
      <c r="K1626" s="18" t="str">
        <f t="shared" ref="K1626:K1628" si="313">HYPERLINK(I1626,J1626)</f>
        <v>1927-L-1</v>
      </c>
      <c r="L1626" s="6" t="s">
        <v>632</v>
      </c>
      <c r="M1626" s="8">
        <v>41</v>
      </c>
      <c r="N1626" s="9" t="s">
        <v>8276</v>
      </c>
      <c r="O1626" s="9" t="s">
        <v>8107</v>
      </c>
      <c r="P1626" s="6" t="str">
        <f t="shared" si="308"/>
        <v>A. C. LeDuc</v>
      </c>
      <c r="Q1626" s="6" t="s">
        <v>3122</v>
      </c>
      <c r="R1626" s="6" t="s">
        <v>18</v>
      </c>
      <c r="S1626" s="6" t="s">
        <v>1336</v>
      </c>
      <c r="T1626" s="6"/>
    </row>
    <row r="1627" spans="1:20" s="1" customFormat="1" ht="38.25" x14ac:dyDescent="0.2">
      <c r="A1627" s="6">
        <v>1927</v>
      </c>
      <c r="B1627" s="6" t="str">
        <f t="shared" si="299"/>
        <v>M</v>
      </c>
      <c r="C1627" s="6">
        <v>1</v>
      </c>
      <c r="D1627" s="6"/>
      <c r="E1627" s="6" t="s">
        <v>2688</v>
      </c>
      <c r="F1627" s="6" t="s">
        <v>2689</v>
      </c>
      <c r="G1627" s="6"/>
      <c r="H1627" s="6" t="s">
        <v>27</v>
      </c>
      <c r="I1627" s="6" t="str">
        <f>CONCATENATE("References\",L1628,"\",J1627,".PDF")</f>
        <v>References\LP\1927-M-1.PDF</v>
      </c>
      <c r="J1627" s="6" t="str">
        <f t="shared" si="307"/>
        <v>1927-M-1</v>
      </c>
      <c r="K1627" s="18" t="str">
        <f t="shared" si="313"/>
        <v>1927-M-1</v>
      </c>
      <c r="L1627" s="6" t="s">
        <v>531</v>
      </c>
      <c r="M1627" s="8">
        <v>36</v>
      </c>
      <c r="N1627" s="9" t="s">
        <v>8277</v>
      </c>
      <c r="O1627" s="9" t="s">
        <v>2298</v>
      </c>
      <c r="P1627" s="6" t="str">
        <f t="shared" si="308"/>
        <v>C. S. Morton</v>
      </c>
      <c r="Q1627" s="6" t="s">
        <v>3123</v>
      </c>
      <c r="R1627" s="6" t="s">
        <v>18</v>
      </c>
      <c r="S1627" s="6" t="s">
        <v>237</v>
      </c>
      <c r="T1627" s="6" t="s">
        <v>3124</v>
      </c>
    </row>
    <row r="1628" spans="1:20" s="1" customFormat="1" ht="51" x14ac:dyDescent="0.2">
      <c r="A1628" s="6">
        <v>1927</v>
      </c>
      <c r="B1628" s="6" t="str">
        <f t="shared" ref="B1628:B1692" si="314">LEFT(F1628,1)</f>
        <v>M</v>
      </c>
      <c r="C1628" s="6">
        <v>2</v>
      </c>
      <c r="D1628" s="6"/>
      <c r="E1628" s="6" t="s">
        <v>2688</v>
      </c>
      <c r="F1628" s="6" t="s">
        <v>2689</v>
      </c>
      <c r="G1628" s="6"/>
      <c r="H1628" s="6" t="s">
        <v>27</v>
      </c>
      <c r="I1628" s="6" t="str">
        <f>CONCATENATE("References\",L1629,"\",J1628,".PDF")</f>
        <v>References\GSM\1927-M-2.PDF</v>
      </c>
      <c r="J1628" s="6" t="str">
        <f t="shared" si="307"/>
        <v>1927-M-2</v>
      </c>
      <c r="K1628" s="18" t="str">
        <f t="shared" si="313"/>
        <v>1927-M-2</v>
      </c>
      <c r="L1628" s="6" t="s">
        <v>531</v>
      </c>
      <c r="M1628" s="8">
        <v>36</v>
      </c>
      <c r="N1628" s="9" t="s">
        <v>8278</v>
      </c>
      <c r="O1628" s="9" t="s">
        <v>1826</v>
      </c>
      <c r="P1628" s="6" t="str">
        <f t="shared" si="308"/>
        <v>C. S. Morton</v>
      </c>
      <c r="Q1628" s="6" t="s">
        <v>3123</v>
      </c>
      <c r="R1628" s="6" t="s">
        <v>18</v>
      </c>
      <c r="S1628" s="6" t="s">
        <v>237</v>
      </c>
      <c r="T1628" s="6" t="s">
        <v>3125</v>
      </c>
    </row>
    <row r="1629" spans="1:20" s="1" customFormat="1" x14ac:dyDescent="0.2">
      <c r="A1629" s="6">
        <v>1927</v>
      </c>
      <c r="B1629" s="6" t="str">
        <f t="shared" si="314"/>
        <v>N</v>
      </c>
      <c r="C1629" s="6">
        <v>1</v>
      </c>
      <c r="D1629" s="6"/>
      <c r="E1629" s="6" t="s">
        <v>3126</v>
      </c>
      <c r="F1629" s="6" t="s">
        <v>3127</v>
      </c>
      <c r="G1629" s="6"/>
      <c r="H1629" s="6"/>
      <c r="I1629" s="6"/>
      <c r="J1629" s="6" t="str">
        <f t="shared" si="307"/>
        <v>1927-N-1</v>
      </c>
      <c r="K1629" s="6" t="str">
        <f t="shared" ref="K1629" si="315">J1629</f>
        <v>1927-N-1</v>
      </c>
      <c r="L1629" s="6" t="s">
        <v>319</v>
      </c>
      <c r="M1629" s="8" t="s">
        <v>2972</v>
      </c>
      <c r="N1629" s="9" t="s">
        <v>8252</v>
      </c>
      <c r="O1629" s="9" t="s">
        <v>8555</v>
      </c>
      <c r="P1629" s="6" t="str">
        <f t="shared" si="308"/>
        <v>Hon. E. Nairac</v>
      </c>
      <c r="Q1629" s="6" t="s">
        <v>2847</v>
      </c>
      <c r="R1629" s="6" t="s">
        <v>18</v>
      </c>
      <c r="S1629" s="6" t="s">
        <v>1315</v>
      </c>
      <c r="T1629" s="6" t="s">
        <v>3128</v>
      </c>
    </row>
    <row r="1630" spans="1:20" s="1" customFormat="1" ht="25.5" x14ac:dyDescent="0.2">
      <c r="A1630" s="6">
        <v>1927</v>
      </c>
      <c r="B1630" s="6" t="str">
        <f t="shared" si="314"/>
        <v>P</v>
      </c>
      <c r="C1630" s="6">
        <v>1</v>
      </c>
      <c r="D1630" s="6"/>
      <c r="E1630" s="6" t="s">
        <v>519</v>
      </c>
      <c r="F1630" s="6" t="s">
        <v>373</v>
      </c>
      <c r="G1630" s="6"/>
      <c r="H1630" s="6" t="s">
        <v>27</v>
      </c>
      <c r="I1630" s="6" t="str">
        <f>CONCATENATE("References\",L1631,"\",J1630,".PDF")</f>
        <v>References\SC\1927-P-1.PDF</v>
      </c>
      <c r="J1630" s="6" t="str">
        <f t="shared" si="307"/>
        <v>1927-P-1</v>
      </c>
      <c r="K1630" s="18" t="str">
        <f>HYPERLINK(I1630,J1630)</f>
        <v>1927-P-1</v>
      </c>
      <c r="L1630" s="6" t="s">
        <v>632</v>
      </c>
      <c r="M1630" s="8">
        <v>41</v>
      </c>
      <c r="N1630" s="9" t="s">
        <v>8279</v>
      </c>
      <c r="O1630" s="9" t="s">
        <v>8813</v>
      </c>
      <c r="P1630" s="6" t="str">
        <f t="shared" si="308"/>
        <v>Charles J. Phillips</v>
      </c>
      <c r="Q1630" s="6" t="s">
        <v>3129</v>
      </c>
      <c r="R1630" s="6" t="s">
        <v>18</v>
      </c>
      <c r="S1630" s="6" t="s">
        <v>280</v>
      </c>
      <c r="T1630" s="6" t="s">
        <v>3130</v>
      </c>
    </row>
    <row r="1631" spans="1:20" s="1" customFormat="1" x14ac:dyDescent="0.2">
      <c r="A1631" s="6">
        <v>1927</v>
      </c>
      <c r="B1631" s="6" t="str">
        <f t="shared" si="314"/>
        <v>R</v>
      </c>
      <c r="C1631" s="6">
        <v>1</v>
      </c>
      <c r="D1631" s="6"/>
      <c r="E1631" s="6" t="s">
        <v>1545</v>
      </c>
      <c r="F1631" s="6" t="s">
        <v>2428</v>
      </c>
      <c r="G1631" s="6"/>
      <c r="H1631" s="6"/>
      <c r="I1631" s="6"/>
      <c r="J1631" s="6" t="str">
        <f t="shared" si="307"/>
        <v>1927-R-1</v>
      </c>
      <c r="K1631" s="6" t="str">
        <f t="shared" ref="K1631" si="316">J1631</f>
        <v>1927-R-1</v>
      </c>
      <c r="L1631" s="6" t="s">
        <v>2178</v>
      </c>
      <c r="M1631" s="8">
        <v>27</v>
      </c>
      <c r="N1631" s="9" t="s">
        <v>8166</v>
      </c>
      <c r="O1631" s="9" t="s">
        <v>8225</v>
      </c>
      <c r="P1631" s="6" t="str">
        <f t="shared" si="308"/>
        <v>R. Roberts</v>
      </c>
      <c r="Q1631" s="6" t="s">
        <v>547</v>
      </c>
      <c r="R1631" s="6" t="s">
        <v>186</v>
      </c>
      <c r="S1631" s="6" t="s">
        <v>1315</v>
      </c>
      <c r="T1631" s="6" t="s">
        <v>3131</v>
      </c>
    </row>
    <row r="1632" spans="1:20" s="1" customFormat="1" ht="25.5" x14ac:dyDescent="0.2">
      <c r="A1632" s="6">
        <v>1927</v>
      </c>
      <c r="B1632" s="6" t="str">
        <f t="shared" si="314"/>
        <v>R</v>
      </c>
      <c r="C1632" s="6">
        <v>2</v>
      </c>
      <c r="D1632" s="6"/>
      <c r="E1632" s="6" t="s">
        <v>1545</v>
      </c>
      <c r="F1632" s="6" t="s">
        <v>2428</v>
      </c>
      <c r="G1632" s="6"/>
      <c r="H1632" s="6" t="s">
        <v>27</v>
      </c>
      <c r="I1632" s="6" t="str">
        <f>CONCATENATE("References\",L1633,"\",J1632,".PDF")</f>
        <v>References\Mekeel\1927-R-2.PDF</v>
      </c>
      <c r="J1632" s="6" t="str">
        <f t="shared" si="307"/>
        <v>1927-R-2</v>
      </c>
      <c r="K1632" s="18" t="str">
        <f t="shared" ref="K1632:K1634" si="317">HYPERLINK(I1632,J1632)</f>
        <v>1927-R-2</v>
      </c>
      <c r="L1632" s="6" t="s">
        <v>632</v>
      </c>
      <c r="M1632" s="8">
        <v>41</v>
      </c>
      <c r="N1632" s="9" t="s">
        <v>8280</v>
      </c>
      <c r="O1632" s="9" t="s">
        <v>8572</v>
      </c>
      <c r="P1632" s="6" t="str">
        <f t="shared" si="308"/>
        <v>R. Roberts</v>
      </c>
      <c r="Q1632" s="6" t="s">
        <v>2163</v>
      </c>
      <c r="R1632" s="6" t="s">
        <v>18</v>
      </c>
      <c r="S1632" s="6" t="s">
        <v>1315</v>
      </c>
      <c r="T1632" s="6" t="s">
        <v>3132</v>
      </c>
    </row>
    <row r="1633" spans="1:20" s="1" customFormat="1" x14ac:dyDescent="0.2">
      <c r="A1633" s="6">
        <v>1927</v>
      </c>
      <c r="B1633" s="6" t="str">
        <f t="shared" si="314"/>
        <v>R</v>
      </c>
      <c r="C1633" s="6">
        <v>3</v>
      </c>
      <c r="D1633" s="6"/>
      <c r="E1633" s="6" t="s">
        <v>1545</v>
      </c>
      <c r="F1633" s="6" t="s">
        <v>2428</v>
      </c>
      <c r="G1633" s="6"/>
      <c r="H1633" s="6" t="s">
        <v>27</v>
      </c>
      <c r="I1633" s="6" t="str">
        <f>CONCATENATE("References\",L1634,"\",J1633,".PDF")</f>
        <v>References\TPS\1927-R-3.PDF</v>
      </c>
      <c r="J1633" s="6" t="str">
        <f t="shared" si="307"/>
        <v>1927-R-3</v>
      </c>
      <c r="K1633" s="18" t="str">
        <f t="shared" si="317"/>
        <v>1927-R-3</v>
      </c>
      <c r="L1633" s="6" t="s">
        <v>632</v>
      </c>
      <c r="M1633" s="8">
        <v>41</v>
      </c>
      <c r="N1633" s="9" t="s">
        <v>8281</v>
      </c>
      <c r="O1633" s="9" t="s">
        <v>8708</v>
      </c>
      <c r="P1633" s="6" t="str">
        <f t="shared" si="308"/>
        <v>R. Roberts</v>
      </c>
      <c r="Q1633" s="6" t="s">
        <v>2163</v>
      </c>
      <c r="R1633" s="6" t="s">
        <v>18</v>
      </c>
      <c r="S1633" s="6" t="s">
        <v>1315</v>
      </c>
      <c r="T1633" s="6" t="s">
        <v>3133</v>
      </c>
    </row>
    <row r="1634" spans="1:20" s="1" customFormat="1" x14ac:dyDescent="0.2">
      <c r="A1634" s="6">
        <v>1927</v>
      </c>
      <c r="B1634" s="6" t="str">
        <f t="shared" si="314"/>
        <v>R</v>
      </c>
      <c r="C1634" s="6">
        <v>4</v>
      </c>
      <c r="D1634" s="6"/>
      <c r="E1634" s="6" t="s">
        <v>1545</v>
      </c>
      <c r="F1634" s="6" t="s">
        <v>2428</v>
      </c>
      <c r="G1634" s="6"/>
      <c r="H1634" s="6" t="s">
        <v>27</v>
      </c>
      <c r="I1634" s="6" t="str">
        <f>CONCATENATE("References\",L1635,"\",J1634,".PDF")</f>
        <v>References\AP\1927-R-4.PDF</v>
      </c>
      <c r="J1634" s="6" t="str">
        <f t="shared" si="307"/>
        <v>1927-R-4</v>
      </c>
      <c r="K1634" s="18" t="str">
        <f t="shared" si="317"/>
        <v>1927-R-4</v>
      </c>
      <c r="L1634" s="6" t="s">
        <v>1899</v>
      </c>
      <c r="M1634" s="8">
        <v>29</v>
      </c>
      <c r="N1634" s="9" t="s">
        <v>8282</v>
      </c>
      <c r="O1634" s="9" t="s">
        <v>8643</v>
      </c>
      <c r="P1634" s="6" t="str">
        <f t="shared" si="308"/>
        <v>R. Roberts</v>
      </c>
      <c r="Q1634" s="6" t="s">
        <v>2632</v>
      </c>
      <c r="R1634" s="6" t="s">
        <v>18</v>
      </c>
      <c r="S1634" s="6" t="s">
        <v>1315</v>
      </c>
      <c r="T1634" s="6" t="s">
        <v>3134</v>
      </c>
    </row>
    <row r="1635" spans="1:20" s="1" customFormat="1" ht="38.25" x14ac:dyDescent="0.2">
      <c r="A1635" s="6">
        <v>1927</v>
      </c>
      <c r="B1635" s="6" t="str">
        <f t="shared" si="314"/>
        <v>S</v>
      </c>
      <c r="C1635" s="6">
        <v>1</v>
      </c>
      <c r="D1635" s="6"/>
      <c r="E1635" s="6" t="s">
        <v>3135</v>
      </c>
      <c r="F1635" s="6" t="s">
        <v>3136</v>
      </c>
      <c r="G1635" s="6"/>
      <c r="H1635" s="6"/>
      <c r="I1635" s="6"/>
      <c r="J1635" s="6" t="str">
        <f t="shared" si="307"/>
        <v>1927-S-1</v>
      </c>
      <c r="K1635" s="6" t="str">
        <f t="shared" ref="K1635:K1638" si="318">J1635</f>
        <v>1927-S-1</v>
      </c>
      <c r="L1635" s="6" t="s">
        <v>276</v>
      </c>
      <c r="M1635" s="8">
        <v>41</v>
      </c>
      <c r="N1635" s="9" t="s">
        <v>8273</v>
      </c>
      <c r="O1635" s="9" t="s">
        <v>3137</v>
      </c>
      <c r="P1635" s="6" t="str">
        <f t="shared" si="308"/>
        <v>Douglass D. Sweetser</v>
      </c>
      <c r="Q1635" s="6" t="s">
        <v>3138</v>
      </c>
      <c r="R1635" s="6" t="s">
        <v>18</v>
      </c>
      <c r="S1635" s="6" t="s">
        <v>1986</v>
      </c>
      <c r="T1635" s="6" t="s">
        <v>3139</v>
      </c>
    </row>
    <row r="1636" spans="1:20" s="1" customFormat="1" ht="51" x14ac:dyDescent="0.2">
      <c r="A1636" s="6">
        <v>1928</v>
      </c>
      <c r="B1636" s="6" t="str">
        <f t="shared" si="314"/>
        <v/>
      </c>
      <c r="C1636" s="6">
        <v>1</v>
      </c>
      <c r="D1636" s="6"/>
      <c r="E1636" s="6" t="s">
        <v>3010</v>
      </c>
      <c r="F1636" s="6"/>
      <c r="G1636" s="6"/>
      <c r="H1636" s="6"/>
      <c r="I1636" s="6"/>
      <c r="J1636" s="6" t="str">
        <f t="shared" si="307"/>
        <v>1928--1</v>
      </c>
      <c r="K1636" s="6" t="str">
        <f t="shared" si="318"/>
        <v>1928--1</v>
      </c>
      <c r="L1636" s="6" t="s">
        <v>2011</v>
      </c>
      <c r="M1636" s="8">
        <v>21</v>
      </c>
      <c r="N1636" s="9"/>
      <c r="O1636" s="9" t="s">
        <v>3140</v>
      </c>
      <c r="P1636" s="6" t="str">
        <f t="shared" si="308"/>
        <v xml:space="preserve"> </v>
      </c>
      <c r="Q1636" s="6" t="s">
        <v>3141</v>
      </c>
      <c r="R1636" s="6" t="s">
        <v>18</v>
      </c>
      <c r="S1636" s="6" t="s">
        <v>508</v>
      </c>
      <c r="T1636" s="6" t="s">
        <v>3142</v>
      </c>
    </row>
    <row r="1637" spans="1:20" s="1" customFormat="1" ht="25.5" x14ac:dyDescent="0.2">
      <c r="A1637" s="6">
        <v>1928</v>
      </c>
      <c r="B1637" s="6" t="str">
        <f t="shared" si="314"/>
        <v/>
      </c>
      <c r="C1637" s="6">
        <v>2</v>
      </c>
      <c r="D1637" s="6"/>
      <c r="E1637" s="6" t="s">
        <v>3010</v>
      </c>
      <c r="F1637" s="6"/>
      <c r="G1637" s="6"/>
      <c r="H1637" s="6"/>
      <c r="I1637" s="6"/>
      <c r="J1637" s="6" t="str">
        <f t="shared" si="307"/>
        <v>1928--2</v>
      </c>
      <c r="K1637" s="6" t="str">
        <f t="shared" si="318"/>
        <v>1928--2</v>
      </c>
      <c r="L1637" s="6" t="s">
        <v>2011</v>
      </c>
      <c r="M1637" s="8">
        <v>21</v>
      </c>
      <c r="N1637" s="9"/>
      <c r="O1637" s="9">
        <v>117</v>
      </c>
      <c r="P1637" s="6" t="str">
        <f t="shared" si="308"/>
        <v xml:space="preserve"> </v>
      </c>
      <c r="Q1637" s="6" t="s">
        <v>3143</v>
      </c>
      <c r="R1637" s="6" t="s">
        <v>18</v>
      </c>
      <c r="S1637" s="6" t="s">
        <v>1717</v>
      </c>
      <c r="T1637" s="6" t="s">
        <v>3144</v>
      </c>
    </row>
    <row r="1638" spans="1:20" s="1" customFormat="1" ht="25.5" x14ac:dyDescent="0.2">
      <c r="A1638" s="6">
        <v>1928</v>
      </c>
      <c r="B1638" s="6" t="str">
        <f t="shared" si="314"/>
        <v/>
      </c>
      <c r="C1638" s="6">
        <v>3</v>
      </c>
      <c r="D1638" s="6"/>
      <c r="E1638" s="6" t="s">
        <v>3010</v>
      </c>
      <c r="F1638" s="6"/>
      <c r="G1638" s="6"/>
      <c r="H1638" s="6"/>
      <c r="I1638" s="6"/>
      <c r="J1638" s="6" t="str">
        <f t="shared" si="307"/>
        <v>1928--3</v>
      </c>
      <c r="K1638" s="6" t="str">
        <f t="shared" si="318"/>
        <v>1928--3</v>
      </c>
      <c r="L1638" s="6" t="s">
        <v>2011</v>
      </c>
      <c r="M1638" s="8">
        <v>21</v>
      </c>
      <c r="N1638" s="9"/>
      <c r="O1638" s="9">
        <v>208</v>
      </c>
      <c r="P1638" s="6" t="str">
        <f t="shared" si="308"/>
        <v xml:space="preserve"> </v>
      </c>
      <c r="Q1638" s="6" t="s">
        <v>3145</v>
      </c>
      <c r="R1638" s="6" t="s">
        <v>18</v>
      </c>
      <c r="S1638" s="6" t="s">
        <v>3146</v>
      </c>
      <c r="T1638" s="6" t="s">
        <v>3147</v>
      </c>
    </row>
    <row r="1639" spans="1:20" s="1" customFormat="1" ht="38.25" x14ac:dyDescent="0.2">
      <c r="A1639" s="6">
        <v>1928</v>
      </c>
      <c r="B1639" s="6" t="str">
        <f t="shared" si="314"/>
        <v/>
      </c>
      <c r="C1639" s="6">
        <v>4</v>
      </c>
      <c r="D1639" s="6"/>
      <c r="E1639" s="6"/>
      <c r="F1639" s="6"/>
      <c r="G1639" s="6"/>
      <c r="H1639" s="6" t="s">
        <v>27</v>
      </c>
      <c r="I1639" s="6" t="str">
        <f t="shared" ref="I1639:I1650" si="319">CONCATENATE("References\",L1640,"\",J1639,".PDF")</f>
        <v>References\SC\1928--4.PDF</v>
      </c>
      <c r="J1639" s="6" t="str">
        <f t="shared" si="307"/>
        <v>1928--4</v>
      </c>
      <c r="K1639" s="18" t="str">
        <f t="shared" ref="K1639:K1650" si="320">HYPERLINK(I1639,J1639)</f>
        <v>1928--4</v>
      </c>
      <c r="L1639" s="6" t="s">
        <v>2178</v>
      </c>
      <c r="M1639" s="8">
        <v>31</v>
      </c>
      <c r="N1639" s="9" t="s">
        <v>8257</v>
      </c>
      <c r="O1639" s="9" t="s">
        <v>1082</v>
      </c>
      <c r="P1639" s="6" t="str">
        <f t="shared" si="308"/>
        <v/>
      </c>
      <c r="Q1639" s="6" t="s">
        <v>2864</v>
      </c>
      <c r="R1639" s="6" t="s">
        <v>1895</v>
      </c>
      <c r="S1639" s="6" t="s">
        <v>1315</v>
      </c>
      <c r="T1639" s="6" t="s">
        <v>8011</v>
      </c>
    </row>
    <row r="1640" spans="1:20" s="1" customFormat="1" ht="51" x14ac:dyDescent="0.2">
      <c r="A1640" s="6">
        <v>1928</v>
      </c>
      <c r="B1640" s="6" t="str">
        <f t="shared" si="314"/>
        <v/>
      </c>
      <c r="C1640" s="6">
        <v>5</v>
      </c>
      <c r="D1640" s="6"/>
      <c r="E1640" s="6"/>
      <c r="F1640" s="6"/>
      <c r="G1640" s="6"/>
      <c r="H1640" s="6" t="s">
        <v>27</v>
      </c>
      <c r="I1640" s="6" t="str">
        <f t="shared" si="319"/>
        <v>References\SC\1928--5.PDF</v>
      </c>
      <c r="J1640" s="6" t="str">
        <f t="shared" si="307"/>
        <v>1928--5</v>
      </c>
      <c r="K1640" s="18" t="str">
        <f t="shared" si="320"/>
        <v>1928--5</v>
      </c>
      <c r="L1640" s="6" t="s">
        <v>2178</v>
      </c>
      <c r="M1640" s="8">
        <v>31</v>
      </c>
      <c r="N1640" s="9" t="s">
        <v>9109</v>
      </c>
      <c r="O1640" s="9" t="s">
        <v>3148</v>
      </c>
      <c r="P1640" s="6" t="str">
        <f t="shared" si="308"/>
        <v/>
      </c>
      <c r="Q1640" s="6" t="s">
        <v>3149</v>
      </c>
      <c r="R1640" s="6" t="s">
        <v>697</v>
      </c>
      <c r="S1640" s="6" t="s">
        <v>1315</v>
      </c>
      <c r="T1640" s="6" t="s">
        <v>8012</v>
      </c>
    </row>
    <row r="1641" spans="1:20" s="1" customFormat="1" x14ac:dyDescent="0.2">
      <c r="A1641" s="6">
        <v>1928</v>
      </c>
      <c r="B1641" s="6" t="str">
        <f t="shared" si="314"/>
        <v/>
      </c>
      <c r="C1641" s="6">
        <v>6</v>
      </c>
      <c r="D1641" s="6"/>
      <c r="E1641" s="6"/>
      <c r="F1641" s="6"/>
      <c r="G1641" s="6"/>
      <c r="H1641" s="6" t="s">
        <v>27</v>
      </c>
      <c r="I1641" s="6" t="str">
        <f t="shared" si="319"/>
        <v>References\SC\1928--6.PDF</v>
      </c>
      <c r="J1641" s="6" t="str">
        <f t="shared" si="307"/>
        <v>1928--6</v>
      </c>
      <c r="K1641" s="18" t="str">
        <f t="shared" si="320"/>
        <v>1928--6</v>
      </c>
      <c r="L1641" s="6" t="s">
        <v>2178</v>
      </c>
      <c r="M1641" s="8">
        <v>30</v>
      </c>
      <c r="N1641" s="9" t="s">
        <v>8172</v>
      </c>
      <c r="O1641" s="9" t="s">
        <v>3150</v>
      </c>
      <c r="P1641" s="6" t="str">
        <f t="shared" si="308"/>
        <v/>
      </c>
      <c r="Q1641" s="6" t="s">
        <v>3151</v>
      </c>
      <c r="R1641" s="6" t="s">
        <v>18</v>
      </c>
      <c r="S1641" s="6" t="s">
        <v>280</v>
      </c>
      <c r="T1641" s="6" t="s">
        <v>3152</v>
      </c>
    </row>
    <row r="1642" spans="1:20" s="1" customFormat="1" ht="25.5" x14ac:dyDescent="0.2">
      <c r="A1642" s="6">
        <v>1928</v>
      </c>
      <c r="B1642" s="6" t="str">
        <f t="shared" si="314"/>
        <v/>
      </c>
      <c r="C1642" s="6">
        <v>7</v>
      </c>
      <c r="D1642" s="6"/>
      <c r="E1642" s="6"/>
      <c r="F1642" s="6"/>
      <c r="G1642" s="6"/>
      <c r="H1642" s="6" t="s">
        <v>27</v>
      </c>
      <c r="I1642" s="6" t="str">
        <f t="shared" si="319"/>
        <v>References\SC\1928--7.PDF</v>
      </c>
      <c r="J1642" s="6" t="str">
        <f t="shared" si="307"/>
        <v>1928--7</v>
      </c>
      <c r="K1642" s="18" t="str">
        <f t="shared" si="320"/>
        <v>1928--7</v>
      </c>
      <c r="L1642" s="6" t="s">
        <v>2178</v>
      </c>
      <c r="M1642" s="8">
        <v>30</v>
      </c>
      <c r="N1642" s="9" t="s">
        <v>9110</v>
      </c>
      <c r="O1642" s="9" t="s">
        <v>8582</v>
      </c>
      <c r="P1642" s="6" t="str">
        <f t="shared" si="308"/>
        <v/>
      </c>
      <c r="Q1642" s="6" t="s">
        <v>3153</v>
      </c>
      <c r="R1642" s="6" t="s">
        <v>258</v>
      </c>
      <c r="S1642" s="6" t="s">
        <v>1315</v>
      </c>
      <c r="T1642" s="6" t="s">
        <v>3154</v>
      </c>
    </row>
    <row r="1643" spans="1:20" s="1" customFormat="1" ht="25.5" x14ac:dyDescent="0.2">
      <c r="A1643" s="6">
        <v>1928</v>
      </c>
      <c r="B1643" s="6" t="str">
        <f t="shared" si="314"/>
        <v/>
      </c>
      <c r="C1643" s="6">
        <v>8</v>
      </c>
      <c r="D1643" s="6"/>
      <c r="E1643" s="6"/>
      <c r="F1643" s="6"/>
      <c r="G1643" s="6"/>
      <c r="H1643" s="6" t="s">
        <v>27</v>
      </c>
      <c r="I1643" s="6" t="str">
        <f t="shared" si="319"/>
        <v>References\SC\1928--8.PDF</v>
      </c>
      <c r="J1643" s="6" t="str">
        <f t="shared" si="307"/>
        <v>1928--8</v>
      </c>
      <c r="K1643" s="18" t="str">
        <f t="shared" si="320"/>
        <v>1928--8</v>
      </c>
      <c r="L1643" s="6" t="s">
        <v>2178</v>
      </c>
      <c r="M1643" s="8">
        <v>30</v>
      </c>
      <c r="N1643" s="9" t="s">
        <v>9111</v>
      </c>
      <c r="O1643" s="9" t="s">
        <v>8629</v>
      </c>
      <c r="P1643" s="6" t="str">
        <f t="shared" si="308"/>
        <v/>
      </c>
      <c r="Q1643" s="6" t="s">
        <v>3155</v>
      </c>
      <c r="R1643" s="6" t="s">
        <v>18</v>
      </c>
      <c r="S1643" s="6" t="s">
        <v>942</v>
      </c>
      <c r="T1643" s="6" t="s">
        <v>3156</v>
      </c>
    </row>
    <row r="1644" spans="1:20" s="1" customFormat="1" ht="25.5" x14ac:dyDescent="0.2">
      <c r="A1644" s="6">
        <v>1928</v>
      </c>
      <c r="B1644" s="6" t="str">
        <f t="shared" si="314"/>
        <v/>
      </c>
      <c r="C1644" s="6">
        <v>9</v>
      </c>
      <c r="D1644" s="6"/>
      <c r="E1644" s="6"/>
      <c r="F1644" s="6"/>
      <c r="G1644" s="6"/>
      <c r="H1644" s="6" t="s">
        <v>27</v>
      </c>
      <c r="I1644" s="6" t="str">
        <f t="shared" si="319"/>
        <v>References\SC\1928--9.PDF</v>
      </c>
      <c r="J1644" s="6" t="str">
        <f t="shared" si="307"/>
        <v>1928--9</v>
      </c>
      <c r="K1644" s="18" t="str">
        <f t="shared" si="320"/>
        <v>1928--9</v>
      </c>
      <c r="L1644" s="6" t="s">
        <v>2178</v>
      </c>
      <c r="M1644" s="8">
        <v>30</v>
      </c>
      <c r="N1644" s="9" t="s">
        <v>9112</v>
      </c>
      <c r="O1644" s="9" t="s">
        <v>8723</v>
      </c>
      <c r="P1644" s="6" t="str">
        <f t="shared" si="308"/>
        <v/>
      </c>
      <c r="Q1644" s="6" t="s">
        <v>545</v>
      </c>
      <c r="R1644" s="6" t="s">
        <v>18</v>
      </c>
      <c r="S1644" s="6" t="s">
        <v>1315</v>
      </c>
      <c r="T1644" s="6" t="s">
        <v>3157</v>
      </c>
    </row>
    <row r="1645" spans="1:20" s="1" customFormat="1" x14ac:dyDescent="0.2">
      <c r="A1645" s="6">
        <v>1928</v>
      </c>
      <c r="B1645" s="6" t="str">
        <f t="shared" si="314"/>
        <v/>
      </c>
      <c r="C1645" s="6">
        <v>10</v>
      </c>
      <c r="D1645" s="6"/>
      <c r="E1645" s="6"/>
      <c r="F1645" s="6"/>
      <c r="G1645" s="6"/>
      <c r="H1645" s="6" t="s">
        <v>27</v>
      </c>
      <c r="I1645" s="6" t="str">
        <f t="shared" si="319"/>
        <v>References\SC\1928--10.PDF</v>
      </c>
      <c r="J1645" s="6" t="str">
        <f t="shared" si="307"/>
        <v>1928--10</v>
      </c>
      <c r="K1645" s="18" t="str">
        <f t="shared" si="320"/>
        <v>1928--10</v>
      </c>
      <c r="L1645" s="6" t="s">
        <v>2178</v>
      </c>
      <c r="M1645" s="8">
        <v>30</v>
      </c>
      <c r="N1645" s="9" t="s">
        <v>9112</v>
      </c>
      <c r="O1645" s="9" t="s">
        <v>8960</v>
      </c>
      <c r="P1645" s="6" t="str">
        <f t="shared" si="308"/>
        <v/>
      </c>
      <c r="Q1645" s="6" t="s">
        <v>547</v>
      </c>
      <c r="R1645" s="6" t="s">
        <v>186</v>
      </c>
      <c r="S1645" s="6" t="s">
        <v>1315</v>
      </c>
      <c r="T1645" s="6" t="s">
        <v>3158</v>
      </c>
    </row>
    <row r="1646" spans="1:20" s="1" customFormat="1" ht="25.5" x14ac:dyDescent="0.2">
      <c r="A1646" s="6">
        <v>1928</v>
      </c>
      <c r="B1646" s="6" t="str">
        <f t="shared" si="314"/>
        <v/>
      </c>
      <c r="C1646" s="6">
        <v>11</v>
      </c>
      <c r="D1646" s="6"/>
      <c r="E1646" s="6"/>
      <c r="F1646" s="6"/>
      <c r="G1646" s="6"/>
      <c r="H1646" s="6" t="s">
        <v>27</v>
      </c>
      <c r="I1646" s="6" t="str">
        <f t="shared" si="319"/>
        <v>References\SC\1928--11.PDF</v>
      </c>
      <c r="J1646" s="6" t="str">
        <f t="shared" si="307"/>
        <v>1928--11</v>
      </c>
      <c r="K1646" s="18" t="str">
        <f t="shared" si="320"/>
        <v>1928--11</v>
      </c>
      <c r="L1646" s="6" t="s">
        <v>2178</v>
      </c>
      <c r="M1646" s="8">
        <v>29</v>
      </c>
      <c r="N1646" s="9" t="s">
        <v>9113</v>
      </c>
      <c r="O1646" s="9" t="s">
        <v>9060</v>
      </c>
      <c r="P1646" s="6" t="str">
        <f t="shared" si="308"/>
        <v/>
      </c>
      <c r="Q1646" s="6" t="s">
        <v>3159</v>
      </c>
      <c r="R1646" s="6" t="s">
        <v>697</v>
      </c>
      <c r="S1646" s="6" t="s">
        <v>1315</v>
      </c>
      <c r="T1646" s="6" t="s">
        <v>3160</v>
      </c>
    </row>
    <row r="1647" spans="1:20" s="1" customFormat="1" x14ac:dyDescent="0.2">
      <c r="A1647" s="6">
        <v>1928</v>
      </c>
      <c r="B1647" s="6" t="str">
        <f t="shared" si="314"/>
        <v/>
      </c>
      <c r="C1647" s="6">
        <v>12</v>
      </c>
      <c r="D1647" s="6"/>
      <c r="E1647" s="6"/>
      <c r="F1647" s="6"/>
      <c r="G1647" s="6"/>
      <c r="H1647" s="6" t="s">
        <v>27</v>
      </c>
      <c r="I1647" s="6" t="str">
        <f t="shared" si="319"/>
        <v>References\SC\1928--12.PDF</v>
      </c>
      <c r="J1647" s="6" t="str">
        <f t="shared" si="307"/>
        <v>1928--12</v>
      </c>
      <c r="K1647" s="18" t="str">
        <f t="shared" si="320"/>
        <v>1928--12</v>
      </c>
      <c r="L1647" s="6" t="s">
        <v>2178</v>
      </c>
      <c r="M1647" s="8">
        <v>29</v>
      </c>
      <c r="N1647" s="9" t="s">
        <v>9114</v>
      </c>
      <c r="O1647" s="9" t="s">
        <v>8140</v>
      </c>
      <c r="P1647" s="6" t="str">
        <f t="shared" si="308"/>
        <v/>
      </c>
      <c r="Q1647" s="6" t="s">
        <v>545</v>
      </c>
      <c r="R1647" s="6" t="s">
        <v>18</v>
      </c>
      <c r="S1647" s="6" t="s">
        <v>1315</v>
      </c>
      <c r="T1647" s="6" t="s">
        <v>3161</v>
      </c>
    </row>
    <row r="1648" spans="1:20" s="1" customFormat="1" x14ac:dyDescent="0.2">
      <c r="A1648" s="6">
        <v>1928</v>
      </c>
      <c r="B1648" s="6" t="str">
        <f t="shared" si="314"/>
        <v/>
      </c>
      <c r="C1648" s="6">
        <v>13</v>
      </c>
      <c r="D1648" s="6"/>
      <c r="E1648" s="6"/>
      <c r="F1648" s="6"/>
      <c r="G1648" s="6"/>
      <c r="H1648" s="6" t="s">
        <v>27</v>
      </c>
      <c r="I1648" s="6" t="str">
        <f t="shared" si="319"/>
        <v>References\SC\1928--13.PDF</v>
      </c>
      <c r="J1648" s="6" t="str">
        <f t="shared" si="307"/>
        <v>1928--13</v>
      </c>
      <c r="K1648" s="18" t="str">
        <f t="shared" si="320"/>
        <v>1928--13</v>
      </c>
      <c r="L1648" s="6" t="s">
        <v>2178</v>
      </c>
      <c r="M1648" s="8">
        <v>29</v>
      </c>
      <c r="N1648" s="9" t="s">
        <v>8366</v>
      </c>
      <c r="O1648" s="9" t="s">
        <v>9033</v>
      </c>
      <c r="P1648" s="6" t="str">
        <f t="shared" si="308"/>
        <v/>
      </c>
      <c r="Q1648" s="6" t="s">
        <v>545</v>
      </c>
      <c r="R1648" s="6" t="s">
        <v>18</v>
      </c>
      <c r="S1648" s="6" t="s">
        <v>1315</v>
      </c>
      <c r="T1648" s="6" t="s">
        <v>3162</v>
      </c>
    </row>
    <row r="1649" spans="1:20" s="1" customFormat="1" x14ac:dyDescent="0.2">
      <c r="A1649" s="6">
        <v>1928</v>
      </c>
      <c r="B1649" s="6" t="str">
        <f t="shared" si="314"/>
        <v/>
      </c>
      <c r="C1649" s="6">
        <v>14</v>
      </c>
      <c r="D1649" s="6"/>
      <c r="E1649" s="6"/>
      <c r="F1649" s="6"/>
      <c r="G1649" s="6"/>
      <c r="H1649" s="6" t="s">
        <v>27</v>
      </c>
      <c r="I1649" s="6" t="str">
        <f t="shared" si="319"/>
        <v>References\LP\1928--14.PDF</v>
      </c>
      <c r="J1649" s="6" t="str">
        <f t="shared" si="307"/>
        <v>1928--14</v>
      </c>
      <c r="K1649" s="18" t="str">
        <f t="shared" si="320"/>
        <v>1928--14</v>
      </c>
      <c r="L1649" s="6" t="s">
        <v>2178</v>
      </c>
      <c r="M1649" s="8">
        <v>29</v>
      </c>
      <c r="N1649" s="9" t="s">
        <v>9115</v>
      </c>
      <c r="O1649" s="9" t="s">
        <v>9116</v>
      </c>
      <c r="P1649" s="6" t="str">
        <f t="shared" si="308"/>
        <v/>
      </c>
      <c r="Q1649" s="6" t="s">
        <v>547</v>
      </c>
      <c r="R1649" s="6" t="s">
        <v>186</v>
      </c>
      <c r="S1649" s="6" t="s">
        <v>1315</v>
      </c>
      <c r="T1649" s="6" t="s">
        <v>3163</v>
      </c>
    </row>
    <row r="1650" spans="1:20" s="1" customFormat="1" ht="38.25" x14ac:dyDescent="0.2">
      <c r="A1650" s="6">
        <v>1928</v>
      </c>
      <c r="B1650" s="6" t="str">
        <f t="shared" si="314"/>
        <v/>
      </c>
      <c r="C1650" s="6">
        <v>15</v>
      </c>
      <c r="D1650" s="6"/>
      <c r="E1650" s="6"/>
      <c r="F1650" s="6"/>
      <c r="G1650" s="6"/>
      <c r="H1650" s="6" t="s">
        <v>27</v>
      </c>
      <c r="I1650" s="6" t="str">
        <f t="shared" si="319"/>
        <v>References\GSM\1928--15.PDF</v>
      </c>
      <c r="J1650" s="6" t="str">
        <f t="shared" si="307"/>
        <v>1928--15</v>
      </c>
      <c r="K1650" s="18" t="str">
        <f t="shared" si="320"/>
        <v>1928--15</v>
      </c>
      <c r="L1650" s="6" t="s">
        <v>531</v>
      </c>
      <c r="M1650" s="8">
        <v>37</v>
      </c>
      <c r="N1650" s="9" t="s">
        <v>9117</v>
      </c>
      <c r="O1650" s="9" t="s">
        <v>8439</v>
      </c>
      <c r="P1650" s="6" t="str">
        <f t="shared" si="308"/>
        <v/>
      </c>
      <c r="Q1650" s="6" t="s">
        <v>3164</v>
      </c>
      <c r="R1650" s="6" t="s">
        <v>18</v>
      </c>
      <c r="S1650" s="6" t="s">
        <v>481</v>
      </c>
      <c r="T1650" s="6" t="s">
        <v>3165</v>
      </c>
    </row>
    <row r="1651" spans="1:20" s="1" customFormat="1" ht="25.5" x14ac:dyDescent="0.2">
      <c r="A1651" s="6">
        <v>1928</v>
      </c>
      <c r="B1651" s="6" t="str">
        <f t="shared" si="314"/>
        <v/>
      </c>
      <c r="C1651" s="6">
        <v>16</v>
      </c>
      <c r="D1651" s="6"/>
      <c r="E1651" s="6"/>
      <c r="F1651" s="6"/>
      <c r="G1651" s="6" t="s">
        <v>3166</v>
      </c>
      <c r="H1651" s="6"/>
      <c r="I1651" s="6"/>
      <c r="J1651" s="6" t="str">
        <f t="shared" si="307"/>
        <v>1928--16</v>
      </c>
      <c r="K1651" s="6" t="str">
        <f t="shared" ref="K1651:K1653" si="321">J1651</f>
        <v>1928--16</v>
      </c>
      <c r="L1651" s="6" t="s">
        <v>319</v>
      </c>
      <c r="M1651" s="8">
        <v>1</v>
      </c>
      <c r="N1651" s="9" t="s">
        <v>8241</v>
      </c>
      <c r="O1651" s="9" t="s">
        <v>8594</v>
      </c>
      <c r="P1651" s="6" t="str">
        <f>CONCATENATE(E1651,F1651,G1651)</f>
        <v>Mr J. Harms &amp; Mr J. T. Bradley</v>
      </c>
      <c r="Q1651" s="6" t="s">
        <v>2969</v>
      </c>
      <c r="R1651" s="6" t="s">
        <v>186</v>
      </c>
      <c r="S1651" s="6" t="s">
        <v>1315</v>
      </c>
      <c r="T1651" s="6" t="s">
        <v>3167</v>
      </c>
    </row>
    <row r="1652" spans="1:20" s="1" customFormat="1" ht="25.5" x14ac:dyDescent="0.2">
      <c r="A1652" s="6">
        <v>1928</v>
      </c>
      <c r="B1652" s="6" t="str">
        <f t="shared" si="314"/>
        <v/>
      </c>
      <c r="C1652" s="6">
        <v>17</v>
      </c>
      <c r="D1652" s="6"/>
      <c r="E1652" s="6"/>
      <c r="F1652" s="6"/>
      <c r="G1652" s="6"/>
      <c r="H1652" s="6"/>
      <c r="I1652" s="6"/>
      <c r="J1652" s="6" t="str">
        <f t="shared" si="307"/>
        <v>1928--17</v>
      </c>
      <c r="K1652" s="6" t="str">
        <f t="shared" si="321"/>
        <v>1928--17</v>
      </c>
      <c r="L1652" s="6" t="s">
        <v>319</v>
      </c>
      <c r="M1652" s="8">
        <v>2</v>
      </c>
      <c r="N1652" s="9" t="s">
        <v>8241</v>
      </c>
      <c r="O1652" s="9" t="s">
        <v>8084</v>
      </c>
      <c r="P1652" s="6" t="str">
        <f t="shared" ref="P1652:P1666" si="322">CONCATENATE(E1652,F1652)</f>
        <v/>
      </c>
      <c r="Q1652" s="6" t="s">
        <v>3168</v>
      </c>
      <c r="R1652" s="6" t="s">
        <v>18</v>
      </c>
      <c r="S1652" s="6" t="s">
        <v>1717</v>
      </c>
      <c r="T1652" s="6" t="s">
        <v>3169</v>
      </c>
    </row>
    <row r="1653" spans="1:20" s="1" customFormat="1" ht="38.25" x14ac:dyDescent="0.2">
      <c r="A1653" s="6">
        <v>1928</v>
      </c>
      <c r="B1653" s="6" t="str">
        <f t="shared" si="314"/>
        <v/>
      </c>
      <c r="C1653" s="6">
        <v>18</v>
      </c>
      <c r="D1653" s="6"/>
      <c r="E1653" s="6"/>
      <c r="F1653" s="6"/>
      <c r="G1653" s="6"/>
      <c r="H1653" s="6"/>
      <c r="I1653" s="6"/>
      <c r="J1653" s="6" t="str">
        <f t="shared" si="307"/>
        <v>1928--18</v>
      </c>
      <c r="K1653" s="6" t="str">
        <f t="shared" si="321"/>
        <v>1928--18</v>
      </c>
      <c r="L1653" s="6" t="s">
        <v>319</v>
      </c>
      <c r="M1653" s="8">
        <v>2</v>
      </c>
      <c r="N1653" s="9" t="s">
        <v>8326</v>
      </c>
      <c r="O1653" s="9" t="s">
        <v>8620</v>
      </c>
      <c r="P1653" s="6" t="str">
        <f t="shared" si="322"/>
        <v/>
      </c>
      <c r="Q1653" s="6" t="s">
        <v>2969</v>
      </c>
      <c r="R1653" s="6" t="s">
        <v>18</v>
      </c>
      <c r="S1653" s="6" t="s">
        <v>1315</v>
      </c>
      <c r="T1653" s="6" t="s">
        <v>3170</v>
      </c>
    </row>
    <row r="1654" spans="1:20" s="1" customFormat="1" ht="25.5" x14ac:dyDescent="0.2">
      <c r="A1654" s="6">
        <v>1928</v>
      </c>
      <c r="B1654" s="6" t="str">
        <f t="shared" si="314"/>
        <v/>
      </c>
      <c r="C1654" s="6">
        <v>19</v>
      </c>
      <c r="D1654" s="6"/>
      <c r="E1654" s="6"/>
      <c r="F1654" s="6"/>
      <c r="G1654" s="6"/>
      <c r="H1654" s="6" t="s">
        <v>27</v>
      </c>
      <c r="I1654" s="6" t="str">
        <f t="shared" ref="I1654:I1668" si="323">CONCATENATE("References\",L1655,"\",J1654,".PDF")</f>
        <v>References\Mekeel\1928--19.PDF</v>
      </c>
      <c r="J1654" s="6" t="str">
        <f t="shared" si="307"/>
        <v>1928--19</v>
      </c>
      <c r="K1654" s="18" t="str">
        <f t="shared" ref="K1654:K1668" si="324">HYPERLINK(I1654,J1654)</f>
        <v>1928--19</v>
      </c>
      <c r="L1654" s="6" t="s">
        <v>632</v>
      </c>
      <c r="M1654" s="8">
        <v>42</v>
      </c>
      <c r="N1654" s="9" t="s">
        <v>9118</v>
      </c>
      <c r="O1654" s="9" t="s">
        <v>8720</v>
      </c>
      <c r="P1654" s="6" t="str">
        <f t="shared" si="322"/>
        <v/>
      </c>
      <c r="Q1654" s="6" t="s">
        <v>2163</v>
      </c>
      <c r="R1654" s="6" t="s">
        <v>258</v>
      </c>
      <c r="S1654" s="6" t="s">
        <v>228</v>
      </c>
      <c r="T1654" s="6" t="s">
        <v>3171</v>
      </c>
    </row>
    <row r="1655" spans="1:20" s="1" customFormat="1" x14ac:dyDescent="0.2">
      <c r="A1655" s="6">
        <v>1928</v>
      </c>
      <c r="B1655" s="6" t="str">
        <f t="shared" si="314"/>
        <v/>
      </c>
      <c r="C1655" s="6">
        <v>20</v>
      </c>
      <c r="D1655" s="6"/>
      <c r="E1655" s="6"/>
      <c r="F1655" s="6"/>
      <c r="G1655" s="6"/>
      <c r="H1655" s="6" t="s">
        <v>27</v>
      </c>
      <c r="I1655" s="6" t="str">
        <f t="shared" si="323"/>
        <v>References\Mekeel\1928--20.PDF</v>
      </c>
      <c r="J1655" s="6" t="str">
        <f t="shared" si="307"/>
        <v>1928--20</v>
      </c>
      <c r="K1655" s="18" t="str">
        <f t="shared" si="324"/>
        <v>1928--20</v>
      </c>
      <c r="L1655" s="6" t="s">
        <v>632</v>
      </c>
      <c r="M1655" s="8">
        <v>42</v>
      </c>
      <c r="N1655" s="9" t="s">
        <v>9119</v>
      </c>
      <c r="O1655" s="9" t="s">
        <v>8687</v>
      </c>
      <c r="P1655" s="6" t="str">
        <f t="shared" si="322"/>
        <v/>
      </c>
      <c r="Q1655" s="6" t="s">
        <v>3172</v>
      </c>
      <c r="R1655" s="6" t="s">
        <v>18</v>
      </c>
      <c r="S1655" s="6" t="s">
        <v>1336</v>
      </c>
      <c r="T1655" s="6" t="s">
        <v>3173</v>
      </c>
    </row>
    <row r="1656" spans="1:20" s="1" customFormat="1" ht="25.5" x14ac:dyDescent="0.2">
      <c r="A1656" s="6">
        <v>1928</v>
      </c>
      <c r="B1656" s="6" t="str">
        <f t="shared" si="314"/>
        <v/>
      </c>
      <c r="C1656" s="6">
        <v>21</v>
      </c>
      <c r="D1656" s="6"/>
      <c r="E1656" s="6"/>
      <c r="F1656" s="6"/>
      <c r="G1656" s="6"/>
      <c r="H1656" s="6" t="s">
        <v>27</v>
      </c>
      <c r="I1656" s="6" t="str">
        <f t="shared" si="323"/>
        <v>References\Mekeel\1928--21.PDF</v>
      </c>
      <c r="J1656" s="6" t="str">
        <f t="shared" si="307"/>
        <v>1928--21</v>
      </c>
      <c r="K1656" s="18" t="str">
        <f t="shared" si="324"/>
        <v>1928--21</v>
      </c>
      <c r="L1656" s="6" t="s">
        <v>632</v>
      </c>
      <c r="M1656" s="8">
        <v>42</v>
      </c>
      <c r="N1656" s="9" t="s">
        <v>9120</v>
      </c>
      <c r="O1656" s="9" t="s">
        <v>9116</v>
      </c>
      <c r="P1656" s="6" t="str">
        <f t="shared" si="322"/>
        <v/>
      </c>
      <c r="Q1656" s="6" t="s">
        <v>3174</v>
      </c>
      <c r="R1656" s="6" t="s">
        <v>18</v>
      </c>
      <c r="S1656" s="6" t="s">
        <v>1640</v>
      </c>
      <c r="T1656" s="6" t="s">
        <v>3175</v>
      </c>
    </row>
    <row r="1657" spans="1:20" s="1" customFormat="1" ht="38.25" x14ac:dyDescent="0.2">
      <c r="A1657" s="6">
        <v>1928</v>
      </c>
      <c r="B1657" s="6" t="str">
        <f t="shared" si="314"/>
        <v/>
      </c>
      <c r="C1657" s="6">
        <v>22</v>
      </c>
      <c r="D1657" s="6"/>
      <c r="E1657" s="6"/>
      <c r="F1657" s="6"/>
      <c r="G1657" s="6"/>
      <c r="H1657" s="6" t="s">
        <v>27</v>
      </c>
      <c r="I1657" s="6" t="str">
        <f t="shared" si="323"/>
        <v>References\Mekeel\1928--22.PDF</v>
      </c>
      <c r="J1657" s="6" t="str">
        <f t="shared" si="307"/>
        <v>1928--22</v>
      </c>
      <c r="K1657" s="18" t="str">
        <f t="shared" si="324"/>
        <v>1928--22</v>
      </c>
      <c r="L1657" s="6" t="s">
        <v>632</v>
      </c>
      <c r="M1657" s="8">
        <v>42</v>
      </c>
      <c r="N1657" s="9" t="s">
        <v>9121</v>
      </c>
      <c r="O1657" s="9" t="s">
        <v>8160</v>
      </c>
      <c r="P1657" s="6" t="str">
        <f t="shared" si="322"/>
        <v/>
      </c>
      <c r="Q1657" s="6" t="s">
        <v>2163</v>
      </c>
      <c r="R1657" s="6" t="s">
        <v>186</v>
      </c>
      <c r="S1657" s="6" t="s">
        <v>1315</v>
      </c>
      <c r="T1657" s="6" t="s">
        <v>3176</v>
      </c>
    </row>
    <row r="1658" spans="1:20" s="1" customFormat="1" x14ac:dyDescent="0.2">
      <c r="A1658" s="6">
        <v>1928</v>
      </c>
      <c r="B1658" s="6" t="str">
        <f t="shared" si="314"/>
        <v/>
      </c>
      <c r="C1658" s="6">
        <v>23</v>
      </c>
      <c r="D1658" s="6"/>
      <c r="E1658" s="6"/>
      <c r="F1658" s="6"/>
      <c r="G1658" s="6"/>
      <c r="H1658" s="6" t="s">
        <v>27</v>
      </c>
      <c r="I1658" s="6" t="str">
        <f t="shared" si="323"/>
        <v>References\Mekeel\1928--23.PDF</v>
      </c>
      <c r="J1658" s="6" t="str">
        <f t="shared" si="307"/>
        <v>1928--23</v>
      </c>
      <c r="K1658" s="18" t="str">
        <f t="shared" si="324"/>
        <v>1928--23</v>
      </c>
      <c r="L1658" s="6" t="s">
        <v>632</v>
      </c>
      <c r="M1658" s="8">
        <v>42</v>
      </c>
      <c r="N1658" s="9" t="s">
        <v>8285</v>
      </c>
      <c r="O1658" s="9" t="s">
        <v>8903</v>
      </c>
      <c r="P1658" s="6" t="str">
        <f t="shared" si="322"/>
        <v/>
      </c>
      <c r="Q1658" s="6" t="s">
        <v>3075</v>
      </c>
      <c r="R1658" s="6" t="s">
        <v>186</v>
      </c>
      <c r="S1658" s="6" t="s">
        <v>1315</v>
      </c>
      <c r="T1658" s="6" t="s">
        <v>3177</v>
      </c>
    </row>
    <row r="1659" spans="1:20" s="1" customFormat="1" ht="38.25" x14ac:dyDescent="0.2">
      <c r="A1659" s="6">
        <v>1928</v>
      </c>
      <c r="B1659" s="6" t="str">
        <f t="shared" si="314"/>
        <v/>
      </c>
      <c r="C1659" s="6">
        <v>24</v>
      </c>
      <c r="D1659" s="6"/>
      <c r="E1659" s="6"/>
      <c r="F1659" s="6"/>
      <c r="G1659" s="6"/>
      <c r="H1659" s="6" t="s">
        <v>27</v>
      </c>
      <c r="I1659" s="6" t="str">
        <f t="shared" si="323"/>
        <v>References\Mekeel\1928--24.PDF</v>
      </c>
      <c r="J1659" s="6" t="str">
        <f t="shared" si="307"/>
        <v>1928--24</v>
      </c>
      <c r="K1659" s="18" t="str">
        <f t="shared" si="324"/>
        <v>1928--24</v>
      </c>
      <c r="L1659" s="6" t="s">
        <v>632</v>
      </c>
      <c r="M1659" s="8">
        <v>42</v>
      </c>
      <c r="N1659" s="9" t="s">
        <v>9122</v>
      </c>
      <c r="O1659" s="9" t="s">
        <v>8225</v>
      </c>
      <c r="P1659" s="6" t="str">
        <f t="shared" si="322"/>
        <v/>
      </c>
      <c r="Q1659" s="6" t="s">
        <v>2163</v>
      </c>
      <c r="R1659" s="6" t="s">
        <v>186</v>
      </c>
      <c r="S1659" s="6" t="s">
        <v>1315</v>
      </c>
      <c r="T1659" s="6" t="s">
        <v>3178</v>
      </c>
    </row>
    <row r="1660" spans="1:20" s="1" customFormat="1" ht="51" x14ac:dyDescent="0.2">
      <c r="A1660" s="6">
        <v>1928</v>
      </c>
      <c r="B1660" s="6" t="str">
        <f t="shared" si="314"/>
        <v/>
      </c>
      <c r="C1660" s="6">
        <v>25</v>
      </c>
      <c r="D1660" s="6"/>
      <c r="E1660" s="6"/>
      <c r="F1660" s="6"/>
      <c r="G1660" s="6"/>
      <c r="H1660" s="6" t="s">
        <v>27</v>
      </c>
      <c r="I1660" s="6" t="str">
        <f t="shared" si="323"/>
        <v>References\Mekeel\1928--25.PDF</v>
      </c>
      <c r="J1660" s="6" t="str">
        <f t="shared" si="307"/>
        <v>1928--25</v>
      </c>
      <c r="K1660" s="18" t="str">
        <f t="shared" si="324"/>
        <v>1928--25</v>
      </c>
      <c r="L1660" s="6" t="s">
        <v>632</v>
      </c>
      <c r="M1660" s="8">
        <v>42</v>
      </c>
      <c r="N1660" s="9" t="s">
        <v>9118</v>
      </c>
      <c r="O1660" s="9" t="s">
        <v>8720</v>
      </c>
      <c r="P1660" s="6" t="str">
        <f t="shared" si="322"/>
        <v/>
      </c>
      <c r="Q1660" s="6" t="s">
        <v>2163</v>
      </c>
      <c r="R1660" s="6" t="s">
        <v>46</v>
      </c>
      <c r="S1660" s="6" t="s">
        <v>1305</v>
      </c>
      <c r="T1660" s="6" t="s">
        <v>3179</v>
      </c>
    </row>
    <row r="1661" spans="1:20" s="1" customFormat="1" ht="38.25" x14ac:dyDescent="0.2">
      <c r="A1661" s="6">
        <v>1928</v>
      </c>
      <c r="B1661" s="6" t="str">
        <f t="shared" si="314"/>
        <v/>
      </c>
      <c r="C1661" s="6">
        <v>26</v>
      </c>
      <c r="D1661" s="6"/>
      <c r="E1661" s="6"/>
      <c r="F1661" s="6"/>
      <c r="G1661" s="6"/>
      <c r="H1661" s="6" t="s">
        <v>27</v>
      </c>
      <c r="I1661" s="6" t="str">
        <f t="shared" si="323"/>
        <v>References\Mekeel\1928--26.PDF</v>
      </c>
      <c r="J1661" s="6" t="str">
        <f t="shared" si="307"/>
        <v>1928--26</v>
      </c>
      <c r="K1661" s="18" t="str">
        <f t="shared" si="324"/>
        <v>1928--26</v>
      </c>
      <c r="L1661" s="6" t="s">
        <v>632</v>
      </c>
      <c r="M1661" s="8">
        <v>42</v>
      </c>
      <c r="N1661" s="9" t="s">
        <v>9123</v>
      </c>
      <c r="O1661" s="9" t="s">
        <v>8272</v>
      </c>
      <c r="P1661" s="6" t="str">
        <f t="shared" si="322"/>
        <v/>
      </c>
      <c r="Q1661" s="6" t="s">
        <v>3172</v>
      </c>
      <c r="R1661" s="6" t="s">
        <v>18</v>
      </c>
      <c r="S1661" s="6" t="s">
        <v>280</v>
      </c>
      <c r="T1661" s="6" t="s">
        <v>3180</v>
      </c>
    </row>
    <row r="1662" spans="1:20" s="1" customFormat="1" x14ac:dyDescent="0.2">
      <c r="A1662" s="6">
        <v>1928</v>
      </c>
      <c r="B1662" s="6" t="str">
        <f t="shared" si="314"/>
        <v/>
      </c>
      <c r="C1662" s="6">
        <v>27</v>
      </c>
      <c r="D1662" s="6"/>
      <c r="E1662" s="6"/>
      <c r="F1662" s="6"/>
      <c r="G1662" s="6"/>
      <c r="H1662" s="6" t="s">
        <v>27</v>
      </c>
      <c r="I1662" s="6" t="str">
        <f t="shared" si="323"/>
        <v>References\Mekeel\1928--27.PDF</v>
      </c>
      <c r="J1662" s="6" t="str">
        <f t="shared" si="307"/>
        <v>1928--27</v>
      </c>
      <c r="K1662" s="18" t="str">
        <f t="shared" si="324"/>
        <v>1928--27</v>
      </c>
      <c r="L1662" s="6" t="s">
        <v>632</v>
      </c>
      <c r="M1662" s="8">
        <v>42</v>
      </c>
      <c r="N1662" s="9" t="s">
        <v>9124</v>
      </c>
      <c r="O1662" s="9" t="s">
        <v>9096</v>
      </c>
      <c r="P1662" s="6" t="str">
        <f t="shared" si="322"/>
        <v/>
      </c>
      <c r="Q1662" s="6" t="s">
        <v>2998</v>
      </c>
      <c r="R1662" s="6" t="s">
        <v>18</v>
      </c>
      <c r="S1662" s="6" t="s">
        <v>1315</v>
      </c>
      <c r="T1662" s="6" t="s">
        <v>3181</v>
      </c>
    </row>
    <row r="1663" spans="1:20" s="1" customFormat="1" ht="25.5" x14ac:dyDescent="0.2">
      <c r="A1663" s="6">
        <v>1928</v>
      </c>
      <c r="B1663" s="6" t="str">
        <f t="shared" si="314"/>
        <v/>
      </c>
      <c r="C1663" s="6">
        <v>28</v>
      </c>
      <c r="D1663" s="6"/>
      <c r="E1663" s="6"/>
      <c r="F1663" s="6"/>
      <c r="G1663" s="6"/>
      <c r="H1663" s="6" t="s">
        <v>27</v>
      </c>
      <c r="I1663" s="6" t="str">
        <f t="shared" si="323"/>
        <v>References\Mekeel\1928--28.PDF</v>
      </c>
      <c r="J1663" s="6" t="str">
        <f t="shared" si="307"/>
        <v>1928--28</v>
      </c>
      <c r="K1663" s="18" t="str">
        <f t="shared" si="324"/>
        <v>1928--28</v>
      </c>
      <c r="L1663" s="6" t="s">
        <v>632</v>
      </c>
      <c r="M1663" s="8">
        <v>42</v>
      </c>
      <c r="N1663" s="9" t="s">
        <v>9125</v>
      </c>
      <c r="O1663" s="9" t="s">
        <v>8786</v>
      </c>
      <c r="P1663" s="6" t="str">
        <f t="shared" si="322"/>
        <v/>
      </c>
      <c r="Q1663" s="6" t="s">
        <v>3075</v>
      </c>
      <c r="R1663" s="6" t="s">
        <v>18</v>
      </c>
      <c r="S1663" s="6" t="s">
        <v>1315</v>
      </c>
      <c r="T1663" s="6" t="s">
        <v>3182</v>
      </c>
    </row>
    <row r="1664" spans="1:20" s="1" customFormat="1" ht="25.5" x14ac:dyDescent="0.2">
      <c r="A1664" s="6">
        <v>1928</v>
      </c>
      <c r="B1664" s="6" t="str">
        <f t="shared" si="314"/>
        <v/>
      </c>
      <c r="C1664" s="6">
        <v>29</v>
      </c>
      <c r="D1664" s="6"/>
      <c r="E1664" s="6"/>
      <c r="F1664" s="6"/>
      <c r="G1664" s="6"/>
      <c r="H1664" s="6" t="s">
        <v>27</v>
      </c>
      <c r="I1664" s="6" t="str">
        <f t="shared" si="323"/>
        <v>References\Mekeel\1928--29.PDF</v>
      </c>
      <c r="J1664" s="6" t="str">
        <f t="shared" si="307"/>
        <v>1928--29</v>
      </c>
      <c r="K1664" s="18" t="str">
        <f t="shared" si="324"/>
        <v>1928--29</v>
      </c>
      <c r="L1664" s="6" t="s">
        <v>632</v>
      </c>
      <c r="M1664" s="8">
        <v>42</v>
      </c>
      <c r="N1664" s="9" t="s">
        <v>9126</v>
      </c>
      <c r="O1664" s="9" t="s">
        <v>9034</v>
      </c>
      <c r="P1664" s="6" t="str">
        <f t="shared" si="322"/>
        <v/>
      </c>
      <c r="Q1664" s="6" t="s">
        <v>3183</v>
      </c>
      <c r="R1664" s="6" t="s">
        <v>18</v>
      </c>
      <c r="S1664" s="6" t="s">
        <v>228</v>
      </c>
      <c r="T1664" s="6" t="s">
        <v>3184</v>
      </c>
    </row>
    <row r="1665" spans="1:20" s="1" customFormat="1" ht="38.25" x14ac:dyDescent="0.2">
      <c r="A1665" s="6">
        <v>1928</v>
      </c>
      <c r="B1665" s="6" t="str">
        <f t="shared" si="314"/>
        <v/>
      </c>
      <c r="C1665" s="6">
        <v>30</v>
      </c>
      <c r="D1665" s="6"/>
      <c r="E1665" s="6"/>
      <c r="F1665" s="6"/>
      <c r="G1665" s="6"/>
      <c r="H1665" s="6" t="s">
        <v>27</v>
      </c>
      <c r="I1665" s="6" t="str">
        <f t="shared" si="323"/>
        <v>References\Mekeel\1928--30.PDF</v>
      </c>
      <c r="J1665" s="6" t="str">
        <f t="shared" si="307"/>
        <v>1928--30</v>
      </c>
      <c r="K1665" s="18" t="str">
        <f t="shared" si="324"/>
        <v>1928--30</v>
      </c>
      <c r="L1665" s="6" t="s">
        <v>632</v>
      </c>
      <c r="M1665" s="8">
        <v>42</v>
      </c>
      <c r="N1665" s="9" t="s">
        <v>9127</v>
      </c>
      <c r="O1665" s="9" t="s">
        <v>8781</v>
      </c>
      <c r="P1665" s="6" t="str">
        <f t="shared" si="322"/>
        <v/>
      </c>
      <c r="Q1665" s="6" t="s">
        <v>3185</v>
      </c>
      <c r="R1665" s="6" t="s">
        <v>18</v>
      </c>
      <c r="S1665" s="6" t="s">
        <v>3186</v>
      </c>
      <c r="T1665" s="6" t="s">
        <v>3187</v>
      </c>
    </row>
    <row r="1666" spans="1:20" s="1" customFormat="1" ht="38.25" x14ac:dyDescent="0.2">
      <c r="A1666" s="6">
        <v>1928</v>
      </c>
      <c r="B1666" s="6" t="str">
        <f t="shared" si="314"/>
        <v/>
      </c>
      <c r="C1666" s="6">
        <v>31</v>
      </c>
      <c r="D1666" s="6"/>
      <c r="E1666" s="6"/>
      <c r="F1666" s="6"/>
      <c r="G1666" s="6"/>
      <c r="H1666" s="6" t="s">
        <v>27</v>
      </c>
      <c r="I1666" s="6" t="str">
        <f t="shared" si="323"/>
        <v>References\Mekeel\1928--31.PDF</v>
      </c>
      <c r="J1666" s="6" t="str">
        <f t="shared" ref="J1666:J1730" si="325">CONCATENATE(A1666,"-",B1666,"-",C1666,D1666)</f>
        <v>1928--31</v>
      </c>
      <c r="K1666" s="18" t="str">
        <f t="shared" si="324"/>
        <v>1928--31</v>
      </c>
      <c r="L1666" s="6" t="s">
        <v>632</v>
      </c>
      <c r="M1666" s="8">
        <v>42</v>
      </c>
      <c r="N1666" s="9" t="s">
        <v>9128</v>
      </c>
      <c r="O1666" s="9" t="s">
        <v>9129</v>
      </c>
      <c r="P1666" s="6" t="str">
        <f t="shared" si="322"/>
        <v/>
      </c>
      <c r="Q1666" s="6" t="s">
        <v>2163</v>
      </c>
      <c r="R1666" s="6" t="s">
        <v>18</v>
      </c>
      <c r="S1666" s="6" t="s">
        <v>1315</v>
      </c>
      <c r="T1666" s="6" t="s">
        <v>3188</v>
      </c>
    </row>
    <row r="1667" spans="1:20" s="1" customFormat="1" ht="63.75" x14ac:dyDescent="0.2">
      <c r="A1667" s="6">
        <v>1928</v>
      </c>
      <c r="B1667" s="6" t="str">
        <f t="shared" si="314"/>
        <v/>
      </c>
      <c r="C1667" s="6">
        <v>32</v>
      </c>
      <c r="D1667" s="6"/>
      <c r="E1667" s="6"/>
      <c r="F1667" s="6"/>
      <c r="G1667" s="6" t="s">
        <v>3189</v>
      </c>
      <c r="H1667" s="6" t="s">
        <v>27</v>
      </c>
      <c r="I1667" s="6" t="str">
        <f t="shared" si="323"/>
        <v>References\Mekeel\1928--32.PDF</v>
      </c>
      <c r="J1667" s="6" t="str">
        <f t="shared" si="325"/>
        <v>1928--32</v>
      </c>
      <c r="K1667" s="18" t="str">
        <f t="shared" si="324"/>
        <v>1928--32</v>
      </c>
      <c r="L1667" s="6" t="s">
        <v>632</v>
      </c>
      <c r="M1667" s="8">
        <v>42</v>
      </c>
      <c r="N1667" s="9" t="s">
        <v>9126</v>
      </c>
      <c r="O1667" s="9" t="s">
        <v>8740</v>
      </c>
      <c r="P1667" s="6" t="str">
        <f>CONCATENATE(E1667,F1667,G1667)</f>
        <v>J. Harms &amp; J. T. Bradley</v>
      </c>
      <c r="Q1667" s="6" t="s">
        <v>2969</v>
      </c>
      <c r="R1667" s="6" t="s">
        <v>186</v>
      </c>
      <c r="S1667" s="6" t="s">
        <v>1315</v>
      </c>
      <c r="T1667" s="6" t="s">
        <v>3190</v>
      </c>
    </row>
    <row r="1668" spans="1:20" s="1" customFormat="1" ht="25.5" x14ac:dyDescent="0.2">
      <c r="A1668" s="6">
        <v>1928</v>
      </c>
      <c r="B1668" s="6" t="str">
        <f t="shared" si="314"/>
        <v/>
      </c>
      <c r="C1668" s="6">
        <v>33</v>
      </c>
      <c r="D1668" s="6"/>
      <c r="E1668" s="6"/>
      <c r="F1668" s="6"/>
      <c r="G1668" s="6"/>
      <c r="H1668" s="6" t="s">
        <v>27</v>
      </c>
      <c r="I1668" s="6" t="str">
        <f t="shared" si="323"/>
        <v>References\CAC\1928--33.PDF</v>
      </c>
      <c r="J1668" s="6" t="str">
        <f t="shared" si="325"/>
        <v>1928--33</v>
      </c>
      <c r="K1668" s="18" t="str">
        <f t="shared" si="324"/>
        <v>1928--33</v>
      </c>
      <c r="L1668" s="6" t="s">
        <v>632</v>
      </c>
      <c r="M1668" s="8">
        <v>42</v>
      </c>
      <c r="N1668" s="9" t="s">
        <v>9130</v>
      </c>
      <c r="O1668" s="9" t="s">
        <v>8134</v>
      </c>
      <c r="P1668" s="6" t="str">
        <f t="shared" ref="P1668:P1700" si="326">CONCATENATE(E1668,F1668)</f>
        <v/>
      </c>
      <c r="Q1668" s="6" t="s">
        <v>2163</v>
      </c>
      <c r="R1668" s="6" t="s">
        <v>258</v>
      </c>
      <c r="S1668" s="6" t="s">
        <v>228</v>
      </c>
      <c r="T1668" s="6" t="s">
        <v>3191</v>
      </c>
    </row>
    <row r="1669" spans="1:20" s="1" customFormat="1" ht="38.25" x14ac:dyDescent="0.2">
      <c r="A1669" s="6">
        <v>1928</v>
      </c>
      <c r="B1669" s="6" t="str">
        <f t="shared" si="314"/>
        <v/>
      </c>
      <c r="C1669" s="6">
        <v>34</v>
      </c>
      <c r="D1669" s="6"/>
      <c r="E1669" s="6"/>
      <c r="F1669" s="6"/>
      <c r="G1669" s="6"/>
      <c r="H1669" s="6"/>
      <c r="I1669" s="6"/>
      <c r="J1669" s="6" t="str">
        <f t="shared" si="325"/>
        <v>1928--34</v>
      </c>
      <c r="K1669" s="6" t="str">
        <f t="shared" ref="K1669:K1674" si="327">J1669</f>
        <v>1928--34</v>
      </c>
      <c r="L1669" s="6" t="s">
        <v>2767</v>
      </c>
      <c r="M1669" s="8"/>
      <c r="N1669" s="9" t="s">
        <v>8656</v>
      </c>
      <c r="O1669" s="9" t="s">
        <v>8080</v>
      </c>
      <c r="P1669" s="6" t="str">
        <f t="shared" si="326"/>
        <v/>
      </c>
      <c r="Q1669" s="6" t="s">
        <v>3192</v>
      </c>
      <c r="R1669" s="6" t="s">
        <v>18</v>
      </c>
      <c r="S1669" s="6" t="s">
        <v>3087</v>
      </c>
      <c r="T1669" s="6" t="s">
        <v>3193</v>
      </c>
    </row>
    <row r="1670" spans="1:20" s="1" customFormat="1" ht="38.25" x14ac:dyDescent="0.2">
      <c r="A1670" s="6">
        <v>1928</v>
      </c>
      <c r="B1670" s="6" t="str">
        <f t="shared" si="314"/>
        <v/>
      </c>
      <c r="C1670" s="6">
        <v>35</v>
      </c>
      <c r="D1670" s="6"/>
      <c r="E1670" s="6"/>
      <c r="F1670" s="6"/>
      <c r="G1670" s="6"/>
      <c r="H1670" s="6"/>
      <c r="I1670" s="6"/>
      <c r="J1670" s="6" t="str">
        <f t="shared" si="325"/>
        <v>1928--35</v>
      </c>
      <c r="K1670" s="6" t="str">
        <f t="shared" si="327"/>
        <v>1928--35</v>
      </c>
      <c r="L1670" s="6" t="s">
        <v>2767</v>
      </c>
      <c r="M1670" s="8"/>
      <c r="N1670" s="9" t="s">
        <v>8267</v>
      </c>
      <c r="O1670" s="9" t="s">
        <v>8305</v>
      </c>
      <c r="P1670" s="6" t="str">
        <f t="shared" si="326"/>
        <v/>
      </c>
      <c r="Q1670" s="6" t="s">
        <v>3194</v>
      </c>
      <c r="R1670" s="6" t="s">
        <v>18</v>
      </c>
      <c r="S1670" s="6" t="s">
        <v>1315</v>
      </c>
      <c r="T1670" s="6" t="s">
        <v>3195</v>
      </c>
    </row>
    <row r="1671" spans="1:20" s="1" customFormat="1" ht="25.5" x14ac:dyDescent="0.2">
      <c r="A1671" s="6">
        <v>1928</v>
      </c>
      <c r="B1671" s="6" t="str">
        <f t="shared" si="314"/>
        <v/>
      </c>
      <c r="C1671" s="6">
        <v>36</v>
      </c>
      <c r="D1671" s="6"/>
      <c r="E1671" s="6"/>
      <c r="F1671" s="6"/>
      <c r="G1671" s="6"/>
      <c r="H1671" s="6"/>
      <c r="I1671" s="6"/>
      <c r="J1671" s="6" t="str">
        <f t="shared" si="325"/>
        <v>1928--36</v>
      </c>
      <c r="K1671" s="6" t="str">
        <f t="shared" si="327"/>
        <v>1928--36</v>
      </c>
      <c r="L1671" s="6" t="s">
        <v>2767</v>
      </c>
      <c r="M1671" s="8"/>
      <c r="N1671" s="9" t="s">
        <v>8656</v>
      </c>
      <c r="O1671" s="9" t="s">
        <v>8084</v>
      </c>
      <c r="P1671" s="6" t="str">
        <f t="shared" si="326"/>
        <v/>
      </c>
      <c r="Q1671" s="6" t="s">
        <v>3196</v>
      </c>
      <c r="R1671" s="6" t="s">
        <v>186</v>
      </c>
      <c r="S1671" s="6" t="s">
        <v>1315</v>
      </c>
      <c r="T1671" s="6" t="s">
        <v>3197</v>
      </c>
    </row>
    <row r="1672" spans="1:20" s="1" customFormat="1" ht="38.25" x14ac:dyDescent="0.2">
      <c r="A1672" s="6">
        <v>1928</v>
      </c>
      <c r="B1672" s="6" t="str">
        <f t="shared" si="314"/>
        <v/>
      </c>
      <c r="C1672" s="6">
        <v>37</v>
      </c>
      <c r="D1672" s="6"/>
      <c r="E1672" s="6"/>
      <c r="F1672" s="6"/>
      <c r="G1672" s="6"/>
      <c r="H1672" s="6"/>
      <c r="I1672" s="6"/>
      <c r="J1672" s="6" t="str">
        <f t="shared" si="325"/>
        <v>1928--37</v>
      </c>
      <c r="K1672" s="6" t="str">
        <f t="shared" si="327"/>
        <v>1928--37</v>
      </c>
      <c r="L1672" s="6" t="s">
        <v>2767</v>
      </c>
      <c r="M1672" s="8"/>
      <c r="N1672" s="9" t="s">
        <v>8267</v>
      </c>
      <c r="O1672" s="9" t="s">
        <v>8083</v>
      </c>
      <c r="P1672" s="6" t="str">
        <f t="shared" si="326"/>
        <v/>
      </c>
      <c r="Q1672" s="6" t="s">
        <v>3198</v>
      </c>
      <c r="R1672" s="6" t="s">
        <v>186</v>
      </c>
      <c r="S1672" s="6" t="s">
        <v>1315</v>
      </c>
      <c r="T1672" s="6" t="s">
        <v>3199</v>
      </c>
    </row>
    <row r="1673" spans="1:20" s="1" customFormat="1" ht="25.5" x14ac:dyDescent="0.2">
      <c r="A1673" s="6">
        <v>1928</v>
      </c>
      <c r="B1673" s="6" t="str">
        <f t="shared" si="314"/>
        <v/>
      </c>
      <c r="C1673" s="6">
        <v>38</v>
      </c>
      <c r="D1673" s="6"/>
      <c r="E1673" s="6"/>
      <c r="F1673" s="6"/>
      <c r="G1673" s="6"/>
      <c r="H1673" s="6"/>
      <c r="I1673" s="6"/>
      <c r="J1673" s="6" t="str">
        <f t="shared" si="325"/>
        <v>1928--38</v>
      </c>
      <c r="K1673" s="6" t="str">
        <f t="shared" si="327"/>
        <v>1928--38</v>
      </c>
      <c r="L1673" s="6" t="s">
        <v>2767</v>
      </c>
      <c r="M1673" s="8"/>
      <c r="N1673" s="9" t="s">
        <v>8268</v>
      </c>
      <c r="O1673" s="9" t="s">
        <v>8078</v>
      </c>
      <c r="P1673" s="6" t="str">
        <f t="shared" si="326"/>
        <v/>
      </c>
      <c r="Q1673" s="6" t="s">
        <v>3200</v>
      </c>
      <c r="R1673" s="6" t="s">
        <v>186</v>
      </c>
      <c r="S1673" s="6" t="s">
        <v>1315</v>
      </c>
      <c r="T1673" s="6" t="s">
        <v>3201</v>
      </c>
    </row>
    <row r="1674" spans="1:20" s="1" customFormat="1" ht="25.5" x14ac:dyDescent="0.2">
      <c r="A1674" s="6">
        <v>1928</v>
      </c>
      <c r="B1674" s="6" t="str">
        <f t="shared" si="314"/>
        <v/>
      </c>
      <c r="C1674" s="6">
        <v>39</v>
      </c>
      <c r="D1674" s="6"/>
      <c r="E1674" s="6"/>
      <c r="F1674" s="6"/>
      <c r="G1674" s="6"/>
      <c r="H1674" s="6"/>
      <c r="I1674" s="6"/>
      <c r="J1674" s="6" t="str">
        <f t="shared" si="325"/>
        <v>1928--39</v>
      </c>
      <c r="K1674" s="6" t="str">
        <f t="shared" si="327"/>
        <v>1928--39</v>
      </c>
      <c r="L1674" s="6" t="s">
        <v>2767</v>
      </c>
      <c r="M1674" s="8"/>
      <c r="N1674" s="9" t="s">
        <v>8584</v>
      </c>
      <c r="O1674" s="9" t="s">
        <v>8330</v>
      </c>
      <c r="P1674" s="6" t="str">
        <f t="shared" si="326"/>
        <v/>
      </c>
      <c r="Q1674" s="6" t="s">
        <v>3202</v>
      </c>
      <c r="R1674" s="6" t="s">
        <v>186</v>
      </c>
      <c r="S1674" s="6" t="s">
        <v>3203</v>
      </c>
      <c r="T1674" s="6" t="s">
        <v>3204</v>
      </c>
    </row>
    <row r="1675" spans="1:20" s="1" customFormat="1" ht="25.5" x14ac:dyDescent="0.2">
      <c r="A1675" s="6">
        <v>1928</v>
      </c>
      <c r="B1675" s="6" t="str">
        <f t="shared" si="314"/>
        <v/>
      </c>
      <c r="C1675" s="6">
        <v>40</v>
      </c>
      <c r="D1675" s="6"/>
      <c r="E1675" s="6"/>
      <c r="F1675" s="6"/>
      <c r="G1675" s="6"/>
      <c r="H1675" s="6" t="s">
        <v>27</v>
      </c>
      <c r="I1675" s="6" t="str">
        <f>CONCATENATE("References\",L1676,"\",J1675,".PDF")</f>
        <v>References\AP\1928--40.PDF</v>
      </c>
      <c r="J1675" s="6" t="str">
        <f t="shared" si="325"/>
        <v>1928--40</v>
      </c>
      <c r="K1675" s="18" t="str">
        <f>HYPERLINK(I1675,J1675)</f>
        <v>1928--40</v>
      </c>
      <c r="L1675" s="6" t="s">
        <v>1899</v>
      </c>
      <c r="M1675" s="8">
        <v>31</v>
      </c>
      <c r="N1675" s="9" t="s">
        <v>8156</v>
      </c>
      <c r="O1675" s="9" t="s">
        <v>8634</v>
      </c>
      <c r="P1675" s="6" t="str">
        <f t="shared" si="326"/>
        <v/>
      </c>
      <c r="Q1675" s="6" t="s">
        <v>3205</v>
      </c>
      <c r="R1675" s="6" t="s">
        <v>18</v>
      </c>
      <c r="S1675" s="6" t="s">
        <v>280</v>
      </c>
      <c r="T1675" s="6"/>
    </row>
    <row r="1676" spans="1:20" s="1" customFormat="1" x14ac:dyDescent="0.2">
      <c r="A1676" s="6">
        <v>1928</v>
      </c>
      <c r="B1676" s="6" t="str">
        <f t="shared" si="314"/>
        <v/>
      </c>
      <c r="C1676" s="6">
        <v>41</v>
      </c>
      <c r="D1676" s="6"/>
      <c r="E1676" s="6"/>
      <c r="F1676" s="6"/>
      <c r="G1676" s="6"/>
      <c r="H1676" s="6"/>
      <c r="I1676" s="6"/>
      <c r="J1676" s="6" t="str">
        <f t="shared" si="325"/>
        <v>1928--41</v>
      </c>
      <c r="K1676" s="6" t="str">
        <f t="shared" ref="K1676:K1679" si="328">J1676</f>
        <v>1928--41</v>
      </c>
      <c r="L1676" s="6" t="s">
        <v>276</v>
      </c>
      <c r="M1676" s="8">
        <v>41</v>
      </c>
      <c r="N1676" s="9" t="s">
        <v>8330</v>
      </c>
      <c r="O1676" s="9" t="s">
        <v>8156</v>
      </c>
      <c r="P1676" s="6" t="str">
        <f t="shared" si="326"/>
        <v/>
      </c>
      <c r="Q1676" s="6" t="s">
        <v>3206</v>
      </c>
      <c r="R1676" s="6" t="s">
        <v>186</v>
      </c>
      <c r="S1676" s="6" t="s">
        <v>1315</v>
      </c>
      <c r="T1676" s="6" t="s">
        <v>3207</v>
      </c>
    </row>
    <row r="1677" spans="1:20" s="1" customFormat="1" ht="38.25" x14ac:dyDescent="0.2">
      <c r="A1677" s="6">
        <v>1928</v>
      </c>
      <c r="B1677" s="6" t="str">
        <f t="shared" si="314"/>
        <v/>
      </c>
      <c r="C1677" s="6">
        <v>42</v>
      </c>
      <c r="D1677" s="6"/>
      <c r="E1677" s="6"/>
      <c r="F1677" s="6"/>
      <c r="G1677" s="6"/>
      <c r="H1677" s="6"/>
      <c r="I1677" s="6"/>
      <c r="J1677" s="6" t="str">
        <f t="shared" si="325"/>
        <v>1928--42</v>
      </c>
      <c r="K1677" s="6" t="str">
        <f t="shared" si="328"/>
        <v>1928--42</v>
      </c>
      <c r="L1677" s="6" t="s">
        <v>2805</v>
      </c>
      <c r="M1677" s="8">
        <v>7</v>
      </c>
      <c r="N1677" s="9" t="s">
        <v>8099</v>
      </c>
      <c r="O1677" s="9" t="s">
        <v>8682</v>
      </c>
      <c r="P1677" s="6" t="str">
        <f t="shared" si="326"/>
        <v/>
      </c>
      <c r="Q1677" s="6" t="s">
        <v>3208</v>
      </c>
      <c r="R1677" s="6" t="s">
        <v>18</v>
      </c>
      <c r="S1677" s="6" t="s">
        <v>899</v>
      </c>
      <c r="T1677" s="6" t="s">
        <v>3209</v>
      </c>
    </row>
    <row r="1678" spans="1:20" s="1" customFormat="1" ht="63.75" x14ac:dyDescent="0.2">
      <c r="A1678" s="6">
        <v>1928</v>
      </c>
      <c r="B1678" s="6"/>
      <c r="C1678" s="6">
        <v>43</v>
      </c>
      <c r="D1678" s="6"/>
      <c r="E1678" s="6"/>
      <c r="F1678" s="6"/>
      <c r="G1678" s="6"/>
      <c r="H1678" s="6"/>
      <c r="I1678" s="6"/>
      <c r="J1678" s="6" t="str">
        <f t="shared" si="325"/>
        <v>1928--43</v>
      </c>
      <c r="K1678" s="6" t="str">
        <f t="shared" si="328"/>
        <v>1928--43</v>
      </c>
      <c r="L1678" s="6" t="s">
        <v>15</v>
      </c>
      <c r="M1678" s="8"/>
      <c r="N1678" s="9"/>
      <c r="O1678" s="9" t="s">
        <v>20322</v>
      </c>
      <c r="P1678" s="6"/>
      <c r="Q1678" s="6" t="s">
        <v>20323</v>
      </c>
      <c r="R1678" s="6" t="s">
        <v>706</v>
      </c>
      <c r="S1678" s="6" t="s">
        <v>3434</v>
      </c>
      <c r="T1678" s="6" t="s">
        <v>20324</v>
      </c>
    </row>
    <row r="1679" spans="1:20" s="1" customFormat="1" ht="25.5" x14ac:dyDescent="0.2">
      <c r="A1679" s="6">
        <v>1928</v>
      </c>
      <c r="B1679" s="6" t="str">
        <f t="shared" si="314"/>
        <v>C</v>
      </c>
      <c r="C1679" s="6">
        <v>1</v>
      </c>
      <c r="D1679" s="6"/>
      <c r="E1679" s="6" t="s">
        <v>3210</v>
      </c>
      <c r="F1679" s="6" t="s">
        <v>3211</v>
      </c>
      <c r="G1679" s="6"/>
      <c r="H1679" s="6"/>
      <c r="I1679" s="6"/>
      <c r="J1679" s="6" t="str">
        <f t="shared" si="325"/>
        <v>1928-C-1</v>
      </c>
      <c r="K1679" s="6" t="str">
        <f t="shared" si="328"/>
        <v>1928-C-1</v>
      </c>
      <c r="L1679" s="6" t="s">
        <v>2178</v>
      </c>
      <c r="M1679" s="8">
        <v>30</v>
      </c>
      <c r="N1679" s="9" t="s">
        <v>8283</v>
      </c>
      <c r="O1679" s="9" t="s">
        <v>8863</v>
      </c>
      <c r="P1679" s="6" t="str">
        <f t="shared" si="326"/>
        <v>P. R. Chalmers</v>
      </c>
      <c r="Q1679" s="6" t="s">
        <v>3212</v>
      </c>
      <c r="R1679" s="6" t="s">
        <v>18</v>
      </c>
      <c r="S1679" s="6" t="s">
        <v>386</v>
      </c>
      <c r="T1679" s="6" t="s">
        <v>3213</v>
      </c>
    </row>
    <row r="1680" spans="1:20" s="1" customFormat="1" x14ac:dyDescent="0.2">
      <c r="A1680" s="6">
        <v>1928</v>
      </c>
      <c r="B1680" s="6" t="str">
        <f t="shared" si="314"/>
        <v>C</v>
      </c>
      <c r="C1680" s="6">
        <v>2</v>
      </c>
      <c r="D1680" s="6"/>
      <c r="E1680" s="6" t="s">
        <v>3214</v>
      </c>
      <c r="F1680" s="6" t="s">
        <v>3215</v>
      </c>
      <c r="G1680" s="6"/>
      <c r="H1680" s="6" t="s">
        <v>27</v>
      </c>
      <c r="I1680" s="6" t="str">
        <f>CONCATENATE("References\",L1681,"\",J1680,".PDF")</f>
        <v>References\Mekeel\1928-C-2.PDF</v>
      </c>
      <c r="J1680" s="6" t="str">
        <f t="shared" si="325"/>
        <v>1928-C-2</v>
      </c>
      <c r="K1680" s="18" t="str">
        <f t="shared" ref="K1680:K1681" si="329">HYPERLINK(I1680,J1680)</f>
        <v>1928-C-2</v>
      </c>
      <c r="L1680" s="6" t="s">
        <v>632</v>
      </c>
      <c r="M1680" s="8">
        <v>42</v>
      </c>
      <c r="N1680" s="9" t="s">
        <v>9131</v>
      </c>
      <c r="O1680" s="9" t="s">
        <v>9132</v>
      </c>
      <c r="P1680" s="6" t="str">
        <f t="shared" si="326"/>
        <v>Beach Conger</v>
      </c>
      <c r="Q1680" s="6" t="s">
        <v>3216</v>
      </c>
      <c r="R1680" s="6" t="s">
        <v>258</v>
      </c>
      <c r="S1680" s="6" t="s">
        <v>228</v>
      </c>
      <c r="T1680" s="6" t="s">
        <v>3217</v>
      </c>
    </row>
    <row r="1681" spans="1:20" s="1" customFormat="1" ht="38.25" x14ac:dyDescent="0.2">
      <c r="A1681" s="6">
        <v>1928</v>
      </c>
      <c r="B1681" s="6" t="str">
        <f t="shared" si="314"/>
        <v>G</v>
      </c>
      <c r="C1681" s="6">
        <v>1</v>
      </c>
      <c r="D1681" s="6"/>
      <c r="E1681" s="6" t="s">
        <v>188</v>
      </c>
      <c r="F1681" s="6" t="s">
        <v>2723</v>
      </c>
      <c r="G1681" s="6"/>
      <c r="H1681" s="6" t="s">
        <v>27</v>
      </c>
      <c r="I1681" s="6" t="str">
        <f>CONCATENATE("References\",L1682,"\",J1681,".PDF")</f>
        <v>References\WEP\1928-G-1.PDF</v>
      </c>
      <c r="J1681" s="6" t="str">
        <f t="shared" si="325"/>
        <v>1928-G-1</v>
      </c>
      <c r="K1681" s="18" t="str">
        <f t="shared" si="329"/>
        <v>1928-G-1</v>
      </c>
      <c r="L1681" s="6" t="s">
        <v>632</v>
      </c>
      <c r="M1681" s="8">
        <v>42</v>
      </c>
      <c r="N1681" s="9" t="s">
        <v>9133</v>
      </c>
      <c r="O1681" s="9" t="s">
        <v>8744</v>
      </c>
      <c r="P1681" s="6" t="str">
        <f t="shared" si="326"/>
        <v>W. Gardner</v>
      </c>
      <c r="Q1681" s="6" t="s">
        <v>3218</v>
      </c>
      <c r="R1681" s="6" t="s">
        <v>186</v>
      </c>
      <c r="S1681" s="6" t="s">
        <v>56</v>
      </c>
      <c r="T1681" s="6" t="s">
        <v>3219</v>
      </c>
    </row>
    <row r="1682" spans="1:20" s="1" customFormat="1" ht="25.5" x14ac:dyDescent="0.2">
      <c r="A1682" s="6">
        <v>1928</v>
      </c>
      <c r="B1682" s="6" t="str">
        <f t="shared" si="314"/>
        <v>G</v>
      </c>
      <c r="C1682" s="6">
        <v>2</v>
      </c>
      <c r="D1682" s="6"/>
      <c r="E1682" s="6" t="s">
        <v>2511</v>
      </c>
      <c r="F1682" s="6" t="s">
        <v>2512</v>
      </c>
      <c r="G1682" s="6"/>
      <c r="H1682" s="6"/>
      <c r="I1682" s="6"/>
      <c r="J1682" s="6" t="str">
        <f t="shared" si="325"/>
        <v>1928-G-2</v>
      </c>
      <c r="K1682" s="6" t="str">
        <f t="shared" ref="K1682" si="330">J1682</f>
        <v>1928-G-2</v>
      </c>
      <c r="L1682" s="6" t="s">
        <v>1730</v>
      </c>
      <c r="M1682" s="8">
        <v>25</v>
      </c>
      <c r="N1682" s="9" t="s">
        <v>8363</v>
      </c>
      <c r="O1682" s="9" t="s">
        <v>9134</v>
      </c>
      <c r="P1682" s="6" t="str">
        <f t="shared" si="326"/>
        <v>Leonard A. Gibbens</v>
      </c>
      <c r="Q1682" s="6" t="s">
        <v>186</v>
      </c>
      <c r="R1682" s="6" t="s">
        <v>186</v>
      </c>
      <c r="S1682" s="6" t="s">
        <v>3220</v>
      </c>
      <c r="T1682" s="6" t="s">
        <v>3221</v>
      </c>
    </row>
    <row r="1683" spans="1:20" s="1" customFormat="1" ht="25.5" x14ac:dyDescent="0.2">
      <c r="A1683" s="6">
        <v>1928</v>
      </c>
      <c r="B1683" s="6" t="str">
        <f t="shared" si="314"/>
        <v>J</v>
      </c>
      <c r="C1683" s="6">
        <v>1</v>
      </c>
      <c r="D1683" s="6"/>
      <c r="E1683" s="6" t="s">
        <v>3222</v>
      </c>
      <c r="F1683" s="6" t="s">
        <v>3223</v>
      </c>
      <c r="G1683" s="6"/>
      <c r="H1683" s="6" t="s">
        <v>27</v>
      </c>
      <c r="I1683" s="6" t="str">
        <f>CONCATENATE("References\",L1684,"\",J1683,".PDF")</f>
        <v>References\Mekeel\1928-J-1.PDF</v>
      </c>
      <c r="J1683" s="6" t="str">
        <f t="shared" si="325"/>
        <v>1928-J-1</v>
      </c>
      <c r="K1683" s="18" t="str">
        <f t="shared" ref="K1683:K1686" si="331">HYPERLINK(I1683,J1683)</f>
        <v>1928-J-1</v>
      </c>
      <c r="L1683" s="6" t="s">
        <v>632</v>
      </c>
      <c r="M1683" s="8">
        <v>42</v>
      </c>
      <c r="N1683" s="9" t="s">
        <v>8284</v>
      </c>
      <c r="O1683" s="9" t="s">
        <v>8477</v>
      </c>
      <c r="P1683" s="6" t="str">
        <f t="shared" si="326"/>
        <v>Dr Carrol Ashbrook Jacobs</v>
      </c>
      <c r="Q1683" s="6" t="s">
        <v>3224</v>
      </c>
      <c r="R1683" s="6" t="s">
        <v>18</v>
      </c>
      <c r="S1683" s="6" t="s">
        <v>2303</v>
      </c>
      <c r="T1683" s="6" t="s">
        <v>3225</v>
      </c>
    </row>
    <row r="1684" spans="1:20" s="1" customFormat="1" ht="63.75" x14ac:dyDescent="0.2">
      <c r="A1684" s="6">
        <v>1928</v>
      </c>
      <c r="B1684" s="6" t="str">
        <f t="shared" si="314"/>
        <v>L</v>
      </c>
      <c r="C1684" s="6">
        <v>1</v>
      </c>
      <c r="D1684" s="6"/>
      <c r="E1684" s="6" t="s">
        <v>3226</v>
      </c>
      <c r="F1684" s="6" t="s">
        <v>3227</v>
      </c>
      <c r="G1684" s="6"/>
      <c r="H1684" s="6" t="s">
        <v>27</v>
      </c>
      <c r="I1684" s="6" t="str">
        <f>CONCATENATE("References\",L1685,"\",J1684,".PDF")</f>
        <v>References\Mekeel\1928-L-1.PDF</v>
      </c>
      <c r="J1684" s="6" t="str">
        <f t="shared" si="325"/>
        <v>1928-L-1</v>
      </c>
      <c r="K1684" s="18" t="str">
        <f t="shared" si="331"/>
        <v>1928-L-1</v>
      </c>
      <c r="L1684" s="6" t="s">
        <v>632</v>
      </c>
      <c r="M1684" s="8">
        <v>42</v>
      </c>
      <c r="N1684" s="9" t="s">
        <v>9135</v>
      </c>
      <c r="O1684" s="9" t="s">
        <v>9023</v>
      </c>
      <c r="P1684" s="6" t="str">
        <f t="shared" si="326"/>
        <v>Pierre Loupy</v>
      </c>
      <c r="Q1684" s="6" t="s">
        <v>2163</v>
      </c>
      <c r="R1684" s="6" t="s">
        <v>46</v>
      </c>
      <c r="S1684" s="6" t="s">
        <v>3228</v>
      </c>
      <c r="T1684" s="6" t="s">
        <v>3229</v>
      </c>
    </row>
    <row r="1685" spans="1:20" s="1" customFormat="1" ht="63.75" x14ac:dyDescent="0.2">
      <c r="A1685" s="6">
        <v>1928</v>
      </c>
      <c r="B1685" s="6" t="str">
        <f t="shared" si="314"/>
        <v>M</v>
      </c>
      <c r="C1685" s="6">
        <v>1</v>
      </c>
      <c r="D1685" s="6"/>
      <c r="E1685" s="6" t="s">
        <v>2207</v>
      </c>
      <c r="F1685" s="6" t="s">
        <v>1676</v>
      </c>
      <c r="G1685" s="6"/>
      <c r="H1685" s="6" t="s">
        <v>27</v>
      </c>
      <c r="I1685" s="6" t="str">
        <f>CONCATENATE("References\",L1686,"\",J1685,".PDF")</f>
        <v>References\Mekeel\1928-M-1.PDF</v>
      </c>
      <c r="J1685" s="6" t="str">
        <f t="shared" si="325"/>
        <v>1928-M-1</v>
      </c>
      <c r="K1685" s="18" t="str">
        <f t="shared" si="331"/>
        <v>1928-M-1</v>
      </c>
      <c r="L1685" s="6" t="s">
        <v>632</v>
      </c>
      <c r="M1685" s="8">
        <v>42</v>
      </c>
      <c r="N1685" s="9" t="s">
        <v>8285</v>
      </c>
      <c r="O1685" s="9" t="s">
        <v>8668</v>
      </c>
      <c r="P1685" s="6" t="str">
        <f t="shared" si="326"/>
        <v>Fred J. Melville</v>
      </c>
      <c r="Q1685" s="6" t="s">
        <v>3230</v>
      </c>
      <c r="R1685" s="6" t="s">
        <v>18</v>
      </c>
      <c r="S1685" s="6" t="s">
        <v>280</v>
      </c>
      <c r="T1685" s="6" t="s">
        <v>3231</v>
      </c>
    </row>
    <row r="1686" spans="1:20" s="1" customFormat="1" x14ac:dyDescent="0.2">
      <c r="A1686" s="6">
        <v>1928</v>
      </c>
      <c r="B1686" s="6" t="str">
        <f t="shared" si="314"/>
        <v>P</v>
      </c>
      <c r="C1686" s="6">
        <v>1</v>
      </c>
      <c r="D1686" s="6"/>
      <c r="E1686" s="6" t="s">
        <v>372</v>
      </c>
      <c r="F1686" s="6" t="s">
        <v>373</v>
      </c>
      <c r="G1686" s="6"/>
      <c r="H1686" s="6" t="s">
        <v>27</v>
      </c>
      <c r="I1686" s="6" t="str">
        <f>CONCATENATE("References\",L1687,"\",J1686,".PDF")</f>
        <v>References\SC\1928-P-1.PDF</v>
      </c>
      <c r="J1686" s="6" t="str">
        <f t="shared" si="325"/>
        <v>1928-P-1</v>
      </c>
      <c r="K1686" s="18" t="str">
        <f t="shared" si="331"/>
        <v>1928-P-1</v>
      </c>
      <c r="L1686" s="6" t="s">
        <v>632</v>
      </c>
      <c r="M1686" s="8">
        <v>42</v>
      </c>
      <c r="N1686" s="9" t="s">
        <v>8285</v>
      </c>
      <c r="O1686" s="9" t="s">
        <v>8703</v>
      </c>
      <c r="P1686" s="6" t="str">
        <f t="shared" si="326"/>
        <v>Chas. J. Phillips</v>
      </c>
      <c r="Q1686" s="6" t="s">
        <v>3232</v>
      </c>
      <c r="R1686" s="6" t="s">
        <v>18</v>
      </c>
      <c r="S1686" s="6" t="s">
        <v>3233</v>
      </c>
      <c r="T1686" s="6"/>
    </row>
    <row r="1687" spans="1:20" s="1" customFormat="1" x14ac:dyDescent="0.2">
      <c r="A1687" s="6">
        <v>1928</v>
      </c>
      <c r="B1687" s="6" t="str">
        <f t="shared" si="314"/>
        <v>R</v>
      </c>
      <c r="C1687" s="6">
        <v>1</v>
      </c>
      <c r="D1687" s="6"/>
      <c r="E1687" s="6" t="s">
        <v>1545</v>
      </c>
      <c r="F1687" s="6" t="s">
        <v>2428</v>
      </c>
      <c r="G1687" s="6"/>
      <c r="H1687" s="6"/>
      <c r="I1687" s="6"/>
      <c r="J1687" s="6" t="str">
        <f t="shared" si="325"/>
        <v>1928-R-1</v>
      </c>
      <c r="K1687" s="6" t="str">
        <f t="shared" ref="K1687" si="332">J1687</f>
        <v>1928-R-1</v>
      </c>
      <c r="L1687" s="6" t="s">
        <v>2178</v>
      </c>
      <c r="M1687" s="8">
        <v>31</v>
      </c>
      <c r="N1687" s="9" t="s">
        <v>8286</v>
      </c>
      <c r="O1687" s="9" t="s">
        <v>8724</v>
      </c>
      <c r="P1687" s="6" t="str">
        <f t="shared" si="326"/>
        <v>R. Roberts</v>
      </c>
      <c r="Q1687" s="6" t="s">
        <v>545</v>
      </c>
      <c r="R1687" s="6" t="s">
        <v>18</v>
      </c>
      <c r="S1687" s="6" t="s">
        <v>1315</v>
      </c>
      <c r="T1687" s="6" t="s">
        <v>3234</v>
      </c>
    </row>
    <row r="1688" spans="1:20" s="1" customFormat="1" x14ac:dyDescent="0.2">
      <c r="A1688" s="6">
        <v>1928</v>
      </c>
      <c r="B1688" s="6" t="str">
        <f t="shared" si="314"/>
        <v>R</v>
      </c>
      <c r="C1688" s="6">
        <v>2</v>
      </c>
      <c r="D1688" s="6"/>
      <c r="E1688" s="6" t="s">
        <v>1545</v>
      </c>
      <c r="F1688" s="6" t="s">
        <v>2428</v>
      </c>
      <c r="G1688" s="6"/>
      <c r="H1688" s="6" t="s">
        <v>27</v>
      </c>
      <c r="I1688" s="6" t="str">
        <f>CONCATENATE("References\",L1689,"\",J1688,".PDF")</f>
        <v>References\TPS\1928-R-2.PDF</v>
      </c>
      <c r="J1688" s="6" t="str">
        <f t="shared" si="325"/>
        <v>1928-R-2</v>
      </c>
      <c r="K1688" s="18" t="str">
        <f t="shared" ref="K1688:K1691" si="333">HYPERLINK(I1688,J1688)</f>
        <v>1928-R-2</v>
      </c>
      <c r="L1688" s="6" t="s">
        <v>632</v>
      </c>
      <c r="M1688" s="8">
        <v>42</v>
      </c>
      <c r="N1688" s="9" t="s">
        <v>8287</v>
      </c>
      <c r="O1688" s="9" t="s">
        <v>8552</v>
      </c>
      <c r="P1688" s="6" t="str">
        <f t="shared" si="326"/>
        <v>R. Roberts</v>
      </c>
      <c r="Q1688" s="6" t="s">
        <v>2163</v>
      </c>
      <c r="R1688" s="6" t="s">
        <v>18</v>
      </c>
      <c r="S1688" s="6" t="s">
        <v>1315</v>
      </c>
      <c r="T1688" s="6" t="s">
        <v>3235</v>
      </c>
    </row>
    <row r="1689" spans="1:20" s="1" customFormat="1" ht="25.5" x14ac:dyDescent="0.2">
      <c r="A1689" s="6">
        <v>1928</v>
      </c>
      <c r="B1689" s="6" t="str">
        <f t="shared" si="314"/>
        <v>R</v>
      </c>
      <c r="C1689" s="6">
        <v>3</v>
      </c>
      <c r="D1689" s="6"/>
      <c r="E1689" s="6" t="s">
        <v>1545</v>
      </c>
      <c r="F1689" s="6" t="s">
        <v>2428</v>
      </c>
      <c r="G1689" s="6"/>
      <c r="H1689" s="6" t="s">
        <v>27</v>
      </c>
      <c r="I1689" s="6" t="str">
        <f>CONCATENATE("References\",L1690,"\",J1689,".PDF")</f>
        <v>References\SC\1928-R-3.PDF</v>
      </c>
      <c r="J1689" s="6" t="str">
        <f t="shared" si="325"/>
        <v>1928-R-3</v>
      </c>
      <c r="K1689" s="18" t="str">
        <f t="shared" si="333"/>
        <v>1928-R-3</v>
      </c>
      <c r="L1689" s="6" t="s">
        <v>1899</v>
      </c>
      <c r="M1689" s="8">
        <v>31</v>
      </c>
      <c r="N1689" s="9" t="s">
        <v>8288</v>
      </c>
      <c r="O1689" s="9" t="s">
        <v>8639</v>
      </c>
      <c r="P1689" s="6" t="str">
        <f t="shared" si="326"/>
        <v>R. Roberts</v>
      </c>
      <c r="Q1689" s="6" t="s">
        <v>2632</v>
      </c>
      <c r="R1689" s="6" t="s">
        <v>18</v>
      </c>
      <c r="S1689" s="6" t="s">
        <v>1315</v>
      </c>
      <c r="T1689" s="6" t="s">
        <v>3236</v>
      </c>
    </row>
    <row r="1690" spans="1:20" s="1" customFormat="1" ht="25.5" x14ac:dyDescent="0.2">
      <c r="A1690" s="6">
        <v>1929</v>
      </c>
      <c r="B1690" s="6" t="str">
        <f t="shared" si="314"/>
        <v/>
      </c>
      <c r="C1690" s="6">
        <v>1</v>
      </c>
      <c r="D1690" s="6"/>
      <c r="E1690" s="6"/>
      <c r="F1690" s="6"/>
      <c r="G1690" s="6"/>
      <c r="H1690" s="6" t="s">
        <v>27</v>
      </c>
      <c r="I1690" s="6" t="str">
        <f>CONCATENATE("References\",L1691,"\",J1690,".PDF")</f>
        <v>References\SC\1929--1.PDF</v>
      </c>
      <c r="J1690" s="6" t="str">
        <f t="shared" si="325"/>
        <v>1929--1</v>
      </c>
      <c r="K1690" s="18" t="str">
        <f t="shared" si="333"/>
        <v>1929--1</v>
      </c>
      <c r="L1690" s="6" t="s">
        <v>2178</v>
      </c>
      <c r="M1690" s="8">
        <v>32</v>
      </c>
      <c r="N1690" s="9" t="s">
        <v>9136</v>
      </c>
      <c r="O1690" s="9" t="s">
        <v>8710</v>
      </c>
      <c r="P1690" s="6" t="str">
        <f t="shared" si="326"/>
        <v/>
      </c>
      <c r="Q1690" s="6" t="s">
        <v>3237</v>
      </c>
      <c r="R1690" s="6" t="s">
        <v>18</v>
      </c>
      <c r="S1690" s="6" t="s">
        <v>1315</v>
      </c>
      <c r="T1690" s="6" t="s">
        <v>3238</v>
      </c>
    </row>
    <row r="1691" spans="1:20" s="1" customFormat="1" x14ac:dyDescent="0.2">
      <c r="A1691" s="6">
        <v>1929</v>
      </c>
      <c r="B1691" s="6" t="str">
        <f t="shared" si="314"/>
        <v/>
      </c>
      <c r="C1691" s="6">
        <v>2</v>
      </c>
      <c r="D1691" s="6"/>
      <c r="E1691" s="6"/>
      <c r="F1691" s="6"/>
      <c r="G1691" s="6"/>
      <c r="H1691" s="6" t="s">
        <v>27</v>
      </c>
      <c r="I1691" s="6" t="str">
        <f>CONCATENATE("References\",L1692,"\",J1691,".PDF")</f>
        <v>References\GSM\1929--2.PDF</v>
      </c>
      <c r="J1691" s="6" t="str">
        <f t="shared" si="325"/>
        <v>1929--2</v>
      </c>
      <c r="K1691" s="18" t="str">
        <f t="shared" si="333"/>
        <v>1929--2</v>
      </c>
      <c r="L1691" s="6" t="s">
        <v>2178</v>
      </c>
      <c r="M1691" s="8">
        <v>31</v>
      </c>
      <c r="N1691" s="9" t="s">
        <v>9137</v>
      </c>
      <c r="O1691" s="9" t="s">
        <v>8894</v>
      </c>
      <c r="P1691" s="6" t="str">
        <f t="shared" si="326"/>
        <v/>
      </c>
      <c r="Q1691" s="6" t="s">
        <v>547</v>
      </c>
      <c r="R1691" s="6" t="s">
        <v>186</v>
      </c>
      <c r="S1691" s="6" t="s">
        <v>1315</v>
      </c>
      <c r="T1691" s="6" t="s">
        <v>3239</v>
      </c>
    </row>
    <row r="1692" spans="1:20" s="1" customFormat="1" ht="25.5" x14ac:dyDescent="0.2">
      <c r="A1692" s="6">
        <v>1929</v>
      </c>
      <c r="B1692" s="6" t="str">
        <f t="shared" si="314"/>
        <v/>
      </c>
      <c r="C1692" s="6">
        <v>3</v>
      </c>
      <c r="D1692" s="6"/>
      <c r="E1692" s="6"/>
      <c r="F1692" s="6"/>
      <c r="G1692" s="6"/>
      <c r="H1692" s="6"/>
      <c r="I1692" s="6"/>
      <c r="J1692" s="6" t="str">
        <f t="shared" si="325"/>
        <v>1929--3</v>
      </c>
      <c r="K1692" s="6" t="str">
        <f t="shared" ref="K1692" si="334">J1692</f>
        <v>1929--3</v>
      </c>
      <c r="L1692" s="6" t="s">
        <v>319</v>
      </c>
      <c r="M1692" s="8">
        <v>2</v>
      </c>
      <c r="N1692" s="9" t="s">
        <v>8305</v>
      </c>
      <c r="O1692" s="9" t="s">
        <v>8117</v>
      </c>
      <c r="P1692" s="6" t="str">
        <f t="shared" si="326"/>
        <v/>
      </c>
      <c r="Q1692" s="6" t="s">
        <v>3240</v>
      </c>
      <c r="R1692" s="6" t="s">
        <v>18</v>
      </c>
      <c r="S1692" s="6" t="s">
        <v>2303</v>
      </c>
      <c r="T1692" s="6" t="s">
        <v>3241</v>
      </c>
    </row>
    <row r="1693" spans="1:20" s="1" customFormat="1" x14ac:dyDescent="0.2">
      <c r="A1693" s="6">
        <v>1929</v>
      </c>
      <c r="B1693" s="6" t="str">
        <f t="shared" ref="B1693:B1756" si="335">LEFT(F1693,1)</f>
        <v/>
      </c>
      <c r="C1693" s="6">
        <v>4</v>
      </c>
      <c r="D1693" s="6"/>
      <c r="E1693" s="6"/>
      <c r="F1693" s="6"/>
      <c r="G1693" s="6"/>
      <c r="H1693" s="6" t="s">
        <v>27</v>
      </c>
      <c r="I1693" s="6" t="str">
        <f t="shared" ref="I1693:I1701" si="336">CONCATENATE("References\",L1694,"\",J1693,".PDF")</f>
        <v>References\Mekeel\1929--4.PDF</v>
      </c>
      <c r="J1693" s="6" t="str">
        <f t="shared" si="325"/>
        <v>1929--4</v>
      </c>
      <c r="K1693" s="18" t="str">
        <f t="shared" ref="K1693:K1701" si="337">HYPERLINK(I1693,J1693)</f>
        <v>1929--4</v>
      </c>
      <c r="L1693" s="6" t="s">
        <v>632</v>
      </c>
      <c r="M1693" s="8">
        <v>43</v>
      </c>
      <c r="N1693" s="9" t="s">
        <v>9138</v>
      </c>
      <c r="O1693" s="9" t="s">
        <v>8171</v>
      </c>
      <c r="P1693" s="6" t="str">
        <f t="shared" si="326"/>
        <v/>
      </c>
      <c r="Q1693" s="6" t="s">
        <v>3172</v>
      </c>
      <c r="R1693" s="6" t="s">
        <v>258</v>
      </c>
      <c r="S1693" s="6" t="s">
        <v>56</v>
      </c>
      <c r="T1693" s="6" t="s">
        <v>3242</v>
      </c>
    </row>
    <row r="1694" spans="1:20" s="1" customFormat="1" ht="51" x14ac:dyDescent="0.2">
      <c r="A1694" s="6">
        <v>1929</v>
      </c>
      <c r="B1694" s="6" t="str">
        <f t="shared" si="335"/>
        <v/>
      </c>
      <c r="C1694" s="6">
        <v>5</v>
      </c>
      <c r="D1694" s="6"/>
      <c r="E1694" s="6"/>
      <c r="F1694" s="6"/>
      <c r="G1694" s="6"/>
      <c r="H1694" s="6" t="s">
        <v>27</v>
      </c>
      <c r="I1694" s="6" t="str">
        <f t="shared" si="336"/>
        <v>References\Mekeel\1929--5.PDF</v>
      </c>
      <c r="J1694" s="6" t="str">
        <f t="shared" si="325"/>
        <v>1929--5</v>
      </c>
      <c r="K1694" s="18" t="str">
        <f t="shared" si="337"/>
        <v>1929--5</v>
      </c>
      <c r="L1694" s="6" t="s">
        <v>632</v>
      </c>
      <c r="M1694" s="8">
        <v>43</v>
      </c>
      <c r="N1694" s="9" t="s">
        <v>9139</v>
      </c>
      <c r="O1694" s="9" t="s">
        <v>8772</v>
      </c>
      <c r="P1694" s="6" t="str">
        <f t="shared" si="326"/>
        <v/>
      </c>
      <c r="Q1694" s="6" t="s">
        <v>2163</v>
      </c>
      <c r="R1694" s="6" t="s">
        <v>18</v>
      </c>
      <c r="S1694" s="6" t="s">
        <v>2644</v>
      </c>
      <c r="T1694" s="6" t="s">
        <v>3243</v>
      </c>
    </row>
    <row r="1695" spans="1:20" s="1" customFormat="1" ht="25.5" x14ac:dyDescent="0.2">
      <c r="A1695" s="6">
        <v>1929</v>
      </c>
      <c r="B1695" s="6" t="str">
        <f t="shared" si="335"/>
        <v/>
      </c>
      <c r="C1695" s="6">
        <v>6</v>
      </c>
      <c r="D1695" s="6"/>
      <c r="E1695" s="6"/>
      <c r="F1695" s="6"/>
      <c r="G1695" s="6"/>
      <c r="H1695" s="6" t="s">
        <v>27</v>
      </c>
      <c r="I1695" s="6" t="str">
        <f t="shared" si="336"/>
        <v>References\Mekeel\1929--6.PDF</v>
      </c>
      <c r="J1695" s="6" t="str">
        <f t="shared" si="325"/>
        <v>1929--6</v>
      </c>
      <c r="K1695" s="18" t="str">
        <f t="shared" si="337"/>
        <v>1929--6</v>
      </c>
      <c r="L1695" s="6" t="s">
        <v>632</v>
      </c>
      <c r="M1695" s="8">
        <v>43</v>
      </c>
      <c r="N1695" s="9" t="s">
        <v>9140</v>
      </c>
      <c r="O1695" s="9" t="s">
        <v>8225</v>
      </c>
      <c r="P1695" s="6" t="str">
        <f t="shared" si="326"/>
        <v/>
      </c>
      <c r="Q1695" s="6" t="s">
        <v>3244</v>
      </c>
      <c r="R1695" s="6" t="s">
        <v>18</v>
      </c>
      <c r="S1695" s="6" t="s">
        <v>640</v>
      </c>
      <c r="T1695" s="6" t="s">
        <v>3245</v>
      </c>
    </row>
    <row r="1696" spans="1:20" s="1" customFormat="1" ht="51" x14ac:dyDescent="0.2">
      <c r="A1696" s="6">
        <v>1929</v>
      </c>
      <c r="B1696" s="6" t="str">
        <f t="shared" si="335"/>
        <v/>
      </c>
      <c r="C1696" s="6">
        <v>7</v>
      </c>
      <c r="D1696" s="6"/>
      <c r="E1696" s="6"/>
      <c r="F1696" s="6"/>
      <c r="G1696" s="6"/>
      <c r="H1696" s="6" t="s">
        <v>27</v>
      </c>
      <c r="I1696" s="6" t="str">
        <f t="shared" si="336"/>
        <v>References\Mekeel\1929--7.PDF</v>
      </c>
      <c r="J1696" s="6" t="str">
        <f t="shared" si="325"/>
        <v>1929--7</v>
      </c>
      <c r="K1696" s="18" t="str">
        <f t="shared" si="337"/>
        <v>1929--7</v>
      </c>
      <c r="L1696" s="6" t="s">
        <v>632</v>
      </c>
      <c r="M1696" s="8">
        <v>43</v>
      </c>
      <c r="N1696" s="9" t="s">
        <v>9141</v>
      </c>
      <c r="O1696" s="9" t="s">
        <v>9142</v>
      </c>
      <c r="P1696" s="6" t="str">
        <f t="shared" si="326"/>
        <v/>
      </c>
      <c r="Q1696" s="6" t="s">
        <v>2163</v>
      </c>
      <c r="R1696" s="6" t="s">
        <v>186</v>
      </c>
      <c r="S1696" s="6" t="s">
        <v>1315</v>
      </c>
      <c r="T1696" s="6" t="s">
        <v>3246</v>
      </c>
    </row>
    <row r="1697" spans="1:20" s="1" customFormat="1" x14ac:dyDescent="0.2">
      <c r="A1697" s="6">
        <v>1929</v>
      </c>
      <c r="B1697" s="6" t="str">
        <f t="shared" si="335"/>
        <v/>
      </c>
      <c r="C1697" s="6">
        <v>8</v>
      </c>
      <c r="D1697" s="6"/>
      <c r="E1697" s="6"/>
      <c r="F1697" s="6"/>
      <c r="G1697" s="6"/>
      <c r="H1697" s="6" t="s">
        <v>27</v>
      </c>
      <c r="I1697" s="6" t="str">
        <f t="shared" si="336"/>
        <v>References\Mekeel\1929--8.PDF</v>
      </c>
      <c r="J1697" s="6" t="str">
        <f t="shared" si="325"/>
        <v>1929--8</v>
      </c>
      <c r="K1697" s="18" t="str">
        <f t="shared" si="337"/>
        <v>1929--8</v>
      </c>
      <c r="L1697" s="6" t="s">
        <v>632</v>
      </c>
      <c r="M1697" s="8">
        <v>43</v>
      </c>
      <c r="N1697" s="9" t="s">
        <v>9143</v>
      </c>
      <c r="O1697" s="9" t="s">
        <v>8691</v>
      </c>
      <c r="P1697" s="6" t="str">
        <f t="shared" si="326"/>
        <v/>
      </c>
      <c r="Q1697" s="6" t="s">
        <v>3172</v>
      </c>
      <c r="R1697" s="6" t="s">
        <v>18</v>
      </c>
      <c r="S1697" s="6" t="s">
        <v>280</v>
      </c>
      <c r="T1697" s="6" t="s">
        <v>3247</v>
      </c>
    </row>
    <row r="1698" spans="1:20" s="1" customFormat="1" x14ac:dyDescent="0.2">
      <c r="A1698" s="6">
        <v>1929</v>
      </c>
      <c r="B1698" s="6" t="str">
        <f t="shared" si="335"/>
        <v/>
      </c>
      <c r="C1698" s="6">
        <v>9</v>
      </c>
      <c r="D1698" s="6"/>
      <c r="E1698" s="6"/>
      <c r="F1698" s="6"/>
      <c r="G1698" s="6"/>
      <c r="H1698" s="6" t="s">
        <v>27</v>
      </c>
      <c r="I1698" s="6" t="str">
        <f t="shared" si="336"/>
        <v>References\Mekeel\1929--9.PDF</v>
      </c>
      <c r="J1698" s="6" t="str">
        <f t="shared" si="325"/>
        <v>1929--9</v>
      </c>
      <c r="K1698" s="18" t="str">
        <f t="shared" si="337"/>
        <v>1929--9</v>
      </c>
      <c r="L1698" s="6" t="s">
        <v>632</v>
      </c>
      <c r="M1698" s="8">
        <v>43</v>
      </c>
      <c r="N1698" s="9" t="s">
        <v>9144</v>
      </c>
      <c r="O1698" s="9" t="s">
        <v>8620</v>
      </c>
      <c r="P1698" s="6" t="str">
        <f t="shared" si="326"/>
        <v/>
      </c>
      <c r="Q1698" s="6" t="s">
        <v>3248</v>
      </c>
      <c r="R1698" s="6" t="s">
        <v>18</v>
      </c>
      <c r="S1698" s="6" t="s">
        <v>920</v>
      </c>
      <c r="T1698" s="6" t="s">
        <v>3249</v>
      </c>
    </row>
    <row r="1699" spans="1:20" s="1" customFormat="1" ht="25.5" x14ac:dyDescent="0.2">
      <c r="A1699" s="6">
        <v>1929</v>
      </c>
      <c r="B1699" s="6" t="str">
        <f t="shared" si="335"/>
        <v/>
      </c>
      <c r="C1699" s="6">
        <v>10</v>
      </c>
      <c r="D1699" s="6"/>
      <c r="E1699" s="6"/>
      <c r="F1699" s="6"/>
      <c r="G1699" s="6"/>
      <c r="H1699" s="6" t="s">
        <v>27</v>
      </c>
      <c r="I1699" s="6" t="str">
        <f t="shared" si="336"/>
        <v>References\Mekeel\1929--10.PDF</v>
      </c>
      <c r="J1699" s="6" t="str">
        <f t="shared" si="325"/>
        <v>1929--10</v>
      </c>
      <c r="K1699" s="18" t="str">
        <f t="shared" si="337"/>
        <v>1929--10</v>
      </c>
      <c r="L1699" s="6" t="s">
        <v>632</v>
      </c>
      <c r="M1699" s="8">
        <v>43</v>
      </c>
      <c r="N1699" s="9" t="s">
        <v>9145</v>
      </c>
      <c r="O1699" s="9" t="s">
        <v>8090</v>
      </c>
      <c r="P1699" s="6" t="str">
        <f t="shared" si="326"/>
        <v/>
      </c>
      <c r="Q1699" s="6" t="s">
        <v>3250</v>
      </c>
      <c r="R1699" s="6" t="s">
        <v>18</v>
      </c>
      <c r="S1699" s="6" t="s">
        <v>1717</v>
      </c>
      <c r="T1699" s="6"/>
    </row>
    <row r="1700" spans="1:20" s="1" customFormat="1" x14ac:dyDescent="0.2">
      <c r="A1700" s="6">
        <v>1929</v>
      </c>
      <c r="B1700" s="6" t="str">
        <f t="shared" si="335"/>
        <v/>
      </c>
      <c r="C1700" s="6">
        <v>11</v>
      </c>
      <c r="D1700" s="6"/>
      <c r="E1700" s="6"/>
      <c r="F1700" s="6"/>
      <c r="G1700" s="6"/>
      <c r="H1700" s="6" t="s">
        <v>27</v>
      </c>
      <c r="I1700" s="6" t="str">
        <f t="shared" si="336"/>
        <v>References\Mekeel\1929--11.PDF</v>
      </c>
      <c r="J1700" s="6" t="str">
        <f t="shared" si="325"/>
        <v>1929--11</v>
      </c>
      <c r="K1700" s="18" t="str">
        <f t="shared" si="337"/>
        <v>1929--11</v>
      </c>
      <c r="L1700" s="6" t="s">
        <v>632</v>
      </c>
      <c r="M1700" s="8">
        <v>43</v>
      </c>
      <c r="N1700" s="9" t="s">
        <v>8294</v>
      </c>
      <c r="O1700" s="9" t="s">
        <v>9146</v>
      </c>
      <c r="P1700" s="6" t="str">
        <f t="shared" si="326"/>
        <v/>
      </c>
      <c r="Q1700" s="6" t="s">
        <v>3251</v>
      </c>
      <c r="R1700" s="6" t="s">
        <v>18</v>
      </c>
      <c r="S1700" s="6" t="s">
        <v>640</v>
      </c>
      <c r="T1700" s="6" t="s">
        <v>3252</v>
      </c>
    </row>
    <row r="1701" spans="1:20" s="1" customFormat="1" ht="25.5" x14ac:dyDescent="0.2">
      <c r="A1701" s="6">
        <v>1929</v>
      </c>
      <c r="B1701" s="6" t="str">
        <f t="shared" si="335"/>
        <v/>
      </c>
      <c r="C1701" s="6">
        <v>12</v>
      </c>
      <c r="D1701" s="6"/>
      <c r="E1701" s="6"/>
      <c r="F1701" s="6"/>
      <c r="G1701" s="6"/>
      <c r="H1701" s="6" t="s">
        <v>27</v>
      </c>
      <c r="I1701" s="6" t="str">
        <f t="shared" si="336"/>
        <v>References\CAC\1929--12.PDF</v>
      </c>
      <c r="J1701" s="6" t="str">
        <f t="shared" si="325"/>
        <v>1929--12</v>
      </c>
      <c r="K1701" s="18" t="str">
        <f t="shared" si="337"/>
        <v>1929--12</v>
      </c>
      <c r="L1701" s="6" t="s">
        <v>632</v>
      </c>
      <c r="M1701" s="8">
        <v>43</v>
      </c>
      <c r="N1701" s="9" t="s">
        <v>9147</v>
      </c>
      <c r="O1701" s="9" t="s">
        <v>8629</v>
      </c>
      <c r="P1701" s="6" t="str">
        <f t="shared" ref="P1701:P1732" si="338">CONCATENATE(E1701,F1701)</f>
        <v/>
      </c>
      <c r="Q1701" s="6" t="s">
        <v>3253</v>
      </c>
      <c r="R1701" s="6" t="s">
        <v>46</v>
      </c>
      <c r="S1701" s="6" t="s">
        <v>982</v>
      </c>
      <c r="T1701" s="6" t="s">
        <v>3254</v>
      </c>
    </row>
    <row r="1702" spans="1:20" s="1" customFormat="1" ht="38.25" x14ac:dyDescent="0.2">
      <c r="A1702" s="6">
        <v>1929</v>
      </c>
      <c r="B1702" s="6" t="str">
        <f t="shared" si="335"/>
        <v/>
      </c>
      <c r="C1702" s="6">
        <v>13</v>
      </c>
      <c r="D1702" s="6"/>
      <c r="E1702" s="6"/>
      <c r="F1702" s="6"/>
      <c r="G1702" s="6"/>
      <c r="H1702" s="6"/>
      <c r="I1702" s="6"/>
      <c r="J1702" s="6" t="str">
        <f t="shared" si="325"/>
        <v>1929--13</v>
      </c>
      <c r="K1702" s="6" t="str">
        <f t="shared" ref="K1702:K1715" si="339">J1702</f>
        <v>1929--13</v>
      </c>
      <c r="L1702" s="6" t="s">
        <v>2767</v>
      </c>
      <c r="M1702" s="8"/>
      <c r="N1702" s="9" t="s">
        <v>8585</v>
      </c>
      <c r="O1702" s="9" t="s">
        <v>8080</v>
      </c>
      <c r="P1702" s="6" t="str">
        <f t="shared" si="338"/>
        <v/>
      </c>
      <c r="Q1702" s="6" t="s">
        <v>3255</v>
      </c>
      <c r="R1702" s="6" t="s">
        <v>18</v>
      </c>
      <c r="S1702" s="6" t="s">
        <v>3087</v>
      </c>
      <c r="T1702" s="6" t="s">
        <v>3256</v>
      </c>
    </row>
    <row r="1703" spans="1:20" s="1" customFormat="1" ht="25.5" x14ac:dyDescent="0.2">
      <c r="A1703" s="6">
        <v>1929</v>
      </c>
      <c r="B1703" s="6" t="str">
        <f t="shared" si="335"/>
        <v/>
      </c>
      <c r="C1703" s="6">
        <v>14</v>
      </c>
      <c r="D1703" s="6"/>
      <c r="E1703" s="6"/>
      <c r="F1703" s="6"/>
      <c r="G1703" s="6"/>
      <c r="H1703" s="6"/>
      <c r="I1703" s="6"/>
      <c r="J1703" s="6" t="str">
        <f t="shared" si="325"/>
        <v>1929--14</v>
      </c>
      <c r="K1703" s="6" t="str">
        <f t="shared" si="339"/>
        <v>1929--14</v>
      </c>
      <c r="L1703" s="6" t="s">
        <v>2767</v>
      </c>
      <c r="M1703" s="8"/>
      <c r="N1703" s="9" t="s">
        <v>8662</v>
      </c>
      <c r="O1703" s="9" t="s">
        <v>8330</v>
      </c>
      <c r="P1703" s="6" t="str">
        <f t="shared" si="338"/>
        <v/>
      </c>
      <c r="Q1703" s="6" t="s">
        <v>3257</v>
      </c>
      <c r="R1703" s="6" t="s">
        <v>18</v>
      </c>
      <c r="S1703" s="6" t="s">
        <v>3087</v>
      </c>
      <c r="T1703" s="6" t="s">
        <v>3258</v>
      </c>
    </row>
    <row r="1704" spans="1:20" s="1" customFormat="1" ht="25.5" x14ac:dyDescent="0.2">
      <c r="A1704" s="6">
        <v>1929</v>
      </c>
      <c r="B1704" s="6" t="str">
        <f t="shared" si="335"/>
        <v/>
      </c>
      <c r="C1704" s="6">
        <v>15</v>
      </c>
      <c r="D1704" s="6"/>
      <c r="E1704" s="6"/>
      <c r="F1704" s="6"/>
      <c r="G1704" s="6"/>
      <c r="H1704" s="6"/>
      <c r="I1704" s="6"/>
      <c r="J1704" s="6" t="str">
        <f t="shared" si="325"/>
        <v>1929--15</v>
      </c>
      <c r="K1704" s="6" t="str">
        <f t="shared" si="339"/>
        <v>1929--15</v>
      </c>
      <c r="L1704" s="6" t="s">
        <v>2767</v>
      </c>
      <c r="M1704" s="8"/>
      <c r="N1704" s="9" t="s">
        <v>8111</v>
      </c>
      <c r="O1704" s="9" t="s">
        <v>8252</v>
      </c>
      <c r="P1704" s="6" t="str">
        <f t="shared" si="338"/>
        <v/>
      </c>
      <c r="Q1704" s="6" t="s">
        <v>3259</v>
      </c>
      <c r="R1704" s="6" t="s">
        <v>18</v>
      </c>
      <c r="S1704" s="6" t="s">
        <v>1315</v>
      </c>
      <c r="T1704" s="6" t="s">
        <v>3260</v>
      </c>
    </row>
    <row r="1705" spans="1:20" s="1" customFormat="1" ht="38.25" x14ac:dyDescent="0.2">
      <c r="A1705" s="6">
        <v>1929</v>
      </c>
      <c r="B1705" s="6" t="str">
        <f t="shared" si="335"/>
        <v/>
      </c>
      <c r="C1705" s="6">
        <v>16</v>
      </c>
      <c r="D1705" s="6"/>
      <c r="E1705" s="6"/>
      <c r="F1705" s="6"/>
      <c r="G1705" s="6"/>
      <c r="H1705" s="6"/>
      <c r="I1705" s="6"/>
      <c r="J1705" s="6" t="str">
        <f t="shared" si="325"/>
        <v>1929--16</v>
      </c>
      <c r="K1705" s="6" t="str">
        <f t="shared" si="339"/>
        <v>1929--16</v>
      </c>
      <c r="L1705" s="6" t="s">
        <v>2767</v>
      </c>
      <c r="M1705" s="8"/>
      <c r="N1705" s="9" t="s">
        <v>8112</v>
      </c>
      <c r="O1705" s="9" t="s">
        <v>8096</v>
      </c>
      <c r="P1705" s="6" t="str">
        <f t="shared" si="338"/>
        <v/>
      </c>
      <c r="Q1705" s="6" t="s">
        <v>3261</v>
      </c>
      <c r="R1705" s="6" t="s">
        <v>18</v>
      </c>
      <c r="S1705" s="6" t="s">
        <v>1315</v>
      </c>
      <c r="T1705" s="6" t="s">
        <v>3262</v>
      </c>
    </row>
    <row r="1706" spans="1:20" s="1" customFormat="1" ht="25.5" x14ac:dyDescent="0.2">
      <c r="A1706" s="6">
        <v>1929</v>
      </c>
      <c r="B1706" s="6" t="str">
        <f t="shared" si="335"/>
        <v/>
      </c>
      <c r="C1706" s="6">
        <v>17</v>
      </c>
      <c r="D1706" s="6"/>
      <c r="E1706" s="6"/>
      <c r="F1706" s="6"/>
      <c r="G1706" s="6"/>
      <c r="H1706" s="6"/>
      <c r="I1706" s="6"/>
      <c r="J1706" s="6" t="str">
        <f t="shared" si="325"/>
        <v>1929--17</v>
      </c>
      <c r="K1706" s="6" t="str">
        <f t="shared" si="339"/>
        <v>1929--17</v>
      </c>
      <c r="L1706" s="6" t="s">
        <v>2767</v>
      </c>
      <c r="M1706" s="8"/>
      <c r="N1706" s="9" t="s">
        <v>8585</v>
      </c>
      <c r="O1706" s="9" t="s">
        <v>8082</v>
      </c>
      <c r="P1706" s="6" t="str">
        <f t="shared" si="338"/>
        <v/>
      </c>
      <c r="Q1706" s="6" t="s">
        <v>3263</v>
      </c>
      <c r="R1706" s="6" t="s">
        <v>186</v>
      </c>
      <c r="S1706" s="6" t="s">
        <v>34</v>
      </c>
      <c r="T1706" s="6" t="s">
        <v>3264</v>
      </c>
    </row>
    <row r="1707" spans="1:20" s="1" customFormat="1" ht="25.5" x14ac:dyDescent="0.2">
      <c r="A1707" s="6">
        <v>1929</v>
      </c>
      <c r="B1707" s="6" t="str">
        <f t="shared" si="335"/>
        <v/>
      </c>
      <c r="C1707" s="6">
        <v>18</v>
      </c>
      <c r="D1707" s="6"/>
      <c r="E1707" s="6"/>
      <c r="F1707" s="6"/>
      <c r="G1707" s="6"/>
      <c r="H1707" s="6"/>
      <c r="I1707" s="6"/>
      <c r="J1707" s="6" t="str">
        <f t="shared" si="325"/>
        <v>1929--18</v>
      </c>
      <c r="K1707" s="6" t="str">
        <f t="shared" si="339"/>
        <v>1929--18</v>
      </c>
      <c r="L1707" s="6" t="s">
        <v>2767</v>
      </c>
      <c r="M1707" s="8"/>
      <c r="N1707" s="9" t="s">
        <v>8111</v>
      </c>
      <c r="O1707" s="9" t="s">
        <v>8096</v>
      </c>
      <c r="P1707" s="6" t="str">
        <f t="shared" si="338"/>
        <v/>
      </c>
      <c r="Q1707" s="6" t="s">
        <v>3265</v>
      </c>
      <c r="R1707" s="6" t="s">
        <v>186</v>
      </c>
      <c r="S1707" s="6" t="s">
        <v>1315</v>
      </c>
      <c r="T1707" s="6" t="s">
        <v>3266</v>
      </c>
    </row>
    <row r="1708" spans="1:20" s="1" customFormat="1" x14ac:dyDescent="0.2">
      <c r="A1708" s="6">
        <v>1929</v>
      </c>
      <c r="B1708" s="6" t="str">
        <f t="shared" si="335"/>
        <v/>
      </c>
      <c r="C1708" s="6">
        <v>19</v>
      </c>
      <c r="D1708" s="6"/>
      <c r="E1708" s="6"/>
      <c r="F1708" s="6"/>
      <c r="G1708" s="6"/>
      <c r="H1708" s="6"/>
      <c r="I1708" s="6"/>
      <c r="J1708" s="6" t="str">
        <f t="shared" si="325"/>
        <v>1929--19</v>
      </c>
      <c r="K1708" s="6" t="str">
        <f t="shared" si="339"/>
        <v>1929--19</v>
      </c>
      <c r="L1708" s="6" t="s">
        <v>276</v>
      </c>
      <c r="M1708" s="8">
        <v>42</v>
      </c>
      <c r="N1708" s="9" t="s">
        <v>8305</v>
      </c>
      <c r="O1708" s="9" t="s">
        <v>9148</v>
      </c>
      <c r="P1708" s="6" t="str">
        <f t="shared" si="338"/>
        <v/>
      </c>
      <c r="Q1708" s="6" t="s">
        <v>3267</v>
      </c>
      <c r="R1708" s="6" t="s">
        <v>18</v>
      </c>
      <c r="S1708" s="6" t="s">
        <v>30</v>
      </c>
      <c r="T1708" s="6" t="s">
        <v>3268</v>
      </c>
    </row>
    <row r="1709" spans="1:20" s="1" customFormat="1" ht="38.25" x14ac:dyDescent="0.2">
      <c r="A1709" s="6">
        <v>1929</v>
      </c>
      <c r="B1709" s="6" t="str">
        <f t="shared" si="335"/>
        <v>A</v>
      </c>
      <c r="C1709" s="6">
        <v>1</v>
      </c>
      <c r="D1709" s="6"/>
      <c r="E1709" s="6" t="s">
        <v>2190</v>
      </c>
      <c r="F1709" s="6" t="s">
        <v>2057</v>
      </c>
      <c r="G1709" s="6"/>
      <c r="H1709" s="6"/>
      <c r="I1709" s="6"/>
      <c r="J1709" s="6" t="str">
        <f t="shared" si="325"/>
        <v>1929-A-1</v>
      </c>
      <c r="K1709" s="6" t="str">
        <f t="shared" si="339"/>
        <v>1929-A-1</v>
      </c>
      <c r="L1709" s="6" t="s">
        <v>2178</v>
      </c>
      <c r="M1709" s="8">
        <v>32</v>
      </c>
      <c r="N1709" s="9" t="s">
        <v>9149</v>
      </c>
      <c r="O1709" s="9" t="s">
        <v>3269</v>
      </c>
      <c r="P1709" s="6" t="str">
        <f t="shared" si="338"/>
        <v>Douglas B. Armstrong</v>
      </c>
      <c r="Q1709" s="6" t="s">
        <v>3270</v>
      </c>
      <c r="R1709" s="6" t="s">
        <v>186</v>
      </c>
      <c r="S1709" s="6" t="s">
        <v>3271</v>
      </c>
      <c r="T1709" s="6" t="s">
        <v>3272</v>
      </c>
    </row>
    <row r="1710" spans="1:20" s="1" customFormat="1" ht="38.25" x14ac:dyDescent="0.2">
      <c r="A1710" s="6">
        <v>1929</v>
      </c>
      <c r="B1710" s="6" t="str">
        <f t="shared" si="335"/>
        <v>A</v>
      </c>
      <c r="C1710" s="6">
        <v>2</v>
      </c>
      <c r="D1710" s="6"/>
      <c r="E1710" s="6" t="s">
        <v>2190</v>
      </c>
      <c r="F1710" s="6" t="s">
        <v>2057</v>
      </c>
      <c r="G1710" s="6"/>
      <c r="H1710" s="6"/>
      <c r="I1710" s="6"/>
      <c r="J1710" s="6" t="str">
        <f t="shared" si="325"/>
        <v>1929-A-2</v>
      </c>
      <c r="K1710" s="6" t="str">
        <f t="shared" si="339"/>
        <v>1929-A-2</v>
      </c>
      <c r="L1710" s="6" t="s">
        <v>2178</v>
      </c>
      <c r="M1710" s="8">
        <v>33</v>
      </c>
      <c r="N1710" s="9" t="s">
        <v>8857</v>
      </c>
      <c r="O1710" s="9" t="s">
        <v>3273</v>
      </c>
      <c r="P1710" s="6" t="str">
        <f t="shared" si="338"/>
        <v>Douglas B. Armstrong</v>
      </c>
      <c r="Q1710" s="6" t="s">
        <v>3270</v>
      </c>
      <c r="R1710" s="6" t="s">
        <v>186</v>
      </c>
      <c r="S1710" s="6" t="s">
        <v>735</v>
      </c>
      <c r="T1710" s="6" t="s">
        <v>3274</v>
      </c>
    </row>
    <row r="1711" spans="1:20" s="1" customFormat="1" ht="25.5" x14ac:dyDescent="0.2">
      <c r="A1711" s="6">
        <v>1929</v>
      </c>
      <c r="B1711" s="6" t="str">
        <f t="shared" si="335"/>
        <v>A</v>
      </c>
      <c r="C1711" s="6">
        <v>3</v>
      </c>
      <c r="D1711" s="6"/>
      <c r="E1711" s="6" t="s">
        <v>2190</v>
      </c>
      <c r="F1711" s="6" t="s">
        <v>2057</v>
      </c>
      <c r="G1711" s="6"/>
      <c r="H1711" s="6"/>
      <c r="I1711" s="6"/>
      <c r="J1711" s="6" t="str">
        <f t="shared" si="325"/>
        <v>1929-A-3</v>
      </c>
      <c r="K1711" s="6" t="str">
        <f t="shared" si="339"/>
        <v>1929-A-3</v>
      </c>
      <c r="L1711" s="6" t="s">
        <v>2178</v>
      </c>
      <c r="M1711" s="8">
        <v>33</v>
      </c>
      <c r="N1711" s="9" t="s">
        <v>9150</v>
      </c>
      <c r="O1711" s="9" t="s">
        <v>8658</v>
      </c>
      <c r="P1711" s="6" t="str">
        <f t="shared" si="338"/>
        <v>Douglas B. Armstrong</v>
      </c>
      <c r="Q1711" s="6" t="s">
        <v>3270</v>
      </c>
      <c r="R1711" s="6" t="s">
        <v>186</v>
      </c>
      <c r="S1711" s="6" t="s">
        <v>261</v>
      </c>
      <c r="T1711" s="6" t="s">
        <v>3275</v>
      </c>
    </row>
    <row r="1712" spans="1:20" s="1" customFormat="1" ht="51" x14ac:dyDescent="0.2">
      <c r="A1712" s="6">
        <v>1929</v>
      </c>
      <c r="B1712" s="6" t="str">
        <f t="shared" si="335"/>
        <v>A</v>
      </c>
      <c r="C1712" s="6">
        <v>4</v>
      </c>
      <c r="D1712" s="6"/>
      <c r="E1712" s="6" t="s">
        <v>2190</v>
      </c>
      <c r="F1712" s="6" t="s">
        <v>2057</v>
      </c>
      <c r="G1712" s="6"/>
      <c r="H1712" s="6"/>
      <c r="I1712" s="6"/>
      <c r="J1712" s="6" t="str">
        <f t="shared" si="325"/>
        <v>1929-A-4</v>
      </c>
      <c r="K1712" s="6" t="str">
        <f t="shared" si="339"/>
        <v>1929-A-4</v>
      </c>
      <c r="L1712" s="6" t="s">
        <v>2178</v>
      </c>
      <c r="M1712" s="8">
        <v>33</v>
      </c>
      <c r="N1712" s="9" t="s">
        <v>9151</v>
      </c>
      <c r="O1712" s="9" t="s">
        <v>8485</v>
      </c>
      <c r="P1712" s="6" t="str">
        <f t="shared" si="338"/>
        <v>Douglas B. Armstrong</v>
      </c>
      <c r="Q1712" s="6" t="s">
        <v>3270</v>
      </c>
      <c r="R1712" s="6" t="s">
        <v>186</v>
      </c>
      <c r="S1712" s="6" t="s">
        <v>3276</v>
      </c>
      <c r="T1712" s="6" t="s">
        <v>3277</v>
      </c>
    </row>
    <row r="1713" spans="1:20" s="1" customFormat="1" ht="25.5" x14ac:dyDescent="0.2">
      <c r="A1713" s="6">
        <v>1929</v>
      </c>
      <c r="B1713" s="6" t="str">
        <f t="shared" si="335"/>
        <v>A</v>
      </c>
      <c r="C1713" s="6">
        <v>5</v>
      </c>
      <c r="D1713" s="6"/>
      <c r="E1713" s="6" t="s">
        <v>2190</v>
      </c>
      <c r="F1713" s="6" t="s">
        <v>2057</v>
      </c>
      <c r="G1713" s="6"/>
      <c r="H1713" s="6"/>
      <c r="I1713" s="6"/>
      <c r="J1713" s="6" t="str">
        <f t="shared" si="325"/>
        <v>1929-A-5</v>
      </c>
      <c r="K1713" s="6" t="str">
        <f t="shared" si="339"/>
        <v>1929-A-5</v>
      </c>
      <c r="L1713" s="6" t="s">
        <v>2178</v>
      </c>
      <c r="M1713" s="8">
        <v>33</v>
      </c>
      <c r="N1713" s="9" t="s">
        <v>9152</v>
      </c>
      <c r="O1713" s="9" t="s">
        <v>8610</v>
      </c>
      <c r="P1713" s="6" t="str">
        <f t="shared" si="338"/>
        <v>Douglas B. Armstrong</v>
      </c>
      <c r="Q1713" s="6" t="s">
        <v>3270</v>
      </c>
      <c r="R1713" s="6" t="s">
        <v>186</v>
      </c>
      <c r="S1713" s="6" t="s">
        <v>3027</v>
      </c>
      <c r="T1713" s="6" t="s">
        <v>3278</v>
      </c>
    </row>
    <row r="1714" spans="1:20" s="1" customFormat="1" ht="25.5" x14ac:dyDescent="0.2">
      <c r="A1714" s="6">
        <v>1929</v>
      </c>
      <c r="B1714" s="6" t="str">
        <f t="shared" si="335"/>
        <v>A</v>
      </c>
      <c r="C1714" s="6">
        <v>6</v>
      </c>
      <c r="D1714" s="6"/>
      <c r="E1714" s="6" t="s">
        <v>2190</v>
      </c>
      <c r="F1714" s="6" t="s">
        <v>2057</v>
      </c>
      <c r="G1714" s="6"/>
      <c r="H1714" s="6"/>
      <c r="I1714" s="6"/>
      <c r="J1714" s="6" t="str">
        <f t="shared" si="325"/>
        <v>1929-A-6</v>
      </c>
      <c r="K1714" s="6" t="str">
        <f t="shared" si="339"/>
        <v>1929-A-6</v>
      </c>
      <c r="L1714" s="6" t="s">
        <v>2178</v>
      </c>
      <c r="M1714" s="8">
        <v>33</v>
      </c>
      <c r="N1714" s="9" t="s">
        <v>8858</v>
      </c>
      <c r="O1714" s="9" t="s">
        <v>8158</v>
      </c>
      <c r="P1714" s="6" t="str">
        <f t="shared" si="338"/>
        <v>Douglas B. Armstrong</v>
      </c>
      <c r="Q1714" s="6" t="s">
        <v>3270</v>
      </c>
      <c r="R1714" s="6" t="s">
        <v>186</v>
      </c>
      <c r="S1714" s="6" t="s">
        <v>1315</v>
      </c>
      <c r="T1714" s="6" t="s">
        <v>3279</v>
      </c>
    </row>
    <row r="1715" spans="1:20" s="1" customFormat="1" ht="38.25" x14ac:dyDescent="0.2">
      <c r="A1715" s="6">
        <v>1929</v>
      </c>
      <c r="B1715" s="6" t="str">
        <f t="shared" si="335"/>
        <v>A</v>
      </c>
      <c r="C1715" s="6">
        <v>7</v>
      </c>
      <c r="D1715" s="6"/>
      <c r="E1715" s="6" t="s">
        <v>2190</v>
      </c>
      <c r="F1715" s="6" t="s">
        <v>2057</v>
      </c>
      <c r="G1715" s="6"/>
      <c r="H1715" s="6"/>
      <c r="I1715" s="6"/>
      <c r="J1715" s="6" t="str">
        <f t="shared" si="325"/>
        <v>1929-A-7</v>
      </c>
      <c r="K1715" s="6" t="str">
        <f t="shared" si="339"/>
        <v>1929-A-7</v>
      </c>
      <c r="L1715" s="6" t="s">
        <v>2178</v>
      </c>
      <c r="M1715" s="8">
        <v>33</v>
      </c>
      <c r="N1715" s="9" t="s">
        <v>9153</v>
      </c>
      <c r="O1715" s="9" t="s">
        <v>8562</v>
      </c>
      <c r="P1715" s="6" t="str">
        <f t="shared" si="338"/>
        <v>Douglas B. Armstrong</v>
      </c>
      <c r="Q1715" s="6" t="s">
        <v>3270</v>
      </c>
      <c r="R1715" s="6" t="s">
        <v>186</v>
      </c>
      <c r="S1715" s="6" t="s">
        <v>1315</v>
      </c>
      <c r="T1715" s="6" t="s">
        <v>3280</v>
      </c>
    </row>
    <row r="1716" spans="1:20" s="1" customFormat="1" ht="25.5" x14ac:dyDescent="0.2">
      <c r="A1716" s="6">
        <v>1929</v>
      </c>
      <c r="B1716" s="6" t="str">
        <f t="shared" si="335"/>
        <v>A</v>
      </c>
      <c r="C1716" s="6">
        <v>8</v>
      </c>
      <c r="D1716" s="6"/>
      <c r="E1716" s="6" t="s">
        <v>3281</v>
      </c>
      <c r="F1716" s="6" t="s">
        <v>2057</v>
      </c>
      <c r="G1716" s="6"/>
      <c r="H1716" s="6" t="s">
        <v>27</v>
      </c>
      <c r="I1716" s="6" t="str">
        <f>CONCATENATE("References\",L1717,"\",J1716,".PDF")</f>
        <v>References\Mekeel\1929-A-8.PDF</v>
      </c>
      <c r="J1716" s="6" t="str">
        <f t="shared" si="325"/>
        <v>1929-A-8</v>
      </c>
      <c r="K1716" s="18" t="str">
        <f t="shared" ref="K1716:K1717" si="340">HYPERLINK(I1716,J1716)</f>
        <v>1929-A-8</v>
      </c>
      <c r="L1716" s="6" t="s">
        <v>632</v>
      </c>
      <c r="M1716" s="8">
        <v>43</v>
      </c>
      <c r="N1716" s="9" t="s">
        <v>8289</v>
      </c>
      <c r="O1716" s="9" t="s">
        <v>8661</v>
      </c>
      <c r="P1716" s="6" t="str">
        <f t="shared" si="338"/>
        <v>Douglas Armstrong</v>
      </c>
      <c r="Q1716" s="6" t="s">
        <v>3282</v>
      </c>
      <c r="R1716" s="6" t="s">
        <v>18</v>
      </c>
      <c r="S1716" s="6" t="s">
        <v>3283</v>
      </c>
      <c r="T1716" s="6"/>
    </row>
    <row r="1717" spans="1:20" s="1" customFormat="1" ht="63.75" x14ac:dyDescent="0.2">
      <c r="A1717" s="6">
        <v>1929</v>
      </c>
      <c r="B1717" s="6" t="str">
        <f t="shared" si="335"/>
        <v>A</v>
      </c>
      <c r="C1717" s="6">
        <v>9</v>
      </c>
      <c r="D1717" s="6"/>
      <c r="E1717" s="6" t="s">
        <v>2190</v>
      </c>
      <c r="F1717" s="6" t="s">
        <v>2057</v>
      </c>
      <c r="G1717" s="6"/>
      <c r="H1717" s="6" t="s">
        <v>27</v>
      </c>
      <c r="I1717" s="6" t="str">
        <f>CONCATENATE("References\",L1718,"\",J1717,".PDF")</f>
        <v>References\WEP\1929-A-9.PDF</v>
      </c>
      <c r="J1717" s="6" t="str">
        <f t="shared" si="325"/>
        <v>1929-A-9</v>
      </c>
      <c r="K1717" s="18" t="str">
        <f t="shared" si="340"/>
        <v>1929-A-9</v>
      </c>
      <c r="L1717" s="6" t="s">
        <v>632</v>
      </c>
      <c r="M1717" s="8">
        <v>43</v>
      </c>
      <c r="N1717" s="9" t="s">
        <v>8290</v>
      </c>
      <c r="O1717" s="9" t="s">
        <v>8871</v>
      </c>
      <c r="P1717" s="6" t="str">
        <f t="shared" si="338"/>
        <v>Douglas B. Armstrong</v>
      </c>
      <c r="Q1717" s="6" t="s">
        <v>3284</v>
      </c>
      <c r="R1717" s="6" t="s">
        <v>18</v>
      </c>
      <c r="S1717" s="6" t="s">
        <v>1315</v>
      </c>
      <c r="T1717" s="6" t="s">
        <v>3285</v>
      </c>
    </row>
    <row r="1718" spans="1:20" s="1" customFormat="1" ht="38.25" x14ac:dyDescent="0.2">
      <c r="A1718" s="6">
        <v>1929</v>
      </c>
      <c r="B1718" s="6" t="str">
        <f t="shared" si="335"/>
        <v>A</v>
      </c>
      <c r="C1718" s="6">
        <v>10</v>
      </c>
      <c r="D1718" s="6"/>
      <c r="E1718" s="6" t="s">
        <v>3281</v>
      </c>
      <c r="F1718" s="6" t="s">
        <v>2057</v>
      </c>
      <c r="G1718" s="6"/>
      <c r="H1718" s="6"/>
      <c r="I1718" s="6"/>
      <c r="J1718" s="6" t="str">
        <f t="shared" si="325"/>
        <v>1929-A-10</v>
      </c>
      <c r="K1718" s="6" t="str">
        <f t="shared" ref="K1718" si="341">J1718</f>
        <v>1929-A-10</v>
      </c>
      <c r="L1718" s="6" t="s">
        <v>1730</v>
      </c>
      <c r="M1718" s="8">
        <v>26</v>
      </c>
      <c r="N1718" s="9" t="s">
        <v>8291</v>
      </c>
      <c r="O1718" s="9" t="s">
        <v>3286</v>
      </c>
      <c r="P1718" s="6" t="str">
        <f t="shared" si="338"/>
        <v>Douglas Armstrong</v>
      </c>
      <c r="Q1718" s="6" t="s">
        <v>3287</v>
      </c>
      <c r="R1718" s="6" t="s">
        <v>18</v>
      </c>
      <c r="S1718" s="6" t="s">
        <v>1315</v>
      </c>
      <c r="T1718" s="6" t="s">
        <v>3288</v>
      </c>
    </row>
    <row r="1719" spans="1:20" s="1" customFormat="1" ht="38.25" x14ac:dyDescent="0.2">
      <c r="A1719" s="6">
        <v>1929</v>
      </c>
      <c r="B1719" s="6" t="str">
        <f t="shared" si="335"/>
        <v>B</v>
      </c>
      <c r="C1719" s="6">
        <v>1</v>
      </c>
      <c r="D1719" s="6"/>
      <c r="E1719" s="6" t="s">
        <v>3289</v>
      </c>
      <c r="F1719" s="6" t="s">
        <v>3290</v>
      </c>
      <c r="G1719" s="6"/>
      <c r="H1719" s="6" t="s">
        <v>27</v>
      </c>
      <c r="I1719" s="6" t="str">
        <f>CONCATENATE("References\",L1720,"\",J1719,".PDF")</f>
        <v>References\AP\1929-B-1.PDF</v>
      </c>
      <c r="J1719" s="6" t="str">
        <f t="shared" si="325"/>
        <v>1929-B-1</v>
      </c>
      <c r="K1719" s="18" t="str">
        <f>HYPERLINK(I1719,J1719)</f>
        <v>1929-B-1</v>
      </c>
      <c r="L1719" s="6" t="s">
        <v>632</v>
      </c>
      <c r="M1719" s="8">
        <v>43</v>
      </c>
      <c r="N1719" s="9" t="s">
        <v>8292</v>
      </c>
      <c r="O1719" s="9" t="s">
        <v>8339</v>
      </c>
      <c r="P1719" s="6" t="str">
        <f t="shared" si="338"/>
        <v>H. M. Breham</v>
      </c>
      <c r="Q1719" s="6" t="s">
        <v>3291</v>
      </c>
      <c r="R1719" s="6" t="s">
        <v>18</v>
      </c>
      <c r="S1719" s="6" t="s">
        <v>280</v>
      </c>
      <c r="T1719" s="6" t="s">
        <v>3292</v>
      </c>
    </row>
    <row r="1720" spans="1:20" s="1" customFormat="1" ht="63.75" x14ac:dyDescent="0.2">
      <c r="A1720" s="6">
        <v>1929</v>
      </c>
      <c r="B1720" s="6" t="str">
        <f t="shared" si="335"/>
        <v>B</v>
      </c>
      <c r="C1720" s="6">
        <v>2</v>
      </c>
      <c r="D1720" s="6"/>
      <c r="E1720" s="6" t="s">
        <v>3293</v>
      </c>
      <c r="F1720" s="6" t="s">
        <v>976</v>
      </c>
      <c r="G1720" s="6"/>
      <c r="H1720" s="6"/>
      <c r="I1720" s="6"/>
      <c r="J1720" s="6" t="str">
        <f t="shared" si="325"/>
        <v>1929-B-2</v>
      </c>
      <c r="K1720" s="6" t="str">
        <f t="shared" ref="K1720:K1721" si="342">J1720</f>
        <v>1929-B-2</v>
      </c>
      <c r="L1720" s="6" t="s">
        <v>276</v>
      </c>
      <c r="M1720" s="8">
        <v>43</v>
      </c>
      <c r="N1720" s="9" t="s">
        <v>8273</v>
      </c>
      <c r="O1720" s="9" t="s">
        <v>8444</v>
      </c>
      <c r="P1720" s="6" t="str">
        <f t="shared" si="338"/>
        <v>Cortland F. Bishop</v>
      </c>
      <c r="Q1720" s="6" t="s">
        <v>1105</v>
      </c>
      <c r="R1720" s="6" t="s">
        <v>18</v>
      </c>
      <c r="S1720" s="6" t="s">
        <v>34</v>
      </c>
      <c r="T1720" s="6" t="s">
        <v>3294</v>
      </c>
    </row>
    <row r="1721" spans="1:20" s="1" customFormat="1" ht="25.5" x14ac:dyDescent="0.2">
      <c r="A1721" s="6">
        <v>1929</v>
      </c>
      <c r="B1721" s="6" t="str">
        <f t="shared" si="335"/>
        <v>C</v>
      </c>
      <c r="C1721" s="6">
        <v>1</v>
      </c>
      <c r="D1721" s="6"/>
      <c r="E1721" s="6" t="s">
        <v>3295</v>
      </c>
      <c r="F1721" s="6" t="s">
        <v>3296</v>
      </c>
      <c r="G1721" s="6"/>
      <c r="H1721" s="6"/>
      <c r="I1721" s="6"/>
      <c r="J1721" s="6" t="str">
        <f t="shared" si="325"/>
        <v>1929-C-1</v>
      </c>
      <c r="K1721" s="6" t="str">
        <f t="shared" si="342"/>
        <v>1929-C-1</v>
      </c>
      <c r="L1721" s="6" t="s">
        <v>276</v>
      </c>
      <c r="M1721" s="8">
        <v>42</v>
      </c>
      <c r="N1721" s="9" t="s">
        <v>8099</v>
      </c>
      <c r="O1721" s="9" t="s">
        <v>8896</v>
      </c>
      <c r="P1721" s="6" t="str">
        <f t="shared" si="338"/>
        <v>C. I. Crowell</v>
      </c>
      <c r="Q1721" s="6" t="s">
        <v>3297</v>
      </c>
      <c r="R1721" s="6" t="s">
        <v>18</v>
      </c>
      <c r="S1721" s="6" t="s">
        <v>1315</v>
      </c>
      <c r="T1721" s="6" t="s">
        <v>3298</v>
      </c>
    </row>
    <row r="1722" spans="1:20" s="1" customFormat="1" ht="76.5" x14ac:dyDescent="0.2">
      <c r="A1722" s="6">
        <v>1929</v>
      </c>
      <c r="B1722" s="6" t="str">
        <f t="shared" si="335"/>
        <v>D</v>
      </c>
      <c r="C1722" s="6">
        <v>1</v>
      </c>
      <c r="D1722" s="6"/>
      <c r="E1722" s="6" t="s">
        <v>3299</v>
      </c>
      <c r="F1722" s="6" t="s">
        <v>3300</v>
      </c>
      <c r="G1722" s="6"/>
      <c r="H1722" s="6" t="s">
        <v>27</v>
      </c>
      <c r="I1722" s="6" t="str">
        <f>CONCATENATE("References\",L1723,"\",J1722,".PDF")</f>
        <v>References\Mekeel\1929-D-1.PDF</v>
      </c>
      <c r="J1722" s="6" t="str">
        <f t="shared" si="325"/>
        <v>1929-D-1</v>
      </c>
      <c r="K1722" s="18" t="str">
        <f t="shared" ref="K1722:K1725" si="343">HYPERLINK(I1722,J1722)</f>
        <v>1929-D-1</v>
      </c>
      <c r="L1722" s="6" t="s">
        <v>632</v>
      </c>
      <c r="M1722" s="8">
        <v>43</v>
      </c>
      <c r="N1722" s="9" t="s">
        <v>9154</v>
      </c>
      <c r="O1722" s="9" t="s">
        <v>8824</v>
      </c>
      <c r="P1722" s="6" t="str">
        <f t="shared" si="338"/>
        <v>Donald E. Dickason</v>
      </c>
      <c r="Q1722" s="6" t="s">
        <v>3301</v>
      </c>
      <c r="R1722" s="6" t="s">
        <v>258</v>
      </c>
      <c r="S1722" s="6" t="s">
        <v>3302</v>
      </c>
      <c r="T1722" s="6" t="s">
        <v>3303</v>
      </c>
    </row>
    <row r="1723" spans="1:20" s="1" customFormat="1" ht="25.5" x14ac:dyDescent="0.2">
      <c r="A1723" s="6">
        <v>1929</v>
      </c>
      <c r="B1723" s="6" t="str">
        <f t="shared" si="335"/>
        <v>D</v>
      </c>
      <c r="C1723" s="6">
        <v>2</v>
      </c>
      <c r="D1723" s="6"/>
      <c r="E1723" s="6" t="s">
        <v>3299</v>
      </c>
      <c r="F1723" s="6" t="s">
        <v>3300</v>
      </c>
      <c r="G1723" s="6"/>
      <c r="H1723" s="6" t="s">
        <v>27</v>
      </c>
      <c r="I1723" s="6" t="str">
        <f>CONCATENATE("References\",L1724,"\",J1723,".PDF")</f>
        <v>References\Mekeel\1929-D-2.PDF</v>
      </c>
      <c r="J1723" s="6" t="str">
        <f t="shared" si="325"/>
        <v>1929-D-2</v>
      </c>
      <c r="K1723" s="18" t="str">
        <f t="shared" si="343"/>
        <v>1929-D-2</v>
      </c>
      <c r="L1723" s="6" t="s">
        <v>632</v>
      </c>
      <c r="M1723" s="8">
        <v>43</v>
      </c>
      <c r="N1723" s="9" t="s">
        <v>9155</v>
      </c>
      <c r="O1723" s="9" t="s">
        <v>9156</v>
      </c>
      <c r="P1723" s="6" t="str">
        <f t="shared" si="338"/>
        <v>Donald E. Dickason</v>
      </c>
      <c r="Q1723" s="6" t="s">
        <v>3301</v>
      </c>
      <c r="R1723" s="6" t="s">
        <v>258</v>
      </c>
      <c r="S1723" s="6" t="s">
        <v>3302</v>
      </c>
      <c r="T1723" s="6" t="s">
        <v>3304</v>
      </c>
    </row>
    <row r="1724" spans="1:20" s="1" customFormat="1" ht="51" x14ac:dyDescent="0.2">
      <c r="A1724" s="6">
        <v>1929</v>
      </c>
      <c r="B1724" s="6" t="str">
        <f t="shared" si="335"/>
        <v>D</v>
      </c>
      <c r="C1724" s="6">
        <v>3</v>
      </c>
      <c r="D1724" s="6"/>
      <c r="E1724" s="6" t="s">
        <v>3299</v>
      </c>
      <c r="F1724" s="6" t="s">
        <v>3300</v>
      </c>
      <c r="G1724" s="6"/>
      <c r="H1724" s="6" t="s">
        <v>27</v>
      </c>
      <c r="I1724" s="6" t="str">
        <f>CONCATENATE("References\",L1725,"\",J1724,".PDF")</f>
        <v>References\Mekeel\1929-D-3.PDF</v>
      </c>
      <c r="J1724" s="6" t="str">
        <f t="shared" si="325"/>
        <v>1929-D-3</v>
      </c>
      <c r="K1724" s="18" t="str">
        <f t="shared" si="343"/>
        <v>1929-D-3</v>
      </c>
      <c r="L1724" s="6" t="s">
        <v>632</v>
      </c>
      <c r="M1724" s="8">
        <v>43</v>
      </c>
      <c r="N1724" s="9" t="s">
        <v>9157</v>
      </c>
      <c r="O1724" s="9" t="s">
        <v>9019</v>
      </c>
      <c r="P1724" s="6" t="str">
        <f t="shared" si="338"/>
        <v>Donald E. Dickason</v>
      </c>
      <c r="Q1724" s="6" t="s">
        <v>3301</v>
      </c>
      <c r="R1724" s="6" t="s">
        <v>258</v>
      </c>
      <c r="S1724" s="6" t="s">
        <v>3302</v>
      </c>
      <c r="T1724" s="6" t="s">
        <v>3305</v>
      </c>
    </row>
    <row r="1725" spans="1:20" s="1" customFormat="1" x14ac:dyDescent="0.2">
      <c r="A1725" s="6">
        <v>1929</v>
      </c>
      <c r="B1725" s="6" t="str">
        <f t="shared" si="335"/>
        <v>L</v>
      </c>
      <c r="C1725" s="6">
        <v>1</v>
      </c>
      <c r="D1725" s="6"/>
      <c r="E1725" s="6" t="s">
        <v>3120</v>
      </c>
      <c r="F1725" s="6" t="s">
        <v>3121</v>
      </c>
      <c r="G1725" s="6"/>
      <c r="H1725" s="6" t="s">
        <v>27</v>
      </c>
      <c r="I1725" s="6" t="str">
        <f>CONCATENATE("References\",L1726,"\",J1725,".PDF")</f>
        <v>References\GSM\1929-L-1.PDF</v>
      </c>
      <c r="J1725" s="6" t="str">
        <f t="shared" si="325"/>
        <v>1929-L-1</v>
      </c>
      <c r="K1725" s="18" t="str">
        <f t="shared" si="343"/>
        <v>1929-L-1</v>
      </c>
      <c r="L1725" s="6" t="s">
        <v>632</v>
      </c>
      <c r="M1725" s="8">
        <v>43</v>
      </c>
      <c r="N1725" s="9" t="s">
        <v>9158</v>
      </c>
      <c r="O1725" s="9" t="s">
        <v>8850</v>
      </c>
      <c r="P1725" s="6" t="str">
        <f t="shared" si="338"/>
        <v>A. C. LeDuc</v>
      </c>
      <c r="Q1725" s="6" t="s">
        <v>3306</v>
      </c>
      <c r="R1725" s="6" t="s">
        <v>2394</v>
      </c>
      <c r="S1725" s="6" t="s">
        <v>3307</v>
      </c>
      <c r="T1725" s="6"/>
    </row>
    <row r="1726" spans="1:20" s="1" customFormat="1" ht="25.5" x14ac:dyDescent="0.2">
      <c r="A1726" s="6">
        <v>1929</v>
      </c>
      <c r="B1726" s="6" t="str">
        <f t="shared" si="335"/>
        <v>N</v>
      </c>
      <c r="C1726" s="6">
        <v>1</v>
      </c>
      <c r="D1726" s="6"/>
      <c r="E1726" s="6" t="s">
        <v>1960</v>
      </c>
      <c r="F1726" s="6" t="s">
        <v>3036</v>
      </c>
      <c r="G1726" s="6"/>
      <c r="H1726" s="6"/>
      <c r="I1726" s="6"/>
      <c r="J1726" s="6" t="str">
        <f t="shared" si="325"/>
        <v>1929-N-1</v>
      </c>
      <c r="K1726" s="6" t="str">
        <f t="shared" ref="K1726" si="344">J1726</f>
        <v>1929-N-1</v>
      </c>
      <c r="L1726" s="6" t="s">
        <v>319</v>
      </c>
      <c r="M1726" s="8">
        <v>2</v>
      </c>
      <c r="N1726" s="9" t="s">
        <v>8078</v>
      </c>
      <c r="O1726" s="9" t="s">
        <v>3308</v>
      </c>
      <c r="P1726" s="6" t="str">
        <f t="shared" si="338"/>
        <v xml:space="preserve">E. N. </v>
      </c>
      <c r="Q1726" s="6" t="s">
        <v>3309</v>
      </c>
      <c r="R1726" s="6" t="s">
        <v>18</v>
      </c>
      <c r="S1726" s="6" t="s">
        <v>214</v>
      </c>
      <c r="T1726" s="6" t="s">
        <v>3310</v>
      </c>
    </row>
    <row r="1727" spans="1:20" s="1" customFormat="1" ht="38.25" x14ac:dyDescent="0.2">
      <c r="A1727" s="6">
        <v>1929</v>
      </c>
      <c r="B1727" s="6" t="str">
        <f t="shared" si="335"/>
        <v>P</v>
      </c>
      <c r="C1727" s="6">
        <v>1</v>
      </c>
      <c r="D1727" s="6"/>
      <c r="E1727" s="6" t="s">
        <v>519</v>
      </c>
      <c r="F1727" s="6" t="s">
        <v>373</v>
      </c>
      <c r="G1727" s="6"/>
      <c r="H1727" s="6" t="s">
        <v>27</v>
      </c>
      <c r="I1727" s="6" t="str">
        <f t="shared" ref="I1727:I1733" si="345">CONCATENATE("References\",L1728,"\",J1727,".PDF")</f>
        <v>References\Mekeel\1929-P-1.PDF</v>
      </c>
      <c r="J1727" s="6" t="str">
        <f t="shared" si="325"/>
        <v>1929-P-1</v>
      </c>
      <c r="K1727" s="18" t="str">
        <f t="shared" ref="K1727:K1733" si="346">HYPERLINK(I1727,J1727)</f>
        <v>1929-P-1</v>
      </c>
      <c r="L1727" s="6" t="s">
        <v>2178</v>
      </c>
      <c r="M1727" s="8">
        <v>32</v>
      </c>
      <c r="N1727" s="9" t="s">
        <v>8293</v>
      </c>
      <c r="O1727" s="9" t="s">
        <v>8447</v>
      </c>
      <c r="P1727" s="6" t="str">
        <f t="shared" si="338"/>
        <v>Charles J. Phillips</v>
      </c>
      <c r="Q1727" s="6" t="s">
        <v>3311</v>
      </c>
      <c r="R1727" s="6" t="s">
        <v>18</v>
      </c>
      <c r="S1727" s="6" t="s">
        <v>918</v>
      </c>
      <c r="T1727" s="6" t="s">
        <v>3312</v>
      </c>
    </row>
    <row r="1728" spans="1:20" s="1" customFormat="1" ht="63.75" x14ac:dyDescent="0.2">
      <c r="A1728" s="6">
        <v>1929</v>
      </c>
      <c r="B1728" s="6" t="str">
        <f t="shared" si="335"/>
        <v>P</v>
      </c>
      <c r="C1728" s="6">
        <v>2</v>
      </c>
      <c r="D1728" s="6"/>
      <c r="E1728" s="6" t="s">
        <v>519</v>
      </c>
      <c r="F1728" s="6" t="s">
        <v>373</v>
      </c>
      <c r="G1728" s="6"/>
      <c r="H1728" s="6" t="s">
        <v>27</v>
      </c>
      <c r="I1728" s="6" t="str">
        <f t="shared" si="345"/>
        <v>References\Mekeel\1929-P-2.PDF</v>
      </c>
      <c r="J1728" s="6" t="str">
        <f t="shared" si="325"/>
        <v>1929-P-2</v>
      </c>
      <c r="K1728" s="18" t="str">
        <f t="shared" si="346"/>
        <v>1929-P-2</v>
      </c>
      <c r="L1728" s="6" t="s">
        <v>632</v>
      </c>
      <c r="M1728" s="8">
        <v>43</v>
      </c>
      <c r="N1728" s="9" t="s">
        <v>8294</v>
      </c>
      <c r="O1728" s="9" t="s">
        <v>8318</v>
      </c>
      <c r="P1728" s="6" t="str">
        <f t="shared" si="338"/>
        <v>Charles J. Phillips</v>
      </c>
      <c r="Q1728" s="6" t="s">
        <v>3313</v>
      </c>
      <c r="R1728" s="6" t="s">
        <v>18</v>
      </c>
      <c r="S1728" s="6" t="s">
        <v>2338</v>
      </c>
      <c r="T1728" s="6" t="s">
        <v>3314</v>
      </c>
    </row>
    <row r="1729" spans="1:20" s="1" customFormat="1" ht="51" x14ac:dyDescent="0.2">
      <c r="A1729" s="6">
        <v>1929</v>
      </c>
      <c r="B1729" s="6" t="str">
        <f t="shared" si="335"/>
        <v>R</v>
      </c>
      <c r="C1729" s="6">
        <v>1</v>
      </c>
      <c r="D1729" s="6"/>
      <c r="E1729" s="6" t="s">
        <v>1545</v>
      </c>
      <c r="F1729" s="6" t="s">
        <v>2428</v>
      </c>
      <c r="G1729" s="6"/>
      <c r="H1729" s="6" t="s">
        <v>27</v>
      </c>
      <c r="I1729" s="6" t="str">
        <f t="shared" si="345"/>
        <v>References\Mekeel\1929-R-1.PDF</v>
      </c>
      <c r="J1729" s="6" t="str">
        <f t="shared" si="325"/>
        <v>1929-R-1</v>
      </c>
      <c r="K1729" s="18" t="str">
        <f t="shared" si="346"/>
        <v>1929-R-1</v>
      </c>
      <c r="L1729" s="6" t="s">
        <v>632</v>
      </c>
      <c r="M1729" s="8">
        <v>43</v>
      </c>
      <c r="N1729" s="9" t="s">
        <v>8295</v>
      </c>
      <c r="O1729" s="9" t="s">
        <v>8355</v>
      </c>
      <c r="P1729" s="6" t="str">
        <f t="shared" si="338"/>
        <v>R. Roberts</v>
      </c>
      <c r="Q1729" s="6" t="s">
        <v>2163</v>
      </c>
      <c r="R1729" s="6" t="s">
        <v>18</v>
      </c>
      <c r="S1729" s="6" t="s">
        <v>1315</v>
      </c>
      <c r="T1729" s="6" t="s">
        <v>3315</v>
      </c>
    </row>
    <row r="1730" spans="1:20" s="1" customFormat="1" ht="51" x14ac:dyDescent="0.2">
      <c r="A1730" s="6">
        <v>1929</v>
      </c>
      <c r="B1730" s="6" t="str">
        <f t="shared" si="335"/>
        <v>S</v>
      </c>
      <c r="C1730" s="6">
        <v>1</v>
      </c>
      <c r="D1730" s="6"/>
      <c r="E1730" s="6" t="s">
        <v>2381</v>
      </c>
      <c r="F1730" s="6" t="s">
        <v>2147</v>
      </c>
      <c r="G1730" s="6"/>
      <c r="H1730" s="6" t="s">
        <v>27</v>
      </c>
      <c r="I1730" s="6" t="str">
        <f t="shared" si="345"/>
        <v>References\SC\1929-S-1.PDF</v>
      </c>
      <c r="J1730" s="6" t="str">
        <f t="shared" si="325"/>
        <v>1929-S-1</v>
      </c>
      <c r="K1730" s="18" t="str">
        <f t="shared" si="346"/>
        <v>1929-S-1</v>
      </c>
      <c r="L1730" s="6" t="s">
        <v>632</v>
      </c>
      <c r="M1730" s="8">
        <v>43</v>
      </c>
      <c r="N1730" s="9" t="s">
        <v>8296</v>
      </c>
      <c r="O1730" s="9" t="s">
        <v>8392</v>
      </c>
      <c r="P1730" s="6" t="str">
        <f t="shared" si="338"/>
        <v>A. J. Sefi</v>
      </c>
      <c r="Q1730" s="6" t="s">
        <v>3316</v>
      </c>
      <c r="R1730" s="6" t="s">
        <v>18</v>
      </c>
      <c r="S1730" s="6" t="s">
        <v>1182</v>
      </c>
      <c r="T1730" s="6" t="s">
        <v>3317</v>
      </c>
    </row>
    <row r="1731" spans="1:20" s="1" customFormat="1" ht="25.5" x14ac:dyDescent="0.2">
      <c r="A1731" s="6">
        <v>1930</v>
      </c>
      <c r="B1731" s="6" t="str">
        <f t="shared" si="335"/>
        <v/>
      </c>
      <c r="C1731" s="6">
        <v>1</v>
      </c>
      <c r="D1731" s="6"/>
      <c r="E1731" s="6"/>
      <c r="F1731" s="6"/>
      <c r="G1731" s="6"/>
      <c r="H1731" s="6" t="s">
        <v>27</v>
      </c>
      <c r="I1731" s="6" t="str">
        <f t="shared" si="345"/>
        <v>References\SC\1930--1.PDF</v>
      </c>
      <c r="J1731" s="6" t="str">
        <f t="shared" ref="J1731:J1794" si="347">CONCATENATE(A1731,"-",B1731,"-",C1731,D1731)</f>
        <v>1930--1</v>
      </c>
      <c r="K1731" s="18" t="str">
        <f t="shared" si="346"/>
        <v>1930--1</v>
      </c>
      <c r="L1731" s="6" t="s">
        <v>2178</v>
      </c>
      <c r="M1731" s="8" t="s">
        <v>2122</v>
      </c>
      <c r="N1731" s="9"/>
      <c r="O1731" s="9" t="s">
        <v>8560</v>
      </c>
      <c r="P1731" s="6" t="str">
        <f t="shared" si="338"/>
        <v/>
      </c>
      <c r="Q1731" s="6" t="s">
        <v>3318</v>
      </c>
      <c r="R1731" s="6" t="s">
        <v>258</v>
      </c>
      <c r="S1731" s="6" t="s">
        <v>1315</v>
      </c>
      <c r="T1731" s="6" t="s">
        <v>3319</v>
      </c>
    </row>
    <row r="1732" spans="1:20" s="1" customFormat="1" x14ac:dyDescent="0.2">
      <c r="A1732" s="6">
        <v>1930</v>
      </c>
      <c r="B1732" s="6" t="str">
        <f t="shared" si="335"/>
        <v/>
      </c>
      <c r="C1732" s="6">
        <v>2</v>
      </c>
      <c r="D1732" s="6"/>
      <c r="E1732" s="6"/>
      <c r="F1732" s="6"/>
      <c r="G1732" s="6"/>
      <c r="H1732" s="6" t="s">
        <v>27</v>
      </c>
      <c r="I1732" s="6" t="str">
        <f t="shared" si="345"/>
        <v>References\SC\1930--2.PDF</v>
      </c>
      <c r="J1732" s="6" t="str">
        <f t="shared" si="347"/>
        <v>1930--2</v>
      </c>
      <c r="K1732" s="18" t="str">
        <f t="shared" si="346"/>
        <v>1930--2</v>
      </c>
      <c r="L1732" s="6" t="s">
        <v>2178</v>
      </c>
      <c r="M1732" s="8">
        <v>35</v>
      </c>
      <c r="N1732" s="9" t="s">
        <v>9159</v>
      </c>
      <c r="O1732" s="9" t="s">
        <v>9160</v>
      </c>
      <c r="P1732" s="6" t="str">
        <f t="shared" si="338"/>
        <v/>
      </c>
      <c r="Q1732" s="6" t="s">
        <v>3320</v>
      </c>
      <c r="R1732" s="6" t="s">
        <v>258</v>
      </c>
      <c r="S1732" s="6" t="s">
        <v>1315</v>
      </c>
      <c r="T1732" s="6" t="s">
        <v>3321</v>
      </c>
    </row>
    <row r="1733" spans="1:20" s="1" customFormat="1" x14ac:dyDescent="0.2">
      <c r="A1733" s="6">
        <v>1930</v>
      </c>
      <c r="B1733" s="6" t="str">
        <f t="shared" si="335"/>
        <v/>
      </c>
      <c r="C1733" s="6">
        <v>3</v>
      </c>
      <c r="D1733" s="6"/>
      <c r="E1733" s="6"/>
      <c r="F1733" s="6"/>
      <c r="G1733" s="6"/>
      <c r="H1733" s="6" t="s">
        <v>27</v>
      </c>
      <c r="I1733" s="6" t="str">
        <f t="shared" si="345"/>
        <v>References\GSM\1930--3.PDF</v>
      </c>
      <c r="J1733" s="6" t="str">
        <f t="shared" si="347"/>
        <v>1930--3</v>
      </c>
      <c r="K1733" s="18" t="str">
        <f t="shared" si="346"/>
        <v>1930--3</v>
      </c>
      <c r="L1733" s="6" t="s">
        <v>2178</v>
      </c>
      <c r="M1733" s="8">
        <v>33</v>
      </c>
      <c r="N1733" s="9" t="s">
        <v>8865</v>
      </c>
      <c r="O1733" s="9" t="s">
        <v>9003</v>
      </c>
      <c r="P1733" s="6" t="str">
        <f t="shared" ref="P1733:P1764" si="348">CONCATENATE(E1733,F1733)</f>
        <v/>
      </c>
      <c r="Q1733" s="6" t="s">
        <v>3237</v>
      </c>
      <c r="R1733" s="6" t="s">
        <v>18</v>
      </c>
      <c r="S1733" s="6" t="s">
        <v>1315</v>
      </c>
      <c r="T1733" s="6" t="s">
        <v>3322</v>
      </c>
    </row>
    <row r="1734" spans="1:20" s="1" customFormat="1" x14ac:dyDescent="0.2">
      <c r="A1734" s="6">
        <v>1930</v>
      </c>
      <c r="B1734" s="6" t="str">
        <f t="shared" si="335"/>
        <v/>
      </c>
      <c r="C1734" s="6">
        <v>4</v>
      </c>
      <c r="D1734" s="6"/>
      <c r="E1734" s="6"/>
      <c r="F1734" s="6"/>
      <c r="G1734" s="6"/>
      <c r="H1734" s="6"/>
      <c r="I1734" s="6"/>
      <c r="J1734" s="6" t="str">
        <f t="shared" si="347"/>
        <v>1930--4</v>
      </c>
      <c r="K1734" s="6" t="str">
        <f t="shared" ref="K1734:K1735" si="349">J1734</f>
        <v>1930--4</v>
      </c>
      <c r="L1734" s="6" t="s">
        <v>319</v>
      </c>
      <c r="M1734" s="8">
        <v>3</v>
      </c>
      <c r="N1734" s="9" t="s">
        <v>8330</v>
      </c>
      <c r="O1734" s="9" t="s">
        <v>8404</v>
      </c>
      <c r="P1734" s="6" t="str">
        <f t="shared" si="348"/>
        <v/>
      </c>
      <c r="Q1734" s="6" t="s">
        <v>2969</v>
      </c>
      <c r="R1734" s="6" t="s">
        <v>186</v>
      </c>
      <c r="S1734" s="6" t="s">
        <v>1315</v>
      </c>
      <c r="T1734" s="6" t="s">
        <v>3323</v>
      </c>
    </row>
    <row r="1735" spans="1:20" s="1" customFormat="1" x14ac:dyDescent="0.2">
      <c r="A1735" s="6">
        <v>1930</v>
      </c>
      <c r="B1735" s="6" t="str">
        <f t="shared" si="335"/>
        <v/>
      </c>
      <c r="C1735" s="6">
        <v>5</v>
      </c>
      <c r="D1735" s="6"/>
      <c r="E1735" s="6"/>
      <c r="F1735" s="6"/>
      <c r="G1735" s="6"/>
      <c r="H1735" s="6"/>
      <c r="I1735" s="6"/>
      <c r="J1735" s="6" t="str">
        <f t="shared" si="347"/>
        <v>1930--5</v>
      </c>
      <c r="K1735" s="6" t="str">
        <f t="shared" si="349"/>
        <v>1930--5</v>
      </c>
      <c r="L1735" s="6" t="s">
        <v>319</v>
      </c>
      <c r="M1735" s="8">
        <v>4</v>
      </c>
      <c r="N1735" s="9" t="s">
        <v>8273</v>
      </c>
      <c r="O1735" s="9" t="s">
        <v>8636</v>
      </c>
      <c r="P1735" s="6" t="str">
        <f t="shared" si="348"/>
        <v/>
      </c>
      <c r="Q1735" s="6" t="s">
        <v>3324</v>
      </c>
      <c r="R1735" s="6" t="s">
        <v>186</v>
      </c>
      <c r="S1735" s="6" t="s">
        <v>1508</v>
      </c>
      <c r="T1735" s="6" t="s">
        <v>3325</v>
      </c>
    </row>
    <row r="1736" spans="1:20" s="1" customFormat="1" x14ac:dyDescent="0.2">
      <c r="A1736" s="6">
        <v>1930</v>
      </c>
      <c r="B1736" s="6" t="str">
        <f t="shared" si="335"/>
        <v/>
      </c>
      <c r="C1736" s="6">
        <v>6</v>
      </c>
      <c r="D1736" s="6"/>
      <c r="E1736" s="6"/>
      <c r="F1736" s="6"/>
      <c r="G1736" s="6"/>
      <c r="H1736" s="6" t="s">
        <v>27</v>
      </c>
      <c r="I1736" s="6" t="str">
        <f>CONCATENATE("References\",L1737,"\",J1736,".PDF")</f>
        <v>References\Mekeel\1930--6.PDF</v>
      </c>
      <c r="J1736" s="6" t="str">
        <f t="shared" si="347"/>
        <v>1930--6</v>
      </c>
      <c r="K1736" s="18" t="str">
        <f t="shared" ref="K1736:K1737" si="350">HYPERLINK(I1736,J1736)</f>
        <v>1930--6</v>
      </c>
      <c r="L1736" s="6" t="s">
        <v>632</v>
      </c>
      <c r="M1736" s="8">
        <v>44</v>
      </c>
      <c r="N1736" s="9" t="s">
        <v>9161</v>
      </c>
      <c r="O1736" s="9" t="s">
        <v>9162</v>
      </c>
      <c r="P1736" s="6" t="str">
        <f t="shared" si="348"/>
        <v/>
      </c>
      <c r="Q1736" s="6" t="s">
        <v>3326</v>
      </c>
      <c r="R1736" s="6" t="s">
        <v>258</v>
      </c>
      <c r="S1736" s="6" t="s">
        <v>3327</v>
      </c>
      <c r="T1736" s="6" t="s">
        <v>3328</v>
      </c>
    </row>
    <row r="1737" spans="1:20" s="1" customFormat="1" x14ac:dyDescent="0.2">
      <c r="A1737" s="6">
        <v>1930</v>
      </c>
      <c r="B1737" s="6" t="str">
        <f t="shared" si="335"/>
        <v/>
      </c>
      <c r="C1737" s="6">
        <v>7</v>
      </c>
      <c r="D1737" s="6"/>
      <c r="E1737" s="6"/>
      <c r="F1737" s="6"/>
      <c r="G1737" s="6"/>
      <c r="H1737" s="6" t="s">
        <v>27</v>
      </c>
      <c r="I1737" s="6" t="str">
        <f>CONCATENATE("References\",L1738,"\",J1737,".PDF")</f>
        <v>References\CAC\1930--7.PDF</v>
      </c>
      <c r="J1737" s="6" t="str">
        <f t="shared" si="347"/>
        <v>1930--7</v>
      </c>
      <c r="K1737" s="18" t="str">
        <f t="shared" si="350"/>
        <v>1930--7</v>
      </c>
      <c r="L1737" s="6" t="s">
        <v>632</v>
      </c>
      <c r="M1737" s="8">
        <v>44</v>
      </c>
      <c r="N1737" s="9" t="s">
        <v>9163</v>
      </c>
      <c r="O1737" s="9" t="s">
        <v>8746</v>
      </c>
      <c r="P1737" s="6" t="str">
        <f t="shared" si="348"/>
        <v/>
      </c>
      <c r="Q1737" s="6" t="s">
        <v>3172</v>
      </c>
      <c r="R1737" s="6" t="s">
        <v>46</v>
      </c>
      <c r="S1737" s="6" t="s">
        <v>1186</v>
      </c>
      <c r="T1737" s="6"/>
    </row>
    <row r="1738" spans="1:20" s="1" customFormat="1" ht="38.25" x14ac:dyDescent="0.2">
      <c r="A1738" s="6">
        <v>1930</v>
      </c>
      <c r="B1738" s="6" t="str">
        <f t="shared" si="335"/>
        <v/>
      </c>
      <c r="C1738" s="6">
        <v>8</v>
      </c>
      <c r="D1738" s="6"/>
      <c r="E1738" s="6"/>
      <c r="F1738" s="6"/>
      <c r="G1738" s="6"/>
      <c r="H1738" s="6"/>
      <c r="I1738" s="6"/>
      <c r="J1738" s="6" t="str">
        <f t="shared" si="347"/>
        <v>1930--8</v>
      </c>
      <c r="K1738" s="6" t="str">
        <f t="shared" ref="K1738:K1743" si="351">J1738</f>
        <v>1930--8</v>
      </c>
      <c r="L1738" s="6" t="s">
        <v>2767</v>
      </c>
      <c r="M1738" s="8"/>
      <c r="N1738" s="9" t="s">
        <v>8521</v>
      </c>
      <c r="O1738" s="9" t="s">
        <v>9057</v>
      </c>
      <c r="P1738" s="6" t="str">
        <f t="shared" si="348"/>
        <v/>
      </c>
      <c r="Q1738" s="6" t="s">
        <v>3329</v>
      </c>
      <c r="R1738" s="6" t="s">
        <v>18</v>
      </c>
      <c r="S1738" s="6" t="s">
        <v>1315</v>
      </c>
      <c r="T1738" s="6" t="s">
        <v>3330</v>
      </c>
    </row>
    <row r="1739" spans="1:20" s="1" customFormat="1" ht="25.5" x14ac:dyDescent="0.2">
      <c r="A1739" s="6">
        <v>1930</v>
      </c>
      <c r="B1739" s="6" t="str">
        <f t="shared" si="335"/>
        <v/>
      </c>
      <c r="C1739" s="6">
        <v>9</v>
      </c>
      <c r="D1739" s="6"/>
      <c r="E1739" s="6"/>
      <c r="F1739" s="6"/>
      <c r="G1739" s="6"/>
      <c r="H1739" s="6"/>
      <c r="I1739" s="6"/>
      <c r="J1739" s="6" t="str">
        <f t="shared" si="347"/>
        <v>1930--9</v>
      </c>
      <c r="K1739" s="6" t="str">
        <f t="shared" si="351"/>
        <v>1930--9</v>
      </c>
      <c r="L1739" s="6" t="s">
        <v>2767</v>
      </c>
      <c r="M1739" s="8"/>
      <c r="N1739" s="9" t="s">
        <v>8522</v>
      </c>
      <c r="O1739" s="9" t="s">
        <v>8272</v>
      </c>
      <c r="P1739" s="6" t="str">
        <f t="shared" si="348"/>
        <v/>
      </c>
      <c r="Q1739" s="6" t="s">
        <v>3331</v>
      </c>
      <c r="R1739" s="6" t="s">
        <v>18</v>
      </c>
      <c r="S1739" s="6" t="s">
        <v>1315</v>
      </c>
      <c r="T1739" s="6" t="s">
        <v>3332</v>
      </c>
    </row>
    <row r="1740" spans="1:20" s="1" customFormat="1" ht="25.5" x14ac:dyDescent="0.2">
      <c r="A1740" s="6">
        <v>1930</v>
      </c>
      <c r="B1740" s="6" t="str">
        <f t="shared" si="335"/>
        <v/>
      </c>
      <c r="C1740" s="6">
        <v>10</v>
      </c>
      <c r="D1740" s="6"/>
      <c r="E1740" s="6"/>
      <c r="F1740" s="6"/>
      <c r="G1740" s="6"/>
      <c r="H1740" s="6"/>
      <c r="I1740" s="6"/>
      <c r="J1740" s="6" t="str">
        <f t="shared" si="347"/>
        <v>1930--10</v>
      </c>
      <c r="K1740" s="6" t="str">
        <f t="shared" si="351"/>
        <v>1930--10</v>
      </c>
      <c r="L1740" s="6" t="s">
        <v>2767</v>
      </c>
      <c r="M1740" s="8"/>
      <c r="N1740" s="9" t="s">
        <v>8271</v>
      </c>
      <c r="O1740" s="9" t="s">
        <v>8096</v>
      </c>
      <c r="P1740" s="6" t="str">
        <f t="shared" si="348"/>
        <v/>
      </c>
      <c r="Q1740" s="6" t="s">
        <v>3333</v>
      </c>
      <c r="R1740" s="6" t="s">
        <v>18</v>
      </c>
      <c r="S1740" s="6" t="s">
        <v>3087</v>
      </c>
      <c r="T1740" s="6" t="s">
        <v>3334</v>
      </c>
    </row>
    <row r="1741" spans="1:20" s="1" customFormat="1" ht="25.5" x14ac:dyDescent="0.2">
      <c r="A1741" s="6">
        <v>1930</v>
      </c>
      <c r="B1741" s="6" t="str">
        <f t="shared" si="335"/>
        <v/>
      </c>
      <c r="C1741" s="6">
        <v>11</v>
      </c>
      <c r="D1741" s="6"/>
      <c r="E1741" s="6"/>
      <c r="F1741" s="6"/>
      <c r="G1741" s="6"/>
      <c r="H1741" s="6"/>
      <c r="I1741" s="6"/>
      <c r="J1741" s="6" t="str">
        <f t="shared" si="347"/>
        <v>1930--11</v>
      </c>
      <c r="K1741" s="6" t="str">
        <f t="shared" si="351"/>
        <v>1930--11</v>
      </c>
      <c r="L1741" s="6" t="s">
        <v>2767</v>
      </c>
      <c r="M1741" s="8"/>
      <c r="N1741" s="9" t="s">
        <v>8271</v>
      </c>
      <c r="O1741" s="9" t="s">
        <v>8330</v>
      </c>
      <c r="P1741" s="6" t="str">
        <f t="shared" si="348"/>
        <v/>
      </c>
      <c r="Q1741" s="6" t="s">
        <v>3335</v>
      </c>
      <c r="R1741" s="6" t="s">
        <v>186</v>
      </c>
      <c r="S1741" s="6" t="s">
        <v>34</v>
      </c>
      <c r="T1741" s="6" t="s">
        <v>3336</v>
      </c>
    </row>
    <row r="1742" spans="1:20" s="1" customFormat="1" ht="38.25" x14ac:dyDescent="0.2">
      <c r="A1742" s="6">
        <v>1930</v>
      </c>
      <c r="B1742" s="6" t="str">
        <f t="shared" si="335"/>
        <v/>
      </c>
      <c r="C1742" s="6">
        <v>12</v>
      </c>
      <c r="D1742" s="6"/>
      <c r="E1742" s="6"/>
      <c r="F1742" s="6"/>
      <c r="G1742" s="6"/>
      <c r="H1742" s="6"/>
      <c r="I1742" s="6"/>
      <c r="J1742" s="6" t="str">
        <f t="shared" si="347"/>
        <v>1930--12</v>
      </c>
      <c r="K1742" s="6" t="str">
        <f t="shared" si="351"/>
        <v>1930--12</v>
      </c>
      <c r="L1742" s="6" t="s">
        <v>2767</v>
      </c>
      <c r="M1742" s="8"/>
      <c r="N1742" s="9" t="s">
        <v>8095</v>
      </c>
      <c r="O1742" s="9" t="s">
        <v>8096</v>
      </c>
      <c r="P1742" s="6" t="str">
        <f t="shared" si="348"/>
        <v/>
      </c>
      <c r="Q1742" s="6" t="s">
        <v>3337</v>
      </c>
      <c r="R1742" s="6" t="s">
        <v>186</v>
      </c>
      <c r="S1742" s="6" t="s">
        <v>1315</v>
      </c>
      <c r="T1742" s="6" t="s">
        <v>3338</v>
      </c>
    </row>
    <row r="1743" spans="1:20" s="1" customFormat="1" ht="51" x14ac:dyDescent="0.2">
      <c r="A1743" s="6">
        <v>1930</v>
      </c>
      <c r="B1743" s="6" t="str">
        <f t="shared" si="335"/>
        <v/>
      </c>
      <c r="C1743" s="6">
        <v>13</v>
      </c>
      <c r="D1743" s="6"/>
      <c r="E1743" s="6"/>
      <c r="F1743" s="6"/>
      <c r="G1743" s="6"/>
      <c r="H1743" s="6"/>
      <c r="I1743" s="6"/>
      <c r="J1743" s="6" t="str">
        <f t="shared" si="347"/>
        <v>1930--13</v>
      </c>
      <c r="K1743" s="6" t="str">
        <f t="shared" si="351"/>
        <v>1930--13</v>
      </c>
      <c r="L1743" s="6" t="s">
        <v>3339</v>
      </c>
      <c r="M1743" s="8">
        <v>3</v>
      </c>
      <c r="N1743" s="9" t="s">
        <v>8093</v>
      </c>
      <c r="O1743" s="9" t="s">
        <v>8599</v>
      </c>
      <c r="P1743" s="6" t="str">
        <f t="shared" si="348"/>
        <v/>
      </c>
      <c r="Q1743" s="6" t="s">
        <v>258</v>
      </c>
      <c r="R1743" s="6" t="s">
        <v>258</v>
      </c>
      <c r="S1743" s="6" t="s">
        <v>3302</v>
      </c>
      <c r="T1743" s="6" t="s">
        <v>3340</v>
      </c>
    </row>
    <row r="1744" spans="1:20" s="1" customFormat="1" ht="25.5" x14ac:dyDescent="0.2">
      <c r="A1744" s="6">
        <v>1930</v>
      </c>
      <c r="B1744" s="6" t="str">
        <f t="shared" si="335"/>
        <v>D</v>
      </c>
      <c r="C1744" s="6">
        <v>1</v>
      </c>
      <c r="D1744" s="6"/>
      <c r="E1744" s="6" t="s">
        <v>3299</v>
      </c>
      <c r="F1744" s="6" t="s">
        <v>3300</v>
      </c>
      <c r="G1744" s="6"/>
      <c r="H1744" s="6" t="s">
        <v>27</v>
      </c>
      <c r="I1744" s="6" t="str">
        <f>CONCATENATE("References\",L1745,"\",J1744,".PDF")</f>
        <v>References\GSM\1930-D-1.PDF</v>
      </c>
      <c r="J1744" s="6" t="str">
        <f t="shared" si="347"/>
        <v>1930-D-1</v>
      </c>
      <c r="K1744" s="18" t="str">
        <f>HYPERLINK(I1744,J1744)</f>
        <v>1930-D-1</v>
      </c>
      <c r="L1744" s="6" t="s">
        <v>632</v>
      </c>
      <c r="M1744" s="8">
        <v>44</v>
      </c>
      <c r="N1744" s="9" t="s">
        <v>9123</v>
      </c>
      <c r="O1744" s="9" t="s">
        <v>8512</v>
      </c>
      <c r="P1744" s="6" t="str">
        <f t="shared" si="348"/>
        <v>Donald E. Dickason</v>
      </c>
      <c r="Q1744" s="6" t="s">
        <v>3301</v>
      </c>
      <c r="R1744" s="6" t="s">
        <v>258</v>
      </c>
      <c r="S1744" s="6" t="s">
        <v>3302</v>
      </c>
      <c r="T1744" s="6" t="s">
        <v>3341</v>
      </c>
    </row>
    <row r="1745" spans="1:20" s="1" customFormat="1" x14ac:dyDescent="0.2">
      <c r="A1745" s="6">
        <v>1930</v>
      </c>
      <c r="B1745" s="6" t="str">
        <f t="shared" si="335"/>
        <v>H</v>
      </c>
      <c r="C1745" s="6">
        <v>1</v>
      </c>
      <c r="D1745" s="6"/>
      <c r="E1745" s="6" t="s">
        <v>3342</v>
      </c>
      <c r="F1745" s="6" t="s">
        <v>3343</v>
      </c>
      <c r="G1745" s="6"/>
      <c r="H1745" s="6"/>
      <c r="I1745" s="6"/>
      <c r="J1745" s="6" t="str">
        <f t="shared" si="347"/>
        <v>1930-H-1</v>
      </c>
      <c r="K1745" s="6" t="str">
        <f t="shared" ref="K1745" si="352">J1745</f>
        <v>1930-H-1</v>
      </c>
      <c r="L1745" s="6" t="s">
        <v>319</v>
      </c>
      <c r="M1745" s="8">
        <v>4</v>
      </c>
      <c r="N1745" s="9" t="s">
        <v>8241</v>
      </c>
      <c r="O1745" s="9" t="s">
        <v>8083</v>
      </c>
      <c r="P1745" s="6" t="str">
        <f t="shared" si="348"/>
        <v>Rev. S. J. Hutchins</v>
      </c>
      <c r="Q1745" s="6" t="s">
        <v>3344</v>
      </c>
      <c r="R1745" s="6" t="s">
        <v>258</v>
      </c>
      <c r="S1745" s="6" t="s">
        <v>1305</v>
      </c>
      <c r="T1745" s="6" t="s">
        <v>3345</v>
      </c>
    </row>
    <row r="1746" spans="1:20" s="1" customFormat="1" x14ac:dyDescent="0.2">
      <c r="A1746" s="6">
        <v>1930</v>
      </c>
      <c r="B1746" s="6" t="str">
        <f t="shared" si="335"/>
        <v>L</v>
      </c>
      <c r="C1746" s="6">
        <v>1</v>
      </c>
      <c r="D1746" s="6"/>
      <c r="E1746" s="6" t="s">
        <v>3120</v>
      </c>
      <c r="F1746" s="6" t="s">
        <v>3121</v>
      </c>
      <c r="G1746" s="6"/>
      <c r="H1746" s="6" t="s">
        <v>27</v>
      </c>
      <c r="I1746" s="6" t="str">
        <f t="shared" ref="I1746:I1759" si="353">CONCATENATE("References\",L1747,"\",J1746,".PDF")</f>
        <v>References\Mekeel\1930-L-1.PDF</v>
      </c>
      <c r="J1746" s="6" t="str">
        <f t="shared" si="347"/>
        <v>1930-L-1</v>
      </c>
      <c r="K1746" s="18" t="str">
        <f t="shared" ref="K1746:K1759" si="354">HYPERLINK(I1746,J1746)</f>
        <v>1930-L-1</v>
      </c>
      <c r="L1746" s="6" t="s">
        <v>632</v>
      </c>
      <c r="M1746" s="8">
        <v>44</v>
      </c>
      <c r="N1746" s="9" t="s">
        <v>9164</v>
      </c>
      <c r="O1746" s="9" t="s">
        <v>8522</v>
      </c>
      <c r="P1746" s="6" t="str">
        <f t="shared" si="348"/>
        <v>A. C. LeDuc</v>
      </c>
      <c r="Q1746" s="6" t="s">
        <v>3346</v>
      </c>
      <c r="R1746" s="6" t="s">
        <v>258</v>
      </c>
      <c r="S1746" s="6" t="s">
        <v>228</v>
      </c>
      <c r="T1746" s="6"/>
    </row>
    <row r="1747" spans="1:20" s="1" customFormat="1" ht="38.25" x14ac:dyDescent="0.2">
      <c r="A1747" s="6">
        <v>1930</v>
      </c>
      <c r="B1747" s="6" t="str">
        <f t="shared" si="335"/>
        <v>M</v>
      </c>
      <c r="C1747" s="6">
        <v>1</v>
      </c>
      <c r="D1747" s="6"/>
      <c r="E1747" s="6" t="s">
        <v>2207</v>
      </c>
      <c r="F1747" s="6" t="s">
        <v>1676</v>
      </c>
      <c r="G1747" s="6"/>
      <c r="H1747" s="6" t="s">
        <v>27</v>
      </c>
      <c r="I1747" s="6" t="str">
        <f t="shared" si="353"/>
        <v>References\SC\1930-M-1.PDF</v>
      </c>
      <c r="J1747" s="6" t="str">
        <f t="shared" si="347"/>
        <v>1930-M-1</v>
      </c>
      <c r="K1747" s="18" t="str">
        <f t="shared" si="354"/>
        <v>1930-M-1</v>
      </c>
      <c r="L1747" s="6" t="s">
        <v>632</v>
      </c>
      <c r="M1747" s="8">
        <v>44</v>
      </c>
      <c r="N1747" s="9" t="s">
        <v>8297</v>
      </c>
      <c r="O1747" s="9" t="s">
        <v>2597</v>
      </c>
      <c r="P1747" s="6" t="str">
        <f t="shared" si="348"/>
        <v>Fred J. Melville</v>
      </c>
      <c r="Q1747" s="6" t="s">
        <v>3347</v>
      </c>
      <c r="R1747" s="6" t="s">
        <v>18</v>
      </c>
      <c r="S1747" s="6" t="s">
        <v>3348</v>
      </c>
      <c r="T1747" s="6"/>
    </row>
    <row r="1748" spans="1:20" s="1" customFormat="1" ht="38.25" x14ac:dyDescent="0.2">
      <c r="A1748" s="6">
        <v>1930</v>
      </c>
      <c r="B1748" s="6" t="str">
        <f t="shared" si="335"/>
        <v>P</v>
      </c>
      <c r="C1748" s="6">
        <v>1</v>
      </c>
      <c r="D1748" s="6"/>
      <c r="E1748" s="6" t="s">
        <v>519</v>
      </c>
      <c r="F1748" s="6" t="s">
        <v>373</v>
      </c>
      <c r="G1748" s="6"/>
      <c r="H1748" s="6" t="s">
        <v>27</v>
      </c>
      <c r="I1748" s="6" t="str">
        <f t="shared" si="353"/>
        <v>References\Mekeel\1930-P-1.PDF</v>
      </c>
      <c r="J1748" s="6" t="str">
        <f t="shared" si="347"/>
        <v>1930-P-1</v>
      </c>
      <c r="K1748" s="18" t="str">
        <f t="shared" si="354"/>
        <v>1930-P-1</v>
      </c>
      <c r="L1748" s="6" t="s">
        <v>2178</v>
      </c>
      <c r="M1748" s="8">
        <v>34</v>
      </c>
      <c r="N1748" s="9" t="s">
        <v>8298</v>
      </c>
      <c r="O1748" s="9" t="s">
        <v>8628</v>
      </c>
      <c r="P1748" s="6" t="str">
        <f t="shared" si="348"/>
        <v>Charles J. Phillips</v>
      </c>
      <c r="Q1748" s="6" t="s">
        <v>3349</v>
      </c>
      <c r="R1748" s="6" t="s">
        <v>18</v>
      </c>
      <c r="S1748" s="6" t="s">
        <v>918</v>
      </c>
      <c r="T1748" s="6" t="s">
        <v>3350</v>
      </c>
    </row>
    <row r="1749" spans="1:20" s="1" customFormat="1" x14ac:dyDescent="0.2">
      <c r="A1749" s="6">
        <v>1930</v>
      </c>
      <c r="B1749" s="6" t="str">
        <f t="shared" si="335"/>
        <v>P</v>
      </c>
      <c r="C1749" s="6">
        <v>2</v>
      </c>
      <c r="D1749" s="6"/>
      <c r="E1749" s="6" t="s">
        <v>519</v>
      </c>
      <c r="F1749" s="6" t="s">
        <v>373</v>
      </c>
      <c r="G1749" s="6"/>
      <c r="H1749" s="6" t="s">
        <v>27</v>
      </c>
      <c r="I1749" s="6" t="str">
        <f t="shared" si="353"/>
        <v>References\Mekeel\1930-P-2.PDF</v>
      </c>
      <c r="J1749" s="6" t="str">
        <f t="shared" si="347"/>
        <v>1930-P-2</v>
      </c>
      <c r="K1749" s="18" t="str">
        <f t="shared" si="354"/>
        <v>1930-P-2</v>
      </c>
      <c r="L1749" s="6" t="s">
        <v>632</v>
      </c>
      <c r="M1749" s="8">
        <v>44</v>
      </c>
      <c r="N1749" s="9" t="s">
        <v>8299</v>
      </c>
      <c r="O1749" s="9" t="s">
        <v>9165</v>
      </c>
      <c r="P1749" s="6" t="str">
        <f t="shared" si="348"/>
        <v>Charles J. Phillips</v>
      </c>
      <c r="Q1749" s="6" t="s">
        <v>3351</v>
      </c>
      <c r="R1749" s="6" t="s">
        <v>18</v>
      </c>
      <c r="S1749" s="6" t="s">
        <v>280</v>
      </c>
      <c r="T1749" s="6"/>
    </row>
    <row r="1750" spans="1:20" s="1" customFormat="1" ht="25.5" x14ac:dyDescent="0.2">
      <c r="A1750" s="6">
        <v>1930</v>
      </c>
      <c r="B1750" s="6" t="str">
        <f t="shared" si="335"/>
        <v>P</v>
      </c>
      <c r="C1750" s="6">
        <v>3</v>
      </c>
      <c r="D1750" s="6"/>
      <c r="E1750" s="6" t="s">
        <v>519</v>
      </c>
      <c r="F1750" s="6" t="s">
        <v>373</v>
      </c>
      <c r="G1750" s="6"/>
      <c r="H1750" s="6" t="s">
        <v>27</v>
      </c>
      <c r="I1750" s="6" t="str">
        <f t="shared" si="353"/>
        <v>References\CCP\1930-P-3.PDF</v>
      </c>
      <c r="J1750" s="6" t="str">
        <f t="shared" si="347"/>
        <v>1930-P-3</v>
      </c>
      <c r="K1750" s="18" t="str">
        <f t="shared" si="354"/>
        <v>1930-P-3</v>
      </c>
      <c r="L1750" s="6" t="s">
        <v>632</v>
      </c>
      <c r="M1750" s="8">
        <v>44</v>
      </c>
      <c r="N1750" s="9" t="s">
        <v>9166</v>
      </c>
      <c r="O1750" s="9" t="s">
        <v>8717</v>
      </c>
      <c r="P1750" s="6" t="str">
        <f t="shared" si="348"/>
        <v>Charles J. Phillips</v>
      </c>
      <c r="Q1750" s="6" t="s">
        <v>3351</v>
      </c>
      <c r="R1750" s="6" t="s">
        <v>46</v>
      </c>
      <c r="S1750" s="6" t="s">
        <v>982</v>
      </c>
      <c r="T1750" s="6" t="s">
        <v>3352</v>
      </c>
    </row>
    <row r="1751" spans="1:20" s="1" customFormat="1" ht="51" x14ac:dyDescent="0.2">
      <c r="A1751" s="6">
        <v>1930</v>
      </c>
      <c r="B1751" s="6" t="str">
        <f t="shared" si="335"/>
        <v>P</v>
      </c>
      <c r="C1751" s="6">
        <v>4</v>
      </c>
      <c r="D1751" s="6"/>
      <c r="E1751" s="6" t="s">
        <v>519</v>
      </c>
      <c r="F1751" s="6" t="s">
        <v>373</v>
      </c>
      <c r="G1751" s="6"/>
      <c r="H1751" s="6" t="s">
        <v>27</v>
      </c>
      <c r="I1751" s="6" t="str">
        <f t="shared" si="353"/>
        <v>References\SC\1930-P-4.PDF</v>
      </c>
      <c r="J1751" s="6" t="str">
        <f t="shared" si="347"/>
        <v>1930-P-4</v>
      </c>
      <c r="K1751" s="18" t="str">
        <f t="shared" si="354"/>
        <v>1930-P-4</v>
      </c>
      <c r="L1751" s="6" t="s">
        <v>2805</v>
      </c>
      <c r="M1751" s="8">
        <v>9</v>
      </c>
      <c r="N1751" s="9" t="s">
        <v>8273</v>
      </c>
      <c r="O1751" s="9" t="s">
        <v>3353</v>
      </c>
      <c r="P1751" s="6" t="str">
        <f t="shared" si="348"/>
        <v>Charles J. Phillips</v>
      </c>
      <c r="Q1751" s="6" t="s">
        <v>3349</v>
      </c>
      <c r="R1751" s="6" t="s">
        <v>18</v>
      </c>
      <c r="S1751" s="6" t="s">
        <v>280</v>
      </c>
      <c r="T1751" s="6" t="s">
        <v>3354</v>
      </c>
    </row>
    <row r="1752" spans="1:20" s="1" customFormat="1" ht="51" x14ac:dyDescent="0.2">
      <c r="A1752" s="6">
        <v>1930</v>
      </c>
      <c r="B1752" s="6" t="str">
        <f t="shared" si="335"/>
        <v>S</v>
      </c>
      <c r="C1752" s="6">
        <v>1</v>
      </c>
      <c r="D1752" s="6"/>
      <c r="E1752" s="6" t="s">
        <v>3355</v>
      </c>
      <c r="F1752" s="6" t="s">
        <v>3356</v>
      </c>
      <c r="G1752" s="6"/>
      <c r="H1752" s="6" t="s">
        <v>27</v>
      </c>
      <c r="I1752" s="6" t="str">
        <f t="shared" si="353"/>
        <v>References\SC\1930-S-1.PDF</v>
      </c>
      <c r="J1752" s="6" t="str">
        <f t="shared" si="347"/>
        <v>1930-S-1</v>
      </c>
      <c r="K1752" s="18" t="str">
        <f t="shared" si="354"/>
        <v>1930-S-1</v>
      </c>
      <c r="L1752" s="6" t="s">
        <v>2178</v>
      </c>
      <c r="M1752" s="8">
        <v>35</v>
      </c>
      <c r="N1752" s="9" t="s">
        <v>8300</v>
      </c>
      <c r="O1752" s="9" t="s">
        <v>8114</v>
      </c>
      <c r="P1752" s="6" t="str">
        <f t="shared" si="348"/>
        <v>Nevile L. Stocken</v>
      </c>
      <c r="Q1752" s="6" t="s">
        <v>3357</v>
      </c>
      <c r="R1752" s="6" t="s">
        <v>18</v>
      </c>
      <c r="S1752" s="6" t="s">
        <v>920</v>
      </c>
      <c r="T1752" s="6" t="s">
        <v>3358</v>
      </c>
    </row>
    <row r="1753" spans="1:20" s="1" customFormat="1" ht="38.25" x14ac:dyDescent="0.2">
      <c r="A1753" s="6">
        <v>1930</v>
      </c>
      <c r="B1753" s="6" t="str">
        <f t="shared" si="335"/>
        <v>S</v>
      </c>
      <c r="C1753" s="6">
        <v>2</v>
      </c>
      <c r="D1753" s="6"/>
      <c r="E1753" s="6" t="s">
        <v>3359</v>
      </c>
      <c r="F1753" s="6" t="s">
        <v>3356</v>
      </c>
      <c r="G1753" s="6"/>
      <c r="H1753" s="6" t="s">
        <v>27</v>
      </c>
      <c r="I1753" s="6" t="str">
        <f t="shared" si="353"/>
        <v>References\SC\1930-S-2.PDF</v>
      </c>
      <c r="J1753" s="6" t="str">
        <f t="shared" si="347"/>
        <v>1930-S-2</v>
      </c>
      <c r="K1753" s="18" t="str">
        <f t="shared" si="354"/>
        <v>1930-S-2</v>
      </c>
      <c r="L1753" s="6" t="s">
        <v>2178</v>
      </c>
      <c r="M1753" s="8">
        <v>34</v>
      </c>
      <c r="N1753" s="9" t="s">
        <v>8301</v>
      </c>
      <c r="O1753" s="9" t="s">
        <v>3360</v>
      </c>
      <c r="P1753" s="6" t="str">
        <f t="shared" si="348"/>
        <v>Nevile Lacy Stocken</v>
      </c>
      <c r="Q1753" s="6" t="s">
        <v>3361</v>
      </c>
      <c r="R1753" s="6" t="s">
        <v>18</v>
      </c>
      <c r="S1753" s="6" t="s">
        <v>2094</v>
      </c>
      <c r="T1753" s="6" t="s">
        <v>3362</v>
      </c>
    </row>
    <row r="1754" spans="1:20" s="1" customFormat="1" ht="25.5" x14ac:dyDescent="0.2">
      <c r="A1754" s="6">
        <v>1930</v>
      </c>
      <c r="B1754" s="6" t="str">
        <f t="shared" si="335"/>
        <v>S</v>
      </c>
      <c r="C1754" s="6">
        <v>3</v>
      </c>
      <c r="D1754" s="6"/>
      <c r="E1754" s="6" t="s">
        <v>3355</v>
      </c>
      <c r="F1754" s="6" t="s">
        <v>3356</v>
      </c>
      <c r="G1754" s="6"/>
      <c r="H1754" s="6" t="s">
        <v>27</v>
      </c>
      <c r="I1754" s="6" t="str">
        <f t="shared" si="353"/>
        <v>References\Mekeel\1930-S-3.PDF</v>
      </c>
      <c r="J1754" s="6" t="str">
        <f t="shared" si="347"/>
        <v>1930-S-3</v>
      </c>
      <c r="K1754" s="18" t="str">
        <f t="shared" si="354"/>
        <v>1930-S-3</v>
      </c>
      <c r="L1754" s="6" t="s">
        <v>2178</v>
      </c>
      <c r="M1754" s="8">
        <v>33</v>
      </c>
      <c r="N1754" s="9" t="s">
        <v>8302</v>
      </c>
      <c r="O1754" s="9" t="s">
        <v>3363</v>
      </c>
      <c r="P1754" s="6" t="str">
        <f t="shared" si="348"/>
        <v>Nevile L. Stocken</v>
      </c>
      <c r="Q1754" s="6" t="s">
        <v>3364</v>
      </c>
      <c r="R1754" s="6" t="s">
        <v>18</v>
      </c>
      <c r="S1754" s="6" t="s">
        <v>1182</v>
      </c>
      <c r="T1754" s="6" t="s">
        <v>3365</v>
      </c>
    </row>
    <row r="1755" spans="1:20" s="1" customFormat="1" x14ac:dyDescent="0.2">
      <c r="A1755" s="6">
        <v>1930</v>
      </c>
      <c r="B1755" s="6" t="str">
        <f t="shared" si="335"/>
        <v>S</v>
      </c>
      <c r="C1755" s="6">
        <v>4</v>
      </c>
      <c r="D1755" s="6"/>
      <c r="E1755" s="6" t="s">
        <v>3355</v>
      </c>
      <c r="F1755" s="6" t="s">
        <v>3356</v>
      </c>
      <c r="G1755" s="6"/>
      <c r="H1755" s="6" t="s">
        <v>27</v>
      </c>
      <c r="I1755" s="6" t="str">
        <f t="shared" si="353"/>
        <v>References\SC\1930-S-4.PDF</v>
      </c>
      <c r="J1755" s="6" t="str">
        <f t="shared" si="347"/>
        <v>1930-S-4</v>
      </c>
      <c r="K1755" s="18" t="str">
        <f t="shared" si="354"/>
        <v>1930-S-4</v>
      </c>
      <c r="L1755" s="6" t="s">
        <v>632</v>
      </c>
      <c r="M1755" s="8">
        <v>44</v>
      </c>
      <c r="N1755" s="9" t="s">
        <v>8303</v>
      </c>
      <c r="O1755" s="9" t="s">
        <v>3366</v>
      </c>
      <c r="P1755" s="6" t="str">
        <f t="shared" si="348"/>
        <v>Nevile L. Stocken</v>
      </c>
      <c r="Q1755" s="6" t="s">
        <v>3367</v>
      </c>
      <c r="R1755" s="6" t="s">
        <v>18</v>
      </c>
      <c r="S1755" s="6" t="s">
        <v>280</v>
      </c>
      <c r="T1755" s="6" t="s">
        <v>3368</v>
      </c>
    </row>
    <row r="1756" spans="1:20" s="1" customFormat="1" x14ac:dyDescent="0.2">
      <c r="A1756" s="6">
        <v>1931</v>
      </c>
      <c r="B1756" s="6" t="str">
        <f t="shared" si="335"/>
        <v/>
      </c>
      <c r="C1756" s="6">
        <v>1</v>
      </c>
      <c r="D1756" s="6"/>
      <c r="E1756" s="6"/>
      <c r="F1756" s="6"/>
      <c r="G1756" s="6"/>
      <c r="H1756" s="6" t="s">
        <v>27</v>
      </c>
      <c r="I1756" s="6" t="str">
        <f t="shared" si="353"/>
        <v>References\SC\1931--1.PDF</v>
      </c>
      <c r="J1756" s="6" t="str">
        <f t="shared" si="347"/>
        <v>1931--1</v>
      </c>
      <c r="K1756" s="18" t="str">
        <f t="shared" si="354"/>
        <v>1931--1</v>
      </c>
      <c r="L1756" s="6" t="s">
        <v>2178</v>
      </c>
      <c r="M1756" s="8">
        <v>37</v>
      </c>
      <c r="N1756" s="9" t="s">
        <v>9167</v>
      </c>
      <c r="O1756" s="9" t="s">
        <v>8305</v>
      </c>
      <c r="P1756" s="6" t="str">
        <f t="shared" si="348"/>
        <v/>
      </c>
      <c r="Q1756" s="6" t="s">
        <v>3320</v>
      </c>
      <c r="R1756" s="6" t="s">
        <v>258</v>
      </c>
      <c r="S1756" s="6" t="s">
        <v>1305</v>
      </c>
      <c r="T1756" s="6" t="s">
        <v>3369</v>
      </c>
    </row>
    <row r="1757" spans="1:20" s="1" customFormat="1" ht="25.5" x14ac:dyDescent="0.2">
      <c r="A1757" s="6">
        <v>1931</v>
      </c>
      <c r="B1757" s="6" t="str">
        <f t="shared" ref="B1757:B1820" si="355">LEFT(F1757,1)</f>
        <v/>
      </c>
      <c r="C1757" s="6">
        <v>2</v>
      </c>
      <c r="D1757" s="6"/>
      <c r="E1757" s="6"/>
      <c r="F1757" s="6"/>
      <c r="G1757" s="6"/>
      <c r="H1757" s="6" t="s">
        <v>27</v>
      </c>
      <c r="I1757" s="6" t="str">
        <f t="shared" si="353"/>
        <v>References\SC\1931--2.PDF</v>
      </c>
      <c r="J1757" s="6" t="str">
        <f t="shared" si="347"/>
        <v>1931--2</v>
      </c>
      <c r="K1757" s="18" t="str">
        <f t="shared" si="354"/>
        <v>1931--2</v>
      </c>
      <c r="L1757" s="6" t="s">
        <v>2178</v>
      </c>
      <c r="M1757" s="8">
        <v>36</v>
      </c>
      <c r="N1757" s="9" t="s">
        <v>9168</v>
      </c>
      <c r="O1757" s="9" t="s">
        <v>8355</v>
      </c>
      <c r="P1757" s="6" t="str">
        <f t="shared" si="348"/>
        <v/>
      </c>
      <c r="Q1757" s="6" t="s">
        <v>3237</v>
      </c>
      <c r="R1757" s="6" t="s">
        <v>18</v>
      </c>
      <c r="S1757" s="6" t="s">
        <v>1315</v>
      </c>
      <c r="T1757" s="6" t="s">
        <v>3370</v>
      </c>
    </row>
    <row r="1758" spans="1:20" s="1" customFormat="1" x14ac:dyDescent="0.2">
      <c r="A1758" s="6">
        <v>1931</v>
      </c>
      <c r="B1758" s="6" t="str">
        <f t="shared" si="355"/>
        <v/>
      </c>
      <c r="C1758" s="6">
        <v>3</v>
      </c>
      <c r="D1758" s="6"/>
      <c r="E1758" s="6"/>
      <c r="F1758" s="6"/>
      <c r="G1758" s="6"/>
      <c r="H1758" s="6" t="s">
        <v>27</v>
      </c>
      <c r="I1758" s="6" t="str">
        <f t="shared" si="353"/>
        <v>References\SC\1931--3.PDF</v>
      </c>
      <c r="J1758" s="6" t="str">
        <f t="shared" si="347"/>
        <v>1931--3</v>
      </c>
      <c r="K1758" s="18" t="str">
        <f t="shared" si="354"/>
        <v>1931--3</v>
      </c>
      <c r="L1758" s="6" t="s">
        <v>2178</v>
      </c>
      <c r="M1758" s="8">
        <v>36</v>
      </c>
      <c r="N1758" s="9" t="s">
        <v>9169</v>
      </c>
      <c r="O1758" s="9" t="s">
        <v>8417</v>
      </c>
      <c r="P1758" s="6" t="str">
        <f t="shared" si="348"/>
        <v/>
      </c>
      <c r="Q1758" s="6" t="s">
        <v>3320</v>
      </c>
      <c r="R1758" s="6" t="s">
        <v>258</v>
      </c>
      <c r="S1758" s="6" t="s">
        <v>1305</v>
      </c>
      <c r="T1758" s="6" t="s">
        <v>3371</v>
      </c>
    </row>
    <row r="1759" spans="1:20" s="1" customFormat="1" ht="25.5" x14ac:dyDescent="0.2">
      <c r="A1759" s="6">
        <v>1931</v>
      </c>
      <c r="B1759" s="6" t="str">
        <f t="shared" si="355"/>
        <v/>
      </c>
      <c r="C1759" s="6">
        <v>4</v>
      </c>
      <c r="D1759" s="6"/>
      <c r="E1759" s="6"/>
      <c r="F1759" s="6"/>
      <c r="G1759" s="6"/>
      <c r="H1759" s="6" t="s">
        <v>27</v>
      </c>
      <c r="I1759" s="6" t="str">
        <f t="shared" si="353"/>
        <v>References\GSM\1931--4.PDF</v>
      </c>
      <c r="J1759" s="6" t="str">
        <f t="shared" si="347"/>
        <v>1931--4</v>
      </c>
      <c r="K1759" s="18" t="str">
        <f t="shared" si="354"/>
        <v>1931--4</v>
      </c>
      <c r="L1759" s="6" t="s">
        <v>2178</v>
      </c>
      <c r="M1759" s="8">
        <v>36</v>
      </c>
      <c r="N1759" s="9" t="s">
        <v>9170</v>
      </c>
      <c r="O1759" s="9" t="s">
        <v>8128</v>
      </c>
      <c r="P1759" s="6" t="str">
        <f t="shared" si="348"/>
        <v/>
      </c>
      <c r="Q1759" s="6" t="s">
        <v>3237</v>
      </c>
      <c r="R1759" s="6" t="s">
        <v>18</v>
      </c>
      <c r="S1759" s="6" t="s">
        <v>1315</v>
      </c>
      <c r="T1759" s="6" t="s">
        <v>3372</v>
      </c>
    </row>
    <row r="1760" spans="1:20" s="1" customFormat="1" x14ac:dyDescent="0.2">
      <c r="A1760" s="6">
        <v>1931</v>
      </c>
      <c r="B1760" s="6" t="str">
        <f t="shared" si="355"/>
        <v/>
      </c>
      <c r="C1760" s="6">
        <v>5</v>
      </c>
      <c r="D1760" s="6"/>
      <c r="E1760" s="6"/>
      <c r="F1760" s="6"/>
      <c r="G1760" s="6"/>
      <c r="H1760" s="6"/>
      <c r="I1760" s="6"/>
      <c r="J1760" s="6" t="str">
        <f t="shared" si="347"/>
        <v>1931--5</v>
      </c>
      <c r="K1760" s="6" t="str">
        <f t="shared" ref="K1760:K1763" si="356">J1760</f>
        <v>1931--5</v>
      </c>
      <c r="L1760" s="6" t="s">
        <v>319</v>
      </c>
      <c r="M1760" s="8">
        <v>4</v>
      </c>
      <c r="N1760" s="9" t="s">
        <v>8241</v>
      </c>
      <c r="O1760" s="9" t="s">
        <v>8083</v>
      </c>
      <c r="P1760" s="6" t="str">
        <f t="shared" si="348"/>
        <v/>
      </c>
      <c r="Q1760" s="6" t="s">
        <v>3373</v>
      </c>
      <c r="R1760" s="6" t="s">
        <v>18</v>
      </c>
      <c r="S1760" s="6" t="s">
        <v>640</v>
      </c>
      <c r="T1760" s="6" t="s">
        <v>3374</v>
      </c>
    </row>
    <row r="1761" spans="1:20" s="1" customFormat="1" ht="38.25" x14ac:dyDescent="0.2">
      <c r="A1761" s="6">
        <v>1931</v>
      </c>
      <c r="B1761" s="6" t="str">
        <f t="shared" si="355"/>
        <v/>
      </c>
      <c r="C1761" s="6">
        <v>6</v>
      </c>
      <c r="D1761" s="6"/>
      <c r="E1761" s="6"/>
      <c r="F1761" s="6"/>
      <c r="G1761" s="6"/>
      <c r="H1761" s="6"/>
      <c r="I1761" s="6"/>
      <c r="J1761" s="6" t="str">
        <f t="shared" si="347"/>
        <v>1931--6</v>
      </c>
      <c r="K1761" s="6" t="str">
        <f t="shared" si="356"/>
        <v>1931--6</v>
      </c>
      <c r="L1761" s="6" t="s">
        <v>319</v>
      </c>
      <c r="M1761" s="8">
        <v>4</v>
      </c>
      <c r="N1761" s="9" t="s">
        <v>8318</v>
      </c>
      <c r="O1761" s="9" t="s">
        <v>3375</v>
      </c>
      <c r="P1761" s="6" t="str">
        <f t="shared" si="348"/>
        <v/>
      </c>
      <c r="Q1761" s="6" t="s">
        <v>3376</v>
      </c>
      <c r="R1761" s="6" t="s">
        <v>18</v>
      </c>
      <c r="S1761" s="6" t="s">
        <v>37</v>
      </c>
      <c r="T1761" s="6" t="s">
        <v>3377</v>
      </c>
    </row>
    <row r="1762" spans="1:20" s="1" customFormat="1" x14ac:dyDescent="0.2">
      <c r="A1762" s="6">
        <v>1931</v>
      </c>
      <c r="B1762" s="6" t="str">
        <f t="shared" si="355"/>
        <v/>
      </c>
      <c r="C1762" s="6">
        <v>7</v>
      </c>
      <c r="D1762" s="6"/>
      <c r="E1762" s="6"/>
      <c r="F1762" s="6"/>
      <c r="G1762" s="6"/>
      <c r="H1762" s="6"/>
      <c r="I1762" s="6"/>
      <c r="J1762" s="6" t="str">
        <f t="shared" si="347"/>
        <v>1931--7</v>
      </c>
      <c r="K1762" s="6" t="str">
        <f t="shared" si="356"/>
        <v>1931--7</v>
      </c>
      <c r="L1762" s="6" t="s">
        <v>319</v>
      </c>
      <c r="M1762" s="8">
        <v>4</v>
      </c>
      <c r="N1762" s="9" t="s">
        <v>8318</v>
      </c>
      <c r="O1762" s="9" t="s">
        <v>8566</v>
      </c>
      <c r="P1762" s="6" t="str">
        <f t="shared" si="348"/>
        <v/>
      </c>
      <c r="Q1762" s="6" t="s">
        <v>2969</v>
      </c>
      <c r="R1762" s="6" t="s">
        <v>18</v>
      </c>
      <c r="S1762" s="6" t="s">
        <v>1315</v>
      </c>
      <c r="T1762" s="6" t="s">
        <v>3378</v>
      </c>
    </row>
    <row r="1763" spans="1:20" s="1" customFormat="1" ht="38.25" x14ac:dyDescent="0.2">
      <c r="A1763" s="6">
        <v>1931</v>
      </c>
      <c r="B1763" s="6" t="str">
        <f t="shared" si="355"/>
        <v/>
      </c>
      <c r="C1763" s="6">
        <v>8</v>
      </c>
      <c r="D1763" s="6"/>
      <c r="E1763" s="6"/>
      <c r="F1763" s="6"/>
      <c r="G1763" s="6"/>
      <c r="H1763" s="6"/>
      <c r="I1763" s="6"/>
      <c r="J1763" s="6" t="str">
        <f t="shared" si="347"/>
        <v>1931--8</v>
      </c>
      <c r="K1763" s="6" t="str">
        <f t="shared" si="356"/>
        <v>1931--8</v>
      </c>
      <c r="L1763" s="6" t="s">
        <v>319</v>
      </c>
      <c r="M1763" s="8">
        <v>4</v>
      </c>
      <c r="N1763" s="9" t="s">
        <v>8252</v>
      </c>
      <c r="O1763" s="9" t="s">
        <v>8512</v>
      </c>
      <c r="P1763" s="6" t="str">
        <f t="shared" si="348"/>
        <v/>
      </c>
      <c r="Q1763" s="6" t="s">
        <v>3379</v>
      </c>
      <c r="R1763" s="6" t="s">
        <v>18</v>
      </c>
      <c r="S1763" s="6" t="s">
        <v>3380</v>
      </c>
      <c r="T1763" s="6" t="s">
        <v>3381</v>
      </c>
    </row>
    <row r="1764" spans="1:20" s="1" customFormat="1" ht="25.5" x14ac:dyDescent="0.2">
      <c r="A1764" s="6">
        <v>1931</v>
      </c>
      <c r="B1764" s="6" t="str">
        <f t="shared" si="355"/>
        <v/>
      </c>
      <c r="C1764" s="6">
        <v>9</v>
      </c>
      <c r="D1764" s="6"/>
      <c r="E1764" s="6"/>
      <c r="F1764" s="6"/>
      <c r="G1764" s="6"/>
      <c r="H1764" s="6" t="s">
        <v>27</v>
      </c>
      <c r="I1764" s="6" t="str">
        <f>CONCATENATE("References\",L1765,"\",J1764,".PDF")</f>
        <v>References\CAC\1931--9.PDF</v>
      </c>
      <c r="J1764" s="6" t="str">
        <f t="shared" si="347"/>
        <v>1931--9</v>
      </c>
      <c r="K1764" s="18" t="str">
        <f>HYPERLINK(I1764,J1764)</f>
        <v>1931--9</v>
      </c>
      <c r="L1764" s="6" t="s">
        <v>2178</v>
      </c>
      <c r="M1764" s="8">
        <v>35</v>
      </c>
      <c r="N1764" s="9" t="s">
        <v>9171</v>
      </c>
      <c r="O1764" s="9" t="s">
        <v>8798</v>
      </c>
      <c r="P1764" s="6" t="str">
        <f t="shared" si="348"/>
        <v/>
      </c>
      <c r="Q1764" s="6" t="s">
        <v>3382</v>
      </c>
      <c r="R1764" s="6" t="s">
        <v>186</v>
      </c>
      <c r="S1764" s="6" t="s">
        <v>1315</v>
      </c>
      <c r="T1764" s="6" t="s">
        <v>3383</v>
      </c>
    </row>
    <row r="1765" spans="1:20" s="1" customFormat="1" ht="25.5" x14ac:dyDescent="0.2">
      <c r="A1765" s="6">
        <v>1931</v>
      </c>
      <c r="B1765" s="6" t="str">
        <f t="shared" si="355"/>
        <v/>
      </c>
      <c r="C1765" s="6">
        <v>10</v>
      </c>
      <c r="D1765" s="6"/>
      <c r="E1765" s="6"/>
      <c r="F1765" s="6"/>
      <c r="G1765" s="6"/>
      <c r="H1765" s="6"/>
      <c r="I1765" s="6"/>
      <c r="J1765" s="6" t="str">
        <f t="shared" si="347"/>
        <v>1931--10</v>
      </c>
      <c r="K1765" s="6" t="str">
        <f t="shared" ref="K1765:K1770" si="357">J1765</f>
        <v>1931--10</v>
      </c>
      <c r="L1765" s="6" t="s">
        <v>2767</v>
      </c>
      <c r="M1765" s="8"/>
      <c r="N1765" s="9" t="s">
        <v>8523</v>
      </c>
      <c r="O1765" s="9" t="s">
        <v>8272</v>
      </c>
      <c r="P1765" s="6" t="str">
        <f t="shared" ref="P1765:P1796" si="358">CONCATENATE(E1765,F1765)</f>
        <v/>
      </c>
      <c r="Q1765" s="6" t="s">
        <v>3384</v>
      </c>
      <c r="R1765" s="6" t="s">
        <v>18</v>
      </c>
      <c r="S1765" s="6" t="s">
        <v>1315</v>
      </c>
      <c r="T1765" s="6" t="s">
        <v>3385</v>
      </c>
    </row>
    <row r="1766" spans="1:20" s="1" customFormat="1" ht="38.25" x14ac:dyDescent="0.2">
      <c r="A1766" s="6">
        <v>1931</v>
      </c>
      <c r="B1766" s="6" t="str">
        <f t="shared" si="355"/>
        <v/>
      </c>
      <c r="C1766" s="6">
        <v>11</v>
      </c>
      <c r="D1766" s="6"/>
      <c r="E1766" s="6"/>
      <c r="F1766" s="6"/>
      <c r="G1766" s="6"/>
      <c r="H1766" s="6"/>
      <c r="I1766" s="6"/>
      <c r="J1766" s="6" t="str">
        <f t="shared" si="347"/>
        <v>1931--11</v>
      </c>
      <c r="K1766" s="6" t="str">
        <f t="shared" si="357"/>
        <v>1931--11</v>
      </c>
      <c r="L1766" s="6" t="s">
        <v>2767</v>
      </c>
      <c r="M1766" s="8"/>
      <c r="N1766" s="9" t="s">
        <v>8630</v>
      </c>
      <c r="O1766" s="9" t="s">
        <v>8272</v>
      </c>
      <c r="P1766" s="6" t="str">
        <f t="shared" si="358"/>
        <v/>
      </c>
      <c r="Q1766" s="6" t="s">
        <v>3386</v>
      </c>
      <c r="R1766" s="6" t="s">
        <v>18</v>
      </c>
      <c r="S1766" s="6" t="s">
        <v>1315</v>
      </c>
      <c r="T1766" s="6" t="s">
        <v>3387</v>
      </c>
    </row>
    <row r="1767" spans="1:20" s="1" customFormat="1" ht="25.5" x14ac:dyDescent="0.2">
      <c r="A1767" s="6">
        <v>1931</v>
      </c>
      <c r="B1767" s="6" t="str">
        <f t="shared" si="355"/>
        <v/>
      </c>
      <c r="C1767" s="6">
        <v>12</v>
      </c>
      <c r="D1767" s="6"/>
      <c r="E1767" s="6"/>
      <c r="F1767" s="6"/>
      <c r="G1767" s="6"/>
      <c r="H1767" s="6"/>
      <c r="I1767" s="6"/>
      <c r="J1767" s="6" t="str">
        <f t="shared" si="347"/>
        <v>1931--12</v>
      </c>
      <c r="K1767" s="6" t="str">
        <f t="shared" si="357"/>
        <v>1931--12</v>
      </c>
      <c r="L1767" s="6" t="s">
        <v>276</v>
      </c>
      <c r="M1767" s="8">
        <v>44</v>
      </c>
      <c r="N1767" s="9" t="s">
        <v>8318</v>
      </c>
      <c r="O1767" s="9" t="s">
        <v>8898</v>
      </c>
      <c r="P1767" s="6" t="str">
        <f t="shared" si="358"/>
        <v/>
      </c>
      <c r="Q1767" s="6" t="s">
        <v>3388</v>
      </c>
      <c r="R1767" s="6" t="s">
        <v>258</v>
      </c>
      <c r="S1767" s="6" t="s">
        <v>1305</v>
      </c>
      <c r="T1767" s="6" t="s">
        <v>3389</v>
      </c>
    </row>
    <row r="1768" spans="1:20" s="1" customFormat="1" ht="25.5" x14ac:dyDescent="0.2">
      <c r="A1768" s="6">
        <v>1931</v>
      </c>
      <c r="B1768" s="6" t="str">
        <f t="shared" si="355"/>
        <v/>
      </c>
      <c r="C1768" s="6">
        <v>13</v>
      </c>
      <c r="D1768" s="6"/>
      <c r="E1768" s="6"/>
      <c r="F1768" s="6"/>
      <c r="G1768" s="6"/>
      <c r="H1768" s="6"/>
      <c r="I1768" s="6"/>
      <c r="J1768" s="6" t="str">
        <f t="shared" si="347"/>
        <v>1931--13</v>
      </c>
      <c r="K1768" s="6" t="str">
        <f t="shared" si="357"/>
        <v>1931--13</v>
      </c>
      <c r="L1768" s="6" t="s">
        <v>276</v>
      </c>
      <c r="M1768" s="8">
        <v>45</v>
      </c>
      <c r="N1768" s="9" t="s">
        <v>8273</v>
      </c>
      <c r="O1768" s="9" t="s">
        <v>8597</v>
      </c>
      <c r="P1768" s="6" t="str">
        <f t="shared" si="358"/>
        <v/>
      </c>
      <c r="Q1768" s="6" t="s">
        <v>3388</v>
      </c>
      <c r="R1768" s="6" t="s">
        <v>258</v>
      </c>
      <c r="S1768" s="6" t="s">
        <v>1305</v>
      </c>
      <c r="T1768" s="6" t="s">
        <v>3390</v>
      </c>
    </row>
    <row r="1769" spans="1:20" s="1" customFormat="1" ht="25.5" x14ac:dyDescent="0.2">
      <c r="A1769" s="6">
        <v>1931</v>
      </c>
      <c r="B1769" s="6" t="str">
        <f t="shared" si="355"/>
        <v/>
      </c>
      <c r="C1769" s="6">
        <v>14</v>
      </c>
      <c r="D1769" s="6"/>
      <c r="E1769" s="6"/>
      <c r="F1769" s="6"/>
      <c r="G1769" s="6"/>
      <c r="H1769" s="6"/>
      <c r="I1769" s="6"/>
      <c r="J1769" s="6" t="str">
        <f t="shared" si="347"/>
        <v>1931--14</v>
      </c>
      <c r="K1769" s="6" t="str">
        <f t="shared" si="357"/>
        <v>1931--14</v>
      </c>
      <c r="L1769" s="6" t="s">
        <v>3391</v>
      </c>
      <c r="M1769" s="8">
        <v>2</v>
      </c>
      <c r="N1769" s="9" t="s">
        <v>8084</v>
      </c>
      <c r="O1769" s="9" t="s">
        <v>8080</v>
      </c>
      <c r="P1769" s="6" t="str">
        <f t="shared" si="358"/>
        <v/>
      </c>
      <c r="Q1769" s="6" t="s">
        <v>3392</v>
      </c>
      <c r="R1769" s="6" t="s">
        <v>258</v>
      </c>
      <c r="S1769" s="6" t="s">
        <v>3302</v>
      </c>
      <c r="T1769" s="6" t="s">
        <v>3393</v>
      </c>
    </row>
    <row r="1770" spans="1:20" s="1" customFormat="1" ht="38.25" x14ac:dyDescent="0.2">
      <c r="A1770" s="6">
        <v>1931</v>
      </c>
      <c r="B1770" s="6" t="str">
        <f t="shared" si="355"/>
        <v/>
      </c>
      <c r="C1770" s="6">
        <v>15</v>
      </c>
      <c r="D1770" s="6"/>
      <c r="E1770" s="6"/>
      <c r="F1770" s="6"/>
      <c r="G1770" s="6"/>
      <c r="H1770" s="6"/>
      <c r="I1770" s="6"/>
      <c r="J1770" s="6" t="str">
        <f t="shared" si="347"/>
        <v>1931--15</v>
      </c>
      <c r="K1770" s="6" t="str">
        <f t="shared" si="357"/>
        <v>1931--15</v>
      </c>
      <c r="L1770" s="6" t="s">
        <v>2805</v>
      </c>
      <c r="M1770" s="8">
        <v>10</v>
      </c>
      <c r="N1770" s="9" t="s">
        <v>8326</v>
      </c>
      <c r="O1770" s="9" t="s">
        <v>8603</v>
      </c>
      <c r="P1770" s="6" t="str">
        <f t="shared" si="358"/>
        <v/>
      </c>
      <c r="Q1770" s="6" t="s">
        <v>3394</v>
      </c>
      <c r="R1770" s="6" t="s">
        <v>18</v>
      </c>
      <c r="S1770" s="6" t="s">
        <v>3395</v>
      </c>
      <c r="T1770" s="6" t="s">
        <v>3396</v>
      </c>
    </row>
    <row r="1771" spans="1:20" s="1" customFormat="1" ht="25.5" x14ac:dyDescent="0.2">
      <c r="A1771" s="6">
        <v>1931</v>
      </c>
      <c r="B1771" s="6" t="str">
        <f t="shared" si="355"/>
        <v>A</v>
      </c>
      <c r="C1771" s="6">
        <v>1</v>
      </c>
      <c r="D1771" s="6"/>
      <c r="E1771" s="6" t="s">
        <v>2190</v>
      </c>
      <c r="F1771" s="6" t="s">
        <v>2057</v>
      </c>
      <c r="G1771" s="6"/>
      <c r="H1771" s="6" t="s">
        <v>27</v>
      </c>
      <c r="I1771" s="6" t="str">
        <f t="shared" ref="I1771:I1779" si="359">CONCATENATE("References\",L1772,"\",J1771,".PDF")</f>
        <v>References\Mekeel\1931-A-1.PDF</v>
      </c>
      <c r="J1771" s="6" t="str">
        <f t="shared" si="347"/>
        <v>1931-A-1</v>
      </c>
      <c r="K1771" s="18" t="str">
        <f t="shared" ref="K1771:K1779" si="360">HYPERLINK(I1771,J1771)</f>
        <v>1931-A-1</v>
      </c>
      <c r="L1771" s="6" t="s">
        <v>632</v>
      </c>
      <c r="M1771" s="8">
        <v>45</v>
      </c>
      <c r="N1771" s="9" t="s">
        <v>9172</v>
      </c>
      <c r="O1771" s="9" t="s">
        <v>8105</v>
      </c>
      <c r="P1771" s="6" t="str">
        <f t="shared" si="358"/>
        <v>Douglas B. Armstrong</v>
      </c>
      <c r="Q1771" s="6" t="s">
        <v>3397</v>
      </c>
      <c r="R1771" s="6" t="s">
        <v>258</v>
      </c>
      <c r="S1771" s="6" t="s">
        <v>439</v>
      </c>
      <c r="T1771" s="6"/>
    </row>
    <row r="1772" spans="1:20" s="1" customFormat="1" ht="38.25" x14ac:dyDescent="0.2">
      <c r="A1772" s="6">
        <v>1931</v>
      </c>
      <c r="B1772" s="6" t="str">
        <f t="shared" si="355"/>
        <v>D</v>
      </c>
      <c r="C1772" s="6">
        <v>1</v>
      </c>
      <c r="D1772" s="6"/>
      <c r="E1772" s="6" t="s">
        <v>3299</v>
      </c>
      <c r="F1772" s="6" t="s">
        <v>3300</v>
      </c>
      <c r="G1772" s="6"/>
      <c r="H1772" s="6" t="s">
        <v>27</v>
      </c>
      <c r="I1772" s="6" t="str">
        <f t="shared" si="359"/>
        <v>References\SC\1931-D-1.PDF</v>
      </c>
      <c r="J1772" s="6" t="str">
        <f t="shared" si="347"/>
        <v>1931-D-1</v>
      </c>
      <c r="K1772" s="18" t="str">
        <f t="shared" si="360"/>
        <v>1931-D-1</v>
      </c>
      <c r="L1772" s="6" t="s">
        <v>632</v>
      </c>
      <c r="M1772" s="8">
        <v>45</v>
      </c>
      <c r="N1772" s="9" t="s">
        <v>9172</v>
      </c>
      <c r="O1772" s="9" t="s">
        <v>8377</v>
      </c>
      <c r="P1772" s="6" t="str">
        <f t="shared" si="358"/>
        <v>Donald E. Dickason</v>
      </c>
      <c r="Q1772" s="6" t="s">
        <v>3301</v>
      </c>
      <c r="R1772" s="6" t="s">
        <v>258</v>
      </c>
      <c r="S1772" s="6" t="s">
        <v>3302</v>
      </c>
      <c r="T1772" s="6" t="s">
        <v>3398</v>
      </c>
    </row>
    <row r="1773" spans="1:20" s="1" customFormat="1" ht="25.5" x14ac:dyDescent="0.2">
      <c r="A1773" s="6">
        <v>1931</v>
      </c>
      <c r="B1773" s="6" t="str">
        <f t="shared" si="355"/>
        <v>P</v>
      </c>
      <c r="C1773" s="6">
        <v>1</v>
      </c>
      <c r="D1773" s="6"/>
      <c r="E1773" s="6" t="s">
        <v>519</v>
      </c>
      <c r="F1773" s="6" t="s">
        <v>373</v>
      </c>
      <c r="G1773" s="6"/>
      <c r="H1773" s="6" t="s">
        <v>27</v>
      </c>
      <c r="I1773" s="6" t="str">
        <f t="shared" si="359"/>
        <v>References\SC\1931-P-1.PDF</v>
      </c>
      <c r="J1773" s="6" t="str">
        <f t="shared" si="347"/>
        <v>1931-P-1</v>
      </c>
      <c r="K1773" s="18" t="str">
        <f t="shared" si="360"/>
        <v>1931-P-1</v>
      </c>
      <c r="L1773" s="6" t="s">
        <v>2178</v>
      </c>
      <c r="M1773" s="8">
        <v>36</v>
      </c>
      <c r="N1773" s="9" t="s">
        <v>8304</v>
      </c>
      <c r="O1773" s="9" t="s">
        <v>3399</v>
      </c>
      <c r="P1773" s="6" t="str">
        <f t="shared" si="358"/>
        <v>Charles J. Phillips</v>
      </c>
      <c r="Q1773" s="6" t="s">
        <v>3349</v>
      </c>
      <c r="R1773" s="6" t="s">
        <v>18</v>
      </c>
      <c r="S1773" s="6" t="s">
        <v>918</v>
      </c>
      <c r="T1773" s="6" t="s">
        <v>3400</v>
      </c>
    </row>
    <row r="1774" spans="1:20" s="1" customFormat="1" x14ac:dyDescent="0.2">
      <c r="A1774" s="6">
        <v>1932</v>
      </c>
      <c r="B1774" s="6" t="str">
        <f t="shared" si="355"/>
        <v/>
      </c>
      <c r="C1774" s="6">
        <v>1</v>
      </c>
      <c r="D1774" s="6"/>
      <c r="E1774" s="6"/>
      <c r="F1774" s="6"/>
      <c r="G1774" s="6"/>
      <c r="H1774" s="6" t="s">
        <v>27</v>
      </c>
      <c r="I1774" s="6" t="str">
        <f t="shared" si="359"/>
        <v>References\SC\1932--1.PDF</v>
      </c>
      <c r="J1774" s="6" t="str">
        <f t="shared" si="347"/>
        <v>1932--1</v>
      </c>
      <c r="K1774" s="18" t="str">
        <f t="shared" si="360"/>
        <v>1932--1</v>
      </c>
      <c r="L1774" s="6" t="s">
        <v>2178</v>
      </c>
      <c r="M1774" s="8">
        <v>38</v>
      </c>
      <c r="N1774" s="9" t="s">
        <v>9173</v>
      </c>
      <c r="O1774" s="9" t="s">
        <v>8121</v>
      </c>
      <c r="P1774" s="6" t="str">
        <f t="shared" si="358"/>
        <v/>
      </c>
      <c r="Q1774" s="6" t="s">
        <v>3401</v>
      </c>
      <c r="R1774" s="6" t="s">
        <v>46</v>
      </c>
      <c r="S1774" s="6" t="s">
        <v>3402</v>
      </c>
      <c r="T1774" s="6" t="s">
        <v>3403</v>
      </c>
    </row>
    <row r="1775" spans="1:20" s="1" customFormat="1" x14ac:dyDescent="0.2">
      <c r="A1775" s="6">
        <v>1932</v>
      </c>
      <c r="B1775" s="6" t="str">
        <f t="shared" si="355"/>
        <v/>
      </c>
      <c r="C1775" s="6">
        <v>2</v>
      </c>
      <c r="D1775" s="6"/>
      <c r="E1775" s="6"/>
      <c r="F1775" s="6"/>
      <c r="G1775" s="6"/>
      <c r="H1775" s="6" t="s">
        <v>27</v>
      </c>
      <c r="I1775" s="6" t="str">
        <f t="shared" si="359"/>
        <v>References\SC\1932--2.PDF</v>
      </c>
      <c r="J1775" s="6" t="str">
        <f t="shared" si="347"/>
        <v>1932--2</v>
      </c>
      <c r="K1775" s="18" t="str">
        <f t="shared" si="360"/>
        <v>1932--2</v>
      </c>
      <c r="L1775" s="6" t="s">
        <v>2178</v>
      </c>
      <c r="M1775" s="8">
        <v>38</v>
      </c>
      <c r="N1775" s="9" t="s">
        <v>9174</v>
      </c>
      <c r="O1775" s="9" t="s">
        <v>3404</v>
      </c>
      <c r="P1775" s="6" t="str">
        <f t="shared" si="358"/>
        <v/>
      </c>
      <c r="Q1775" s="6" t="s">
        <v>3320</v>
      </c>
      <c r="R1775" s="6" t="s">
        <v>258</v>
      </c>
      <c r="S1775" s="6" t="s">
        <v>1315</v>
      </c>
      <c r="T1775" s="6" t="s">
        <v>3405</v>
      </c>
    </row>
    <row r="1776" spans="1:20" s="1" customFormat="1" x14ac:dyDescent="0.2">
      <c r="A1776" s="6">
        <v>1932</v>
      </c>
      <c r="B1776" s="6" t="str">
        <f t="shared" si="355"/>
        <v/>
      </c>
      <c r="C1776" s="6">
        <v>3</v>
      </c>
      <c r="D1776" s="6"/>
      <c r="E1776" s="6"/>
      <c r="F1776" s="6"/>
      <c r="G1776" s="6"/>
      <c r="H1776" s="6" t="s">
        <v>27</v>
      </c>
      <c r="I1776" s="6" t="str">
        <f t="shared" si="359"/>
        <v>References\SC\1932--3.PDF</v>
      </c>
      <c r="J1776" s="6" t="str">
        <f t="shared" si="347"/>
        <v>1932--3</v>
      </c>
      <c r="K1776" s="18" t="str">
        <f t="shared" si="360"/>
        <v>1932--3</v>
      </c>
      <c r="L1776" s="6" t="s">
        <v>2178</v>
      </c>
      <c r="M1776" s="8">
        <v>38</v>
      </c>
      <c r="N1776" s="9" t="s">
        <v>9175</v>
      </c>
      <c r="O1776" s="9" t="s">
        <v>8472</v>
      </c>
      <c r="P1776" s="6" t="str">
        <f t="shared" si="358"/>
        <v/>
      </c>
      <c r="Q1776" s="6" t="s">
        <v>3320</v>
      </c>
      <c r="R1776" s="6" t="s">
        <v>258</v>
      </c>
      <c r="S1776" s="6" t="s">
        <v>1315</v>
      </c>
      <c r="T1776" s="6" t="s">
        <v>3406</v>
      </c>
    </row>
    <row r="1777" spans="1:20" s="1" customFormat="1" ht="25.5" x14ac:dyDescent="0.2">
      <c r="A1777" s="6">
        <v>1932</v>
      </c>
      <c r="B1777" s="6" t="str">
        <f t="shared" si="355"/>
        <v/>
      </c>
      <c r="C1777" s="6">
        <v>4</v>
      </c>
      <c r="D1777" s="6"/>
      <c r="E1777" s="6"/>
      <c r="F1777" s="6"/>
      <c r="G1777" s="6"/>
      <c r="H1777" s="6" t="s">
        <v>27</v>
      </c>
      <c r="I1777" s="6" t="str">
        <f t="shared" si="359"/>
        <v>References\SC\1932--4.PDF</v>
      </c>
      <c r="J1777" s="6" t="str">
        <f t="shared" si="347"/>
        <v>1932--4</v>
      </c>
      <c r="K1777" s="18" t="str">
        <f t="shared" si="360"/>
        <v>1932--4</v>
      </c>
      <c r="L1777" s="6" t="s">
        <v>2178</v>
      </c>
      <c r="M1777" s="8">
        <v>37</v>
      </c>
      <c r="N1777" s="9" t="s">
        <v>9176</v>
      </c>
      <c r="O1777" s="9" t="s">
        <v>3407</v>
      </c>
      <c r="P1777" s="6" t="str">
        <f t="shared" si="358"/>
        <v/>
      </c>
      <c r="Q1777" s="6" t="s">
        <v>3408</v>
      </c>
      <c r="R1777" s="6" t="s">
        <v>18</v>
      </c>
      <c r="S1777" s="6" t="s">
        <v>918</v>
      </c>
      <c r="T1777" s="6" t="s">
        <v>3409</v>
      </c>
    </row>
    <row r="1778" spans="1:20" s="1" customFormat="1" ht="25.5" x14ac:dyDescent="0.2">
      <c r="A1778" s="6">
        <v>1932</v>
      </c>
      <c r="B1778" s="6" t="str">
        <f t="shared" si="355"/>
        <v/>
      </c>
      <c r="C1778" s="6">
        <v>5</v>
      </c>
      <c r="D1778" s="6"/>
      <c r="E1778" s="6"/>
      <c r="F1778" s="6"/>
      <c r="G1778" s="6"/>
      <c r="H1778" s="6" t="s">
        <v>27</v>
      </c>
      <c r="I1778" s="6" t="str">
        <f t="shared" si="359"/>
        <v>References\SC\1932--5.PDF</v>
      </c>
      <c r="J1778" s="6" t="str">
        <f t="shared" si="347"/>
        <v>1932--5</v>
      </c>
      <c r="K1778" s="18" t="str">
        <f t="shared" si="360"/>
        <v>1932--5</v>
      </c>
      <c r="L1778" s="6" t="s">
        <v>2178</v>
      </c>
      <c r="M1778" s="8">
        <v>39</v>
      </c>
      <c r="N1778" s="9" t="s">
        <v>9177</v>
      </c>
      <c r="O1778" s="9" t="s">
        <v>8657</v>
      </c>
      <c r="P1778" s="6" t="str">
        <f t="shared" si="358"/>
        <v/>
      </c>
      <c r="Q1778" s="6" t="s">
        <v>3320</v>
      </c>
      <c r="R1778" s="6" t="s">
        <v>258</v>
      </c>
      <c r="S1778" s="6" t="s">
        <v>1315</v>
      </c>
      <c r="T1778" s="6" t="s">
        <v>3410</v>
      </c>
    </row>
    <row r="1779" spans="1:20" s="1" customFormat="1" x14ac:dyDescent="0.2">
      <c r="A1779" s="6">
        <v>1932</v>
      </c>
      <c r="B1779" s="6" t="str">
        <f t="shared" si="355"/>
        <v/>
      </c>
      <c r="C1779" s="6">
        <v>6</v>
      </c>
      <c r="D1779" s="6"/>
      <c r="E1779" s="6"/>
      <c r="F1779" s="6"/>
      <c r="G1779" s="6"/>
      <c r="H1779" s="6" t="s">
        <v>27</v>
      </c>
      <c r="I1779" s="6" t="str">
        <f t="shared" si="359"/>
        <v>References\GSM\1932--6.PDF</v>
      </c>
      <c r="J1779" s="6" t="str">
        <f t="shared" si="347"/>
        <v>1932--6</v>
      </c>
      <c r="K1779" s="18" t="str">
        <f t="shared" si="360"/>
        <v>1932--6</v>
      </c>
      <c r="L1779" s="6" t="s">
        <v>2178</v>
      </c>
      <c r="M1779" s="8">
        <v>39</v>
      </c>
      <c r="N1779" s="9" t="s">
        <v>8307</v>
      </c>
      <c r="O1779" s="9" t="s">
        <v>9178</v>
      </c>
      <c r="P1779" s="6" t="str">
        <f t="shared" si="358"/>
        <v/>
      </c>
      <c r="Q1779" s="6" t="s">
        <v>3382</v>
      </c>
      <c r="R1779" s="6" t="s">
        <v>186</v>
      </c>
      <c r="S1779" s="6" t="s">
        <v>1315</v>
      </c>
      <c r="T1779" s="6" t="s">
        <v>3411</v>
      </c>
    </row>
    <row r="1780" spans="1:20" s="1" customFormat="1" ht="25.5" x14ac:dyDescent="0.2">
      <c r="A1780" s="6">
        <v>1932</v>
      </c>
      <c r="B1780" s="6" t="str">
        <f t="shared" si="355"/>
        <v/>
      </c>
      <c r="C1780" s="6">
        <v>7</v>
      </c>
      <c r="D1780" s="6"/>
      <c r="E1780" s="6"/>
      <c r="F1780" s="6"/>
      <c r="G1780" s="6"/>
      <c r="H1780" s="6"/>
      <c r="I1780" s="6"/>
      <c r="J1780" s="6" t="str">
        <f t="shared" si="347"/>
        <v>1932--7</v>
      </c>
      <c r="K1780" s="6" t="str">
        <f t="shared" ref="K1780:K1793" si="361">J1780</f>
        <v>1932--7</v>
      </c>
      <c r="L1780" s="6" t="s">
        <v>319</v>
      </c>
      <c r="M1780" s="8">
        <v>5</v>
      </c>
      <c r="N1780" s="9" t="s">
        <v>8318</v>
      </c>
      <c r="O1780" s="9" t="s">
        <v>8388</v>
      </c>
      <c r="P1780" s="6" t="str">
        <f t="shared" si="358"/>
        <v/>
      </c>
      <c r="Q1780" s="6" t="s">
        <v>2969</v>
      </c>
      <c r="R1780" s="6" t="s">
        <v>258</v>
      </c>
      <c r="S1780" s="6" t="s">
        <v>1315</v>
      </c>
      <c r="T1780" s="6" t="s">
        <v>3412</v>
      </c>
    </row>
    <row r="1781" spans="1:20" s="1" customFormat="1" x14ac:dyDescent="0.2">
      <c r="A1781" s="6">
        <v>1932</v>
      </c>
      <c r="B1781" s="6" t="str">
        <f t="shared" si="355"/>
        <v/>
      </c>
      <c r="C1781" s="6">
        <v>8</v>
      </c>
      <c r="D1781" s="6"/>
      <c r="E1781" s="6"/>
      <c r="F1781" s="6"/>
      <c r="G1781" s="6"/>
      <c r="H1781" s="6"/>
      <c r="I1781" s="6"/>
      <c r="J1781" s="6" t="str">
        <f t="shared" si="347"/>
        <v>1932--8</v>
      </c>
      <c r="K1781" s="6" t="str">
        <f t="shared" si="361"/>
        <v>1932--8</v>
      </c>
      <c r="L1781" s="6" t="s">
        <v>319</v>
      </c>
      <c r="M1781" s="8">
        <v>5</v>
      </c>
      <c r="N1781" s="9" t="s">
        <v>8097</v>
      </c>
      <c r="O1781" s="9" t="s">
        <v>8609</v>
      </c>
      <c r="P1781" s="6" t="str">
        <f t="shared" si="358"/>
        <v/>
      </c>
      <c r="Q1781" s="6" t="s">
        <v>2969</v>
      </c>
      <c r="R1781" s="6" t="s">
        <v>18</v>
      </c>
      <c r="S1781" s="6" t="s">
        <v>1315</v>
      </c>
      <c r="T1781" s="6" t="s">
        <v>3413</v>
      </c>
    </row>
    <row r="1782" spans="1:20" s="1" customFormat="1" ht="25.5" x14ac:dyDescent="0.2">
      <c r="A1782" s="6">
        <v>1932</v>
      </c>
      <c r="B1782" s="6" t="str">
        <f t="shared" si="355"/>
        <v/>
      </c>
      <c r="C1782" s="6">
        <v>9</v>
      </c>
      <c r="D1782" s="6"/>
      <c r="E1782" s="6"/>
      <c r="F1782" s="6"/>
      <c r="G1782" s="6"/>
      <c r="H1782" s="6"/>
      <c r="I1782" s="6"/>
      <c r="J1782" s="6" t="str">
        <f t="shared" si="347"/>
        <v>1932--9</v>
      </c>
      <c r="K1782" s="6" t="str">
        <f t="shared" si="361"/>
        <v>1932--9</v>
      </c>
      <c r="L1782" s="6" t="s">
        <v>319</v>
      </c>
      <c r="M1782" s="8">
        <v>5</v>
      </c>
      <c r="N1782" s="9" t="s">
        <v>8078</v>
      </c>
      <c r="O1782" s="9" t="s">
        <v>8689</v>
      </c>
      <c r="P1782" s="6" t="str">
        <f t="shared" si="358"/>
        <v/>
      </c>
      <c r="Q1782" s="6" t="s">
        <v>2969</v>
      </c>
      <c r="R1782" s="6" t="s">
        <v>258</v>
      </c>
      <c r="S1782" s="6" t="s">
        <v>3006</v>
      </c>
      <c r="T1782" s="6" t="s">
        <v>3414</v>
      </c>
    </row>
    <row r="1783" spans="1:20" s="1" customFormat="1" ht="38.25" x14ac:dyDescent="0.2">
      <c r="A1783" s="6">
        <v>1932</v>
      </c>
      <c r="B1783" s="6" t="str">
        <f t="shared" si="355"/>
        <v/>
      </c>
      <c r="C1783" s="6">
        <v>10</v>
      </c>
      <c r="D1783" s="6"/>
      <c r="E1783" s="6"/>
      <c r="F1783" s="6"/>
      <c r="G1783" s="6"/>
      <c r="H1783" s="6"/>
      <c r="I1783" s="6"/>
      <c r="J1783" s="6" t="str">
        <f t="shared" si="347"/>
        <v>1932--10</v>
      </c>
      <c r="K1783" s="6" t="str">
        <f t="shared" si="361"/>
        <v>1932--10</v>
      </c>
      <c r="L1783" s="6" t="s">
        <v>319</v>
      </c>
      <c r="M1783" s="8">
        <v>5</v>
      </c>
      <c r="N1783" s="9" t="s">
        <v>8078</v>
      </c>
      <c r="O1783" s="9" t="s">
        <v>8500</v>
      </c>
      <c r="P1783" s="6" t="str">
        <f t="shared" si="358"/>
        <v/>
      </c>
      <c r="Q1783" s="6" t="s">
        <v>3415</v>
      </c>
      <c r="R1783" s="6" t="s">
        <v>18</v>
      </c>
      <c r="S1783" s="6" t="s">
        <v>3416</v>
      </c>
      <c r="T1783" s="6" t="s">
        <v>3417</v>
      </c>
    </row>
    <row r="1784" spans="1:20" s="1" customFormat="1" ht="25.5" x14ac:dyDescent="0.2">
      <c r="A1784" s="6">
        <v>1932</v>
      </c>
      <c r="B1784" s="6" t="str">
        <f t="shared" si="355"/>
        <v/>
      </c>
      <c r="C1784" s="6">
        <v>11</v>
      </c>
      <c r="D1784" s="6"/>
      <c r="E1784" s="6"/>
      <c r="F1784" s="6"/>
      <c r="G1784" s="6"/>
      <c r="H1784" s="6"/>
      <c r="I1784" s="6"/>
      <c r="J1784" s="6" t="str">
        <f t="shared" si="347"/>
        <v>1932--11</v>
      </c>
      <c r="K1784" s="6" t="str">
        <f t="shared" si="361"/>
        <v>1932--11</v>
      </c>
      <c r="L1784" s="6" t="s">
        <v>319</v>
      </c>
      <c r="M1784" s="8">
        <v>6</v>
      </c>
      <c r="N1784" s="9" t="s">
        <v>8241</v>
      </c>
      <c r="O1784" s="9" t="s">
        <v>8085</v>
      </c>
      <c r="P1784" s="6" t="str">
        <f t="shared" si="358"/>
        <v/>
      </c>
      <c r="Q1784" s="6" t="s">
        <v>2969</v>
      </c>
      <c r="R1784" s="6" t="s">
        <v>18</v>
      </c>
      <c r="S1784" s="6" t="s">
        <v>3418</v>
      </c>
      <c r="T1784" s="6" t="s">
        <v>3419</v>
      </c>
    </row>
    <row r="1785" spans="1:20" s="1" customFormat="1" ht="102" x14ac:dyDescent="0.2">
      <c r="A1785" s="6">
        <v>1932</v>
      </c>
      <c r="B1785" s="6" t="str">
        <f t="shared" si="355"/>
        <v/>
      </c>
      <c r="C1785" s="6">
        <v>12</v>
      </c>
      <c r="D1785" s="6"/>
      <c r="E1785" s="6"/>
      <c r="F1785" s="6"/>
      <c r="G1785" s="6"/>
      <c r="H1785" s="6"/>
      <c r="I1785" s="6"/>
      <c r="J1785" s="6" t="str">
        <f t="shared" si="347"/>
        <v>1932--12</v>
      </c>
      <c r="K1785" s="6" t="str">
        <f t="shared" si="361"/>
        <v>1932--12</v>
      </c>
      <c r="L1785" s="6" t="s">
        <v>319</v>
      </c>
      <c r="M1785" s="8">
        <v>6</v>
      </c>
      <c r="N1785" s="9" t="s">
        <v>8273</v>
      </c>
      <c r="O1785" s="9" t="s">
        <v>3420</v>
      </c>
      <c r="P1785" s="6" t="str">
        <f t="shared" si="358"/>
        <v/>
      </c>
      <c r="Q1785" s="6" t="s">
        <v>2969</v>
      </c>
      <c r="R1785" s="6" t="s">
        <v>697</v>
      </c>
      <c r="S1785" s="6" t="s">
        <v>1315</v>
      </c>
      <c r="T1785" s="6" t="s">
        <v>8013</v>
      </c>
    </row>
    <row r="1786" spans="1:20" s="1" customFormat="1" ht="25.5" x14ac:dyDescent="0.2">
      <c r="A1786" s="6">
        <v>1932</v>
      </c>
      <c r="B1786" s="6" t="str">
        <f t="shared" si="355"/>
        <v/>
      </c>
      <c r="C1786" s="6">
        <v>13</v>
      </c>
      <c r="D1786" s="6"/>
      <c r="E1786" s="6"/>
      <c r="F1786" s="6"/>
      <c r="G1786" s="6"/>
      <c r="H1786" s="6"/>
      <c r="I1786" s="6"/>
      <c r="J1786" s="6" t="str">
        <f t="shared" si="347"/>
        <v>1932--13</v>
      </c>
      <c r="K1786" s="6" t="str">
        <f t="shared" si="361"/>
        <v>1932--13</v>
      </c>
      <c r="L1786" s="6" t="s">
        <v>319</v>
      </c>
      <c r="M1786" s="8">
        <v>6</v>
      </c>
      <c r="N1786" s="9" t="s">
        <v>8326</v>
      </c>
      <c r="O1786" s="9" t="s">
        <v>8620</v>
      </c>
      <c r="P1786" s="6" t="str">
        <f t="shared" si="358"/>
        <v/>
      </c>
      <c r="Q1786" s="6" t="s">
        <v>2969</v>
      </c>
      <c r="R1786" s="6" t="s">
        <v>258</v>
      </c>
      <c r="S1786" s="6" t="s">
        <v>1315</v>
      </c>
      <c r="T1786" s="6" t="s">
        <v>3421</v>
      </c>
    </row>
    <row r="1787" spans="1:20" s="1" customFormat="1" ht="38.25" x14ac:dyDescent="0.2">
      <c r="A1787" s="6">
        <v>1932</v>
      </c>
      <c r="B1787" s="6" t="str">
        <f t="shared" si="355"/>
        <v/>
      </c>
      <c r="C1787" s="6">
        <v>14</v>
      </c>
      <c r="D1787" s="6"/>
      <c r="E1787" s="6"/>
      <c r="F1787" s="6"/>
      <c r="G1787" s="6"/>
      <c r="H1787" s="6"/>
      <c r="I1787" s="6"/>
      <c r="J1787" s="6" t="str">
        <f t="shared" si="347"/>
        <v>1932--14</v>
      </c>
      <c r="K1787" s="6" t="str">
        <f t="shared" si="361"/>
        <v>1932--14</v>
      </c>
      <c r="L1787" s="6" t="s">
        <v>2767</v>
      </c>
      <c r="M1787" s="8"/>
      <c r="N1787" s="9" t="s">
        <v>8631</v>
      </c>
      <c r="O1787" s="9" t="s">
        <v>8305</v>
      </c>
      <c r="P1787" s="6" t="str">
        <f t="shared" si="358"/>
        <v/>
      </c>
      <c r="Q1787" s="6" t="s">
        <v>3422</v>
      </c>
      <c r="R1787" s="6" t="s">
        <v>18</v>
      </c>
      <c r="S1787" s="6" t="s">
        <v>34</v>
      </c>
      <c r="T1787" s="6" t="s">
        <v>3423</v>
      </c>
    </row>
    <row r="1788" spans="1:20" s="1" customFormat="1" ht="63.75" x14ac:dyDescent="0.2">
      <c r="A1788" s="6">
        <v>1932</v>
      </c>
      <c r="B1788" s="6" t="str">
        <f t="shared" si="355"/>
        <v/>
      </c>
      <c r="C1788" s="6">
        <v>15</v>
      </c>
      <c r="D1788" s="6"/>
      <c r="E1788" s="6"/>
      <c r="F1788" s="6"/>
      <c r="G1788" s="6"/>
      <c r="H1788" s="6"/>
      <c r="I1788" s="6"/>
      <c r="J1788" s="6" t="str">
        <f t="shared" si="347"/>
        <v>1932--15</v>
      </c>
      <c r="K1788" s="6" t="str">
        <f t="shared" si="361"/>
        <v>1932--15</v>
      </c>
      <c r="L1788" s="6" t="s">
        <v>2767</v>
      </c>
      <c r="M1788" s="8"/>
      <c r="N1788" s="9" t="s">
        <v>8577</v>
      </c>
      <c r="O1788" s="9" t="s">
        <v>8097</v>
      </c>
      <c r="P1788" s="6" t="str">
        <f t="shared" si="358"/>
        <v/>
      </c>
      <c r="Q1788" s="6" t="s">
        <v>3424</v>
      </c>
      <c r="R1788" s="6" t="s">
        <v>18</v>
      </c>
      <c r="S1788" s="6" t="s">
        <v>1315</v>
      </c>
      <c r="T1788" s="6" t="s">
        <v>8014</v>
      </c>
    </row>
    <row r="1789" spans="1:20" s="1" customFormat="1" ht="25.5" x14ac:dyDescent="0.2">
      <c r="A1789" s="6">
        <v>1932</v>
      </c>
      <c r="B1789" s="6" t="str">
        <f t="shared" si="355"/>
        <v/>
      </c>
      <c r="C1789" s="6">
        <v>16</v>
      </c>
      <c r="D1789" s="6"/>
      <c r="E1789" s="6"/>
      <c r="F1789" s="6"/>
      <c r="G1789" s="6"/>
      <c r="H1789" s="6"/>
      <c r="I1789" s="6"/>
      <c r="J1789" s="6" t="str">
        <f t="shared" si="347"/>
        <v>1932--16</v>
      </c>
      <c r="K1789" s="6" t="str">
        <f t="shared" si="361"/>
        <v>1932--16</v>
      </c>
      <c r="L1789" s="6" t="s">
        <v>2767</v>
      </c>
      <c r="M1789" s="8"/>
      <c r="N1789" s="9" t="s">
        <v>8529</v>
      </c>
      <c r="O1789" s="9" t="s">
        <v>8097</v>
      </c>
      <c r="P1789" s="6" t="str">
        <f t="shared" si="358"/>
        <v/>
      </c>
      <c r="Q1789" s="6" t="s">
        <v>3425</v>
      </c>
      <c r="R1789" s="6" t="s">
        <v>186</v>
      </c>
      <c r="S1789" s="6" t="s">
        <v>1315</v>
      </c>
      <c r="T1789" s="6" t="s">
        <v>3426</v>
      </c>
    </row>
    <row r="1790" spans="1:20" s="1" customFormat="1" x14ac:dyDescent="0.2">
      <c r="A1790" s="6">
        <v>1932</v>
      </c>
      <c r="B1790" s="6" t="str">
        <f t="shared" si="355"/>
        <v/>
      </c>
      <c r="C1790" s="6">
        <v>17</v>
      </c>
      <c r="D1790" s="6"/>
      <c r="E1790" s="6"/>
      <c r="F1790" s="6"/>
      <c r="G1790" s="6"/>
      <c r="H1790" s="6"/>
      <c r="I1790" s="6"/>
      <c r="J1790" s="6" t="str">
        <f t="shared" si="347"/>
        <v>1932--17</v>
      </c>
      <c r="K1790" s="6" t="str">
        <f t="shared" si="361"/>
        <v>1932--17</v>
      </c>
      <c r="L1790" s="6" t="s">
        <v>276</v>
      </c>
      <c r="M1790" s="8">
        <v>45</v>
      </c>
      <c r="N1790" s="9" t="s">
        <v>8305</v>
      </c>
      <c r="O1790" s="9" t="s">
        <v>8773</v>
      </c>
      <c r="P1790" s="6" t="str">
        <f t="shared" si="358"/>
        <v/>
      </c>
      <c r="Q1790" s="6" t="s">
        <v>258</v>
      </c>
      <c r="R1790" s="6" t="s">
        <v>258</v>
      </c>
      <c r="S1790" s="6" t="s">
        <v>56</v>
      </c>
      <c r="T1790" s="6" t="s">
        <v>3427</v>
      </c>
    </row>
    <row r="1791" spans="1:20" s="1" customFormat="1" ht="25.5" x14ac:dyDescent="0.2">
      <c r="A1791" s="6">
        <v>1932</v>
      </c>
      <c r="B1791" s="6" t="str">
        <f t="shared" si="355"/>
        <v/>
      </c>
      <c r="C1791" s="6">
        <v>18</v>
      </c>
      <c r="D1791" s="6"/>
      <c r="E1791" s="6"/>
      <c r="F1791" s="6"/>
      <c r="G1791" s="6"/>
      <c r="H1791" s="6"/>
      <c r="I1791" s="6"/>
      <c r="J1791" s="6" t="str">
        <f t="shared" si="347"/>
        <v>1932--18</v>
      </c>
      <c r="K1791" s="6" t="str">
        <f t="shared" si="361"/>
        <v>1932--18</v>
      </c>
      <c r="L1791" s="6" t="s">
        <v>276</v>
      </c>
      <c r="M1791" s="8">
        <v>45</v>
      </c>
      <c r="N1791" s="9" t="s">
        <v>8305</v>
      </c>
      <c r="O1791" s="9" t="s">
        <v>2117</v>
      </c>
      <c r="P1791" s="6" t="str">
        <f t="shared" si="358"/>
        <v/>
      </c>
      <c r="Q1791" s="6" t="s">
        <v>3428</v>
      </c>
      <c r="R1791" s="6" t="s">
        <v>18</v>
      </c>
      <c r="S1791" s="6" t="s">
        <v>280</v>
      </c>
      <c r="T1791" s="6" t="s">
        <v>3429</v>
      </c>
    </row>
    <row r="1792" spans="1:20" s="1" customFormat="1" ht="25.5" x14ac:dyDescent="0.2">
      <c r="A1792" s="6">
        <v>1932</v>
      </c>
      <c r="B1792" s="6" t="str">
        <f t="shared" si="355"/>
        <v>C</v>
      </c>
      <c r="C1792" s="6">
        <v>1</v>
      </c>
      <c r="D1792" s="6"/>
      <c r="E1792" s="6" t="s">
        <v>3430</v>
      </c>
      <c r="F1792" s="6" t="s">
        <v>3431</v>
      </c>
      <c r="G1792" s="6"/>
      <c r="H1792" s="6"/>
      <c r="I1792" s="6"/>
      <c r="J1792" s="6" t="str">
        <f t="shared" si="347"/>
        <v>1932-C-1</v>
      </c>
      <c r="K1792" s="6" t="str">
        <f t="shared" si="361"/>
        <v>1932-C-1</v>
      </c>
      <c r="L1792" s="6" t="s">
        <v>2011</v>
      </c>
      <c r="M1792" s="8">
        <v>24</v>
      </c>
      <c r="N1792" s="9" t="s">
        <v>8305</v>
      </c>
      <c r="O1792" s="9" t="s">
        <v>3432</v>
      </c>
      <c r="P1792" s="6" t="str">
        <f t="shared" si="358"/>
        <v>A. R. Cowman</v>
      </c>
      <c r="Q1792" s="6" t="s">
        <v>3433</v>
      </c>
      <c r="R1792" s="6" t="s">
        <v>18</v>
      </c>
      <c r="S1792" s="6" t="s">
        <v>3434</v>
      </c>
      <c r="T1792" s="6" t="s">
        <v>3435</v>
      </c>
    </row>
    <row r="1793" spans="1:20" s="1" customFormat="1" ht="51" x14ac:dyDescent="0.2">
      <c r="A1793" s="6">
        <v>1932</v>
      </c>
      <c r="B1793" s="6" t="str">
        <f t="shared" si="355"/>
        <v>C</v>
      </c>
      <c r="C1793" s="6">
        <v>2</v>
      </c>
      <c r="D1793" s="6"/>
      <c r="E1793" s="6" t="s">
        <v>3430</v>
      </c>
      <c r="F1793" s="6" t="s">
        <v>3431</v>
      </c>
      <c r="G1793" s="6"/>
      <c r="H1793" s="6"/>
      <c r="I1793" s="6"/>
      <c r="J1793" s="6" t="str">
        <f t="shared" si="347"/>
        <v>1932-C-2</v>
      </c>
      <c r="K1793" s="6" t="str">
        <f t="shared" si="361"/>
        <v>1932-C-2</v>
      </c>
      <c r="L1793" s="6" t="s">
        <v>2011</v>
      </c>
      <c r="M1793" s="8">
        <v>25</v>
      </c>
      <c r="N1793" s="9" t="s">
        <v>8241</v>
      </c>
      <c r="O1793" s="9" t="s">
        <v>9179</v>
      </c>
      <c r="P1793" s="6" t="str">
        <f t="shared" si="358"/>
        <v>A. R. Cowman</v>
      </c>
      <c r="Q1793" s="6" t="s">
        <v>3433</v>
      </c>
      <c r="R1793" s="6" t="s">
        <v>18</v>
      </c>
      <c r="S1793" s="6" t="s">
        <v>3434</v>
      </c>
      <c r="T1793" s="6" t="s">
        <v>3436</v>
      </c>
    </row>
    <row r="1794" spans="1:20" s="1" customFormat="1" x14ac:dyDescent="0.2">
      <c r="A1794" s="6">
        <v>1932</v>
      </c>
      <c r="B1794" s="6" t="str">
        <f t="shared" si="355"/>
        <v>M</v>
      </c>
      <c r="C1794" s="6">
        <v>1</v>
      </c>
      <c r="D1794" s="6"/>
      <c r="E1794" s="6" t="s">
        <v>2207</v>
      </c>
      <c r="F1794" s="6" t="s">
        <v>1676</v>
      </c>
      <c r="G1794" s="6"/>
      <c r="H1794" s="6" t="s">
        <v>27</v>
      </c>
      <c r="I1794" s="6" t="str">
        <f>CONCATENATE("References\",L1795,"\",J1794,".PDF")</f>
        <v>References\SC\1932-M-1.PDF</v>
      </c>
      <c r="J1794" s="6" t="str">
        <f t="shared" si="347"/>
        <v>1932-M-1</v>
      </c>
      <c r="K1794" s="18" t="str">
        <f t="shared" ref="K1794:K1797" si="362">HYPERLINK(I1794,J1794)</f>
        <v>1932-M-1</v>
      </c>
      <c r="L1794" s="6" t="s">
        <v>632</v>
      </c>
      <c r="M1794" s="8">
        <v>46</v>
      </c>
      <c r="N1794" s="9" t="s">
        <v>8306</v>
      </c>
      <c r="O1794" s="9" t="s">
        <v>8843</v>
      </c>
      <c r="P1794" s="6" t="str">
        <f t="shared" si="358"/>
        <v>Fred J. Melville</v>
      </c>
      <c r="Q1794" s="6" t="s">
        <v>3364</v>
      </c>
      <c r="R1794" s="6" t="s">
        <v>18</v>
      </c>
      <c r="S1794" s="6" t="s">
        <v>280</v>
      </c>
      <c r="T1794" s="6" t="s">
        <v>3437</v>
      </c>
    </row>
    <row r="1795" spans="1:20" s="1" customFormat="1" ht="63.75" x14ac:dyDescent="0.2">
      <c r="A1795" s="6">
        <v>1932</v>
      </c>
      <c r="B1795" s="6" t="str">
        <f t="shared" si="355"/>
        <v>P</v>
      </c>
      <c r="C1795" s="6">
        <v>1</v>
      </c>
      <c r="D1795" s="6"/>
      <c r="E1795" s="6" t="s">
        <v>519</v>
      </c>
      <c r="F1795" s="6" t="s">
        <v>373</v>
      </c>
      <c r="G1795" s="6"/>
      <c r="H1795" s="6" t="s">
        <v>27</v>
      </c>
      <c r="I1795" s="6" t="str">
        <f>CONCATENATE("References\",L1796,"\",J1795,".PDF")</f>
        <v>References\Mekeel\1932-P-1.PDF</v>
      </c>
      <c r="J1795" s="6" t="str">
        <f t="shared" ref="J1795:J1858" si="363">CONCATENATE(A1795,"-",B1795,"-",C1795,D1795)</f>
        <v>1932-P-1</v>
      </c>
      <c r="K1795" s="18" t="str">
        <f t="shared" si="362"/>
        <v>1932-P-1</v>
      </c>
      <c r="L1795" s="6" t="s">
        <v>2178</v>
      </c>
      <c r="M1795" s="8">
        <v>39</v>
      </c>
      <c r="N1795" s="9" t="s">
        <v>8307</v>
      </c>
      <c r="O1795" s="9" t="s">
        <v>3438</v>
      </c>
      <c r="P1795" s="6" t="str">
        <f t="shared" si="358"/>
        <v>Charles J. Phillips</v>
      </c>
      <c r="Q1795" s="6" t="s">
        <v>3439</v>
      </c>
      <c r="R1795" s="6" t="s">
        <v>18</v>
      </c>
      <c r="S1795" s="6" t="s">
        <v>280</v>
      </c>
      <c r="T1795" s="6" t="s">
        <v>8015</v>
      </c>
    </row>
    <row r="1796" spans="1:20" s="1" customFormat="1" ht="25.5" x14ac:dyDescent="0.2">
      <c r="A1796" s="6">
        <v>1932</v>
      </c>
      <c r="B1796" s="6" t="str">
        <f t="shared" si="355"/>
        <v>P</v>
      </c>
      <c r="C1796" s="6">
        <v>2</v>
      </c>
      <c r="D1796" s="6"/>
      <c r="E1796" s="6" t="s">
        <v>3440</v>
      </c>
      <c r="F1796" s="6" t="s">
        <v>3441</v>
      </c>
      <c r="G1796" s="6"/>
      <c r="H1796" s="6" t="s">
        <v>27</v>
      </c>
      <c r="I1796" s="6" t="str">
        <f>CONCATENATE("References\",L1797,"\",J1796,".PDF")</f>
        <v>References\Mekeel\1932-P-2.PDF</v>
      </c>
      <c r="J1796" s="6" t="str">
        <f t="shared" si="363"/>
        <v>1932-P-2</v>
      </c>
      <c r="K1796" s="18" t="str">
        <f t="shared" si="362"/>
        <v>1932-P-2</v>
      </c>
      <c r="L1796" s="6" t="s">
        <v>632</v>
      </c>
      <c r="M1796" s="8">
        <v>46</v>
      </c>
      <c r="N1796" s="9" t="s">
        <v>9180</v>
      </c>
      <c r="O1796" s="9" t="s">
        <v>8149</v>
      </c>
      <c r="P1796" s="6" t="str">
        <f t="shared" si="358"/>
        <v>P. L. Pemberton</v>
      </c>
      <c r="Q1796" s="6" t="s">
        <v>3442</v>
      </c>
      <c r="R1796" s="6" t="s">
        <v>186</v>
      </c>
      <c r="S1796" s="6" t="s">
        <v>34</v>
      </c>
      <c r="T1796" s="6" t="s">
        <v>3443</v>
      </c>
    </row>
    <row r="1797" spans="1:20" s="1" customFormat="1" ht="25.5" x14ac:dyDescent="0.2">
      <c r="A1797" s="6">
        <v>1932</v>
      </c>
      <c r="B1797" s="6" t="str">
        <f t="shared" si="355"/>
        <v>S</v>
      </c>
      <c r="C1797" s="6">
        <v>1</v>
      </c>
      <c r="D1797" s="6"/>
      <c r="E1797" s="6" t="s">
        <v>3359</v>
      </c>
      <c r="F1797" s="6" t="s">
        <v>3356</v>
      </c>
      <c r="G1797" s="6"/>
      <c r="H1797" s="6" t="s">
        <v>27</v>
      </c>
      <c r="I1797" s="6" t="str">
        <f>CONCATENATE("References\",L1798,"\",J1797,".PDF")</f>
        <v>References\book\1932-S-1.PDF</v>
      </c>
      <c r="J1797" s="6" t="str">
        <f t="shared" si="363"/>
        <v>1932-S-1</v>
      </c>
      <c r="K1797" s="18" t="str">
        <f t="shared" si="362"/>
        <v>1932-S-1</v>
      </c>
      <c r="L1797" s="6" t="s">
        <v>632</v>
      </c>
      <c r="M1797" s="8">
        <v>46</v>
      </c>
      <c r="N1797" s="9" t="s">
        <v>8308</v>
      </c>
      <c r="O1797" s="9" t="s">
        <v>8097</v>
      </c>
      <c r="P1797" s="6" t="str">
        <f t="shared" ref="P1797:P1828" si="364">CONCATENATE(E1797,F1797)</f>
        <v>Nevile Lacy Stocken</v>
      </c>
      <c r="Q1797" s="6" t="s">
        <v>3444</v>
      </c>
      <c r="R1797" s="6" t="s">
        <v>18</v>
      </c>
      <c r="S1797" s="6" t="s">
        <v>3445</v>
      </c>
      <c r="T1797" s="6" t="s">
        <v>2733</v>
      </c>
    </row>
    <row r="1798" spans="1:20" s="1" customFormat="1" ht="25.5" x14ac:dyDescent="0.2">
      <c r="A1798" s="6">
        <v>1932</v>
      </c>
      <c r="B1798" s="6" t="str">
        <f t="shared" si="355"/>
        <v>S</v>
      </c>
      <c r="C1798" s="6">
        <v>2</v>
      </c>
      <c r="D1798" s="6" t="s">
        <v>20</v>
      </c>
      <c r="E1798" s="6" t="s">
        <v>3359</v>
      </c>
      <c r="F1798" s="6" t="s">
        <v>3356</v>
      </c>
      <c r="G1798" s="6"/>
      <c r="H1798" s="6"/>
      <c r="I1798" s="6"/>
      <c r="J1798" s="6" t="str">
        <f t="shared" si="363"/>
        <v>1932-S-2*</v>
      </c>
      <c r="K1798" s="6" t="str">
        <f t="shared" ref="K1798" si="365">J1798</f>
        <v>1932-S-2*</v>
      </c>
      <c r="L1798" s="6" t="s">
        <v>15</v>
      </c>
      <c r="M1798" s="8"/>
      <c r="N1798" s="9"/>
      <c r="O1798" s="9"/>
      <c r="P1798" s="6" t="str">
        <f t="shared" si="364"/>
        <v>Nevile Lacy Stocken</v>
      </c>
      <c r="Q1798" s="6" t="s">
        <v>3364</v>
      </c>
      <c r="R1798" s="6" t="s">
        <v>18</v>
      </c>
      <c r="S1798" s="6" t="s">
        <v>280</v>
      </c>
      <c r="T1798" s="6"/>
    </row>
    <row r="1799" spans="1:20" s="1" customFormat="1" ht="25.5" x14ac:dyDescent="0.2">
      <c r="A1799" s="6">
        <v>1932</v>
      </c>
      <c r="B1799" s="6" t="str">
        <f t="shared" si="355"/>
        <v>S</v>
      </c>
      <c r="C1799" s="6">
        <v>3</v>
      </c>
      <c r="D1799" s="6"/>
      <c r="E1799" s="6" t="s">
        <v>2381</v>
      </c>
      <c r="F1799" s="6" t="s">
        <v>2147</v>
      </c>
      <c r="G1799" s="6"/>
      <c r="H1799" s="6"/>
      <c r="I1799" s="6"/>
      <c r="J1799" s="6" t="str">
        <f t="shared" si="363"/>
        <v>1932-S-3</v>
      </c>
      <c r="K1799" s="6" t="str">
        <f t="shared" ref="K1799" si="366">J1799</f>
        <v>1932-S-3</v>
      </c>
      <c r="L1799" s="6" t="s">
        <v>985</v>
      </c>
      <c r="M1799" s="8">
        <v>42</v>
      </c>
      <c r="N1799" s="9" t="s">
        <v>8140</v>
      </c>
      <c r="O1799" s="9" t="s">
        <v>8388</v>
      </c>
      <c r="P1799" s="6" t="str">
        <f t="shared" si="364"/>
        <v>A. J. Sefi</v>
      </c>
      <c r="Q1799" s="6" t="s">
        <v>3044</v>
      </c>
      <c r="R1799" s="6" t="s">
        <v>186</v>
      </c>
      <c r="S1799" s="6" t="s">
        <v>3446</v>
      </c>
      <c r="T1799" s="6" t="s">
        <v>3447</v>
      </c>
    </row>
    <row r="1800" spans="1:20" s="1" customFormat="1" ht="38.25" x14ac:dyDescent="0.2">
      <c r="A1800" s="6">
        <v>1932</v>
      </c>
      <c r="B1800" s="6" t="str">
        <f t="shared" si="355"/>
        <v>W</v>
      </c>
      <c r="C1800" s="6">
        <v>1</v>
      </c>
      <c r="D1800" s="6"/>
      <c r="E1800" s="6" t="s">
        <v>3448</v>
      </c>
      <c r="F1800" s="6" t="s">
        <v>3449</v>
      </c>
      <c r="G1800" s="6"/>
      <c r="H1800" s="6" t="s">
        <v>27</v>
      </c>
      <c r="I1800" s="6" t="str">
        <f>CONCATENATE("References\",L1801,"\",J1800,".PDF")</f>
        <v>References\SC\1932-W-1.PDF</v>
      </c>
      <c r="J1800" s="6" t="str">
        <f t="shared" si="363"/>
        <v>1932-W-1</v>
      </c>
      <c r="K1800" s="18" t="str">
        <f t="shared" ref="K1800:K1802" si="367">HYPERLINK(I1800,J1800)</f>
        <v>1932-W-1</v>
      </c>
      <c r="L1800" s="6" t="s">
        <v>531</v>
      </c>
      <c r="M1800" s="8">
        <v>41</v>
      </c>
      <c r="N1800" s="9" t="s">
        <v>8309</v>
      </c>
      <c r="O1800" s="9" t="s">
        <v>3450</v>
      </c>
      <c r="P1800" s="6" t="str">
        <f t="shared" si="364"/>
        <v>Percy de Worms</v>
      </c>
      <c r="Q1800" s="6" t="s">
        <v>3451</v>
      </c>
      <c r="R1800" s="6" t="s">
        <v>18</v>
      </c>
      <c r="S1800" s="6" t="s">
        <v>1423</v>
      </c>
      <c r="T1800" s="6" t="s">
        <v>3452</v>
      </c>
    </row>
    <row r="1801" spans="1:20" s="1" customFormat="1" ht="25.5" x14ac:dyDescent="0.2">
      <c r="A1801" s="6">
        <v>1933</v>
      </c>
      <c r="B1801" s="6" t="str">
        <f t="shared" si="355"/>
        <v/>
      </c>
      <c r="C1801" s="6">
        <v>1</v>
      </c>
      <c r="D1801" s="6"/>
      <c r="E1801" s="6"/>
      <c r="F1801" s="6"/>
      <c r="G1801" s="6"/>
      <c r="H1801" s="6" t="s">
        <v>27</v>
      </c>
      <c r="I1801" s="6" t="str">
        <f>CONCATENATE("References\",L1802,"\",J1801,".PDF")</f>
        <v>References\LP\1933--1.PDF</v>
      </c>
      <c r="J1801" s="6" t="str">
        <f t="shared" si="363"/>
        <v>1933--1</v>
      </c>
      <c r="K1801" s="18" t="str">
        <f t="shared" si="367"/>
        <v>1933--1</v>
      </c>
      <c r="L1801" s="6" t="s">
        <v>2178</v>
      </c>
      <c r="M1801" s="8">
        <v>39</v>
      </c>
      <c r="N1801" s="9" t="s">
        <v>9181</v>
      </c>
      <c r="O1801" s="9" t="s">
        <v>9182</v>
      </c>
      <c r="P1801" s="6" t="str">
        <f t="shared" si="364"/>
        <v/>
      </c>
      <c r="Q1801" s="6" t="s">
        <v>3453</v>
      </c>
      <c r="R1801" s="6" t="s">
        <v>18</v>
      </c>
      <c r="S1801" s="6" t="s">
        <v>918</v>
      </c>
      <c r="T1801" s="6" t="s">
        <v>3454</v>
      </c>
    </row>
    <row r="1802" spans="1:20" s="1" customFormat="1" ht="25.5" x14ac:dyDescent="0.2">
      <c r="A1802" s="6">
        <v>1933</v>
      </c>
      <c r="B1802" s="6" t="str">
        <f t="shared" si="355"/>
        <v/>
      </c>
      <c r="C1802" s="6">
        <v>2</v>
      </c>
      <c r="D1802" s="6"/>
      <c r="E1802" s="6"/>
      <c r="F1802" s="6"/>
      <c r="G1802" s="6"/>
      <c r="H1802" s="6" t="s">
        <v>27</v>
      </c>
      <c r="I1802" s="6" t="str">
        <f>CONCATENATE("References\",L1803,"\",J1802,".PDF")</f>
        <v>References\GSM\1933--2.PDF</v>
      </c>
      <c r="J1802" s="6" t="str">
        <f t="shared" si="363"/>
        <v>1933--2</v>
      </c>
      <c r="K1802" s="18" t="str">
        <f t="shared" si="367"/>
        <v>1933--2</v>
      </c>
      <c r="L1802" s="6" t="s">
        <v>531</v>
      </c>
      <c r="M1802" s="8">
        <v>42</v>
      </c>
      <c r="N1802" s="9" t="s">
        <v>8882</v>
      </c>
      <c r="O1802" s="9" t="s">
        <v>8602</v>
      </c>
      <c r="P1802" s="6" t="str">
        <f t="shared" si="364"/>
        <v/>
      </c>
      <c r="Q1802" s="6" t="s">
        <v>3455</v>
      </c>
      <c r="R1802" s="6" t="s">
        <v>18</v>
      </c>
      <c r="S1802" s="6" t="s">
        <v>1640</v>
      </c>
      <c r="T1802" s="6" t="s">
        <v>3456</v>
      </c>
    </row>
    <row r="1803" spans="1:20" s="1" customFormat="1" x14ac:dyDescent="0.2">
      <c r="A1803" s="6">
        <v>1933</v>
      </c>
      <c r="B1803" s="6" t="str">
        <f t="shared" si="355"/>
        <v/>
      </c>
      <c r="C1803" s="6">
        <v>3</v>
      </c>
      <c r="D1803" s="6"/>
      <c r="E1803" s="6"/>
      <c r="F1803" s="6"/>
      <c r="G1803" s="6"/>
      <c r="H1803" s="6"/>
      <c r="I1803" s="6"/>
      <c r="J1803" s="6" t="str">
        <f t="shared" si="363"/>
        <v>1933--3</v>
      </c>
      <c r="K1803" s="6" t="str">
        <f t="shared" ref="K1803:K1806" si="368">J1803</f>
        <v>1933--3</v>
      </c>
      <c r="L1803" s="6" t="s">
        <v>319</v>
      </c>
      <c r="M1803" s="8">
        <v>6</v>
      </c>
      <c r="N1803" s="9" t="s">
        <v>8318</v>
      </c>
      <c r="O1803" s="9" t="s">
        <v>8694</v>
      </c>
      <c r="P1803" s="6" t="str">
        <f t="shared" si="364"/>
        <v/>
      </c>
      <c r="Q1803" s="6" t="s">
        <v>2847</v>
      </c>
      <c r="R1803" s="6" t="s">
        <v>18</v>
      </c>
      <c r="S1803" s="6" t="s">
        <v>594</v>
      </c>
      <c r="T1803" s="6" t="s">
        <v>3457</v>
      </c>
    </row>
    <row r="1804" spans="1:20" s="1" customFormat="1" x14ac:dyDescent="0.2">
      <c r="A1804" s="6">
        <v>1933</v>
      </c>
      <c r="B1804" s="6" t="str">
        <f t="shared" si="355"/>
        <v/>
      </c>
      <c r="C1804" s="6">
        <v>4</v>
      </c>
      <c r="D1804" s="6"/>
      <c r="E1804" s="6"/>
      <c r="F1804" s="6"/>
      <c r="G1804" s="6"/>
      <c r="H1804" s="6"/>
      <c r="I1804" s="6"/>
      <c r="J1804" s="6" t="str">
        <f t="shared" si="363"/>
        <v>1933--4</v>
      </c>
      <c r="K1804" s="6" t="str">
        <f t="shared" si="368"/>
        <v>1933--4</v>
      </c>
      <c r="L1804" s="6" t="s">
        <v>319</v>
      </c>
      <c r="M1804" s="8">
        <v>6</v>
      </c>
      <c r="N1804" s="9" t="s">
        <v>8272</v>
      </c>
      <c r="O1804" s="9" t="s">
        <v>8472</v>
      </c>
      <c r="P1804" s="6" t="str">
        <f t="shared" si="364"/>
        <v/>
      </c>
      <c r="Q1804" s="6" t="s">
        <v>2847</v>
      </c>
      <c r="R1804" s="6" t="s">
        <v>46</v>
      </c>
      <c r="S1804" s="6" t="s">
        <v>56</v>
      </c>
      <c r="T1804" s="6" t="s">
        <v>3458</v>
      </c>
    </row>
    <row r="1805" spans="1:20" s="1" customFormat="1" x14ac:dyDescent="0.2">
      <c r="A1805" s="6">
        <v>1933</v>
      </c>
      <c r="B1805" s="6" t="str">
        <f t="shared" si="355"/>
        <v/>
      </c>
      <c r="C1805" s="6">
        <v>5</v>
      </c>
      <c r="D1805" s="6"/>
      <c r="E1805" s="6"/>
      <c r="F1805" s="6"/>
      <c r="G1805" s="6"/>
      <c r="H1805" s="6"/>
      <c r="I1805" s="6"/>
      <c r="J1805" s="6" t="str">
        <f t="shared" si="363"/>
        <v>1933--5</v>
      </c>
      <c r="K1805" s="6" t="str">
        <f t="shared" si="368"/>
        <v>1933--5</v>
      </c>
      <c r="L1805" s="6" t="s">
        <v>319</v>
      </c>
      <c r="M1805" s="8">
        <v>6</v>
      </c>
      <c r="N1805" s="9" t="s">
        <v>8078</v>
      </c>
      <c r="O1805" s="9" t="s">
        <v>8594</v>
      </c>
      <c r="P1805" s="6" t="str">
        <f t="shared" si="364"/>
        <v/>
      </c>
      <c r="Q1805" s="6" t="s">
        <v>2969</v>
      </c>
      <c r="R1805" s="6" t="s">
        <v>18</v>
      </c>
      <c r="S1805" s="6" t="s">
        <v>1315</v>
      </c>
      <c r="T1805" s="6" t="s">
        <v>3459</v>
      </c>
    </row>
    <row r="1806" spans="1:20" s="1" customFormat="1" ht="38.25" x14ac:dyDescent="0.2">
      <c r="A1806" s="6">
        <v>1933</v>
      </c>
      <c r="B1806" s="6" t="str">
        <f t="shared" si="355"/>
        <v/>
      </c>
      <c r="C1806" s="6">
        <v>6</v>
      </c>
      <c r="D1806" s="6"/>
      <c r="E1806" s="6"/>
      <c r="F1806" s="6"/>
      <c r="G1806" s="6"/>
      <c r="H1806" s="6"/>
      <c r="I1806" s="6"/>
      <c r="J1806" s="6" t="str">
        <f t="shared" si="363"/>
        <v>1933--6</v>
      </c>
      <c r="K1806" s="6" t="str">
        <f t="shared" si="368"/>
        <v>1933--6</v>
      </c>
      <c r="L1806" s="6" t="s">
        <v>319</v>
      </c>
      <c r="M1806" s="8">
        <v>6</v>
      </c>
      <c r="N1806" s="9" t="s">
        <v>8305</v>
      </c>
      <c r="O1806" s="9" t="s">
        <v>8190</v>
      </c>
      <c r="P1806" s="6" t="str">
        <f t="shared" si="364"/>
        <v/>
      </c>
      <c r="Q1806" s="6" t="s">
        <v>2969</v>
      </c>
      <c r="R1806" s="6" t="s">
        <v>706</v>
      </c>
      <c r="S1806" s="6" t="s">
        <v>1315</v>
      </c>
      <c r="T1806" s="6" t="s">
        <v>8016</v>
      </c>
    </row>
    <row r="1807" spans="1:20" s="1" customFormat="1" x14ac:dyDescent="0.2">
      <c r="A1807" s="6">
        <v>1933</v>
      </c>
      <c r="B1807" s="6" t="str">
        <f t="shared" si="355"/>
        <v/>
      </c>
      <c r="C1807" s="6">
        <v>7</v>
      </c>
      <c r="D1807" s="6"/>
      <c r="E1807" s="6"/>
      <c r="F1807" s="6"/>
      <c r="G1807" s="6"/>
      <c r="H1807" s="6" t="s">
        <v>27</v>
      </c>
      <c r="I1807" s="6" t="str">
        <f>CONCATENATE("References\",L1808,"\",J1807,".PDF")</f>
        <v>References\Mekeel\1933--7.PDF</v>
      </c>
      <c r="J1807" s="6" t="str">
        <f t="shared" si="363"/>
        <v>1933--7</v>
      </c>
      <c r="K1807" s="18" t="str">
        <f t="shared" ref="K1807:K1810" si="369">HYPERLINK(I1807,J1807)</f>
        <v>1933--7</v>
      </c>
      <c r="L1807" s="6" t="s">
        <v>632</v>
      </c>
      <c r="M1807" s="8">
        <v>47</v>
      </c>
      <c r="N1807" s="9" t="s">
        <v>9183</v>
      </c>
      <c r="O1807" s="9" t="s">
        <v>8590</v>
      </c>
      <c r="P1807" s="6" t="str">
        <f t="shared" si="364"/>
        <v/>
      </c>
      <c r="Q1807" s="6" t="s">
        <v>3460</v>
      </c>
      <c r="R1807" s="6" t="s">
        <v>18</v>
      </c>
      <c r="S1807" s="6" t="s">
        <v>1029</v>
      </c>
      <c r="T1807" s="6"/>
    </row>
    <row r="1808" spans="1:20" s="1" customFormat="1" ht="51" x14ac:dyDescent="0.2">
      <c r="A1808" s="6">
        <v>1933</v>
      </c>
      <c r="B1808" s="6" t="str">
        <f t="shared" si="355"/>
        <v/>
      </c>
      <c r="C1808" s="6">
        <v>8</v>
      </c>
      <c r="D1808" s="6"/>
      <c r="E1808" s="6"/>
      <c r="F1808" s="6"/>
      <c r="G1808" s="6"/>
      <c r="H1808" s="6" t="s">
        <v>27</v>
      </c>
      <c r="I1808" s="6" t="str">
        <f>CONCATENATE("References\",L1809,"\",J1808,".PDF")</f>
        <v>References\Mekeel\1933--8.PDF</v>
      </c>
      <c r="J1808" s="6" t="str">
        <f t="shared" si="363"/>
        <v>1933--8</v>
      </c>
      <c r="K1808" s="18" t="str">
        <f t="shared" si="369"/>
        <v>1933--8</v>
      </c>
      <c r="L1808" s="6" t="s">
        <v>632</v>
      </c>
      <c r="M1808" s="8">
        <v>47</v>
      </c>
      <c r="N1808" s="9" t="s">
        <v>9184</v>
      </c>
      <c r="O1808" s="9" t="s">
        <v>8200</v>
      </c>
      <c r="P1808" s="6" t="str">
        <f t="shared" si="364"/>
        <v/>
      </c>
      <c r="Q1808" s="6" t="s">
        <v>3326</v>
      </c>
      <c r="R1808" s="6" t="s">
        <v>46</v>
      </c>
      <c r="S1808" s="6" t="s">
        <v>56</v>
      </c>
      <c r="T1808" s="6" t="s">
        <v>8017</v>
      </c>
    </row>
    <row r="1809" spans="1:20" s="1" customFormat="1" ht="63.75" x14ac:dyDescent="0.2">
      <c r="A1809" s="6">
        <v>1933</v>
      </c>
      <c r="B1809" s="6" t="str">
        <f t="shared" si="355"/>
        <v/>
      </c>
      <c r="C1809" s="6">
        <v>9</v>
      </c>
      <c r="D1809" s="6"/>
      <c r="E1809" s="6"/>
      <c r="F1809" s="6"/>
      <c r="G1809" s="6"/>
      <c r="H1809" s="6" t="s">
        <v>27</v>
      </c>
      <c r="I1809" s="6" t="str">
        <f>CONCATENATE("References\",L1810,"\",J1809,".PDF")</f>
        <v>References\Mekeel\1933--9.PDF</v>
      </c>
      <c r="J1809" s="6" t="str">
        <f t="shared" si="363"/>
        <v>1933--9</v>
      </c>
      <c r="K1809" s="18" t="str">
        <f t="shared" si="369"/>
        <v>1933--9</v>
      </c>
      <c r="L1809" s="6" t="s">
        <v>632</v>
      </c>
      <c r="M1809" s="8">
        <v>47</v>
      </c>
      <c r="N1809" s="9" t="s">
        <v>9185</v>
      </c>
      <c r="O1809" s="9" t="s">
        <v>8778</v>
      </c>
      <c r="P1809" s="6" t="str">
        <f t="shared" si="364"/>
        <v/>
      </c>
      <c r="Q1809" s="6" t="s">
        <v>3326</v>
      </c>
      <c r="R1809" s="6" t="s">
        <v>46</v>
      </c>
      <c r="S1809" s="6" t="s">
        <v>3461</v>
      </c>
      <c r="T1809" s="6" t="s">
        <v>3462</v>
      </c>
    </row>
    <row r="1810" spans="1:20" s="1" customFormat="1" ht="25.5" x14ac:dyDescent="0.2">
      <c r="A1810" s="6">
        <v>1933</v>
      </c>
      <c r="B1810" s="6" t="str">
        <f t="shared" si="355"/>
        <v/>
      </c>
      <c r="C1810" s="6">
        <v>10</v>
      </c>
      <c r="D1810" s="6"/>
      <c r="E1810" s="6"/>
      <c r="F1810" s="6"/>
      <c r="G1810" s="6"/>
      <c r="H1810" s="6" t="s">
        <v>27</v>
      </c>
      <c r="I1810" s="6" t="str">
        <f>CONCATENATE("References\",L1811,"\",J1810,".PDF")</f>
        <v>References\CAC\1933--10.PDF</v>
      </c>
      <c r="J1810" s="6" t="str">
        <f t="shared" si="363"/>
        <v>1933--10</v>
      </c>
      <c r="K1810" s="18" t="str">
        <f t="shared" si="369"/>
        <v>1933--10</v>
      </c>
      <c r="L1810" s="6" t="s">
        <v>632</v>
      </c>
      <c r="M1810" s="8">
        <v>47</v>
      </c>
      <c r="N1810" s="9" t="s">
        <v>9186</v>
      </c>
      <c r="O1810" s="9" t="s">
        <v>8919</v>
      </c>
      <c r="P1810" s="6" t="str">
        <f t="shared" si="364"/>
        <v/>
      </c>
      <c r="Q1810" s="6" t="s">
        <v>3326</v>
      </c>
      <c r="R1810" s="6" t="s">
        <v>46</v>
      </c>
      <c r="S1810" s="6" t="s">
        <v>1305</v>
      </c>
      <c r="T1810" s="6" t="s">
        <v>3463</v>
      </c>
    </row>
    <row r="1811" spans="1:20" s="1" customFormat="1" ht="25.5" x14ac:dyDescent="0.2">
      <c r="A1811" s="6">
        <v>1933</v>
      </c>
      <c r="B1811" s="6" t="str">
        <f t="shared" si="355"/>
        <v/>
      </c>
      <c r="C1811" s="6">
        <v>11</v>
      </c>
      <c r="D1811" s="6"/>
      <c r="E1811" s="6"/>
      <c r="F1811" s="6"/>
      <c r="G1811" s="6"/>
      <c r="H1811" s="6"/>
      <c r="I1811" s="6"/>
      <c r="J1811" s="6" t="str">
        <f t="shared" si="363"/>
        <v>1933--11</v>
      </c>
      <c r="K1811" s="6" t="str">
        <f t="shared" ref="K1811:K1822" si="370">J1811</f>
        <v>1933--11</v>
      </c>
      <c r="L1811" s="6" t="s">
        <v>2767</v>
      </c>
      <c r="M1811" s="8"/>
      <c r="N1811" s="9" t="s">
        <v>8669</v>
      </c>
      <c r="O1811" s="9" t="s">
        <v>8330</v>
      </c>
      <c r="P1811" s="6" t="str">
        <f t="shared" si="364"/>
        <v/>
      </c>
      <c r="Q1811" s="6" t="s">
        <v>3464</v>
      </c>
      <c r="R1811" s="6" t="s">
        <v>18</v>
      </c>
      <c r="S1811" s="6" t="s">
        <v>3087</v>
      </c>
      <c r="T1811" s="6" t="s">
        <v>3465</v>
      </c>
    </row>
    <row r="1812" spans="1:20" s="1" customFormat="1" ht="38.25" x14ac:dyDescent="0.2">
      <c r="A1812" s="6">
        <v>1933</v>
      </c>
      <c r="B1812" s="6" t="str">
        <f t="shared" si="355"/>
        <v/>
      </c>
      <c r="C1812" s="6">
        <v>12</v>
      </c>
      <c r="D1812" s="6"/>
      <c r="E1812" s="6"/>
      <c r="F1812" s="6"/>
      <c r="G1812" s="6"/>
      <c r="H1812" s="6"/>
      <c r="I1812" s="6"/>
      <c r="J1812" s="6" t="str">
        <f t="shared" si="363"/>
        <v>1933--12</v>
      </c>
      <c r="K1812" s="6" t="str">
        <f t="shared" si="370"/>
        <v>1933--12</v>
      </c>
      <c r="L1812" s="6" t="s">
        <v>2767</v>
      </c>
      <c r="M1812" s="8"/>
      <c r="N1812" s="9" t="s">
        <v>8438</v>
      </c>
      <c r="O1812" s="9" t="s">
        <v>8078</v>
      </c>
      <c r="P1812" s="6" t="str">
        <f t="shared" si="364"/>
        <v/>
      </c>
      <c r="Q1812" s="6" t="s">
        <v>3466</v>
      </c>
      <c r="R1812" s="6" t="s">
        <v>18</v>
      </c>
      <c r="S1812" s="6" t="s">
        <v>3087</v>
      </c>
      <c r="T1812" s="6" t="s">
        <v>3467</v>
      </c>
    </row>
    <row r="1813" spans="1:20" s="1" customFormat="1" ht="25.5" x14ac:dyDescent="0.2">
      <c r="A1813" s="6">
        <v>1933</v>
      </c>
      <c r="B1813" s="6" t="str">
        <f t="shared" si="355"/>
        <v/>
      </c>
      <c r="C1813" s="6">
        <v>13</v>
      </c>
      <c r="D1813" s="6"/>
      <c r="E1813" s="6"/>
      <c r="F1813" s="6"/>
      <c r="G1813" s="6"/>
      <c r="H1813" s="6"/>
      <c r="I1813" s="6"/>
      <c r="J1813" s="6" t="str">
        <f t="shared" si="363"/>
        <v>1933--13</v>
      </c>
      <c r="K1813" s="6" t="str">
        <f t="shared" si="370"/>
        <v>1933--13</v>
      </c>
      <c r="L1813" s="6" t="s">
        <v>2767</v>
      </c>
      <c r="M1813" s="8"/>
      <c r="N1813" s="9" t="s">
        <v>8438</v>
      </c>
      <c r="O1813" s="9" t="s">
        <v>8081</v>
      </c>
      <c r="P1813" s="6" t="str">
        <f t="shared" si="364"/>
        <v/>
      </c>
      <c r="Q1813" s="6" t="s">
        <v>3468</v>
      </c>
      <c r="R1813" s="6" t="s">
        <v>186</v>
      </c>
      <c r="S1813" s="6" t="s">
        <v>1315</v>
      </c>
      <c r="T1813" s="6" t="s">
        <v>3469</v>
      </c>
    </row>
    <row r="1814" spans="1:20" s="1" customFormat="1" ht="25.5" x14ac:dyDescent="0.2">
      <c r="A1814" s="6">
        <v>1933</v>
      </c>
      <c r="B1814" s="6" t="str">
        <f t="shared" si="355"/>
        <v/>
      </c>
      <c r="C1814" s="6">
        <v>14</v>
      </c>
      <c r="D1814" s="6"/>
      <c r="E1814" s="6"/>
      <c r="F1814" s="6"/>
      <c r="G1814" s="6"/>
      <c r="H1814" s="6"/>
      <c r="I1814" s="6"/>
      <c r="J1814" s="6" t="str">
        <f t="shared" si="363"/>
        <v>1933--14</v>
      </c>
      <c r="K1814" s="6" t="str">
        <f t="shared" si="370"/>
        <v>1933--14</v>
      </c>
      <c r="L1814" s="6" t="s">
        <v>276</v>
      </c>
      <c r="M1814" s="8">
        <v>46</v>
      </c>
      <c r="N1814" s="9" t="s">
        <v>8097</v>
      </c>
      <c r="O1814" s="9" t="s">
        <v>8776</v>
      </c>
      <c r="P1814" s="6" t="str">
        <f t="shared" si="364"/>
        <v/>
      </c>
      <c r="Q1814" s="6" t="s">
        <v>258</v>
      </c>
      <c r="R1814" s="6" t="s">
        <v>258</v>
      </c>
      <c r="S1814" s="6" t="s">
        <v>228</v>
      </c>
      <c r="T1814" s="6" t="s">
        <v>3470</v>
      </c>
    </row>
    <row r="1815" spans="1:20" s="1" customFormat="1" x14ac:dyDescent="0.2">
      <c r="A1815" s="6">
        <v>1933</v>
      </c>
      <c r="B1815" s="6" t="str">
        <f t="shared" si="355"/>
        <v/>
      </c>
      <c r="C1815" s="6">
        <v>15</v>
      </c>
      <c r="D1815" s="6"/>
      <c r="E1815" s="6"/>
      <c r="F1815" s="6"/>
      <c r="G1815" s="6"/>
      <c r="H1815" s="6"/>
      <c r="I1815" s="6"/>
      <c r="J1815" s="6" t="str">
        <f t="shared" si="363"/>
        <v>1933--15</v>
      </c>
      <c r="K1815" s="6" t="str">
        <f t="shared" si="370"/>
        <v>1933--15</v>
      </c>
      <c r="L1815" s="6" t="s">
        <v>276</v>
      </c>
      <c r="M1815" s="8">
        <v>46</v>
      </c>
      <c r="N1815" s="9" t="s">
        <v>8096</v>
      </c>
      <c r="O1815" s="9" t="s">
        <v>8705</v>
      </c>
      <c r="P1815" s="6" t="str">
        <f t="shared" si="364"/>
        <v/>
      </c>
      <c r="Q1815" s="6" t="s">
        <v>3471</v>
      </c>
      <c r="R1815" s="6" t="s">
        <v>18</v>
      </c>
      <c r="S1815" s="6" t="s">
        <v>1004</v>
      </c>
      <c r="T1815" s="6" t="s">
        <v>3472</v>
      </c>
    </row>
    <row r="1816" spans="1:20" s="1" customFormat="1" ht="25.5" x14ac:dyDescent="0.2">
      <c r="A1816" s="6">
        <v>1933</v>
      </c>
      <c r="B1816" s="6" t="str">
        <f t="shared" si="355"/>
        <v/>
      </c>
      <c r="C1816" s="6">
        <v>16</v>
      </c>
      <c r="D1816" s="6"/>
      <c r="E1816" s="6"/>
      <c r="F1816" s="6"/>
      <c r="G1816" s="6"/>
      <c r="H1816" s="6"/>
      <c r="I1816" s="6"/>
      <c r="J1816" s="6" t="str">
        <f t="shared" si="363"/>
        <v>1933--16</v>
      </c>
      <c r="K1816" s="6" t="str">
        <f t="shared" si="370"/>
        <v>1933--16</v>
      </c>
      <c r="L1816" s="6" t="s">
        <v>276</v>
      </c>
      <c r="M1816" s="8">
        <v>46</v>
      </c>
      <c r="N1816" s="9" t="s">
        <v>8305</v>
      </c>
      <c r="O1816" s="9" t="s">
        <v>9056</v>
      </c>
      <c r="P1816" s="6" t="str">
        <f t="shared" si="364"/>
        <v/>
      </c>
      <c r="Q1816" s="6" t="s">
        <v>186</v>
      </c>
      <c r="R1816" s="6" t="s">
        <v>186</v>
      </c>
      <c r="S1816" s="6" t="s">
        <v>1315</v>
      </c>
      <c r="T1816" s="6" t="s">
        <v>3473</v>
      </c>
    </row>
    <row r="1817" spans="1:20" s="1" customFormat="1" ht="25.5" x14ac:dyDescent="0.2">
      <c r="A1817" s="6">
        <v>1933</v>
      </c>
      <c r="B1817" s="6" t="str">
        <f t="shared" si="355"/>
        <v/>
      </c>
      <c r="C1817" s="6">
        <v>17</v>
      </c>
      <c r="D1817" s="6"/>
      <c r="E1817" s="6"/>
      <c r="F1817" s="6"/>
      <c r="G1817" s="6"/>
      <c r="H1817" s="6"/>
      <c r="I1817" s="6"/>
      <c r="J1817" s="6" t="str">
        <f t="shared" si="363"/>
        <v>1933--17</v>
      </c>
      <c r="K1817" s="6" t="str">
        <f t="shared" si="370"/>
        <v>1933--17</v>
      </c>
      <c r="L1817" s="6" t="s">
        <v>2805</v>
      </c>
      <c r="M1817" s="8">
        <v>13</v>
      </c>
      <c r="N1817" s="9" t="s">
        <v>8273</v>
      </c>
      <c r="O1817" s="9" t="s">
        <v>3474</v>
      </c>
      <c r="P1817" s="6" t="str">
        <f t="shared" si="364"/>
        <v/>
      </c>
      <c r="Q1817" s="6" t="s">
        <v>3475</v>
      </c>
      <c r="R1817" s="6" t="s">
        <v>18</v>
      </c>
      <c r="S1817" s="6" t="s">
        <v>81</v>
      </c>
      <c r="T1817" s="6" t="s">
        <v>3476</v>
      </c>
    </row>
    <row r="1818" spans="1:20" s="1" customFormat="1" ht="25.5" x14ac:dyDescent="0.2">
      <c r="A1818" s="6">
        <v>1933</v>
      </c>
      <c r="B1818" s="6" t="str">
        <f t="shared" si="355"/>
        <v/>
      </c>
      <c r="C1818" s="6">
        <v>18</v>
      </c>
      <c r="D1818" s="6"/>
      <c r="E1818" s="6"/>
      <c r="F1818" s="6"/>
      <c r="G1818" s="6"/>
      <c r="H1818" s="6"/>
      <c r="I1818" s="6"/>
      <c r="J1818" s="6" t="str">
        <f t="shared" si="363"/>
        <v>1933--18</v>
      </c>
      <c r="K1818" s="6" t="str">
        <f t="shared" si="370"/>
        <v>1933--18</v>
      </c>
      <c r="L1818" s="6" t="s">
        <v>1730</v>
      </c>
      <c r="M1818" s="8">
        <v>29</v>
      </c>
      <c r="N1818" s="9" t="s">
        <v>8712</v>
      </c>
      <c r="O1818" s="9" t="s">
        <v>8582</v>
      </c>
      <c r="P1818" s="6" t="str">
        <f t="shared" si="364"/>
        <v/>
      </c>
      <c r="Q1818" s="6" t="s">
        <v>2560</v>
      </c>
      <c r="R1818" s="6" t="s">
        <v>18</v>
      </c>
      <c r="S1818" s="6" t="s">
        <v>1315</v>
      </c>
      <c r="T1818" s="6" t="s">
        <v>3477</v>
      </c>
    </row>
    <row r="1819" spans="1:20" s="1" customFormat="1" x14ac:dyDescent="0.2">
      <c r="A1819" s="6">
        <v>1933</v>
      </c>
      <c r="B1819" s="6" t="str">
        <f t="shared" si="355"/>
        <v/>
      </c>
      <c r="C1819" s="6">
        <v>19</v>
      </c>
      <c r="D1819" s="6"/>
      <c r="E1819" s="6"/>
      <c r="F1819" s="6"/>
      <c r="G1819" s="6"/>
      <c r="H1819" s="6"/>
      <c r="I1819" s="6"/>
      <c r="J1819" s="6" t="str">
        <f t="shared" si="363"/>
        <v>1933--19</v>
      </c>
      <c r="K1819" s="6" t="str">
        <f t="shared" si="370"/>
        <v>1933--19</v>
      </c>
      <c r="L1819" s="6" t="s">
        <v>1730</v>
      </c>
      <c r="M1819" s="8">
        <v>30</v>
      </c>
      <c r="N1819" s="9" t="s">
        <v>8605</v>
      </c>
      <c r="O1819" s="9" t="s">
        <v>8094</v>
      </c>
      <c r="P1819" s="6" t="str">
        <f t="shared" si="364"/>
        <v/>
      </c>
      <c r="Q1819" s="6" t="s">
        <v>2560</v>
      </c>
      <c r="R1819" s="6" t="s">
        <v>18</v>
      </c>
      <c r="S1819" s="6" t="s">
        <v>594</v>
      </c>
      <c r="T1819" s="6" t="s">
        <v>3478</v>
      </c>
    </row>
    <row r="1820" spans="1:20" s="1" customFormat="1" ht="25.5" x14ac:dyDescent="0.2">
      <c r="A1820" s="6">
        <v>1933</v>
      </c>
      <c r="B1820" s="6" t="str">
        <f t="shared" si="355"/>
        <v/>
      </c>
      <c r="C1820" s="6">
        <v>20</v>
      </c>
      <c r="D1820" s="6"/>
      <c r="E1820" s="6"/>
      <c r="F1820" s="6"/>
      <c r="G1820" s="6"/>
      <c r="H1820" s="6"/>
      <c r="I1820" s="6"/>
      <c r="J1820" s="6" t="str">
        <f t="shared" si="363"/>
        <v>1933--20</v>
      </c>
      <c r="K1820" s="6" t="str">
        <f t="shared" si="370"/>
        <v>1933--20</v>
      </c>
      <c r="L1820" s="6" t="s">
        <v>1730</v>
      </c>
      <c r="M1820" s="8">
        <v>30</v>
      </c>
      <c r="N1820" s="9" t="s">
        <v>8701</v>
      </c>
      <c r="O1820" s="9" t="s">
        <v>8565</v>
      </c>
      <c r="P1820" s="6" t="str">
        <f t="shared" si="364"/>
        <v/>
      </c>
      <c r="Q1820" s="6" t="s">
        <v>2560</v>
      </c>
      <c r="R1820" s="6" t="s">
        <v>18</v>
      </c>
      <c r="S1820" s="6" t="s">
        <v>1315</v>
      </c>
      <c r="T1820" s="6" t="s">
        <v>3479</v>
      </c>
    </row>
    <row r="1821" spans="1:20" s="1" customFormat="1" ht="25.5" x14ac:dyDescent="0.2">
      <c r="A1821" s="6">
        <v>1933</v>
      </c>
      <c r="B1821" s="6" t="str">
        <f t="shared" ref="B1821:B1884" si="371">LEFT(F1821,1)</f>
        <v/>
      </c>
      <c r="C1821" s="6">
        <v>21</v>
      </c>
      <c r="D1821" s="6"/>
      <c r="E1821" s="6"/>
      <c r="F1821" s="6"/>
      <c r="G1821" s="6"/>
      <c r="H1821" s="6"/>
      <c r="I1821" s="6"/>
      <c r="J1821" s="6" t="str">
        <f t="shared" si="363"/>
        <v>1933--21</v>
      </c>
      <c r="K1821" s="6" t="str">
        <f t="shared" si="370"/>
        <v>1933--21</v>
      </c>
      <c r="L1821" s="6" t="s">
        <v>1730</v>
      </c>
      <c r="M1821" s="8">
        <v>30</v>
      </c>
      <c r="N1821" s="9" t="s">
        <v>8463</v>
      </c>
      <c r="O1821" s="9" t="s">
        <v>8139</v>
      </c>
      <c r="P1821" s="6" t="str">
        <f t="shared" si="364"/>
        <v/>
      </c>
      <c r="Q1821" s="6" t="s">
        <v>2560</v>
      </c>
      <c r="R1821" s="6" t="s">
        <v>46</v>
      </c>
      <c r="S1821" s="6" t="s">
        <v>3480</v>
      </c>
      <c r="T1821" s="6" t="s">
        <v>3481</v>
      </c>
    </row>
    <row r="1822" spans="1:20" s="1" customFormat="1" ht="25.5" x14ac:dyDescent="0.2">
      <c r="A1822" s="6">
        <v>1933</v>
      </c>
      <c r="B1822" s="6" t="str">
        <f t="shared" si="371"/>
        <v/>
      </c>
      <c r="C1822" s="6">
        <v>22</v>
      </c>
      <c r="D1822" s="6"/>
      <c r="E1822" s="6"/>
      <c r="F1822" s="6"/>
      <c r="G1822" s="6"/>
      <c r="H1822" s="6"/>
      <c r="I1822" s="6"/>
      <c r="J1822" s="6" t="str">
        <f t="shared" si="363"/>
        <v>1933--22</v>
      </c>
      <c r="K1822" s="6" t="str">
        <f t="shared" si="370"/>
        <v>1933--22</v>
      </c>
      <c r="L1822" s="6" t="s">
        <v>985</v>
      </c>
      <c r="M1822" s="8">
        <v>43</v>
      </c>
      <c r="N1822" s="9" t="s">
        <v>9013</v>
      </c>
      <c r="O1822" s="9" t="s">
        <v>8272</v>
      </c>
      <c r="P1822" s="6" t="str">
        <f t="shared" si="364"/>
        <v/>
      </c>
      <c r="Q1822" s="6" t="s">
        <v>1153</v>
      </c>
      <c r="R1822" s="6" t="s">
        <v>18</v>
      </c>
      <c r="S1822" s="6" t="s">
        <v>918</v>
      </c>
      <c r="T1822" s="6" t="s">
        <v>3482</v>
      </c>
    </row>
    <row r="1823" spans="1:20" s="1" customFormat="1" ht="51" x14ac:dyDescent="0.2">
      <c r="A1823" s="6">
        <v>1933</v>
      </c>
      <c r="B1823" s="6" t="str">
        <f t="shared" si="371"/>
        <v>A</v>
      </c>
      <c r="C1823" s="6">
        <v>1</v>
      </c>
      <c r="D1823" s="6"/>
      <c r="E1823" s="6" t="s">
        <v>3483</v>
      </c>
      <c r="F1823" s="6" t="s">
        <v>3484</v>
      </c>
      <c r="G1823" s="6"/>
      <c r="H1823" s="6" t="s">
        <v>27</v>
      </c>
      <c r="I1823" s="6" t="str">
        <f>CONCATENATE("References\",L1824,"\",J1823,".PDF")</f>
        <v>References\Mekeel\1933-A-1.PDF</v>
      </c>
      <c r="J1823" s="6" t="str">
        <f t="shared" si="363"/>
        <v>1933-A-1</v>
      </c>
      <c r="K1823" s="18" t="str">
        <f t="shared" ref="K1823:K1825" si="372">HYPERLINK(I1823,J1823)</f>
        <v>1933-A-1</v>
      </c>
      <c r="L1823" s="6" t="s">
        <v>632</v>
      </c>
      <c r="M1823" s="8">
        <v>47</v>
      </c>
      <c r="N1823" s="9" t="s">
        <v>9187</v>
      </c>
      <c r="O1823" s="9" t="s">
        <v>9188</v>
      </c>
      <c r="P1823" s="6" t="str">
        <f t="shared" si="364"/>
        <v>Veron LeYoung Ardiff</v>
      </c>
      <c r="Q1823" s="6" t="s">
        <v>3485</v>
      </c>
      <c r="R1823" s="6" t="s">
        <v>3486</v>
      </c>
      <c r="S1823" s="6" t="s">
        <v>3487</v>
      </c>
      <c r="T1823" s="6" t="s">
        <v>3488</v>
      </c>
    </row>
    <row r="1824" spans="1:20" s="1" customFormat="1" ht="25.5" x14ac:dyDescent="0.2">
      <c r="A1824" s="6">
        <v>1933</v>
      </c>
      <c r="B1824" s="6" t="str">
        <f t="shared" si="371"/>
        <v>B</v>
      </c>
      <c r="C1824" s="6">
        <v>1</v>
      </c>
      <c r="D1824" s="6"/>
      <c r="E1824" s="6" t="s">
        <v>3489</v>
      </c>
      <c r="F1824" s="6" t="s">
        <v>3490</v>
      </c>
      <c r="G1824" s="6"/>
      <c r="H1824" s="6" t="s">
        <v>27</v>
      </c>
      <c r="I1824" s="6" t="str">
        <f>CONCATENATE("References\",L1825,"\",J1824,".PDF")</f>
        <v>References\Mekeel\1933-B-1.PDF</v>
      </c>
      <c r="J1824" s="6" t="str">
        <f t="shared" si="363"/>
        <v>1933-B-1</v>
      </c>
      <c r="K1824" s="18" t="str">
        <f t="shared" si="372"/>
        <v>1933-B-1</v>
      </c>
      <c r="L1824" s="6" t="s">
        <v>632</v>
      </c>
      <c r="M1824" s="8">
        <v>47</v>
      </c>
      <c r="N1824" s="9" t="s">
        <v>8310</v>
      </c>
      <c r="O1824" s="9" t="s">
        <v>9073</v>
      </c>
      <c r="P1824" s="6" t="str">
        <f t="shared" si="364"/>
        <v>Clarence W. Brazer</v>
      </c>
      <c r="Q1824" s="6" t="s">
        <v>3491</v>
      </c>
      <c r="R1824" s="6" t="s">
        <v>18</v>
      </c>
      <c r="S1824" s="6" t="s">
        <v>481</v>
      </c>
      <c r="T1824" s="6" t="s">
        <v>3492</v>
      </c>
    </row>
    <row r="1825" spans="1:20" s="1" customFormat="1" x14ac:dyDescent="0.2">
      <c r="A1825" s="6">
        <v>1933</v>
      </c>
      <c r="B1825" s="6" t="str">
        <f t="shared" si="371"/>
        <v>B</v>
      </c>
      <c r="C1825" s="6">
        <v>2</v>
      </c>
      <c r="D1825" s="6"/>
      <c r="E1825" s="6" t="s">
        <v>3493</v>
      </c>
      <c r="F1825" s="6" t="s">
        <v>3494</v>
      </c>
      <c r="G1825" s="6"/>
      <c r="H1825" s="6" t="s">
        <v>27</v>
      </c>
      <c r="I1825" s="6" t="str">
        <f>CONCATENATE("References\",L1826,"\",J1825,".PDF")</f>
        <v>References\SC\1933-B-2.PDF</v>
      </c>
      <c r="J1825" s="6" t="str">
        <f t="shared" si="363"/>
        <v>1933-B-2</v>
      </c>
      <c r="K1825" s="18" t="str">
        <f t="shared" si="372"/>
        <v>1933-B-2</v>
      </c>
      <c r="L1825" s="6" t="s">
        <v>632</v>
      </c>
      <c r="M1825" s="8">
        <v>47</v>
      </c>
      <c r="N1825" s="9" t="s">
        <v>8311</v>
      </c>
      <c r="O1825" s="9" t="s">
        <v>9189</v>
      </c>
      <c r="P1825" s="6" t="str">
        <f t="shared" si="364"/>
        <v>A. S. Branco</v>
      </c>
      <c r="Q1825" s="6" t="s">
        <v>3495</v>
      </c>
      <c r="R1825" s="6" t="s">
        <v>18</v>
      </c>
      <c r="S1825" s="6" t="s">
        <v>1336</v>
      </c>
      <c r="T1825" s="6" t="s">
        <v>3496</v>
      </c>
    </row>
    <row r="1826" spans="1:20" s="1" customFormat="1" ht="38.25" x14ac:dyDescent="0.2">
      <c r="A1826" s="6">
        <v>1933</v>
      </c>
      <c r="B1826" s="6" t="str">
        <f t="shared" si="371"/>
        <v>F</v>
      </c>
      <c r="C1826" s="6">
        <v>1</v>
      </c>
      <c r="D1826" s="6"/>
      <c r="E1826" s="6" t="s">
        <v>3497</v>
      </c>
      <c r="F1826" s="6" t="s">
        <v>3498</v>
      </c>
      <c r="G1826" s="6"/>
      <c r="H1826" s="6"/>
      <c r="I1826" s="6"/>
      <c r="J1826" s="6" t="str">
        <f t="shared" si="363"/>
        <v>1933-F-1</v>
      </c>
      <c r="K1826" s="6" t="str">
        <f t="shared" ref="K1826" si="373">J1826</f>
        <v>1933-F-1</v>
      </c>
      <c r="L1826" s="6" t="s">
        <v>2178</v>
      </c>
      <c r="M1826" s="8">
        <v>40</v>
      </c>
      <c r="N1826" s="9" t="s">
        <v>8312</v>
      </c>
      <c r="O1826" s="9" t="s">
        <v>9190</v>
      </c>
      <c r="P1826" s="6" t="str">
        <f t="shared" si="364"/>
        <v>Henri Falk</v>
      </c>
      <c r="Q1826" s="6" t="s">
        <v>3499</v>
      </c>
      <c r="R1826" s="6" t="s">
        <v>18</v>
      </c>
      <c r="S1826" s="6" t="s">
        <v>280</v>
      </c>
      <c r="T1826" s="6" t="s">
        <v>3500</v>
      </c>
    </row>
    <row r="1827" spans="1:20" s="1" customFormat="1" ht="38.25" x14ac:dyDescent="0.2">
      <c r="A1827" s="6">
        <v>1933</v>
      </c>
      <c r="B1827" s="6" t="str">
        <f t="shared" si="371"/>
        <v>G</v>
      </c>
      <c r="C1827" s="6">
        <v>1</v>
      </c>
      <c r="D1827" s="6"/>
      <c r="E1827" s="6" t="s">
        <v>3101</v>
      </c>
      <c r="F1827" s="6" t="s">
        <v>3102</v>
      </c>
      <c r="G1827" s="6"/>
      <c r="H1827" s="6" t="s">
        <v>27</v>
      </c>
      <c r="I1827" s="6" t="str">
        <f>CONCATENATE("References\",L1828,"\",J1827,".PDF")</f>
        <v>References\Mekeel\1933-G-1.PDF</v>
      </c>
      <c r="J1827" s="6" t="str">
        <f t="shared" si="363"/>
        <v>1933-G-1</v>
      </c>
      <c r="K1827" s="18" t="str">
        <f t="shared" ref="K1827:K1829" si="374">HYPERLINK(I1827,J1827)</f>
        <v>1933-G-1</v>
      </c>
      <c r="L1827" s="6" t="s">
        <v>632</v>
      </c>
      <c r="M1827" s="8">
        <v>47</v>
      </c>
      <c r="N1827" s="9" t="s">
        <v>9191</v>
      </c>
      <c r="O1827" s="9" t="s">
        <v>8486</v>
      </c>
      <c r="P1827" s="6" t="str">
        <f t="shared" si="364"/>
        <v>Robert S. Gordon</v>
      </c>
      <c r="Q1827" s="6" t="s">
        <v>3501</v>
      </c>
      <c r="R1827" s="6" t="s">
        <v>186</v>
      </c>
      <c r="S1827" s="6" t="s">
        <v>3502</v>
      </c>
      <c r="T1827" s="6" t="s">
        <v>3503</v>
      </c>
    </row>
    <row r="1828" spans="1:20" s="1" customFormat="1" ht="51" x14ac:dyDescent="0.2">
      <c r="A1828" s="6">
        <v>1933</v>
      </c>
      <c r="B1828" s="6" t="str">
        <f t="shared" si="371"/>
        <v>G</v>
      </c>
      <c r="C1828" s="6">
        <v>2</v>
      </c>
      <c r="D1828" s="6"/>
      <c r="E1828" s="6" t="s">
        <v>3101</v>
      </c>
      <c r="F1828" s="6" t="s">
        <v>3102</v>
      </c>
      <c r="G1828" s="6"/>
      <c r="H1828" s="6" t="s">
        <v>27</v>
      </c>
      <c r="I1828" s="6" t="str">
        <f>CONCATENATE("References\",L1829,"\",J1828,".PDF")</f>
        <v>References\Mekeel\1933-G-2.PDF</v>
      </c>
      <c r="J1828" s="6" t="str">
        <f t="shared" si="363"/>
        <v>1933-G-2</v>
      </c>
      <c r="K1828" s="18" t="str">
        <f t="shared" si="374"/>
        <v>1933-G-2</v>
      </c>
      <c r="L1828" s="6" t="s">
        <v>632</v>
      </c>
      <c r="M1828" s="8">
        <v>47</v>
      </c>
      <c r="N1828" s="9" t="s">
        <v>9192</v>
      </c>
      <c r="O1828" s="9" t="s">
        <v>8615</v>
      </c>
      <c r="P1828" s="6" t="str">
        <f t="shared" si="364"/>
        <v>Robert S. Gordon</v>
      </c>
      <c r="Q1828" s="6" t="s">
        <v>3501</v>
      </c>
      <c r="R1828" s="6" t="s">
        <v>186</v>
      </c>
      <c r="S1828" s="6" t="s">
        <v>3502</v>
      </c>
      <c r="T1828" s="6" t="s">
        <v>3504</v>
      </c>
    </row>
    <row r="1829" spans="1:20" s="1" customFormat="1" ht="38.25" x14ac:dyDescent="0.2">
      <c r="A1829" s="6">
        <v>1933</v>
      </c>
      <c r="B1829" s="6" t="str">
        <f t="shared" si="371"/>
        <v>G</v>
      </c>
      <c r="C1829" s="6">
        <v>3</v>
      </c>
      <c r="D1829" s="6"/>
      <c r="E1829" s="6" t="s">
        <v>3101</v>
      </c>
      <c r="F1829" s="6" t="s">
        <v>3102</v>
      </c>
      <c r="G1829" s="6"/>
      <c r="H1829" s="6" t="s">
        <v>27</v>
      </c>
      <c r="I1829" s="6" t="str">
        <f>CONCATENATE("References\",L1830,"\",J1829,".PDF")</f>
        <v>References\LP\1933-G-3.PDF</v>
      </c>
      <c r="J1829" s="6" t="str">
        <f t="shared" si="363"/>
        <v>1933-G-3</v>
      </c>
      <c r="K1829" s="18" t="str">
        <f t="shared" si="374"/>
        <v>1933-G-3</v>
      </c>
      <c r="L1829" s="6" t="s">
        <v>632</v>
      </c>
      <c r="M1829" s="8">
        <v>47</v>
      </c>
      <c r="N1829" s="9" t="s">
        <v>9193</v>
      </c>
      <c r="O1829" s="9" t="s">
        <v>8757</v>
      </c>
      <c r="P1829" s="6" t="str">
        <f t="shared" ref="P1829:P1858" si="375">CONCATENATE(E1829,F1829)</f>
        <v>Robert S. Gordon</v>
      </c>
      <c r="Q1829" s="6" t="s">
        <v>3501</v>
      </c>
      <c r="R1829" s="6" t="s">
        <v>186</v>
      </c>
      <c r="S1829" s="6" t="s">
        <v>3502</v>
      </c>
      <c r="T1829" s="6" t="s">
        <v>3505</v>
      </c>
    </row>
    <row r="1830" spans="1:20" s="1" customFormat="1" x14ac:dyDescent="0.2">
      <c r="A1830" s="6">
        <v>1933</v>
      </c>
      <c r="B1830" s="6" t="str">
        <f t="shared" si="371"/>
        <v>H</v>
      </c>
      <c r="C1830" s="6">
        <v>1</v>
      </c>
      <c r="D1830" s="6"/>
      <c r="E1830" s="6" t="s">
        <v>3506</v>
      </c>
      <c r="F1830" s="6" t="s">
        <v>3032</v>
      </c>
      <c r="G1830" s="6"/>
      <c r="H1830" s="6"/>
      <c r="I1830" s="6"/>
      <c r="J1830" s="6" t="str">
        <f t="shared" si="363"/>
        <v>1933-H-1</v>
      </c>
      <c r="K1830" s="6" t="str">
        <f t="shared" ref="K1830:K1833" si="376">J1830</f>
        <v>1933-H-1</v>
      </c>
      <c r="L1830" s="6" t="s">
        <v>531</v>
      </c>
      <c r="M1830" s="8">
        <v>42</v>
      </c>
      <c r="N1830" s="9" t="s">
        <v>8133</v>
      </c>
      <c r="O1830" s="9" t="s">
        <v>194</v>
      </c>
      <c r="P1830" s="6" t="str">
        <f t="shared" si="375"/>
        <v xml:space="preserve">T. W. H. </v>
      </c>
      <c r="Q1830" s="6" t="s">
        <v>3507</v>
      </c>
      <c r="R1830" s="6" t="s">
        <v>18</v>
      </c>
      <c r="S1830" s="6" t="s">
        <v>1004</v>
      </c>
      <c r="T1830" s="6" t="s">
        <v>3508</v>
      </c>
    </row>
    <row r="1831" spans="1:20" s="1" customFormat="1" x14ac:dyDescent="0.2">
      <c r="A1831" s="6">
        <v>1933</v>
      </c>
      <c r="B1831" s="6" t="str">
        <f t="shared" si="371"/>
        <v>H</v>
      </c>
      <c r="C1831" s="6">
        <v>2</v>
      </c>
      <c r="D1831" s="6" t="s">
        <v>20</v>
      </c>
      <c r="E1831" s="6" t="s">
        <v>3509</v>
      </c>
      <c r="F1831" s="6" t="s">
        <v>3510</v>
      </c>
      <c r="G1831" s="6"/>
      <c r="H1831" s="6"/>
      <c r="I1831" s="6"/>
      <c r="J1831" s="6" t="str">
        <f t="shared" si="363"/>
        <v>1933-H-2*</v>
      </c>
      <c r="K1831" s="6" t="str">
        <f t="shared" si="376"/>
        <v>1933-H-2*</v>
      </c>
      <c r="L1831" s="6" t="s">
        <v>368</v>
      </c>
      <c r="M1831" s="8"/>
      <c r="N1831" s="9"/>
      <c r="O1831" s="9"/>
      <c r="P1831" s="6" t="str">
        <f t="shared" si="375"/>
        <v>H. R. Harmer</v>
      </c>
      <c r="Q1831" s="6" t="s">
        <v>3511</v>
      </c>
      <c r="R1831" s="6" t="s">
        <v>18</v>
      </c>
      <c r="S1831" s="6"/>
      <c r="T1831" s="6"/>
    </row>
    <row r="1832" spans="1:20" s="1" customFormat="1" x14ac:dyDescent="0.2">
      <c r="A1832" s="6">
        <v>1933</v>
      </c>
      <c r="B1832" s="6" t="str">
        <f t="shared" si="371"/>
        <v>H</v>
      </c>
      <c r="C1832" s="6">
        <v>3</v>
      </c>
      <c r="D1832" s="6" t="s">
        <v>20</v>
      </c>
      <c r="E1832" s="6" t="s">
        <v>3509</v>
      </c>
      <c r="F1832" s="6" t="s">
        <v>3510</v>
      </c>
      <c r="G1832" s="6"/>
      <c r="H1832" s="6"/>
      <c r="I1832" s="6"/>
      <c r="J1832" s="6" t="str">
        <f t="shared" si="363"/>
        <v>1933-H-3*</v>
      </c>
      <c r="K1832" s="6" t="str">
        <f t="shared" si="376"/>
        <v>1933-H-3*</v>
      </c>
      <c r="L1832" s="6" t="s">
        <v>368</v>
      </c>
      <c r="M1832" s="8"/>
      <c r="N1832" s="9"/>
      <c r="O1832" s="9"/>
      <c r="P1832" s="6" t="str">
        <f t="shared" si="375"/>
        <v>H. R. Harmer</v>
      </c>
      <c r="Q1832" s="6" t="s">
        <v>3512</v>
      </c>
      <c r="R1832" s="6" t="s">
        <v>186</v>
      </c>
      <c r="S1832" s="6"/>
      <c r="T1832" s="6"/>
    </row>
    <row r="1833" spans="1:20" s="1" customFormat="1" ht="38.25" x14ac:dyDescent="0.2">
      <c r="A1833" s="6">
        <v>1933</v>
      </c>
      <c r="B1833" s="6" t="str">
        <f t="shared" si="371"/>
        <v>M</v>
      </c>
      <c r="C1833" s="6">
        <v>1</v>
      </c>
      <c r="D1833" s="6"/>
      <c r="E1833" s="6" t="s">
        <v>3513</v>
      </c>
      <c r="F1833" s="6" t="s">
        <v>3514</v>
      </c>
      <c r="G1833" s="6"/>
      <c r="H1833" s="6"/>
      <c r="I1833" s="6"/>
      <c r="J1833" s="6" t="str">
        <f t="shared" si="363"/>
        <v>1933-M-1</v>
      </c>
      <c r="K1833" s="6" t="str">
        <f t="shared" si="376"/>
        <v>1933-M-1</v>
      </c>
      <c r="L1833" s="6" t="s">
        <v>2178</v>
      </c>
      <c r="M1833" s="8">
        <v>40</v>
      </c>
      <c r="N1833" s="9" t="s">
        <v>8313</v>
      </c>
      <c r="O1833" s="9" t="s">
        <v>3515</v>
      </c>
      <c r="P1833" s="6" t="str">
        <f t="shared" si="375"/>
        <v>Edward Mosely</v>
      </c>
      <c r="Q1833" s="6" t="s">
        <v>3516</v>
      </c>
      <c r="R1833" s="6" t="s">
        <v>18</v>
      </c>
      <c r="S1833" s="6" t="s">
        <v>3517</v>
      </c>
      <c r="T1833" s="6" t="s">
        <v>8018</v>
      </c>
    </row>
    <row r="1834" spans="1:20" s="1" customFormat="1" ht="38.25" x14ac:dyDescent="0.2">
      <c r="A1834" s="6">
        <v>1933</v>
      </c>
      <c r="B1834" s="6" t="str">
        <f t="shared" si="371"/>
        <v>P</v>
      </c>
      <c r="C1834" s="6">
        <v>1</v>
      </c>
      <c r="D1834" s="6"/>
      <c r="E1834" s="6" t="s">
        <v>519</v>
      </c>
      <c r="F1834" s="6" t="s">
        <v>373</v>
      </c>
      <c r="G1834" s="6"/>
      <c r="H1834" s="6" t="s">
        <v>27</v>
      </c>
      <c r="I1834" s="6" t="str">
        <f t="shared" ref="I1834:I1841" si="377">CONCATENATE("References\",L1835,"\",J1834,".PDF")</f>
        <v>References\SC\1933-P-1.PDF</v>
      </c>
      <c r="J1834" s="6" t="str">
        <f t="shared" si="363"/>
        <v>1933-P-1</v>
      </c>
      <c r="K1834" s="18" t="str">
        <f t="shared" ref="K1834:K1841" si="378">HYPERLINK(I1834,J1834)</f>
        <v>1933-P-1</v>
      </c>
      <c r="L1834" s="6" t="s">
        <v>319</v>
      </c>
      <c r="M1834" s="8">
        <v>7</v>
      </c>
      <c r="N1834" s="9" t="s">
        <v>8241</v>
      </c>
      <c r="O1834" s="9" t="s">
        <v>8252</v>
      </c>
      <c r="P1834" s="6" t="str">
        <f t="shared" si="375"/>
        <v>Charles J. Phillips</v>
      </c>
      <c r="Q1834" s="6" t="s">
        <v>3518</v>
      </c>
      <c r="R1834" s="6" t="s">
        <v>186</v>
      </c>
      <c r="S1834" s="6" t="s">
        <v>96</v>
      </c>
      <c r="T1834" s="6" t="s">
        <v>3519</v>
      </c>
    </row>
    <row r="1835" spans="1:20" s="1" customFormat="1" ht="25.5" x14ac:dyDescent="0.2">
      <c r="A1835" s="6">
        <v>1933</v>
      </c>
      <c r="B1835" s="6" t="str">
        <f t="shared" si="371"/>
        <v>P</v>
      </c>
      <c r="C1835" s="6">
        <v>2</v>
      </c>
      <c r="D1835" s="6"/>
      <c r="E1835" s="6" t="s">
        <v>519</v>
      </c>
      <c r="F1835" s="6" t="s">
        <v>373</v>
      </c>
      <c r="G1835" s="6"/>
      <c r="H1835" s="6" t="s">
        <v>27</v>
      </c>
      <c r="I1835" s="6" t="str">
        <f t="shared" si="377"/>
        <v>References\Mekeel\1933-P-2.PDF</v>
      </c>
      <c r="J1835" s="6" t="str">
        <f t="shared" si="363"/>
        <v>1933-P-2</v>
      </c>
      <c r="K1835" s="18" t="str">
        <f t="shared" si="378"/>
        <v>1933-P-2</v>
      </c>
      <c r="L1835" s="6" t="s">
        <v>2178</v>
      </c>
      <c r="M1835" s="8">
        <v>40</v>
      </c>
      <c r="N1835" s="9"/>
      <c r="O1835" s="9" t="s">
        <v>3520</v>
      </c>
      <c r="P1835" s="6" t="str">
        <f t="shared" si="375"/>
        <v>Charles J. Phillips</v>
      </c>
      <c r="Q1835" s="6" t="s">
        <v>3521</v>
      </c>
      <c r="R1835" s="6" t="s">
        <v>18</v>
      </c>
      <c r="S1835" s="6" t="s">
        <v>3522</v>
      </c>
      <c r="T1835" s="6" t="s">
        <v>3523</v>
      </c>
    </row>
    <row r="1836" spans="1:20" s="1" customFormat="1" ht="25.5" x14ac:dyDescent="0.2">
      <c r="A1836" s="6">
        <v>1933</v>
      </c>
      <c r="B1836" s="6" t="str">
        <f t="shared" si="371"/>
        <v>R</v>
      </c>
      <c r="C1836" s="6">
        <v>1</v>
      </c>
      <c r="D1836" s="6"/>
      <c r="E1836" s="6" t="s">
        <v>1545</v>
      </c>
      <c r="F1836" s="6" t="s">
        <v>2428</v>
      </c>
      <c r="G1836" s="6"/>
      <c r="H1836" s="6" t="s">
        <v>27</v>
      </c>
      <c r="I1836" s="6" t="str">
        <f t="shared" si="377"/>
        <v>References\Mekeel\1933-R-1.PDF</v>
      </c>
      <c r="J1836" s="6" t="str">
        <f t="shared" si="363"/>
        <v>1933-R-1</v>
      </c>
      <c r="K1836" s="18" t="str">
        <f t="shared" si="378"/>
        <v>1933-R-1</v>
      </c>
      <c r="L1836" s="6" t="s">
        <v>632</v>
      </c>
      <c r="M1836" s="8">
        <v>47</v>
      </c>
      <c r="N1836" s="9" t="s">
        <v>9194</v>
      </c>
      <c r="O1836" s="9" t="s">
        <v>8423</v>
      </c>
      <c r="P1836" s="6" t="str">
        <f t="shared" si="375"/>
        <v>R. Roberts</v>
      </c>
      <c r="Q1836" s="6" t="s">
        <v>3326</v>
      </c>
      <c r="R1836" s="6" t="s">
        <v>258</v>
      </c>
      <c r="S1836" s="6" t="s">
        <v>228</v>
      </c>
      <c r="T1836" s="6" t="s">
        <v>3524</v>
      </c>
    </row>
    <row r="1837" spans="1:20" s="1" customFormat="1" x14ac:dyDescent="0.2">
      <c r="A1837" s="6">
        <v>1933</v>
      </c>
      <c r="B1837" s="6" t="str">
        <f t="shared" si="371"/>
        <v>R</v>
      </c>
      <c r="C1837" s="6">
        <v>2</v>
      </c>
      <c r="D1837" s="6"/>
      <c r="E1837" s="6" t="s">
        <v>1545</v>
      </c>
      <c r="F1837" s="6" t="s">
        <v>2428</v>
      </c>
      <c r="G1837" s="6"/>
      <c r="H1837" s="6" t="s">
        <v>27</v>
      </c>
      <c r="I1837" s="6" t="str">
        <f t="shared" si="377"/>
        <v>References\Mekeel\1933-R-2.PDF</v>
      </c>
      <c r="J1837" s="6" t="str">
        <f t="shared" si="363"/>
        <v>1933-R-2</v>
      </c>
      <c r="K1837" s="18" t="str">
        <f t="shared" si="378"/>
        <v>1933-R-2</v>
      </c>
      <c r="L1837" s="6" t="s">
        <v>632</v>
      </c>
      <c r="M1837" s="8">
        <v>47</v>
      </c>
      <c r="N1837" s="9" t="s">
        <v>8314</v>
      </c>
      <c r="O1837" s="9" t="s">
        <v>8582</v>
      </c>
      <c r="P1837" s="6" t="str">
        <f t="shared" si="375"/>
        <v>R. Roberts</v>
      </c>
      <c r="Q1837" s="6" t="s">
        <v>3326</v>
      </c>
      <c r="R1837" s="6" t="s">
        <v>18</v>
      </c>
      <c r="S1837" s="6" t="s">
        <v>594</v>
      </c>
      <c r="T1837" s="6" t="s">
        <v>3525</v>
      </c>
    </row>
    <row r="1838" spans="1:20" s="1" customFormat="1" ht="38.25" x14ac:dyDescent="0.2">
      <c r="A1838" s="6">
        <v>1933</v>
      </c>
      <c r="B1838" s="6" t="str">
        <f t="shared" si="371"/>
        <v>R</v>
      </c>
      <c r="C1838" s="6">
        <v>3</v>
      </c>
      <c r="D1838" s="6"/>
      <c r="E1838" s="6" t="s">
        <v>1545</v>
      </c>
      <c r="F1838" s="6" t="s">
        <v>2428</v>
      </c>
      <c r="G1838" s="6"/>
      <c r="H1838" s="6" t="s">
        <v>27</v>
      </c>
      <c r="I1838" s="6" t="str">
        <f t="shared" si="377"/>
        <v>References\Mekeel\1933-R-3.PDF</v>
      </c>
      <c r="J1838" s="6" t="str">
        <f t="shared" si="363"/>
        <v>1933-R-3</v>
      </c>
      <c r="K1838" s="18" t="str">
        <f t="shared" si="378"/>
        <v>1933-R-3</v>
      </c>
      <c r="L1838" s="6" t="s">
        <v>632</v>
      </c>
      <c r="M1838" s="8">
        <v>47</v>
      </c>
      <c r="N1838" s="9" t="s">
        <v>8315</v>
      </c>
      <c r="O1838" s="9" t="s">
        <v>8705</v>
      </c>
      <c r="P1838" s="6" t="str">
        <f t="shared" si="375"/>
        <v>R. Roberts</v>
      </c>
      <c r="Q1838" s="6" t="s">
        <v>3326</v>
      </c>
      <c r="R1838" s="6" t="s">
        <v>18</v>
      </c>
      <c r="S1838" s="6" t="s">
        <v>1315</v>
      </c>
      <c r="T1838" s="6" t="s">
        <v>3526</v>
      </c>
    </row>
    <row r="1839" spans="1:20" s="1" customFormat="1" ht="51" x14ac:dyDescent="0.2">
      <c r="A1839" s="6">
        <v>1933</v>
      </c>
      <c r="B1839" s="6" t="str">
        <f t="shared" si="371"/>
        <v>R</v>
      </c>
      <c r="C1839" s="6">
        <v>4</v>
      </c>
      <c r="D1839" s="6"/>
      <c r="E1839" s="6" t="s">
        <v>1545</v>
      </c>
      <c r="F1839" s="6" t="s">
        <v>2428</v>
      </c>
      <c r="G1839" s="6"/>
      <c r="H1839" s="6" t="s">
        <v>27</v>
      </c>
      <c r="I1839" s="6" t="str">
        <f t="shared" si="377"/>
        <v>References\SC\1933-R-4.PDF</v>
      </c>
      <c r="J1839" s="6" t="str">
        <f t="shared" si="363"/>
        <v>1933-R-4</v>
      </c>
      <c r="K1839" s="18" t="str">
        <f t="shared" si="378"/>
        <v>1933-R-4</v>
      </c>
      <c r="L1839" s="6" t="s">
        <v>632</v>
      </c>
      <c r="M1839" s="8">
        <v>47</v>
      </c>
      <c r="N1839" s="9" t="s">
        <v>9195</v>
      </c>
      <c r="O1839" s="9" t="s">
        <v>8656</v>
      </c>
      <c r="P1839" s="6" t="str">
        <f t="shared" si="375"/>
        <v>R. Roberts</v>
      </c>
      <c r="Q1839" s="6" t="s">
        <v>3326</v>
      </c>
      <c r="R1839" s="6" t="s">
        <v>186</v>
      </c>
      <c r="S1839" s="6" t="s">
        <v>1315</v>
      </c>
      <c r="T1839" s="6" t="s">
        <v>3527</v>
      </c>
    </row>
    <row r="1840" spans="1:20" s="1" customFormat="1" ht="38.25" x14ac:dyDescent="0.2">
      <c r="A1840" s="6">
        <v>1933</v>
      </c>
      <c r="B1840" s="6" t="str">
        <f t="shared" si="371"/>
        <v>S</v>
      </c>
      <c r="C1840" s="6">
        <v>1</v>
      </c>
      <c r="D1840" s="6"/>
      <c r="E1840" s="6" t="s">
        <v>3355</v>
      </c>
      <c r="F1840" s="6" t="s">
        <v>3356</v>
      </c>
      <c r="G1840" s="6"/>
      <c r="H1840" s="6" t="s">
        <v>27</v>
      </c>
      <c r="I1840" s="6" t="str">
        <f t="shared" si="377"/>
        <v>References\Mekeel\1933-S-1.PDF</v>
      </c>
      <c r="J1840" s="6" t="str">
        <f t="shared" si="363"/>
        <v>1933-S-1</v>
      </c>
      <c r="K1840" s="18" t="str">
        <f t="shared" si="378"/>
        <v>1933-S-1</v>
      </c>
      <c r="L1840" s="6" t="s">
        <v>2178</v>
      </c>
      <c r="M1840" s="8">
        <v>39</v>
      </c>
      <c r="N1840" s="9" t="s">
        <v>8316</v>
      </c>
      <c r="O1840" s="9" t="s">
        <v>9162</v>
      </c>
      <c r="P1840" s="6" t="str">
        <f t="shared" si="375"/>
        <v>Nevile L. Stocken</v>
      </c>
      <c r="Q1840" s="6" t="s">
        <v>3528</v>
      </c>
      <c r="R1840" s="6" t="s">
        <v>18</v>
      </c>
      <c r="S1840" s="6" t="s">
        <v>1738</v>
      </c>
      <c r="T1840" s="6" t="s">
        <v>3529</v>
      </c>
    </row>
    <row r="1841" spans="1:20" s="1" customFormat="1" ht="25.5" x14ac:dyDescent="0.2">
      <c r="A1841" s="6">
        <v>1933</v>
      </c>
      <c r="B1841" s="6" t="str">
        <f t="shared" si="371"/>
        <v>T</v>
      </c>
      <c r="C1841" s="6">
        <v>1</v>
      </c>
      <c r="D1841" s="6"/>
      <c r="E1841" s="6" t="s">
        <v>3530</v>
      </c>
      <c r="F1841" s="6" t="s">
        <v>1251</v>
      </c>
      <c r="G1841" s="6"/>
      <c r="H1841" s="6" t="s">
        <v>27</v>
      </c>
      <c r="I1841" s="6" t="str">
        <f t="shared" si="377"/>
        <v>References\CCP\1933-T-1.PDF</v>
      </c>
      <c r="J1841" s="6" t="str">
        <f t="shared" si="363"/>
        <v>1933-T-1</v>
      </c>
      <c r="K1841" s="18" t="str">
        <f t="shared" si="378"/>
        <v>1933-T-1</v>
      </c>
      <c r="L1841" s="6" t="s">
        <v>632</v>
      </c>
      <c r="M1841" s="8">
        <v>47</v>
      </c>
      <c r="N1841" s="9" t="s">
        <v>9196</v>
      </c>
      <c r="O1841" s="9" t="s">
        <v>8088</v>
      </c>
      <c r="P1841" s="6" t="str">
        <f t="shared" si="375"/>
        <v>Lowell H. Tuttle</v>
      </c>
      <c r="Q1841" s="6" t="s">
        <v>3531</v>
      </c>
      <c r="R1841" s="6" t="s">
        <v>258</v>
      </c>
      <c r="S1841" s="6" t="s">
        <v>3532</v>
      </c>
      <c r="T1841" s="6"/>
    </row>
    <row r="1842" spans="1:20" s="1" customFormat="1" ht="51" x14ac:dyDescent="0.2">
      <c r="A1842" s="6">
        <v>1933</v>
      </c>
      <c r="B1842" s="6" t="str">
        <f t="shared" si="371"/>
        <v>W</v>
      </c>
      <c r="C1842" s="6">
        <v>1</v>
      </c>
      <c r="D1842" s="6"/>
      <c r="E1842" s="6" t="s">
        <v>3533</v>
      </c>
      <c r="F1842" s="6" t="s">
        <v>3534</v>
      </c>
      <c r="G1842" s="6"/>
      <c r="H1842" s="6"/>
      <c r="I1842" s="6"/>
      <c r="J1842" s="6" t="str">
        <f t="shared" si="363"/>
        <v>1933-W-1</v>
      </c>
      <c r="K1842" s="6" t="str">
        <f t="shared" ref="K1842" si="379">J1842</f>
        <v>1933-W-1</v>
      </c>
      <c r="L1842" s="6" t="s">
        <v>2805</v>
      </c>
      <c r="M1842" s="8">
        <v>12</v>
      </c>
      <c r="N1842" s="9" t="s">
        <v>8241</v>
      </c>
      <c r="O1842" s="9" t="s">
        <v>8080</v>
      </c>
      <c r="P1842" s="6" t="str">
        <f t="shared" si="375"/>
        <v>Robert Walser</v>
      </c>
      <c r="Q1842" s="6" t="s">
        <v>3535</v>
      </c>
      <c r="R1842" s="6" t="s">
        <v>18</v>
      </c>
      <c r="S1842" s="6" t="s">
        <v>280</v>
      </c>
      <c r="T1842" s="6" t="s">
        <v>3536</v>
      </c>
    </row>
    <row r="1843" spans="1:20" s="1" customFormat="1" x14ac:dyDescent="0.2">
      <c r="A1843" s="6">
        <v>1934</v>
      </c>
      <c r="B1843" s="6" t="str">
        <f t="shared" si="371"/>
        <v/>
      </c>
      <c r="C1843" s="6">
        <v>1</v>
      </c>
      <c r="D1843" s="6"/>
      <c r="E1843" s="6"/>
      <c r="F1843" s="6"/>
      <c r="G1843" s="6"/>
      <c r="H1843" s="6" t="s">
        <v>27</v>
      </c>
      <c r="I1843" s="6" t="str">
        <f>CONCATENATE("References\",L1844,"\",J1843,".PDF")</f>
        <v>References\GSM\1934--1.PDF</v>
      </c>
      <c r="J1843" s="6" t="str">
        <f t="shared" si="363"/>
        <v>1934--1</v>
      </c>
      <c r="K1843" s="18" t="str">
        <f>HYPERLINK(I1843,J1843)</f>
        <v>1934--1</v>
      </c>
      <c r="L1843" s="6" t="s">
        <v>2178</v>
      </c>
      <c r="M1843" s="8"/>
      <c r="N1843" s="9" t="s">
        <v>9197</v>
      </c>
      <c r="O1843" s="9" t="s">
        <v>8705</v>
      </c>
      <c r="P1843" s="6" t="str">
        <f t="shared" si="375"/>
        <v/>
      </c>
      <c r="Q1843" s="6" t="s">
        <v>3537</v>
      </c>
      <c r="R1843" s="6" t="s">
        <v>258</v>
      </c>
      <c r="S1843" s="6" t="s">
        <v>3302</v>
      </c>
      <c r="T1843" s="6" t="s">
        <v>3538</v>
      </c>
    </row>
    <row r="1844" spans="1:20" s="1" customFormat="1" ht="25.5" x14ac:dyDescent="0.2">
      <c r="A1844" s="6">
        <v>1934</v>
      </c>
      <c r="B1844" s="6" t="str">
        <f t="shared" si="371"/>
        <v/>
      </c>
      <c r="C1844" s="6">
        <v>2</v>
      </c>
      <c r="D1844" s="6"/>
      <c r="E1844" s="6"/>
      <c r="F1844" s="6"/>
      <c r="G1844" s="6"/>
      <c r="H1844" s="6"/>
      <c r="I1844" s="6"/>
      <c r="J1844" s="6" t="str">
        <f t="shared" si="363"/>
        <v>1934--2</v>
      </c>
      <c r="K1844" s="6" t="str">
        <f t="shared" ref="K1844:K1852" si="380">J1844</f>
        <v>1934--2</v>
      </c>
      <c r="L1844" s="6" t="s">
        <v>319</v>
      </c>
      <c r="M1844" s="8">
        <v>7</v>
      </c>
      <c r="N1844" s="9" t="s">
        <v>8318</v>
      </c>
      <c r="O1844" s="9" t="s">
        <v>8129</v>
      </c>
      <c r="P1844" s="6" t="str">
        <f t="shared" si="375"/>
        <v/>
      </c>
      <c r="Q1844" s="6" t="s">
        <v>3539</v>
      </c>
      <c r="R1844" s="6" t="s">
        <v>706</v>
      </c>
      <c r="S1844" s="6" t="s">
        <v>3302</v>
      </c>
      <c r="T1844" s="6" t="s">
        <v>3540</v>
      </c>
    </row>
    <row r="1845" spans="1:20" s="1" customFormat="1" ht="25.5" x14ac:dyDescent="0.2">
      <c r="A1845" s="6">
        <v>1934</v>
      </c>
      <c r="B1845" s="6" t="str">
        <f t="shared" si="371"/>
        <v/>
      </c>
      <c r="C1845" s="6">
        <v>3</v>
      </c>
      <c r="D1845" s="6"/>
      <c r="E1845" s="6"/>
      <c r="F1845" s="6"/>
      <c r="G1845" s="6"/>
      <c r="H1845" s="6"/>
      <c r="I1845" s="6"/>
      <c r="J1845" s="6" t="str">
        <f t="shared" si="363"/>
        <v>1934--3</v>
      </c>
      <c r="K1845" s="6" t="str">
        <f t="shared" si="380"/>
        <v>1934--3</v>
      </c>
      <c r="L1845" s="6" t="s">
        <v>319</v>
      </c>
      <c r="M1845" s="8">
        <v>7</v>
      </c>
      <c r="N1845" s="9" t="s">
        <v>8097</v>
      </c>
      <c r="O1845" s="9" t="s">
        <v>3541</v>
      </c>
      <c r="P1845" s="6" t="str">
        <f t="shared" si="375"/>
        <v/>
      </c>
      <c r="Q1845" s="6" t="s">
        <v>2969</v>
      </c>
      <c r="R1845" s="6" t="s">
        <v>18</v>
      </c>
      <c r="S1845" s="6" t="s">
        <v>1315</v>
      </c>
      <c r="T1845" s="6" t="s">
        <v>3542</v>
      </c>
    </row>
    <row r="1846" spans="1:20" s="1" customFormat="1" ht="38.25" x14ac:dyDescent="0.2">
      <c r="A1846" s="6">
        <v>1934</v>
      </c>
      <c r="B1846" s="6" t="str">
        <f t="shared" si="371"/>
        <v/>
      </c>
      <c r="C1846" s="6">
        <v>4</v>
      </c>
      <c r="D1846" s="6"/>
      <c r="E1846" s="6"/>
      <c r="F1846" s="6"/>
      <c r="G1846" s="6"/>
      <c r="H1846" s="6"/>
      <c r="I1846" s="6"/>
      <c r="J1846" s="6" t="str">
        <f t="shared" si="363"/>
        <v>1934--4</v>
      </c>
      <c r="K1846" s="6" t="str">
        <f t="shared" si="380"/>
        <v>1934--4</v>
      </c>
      <c r="L1846" s="6" t="s">
        <v>319</v>
      </c>
      <c r="M1846" s="8">
        <v>7</v>
      </c>
      <c r="N1846" s="9" t="s">
        <v>8272</v>
      </c>
      <c r="O1846" s="9" t="s">
        <v>8473</v>
      </c>
      <c r="P1846" s="6" t="str">
        <f t="shared" si="375"/>
        <v/>
      </c>
      <c r="Q1846" s="6" t="s">
        <v>2847</v>
      </c>
      <c r="R1846" s="6" t="s">
        <v>46</v>
      </c>
      <c r="S1846" s="6" t="s">
        <v>56</v>
      </c>
      <c r="T1846" s="6" t="s">
        <v>3543</v>
      </c>
    </row>
    <row r="1847" spans="1:20" s="1" customFormat="1" ht="25.5" x14ac:dyDescent="0.2">
      <c r="A1847" s="6">
        <v>1934</v>
      </c>
      <c r="B1847" s="6" t="str">
        <f t="shared" si="371"/>
        <v/>
      </c>
      <c r="C1847" s="6">
        <v>5</v>
      </c>
      <c r="D1847" s="6"/>
      <c r="E1847" s="6"/>
      <c r="F1847" s="6"/>
      <c r="G1847" s="6"/>
      <c r="H1847" s="6"/>
      <c r="I1847" s="6"/>
      <c r="J1847" s="6" t="str">
        <f t="shared" si="363"/>
        <v>1934--5</v>
      </c>
      <c r="K1847" s="6" t="str">
        <f t="shared" si="380"/>
        <v>1934--5</v>
      </c>
      <c r="L1847" s="6" t="s">
        <v>319</v>
      </c>
      <c r="M1847" s="8">
        <v>8</v>
      </c>
      <c r="N1847" s="9" t="s">
        <v>8273</v>
      </c>
      <c r="O1847" s="9" t="s">
        <v>8662</v>
      </c>
      <c r="P1847" s="6" t="str">
        <f t="shared" si="375"/>
        <v/>
      </c>
      <c r="Q1847" s="6" t="s">
        <v>2969</v>
      </c>
      <c r="R1847" s="6" t="s">
        <v>186</v>
      </c>
      <c r="S1847" s="6" t="s">
        <v>1315</v>
      </c>
      <c r="T1847" s="6" t="s">
        <v>3544</v>
      </c>
    </row>
    <row r="1848" spans="1:20" s="1" customFormat="1" ht="25.5" x14ac:dyDescent="0.2">
      <c r="A1848" s="6">
        <v>1934</v>
      </c>
      <c r="B1848" s="6" t="str">
        <f t="shared" si="371"/>
        <v/>
      </c>
      <c r="C1848" s="6">
        <v>6</v>
      </c>
      <c r="D1848" s="6"/>
      <c r="E1848" s="6"/>
      <c r="F1848" s="6"/>
      <c r="G1848" s="6"/>
      <c r="H1848" s="6"/>
      <c r="I1848" s="6"/>
      <c r="J1848" s="6" t="str">
        <f t="shared" si="363"/>
        <v>1934--6</v>
      </c>
      <c r="K1848" s="6" t="str">
        <f t="shared" si="380"/>
        <v>1934--6</v>
      </c>
      <c r="L1848" s="6" t="s">
        <v>319</v>
      </c>
      <c r="M1848" s="8">
        <v>8</v>
      </c>
      <c r="N1848" s="9" t="s">
        <v>8099</v>
      </c>
      <c r="O1848" s="9" t="s">
        <v>8105</v>
      </c>
      <c r="P1848" s="6" t="str">
        <f t="shared" si="375"/>
        <v/>
      </c>
      <c r="Q1848" s="6" t="s">
        <v>2969</v>
      </c>
      <c r="R1848" s="6" t="s">
        <v>186</v>
      </c>
      <c r="S1848" s="6" t="s">
        <v>1315</v>
      </c>
      <c r="T1848" s="6" t="s">
        <v>3545</v>
      </c>
    </row>
    <row r="1849" spans="1:20" s="1" customFormat="1" ht="25.5" x14ac:dyDescent="0.2">
      <c r="A1849" s="6">
        <v>1934</v>
      </c>
      <c r="B1849" s="6" t="str">
        <f t="shared" si="371"/>
        <v/>
      </c>
      <c r="C1849" s="6">
        <v>7</v>
      </c>
      <c r="D1849" s="6"/>
      <c r="E1849" s="6"/>
      <c r="F1849" s="6"/>
      <c r="G1849" s="6"/>
      <c r="H1849" s="6"/>
      <c r="I1849" s="6"/>
      <c r="J1849" s="6" t="str">
        <f t="shared" si="363"/>
        <v>1934--7</v>
      </c>
      <c r="K1849" s="6" t="str">
        <f t="shared" si="380"/>
        <v>1934--7</v>
      </c>
      <c r="L1849" s="6" t="s">
        <v>319</v>
      </c>
      <c r="M1849" s="8">
        <v>8</v>
      </c>
      <c r="N1849" s="9" t="s">
        <v>8096</v>
      </c>
      <c r="O1849" s="9" t="s">
        <v>8421</v>
      </c>
      <c r="P1849" s="6" t="str">
        <f t="shared" si="375"/>
        <v/>
      </c>
      <c r="Q1849" s="6" t="s">
        <v>2847</v>
      </c>
      <c r="R1849" s="6" t="s">
        <v>18</v>
      </c>
      <c r="S1849" s="6" t="s">
        <v>3546</v>
      </c>
      <c r="T1849" s="6" t="s">
        <v>3547</v>
      </c>
    </row>
    <row r="1850" spans="1:20" s="1" customFormat="1" x14ac:dyDescent="0.2">
      <c r="A1850" s="6">
        <v>1934</v>
      </c>
      <c r="B1850" s="6" t="str">
        <f t="shared" si="371"/>
        <v/>
      </c>
      <c r="C1850" s="6">
        <v>8</v>
      </c>
      <c r="D1850" s="6"/>
      <c r="E1850" s="6"/>
      <c r="F1850" s="6"/>
      <c r="G1850" s="6"/>
      <c r="H1850" s="6"/>
      <c r="I1850" s="6"/>
      <c r="J1850" s="6" t="str">
        <f t="shared" si="363"/>
        <v>1934--8</v>
      </c>
      <c r="K1850" s="6" t="str">
        <f t="shared" si="380"/>
        <v>1934--8</v>
      </c>
      <c r="L1850" s="6" t="s">
        <v>319</v>
      </c>
      <c r="M1850" s="8">
        <v>8</v>
      </c>
      <c r="N1850" s="9" t="s">
        <v>8097</v>
      </c>
      <c r="O1850" s="9" t="s">
        <v>8403</v>
      </c>
      <c r="P1850" s="6" t="str">
        <f t="shared" si="375"/>
        <v/>
      </c>
      <c r="Q1850" s="6" t="s">
        <v>2969</v>
      </c>
      <c r="R1850" s="6" t="s">
        <v>18</v>
      </c>
      <c r="S1850" s="6" t="s">
        <v>1315</v>
      </c>
      <c r="T1850" s="6" t="s">
        <v>3548</v>
      </c>
    </row>
    <row r="1851" spans="1:20" s="1" customFormat="1" ht="25.5" x14ac:dyDescent="0.2">
      <c r="A1851" s="6">
        <v>1934</v>
      </c>
      <c r="B1851" s="6" t="str">
        <f t="shared" si="371"/>
        <v/>
      </c>
      <c r="C1851" s="6">
        <v>9</v>
      </c>
      <c r="D1851" s="6"/>
      <c r="E1851" s="6"/>
      <c r="F1851" s="6"/>
      <c r="G1851" s="6"/>
      <c r="H1851" s="6"/>
      <c r="I1851" s="6"/>
      <c r="J1851" s="6" t="str">
        <f t="shared" si="363"/>
        <v>1934--9</v>
      </c>
      <c r="K1851" s="6" t="str">
        <f t="shared" si="380"/>
        <v>1934--9</v>
      </c>
      <c r="L1851" s="6" t="s">
        <v>319</v>
      </c>
      <c r="M1851" s="8">
        <v>8</v>
      </c>
      <c r="N1851" s="9" t="s">
        <v>8272</v>
      </c>
      <c r="O1851" s="9" t="s">
        <v>8570</v>
      </c>
      <c r="P1851" s="6" t="str">
        <f t="shared" si="375"/>
        <v/>
      </c>
      <c r="Q1851" s="6" t="s">
        <v>2847</v>
      </c>
      <c r="R1851" s="6" t="s">
        <v>18</v>
      </c>
      <c r="S1851" s="6" t="s">
        <v>228</v>
      </c>
      <c r="T1851" s="6" t="s">
        <v>3549</v>
      </c>
    </row>
    <row r="1852" spans="1:20" s="1" customFormat="1" ht="25.5" x14ac:dyDescent="0.2">
      <c r="A1852" s="6">
        <v>1934</v>
      </c>
      <c r="B1852" s="6" t="str">
        <f t="shared" si="371"/>
        <v/>
      </c>
      <c r="C1852" s="6">
        <v>10</v>
      </c>
      <c r="D1852" s="6"/>
      <c r="E1852" s="6"/>
      <c r="F1852" s="6"/>
      <c r="G1852" s="6"/>
      <c r="H1852" s="6"/>
      <c r="I1852" s="6"/>
      <c r="J1852" s="6" t="str">
        <f t="shared" si="363"/>
        <v>1934--10</v>
      </c>
      <c r="K1852" s="6" t="str">
        <f t="shared" si="380"/>
        <v>1934--10</v>
      </c>
      <c r="L1852" s="6" t="s">
        <v>319</v>
      </c>
      <c r="M1852" s="8">
        <v>8</v>
      </c>
      <c r="N1852" s="9" t="s">
        <v>8078</v>
      </c>
      <c r="O1852" s="9" t="s">
        <v>8184</v>
      </c>
      <c r="P1852" s="6" t="str">
        <f t="shared" si="375"/>
        <v/>
      </c>
      <c r="Q1852" s="6" t="s">
        <v>2847</v>
      </c>
      <c r="R1852" s="6" t="s">
        <v>18</v>
      </c>
      <c r="S1852" s="6" t="s">
        <v>3550</v>
      </c>
      <c r="T1852" s="6" t="s">
        <v>3551</v>
      </c>
    </row>
    <row r="1853" spans="1:20" s="1" customFormat="1" x14ac:dyDescent="0.2">
      <c r="A1853" s="6">
        <v>1934</v>
      </c>
      <c r="B1853" s="6" t="str">
        <f t="shared" si="371"/>
        <v/>
      </c>
      <c r="C1853" s="6">
        <v>11</v>
      </c>
      <c r="D1853" s="6"/>
      <c r="E1853" s="6"/>
      <c r="F1853" s="6"/>
      <c r="G1853" s="6"/>
      <c r="H1853" s="6" t="s">
        <v>27</v>
      </c>
      <c r="I1853" s="6" t="str">
        <f t="shared" ref="I1853:I1860" si="381">CONCATENATE("References\",L1854,"\",J1853,".PDF")</f>
        <v>References\Mekeel\1934--11.PDF</v>
      </c>
      <c r="J1853" s="6" t="str">
        <f t="shared" si="363"/>
        <v>1934--11</v>
      </c>
      <c r="K1853" s="18" t="str">
        <f t="shared" ref="K1853:K1860" si="382">HYPERLINK(I1853,J1853)</f>
        <v>1934--11</v>
      </c>
      <c r="L1853" s="6" t="s">
        <v>632</v>
      </c>
      <c r="M1853" s="8">
        <v>48</v>
      </c>
      <c r="N1853" s="9" t="s">
        <v>9198</v>
      </c>
      <c r="O1853" s="9" t="s">
        <v>8624</v>
      </c>
      <c r="P1853" s="6" t="str">
        <f t="shared" si="375"/>
        <v/>
      </c>
      <c r="Q1853" s="6" t="s">
        <v>3552</v>
      </c>
      <c r="R1853" s="6" t="s">
        <v>258</v>
      </c>
      <c r="S1853" s="6" t="s">
        <v>1336</v>
      </c>
      <c r="T1853" s="6" t="s">
        <v>3553</v>
      </c>
    </row>
    <row r="1854" spans="1:20" s="1" customFormat="1" x14ac:dyDescent="0.2">
      <c r="A1854" s="6">
        <v>1934</v>
      </c>
      <c r="B1854" s="6" t="str">
        <f t="shared" si="371"/>
        <v/>
      </c>
      <c r="C1854" s="6">
        <v>12</v>
      </c>
      <c r="D1854" s="6"/>
      <c r="E1854" s="6"/>
      <c r="F1854" s="6"/>
      <c r="G1854" s="6"/>
      <c r="H1854" s="6" t="s">
        <v>27</v>
      </c>
      <c r="I1854" s="6" t="str">
        <f t="shared" si="381"/>
        <v>References\Mekeel\1934--12.PDF</v>
      </c>
      <c r="J1854" s="6" t="str">
        <f t="shared" si="363"/>
        <v>1934--12</v>
      </c>
      <c r="K1854" s="18" t="str">
        <f t="shared" si="382"/>
        <v>1934--12</v>
      </c>
      <c r="L1854" s="6" t="s">
        <v>632</v>
      </c>
      <c r="M1854" s="8">
        <v>48</v>
      </c>
      <c r="N1854" s="9" t="s">
        <v>9199</v>
      </c>
      <c r="O1854" s="9" t="s">
        <v>8291</v>
      </c>
      <c r="P1854" s="6" t="str">
        <f t="shared" si="375"/>
        <v/>
      </c>
      <c r="Q1854" s="6" t="s">
        <v>3495</v>
      </c>
      <c r="R1854" s="6" t="s">
        <v>258</v>
      </c>
      <c r="S1854" s="6" t="s">
        <v>1336</v>
      </c>
      <c r="T1854" s="6" t="s">
        <v>3553</v>
      </c>
    </row>
    <row r="1855" spans="1:20" s="1" customFormat="1" x14ac:dyDescent="0.2">
      <c r="A1855" s="6">
        <v>1934</v>
      </c>
      <c r="B1855" s="6" t="str">
        <f t="shared" si="371"/>
        <v/>
      </c>
      <c r="C1855" s="6">
        <v>13</v>
      </c>
      <c r="D1855" s="6"/>
      <c r="E1855" s="6"/>
      <c r="F1855" s="6"/>
      <c r="G1855" s="6"/>
      <c r="H1855" s="6" t="s">
        <v>27</v>
      </c>
      <c r="I1855" s="6" t="str">
        <f t="shared" si="381"/>
        <v>References\Mekeel\1934--13.PDF</v>
      </c>
      <c r="J1855" s="6" t="str">
        <f t="shared" si="363"/>
        <v>1934--13</v>
      </c>
      <c r="K1855" s="18" t="str">
        <f t="shared" si="382"/>
        <v>1934--13</v>
      </c>
      <c r="L1855" s="6" t="s">
        <v>632</v>
      </c>
      <c r="M1855" s="8">
        <v>48</v>
      </c>
      <c r="N1855" s="9" t="s">
        <v>9200</v>
      </c>
      <c r="O1855" s="9" t="s">
        <v>8639</v>
      </c>
      <c r="P1855" s="6" t="str">
        <f t="shared" si="375"/>
        <v/>
      </c>
      <c r="Q1855" s="6" t="s">
        <v>3554</v>
      </c>
      <c r="R1855" s="6" t="s">
        <v>18</v>
      </c>
      <c r="S1855" s="6" t="s">
        <v>918</v>
      </c>
      <c r="T1855" s="6" t="s">
        <v>3555</v>
      </c>
    </row>
    <row r="1856" spans="1:20" s="1" customFormat="1" x14ac:dyDescent="0.2">
      <c r="A1856" s="6">
        <v>1934</v>
      </c>
      <c r="B1856" s="6" t="str">
        <f t="shared" si="371"/>
        <v/>
      </c>
      <c r="C1856" s="6">
        <v>14</v>
      </c>
      <c r="D1856" s="6"/>
      <c r="E1856" s="6"/>
      <c r="F1856" s="6"/>
      <c r="G1856" s="6"/>
      <c r="H1856" s="6" t="s">
        <v>27</v>
      </c>
      <c r="I1856" s="6" t="str">
        <f t="shared" si="381"/>
        <v>References\Mekeel\1934--14.PDF</v>
      </c>
      <c r="J1856" s="6" t="str">
        <f t="shared" si="363"/>
        <v>1934--14</v>
      </c>
      <c r="K1856" s="18" t="str">
        <f t="shared" si="382"/>
        <v>1934--14</v>
      </c>
      <c r="L1856" s="6" t="s">
        <v>632</v>
      </c>
      <c r="M1856" s="8">
        <v>48</v>
      </c>
      <c r="N1856" s="9" t="s">
        <v>9201</v>
      </c>
      <c r="O1856" s="9" t="s">
        <v>8586</v>
      </c>
      <c r="P1856" s="6" t="str">
        <f t="shared" si="375"/>
        <v/>
      </c>
      <c r="Q1856" s="6" t="s">
        <v>3556</v>
      </c>
      <c r="R1856" s="6" t="s">
        <v>18</v>
      </c>
      <c r="S1856" s="6" t="s">
        <v>25</v>
      </c>
      <c r="T1856" s="6" t="s">
        <v>3557</v>
      </c>
    </row>
    <row r="1857" spans="1:20" s="1" customFormat="1" ht="63.75" x14ac:dyDescent="0.2">
      <c r="A1857" s="6">
        <v>1934</v>
      </c>
      <c r="B1857" s="6" t="str">
        <f t="shared" si="371"/>
        <v/>
      </c>
      <c r="C1857" s="6">
        <v>15</v>
      </c>
      <c r="D1857" s="6"/>
      <c r="E1857" s="6"/>
      <c r="F1857" s="6"/>
      <c r="G1857" s="6"/>
      <c r="H1857" s="6" t="s">
        <v>27</v>
      </c>
      <c r="I1857" s="6" t="str">
        <f t="shared" si="381"/>
        <v>References\Mekeel\1934--15.PDF</v>
      </c>
      <c r="J1857" s="6" t="str">
        <f t="shared" si="363"/>
        <v>1934--15</v>
      </c>
      <c r="K1857" s="18" t="str">
        <f t="shared" si="382"/>
        <v>1934--15</v>
      </c>
      <c r="L1857" s="6" t="s">
        <v>632</v>
      </c>
      <c r="M1857" s="8">
        <v>48</v>
      </c>
      <c r="N1857" s="9" t="s">
        <v>9202</v>
      </c>
      <c r="O1857" s="9" t="s">
        <v>9117</v>
      </c>
      <c r="P1857" s="6" t="str">
        <f t="shared" si="375"/>
        <v/>
      </c>
      <c r="Q1857" s="6" t="s">
        <v>3301</v>
      </c>
      <c r="R1857" s="6" t="s">
        <v>706</v>
      </c>
      <c r="S1857" s="6" t="s">
        <v>3302</v>
      </c>
      <c r="T1857" s="6" t="s">
        <v>3558</v>
      </c>
    </row>
    <row r="1858" spans="1:20" s="1" customFormat="1" ht="51" x14ac:dyDescent="0.2">
      <c r="A1858" s="6">
        <v>1934</v>
      </c>
      <c r="B1858" s="6" t="str">
        <f t="shared" si="371"/>
        <v/>
      </c>
      <c r="C1858" s="6">
        <v>16</v>
      </c>
      <c r="D1858" s="6"/>
      <c r="E1858" s="6"/>
      <c r="F1858" s="6"/>
      <c r="G1858" s="6"/>
      <c r="H1858" s="6" t="s">
        <v>27</v>
      </c>
      <c r="I1858" s="6" t="str">
        <f t="shared" si="381"/>
        <v>References\Mekeel\1934--16.PDF</v>
      </c>
      <c r="J1858" s="6" t="str">
        <f t="shared" si="363"/>
        <v>1934--16</v>
      </c>
      <c r="K1858" s="18" t="str">
        <f t="shared" si="382"/>
        <v>1934--16</v>
      </c>
      <c r="L1858" s="6" t="s">
        <v>632</v>
      </c>
      <c r="M1858" s="8">
        <v>48</v>
      </c>
      <c r="N1858" s="9" t="s">
        <v>9203</v>
      </c>
      <c r="O1858" s="9" t="s">
        <v>9067</v>
      </c>
      <c r="P1858" s="6" t="str">
        <f t="shared" si="375"/>
        <v/>
      </c>
      <c r="Q1858" s="6" t="s">
        <v>3559</v>
      </c>
      <c r="R1858" s="6" t="s">
        <v>18</v>
      </c>
      <c r="S1858" s="6" t="s">
        <v>386</v>
      </c>
      <c r="T1858" s="6" t="s">
        <v>8019</v>
      </c>
    </row>
    <row r="1859" spans="1:20" s="1" customFormat="1" ht="38.25" x14ac:dyDescent="0.2">
      <c r="A1859" s="6">
        <v>1934</v>
      </c>
      <c r="B1859" s="6" t="str">
        <f t="shared" si="371"/>
        <v/>
      </c>
      <c r="C1859" s="6">
        <v>17</v>
      </c>
      <c r="D1859" s="6"/>
      <c r="E1859" s="6"/>
      <c r="F1859" s="6"/>
      <c r="G1859" s="6" t="s">
        <v>3560</v>
      </c>
      <c r="H1859" s="6" t="s">
        <v>27</v>
      </c>
      <c r="I1859" s="6" t="str">
        <f t="shared" si="381"/>
        <v>References\Mekeel\1934--17.PDF</v>
      </c>
      <c r="J1859" s="6" t="str">
        <f t="shared" ref="J1859:J1922" si="383">CONCATENATE(A1859,"-",B1859,"-",C1859,D1859)</f>
        <v>1934--17</v>
      </c>
      <c r="K1859" s="18" t="str">
        <f t="shared" si="382"/>
        <v>1934--17</v>
      </c>
      <c r="L1859" s="6" t="s">
        <v>632</v>
      </c>
      <c r="M1859" s="8">
        <v>48</v>
      </c>
      <c r="N1859" s="9" t="s">
        <v>8317</v>
      </c>
      <c r="O1859" s="9" t="s">
        <v>8278</v>
      </c>
      <c r="P1859" s="6" t="str">
        <f>CONCATENATE(E1859,F1859,G1859)</f>
        <v>R. Higgins &amp; James Tibbetts</v>
      </c>
      <c r="Q1859" s="6" t="s">
        <v>3561</v>
      </c>
      <c r="R1859" s="6" t="s">
        <v>697</v>
      </c>
      <c r="S1859" s="6" t="s">
        <v>25</v>
      </c>
      <c r="T1859" s="6" t="s">
        <v>8020</v>
      </c>
    </row>
    <row r="1860" spans="1:20" s="1" customFormat="1" ht="51" x14ac:dyDescent="0.2">
      <c r="A1860" s="6">
        <v>1934</v>
      </c>
      <c r="B1860" s="6" t="str">
        <f t="shared" si="371"/>
        <v/>
      </c>
      <c r="C1860" s="6">
        <v>18</v>
      </c>
      <c r="D1860" s="6"/>
      <c r="E1860" s="6"/>
      <c r="F1860" s="6"/>
      <c r="G1860" s="6"/>
      <c r="H1860" s="6" t="s">
        <v>27</v>
      </c>
      <c r="I1860" s="6" t="str">
        <f t="shared" si="381"/>
        <v>References\GSM\1934--18.PDF</v>
      </c>
      <c r="J1860" s="6" t="str">
        <f t="shared" si="383"/>
        <v>1934--18</v>
      </c>
      <c r="K1860" s="18" t="str">
        <f t="shared" si="382"/>
        <v>1934--18</v>
      </c>
      <c r="L1860" s="6" t="s">
        <v>632</v>
      </c>
      <c r="M1860" s="8">
        <v>48</v>
      </c>
      <c r="N1860" s="9" t="s">
        <v>9204</v>
      </c>
      <c r="O1860" s="9" t="s">
        <v>9205</v>
      </c>
      <c r="P1860" s="6" t="str">
        <f t="shared" ref="P1860:P1891" si="384">CONCATENATE(E1860,F1860)</f>
        <v/>
      </c>
      <c r="Q1860" s="6" t="s">
        <v>3562</v>
      </c>
      <c r="R1860" s="6" t="s">
        <v>46</v>
      </c>
      <c r="S1860" s="6" t="s">
        <v>3563</v>
      </c>
      <c r="T1860" s="6" t="s">
        <v>3564</v>
      </c>
    </row>
    <row r="1861" spans="1:20" s="1" customFormat="1" x14ac:dyDescent="0.2">
      <c r="A1861" s="6">
        <v>1934</v>
      </c>
      <c r="B1861" s="6" t="str">
        <f t="shared" si="371"/>
        <v>C</v>
      </c>
      <c r="C1861" s="6">
        <v>1</v>
      </c>
      <c r="D1861" s="6"/>
      <c r="E1861" s="6" t="s">
        <v>3565</v>
      </c>
      <c r="F1861" s="6" t="s">
        <v>3566</v>
      </c>
      <c r="G1861" s="6"/>
      <c r="H1861" s="6"/>
      <c r="I1861" s="6"/>
      <c r="J1861" s="6" t="str">
        <f t="shared" si="383"/>
        <v>1934-C-1</v>
      </c>
      <c r="K1861" s="6" t="str">
        <f t="shared" ref="K1861" si="385">J1861</f>
        <v>1934-C-1</v>
      </c>
      <c r="L1861" s="6" t="s">
        <v>319</v>
      </c>
      <c r="M1861" s="8">
        <v>7</v>
      </c>
      <c r="N1861" s="9" t="s">
        <v>8318</v>
      </c>
      <c r="O1861" s="9" t="s">
        <v>8589</v>
      </c>
      <c r="P1861" s="6" t="str">
        <f t="shared" si="384"/>
        <v>A. O. Crane</v>
      </c>
      <c r="Q1861" s="6" t="s">
        <v>3567</v>
      </c>
      <c r="R1861" s="6" t="s">
        <v>18</v>
      </c>
      <c r="S1861" s="6" t="s">
        <v>3568</v>
      </c>
      <c r="T1861" s="6" t="s">
        <v>3569</v>
      </c>
    </row>
    <row r="1862" spans="1:20" s="1" customFormat="1" ht="25.5" x14ac:dyDescent="0.2">
      <c r="A1862" s="6">
        <v>1934</v>
      </c>
      <c r="B1862" s="6" t="str">
        <f t="shared" si="371"/>
        <v>D</v>
      </c>
      <c r="C1862" s="6">
        <v>1</v>
      </c>
      <c r="D1862" s="6"/>
      <c r="E1862" s="6" t="s">
        <v>606</v>
      </c>
      <c r="F1862" s="6" t="s">
        <v>3570</v>
      </c>
      <c r="G1862" s="6"/>
      <c r="H1862" s="6" t="s">
        <v>27</v>
      </c>
      <c r="I1862" s="6" t="str">
        <f>CONCATENATE("References\",L1863,"\",J1862,".PDF")</f>
        <v>References\SL\1934-D-1.PDF</v>
      </c>
      <c r="J1862" s="6" t="str">
        <f t="shared" si="383"/>
        <v>1934-D-1</v>
      </c>
      <c r="K1862" s="18" t="str">
        <f>HYPERLINK(I1862,J1862)</f>
        <v>1934-D-1</v>
      </c>
      <c r="L1862" s="6" t="s">
        <v>632</v>
      </c>
      <c r="M1862" s="8">
        <v>48</v>
      </c>
      <c r="N1862" s="9" t="s">
        <v>9206</v>
      </c>
      <c r="O1862" s="9" t="s">
        <v>9207</v>
      </c>
      <c r="P1862" s="6" t="str">
        <f t="shared" si="384"/>
        <v>A. A. Dewey</v>
      </c>
      <c r="Q1862" s="6" t="s">
        <v>3571</v>
      </c>
      <c r="R1862" s="6" t="s">
        <v>258</v>
      </c>
      <c r="S1862" s="6" t="s">
        <v>228</v>
      </c>
      <c r="T1862" s="6" t="s">
        <v>3572</v>
      </c>
    </row>
    <row r="1863" spans="1:20" s="1" customFormat="1" ht="63.75" x14ac:dyDescent="0.2">
      <c r="A1863" s="6">
        <v>1934</v>
      </c>
      <c r="B1863" s="6" t="str">
        <f t="shared" si="371"/>
        <v>F</v>
      </c>
      <c r="C1863" s="6">
        <v>1</v>
      </c>
      <c r="D1863" s="6"/>
      <c r="E1863" s="6" t="s">
        <v>2202</v>
      </c>
      <c r="F1863" s="6" t="s">
        <v>3573</v>
      </c>
      <c r="G1863" s="6"/>
      <c r="H1863" s="6"/>
      <c r="I1863" s="6"/>
      <c r="J1863" s="6" t="str">
        <f t="shared" si="383"/>
        <v>1934-F-1</v>
      </c>
      <c r="K1863" s="6" t="str">
        <f t="shared" ref="K1863:K1865" si="386">J1863</f>
        <v>1934-F-1</v>
      </c>
      <c r="L1863" s="6" t="s">
        <v>2011</v>
      </c>
      <c r="M1863" s="8">
        <v>27</v>
      </c>
      <c r="N1863" s="9" t="s">
        <v>8273</v>
      </c>
      <c r="O1863" s="9" t="s">
        <v>3574</v>
      </c>
      <c r="P1863" s="6" t="str">
        <f t="shared" si="384"/>
        <v>F. H. Ferndale</v>
      </c>
      <c r="Q1863" s="6" t="s">
        <v>3575</v>
      </c>
      <c r="R1863" s="6" t="s">
        <v>3576</v>
      </c>
      <c r="S1863" s="6" t="s">
        <v>3577</v>
      </c>
      <c r="T1863" s="6" t="s">
        <v>3578</v>
      </c>
    </row>
    <row r="1864" spans="1:20" s="1" customFormat="1" ht="25.5" x14ac:dyDescent="0.2">
      <c r="A1864" s="6">
        <v>1934</v>
      </c>
      <c r="B1864" s="6" t="str">
        <f t="shared" si="371"/>
        <v>G</v>
      </c>
      <c r="C1864" s="6">
        <v>1</v>
      </c>
      <c r="D1864" s="6"/>
      <c r="E1864" s="6" t="s">
        <v>1836</v>
      </c>
      <c r="F1864" s="6" t="s">
        <v>3579</v>
      </c>
      <c r="G1864" s="6"/>
      <c r="H1864" s="6"/>
      <c r="I1864" s="6"/>
      <c r="J1864" s="6" t="str">
        <f t="shared" si="383"/>
        <v>1934-G-1</v>
      </c>
      <c r="K1864" s="6" t="str">
        <f t="shared" si="386"/>
        <v>1934-G-1</v>
      </c>
      <c r="L1864" s="6" t="s">
        <v>2178</v>
      </c>
      <c r="M1864" s="8">
        <v>42</v>
      </c>
      <c r="N1864" s="9" t="s">
        <v>8319</v>
      </c>
      <c r="O1864" s="9" t="s">
        <v>8673</v>
      </c>
      <c r="P1864" s="6" t="str">
        <f t="shared" si="384"/>
        <v>J. Gibson</v>
      </c>
      <c r="Q1864" s="6" t="s">
        <v>3580</v>
      </c>
      <c r="R1864" s="6" t="s">
        <v>706</v>
      </c>
      <c r="S1864" s="6" t="s">
        <v>3302</v>
      </c>
      <c r="T1864" s="6" t="s">
        <v>3581</v>
      </c>
    </row>
    <row r="1865" spans="1:20" s="1" customFormat="1" ht="25.5" x14ac:dyDescent="0.2">
      <c r="A1865" s="6">
        <v>1934</v>
      </c>
      <c r="B1865" s="6" t="str">
        <f t="shared" si="371"/>
        <v>H</v>
      </c>
      <c r="C1865" s="6">
        <v>1</v>
      </c>
      <c r="D1865" s="6"/>
      <c r="E1865" s="6" t="s">
        <v>1836</v>
      </c>
      <c r="F1865" s="6" t="s">
        <v>3582</v>
      </c>
      <c r="G1865" s="6"/>
      <c r="H1865" s="6"/>
      <c r="I1865" s="6"/>
      <c r="J1865" s="6" t="str">
        <f t="shared" si="383"/>
        <v>1934-H-1</v>
      </c>
      <c r="K1865" s="6" t="str">
        <f t="shared" si="386"/>
        <v>1934-H-1</v>
      </c>
      <c r="L1865" s="6" t="s">
        <v>2178</v>
      </c>
      <c r="M1865" s="8">
        <v>42</v>
      </c>
      <c r="N1865" s="9" t="s">
        <v>9208</v>
      </c>
      <c r="O1865" s="9" t="s">
        <v>8401</v>
      </c>
      <c r="P1865" s="6" t="str">
        <f t="shared" si="384"/>
        <v>J. Hardyman</v>
      </c>
      <c r="Q1865" s="6" t="s">
        <v>3583</v>
      </c>
      <c r="R1865" s="6" t="s">
        <v>258</v>
      </c>
      <c r="S1865" s="6" t="s">
        <v>1519</v>
      </c>
      <c r="T1865" s="6" t="s">
        <v>3584</v>
      </c>
    </row>
    <row r="1866" spans="1:20" s="1" customFormat="1" ht="38.25" x14ac:dyDescent="0.2">
      <c r="A1866" s="6">
        <v>1934</v>
      </c>
      <c r="B1866" s="6" t="str">
        <f t="shared" si="371"/>
        <v>H</v>
      </c>
      <c r="C1866" s="6">
        <v>2</v>
      </c>
      <c r="D1866" s="6"/>
      <c r="E1866" s="6" t="s">
        <v>2825</v>
      </c>
      <c r="F1866" s="6" t="s">
        <v>3585</v>
      </c>
      <c r="G1866" s="6"/>
      <c r="H1866" s="6" t="s">
        <v>27</v>
      </c>
      <c r="I1866" s="6" t="str">
        <f>CONCATENATE("References\",L1867,"\",J1866,".PDF")</f>
        <v>References\Auction\1934-H-2.PDF</v>
      </c>
      <c r="J1866" s="6" t="str">
        <f t="shared" si="383"/>
        <v>1934-H-2</v>
      </c>
      <c r="K1866" s="18" t="str">
        <f>HYPERLINK(I1866,J1866)</f>
        <v>1934-H-2</v>
      </c>
      <c r="L1866" s="6" t="s">
        <v>632</v>
      </c>
      <c r="M1866" s="8">
        <v>48</v>
      </c>
      <c r="N1866" s="9" t="s">
        <v>8320</v>
      </c>
      <c r="O1866" s="9" t="s">
        <v>9209</v>
      </c>
      <c r="P1866" s="6" t="str">
        <f t="shared" si="384"/>
        <v>W. L. Hooper</v>
      </c>
      <c r="Q1866" s="6" t="s">
        <v>3586</v>
      </c>
      <c r="R1866" s="6" t="s">
        <v>18</v>
      </c>
      <c r="S1866" s="6" t="s">
        <v>514</v>
      </c>
      <c r="T1866" s="6" t="s">
        <v>3587</v>
      </c>
    </row>
    <row r="1867" spans="1:20" s="1" customFormat="1" ht="38.25" x14ac:dyDescent="0.2">
      <c r="A1867" s="6">
        <v>1934</v>
      </c>
      <c r="B1867" s="6" t="str">
        <f t="shared" si="371"/>
        <v>H</v>
      </c>
      <c r="C1867" s="6">
        <v>3</v>
      </c>
      <c r="D1867" s="6" t="s">
        <v>20</v>
      </c>
      <c r="E1867" s="6" t="s">
        <v>3509</v>
      </c>
      <c r="F1867" s="6" t="s">
        <v>3510</v>
      </c>
      <c r="G1867" s="6"/>
      <c r="H1867" s="6"/>
      <c r="I1867" s="6"/>
      <c r="J1867" s="6" t="str">
        <f t="shared" si="383"/>
        <v>1934-H-3*</v>
      </c>
      <c r="K1867" s="6" t="str">
        <f t="shared" ref="K1867:K1868" si="387">J1867</f>
        <v>1934-H-3*</v>
      </c>
      <c r="L1867" s="6" t="s">
        <v>368</v>
      </c>
      <c r="M1867" s="8"/>
      <c r="N1867" s="9"/>
      <c r="O1867" s="9"/>
      <c r="P1867" s="6" t="str">
        <f t="shared" si="384"/>
        <v>H. R. Harmer</v>
      </c>
      <c r="Q1867" s="6" t="s">
        <v>3588</v>
      </c>
      <c r="R1867" s="6"/>
      <c r="S1867" s="6"/>
      <c r="T1867" s="6"/>
    </row>
    <row r="1868" spans="1:20" s="1" customFormat="1" ht="25.5" x14ac:dyDescent="0.2">
      <c r="A1868" s="6">
        <v>1934</v>
      </c>
      <c r="B1868" s="6" t="str">
        <f t="shared" si="371"/>
        <v>N</v>
      </c>
      <c r="C1868" s="6">
        <v>1</v>
      </c>
      <c r="D1868" s="6"/>
      <c r="E1868" s="6" t="s">
        <v>3589</v>
      </c>
      <c r="F1868" s="6" t="s">
        <v>3590</v>
      </c>
      <c r="G1868" s="6"/>
      <c r="H1868" s="6"/>
      <c r="I1868" s="6"/>
      <c r="J1868" s="6" t="str">
        <f t="shared" si="383"/>
        <v>1934-N-1</v>
      </c>
      <c r="K1868" s="6" t="str">
        <f t="shared" si="387"/>
        <v>1934-N-1</v>
      </c>
      <c r="L1868" s="6" t="s">
        <v>2178</v>
      </c>
      <c r="M1868" s="8">
        <v>42</v>
      </c>
      <c r="N1868" s="9" t="s">
        <v>8321</v>
      </c>
      <c r="O1868" s="9" t="s">
        <v>8125</v>
      </c>
      <c r="P1868" s="6" t="str">
        <f t="shared" si="384"/>
        <v>Georges Narten</v>
      </c>
      <c r="Q1868" s="6" t="s">
        <v>3591</v>
      </c>
      <c r="R1868" s="6" t="s">
        <v>706</v>
      </c>
      <c r="S1868" s="6" t="s">
        <v>3592</v>
      </c>
      <c r="T1868" s="6" t="s">
        <v>3593</v>
      </c>
    </row>
    <row r="1869" spans="1:20" s="1" customFormat="1" ht="63.75" x14ac:dyDescent="0.2">
      <c r="A1869" s="6">
        <v>1934</v>
      </c>
      <c r="B1869" s="6" t="str">
        <f t="shared" si="371"/>
        <v>P</v>
      </c>
      <c r="C1869" s="6">
        <v>1</v>
      </c>
      <c r="D1869" s="6"/>
      <c r="E1869" s="6" t="s">
        <v>372</v>
      </c>
      <c r="F1869" s="6" t="s">
        <v>373</v>
      </c>
      <c r="G1869" s="6"/>
      <c r="H1869" s="6" t="s">
        <v>27</v>
      </c>
      <c r="I1869" s="6" t="str">
        <f>CONCATENATE("References\",L1870,"\",J1869,".PDF")</f>
        <v>References\Mekeel\1934-P-1.PDF</v>
      </c>
      <c r="J1869" s="6" t="str">
        <f t="shared" si="383"/>
        <v>1934-P-1</v>
      </c>
      <c r="K1869" s="18" t="str">
        <f t="shared" ref="K1869:K1871" si="388">HYPERLINK(I1869,J1869)</f>
        <v>1934-P-1</v>
      </c>
      <c r="L1869" s="6" t="s">
        <v>2178</v>
      </c>
      <c r="M1869" s="8">
        <v>41</v>
      </c>
      <c r="N1869" s="9" t="s">
        <v>8322</v>
      </c>
      <c r="O1869" s="9" t="s">
        <v>3594</v>
      </c>
      <c r="P1869" s="6" t="str">
        <f t="shared" si="384"/>
        <v>Chas. J. Phillips</v>
      </c>
      <c r="Q1869" s="6" t="s">
        <v>3595</v>
      </c>
      <c r="R1869" s="6" t="s">
        <v>18</v>
      </c>
      <c r="S1869" s="6" t="s">
        <v>3596</v>
      </c>
      <c r="T1869" s="6" t="s">
        <v>3597</v>
      </c>
    </row>
    <row r="1870" spans="1:20" s="1" customFormat="1" ht="25.5" x14ac:dyDescent="0.2">
      <c r="A1870" s="6">
        <v>1934</v>
      </c>
      <c r="B1870" s="6" t="str">
        <f t="shared" si="371"/>
        <v>P</v>
      </c>
      <c r="C1870" s="6">
        <v>2</v>
      </c>
      <c r="D1870" s="6"/>
      <c r="E1870" s="6" t="s">
        <v>1679</v>
      </c>
      <c r="F1870" s="6" t="s">
        <v>1407</v>
      </c>
      <c r="G1870" s="6"/>
      <c r="H1870" s="6" t="s">
        <v>27</v>
      </c>
      <c r="I1870" s="6" t="str">
        <f>CONCATENATE("References\",L1871,"\",J1870,".PDF")</f>
        <v>References\Mekeel\1934-P-2.PDF</v>
      </c>
      <c r="J1870" s="6" t="str">
        <f t="shared" si="383"/>
        <v>1934-P-2</v>
      </c>
      <c r="K1870" s="18" t="str">
        <f t="shared" si="388"/>
        <v>1934-P-2</v>
      </c>
      <c r="L1870" s="6" t="s">
        <v>632</v>
      </c>
      <c r="M1870" s="8">
        <v>48</v>
      </c>
      <c r="N1870" s="9" t="s">
        <v>9210</v>
      </c>
      <c r="O1870" s="9" t="s">
        <v>8087</v>
      </c>
      <c r="P1870" s="6" t="str">
        <f t="shared" si="384"/>
        <v>Bertram W. H. Poole</v>
      </c>
      <c r="Q1870" s="6" t="s">
        <v>3598</v>
      </c>
      <c r="R1870" s="6" t="s">
        <v>258</v>
      </c>
      <c r="S1870" s="6" t="s">
        <v>1186</v>
      </c>
      <c r="T1870" s="6"/>
    </row>
    <row r="1871" spans="1:20" s="1" customFormat="1" ht="25.5" x14ac:dyDescent="0.2">
      <c r="A1871" s="6">
        <v>1934</v>
      </c>
      <c r="B1871" s="6" t="str">
        <f t="shared" si="371"/>
        <v>P</v>
      </c>
      <c r="C1871" s="6">
        <v>3</v>
      </c>
      <c r="D1871" s="6"/>
      <c r="E1871" s="6" t="s">
        <v>1679</v>
      </c>
      <c r="F1871" s="6" t="s">
        <v>1407</v>
      </c>
      <c r="G1871" s="6"/>
      <c r="H1871" s="6" t="s">
        <v>27</v>
      </c>
      <c r="I1871" s="6" t="str">
        <f>CONCATENATE("References\",L1872,"\",J1871,".PDF")</f>
        <v>References\SL\1934-P-3.PDF</v>
      </c>
      <c r="J1871" s="6" t="str">
        <f t="shared" si="383"/>
        <v>1934-P-3</v>
      </c>
      <c r="K1871" s="18" t="str">
        <f t="shared" si="388"/>
        <v>1934-P-3</v>
      </c>
      <c r="L1871" s="6" t="s">
        <v>632</v>
      </c>
      <c r="M1871" s="8">
        <v>48</v>
      </c>
      <c r="N1871" s="9" t="s">
        <v>8323</v>
      </c>
      <c r="O1871" s="9" t="s">
        <v>8746</v>
      </c>
      <c r="P1871" s="6" t="str">
        <f t="shared" si="384"/>
        <v>Bertram W. H. Poole</v>
      </c>
      <c r="Q1871" s="6" t="s">
        <v>3599</v>
      </c>
      <c r="R1871" s="6" t="s">
        <v>18</v>
      </c>
      <c r="S1871" s="6" t="s">
        <v>56</v>
      </c>
      <c r="T1871" s="6" t="s">
        <v>3600</v>
      </c>
    </row>
    <row r="1872" spans="1:20" s="1" customFormat="1" ht="38.25" x14ac:dyDescent="0.2">
      <c r="A1872" s="6">
        <v>1934</v>
      </c>
      <c r="B1872" s="6" t="str">
        <f t="shared" si="371"/>
        <v>R</v>
      </c>
      <c r="C1872" s="6">
        <v>1</v>
      </c>
      <c r="D1872" s="6"/>
      <c r="E1872" s="6" t="s">
        <v>3601</v>
      </c>
      <c r="F1872" s="6" t="s">
        <v>3602</v>
      </c>
      <c r="G1872" s="6"/>
      <c r="H1872" s="6"/>
      <c r="I1872" s="6"/>
      <c r="J1872" s="6" t="str">
        <f t="shared" si="383"/>
        <v>1934-R-1</v>
      </c>
      <c r="K1872" s="6" t="str">
        <f t="shared" ref="K1872" si="389">J1872</f>
        <v>1934-R-1</v>
      </c>
      <c r="L1872" s="6" t="s">
        <v>2011</v>
      </c>
      <c r="M1872" s="8">
        <v>26</v>
      </c>
      <c r="N1872" s="9" t="s">
        <v>8097</v>
      </c>
      <c r="O1872" s="9" t="s">
        <v>8440</v>
      </c>
      <c r="P1872" s="6" t="str">
        <f t="shared" si="384"/>
        <v>R. F. G. Rountree</v>
      </c>
      <c r="Q1872" s="6" t="s">
        <v>3603</v>
      </c>
      <c r="R1872" s="6" t="s">
        <v>706</v>
      </c>
      <c r="S1872" s="6" t="s">
        <v>3302</v>
      </c>
      <c r="T1872" s="6" t="s">
        <v>3604</v>
      </c>
    </row>
    <row r="1873" spans="1:20" s="1" customFormat="1" ht="38.25" x14ac:dyDescent="0.2">
      <c r="A1873" s="6">
        <v>1934</v>
      </c>
      <c r="B1873" s="6" t="str">
        <f t="shared" si="371"/>
        <v>S</v>
      </c>
      <c r="C1873" s="6">
        <v>1</v>
      </c>
      <c r="D1873" s="6"/>
      <c r="E1873" s="6" t="s">
        <v>3355</v>
      </c>
      <c r="F1873" s="6" t="s">
        <v>3356</v>
      </c>
      <c r="G1873" s="6"/>
      <c r="H1873" s="6" t="s">
        <v>27</v>
      </c>
      <c r="I1873" s="6" t="str">
        <f>CONCATENATE("References\",L1874,"\",J1873,".PDF")</f>
        <v>References\Mekeel\1934-S-1.PDF</v>
      </c>
      <c r="J1873" s="6" t="str">
        <f t="shared" si="383"/>
        <v>1934-S-1</v>
      </c>
      <c r="K1873" s="18" t="str">
        <f t="shared" ref="K1873:K1876" si="390">HYPERLINK(I1873,J1873)</f>
        <v>1934-S-1</v>
      </c>
      <c r="L1873" s="6" t="s">
        <v>2178</v>
      </c>
      <c r="M1873" s="8">
        <v>42</v>
      </c>
      <c r="N1873" s="9"/>
      <c r="O1873" s="9" t="s">
        <v>3605</v>
      </c>
      <c r="P1873" s="6" t="str">
        <f t="shared" si="384"/>
        <v>Nevile L. Stocken</v>
      </c>
      <c r="Q1873" s="6" t="s">
        <v>3606</v>
      </c>
      <c r="R1873" s="6" t="s">
        <v>18</v>
      </c>
      <c r="S1873" s="6" t="s">
        <v>3607</v>
      </c>
      <c r="T1873" s="6" t="s">
        <v>3608</v>
      </c>
    </row>
    <row r="1874" spans="1:20" s="1" customFormat="1" ht="25.5" x14ac:dyDescent="0.2">
      <c r="A1874" s="6">
        <v>1934</v>
      </c>
      <c r="B1874" s="6" t="str">
        <f t="shared" si="371"/>
        <v>T</v>
      </c>
      <c r="C1874" s="6">
        <v>1</v>
      </c>
      <c r="D1874" s="6"/>
      <c r="E1874" s="6" t="s">
        <v>3609</v>
      </c>
      <c r="F1874" s="6" t="s">
        <v>3610</v>
      </c>
      <c r="G1874" s="6"/>
      <c r="H1874" s="6" t="s">
        <v>27</v>
      </c>
      <c r="I1874" s="6" t="str">
        <f>CONCATENATE("References\",L1875,"\",J1874,".PDF")</f>
        <v>References\SC\1934-T-1.PDF</v>
      </c>
      <c r="J1874" s="6" t="str">
        <f t="shared" si="383"/>
        <v>1934-T-1</v>
      </c>
      <c r="K1874" s="18" t="str">
        <f t="shared" si="390"/>
        <v>1934-T-1</v>
      </c>
      <c r="L1874" s="6" t="s">
        <v>632</v>
      </c>
      <c r="M1874" s="8">
        <v>48</v>
      </c>
      <c r="N1874" s="9" t="s">
        <v>8324</v>
      </c>
      <c r="O1874" s="9" t="s">
        <v>8726</v>
      </c>
      <c r="P1874" s="6" t="str">
        <f t="shared" si="384"/>
        <v>G. Seymour Thompson</v>
      </c>
      <c r="Q1874" s="6" t="s">
        <v>3611</v>
      </c>
      <c r="R1874" s="6" t="s">
        <v>18</v>
      </c>
      <c r="S1874" s="6" t="s">
        <v>481</v>
      </c>
      <c r="T1874" s="6" t="s">
        <v>3612</v>
      </c>
    </row>
    <row r="1875" spans="1:20" s="1" customFormat="1" ht="25.5" x14ac:dyDescent="0.2">
      <c r="A1875" s="6">
        <v>1935</v>
      </c>
      <c r="B1875" s="6" t="str">
        <f t="shared" si="371"/>
        <v/>
      </c>
      <c r="C1875" s="6">
        <v>1</v>
      </c>
      <c r="D1875" s="6"/>
      <c r="E1875" s="6"/>
      <c r="F1875" s="6"/>
      <c r="G1875" s="6"/>
      <c r="H1875" s="6" t="s">
        <v>27</v>
      </c>
      <c r="I1875" s="6" t="str">
        <f>CONCATENATE("References\",L1876,"\",J1875,".PDF")</f>
        <v>References\SC\1935--1.PDF</v>
      </c>
      <c r="J1875" s="6" t="str">
        <f t="shared" si="383"/>
        <v>1935--1</v>
      </c>
      <c r="K1875" s="18" t="str">
        <f t="shared" si="390"/>
        <v>1935--1</v>
      </c>
      <c r="L1875" s="6" t="s">
        <v>2178</v>
      </c>
      <c r="M1875" s="8">
        <v>46</v>
      </c>
      <c r="N1875" s="5" t="s">
        <v>8252</v>
      </c>
      <c r="O1875" s="9" t="s">
        <v>1941</v>
      </c>
      <c r="P1875" s="6" t="str">
        <f t="shared" si="384"/>
        <v/>
      </c>
      <c r="Q1875" s="6" t="s">
        <v>3613</v>
      </c>
      <c r="R1875" s="6" t="s">
        <v>18</v>
      </c>
      <c r="S1875" s="6" t="s">
        <v>640</v>
      </c>
      <c r="T1875" s="6" t="s">
        <v>3614</v>
      </c>
    </row>
    <row r="1876" spans="1:20" s="1" customFormat="1" ht="38.25" x14ac:dyDescent="0.2">
      <c r="A1876" s="6">
        <v>1935</v>
      </c>
      <c r="B1876" s="6" t="str">
        <f t="shared" si="371"/>
        <v/>
      </c>
      <c r="C1876" s="6">
        <v>2</v>
      </c>
      <c r="D1876" s="6"/>
      <c r="E1876" s="6"/>
      <c r="F1876" s="6"/>
      <c r="G1876" s="6"/>
      <c r="H1876" s="6" t="s">
        <v>27</v>
      </c>
      <c r="I1876" s="6" t="str">
        <f>CONCATENATE("References\",L1877,"\",J1876,".PDF")</f>
        <v>References\GSM\1935--2.PDF</v>
      </c>
      <c r="J1876" s="6" t="str">
        <f t="shared" si="383"/>
        <v>1935--2</v>
      </c>
      <c r="K1876" s="18" t="str">
        <f t="shared" si="390"/>
        <v>1935--2</v>
      </c>
      <c r="L1876" s="6" t="s">
        <v>2178</v>
      </c>
      <c r="M1876" s="8">
        <v>46</v>
      </c>
      <c r="N1876" s="5" t="s">
        <v>8096</v>
      </c>
      <c r="O1876" s="9" t="s">
        <v>3615</v>
      </c>
      <c r="P1876" s="6" t="str">
        <f t="shared" si="384"/>
        <v/>
      </c>
      <c r="Q1876" s="6" t="s">
        <v>3616</v>
      </c>
      <c r="R1876" s="6" t="s">
        <v>18</v>
      </c>
      <c r="S1876" s="6" t="s">
        <v>3617</v>
      </c>
      <c r="T1876" s="6" t="s">
        <v>3618</v>
      </c>
    </row>
    <row r="1877" spans="1:20" s="1" customFormat="1" ht="25.5" x14ac:dyDescent="0.2">
      <c r="A1877" s="6">
        <v>1935</v>
      </c>
      <c r="B1877" s="6" t="str">
        <f t="shared" si="371"/>
        <v/>
      </c>
      <c r="C1877" s="6">
        <v>3</v>
      </c>
      <c r="D1877" s="6"/>
      <c r="E1877" s="6"/>
      <c r="F1877" s="6"/>
      <c r="G1877" s="6"/>
      <c r="H1877" s="6"/>
      <c r="I1877" s="6"/>
      <c r="J1877" s="6" t="str">
        <f t="shared" si="383"/>
        <v>1935--3</v>
      </c>
      <c r="K1877" s="6" t="str">
        <f t="shared" ref="K1877:K1882" si="391">J1877</f>
        <v>1935--3</v>
      </c>
      <c r="L1877" s="6" t="s">
        <v>319</v>
      </c>
      <c r="M1877" s="8">
        <v>9</v>
      </c>
      <c r="N1877" s="5" t="s">
        <v>8241</v>
      </c>
      <c r="O1877" s="9" t="s">
        <v>8087</v>
      </c>
      <c r="P1877" s="6" t="str">
        <f t="shared" si="384"/>
        <v/>
      </c>
      <c r="Q1877" s="6" t="s">
        <v>2847</v>
      </c>
      <c r="R1877" s="6" t="s">
        <v>18</v>
      </c>
      <c r="S1877" s="6" t="s">
        <v>228</v>
      </c>
      <c r="T1877" s="6" t="s">
        <v>3619</v>
      </c>
    </row>
    <row r="1878" spans="1:20" s="1" customFormat="1" ht="25.5" x14ac:dyDescent="0.2">
      <c r="A1878" s="6">
        <v>1935</v>
      </c>
      <c r="B1878" s="6" t="str">
        <f t="shared" si="371"/>
        <v/>
      </c>
      <c r="C1878" s="6">
        <v>4</v>
      </c>
      <c r="D1878" s="6"/>
      <c r="E1878" s="6"/>
      <c r="F1878" s="6"/>
      <c r="G1878" s="6"/>
      <c r="H1878" s="6"/>
      <c r="I1878" s="6"/>
      <c r="J1878" s="6" t="str">
        <f t="shared" si="383"/>
        <v>1935--4</v>
      </c>
      <c r="K1878" s="6" t="str">
        <f t="shared" si="391"/>
        <v>1935--4</v>
      </c>
      <c r="L1878" s="6" t="s">
        <v>319</v>
      </c>
      <c r="M1878" s="8">
        <v>9</v>
      </c>
      <c r="N1878" s="5" t="s">
        <v>8273</v>
      </c>
      <c r="O1878" s="9" t="s">
        <v>8112</v>
      </c>
      <c r="P1878" s="6" t="str">
        <f t="shared" si="384"/>
        <v/>
      </c>
      <c r="Q1878" s="6" t="s">
        <v>2969</v>
      </c>
      <c r="R1878" s="6" t="s">
        <v>18</v>
      </c>
      <c r="S1878" s="6" t="s">
        <v>1315</v>
      </c>
      <c r="T1878" s="6" t="s">
        <v>3620</v>
      </c>
    </row>
    <row r="1879" spans="1:20" s="1" customFormat="1" x14ac:dyDescent="0.2">
      <c r="A1879" s="6">
        <v>1935</v>
      </c>
      <c r="B1879" s="6" t="str">
        <f t="shared" si="371"/>
        <v/>
      </c>
      <c r="C1879" s="6">
        <v>5</v>
      </c>
      <c r="D1879" s="6"/>
      <c r="E1879" s="6"/>
      <c r="F1879" s="6"/>
      <c r="G1879" s="6"/>
      <c r="H1879" s="6"/>
      <c r="I1879" s="6"/>
      <c r="J1879" s="6" t="str">
        <f t="shared" si="383"/>
        <v>1935--5</v>
      </c>
      <c r="K1879" s="6" t="str">
        <f t="shared" si="391"/>
        <v>1935--5</v>
      </c>
      <c r="L1879" s="6" t="s">
        <v>319</v>
      </c>
      <c r="M1879" s="8">
        <v>9</v>
      </c>
      <c r="N1879" s="5" t="s">
        <v>8326</v>
      </c>
      <c r="O1879" s="9" t="s">
        <v>8577</v>
      </c>
      <c r="P1879" s="6" t="str">
        <f t="shared" si="384"/>
        <v/>
      </c>
      <c r="Q1879" s="6" t="s">
        <v>3621</v>
      </c>
      <c r="R1879" s="6" t="s">
        <v>258</v>
      </c>
      <c r="S1879" s="6" t="s">
        <v>1305</v>
      </c>
      <c r="T1879" s="6" t="s">
        <v>3622</v>
      </c>
    </row>
    <row r="1880" spans="1:20" s="1" customFormat="1" ht="25.5" x14ac:dyDescent="0.2">
      <c r="A1880" s="6">
        <v>1935</v>
      </c>
      <c r="B1880" s="6" t="str">
        <f t="shared" si="371"/>
        <v/>
      </c>
      <c r="C1880" s="6">
        <v>6</v>
      </c>
      <c r="D1880" s="6"/>
      <c r="E1880" s="6"/>
      <c r="F1880" s="6"/>
      <c r="G1880" s="6"/>
      <c r="H1880" s="6"/>
      <c r="I1880" s="6"/>
      <c r="J1880" s="6" t="str">
        <f t="shared" si="383"/>
        <v>1935--6</v>
      </c>
      <c r="K1880" s="6" t="str">
        <f t="shared" si="391"/>
        <v>1935--6</v>
      </c>
      <c r="L1880" s="6" t="s">
        <v>319</v>
      </c>
      <c r="M1880" s="8">
        <v>9</v>
      </c>
      <c r="N1880" s="5" t="s">
        <v>8326</v>
      </c>
      <c r="O1880" s="9" t="s">
        <v>8620</v>
      </c>
      <c r="P1880" s="6" t="str">
        <f t="shared" si="384"/>
        <v/>
      </c>
      <c r="Q1880" s="6" t="s">
        <v>2847</v>
      </c>
      <c r="R1880" s="6" t="s">
        <v>18</v>
      </c>
      <c r="S1880" s="6" t="s">
        <v>3623</v>
      </c>
      <c r="T1880" s="6" t="s">
        <v>3624</v>
      </c>
    </row>
    <row r="1881" spans="1:20" s="1" customFormat="1" ht="25.5" x14ac:dyDescent="0.2">
      <c r="A1881" s="6">
        <v>1935</v>
      </c>
      <c r="B1881" s="6" t="str">
        <f t="shared" si="371"/>
        <v/>
      </c>
      <c r="C1881" s="6">
        <v>7</v>
      </c>
      <c r="D1881" s="6"/>
      <c r="E1881" s="6"/>
      <c r="F1881" s="6"/>
      <c r="G1881" s="6"/>
      <c r="H1881" s="6"/>
      <c r="I1881" s="6"/>
      <c r="J1881" s="6" t="str">
        <f t="shared" si="383"/>
        <v>1935--7</v>
      </c>
      <c r="K1881" s="6" t="str">
        <f t="shared" si="391"/>
        <v>1935--7</v>
      </c>
      <c r="L1881" s="6" t="s">
        <v>319</v>
      </c>
      <c r="M1881" s="8">
        <v>9</v>
      </c>
      <c r="N1881" s="5" t="s">
        <v>8099</v>
      </c>
      <c r="O1881" s="9" t="s">
        <v>8102</v>
      </c>
      <c r="P1881" s="6" t="str">
        <f t="shared" si="384"/>
        <v/>
      </c>
      <c r="Q1881" s="6" t="s">
        <v>2969</v>
      </c>
      <c r="R1881" s="6" t="s">
        <v>18</v>
      </c>
      <c r="S1881" s="6" t="s">
        <v>1315</v>
      </c>
      <c r="T1881" s="6" t="s">
        <v>3625</v>
      </c>
    </row>
    <row r="1882" spans="1:20" s="1" customFormat="1" ht="38.25" x14ac:dyDescent="0.2">
      <c r="A1882" s="6">
        <v>1935</v>
      </c>
      <c r="B1882" s="6" t="str">
        <f t="shared" si="371"/>
        <v/>
      </c>
      <c r="C1882" s="6">
        <v>8</v>
      </c>
      <c r="D1882" s="6"/>
      <c r="E1882" s="6"/>
      <c r="F1882" s="6"/>
      <c r="G1882" s="6"/>
      <c r="H1882" s="6"/>
      <c r="I1882" s="6"/>
      <c r="J1882" s="6" t="str">
        <f t="shared" si="383"/>
        <v>1935--8</v>
      </c>
      <c r="K1882" s="6" t="str">
        <f t="shared" si="391"/>
        <v>1935--8</v>
      </c>
      <c r="L1882" s="6" t="s">
        <v>319</v>
      </c>
      <c r="M1882" s="8">
        <v>9</v>
      </c>
      <c r="N1882" s="5" t="s">
        <v>8078</v>
      </c>
      <c r="O1882" s="9" t="s">
        <v>8184</v>
      </c>
      <c r="P1882" s="6" t="str">
        <f t="shared" si="384"/>
        <v/>
      </c>
      <c r="Q1882" s="6" t="s">
        <v>2969</v>
      </c>
      <c r="R1882" s="6" t="s">
        <v>697</v>
      </c>
      <c r="S1882" s="6" t="s">
        <v>1315</v>
      </c>
      <c r="T1882" s="6" t="s">
        <v>8021</v>
      </c>
    </row>
    <row r="1883" spans="1:20" s="1" customFormat="1" x14ac:dyDescent="0.2">
      <c r="A1883" s="6">
        <v>1935</v>
      </c>
      <c r="B1883" s="6" t="str">
        <f t="shared" si="371"/>
        <v/>
      </c>
      <c r="C1883" s="6">
        <v>9</v>
      </c>
      <c r="D1883" s="6"/>
      <c r="E1883" s="6"/>
      <c r="F1883" s="6"/>
      <c r="G1883" s="6"/>
      <c r="H1883" s="6" t="s">
        <v>27</v>
      </c>
      <c r="I1883" s="6" t="str">
        <f>CONCATENATE("References\",L1884,"\",J1883,".PDF")</f>
        <v>References\Mekeel\1935--9.PDF</v>
      </c>
      <c r="J1883" s="6" t="str">
        <f t="shared" si="383"/>
        <v>1935--9</v>
      </c>
      <c r="K1883" s="18" t="str">
        <f t="shared" ref="K1883:K1886" si="392">HYPERLINK(I1883,J1883)</f>
        <v>1935--9</v>
      </c>
      <c r="L1883" s="6" t="s">
        <v>632</v>
      </c>
      <c r="M1883" s="8">
        <v>49</v>
      </c>
      <c r="N1883" s="5" t="s">
        <v>9211</v>
      </c>
      <c r="O1883" s="9" t="s">
        <v>8399</v>
      </c>
      <c r="P1883" s="6" t="str">
        <f t="shared" si="384"/>
        <v/>
      </c>
      <c r="Q1883" s="6" t="s">
        <v>3172</v>
      </c>
      <c r="R1883" s="6" t="s">
        <v>18</v>
      </c>
      <c r="S1883" s="6" t="s">
        <v>1336</v>
      </c>
      <c r="T1883" s="6" t="s">
        <v>3626</v>
      </c>
    </row>
    <row r="1884" spans="1:20" s="1" customFormat="1" x14ac:dyDescent="0.2">
      <c r="A1884" s="6">
        <v>1935</v>
      </c>
      <c r="B1884" s="6" t="str">
        <f t="shared" si="371"/>
        <v/>
      </c>
      <c r="C1884" s="6">
        <v>10</v>
      </c>
      <c r="D1884" s="6"/>
      <c r="E1884" s="6"/>
      <c r="F1884" s="6"/>
      <c r="G1884" s="6"/>
      <c r="H1884" s="6" t="s">
        <v>27</v>
      </c>
      <c r="I1884" s="6" t="str">
        <f>CONCATENATE("References\",L1885,"\",J1884,".PDF")</f>
        <v>References\Mekeel\1935--10.PDF</v>
      </c>
      <c r="J1884" s="6" t="str">
        <f t="shared" si="383"/>
        <v>1935--10</v>
      </c>
      <c r="K1884" s="18" t="str">
        <f t="shared" si="392"/>
        <v>1935--10</v>
      </c>
      <c r="L1884" s="6" t="s">
        <v>632</v>
      </c>
      <c r="M1884" s="8">
        <v>49</v>
      </c>
      <c r="N1884" s="5" t="s">
        <v>9212</v>
      </c>
      <c r="O1884" s="9" t="s">
        <v>8677</v>
      </c>
      <c r="P1884" s="6" t="str">
        <f t="shared" si="384"/>
        <v/>
      </c>
      <c r="Q1884" s="6" t="s">
        <v>3627</v>
      </c>
      <c r="R1884" s="6" t="s">
        <v>18</v>
      </c>
      <c r="S1884" s="6" t="s">
        <v>640</v>
      </c>
      <c r="T1884" s="6"/>
    </row>
    <row r="1885" spans="1:20" s="1" customFormat="1" ht="25.5" x14ac:dyDescent="0.2">
      <c r="A1885" s="6">
        <v>1935</v>
      </c>
      <c r="B1885" s="6" t="str">
        <f t="shared" ref="B1885:B1948" si="393">LEFT(F1885,1)</f>
        <v/>
      </c>
      <c r="C1885" s="6">
        <v>11</v>
      </c>
      <c r="D1885" s="6"/>
      <c r="E1885" s="6"/>
      <c r="F1885" s="6"/>
      <c r="G1885" s="6"/>
      <c r="H1885" s="6" t="s">
        <v>27</v>
      </c>
      <c r="I1885" s="6" t="str">
        <f>CONCATENATE("References\",L1886,"\",J1885,".PDF")</f>
        <v>References\Mekeel\1935--11.PDF</v>
      </c>
      <c r="J1885" s="6" t="str">
        <f t="shared" si="383"/>
        <v>1935--11</v>
      </c>
      <c r="K1885" s="18" t="str">
        <f t="shared" si="392"/>
        <v>1935--11</v>
      </c>
      <c r="L1885" s="6" t="s">
        <v>632</v>
      </c>
      <c r="M1885" s="8">
        <v>49</v>
      </c>
      <c r="N1885" s="5" t="s">
        <v>9213</v>
      </c>
      <c r="O1885" s="9" t="s">
        <v>8931</v>
      </c>
      <c r="P1885" s="6" t="str">
        <f t="shared" si="384"/>
        <v/>
      </c>
      <c r="Q1885" s="6" t="s">
        <v>3628</v>
      </c>
      <c r="R1885" s="6" t="s">
        <v>18</v>
      </c>
      <c r="S1885" s="6" t="s">
        <v>3546</v>
      </c>
      <c r="T1885" s="6" t="s">
        <v>3629</v>
      </c>
    </row>
    <row r="1886" spans="1:20" s="1" customFormat="1" ht="38.25" x14ac:dyDescent="0.2">
      <c r="A1886" s="6">
        <v>1935</v>
      </c>
      <c r="B1886" s="6" t="str">
        <f t="shared" si="393"/>
        <v/>
      </c>
      <c r="C1886" s="6">
        <v>12</v>
      </c>
      <c r="D1886" s="6"/>
      <c r="E1886" s="6"/>
      <c r="F1886" s="6"/>
      <c r="G1886" s="6"/>
      <c r="H1886" s="6" t="s">
        <v>27</v>
      </c>
      <c r="I1886" s="6" t="str">
        <f>CONCATENATE("References\",L1887,"\",J1886,".PDF")</f>
        <v>References\AirPost\1935--12.PDF</v>
      </c>
      <c r="J1886" s="6" t="str">
        <f t="shared" si="383"/>
        <v>1935--12</v>
      </c>
      <c r="K1886" s="18" t="str">
        <f t="shared" si="392"/>
        <v>1935--12</v>
      </c>
      <c r="L1886" s="6" t="s">
        <v>632</v>
      </c>
      <c r="M1886" s="8">
        <v>49</v>
      </c>
      <c r="N1886" s="5" t="s">
        <v>9214</v>
      </c>
      <c r="O1886" s="9" t="s">
        <v>8092</v>
      </c>
      <c r="P1886" s="6" t="str">
        <f t="shared" si="384"/>
        <v/>
      </c>
      <c r="Q1886" s="6" t="s">
        <v>3630</v>
      </c>
      <c r="R1886" s="6" t="s">
        <v>186</v>
      </c>
      <c r="S1886" s="6" t="s">
        <v>1315</v>
      </c>
      <c r="T1886" s="6" t="s">
        <v>3631</v>
      </c>
    </row>
    <row r="1887" spans="1:20" s="1" customFormat="1" x14ac:dyDescent="0.2">
      <c r="A1887" s="6">
        <v>1935</v>
      </c>
      <c r="B1887" s="6" t="str">
        <f t="shared" si="393"/>
        <v/>
      </c>
      <c r="C1887" s="6">
        <v>13</v>
      </c>
      <c r="D1887" s="6"/>
      <c r="E1887" s="6"/>
      <c r="F1887" s="6"/>
      <c r="G1887" s="6"/>
      <c r="H1887" s="6"/>
      <c r="I1887" s="6"/>
      <c r="J1887" s="6" t="str">
        <f t="shared" si="383"/>
        <v>1935--13</v>
      </c>
      <c r="K1887" s="6" t="str">
        <f t="shared" ref="K1887:K1892" si="394">J1887</f>
        <v>1935--13</v>
      </c>
      <c r="L1887" s="6" t="s">
        <v>3391</v>
      </c>
      <c r="M1887" s="8">
        <v>6</v>
      </c>
      <c r="N1887" s="5" t="s">
        <v>8330</v>
      </c>
      <c r="O1887" s="9" t="s">
        <v>3632</v>
      </c>
      <c r="P1887" s="6" t="str">
        <f t="shared" si="384"/>
        <v/>
      </c>
      <c r="Q1887" s="6" t="s">
        <v>3633</v>
      </c>
      <c r="R1887" s="6" t="s">
        <v>258</v>
      </c>
      <c r="S1887" s="6" t="s">
        <v>1305</v>
      </c>
      <c r="T1887" s="6" t="s">
        <v>3634</v>
      </c>
    </row>
    <row r="1888" spans="1:20" s="1" customFormat="1" ht="25.5" x14ac:dyDescent="0.2">
      <c r="A1888" s="6">
        <v>1935</v>
      </c>
      <c r="B1888" s="6" t="str">
        <f t="shared" si="393"/>
        <v>F</v>
      </c>
      <c r="C1888" s="6">
        <v>2</v>
      </c>
      <c r="D1888" s="6" t="s">
        <v>20</v>
      </c>
      <c r="E1888" s="6" t="s">
        <v>3635</v>
      </c>
      <c r="F1888" s="6" t="s">
        <v>3636</v>
      </c>
      <c r="G1888" s="6"/>
      <c r="H1888" s="6"/>
      <c r="I1888" s="6"/>
      <c r="J1888" s="6" t="str">
        <f t="shared" si="383"/>
        <v>1935-F-2*</v>
      </c>
      <c r="K1888" s="6" t="str">
        <f t="shared" si="394"/>
        <v>1935-F-2*</v>
      </c>
      <c r="L1888" s="6" t="s">
        <v>2178</v>
      </c>
      <c r="M1888" s="4">
        <v>49</v>
      </c>
      <c r="N1888" s="9" t="s">
        <v>8325</v>
      </c>
      <c r="O1888" s="9" t="s">
        <v>9215</v>
      </c>
      <c r="P1888" s="6" t="str">
        <f t="shared" si="384"/>
        <v>Charles Farquhar</v>
      </c>
      <c r="Q1888" s="6" t="s">
        <v>3637</v>
      </c>
      <c r="R1888" s="6" t="s">
        <v>18</v>
      </c>
      <c r="S1888" s="6"/>
      <c r="T1888" s="6"/>
    </row>
    <row r="1889" spans="1:20" s="1" customFormat="1" ht="38.25" x14ac:dyDescent="0.2">
      <c r="A1889" s="6">
        <v>1935</v>
      </c>
      <c r="B1889" s="6" t="str">
        <f t="shared" si="393"/>
        <v>G</v>
      </c>
      <c r="C1889" s="6">
        <v>1</v>
      </c>
      <c r="D1889" s="6"/>
      <c r="E1889" s="6" t="s">
        <v>3638</v>
      </c>
      <c r="F1889" s="6" t="s">
        <v>3639</v>
      </c>
      <c r="G1889" s="6"/>
      <c r="H1889" s="6"/>
      <c r="I1889" s="6"/>
      <c r="J1889" s="6" t="str">
        <f t="shared" si="383"/>
        <v>1935-G-1</v>
      </c>
      <c r="K1889" s="6" t="str">
        <f t="shared" si="394"/>
        <v>1935-G-1</v>
      </c>
      <c r="L1889" s="6" t="s">
        <v>2178</v>
      </c>
      <c r="M1889" s="8">
        <v>46</v>
      </c>
      <c r="N1889" s="5" t="s">
        <v>8252</v>
      </c>
      <c r="O1889" s="9" t="s">
        <v>3640</v>
      </c>
      <c r="P1889" s="6" t="str">
        <f t="shared" si="384"/>
        <v>Lanes Green</v>
      </c>
      <c r="Q1889" s="6" t="s">
        <v>3641</v>
      </c>
      <c r="R1889" s="6" t="s">
        <v>186</v>
      </c>
      <c r="S1889" s="6" t="s">
        <v>3642</v>
      </c>
      <c r="T1889" s="6" t="s">
        <v>3643</v>
      </c>
    </row>
    <row r="1890" spans="1:20" s="1" customFormat="1" ht="25.5" x14ac:dyDescent="0.2">
      <c r="A1890" s="6">
        <v>1935</v>
      </c>
      <c r="B1890" s="6" t="str">
        <f t="shared" si="393"/>
        <v>G</v>
      </c>
      <c r="C1890" s="6">
        <v>2</v>
      </c>
      <c r="D1890" s="6"/>
      <c r="E1890" s="6" t="s">
        <v>3644</v>
      </c>
      <c r="F1890" s="6" t="s">
        <v>3645</v>
      </c>
      <c r="G1890" s="6"/>
      <c r="H1890" s="6"/>
      <c r="I1890" s="6"/>
      <c r="J1890" s="6" t="str">
        <f t="shared" si="383"/>
        <v>1935-G-2</v>
      </c>
      <c r="K1890" s="6" t="str">
        <f t="shared" si="394"/>
        <v>1935-G-2</v>
      </c>
      <c r="L1890" s="6" t="s">
        <v>3646</v>
      </c>
      <c r="M1890" s="8">
        <v>2</v>
      </c>
      <c r="N1890" s="5" t="s">
        <v>8241</v>
      </c>
      <c r="O1890" s="9" t="s">
        <v>9216</v>
      </c>
      <c r="P1890" s="6" t="str">
        <f t="shared" si="384"/>
        <v>Samuel Graveson</v>
      </c>
      <c r="Q1890" s="6" t="s">
        <v>3648</v>
      </c>
      <c r="R1890" s="6" t="s">
        <v>258</v>
      </c>
      <c r="S1890" s="6" t="s">
        <v>3649</v>
      </c>
      <c r="T1890" s="6" t="s">
        <v>3650</v>
      </c>
    </row>
    <row r="1891" spans="1:20" s="1" customFormat="1" ht="25.5" x14ac:dyDescent="0.2">
      <c r="A1891" s="6">
        <v>1935</v>
      </c>
      <c r="B1891" s="6" t="str">
        <f t="shared" si="393"/>
        <v>G</v>
      </c>
      <c r="C1891" s="6">
        <v>3</v>
      </c>
      <c r="D1891" s="6"/>
      <c r="E1891" s="6" t="s">
        <v>3644</v>
      </c>
      <c r="F1891" s="6" t="s">
        <v>3645</v>
      </c>
      <c r="G1891" s="6"/>
      <c r="H1891" s="6"/>
      <c r="I1891" s="6"/>
      <c r="J1891" s="6" t="str">
        <f t="shared" si="383"/>
        <v>1935-G-3</v>
      </c>
      <c r="K1891" s="6" t="str">
        <f t="shared" si="394"/>
        <v>1935-G-3</v>
      </c>
      <c r="L1891" s="6" t="s">
        <v>3646</v>
      </c>
      <c r="M1891" s="8">
        <v>2</v>
      </c>
      <c r="N1891" s="5" t="s">
        <v>8241</v>
      </c>
      <c r="O1891" s="9" t="s">
        <v>8095</v>
      </c>
      <c r="P1891" s="6" t="str">
        <f t="shared" si="384"/>
        <v>Samuel Graveson</v>
      </c>
      <c r="Q1891" s="6" t="s">
        <v>3651</v>
      </c>
      <c r="R1891" s="6" t="s">
        <v>258</v>
      </c>
      <c r="S1891" s="6" t="s">
        <v>3652</v>
      </c>
      <c r="T1891" s="6" t="s">
        <v>3653</v>
      </c>
    </row>
    <row r="1892" spans="1:20" s="1" customFormat="1" ht="25.5" x14ac:dyDescent="0.2">
      <c r="A1892" s="6">
        <v>1935</v>
      </c>
      <c r="B1892" s="6" t="str">
        <f t="shared" si="393"/>
        <v>L</v>
      </c>
      <c r="C1892" s="6">
        <v>1</v>
      </c>
      <c r="D1892" s="6"/>
      <c r="E1892" s="6" t="s">
        <v>3654</v>
      </c>
      <c r="F1892" s="6" t="s">
        <v>3655</v>
      </c>
      <c r="G1892" s="6"/>
      <c r="H1892" s="6"/>
      <c r="I1892" s="6"/>
      <c r="J1892" s="6" t="str">
        <f t="shared" si="383"/>
        <v>1935-L-1</v>
      </c>
      <c r="K1892" s="6" t="str">
        <f t="shared" si="394"/>
        <v>1935-L-1</v>
      </c>
      <c r="L1892" s="6" t="s">
        <v>2805</v>
      </c>
      <c r="M1892" s="8">
        <v>14</v>
      </c>
      <c r="N1892" s="5" t="s">
        <v>8326</v>
      </c>
      <c r="O1892" s="9" t="s">
        <v>3656</v>
      </c>
      <c r="P1892" s="6" t="str">
        <f t="shared" ref="P1892:P1923" si="395">CONCATENATE(E1892,F1892)</f>
        <v>H. L. Lindquest</v>
      </c>
      <c r="Q1892" s="6" t="s">
        <v>3657</v>
      </c>
      <c r="R1892" s="6" t="s">
        <v>18</v>
      </c>
      <c r="S1892" s="6" t="s">
        <v>2710</v>
      </c>
      <c r="T1892" s="6" t="s">
        <v>3658</v>
      </c>
    </row>
    <row r="1893" spans="1:20" s="1" customFormat="1" ht="25.5" x14ac:dyDescent="0.2">
      <c r="A1893" s="6">
        <v>1935</v>
      </c>
      <c r="B1893" s="6" t="str">
        <f t="shared" si="393"/>
        <v>P</v>
      </c>
      <c r="C1893" s="6">
        <v>1</v>
      </c>
      <c r="D1893" s="6"/>
      <c r="E1893" s="6" t="s">
        <v>1679</v>
      </c>
      <c r="F1893" s="6" t="s">
        <v>1407</v>
      </c>
      <c r="G1893" s="6"/>
      <c r="H1893" s="6" t="s">
        <v>27</v>
      </c>
      <c r="I1893" s="6" t="str">
        <f>CONCATENATE("References\",L1894,"\",J1893,".PDF")</f>
        <v>References\Mekeel\1935-P-1.PDF</v>
      </c>
      <c r="J1893" s="6" t="str">
        <f t="shared" si="383"/>
        <v>1935-P-1</v>
      </c>
      <c r="K1893" s="18" t="str">
        <f t="shared" ref="K1893:K1896" si="396">HYPERLINK(I1893,J1893)</f>
        <v>1935-P-1</v>
      </c>
      <c r="L1893" s="6" t="s">
        <v>632</v>
      </c>
      <c r="M1893" s="8">
        <v>49</v>
      </c>
      <c r="N1893" s="5" t="s">
        <v>8373</v>
      </c>
      <c r="O1893" s="9" t="s">
        <v>9217</v>
      </c>
      <c r="P1893" s="6" t="str">
        <f t="shared" si="395"/>
        <v>Bertram W. H. Poole</v>
      </c>
      <c r="Q1893" s="6" t="s">
        <v>3659</v>
      </c>
      <c r="R1893" s="6" t="s">
        <v>258</v>
      </c>
      <c r="S1893" s="6" t="s">
        <v>1186</v>
      </c>
      <c r="T1893" s="6"/>
    </row>
    <row r="1894" spans="1:20" s="1" customFormat="1" ht="25.5" x14ac:dyDescent="0.2">
      <c r="A1894" s="6">
        <v>1935</v>
      </c>
      <c r="B1894" s="6" t="str">
        <f t="shared" si="393"/>
        <v>P</v>
      </c>
      <c r="C1894" s="6">
        <v>2</v>
      </c>
      <c r="D1894" s="6"/>
      <c r="E1894" s="6" t="s">
        <v>1679</v>
      </c>
      <c r="F1894" s="6" t="s">
        <v>1407</v>
      </c>
      <c r="G1894" s="6"/>
      <c r="H1894" s="6" t="s">
        <v>27</v>
      </c>
      <c r="I1894" s="6" t="str">
        <f>CONCATENATE("References\",L1895,"\",J1894,".PDF")</f>
        <v>References\Mekeel\1935-P-2.PDF</v>
      </c>
      <c r="J1894" s="6" t="str">
        <f t="shared" si="383"/>
        <v>1935-P-2</v>
      </c>
      <c r="K1894" s="18" t="str">
        <f t="shared" si="396"/>
        <v>1935-P-2</v>
      </c>
      <c r="L1894" s="6" t="s">
        <v>632</v>
      </c>
      <c r="M1894" s="8">
        <v>49</v>
      </c>
      <c r="N1894" s="5" t="s">
        <v>9218</v>
      </c>
      <c r="O1894" s="9" t="s">
        <v>9051</v>
      </c>
      <c r="P1894" s="6" t="str">
        <f t="shared" si="395"/>
        <v>Bertram W. H. Poole</v>
      </c>
      <c r="Q1894" s="6" t="s">
        <v>3660</v>
      </c>
      <c r="R1894" s="6" t="s">
        <v>258</v>
      </c>
      <c r="S1894" s="6" t="s">
        <v>56</v>
      </c>
      <c r="T1894" s="6"/>
    </row>
    <row r="1895" spans="1:20" s="1" customFormat="1" ht="63.75" x14ac:dyDescent="0.2">
      <c r="A1895" s="6">
        <v>1935</v>
      </c>
      <c r="B1895" s="6" t="str">
        <f t="shared" si="393"/>
        <v>P</v>
      </c>
      <c r="C1895" s="6">
        <v>3</v>
      </c>
      <c r="D1895" s="6"/>
      <c r="E1895" s="6" t="s">
        <v>1679</v>
      </c>
      <c r="F1895" s="6" t="s">
        <v>1407</v>
      </c>
      <c r="G1895" s="6"/>
      <c r="H1895" s="6" t="s">
        <v>27</v>
      </c>
      <c r="I1895" s="6" t="str">
        <f>CONCATENATE("References\",L1896,"\",J1895,".PDF")</f>
        <v>References\Mekeel\1935-P-3.PDF</v>
      </c>
      <c r="J1895" s="6" t="str">
        <f t="shared" si="383"/>
        <v>1935-P-3</v>
      </c>
      <c r="K1895" s="18" t="str">
        <f t="shared" si="396"/>
        <v>1935-P-3</v>
      </c>
      <c r="L1895" s="6" t="s">
        <v>632</v>
      </c>
      <c r="M1895" s="8">
        <v>49</v>
      </c>
      <c r="N1895" s="5" t="s">
        <v>8327</v>
      </c>
      <c r="O1895" s="9" t="s">
        <v>8476</v>
      </c>
      <c r="P1895" s="6" t="str">
        <f t="shared" si="395"/>
        <v>Bertram W. H. Poole</v>
      </c>
      <c r="Q1895" s="6" t="s">
        <v>3661</v>
      </c>
      <c r="R1895" s="6" t="s">
        <v>18</v>
      </c>
      <c r="S1895" s="6" t="s">
        <v>493</v>
      </c>
      <c r="T1895" s="6" t="s">
        <v>3662</v>
      </c>
    </row>
    <row r="1896" spans="1:20" s="1" customFormat="1" ht="25.5" x14ac:dyDescent="0.2">
      <c r="A1896" s="6">
        <v>1935</v>
      </c>
      <c r="B1896" s="6" t="str">
        <f t="shared" si="393"/>
        <v>P</v>
      </c>
      <c r="C1896" s="6">
        <v>4</v>
      </c>
      <c r="D1896" s="6"/>
      <c r="E1896" s="6" t="s">
        <v>1679</v>
      </c>
      <c r="F1896" s="6" t="s">
        <v>1407</v>
      </c>
      <c r="G1896" s="6"/>
      <c r="H1896" s="6" t="s">
        <v>27</v>
      </c>
      <c r="I1896" s="6" t="str">
        <f>CONCATENATE("References\",L1897,"\",J1896,".PDF")</f>
        <v>References\SC\1935-P-4.PDF</v>
      </c>
      <c r="J1896" s="6" t="str">
        <f t="shared" si="383"/>
        <v>1935-P-4</v>
      </c>
      <c r="K1896" s="18" t="str">
        <f t="shared" si="396"/>
        <v>1935-P-4</v>
      </c>
      <c r="L1896" s="6" t="s">
        <v>632</v>
      </c>
      <c r="M1896" s="8">
        <v>49</v>
      </c>
      <c r="N1896" s="5" t="s">
        <v>8328</v>
      </c>
      <c r="O1896" s="9" t="s">
        <v>9219</v>
      </c>
      <c r="P1896" s="6" t="str">
        <f t="shared" si="395"/>
        <v>Bertram W. H. Poole</v>
      </c>
      <c r="Q1896" s="6" t="s">
        <v>3663</v>
      </c>
      <c r="R1896" s="6" t="s">
        <v>18</v>
      </c>
      <c r="S1896" s="6" t="s">
        <v>1186</v>
      </c>
      <c r="T1896" s="6"/>
    </row>
    <row r="1897" spans="1:20" s="1" customFormat="1" ht="25.5" x14ac:dyDescent="0.2">
      <c r="A1897" s="6">
        <v>1935</v>
      </c>
      <c r="B1897" s="6" t="str">
        <f t="shared" si="393"/>
        <v>R</v>
      </c>
      <c r="C1897" s="6">
        <v>1</v>
      </c>
      <c r="D1897" s="6"/>
      <c r="E1897" s="6"/>
      <c r="F1897" s="6" t="s">
        <v>3664</v>
      </c>
      <c r="G1897" s="6"/>
      <c r="H1897" s="6"/>
      <c r="I1897" s="6"/>
      <c r="J1897" s="6" t="str">
        <f t="shared" si="383"/>
        <v>1935-R-1</v>
      </c>
      <c r="K1897" s="6" t="str">
        <f t="shared" ref="K1897:K1898" si="397">J1897</f>
        <v>1935-R-1</v>
      </c>
      <c r="L1897" s="6" t="s">
        <v>2178</v>
      </c>
      <c r="M1897" s="8">
        <v>45</v>
      </c>
      <c r="N1897" s="9" t="s">
        <v>8329</v>
      </c>
      <c r="O1897" s="9" t="s">
        <v>8612</v>
      </c>
      <c r="P1897" s="6" t="str">
        <f t="shared" si="395"/>
        <v>Rochecouste</v>
      </c>
      <c r="Q1897" s="6" t="s">
        <v>3665</v>
      </c>
      <c r="R1897" s="6" t="s">
        <v>18</v>
      </c>
      <c r="S1897" s="6" t="s">
        <v>3666</v>
      </c>
      <c r="T1897" s="6" t="s">
        <v>3667</v>
      </c>
    </row>
    <row r="1898" spans="1:20" s="1" customFormat="1" ht="25.5" x14ac:dyDescent="0.2">
      <c r="A1898" s="6">
        <v>1935</v>
      </c>
      <c r="B1898" s="6" t="str">
        <f t="shared" si="393"/>
        <v>R</v>
      </c>
      <c r="C1898" s="6">
        <v>2</v>
      </c>
      <c r="D1898" s="6"/>
      <c r="E1898" s="6" t="s">
        <v>3668</v>
      </c>
      <c r="F1898" s="6" t="s">
        <v>3669</v>
      </c>
      <c r="G1898" s="6"/>
      <c r="H1898" s="6"/>
      <c r="I1898" s="6"/>
      <c r="J1898" s="6" t="str">
        <f t="shared" si="383"/>
        <v>1935-R-2</v>
      </c>
      <c r="K1898" s="6" t="str">
        <f t="shared" si="397"/>
        <v>1935-R-2</v>
      </c>
      <c r="L1898" s="6" t="s">
        <v>319</v>
      </c>
      <c r="M1898" s="8">
        <v>9</v>
      </c>
      <c r="N1898" s="9" t="s">
        <v>8330</v>
      </c>
      <c r="O1898" s="9" t="s">
        <v>8179</v>
      </c>
      <c r="P1898" s="6" t="str">
        <f t="shared" si="395"/>
        <v>C. P. Rang</v>
      </c>
      <c r="Q1898" s="6" t="s">
        <v>3670</v>
      </c>
      <c r="R1898" s="6" t="s">
        <v>18</v>
      </c>
      <c r="S1898" s="6" t="s">
        <v>3671</v>
      </c>
      <c r="T1898" s="6" t="s">
        <v>3672</v>
      </c>
    </row>
    <row r="1899" spans="1:20" s="1" customFormat="1" ht="25.5" x14ac:dyDescent="0.2">
      <c r="A1899" s="6">
        <v>1935</v>
      </c>
      <c r="B1899" s="6" t="str">
        <f t="shared" si="393"/>
        <v>S</v>
      </c>
      <c r="C1899" s="6">
        <v>1</v>
      </c>
      <c r="D1899" s="6"/>
      <c r="E1899" s="6" t="s">
        <v>3673</v>
      </c>
      <c r="F1899" s="6" t="s">
        <v>3674</v>
      </c>
      <c r="G1899" s="6"/>
      <c r="H1899" s="6" t="s">
        <v>27</v>
      </c>
      <c r="I1899" s="6" t="str">
        <f>CONCATENATE("References\",L1900,"\",J1899,".PDF")</f>
        <v>References\Mekeel\1935-S-1.PDF</v>
      </c>
      <c r="J1899" s="6" t="str">
        <f t="shared" si="383"/>
        <v>1935-S-1</v>
      </c>
      <c r="K1899" s="18" t="str">
        <f t="shared" ref="K1899:K1900" si="398">HYPERLINK(I1899,J1899)</f>
        <v>1935-S-1</v>
      </c>
      <c r="L1899" s="6" t="s">
        <v>632</v>
      </c>
      <c r="M1899" s="8">
        <v>49</v>
      </c>
      <c r="N1899" s="5" t="s">
        <v>9220</v>
      </c>
      <c r="O1899" s="9" t="s">
        <v>8187</v>
      </c>
      <c r="P1899" s="6" t="str">
        <f t="shared" si="395"/>
        <v>S. Serebrakian</v>
      </c>
      <c r="Q1899" s="6" t="s">
        <v>3326</v>
      </c>
      <c r="R1899" s="6" t="s">
        <v>258</v>
      </c>
      <c r="S1899" s="6" t="s">
        <v>228</v>
      </c>
      <c r="T1899" s="6" t="s">
        <v>3675</v>
      </c>
    </row>
    <row r="1900" spans="1:20" s="1" customFormat="1" ht="25.5" x14ac:dyDescent="0.2">
      <c r="A1900" s="6">
        <v>1935</v>
      </c>
      <c r="B1900" s="6" t="str">
        <f t="shared" si="393"/>
        <v>T</v>
      </c>
      <c r="C1900" s="6">
        <v>1</v>
      </c>
      <c r="D1900" s="6"/>
      <c r="E1900" s="6" t="s">
        <v>3609</v>
      </c>
      <c r="F1900" s="6" t="s">
        <v>3610</v>
      </c>
      <c r="G1900" s="6"/>
      <c r="H1900" s="6" t="s">
        <v>27</v>
      </c>
      <c r="I1900" s="6" t="str">
        <f>CONCATENATE("References\",L1901,"\",J1900,".PDF")</f>
        <v>References\SC\1935-T-1.PDF</v>
      </c>
      <c r="J1900" s="6" t="str">
        <f t="shared" si="383"/>
        <v>1935-T-1</v>
      </c>
      <c r="K1900" s="18" t="str">
        <f t="shared" si="398"/>
        <v>1935-T-1</v>
      </c>
      <c r="L1900" s="6" t="s">
        <v>632</v>
      </c>
      <c r="M1900" s="8">
        <v>49</v>
      </c>
      <c r="N1900" s="5" t="s">
        <v>8331</v>
      </c>
      <c r="O1900" s="9" t="s">
        <v>8706</v>
      </c>
      <c r="P1900" s="6" t="str">
        <f t="shared" si="395"/>
        <v>G. Seymour Thompson</v>
      </c>
      <c r="Q1900" s="6" t="s">
        <v>3676</v>
      </c>
      <c r="R1900" s="6" t="s">
        <v>18</v>
      </c>
      <c r="S1900" s="6" t="s">
        <v>534</v>
      </c>
      <c r="T1900" s="6"/>
    </row>
    <row r="1901" spans="1:20" s="1" customFormat="1" ht="25.5" x14ac:dyDescent="0.2">
      <c r="A1901" s="6">
        <v>1935</v>
      </c>
      <c r="B1901" s="6" t="str">
        <f t="shared" si="393"/>
        <v>W</v>
      </c>
      <c r="C1901" s="6">
        <v>1</v>
      </c>
      <c r="D1901" s="6"/>
      <c r="E1901" s="6" t="s">
        <v>3677</v>
      </c>
      <c r="F1901" s="6" t="s">
        <v>2293</v>
      </c>
      <c r="G1901" s="6"/>
      <c r="H1901" s="6"/>
      <c r="I1901" s="6"/>
      <c r="J1901" s="6" t="str">
        <f t="shared" si="383"/>
        <v>1935-W-1</v>
      </c>
      <c r="K1901" s="6" t="str">
        <f t="shared" ref="K1901" si="399">J1901</f>
        <v>1935-W-1</v>
      </c>
      <c r="L1901" s="6" t="s">
        <v>2178</v>
      </c>
      <c r="M1901" s="8">
        <v>45</v>
      </c>
      <c r="N1901" s="9" t="s">
        <v>8332</v>
      </c>
      <c r="O1901" s="9" t="s">
        <v>8434</v>
      </c>
      <c r="P1901" s="6" t="str">
        <f t="shared" si="395"/>
        <v>Maurice Williams</v>
      </c>
      <c r="Q1901" s="6" t="s">
        <v>3678</v>
      </c>
      <c r="R1901" s="6" t="s">
        <v>18</v>
      </c>
      <c r="S1901" s="6" t="s">
        <v>280</v>
      </c>
      <c r="T1901" s="6" t="s">
        <v>3679</v>
      </c>
    </row>
    <row r="1902" spans="1:20" s="1" customFormat="1" ht="38.25" x14ac:dyDescent="0.2">
      <c r="A1902" s="6">
        <v>1936</v>
      </c>
      <c r="B1902" s="6" t="str">
        <f t="shared" si="393"/>
        <v/>
      </c>
      <c r="C1902" s="6">
        <v>1</v>
      </c>
      <c r="D1902" s="6"/>
      <c r="E1902" s="6"/>
      <c r="F1902" s="6"/>
      <c r="G1902" s="6"/>
      <c r="H1902" s="6" t="s">
        <v>27</v>
      </c>
      <c r="I1902" s="6" t="str">
        <f>CONCATENATE("References\",L1903,"\",J1902,".PDF")</f>
        <v>References\LP\1936--1.PDF</v>
      </c>
      <c r="J1902" s="6" t="str">
        <f t="shared" si="383"/>
        <v>1936--1</v>
      </c>
      <c r="K1902" s="18" t="str">
        <f>HYPERLINK(I1902,J1902)</f>
        <v>1936--1</v>
      </c>
      <c r="L1902" s="6" t="s">
        <v>2178</v>
      </c>
      <c r="M1902" s="8">
        <v>46</v>
      </c>
      <c r="N1902" s="9" t="s">
        <v>9221</v>
      </c>
      <c r="O1902" s="9" t="s">
        <v>9222</v>
      </c>
      <c r="P1902" s="6" t="str">
        <f t="shared" si="395"/>
        <v/>
      </c>
      <c r="Q1902" s="6" t="s">
        <v>3680</v>
      </c>
      <c r="R1902" s="6" t="s">
        <v>18</v>
      </c>
      <c r="S1902" s="6" t="s">
        <v>317</v>
      </c>
      <c r="T1902" s="6" t="s">
        <v>3681</v>
      </c>
    </row>
    <row r="1903" spans="1:20" s="1" customFormat="1" ht="25.5" x14ac:dyDescent="0.2">
      <c r="A1903" s="6">
        <v>1936</v>
      </c>
      <c r="B1903" s="6" t="str">
        <f t="shared" si="393"/>
        <v/>
      </c>
      <c r="C1903" s="6">
        <v>2</v>
      </c>
      <c r="D1903" s="6"/>
      <c r="E1903" s="6"/>
      <c r="F1903" s="6"/>
      <c r="G1903" s="6"/>
      <c r="H1903" s="6" t="s">
        <v>27</v>
      </c>
      <c r="I1903" s="6" t="str">
        <f>CONCATENATE("References\",L1903,"\",J1903,".PDF")</f>
        <v>References\LP\1936--2.PDF</v>
      </c>
      <c r="J1903" s="6" t="str">
        <f t="shared" si="383"/>
        <v>1936--2</v>
      </c>
      <c r="K1903" s="18" t="str">
        <f t="shared" ref="K1903" si="400">HYPERLINK(I1903,J1903)</f>
        <v>1936--2</v>
      </c>
      <c r="L1903" s="6" t="s">
        <v>531</v>
      </c>
      <c r="M1903" s="8">
        <v>45</v>
      </c>
      <c r="N1903" s="9" t="s">
        <v>9015</v>
      </c>
      <c r="O1903" s="9" t="s">
        <v>8666</v>
      </c>
      <c r="P1903" s="6" t="str">
        <f t="shared" si="395"/>
        <v/>
      </c>
      <c r="Q1903" s="6" t="s">
        <v>3682</v>
      </c>
      <c r="R1903" s="6" t="s">
        <v>18</v>
      </c>
      <c r="S1903" s="6" t="s">
        <v>534</v>
      </c>
      <c r="T1903" s="6" t="s">
        <v>3683</v>
      </c>
    </row>
    <row r="1904" spans="1:20" s="1" customFormat="1" ht="25.5" x14ac:dyDescent="0.2">
      <c r="A1904" s="6">
        <v>1936</v>
      </c>
      <c r="B1904" s="6" t="str">
        <f t="shared" si="393"/>
        <v/>
      </c>
      <c r="C1904" s="6">
        <v>3</v>
      </c>
      <c r="D1904" s="6"/>
      <c r="E1904" s="6"/>
      <c r="F1904" s="6"/>
      <c r="G1904" s="6"/>
      <c r="H1904" s="6"/>
      <c r="I1904" s="6"/>
      <c r="J1904" s="6" t="str">
        <f t="shared" si="383"/>
        <v>1936--3</v>
      </c>
      <c r="K1904" s="6" t="str">
        <f t="shared" ref="K1904" si="401">J1904</f>
        <v>1936--3</v>
      </c>
      <c r="L1904" s="6" t="s">
        <v>319</v>
      </c>
      <c r="M1904" s="8">
        <v>10</v>
      </c>
      <c r="N1904" s="9" t="s">
        <v>8241</v>
      </c>
      <c r="O1904" s="9" t="s">
        <v>8085</v>
      </c>
      <c r="P1904" s="6" t="str">
        <f t="shared" si="395"/>
        <v/>
      </c>
      <c r="Q1904" s="6" t="s">
        <v>2969</v>
      </c>
      <c r="R1904" s="6" t="s">
        <v>18</v>
      </c>
      <c r="S1904" s="6" t="s">
        <v>3418</v>
      </c>
      <c r="T1904" s="6" t="s">
        <v>3684</v>
      </c>
    </row>
    <row r="1905" spans="1:20" s="1" customFormat="1" x14ac:dyDescent="0.2">
      <c r="A1905" s="6">
        <v>1936</v>
      </c>
      <c r="B1905" s="6" t="str">
        <f t="shared" si="393"/>
        <v/>
      </c>
      <c r="C1905" s="6">
        <v>4</v>
      </c>
      <c r="D1905" s="6"/>
      <c r="E1905" s="6"/>
      <c r="F1905" s="6"/>
      <c r="G1905" s="6"/>
      <c r="H1905" s="6" t="s">
        <v>27</v>
      </c>
      <c r="I1905" s="6" t="str">
        <f t="shared" ref="I1905:I1913" si="402">CONCATENATE("References\",L1906,"\",J1905,".PDF")</f>
        <v>References\Mekeel\1936--4.PDF</v>
      </c>
      <c r="J1905" s="6" t="str">
        <f t="shared" si="383"/>
        <v>1936--4</v>
      </c>
      <c r="K1905" s="18" t="str">
        <f t="shared" ref="K1905:K1913" si="403">HYPERLINK(I1905,J1905)</f>
        <v>1936--4</v>
      </c>
      <c r="L1905" s="6" t="s">
        <v>632</v>
      </c>
      <c r="M1905" s="8">
        <v>50</v>
      </c>
      <c r="N1905" s="9" t="s">
        <v>9223</v>
      </c>
      <c r="O1905" s="9" t="s">
        <v>8706</v>
      </c>
      <c r="P1905" s="6" t="str">
        <f t="shared" si="395"/>
        <v/>
      </c>
      <c r="Q1905" s="6" t="s">
        <v>3685</v>
      </c>
      <c r="R1905" s="6" t="s">
        <v>258</v>
      </c>
      <c r="S1905" s="6" t="s">
        <v>3502</v>
      </c>
      <c r="T1905" s="6" t="s">
        <v>3686</v>
      </c>
    </row>
    <row r="1906" spans="1:20" s="1" customFormat="1" x14ac:dyDescent="0.2">
      <c r="A1906" s="6">
        <v>1936</v>
      </c>
      <c r="B1906" s="6" t="str">
        <f t="shared" si="393"/>
        <v/>
      </c>
      <c r="C1906" s="6">
        <v>5</v>
      </c>
      <c r="D1906" s="6"/>
      <c r="E1906" s="6"/>
      <c r="F1906" s="6"/>
      <c r="G1906" s="6"/>
      <c r="H1906" s="6" t="s">
        <v>27</v>
      </c>
      <c r="I1906" s="6" t="str">
        <f t="shared" si="402"/>
        <v>References\Mekeel\1936--5.PDF</v>
      </c>
      <c r="J1906" s="6" t="str">
        <f t="shared" si="383"/>
        <v>1936--5</v>
      </c>
      <c r="K1906" s="18" t="str">
        <f t="shared" si="403"/>
        <v>1936--5</v>
      </c>
      <c r="L1906" s="6" t="s">
        <v>632</v>
      </c>
      <c r="M1906" s="8">
        <v>50</v>
      </c>
      <c r="N1906" s="9" t="s">
        <v>9224</v>
      </c>
      <c r="O1906" s="9" t="s">
        <v>8718</v>
      </c>
      <c r="P1906" s="6" t="str">
        <f t="shared" si="395"/>
        <v/>
      </c>
      <c r="Q1906" s="6" t="s">
        <v>258</v>
      </c>
      <c r="R1906" s="6" t="s">
        <v>258</v>
      </c>
      <c r="S1906" s="6" t="s">
        <v>3502</v>
      </c>
      <c r="T1906" s="6" t="s">
        <v>3686</v>
      </c>
    </row>
    <row r="1907" spans="1:20" s="1" customFormat="1" ht="25.5" x14ac:dyDescent="0.2">
      <c r="A1907" s="6">
        <v>1936</v>
      </c>
      <c r="B1907" s="6" t="str">
        <f t="shared" si="393"/>
        <v/>
      </c>
      <c r="C1907" s="6">
        <v>6</v>
      </c>
      <c r="D1907" s="6"/>
      <c r="E1907" s="6"/>
      <c r="F1907" s="6"/>
      <c r="G1907" s="6"/>
      <c r="H1907" s="6" t="s">
        <v>27</v>
      </c>
      <c r="I1907" s="6" t="str">
        <f t="shared" si="402"/>
        <v>References\Mekeel\1936--6.PDF</v>
      </c>
      <c r="J1907" s="6" t="str">
        <f t="shared" si="383"/>
        <v>1936--6</v>
      </c>
      <c r="K1907" s="18" t="str">
        <f t="shared" si="403"/>
        <v>1936--6</v>
      </c>
      <c r="L1907" s="6" t="s">
        <v>632</v>
      </c>
      <c r="M1907" s="8">
        <v>50</v>
      </c>
      <c r="N1907" s="9" t="s">
        <v>9225</v>
      </c>
      <c r="O1907" s="9" t="s">
        <v>8405</v>
      </c>
      <c r="P1907" s="6" t="str">
        <f t="shared" si="395"/>
        <v/>
      </c>
      <c r="Q1907" s="6" t="s">
        <v>3687</v>
      </c>
      <c r="R1907" s="6" t="s">
        <v>18</v>
      </c>
      <c r="S1907" s="6" t="s">
        <v>3546</v>
      </c>
      <c r="T1907" s="6" t="s">
        <v>3688</v>
      </c>
    </row>
    <row r="1908" spans="1:20" s="1" customFormat="1" x14ac:dyDescent="0.2">
      <c r="A1908" s="6">
        <v>1936</v>
      </c>
      <c r="B1908" s="6" t="str">
        <f t="shared" si="393"/>
        <v/>
      </c>
      <c r="C1908" s="6">
        <v>7</v>
      </c>
      <c r="D1908" s="6"/>
      <c r="E1908" s="6"/>
      <c r="F1908" s="6"/>
      <c r="G1908" s="6"/>
      <c r="H1908" s="6" t="s">
        <v>27</v>
      </c>
      <c r="I1908" s="6" t="str">
        <f t="shared" si="402"/>
        <v>References\Mekeel\1936--7.PDF</v>
      </c>
      <c r="J1908" s="6" t="str">
        <f t="shared" si="383"/>
        <v>1936--7</v>
      </c>
      <c r="K1908" s="18" t="str">
        <f t="shared" si="403"/>
        <v>1936--7</v>
      </c>
      <c r="L1908" s="6" t="s">
        <v>632</v>
      </c>
      <c r="M1908" s="8">
        <v>50</v>
      </c>
      <c r="N1908" s="9" t="s">
        <v>9226</v>
      </c>
      <c r="O1908" s="9" t="s">
        <v>8428</v>
      </c>
      <c r="P1908" s="6" t="str">
        <f t="shared" si="395"/>
        <v/>
      </c>
      <c r="Q1908" s="6" t="s">
        <v>3689</v>
      </c>
      <c r="R1908" s="6" t="s">
        <v>18</v>
      </c>
      <c r="S1908" s="6" t="s">
        <v>3546</v>
      </c>
      <c r="T1908" s="6" t="s">
        <v>3690</v>
      </c>
    </row>
    <row r="1909" spans="1:20" s="1" customFormat="1" x14ac:dyDescent="0.2">
      <c r="A1909" s="6">
        <v>1936</v>
      </c>
      <c r="B1909" s="6" t="str">
        <f t="shared" si="393"/>
        <v/>
      </c>
      <c r="C1909" s="6">
        <v>8</v>
      </c>
      <c r="D1909" s="6"/>
      <c r="E1909" s="6"/>
      <c r="F1909" s="6"/>
      <c r="G1909" s="6"/>
      <c r="H1909" s="6" t="s">
        <v>27</v>
      </c>
      <c r="I1909" s="6" t="str">
        <f t="shared" si="402"/>
        <v>References\Mekeel\1936--8.PDF</v>
      </c>
      <c r="J1909" s="6" t="str">
        <f t="shared" si="383"/>
        <v>1936--8</v>
      </c>
      <c r="K1909" s="18" t="str">
        <f t="shared" si="403"/>
        <v>1936--8</v>
      </c>
      <c r="L1909" s="6" t="s">
        <v>632</v>
      </c>
      <c r="M1909" s="8">
        <v>50</v>
      </c>
      <c r="N1909" s="9" t="s">
        <v>9227</v>
      </c>
      <c r="O1909" s="9" t="s">
        <v>8614</v>
      </c>
      <c r="P1909" s="6" t="str">
        <f t="shared" si="395"/>
        <v/>
      </c>
      <c r="Q1909" s="6" t="s">
        <v>3691</v>
      </c>
      <c r="R1909" s="6" t="s">
        <v>18</v>
      </c>
      <c r="S1909" s="6" t="s">
        <v>3546</v>
      </c>
      <c r="T1909" s="6" t="s">
        <v>8022</v>
      </c>
    </row>
    <row r="1910" spans="1:20" s="1" customFormat="1" x14ac:dyDescent="0.2">
      <c r="A1910" s="6">
        <v>1936</v>
      </c>
      <c r="B1910" s="6" t="str">
        <f t="shared" si="393"/>
        <v/>
      </c>
      <c r="C1910" s="6">
        <v>9</v>
      </c>
      <c r="D1910" s="6"/>
      <c r="E1910" s="6"/>
      <c r="F1910" s="6"/>
      <c r="G1910" s="6"/>
      <c r="H1910" s="6" t="s">
        <v>27</v>
      </c>
      <c r="I1910" s="6" t="str">
        <f t="shared" si="402"/>
        <v>References\Mekeel\1936--9.PDF</v>
      </c>
      <c r="J1910" s="6" t="str">
        <f t="shared" si="383"/>
        <v>1936--9</v>
      </c>
      <c r="K1910" s="18" t="str">
        <f t="shared" si="403"/>
        <v>1936--9</v>
      </c>
      <c r="L1910" s="6" t="s">
        <v>632</v>
      </c>
      <c r="M1910" s="8">
        <v>50</v>
      </c>
      <c r="N1910" s="9" t="s">
        <v>9228</v>
      </c>
      <c r="O1910" s="9" t="s">
        <v>8362</v>
      </c>
      <c r="P1910" s="6" t="str">
        <f t="shared" si="395"/>
        <v/>
      </c>
      <c r="Q1910" s="6" t="s">
        <v>3692</v>
      </c>
      <c r="R1910" s="6" t="s">
        <v>18</v>
      </c>
      <c r="S1910" s="6" t="s">
        <v>920</v>
      </c>
      <c r="T1910" s="6"/>
    </row>
    <row r="1911" spans="1:20" s="1" customFormat="1" ht="25.5" x14ac:dyDescent="0.2">
      <c r="A1911" s="6">
        <v>1936</v>
      </c>
      <c r="B1911" s="6" t="str">
        <f t="shared" si="393"/>
        <v/>
      </c>
      <c r="C1911" s="6">
        <v>10</v>
      </c>
      <c r="D1911" s="6"/>
      <c r="E1911" s="6"/>
      <c r="F1911" s="6"/>
      <c r="G1911" s="6"/>
      <c r="H1911" s="6" t="s">
        <v>27</v>
      </c>
      <c r="I1911" s="6" t="str">
        <f t="shared" si="402"/>
        <v>References\Mekeel\1936--10.PDF</v>
      </c>
      <c r="J1911" s="6" t="str">
        <f t="shared" si="383"/>
        <v>1936--10</v>
      </c>
      <c r="K1911" s="18" t="str">
        <f t="shared" si="403"/>
        <v>1936--10</v>
      </c>
      <c r="L1911" s="6" t="s">
        <v>632</v>
      </c>
      <c r="M1911" s="8">
        <v>50</v>
      </c>
      <c r="N1911" s="9" t="s">
        <v>9229</v>
      </c>
      <c r="O1911" s="9" t="s">
        <v>8679</v>
      </c>
      <c r="P1911" s="6" t="str">
        <f t="shared" si="395"/>
        <v/>
      </c>
      <c r="Q1911" s="6" t="s">
        <v>3687</v>
      </c>
      <c r="R1911" s="6" t="s">
        <v>18</v>
      </c>
      <c r="S1911" s="6" t="s">
        <v>3546</v>
      </c>
      <c r="T1911" s="6" t="s">
        <v>3693</v>
      </c>
    </row>
    <row r="1912" spans="1:20" s="1" customFormat="1" x14ac:dyDescent="0.2">
      <c r="A1912" s="6">
        <v>1936</v>
      </c>
      <c r="B1912" s="6" t="str">
        <f t="shared" si="393"/>
        <v/>
      </c>
      <c r="C1912" s="6">
        <v>11</v>
      </c>
      <c r="D1912" s="6"/>
      <c r="E1912" s="6"/>
      <c r="F1912" s="6"/>
      <c r="G1912" s="6"/>
      <c r="H1912" s="6" t="s">
        <v>27</v>
      </c>
      <c r="I1912" s="6" t="str">
        <f t="shared" si="402"/>
        <v>References\Mekeel\1936--11.PDF</v>
      </c>
      <c r="J1912" s="6" t="str">
        <f t="shared" si="383"/>
        <v>1936--11</v>
      </c>
      <c r="K1912" s="18" t="str">
        <f t="shared" si="403"/>
        <v>1936--11</v>
      </c>
      <c r="L1912" s="6" t="s">
        <v>632</v>
      </c>
      <c r="M1912" s="8">
        <v>50</v>
      </c>
      <c r="N1912" s="9" t="s">
        <v>9230</v>
      </c>
      <c r="O1912" s="9" t="s">
        <v>8351</v>
      </c>
      <c r="P1912" s="6" t="str">
        <f t="shared" si="395"/>
        <v/>
      </c>
      <c r="Q1912" s="6" t="s">
        <v>18</v>
      </c>
      <c r="R1912" s="6" t="s">
        <v>18</v>
      </c>
      <c r="S1912" s="6" t="s">
        <v>3502</v>
      </c>
      <c r="T1912" s="6" t="s">
        <v>3686</v>
      </c>
    </row>
    <row r="1913" spans="1:20" s="1" customFormat="1" x14ac:dyDescent="0.2">
      <c r="A1913" s="6">
        <v>1936</v>
      </c>
      <c r="B1913" s="6" t="str">
        <f t="shared" si="393"/>
        <v/>
      </c>
      <c r="C1913" s="6">
        <v>12</v>
      </c>
      <c r="D1913" s="6"/>
      <c r="E1913" s="6"/>
      <c r="F1913" s="6"/>
      <c r="G1913" s="6"/>
      <c r="H1913" s="6" t="s">
        <v>27</v>
      </c>
      <c r="I1913" s="6" t="str">
        <f t="shared" si="402"/>
        <v>References\SCF\1936--12.PDF</v>
      </c>
      <c r="J1913" s="6" t="str">
        <f t="shared" si="383"/>
        <v>1936--12</v>
      </c>
      <c r="K1913" s="18" t="str">
        <f t="shared" si="403"/>
        <v>1936--12</v>
      </c>
      <c r="L1913" s="6" t="s">
        <v>632</v>
      </c>
      <c r="M1913" s="8">
        <v>50</v>
      </c>
      <c r="N1913" s="9" t="s">
        <v>9231</v>
      </c>
      <c r="O1913" s="9" t="s">
        <v>8747</v>
      </c>
      <c r="P1913" s="6" t="str">
        <f t="shared" si="395"/>
        <v/>
      </c>
      <c r="Q1913" s="6" t="s">
        <v>186</v>
      </c>
      <c r="R1913" s="6" t="s">
        <v>186</v>
      </c>
      <c r="S1913" s="6" t="s">
        <v>3502</v>
      </c>
      <c r="T1913" s="6" t="s">
        <v>3686</v>
      </c>
    </row>
    <row r="1914" spans="1:20" s="1" customFormat="1" ht="25.5" x14ac:dyDescent="0.2">
      <c r="A1914" s="6">
        <v>1936</v>
      </c>
      <c r="B1914" s="6" t="str">
        <f t="shared" si="393"/>
        <v/>
      </c>
      <c r="C1914" s="6">
        <v>13</v>
      </c>
      <c r="D1914" s="6"/>
      <c r="E1914" s="6"/>
      <c r="F1914" s="6"/>
      <c r="G1914" s="6"/>
      <c r="H1914" s="6"/>
      <c r="I1914" s="6"/>
      <c r="J1914" s="6" t="str">
        <f t="shared" si="383"/>
        <v>1936--13</v>
      </c>
      <c r="K1914" s="6" t="str">
        <f t="shared" ref="K1914:K1915" si="404">J1914</f>
        <v>1936--13</v>
      </c>
      <c r="L1914" s="6" t="s">
        <v>700</v>
      </c>
      <c r="M1914" s="8">
        <v>42</v>
      </c>
      <c r="N1914" s="9" t="s">
        <v>9232</v>
      </c>
      <c r="O1914" s="9" t="s">
        <v>8102</v>
      </c>
      <c r="P1914" s="6" t="str">
        <f t="shared" si="395"/>
        <v/>
      </c>
      <c r="Q1914" s="6" t="s">
        <v>3694</v>
      </c>
      <c r="R1914" s="6" t="s">
        <v>18</v>
      </c>
      <c r="S1914" s="6" t="s">
        <v>3695</v>
      </c>
      <c r="T1914" s="6" t="s">
        <v>3696</v>
      </c>
    </row>
    <row r="1915" spans="1:20" s="1" customFormat="1" ht="38.25" x14ac:dyDescent="0.2">
      <c r="A1915" s="6">
        <v>1936</v>
      </c>
      <c r="B1915" s="6" t="str">
        <f t="shared" si="393"/>
        <v>B</v>
      </c>
      <c r="C1915" s="6">
        <v>1</v>
      </c>
      <c r="D1915" s="6" t="s">
        <v>20</v>
      </c>
      <c r="E1915" s="6" t="s">
        <v>1420</v>
      </c>
      <c r="F1915" s="6" t="s">
        <v>3697</v>
      </c>
      <c r="G1915" s="6"/>
      <c r="H1915" s="6"/>
      <c r="I1915" s="6"/>
      <c r="J1915" s="6" t="str">
        <f t="shared" si="383"/>
        <v>1936-B-1*</v>
      </c>
      <c r="K1915" s="6" t="str">
        <f t="shared" si="404"/>
        <v>1936-B-1*</v>
      </c>
      <c r="L1915" s="6" t="s">
        <v>2079</v>
      </c>
      <c r="M1915" s="8"/>
      <c r="N1915" s="9"/>
      <c r="O1915" s="9"/>
      <c r="P1915" s="6" t="str">
        <f t="shared" si="395"/>
        <v>J. T. Bradley</v>
      </c>
      <c r="Q1915" s="6" t="s">
        <v>3698</v>
      </c>
      <c r="R1915" s="6" t="s">
        <v>186</v>
      </c>
      <c r="S1915" s="6" t="s">
        <v>3699</v>
      </c>
      <c r="T1915" s="6" t="s">
        <v>3700</v>
      </c>
    </row>
    <row r="1916" spans="1:20" s="1" customFormat="1" ht="38.25" x14ac:dyDescent="0.2">
      <c r="A1916" s="6">
        <v>1936</v>
      </c>
      <c r="B1916" s="6" t="str">
        <f t="shared" si="393"/>
        <v>D</v>
      </c>
      <c r="C1916" s="6">
        <v>1</v>
      </c>
      <c r="D1916" s="6"/>
      <c r="E1916" s="6" t="s">
        <v>3299</v>
      </c>
      <c r="F1916" s="6" t="s">
        <v>3300</v>
      </c>
      <c r="G1916" s="6"/>
      <c r="H1916" s="6" t="s">
        <v>27</v>
      </c>
      <c r="I1916" s="6" t="str">
        <f>CONCATENATE("References\",L1917,"\",J1916,".PDF")</f>
        <v>References\Mekeel\1936-D-1.PDF</v>
      </c>
      <c r="J1916" s="6" t="str">
        <f t="shared" si="383"/>
        <v>1936-D-1</v>
      </c>
      <c r="K1916" s="18" t="str">
        <f t="shared" ref="K1916:K1918" si="405">HYPERLINK(I1916,J1916)</f>
        <v>1936-D-1</v>
      </c>
      <c r="L1916" s="6" t="s">
        <v>632</v>
      </c>
      <c r="M1916" s="8">
        <v>50</v>
      </c>
      <c r="N1916" s="9" t="s">
        <v>9233</v>
      </c>
      <c r="O1916" s="9" t="s">
        <v>8617</v>
      </c>
      <c r="P1916" s="6" t="str">
        <f t="shared" si="395"/>
        <v>Donald E. Dickason</v>
      </c>
      <c r="Q1916" s="6" t="s">
        <v>3301</v>
      </c>
      <c r="R1916" s="6" t="s">
        <v>258</v>
      </c>
      <c r="S1916" s="6" t="s">
        <v>3302</v>
      </c>
      <c r="T1916" s="6" t="s">
        <v>3701</v>
      </c>
    </row>
    <row r="1917" spans="1:20" s="1" customFormat="1" ht="38.25" x14ac:dyDescent="0.2">
      <c r="A1917" s="6">
        <v>1936</v>
      </c>
      <c r="B1917" s="6" t="str">
        <f t="shared" si="393"/>
        <v>G</v>
      </c>
      <c r="C1917" s="6">
        <v>1</v>
      </c>
      <c r="D1917" s="6"/>
      <c r="E1917" s="6" t="s">
        <v>3644</v>
      </c>
      <c r="F1917" s="6" t="s">
        <v>3645</v>
      </c>
      <c r="G1917" s="6"/>
      <c r="H1917" s="6" t="s">
        <v>27</v>
      </c>
      <c r="I1917" s="6" t="str">
        <f>CONCATENATE("References\",L1918,"\",J1917,".PDF")</f>
        <v>References\Mekeel\1936-G-1.PDF</v>
      </c>
      <c r="J1917" s="6" t="str">
        <f t="shared" si="383"/>
        <v>1936-G-1</v>
      </c>
      <c r="K1917" s="18" t="str">
        <f t="shared" si="405"/>
        <v>1936-G-1</v>
      </c>
      <c r="L1917" s="6" t="s">
        <v>632</v>
      </c>
      <c r="M1917" s="8">
        <v>50</v>
      </c>
      <c r="N1917" s="9" t="s">
        <v>9234</v>
      </c>
      <c r="O1917" s="9" t="s">
        <v>8432</v>
      </c>
      <c r="P1917" s="6" t="str">
        <f t="shared" si="395"/>
        <v>Samuel Graveson</v>
      </c>
      <c r="Q1917" s="6" t="s">
        <v>3702</v>
      </c>
      <c r="R1917" s="6" t="s">
        <v>258</v>
      </c>
      <c r="S1917" s="6" t="s">
        <v>3703</v>
      </c>
      <c r="T1917" s="6" t="s">
        <v>3704</v>
      </c>
    </row>
    <row r="1918" spans="1:20" s="1" customFormat="1" ht="25.5" x14ac:dyDescent="0.2">
      <c r="A1918" s="6">
        <v>1936</v>
      </c>
      <c r="B1918" s="6" t="str">
        <f t="shared" si="393"/>
        <v>G</v>
      </c>
      <c r="C1918" s="6">
        <v>2</v>
      </c>
      <c r="D1918" s="6"/>
      <c r="E1918" s="6" t="s">
        <v>3644</v>
      </c>
      <c r="F1918" s="6" t="s">
        <v>3645</v>
      </c>
      <c r="G1918" s="6"/>
      <c r="H1918" s="6" t="s">
        <v>27</v>
      </c>
      <c r="I1918" s="6" t="str">
        <f>CONCATENATE("References\",L1919,"\",J1918,".PDF")</f>
        <v>References\SC\1936-G-2.PDF</v>
      </c>
      <c r="J1918" s="6" t="str">
        <f t="shared" si="383"/>
        <v>1936-G-2</v>
      </c>
      <c r="K1918" s="18" t="str">
        <f t="shared" si="405"/>
        <v>1936-G-2</v>
      </c>
      <c r="L1918" s="6" t="s">
        <v>632</v>
      </c>
      <c r="M1918" s="8">
        <v>50</v>
      </c>
      <c r="N1918" s="9" t="s">
        <v>9228</v>
      </c>
      <c r="O1918" s="9" t="s">
        <v>8692</v>
      </c>
      <c r="P1918" s="6" t="str">
        <f t="shared" si="395"/>
        <v>Samuel Graveson</v>
      </c>
      <c r="Q1918" s="6" t="s">
        <v>3651</v>
      </c>
      <c r="R1918" s="6" t="s">
        <v>258</v>
      </c>
      <c r="S1918" s="6" t="s">
        <v>3652</v>
      </c>
      <c r="T1918" s="6" t="s">
        <v>3705</v>
      </c>
    </row>
    <row r="1919" spans="1:20" s="1" customFormat="1" ht="25.5" x14ac:dyDescent="0.2">
      <c r="A1919" s="6">
        <v>1936</v>
      </c>
      <c r="B1919" s="6" t="str">
        <f t="shared" si="393"/>
        <v>G</v>
      </c>
      <c r="C1919" s="6">
        <v>3</v>
      </c>
      <c r="D1919" s="6"/>
      <c r="E1919" s="6" t="s">
        <v>1545</v>
      </c>
      <c r="F1919" s="6" t="s">
        <v>3706</v>
      </c>
      <c r="G1919" s="6"/>
      <c r="H1919" s="6"/>
      <c r="I1919" s="6"/>
      <c r="J1919" s="6" t="str">
        <f t="shared" si="383"/>
        <v>1936-G-3</v>
      </c>
      <c r="K1919" s="6" t="str">
        <f t="shared" ref="K1919:K1921" si="406">J1919</f>
        <v>1936-G-3</v>
      </c>
      <c r="L1919" s="6" t="s">
        <v>2178</v>
      </c>
      <c r="M1919" s="4">
        <v>47</v>
      </c>
      <c r="N1919" s="5" t="s">
        <v>8333</v>
      </c>
      <c r="O1919" s="5" t="s">
        <v>8633</v>
      </c>
      <c r="P1919" s="6" t="str">
        <f t="shared" si="395"/>
        <v>R. Giraud</v>
      </c>
      <c r="Q1919" s="6" t="s">
        <v>3707</v>
      </c>
      <c r="R1919" s="6" t="s">
        <v>18</v>
      </c>
      <c r="S1919" s="6" t="s">
        <v>3550</v>
      </c>
      <c r="T1919" s="6" t="s">
        <v>3708</v>
      </c>
    </row>
    <row r="1920" spans="1:20" s="1" customFormat="1" ht="51" x14ac:dyDescent="0.2">
      <c r="A1920" s="6">
        <v>1936</v>
      </c>
      <c r="B1920" s="6" t="str">
        <f t="shared" si="393"/>
        <v>L</v>
      </c>
      <c r="C1920" s="6">
        <v>1</v>
      </c>
      <c r="D1920" s="6"/>
      <c r="E1920" s="6" t="s">
        <v>3709</v>
      </c>
      <c r="F1920" s="6" t="s">
        <v>3710</v>
      </c>
      <c r="G1920" s="6"/>
      <c r="H1920" s="6"/>
      <c r="I1920" s="6"/>
      <c r="J1920" s="6" t="str">
        <f t="shared" si="383"/>
        <v>1936-L-1</v>
      </c>
      <c r="K1920" s="6" t="str">
        <f t="shared" si="406"/>
        <v>1936-L-1</v>
      </c>
      <c r="L1920" s="6" t="s">
        <v>368</v>
      </c>
      <c r="M1920" s="8"/>
      <c r="N1920" s="9" t="s">
        <v>8334</v>
      </c>
      <c r="O1920" s="9"/>
      <c r="P1920" s="6" t="str">
        <f t="shared" si="395"/>
        <v>Robson Lowe</v>
      </c>
      <c r="Q1920" s="6" t="s">
        <v>3711</v>
      </c>
      <c r="R1920" s="6" t="s">
        <v>18</v>
      </c>
      <c r="S1920" s="6" t="s">
        <v>3712</v>
      </c>
      <c r="T1920" s="6" t="s">
        <v>3713</v>
      </c>
    </row>
    <row r="1921" spans="1:20" s="1" customFormat="1" ht="38.25" x14ac:dyDescent="0.2">
      <c r="A1921" s="6">
        <v>1936</v>
      </c>
      <c r="B1921" s="6" t="str">
        <f t="shared" si="393"/>
        <v>K</v>
      </c>
      <c r="C1921" s="6">
        <v>1</v>
      </c>
      <c r="D1921" s="6"/>
      <c r="E1921" s="6" t="s">
        <v>3714</v>
      </c>
      <c r="F1921" s="6" t="s">
        <v>3715</v>
      </c>
      <c r="G1921" s="6"/>
      <c r="H1921" s="6"/>
      <c r="I1921" s="6"/>
      <c r="J1921" s="6" t="str">
        <f t="shared" si="383"/>
        <v>1936-K-1</v>
      </c>
      <c r="K1921" s="6" t="str">
        <f t="shared" si="406"/>
        <v>1936-K-1</v>
      </c>
      <c r="L1921" s="6" t="s">
        <v>3391</v>
      </c>
      <c r="M1921" s="8">
        <v>7</v>
      </c>
      <c r="N1921" s="9" t="s">
        <v>8106</v>
      </c>
      <c r="O1921" s="9" t="s">
        <v>8078</v>
      </c>
      <c r="P1921" s="6" t="str">
        <f t="shared" si="395"/>
        <v>Harry M. Konwiser</v>
      </c>
      <c r="Q1921" s="6" t="s">
        <v>3716</v>
      </c>
      <c r="R1921" s="6" t="s">
        <v>258</v>
      </c>
      <c r="S1921" s="6" t="s">
        <v>3717</v>
      </c>
      <c r="T1921" s="6" t="s">
        <v>3718</v>
      </c>
    </row>
    <row r="1922" spans="1:20" s="1" customFormat="1" ht="25.5" x14ac:dyDescent="0.2">
      <c r="A1922" s="6">
        <v>1936</v>
      </c>
      <c r="B1922" s="6" t="str">
        <f t="shared" si="393"/>
        <v>P</v>
      </c>
      <c r="C1922" s="6">
        <v>1</v>
      </c>
      <c r="D1922" s="6"/>
      <c r="E1922" s="6" t="s">
        <v>1679</v>
      </c>
      <c r="F1922" s="6" t="s">
        <v>1407</v>
      </c>
      <c r="G1922" s="6"/>
      <c r="H1922" s="6" t="s">
        <v>27</v>
      </c>
      <c r="I1922" s="6" t="str">
        <f>CONCATENATE("References\",L1923,"\",J1922,".PDF")</f>
        <v>References\Mekeel\1936-P-1.PDF</v>
      </c>
      <c r="J1922" s="6" t="str">
        <f t="shared" si="383"/>
        <v>1936-P-1</v>
      </c>
      <c r="K1922" s="18" t="str">
        <f t="shared" ref="K1922:K1926" si="407">HYPERLINK(I1922,J1922)</f>
        <v>1936-P-1</v>
      </c>
      <c r="L1922" s="6" t="s">
        <v>632</v>
      </c>
      <c r="M1922" s="8">
        <v>50</v>
      </c>
      <c r="N1922" s="9" t="s">
        <v>9235</v>
      </c>
      <c r="O1922" s="9" t="s">
        <v>8701</v>
      </c>
      <c r="P1922" s="6" t="str">
        <f t="shared" si="395"/>
        <v>Bertram W. H. Poole</v>
      </c>
      <c r="Q1922" s="6" t="s">
        <v>3719</v>
      </c>
      <c r="R1922" s="6" t="s">
        <v>258</v>
      </c>
      <c r="S1922" s="6" t="s">
        <v>1186</v>
      </c>
      <c r="T1922" s="6"/>
    </row>
    <row r="1923" spans="1:20" s="1" customFormat="1" ht="25.5" x14ac:dyDescent="0.2">
      <c r="A1923" s="6">
        <v>1936</v>
      </c>
      <c r="B1923" s="6" t="str">
        <f t="shared" si="393"/>
        <v>R</v>
      </c>
      <c r="C1923" s="6">
        <v>1</v>
      </c>
      <c r="D1923" s="6"/>
      <c r="E1923" s="6" t="s">
        <v>3036</v>
      </c>
      <c r="F1923" s="6" t="s">
        <v>3720</v>
      </c>
      <c r="G1923" s="6"/>
      <c r="H1923" s="6" t="s">
        <v>27</v>
      </c>
      <c r="I1923" s="6" t="str">
        <f>CONCATENATE("References\",L1924,"\",J1923,".PDF")</f>
        <v>References\Mekeel\1936-R-1.PDF</v>
      </c>
      <c r="J1923" s="6" t="str">
        <f t="shared" ref="J1923:J1986" si="408">CONCATENATE(A1923,"-",B1923,"-",C1923,D1923)</f>
        <v>1936-R-1</v>
      </c>
      <c r="K1923" s="18" t="str">
        <f t="shared" si="407"/>
        <v>1936-R-1</v>
      </c>
      <c r="L1923" s="6" t="s">
        <v>632</v>
      </c>
      <c r="M1923" s="8">
        <v>50</v>
      </c>
      <c r="N1923" s="9" t="s">
        <v>8335</v>
      </c>
      <c r="O1923" s="9" t="s">
        <v>8652</v>
      </c>
      <c r="P1923" s="6" t="str">
        <f t="shared" si="395"/>
        <v>N. Raskhodoff</v>
      </c>
      <c r="Q1923" s="6" t="s">
        <v>3721</v>
      </c>
      <c r="R1923" s="6" t="s">
        <v>18</v>
      </c>
      <c r="S1923" s="6" t="s">
        <v>3546</v>
      </c>
      <c r="T1923" s="6" t="s">
        <v>3722</v>
      </c>
    </row>
    <row r="1924" spans="1:20" s="1" customFormat="1" ht="25.5" x14ac:dyDescent="0.2">
      <c r="A1924" s="6">
        <v>1936</v>
      </c>
      <c r="B1924" s="6" t="str">
        <f t="shared" si="393"/>
        <v>S</v>
      </c>
      <c r="C1924" s="6">
        <v>1</v>
      </c>
      <c r="D1924" s="6"/>
      <c r="E1924" s="6" t="s">
        <v>3673</v>
      </c>
      <c r="F1924" s="6" t="s">
        <v>3674</v>
      </c>
      <c r="G1924" s="6"/>
      <c r="H1924" s="6" t="s">
        <v>27</v>
      </c>
      <c r="I1924" s="6" t="str">
        <f>CONCATENATE("References\",L1925,"\",J1924,".PDF")</f>
        <v>References\Mekeel\1936-S-1.PDF</v>
      </c>
      <c r="J1924" s="6" t="str">
        <f t="shared" si="408"/>
        <v>1936-S-1</v>
      </c>
      <c r="K1924" s="18" t="str">
        <f t="shared" si="407"/>
        <v>1936-S-1</v>
      </c>
      <c r="L1924" s="6" t="s">
        <v>632</v>
      </c>
      <c r="M1924" s="8">
        <v>50</v>
      </c>
      <c r="N1924" s="9" t="s">
        <v>9236</v>
      </c>
      <c r="O1924" s="9" t="s">
        <v>8632</v>
      </c>
      <c r="P1924" s="6" t="str">
        <f t="shared" ref="P1924:P1955" si="409">CONCATENATE(E1924,F1924)</f>
        <v>S. Serebrakian</v>
      </c>
      <c r="Q1924" s="6" t="s">
        <v>3326</v>
      </c>
      <c r="R1924" s="6" t="s">
        <v>258</v>
      </c>
      <c r="S1924" s="6" t="s">
        <v>228</v>
      </c>
      <c r="T1924" s="6" t="s">
        <v>3723</v>
      </c>
    </row>
    <row r="1925" spans="1:20" s="1" customFormat="1" ht="25.5" x14ac:dyDescent="0.2">
      <c r="A1925" s="6">
        <v>1936</v>
      </c>
      <c r="B1925" s="6" t="str">
        <f t="shared" si="393"/>
        <v>S</v>
      </c>
      <c r="C1925" s="6">
        <v>2</v>
      </c>
      <c r="D1925" s="6"/>
      <c r="E1925" s="6" t="s">
        <v>3724</v>
      </c>
      <c r="F1925" s="6" t="s">
        <v>3725</v>
      </c>
      <c r="G1925" s="6"/>
      <c r="H1925" s="6" t="s">
        <v>27</v>
      </c>
      <c r="I1925" s="6" t="str">
        <f>CONCATENATE("References\",L1926,"\",J1925,".PDF")</f>
        <v>References\Mekeel\1936-S-2.PDF</v>
      </c>
      <c r="J1925" s="6" t="str">
        <f t="shared" si="408"/>
        <v>1936-S-2</v>
      </c>
      <c r="K1925" s="18" t="str">
        <f t="shared" si="407"/>
        <v>1936-S-2</v>
      </c>
      <c r="L1925" s="6" t="s">
        <v>632</v>
      </c>
      <c r="M1925" s="8">
        <v>50</v>
      </c>
      <c r="N1925" s="9" t="s">
        <v>9237</v>
      </c>
      <c r="O1925" s="9" t="s">
        <v>9238</v>
      </c>
      <c r="P1925" s="6" t="str">
        <f t="shared" si="409"/>
        <v>Nicolas Sanabria</v>
      </c>
      <c r="Q1925" s="6" t="s">
        <v>3726</v>
      </c>
      <c r="R1925" s="6" t="s">
        <v>258</v>
      </c>
      <c r="S1925" s="6" t="s">
        <v>3302</v>
      </c>
      <c r="T1925" s="6" t="s">
        <v>3727</v>
      </c>
    </row>
    <row r="1926" spans="1:20" s="1" customFormat="1" ht="25.5" x14ac:dyDescent="0.2">
      <c r="A1926" s="6">
        <v>1936</v>
      </c>
      <c r="B1926" s="6" t="str">
        <f t="shared" si="393"/>
        <v>S</v>
      </c>
      <c r="C1926" s="6">
        <v>3</v>
      </c>
      <c r="D1926" s="6"/>
      <c r="E1926" s="6" t="s">
        <v>3355</v>
      </c>
      <c r="F1926" s="6" t="s">
        <v>3356</v>
      </c>
      <c r="G1926" s="6"/>
      <c r="H1926" s="6" t="s">
        <v>27</v>
      </c>
      <c r="I1926" s="6" t="str">
        <f>CONCATENATE("References\",L1927,"\",J1926,".PDF")</f>
        <v>References\SC\1936-S-3.PDF</v>
      </c>
      <c r="J1926" s="6" t="str">
        <f t="shared" si="408"/>
        <v>1936-S-3</v>
      </c>
      <c r="K1926" s="18" t="str">
        <f t="shared" si="407"/>
        <v>1936-S-3</v>
      </c>
      <c r="L1926" s="6" t="s">
        <v>632</v>
      </c>
      <c r="M1926" s="8">
        <v>50</v>
      </c>
      <c r="N1926" s="9" t="s">
        <v>8336</v>
      </c>
      <c r="O1926" s="9" t="s">
        <v>8662</v>
      </c>
      <c r="P1926" s="6" t="str">
        <f t="shared" si="409"/>
        <v>Nevile L. Stocken</v>
      </c>
      <c r="Q1926" s="6" t="s">
        <v>3728</v>
      </c>
      <c r="R1926" s="6" t="s">
        <v>18</v>
      </c>
      <c r="S1926" s="6" t="s">
        <v>2392</v>
      </c>
      <c r="T1926" s="6"/>
    </row>
    <row r="1927" spans="1:20" s="1" customFormat="1" ht="38.25" x14ac:dyDescent="0.2">
      <c r="A1927" s="6">
        <v>1936</v>
      </c>
      <c r="B1927" s="6" t="str">
        <f t="shared" si="393"/>
        <v>W</v>
      </c>
      <c r="C1927" s="6">
        <v>1</v>
      </c>
      <c r="D1927" s="6"/>
      <c r="E1927" s="6" t="s">
        <v>3677</v>
      </c>
      <c r="F1927" s="6" t="s">
        <v>2293</v>
      </c>
      <c r="G1927" s="6"/>
      <c r="H1927" s="6"/>
      <c r="I1927" s="6"/>
      <c r="J1927" s="6" t="str">
        <f t="shared" si="408"/>
        <v>1936-W-1</v>
      </c>
      <c r="K1927" s="6" t="str">
        <f t="shared" ref="K1927:K1932" si="410">J1927</f>
        <v>1936-W-1</v>
      </c>
      <c r="L1927" s="6" t="s">
        <v>2178</v>
      </c>
      <c r="M1927" s="8">
        <v>46</v>
      </c>
      <c r="N1927" s="9" t="s">
        <v>8337</v>
      </c>
      <c r="O1927" s="9" t="s">
        <v>9239</v>
      </c>
      <c r="P1927" s="6" t="str">
        <f t="shared" si="409"/>
        <v>Maurice Williams</v>
      </c>
      <c r="Q1927" s="6" t="s">
        <v>3729</v>
      </c>
      <c r="R1927" s="6" t="s">
        <v>18</v>
      </c>
      <c r="S1927" s="6" t="s">
        <v>918</v>
      </c>
      <c r="T1927" s="6" t="s">
        <v>3730</v>
      </c>
    </row>
    <row r="1928" spans="1:20" s="1" customFormat="1" ht="38.25" x14ac:dyDescent="0.2">
      <c r="A1928" s="6">
        <v>1936</v>
      </c>
      <c r="B1928" s="6" t="str">
        <f t="shared" si="393"/>
        <v>W</v>
      </c>
      <c r="C1928" s="6">
        <v>2</v>
      </c>
      <c r="D1928" s="6"/>
      <c r="E1928" s="6" t="s">
        <v>3731</v>
      </c>
      <c r="F1928" s="6" t="s">
        <v>3732</v>
      </c>
      <c r="G1928" s="6"/>
      <c r="H1928" s="6"/>
      <c r="I1928" s="6"/>
      <c r="J1928" s="6" t="str">
        <f t="shared" si="408"/>
        <v>1936-W-2</v>
      </c>
      <c r="K1928" s="6" t="str">
        <f t="shared" si="410"/>
        <v>1936-W-2</v>
      </c>
      <c r="L1928" s="6" t="s">
        <v>531</v>
      </c>
      <c r="M1928" s="8">
        <v>45</v>
      </c>
      <c r="N1928" s="9" t="s">
        <v>8338</v>
      </c>
      <c r="O1928" s="9" t="s">
        <v>3733</v>
      </c>
      <c r="P1928" s="6" t="str">
        <f t="shared" si="409"/>
        <v>R. E. Webber</v>
      </c>
      <c r="Q1928" s="6" t="s">
        <v>3734</v>
      </c>
      <c r="R1928" s="6" t="s">
        <v>18</v>
      </c>
      <c r="S1928" s="6" t="s">
        <v>3735</v>
      </c>
      <c r="T1928" s="6" t="s">
        <v>3736</v>
      </c>
    </row>
    <row r="1929" spans="1:20" s="1" customFormat="1" ht="38.25" x14ac:dyDescent="0.2">
      <c r="A1929" s="6">
        <v>1936</v>
      </c>
      <c r="B1929" s="6" t="str">
        <f t="shared" si="393"/>
        <v>W</v>
      </c>
      <c r="C1929" s="6">
        <v>3</v>
      </c>
      <c r="D1929" s="6"/>
      <c r="E1929" s="6" t="s">
        <v>3737</v>
      </c>
      <c r="F1929" s="6" t="s">
        <v>3738</v>
      </c>
      <c r="G1929" s="6"/>
      <c r="H1929" s="6"/>
      <c r="I1929" s="6"/>
      <c r="J1929" s="6" t="str">
        <f t="shared" si="408"/>
        <v>1936-W-3</v>
      </c>
      <c r="K1929" s="6" t="str">
        <f t="shared" si="410"/>
        <v>1936-W-3</v>
      </c>
      <c r="L1929" s="6" t="s">
        <v>531</v>
      </c>
      <c r="M1929" s="8">
        <v>45</v>
      </c>
      <c r="N1929" s="9" t="s">
        <v>8226</v>
      </c>
      <c r="O1929" s="9" t="s">
        <v>3739</v>
      </c>
      <c r="P1929" s="6" t="str">
        <f t="shared" si="409"/>
        <v>Sir John Wilson</v>
      </c>
      <c r="Q1929" s="6" t="s">
        <v>3740</v>
      </c>
      <c r="R1929" s="6" t="s">
        <v>18</v>
      </c>
      <c r="S1929" s="6" t="s">
        <v>3741</v>
      </c>
      <c r="T1929" s="6" t="s">
        <v>3742</v>
      </c>
    </row>
    <row r="1930" spans="1:20" s="1" customFormat="1" ht="51" x14ac:dyDescent="0.2">
      <c r="A1930" s="6">
        <v>1937</v>
      </c>
      <c r="B1930" s="6" t="str">
        <f t="shared" si="393"/>
        <v/>
      </c>
      <c r="C1930" s="6">
        <v>1</v>
      </c>
      <c r="D1930" s="6"/>
      <c r="E1930" s="6"/>
      <c r="F1930" s="6"/>
      <c r="G1930" s="6"/>
      <c r="H1930" s="6"/>
      <c r="I1930" s="6"/>
      <c r="J1930" s="6" t="str">
        <f t="shared" si="408"/>
        <v>1937--1</v>
      </c>
      <c r="K1930" s="6" t="str">
        <f t="shared" si="410"/>
        <v>1937--1</v>
      </c>
      <c r="L1930" s="6" t="s">
        <v>319</v>
      </c>
      <c r="M1930" s="8">
        <v>10</v>
      </c>
      <c r="N1930" s="9" t="s">
        <v>8330</v>
      </c>
      <c r="O1930" s="9" t="s">
        <v>8665</v>
      </c>
      <c r="P1930" s="6" t="str">
        <f t="shared" si="409"/>
        <v/>
      </c>
      <c r="Q1930" s="6" t="s">
        <v>3539</v>
      </c>
      <c r="R1930" s="6" t="s">
        <v>706</v>
      </c>
      <c r="S1930" s="6" t="s">
        <v>3302</v>
      </c>
      <c r="T1930" s="6" t="s">
        <v>3743</v>
      </c>
    </row>
    <row r="1931" spans="1:20" s="1" customFormat="1" ht="25.5" x14ac:dyDescent="0.2">
      <c r="A1931" s="6">
        <v>1937</v>
      </c>
      <c r="B1931" s="6" t="str">
        <f t="shared" si="393"/>
        <v/>
      </c>
      <c r="C1931" s="6">
        <v>2</v>
      </c>
      <c r="D1931" s="6"/>
      <c r="E1931" s="6"/>
      <c r="F1931" s="6"/>
      <c r="G1931" s="6"/>
      <c r="H1931" s="6"/>
      <c r="I1931" s="6"/>
      <c r="J1931" s="6" t="str">
        <f t="shared" si="408"/>
        <v>1937--2</v>
      </c>
      <c r="K1931" s="6" t="str">
        <f t="shared" si="410"/>
        <v>1937--2</v>
      </c>
      <c r="L1931" s="6" t="s">
        <v>319</v>
      </c>
      <c r="M1931" s="8">
        <v>10</v>
      </c>
      <c r="N1931" s="9" t="s">
        <v>8078</v>
      </c>
      <c r="O1931" s="9" t="s">
        <v>8596</v>
      </c>
      <c r="P1931" s="6" t="str">
        <f t="shared" si="409"/>
        <v/>
      </c>
      <c r="Q1931" s="6" t="s">
        <v>3744</v>
      </c>
      <c r="R1931" s="6" t="s">
        <v>18</v>
      </c>
      <c r="S1931" s="6" t="s">
        <v>2548</v>
      </c>
      <c r="T1931" s="6" t="s">
        <v>3745</v>
      </c>
    </row>
    <row r="1932" spans="1:20" s="1" customFormat="1" ht="38.25" x14ac:dyDescent="0.2">
      <c r="A1932" s="6">
        <v>1937</v>
      </c>
      <c r="B1932" s="6" t="str">
        <f t="shared" si="393"/>
        <v/>
      </c>
      <c r="C1932" s="6">
        <v>3</v>
      </c>
      <c r="D1932" s="6"/>
      <c r="E1932" s="6"/>
      <c r="F1932" s="6"/>
      <c r="G1932" s="6"/>
      <c r="H1932" s="6"/>
      <c r="I1932" s="6"/>
      <c r="J1932" s="6" t="str">
        <f t="shared" si="408"/>
        <v>1937--3</v>
      </c>
      <c r="K1932" s="6" t="str">
        <f t="shared" si="410"/>
        <v>1937--3</v>
      </c>
      <c r="L1932" s="6" t="s">
        <v>319</v>
      </c>
      <c r="M1932" s="8">
        <v>11</v>
      </c>
      <c r="N1932" s="9" t="s">
        <v>8273</v>
      </c>
      <c r="O1932" s="9" t="s">
        <v>8268</v>
      </c>
      <c r="P1932" s="6" t="str">
        <f t="shared" si="409"/>
        <v/>
      </c>
      <c r="Q1932" s="6" t="s">
        <v>3746</v>
      </c>
      <c r="R1932" s="6" t="s">
        <v>697</v>
      </c>
      <c r="S1932" s="6" t="s">
        <v>3747</v>
      </c>
      <c r="T1932" s="6" t="s">
        <v>8023</v>
      </c>
    </row>
    <row r="1933" spans="1:20" s="1" customFormat="1" ht="25.5" x14ac:dyDescent="0.2">
      <c r="A1933" s="6">
        <v>1937</v>
      </c>
      <c r="B1933" s="6" t="str">
        <f t="shared" si="393"/>
        <v/>
      </c>
      <c r="C1933" s="6">
        <v>4</v>
      </c>
      <c r="D1933" s="6"/>
      <c r="E1933" s="6"/>
      <c r="F1933" s="6"/>
      <c r="G1933" s="6"/>
      <c r="H1933" s="6" t="s">
        <v>27</v>
      </c>
      <c r="I1933" s="6" t="str">
        <f>CONCATENATE("References\",L1934,"\",J1933,".PDF")</f>
        <v>References\Mekeel\1937--4.PDF</v>
      </c>
      <c r="J1933" s="6" t="str">
        <f t="shared" si="408"/>
        <v>1937--4</v>
      </c>
      <c r="K1933" s="18" t="str">
        <f t="shared" ref="K1933:K1934" si="411">HYPERLINK(I1933,J1933)</f>
        <v>1937--4</v>
      </c>
      <c r="L1933" s="6" t="s">
        <v>632</v>
      </c>
      <c r="M1933" s="8">
        <v>51</v>
      </c>
      <c r="N1933" s="9" t="s">
        <v>9240</v>
      </c>
      <c r="O1933" s="9" t="s">
        <v>8485</v>
      </c>
      <c r="P1933" s="6" t="str">
        <f t="shared" si="409"/>
        <v/>
      </c>
      <c r="Q1933" s="6" t="s">
        <v>3748</v>
      </c>
      <c r="R1933" s="6" t="s">
        <v>258</v>
      </c>
      <c r="S1933" s="6" t="s">
        <v>3749</v>
      </c>
      <c r="T1933" s="6" t="s">
        <v>3750</v>
      </c>
    </row>
    <row r="1934" spans="1:20" s="1" customFormat="1" ht="25.5" x14ac:dyDescent="0.2">
      <c r="A1934" s="6">
        <v>1937</v>
      </c>
      <c r="B1934" s="6" t="str">
        <f t="shared" si="393"/>
        <v/>
      </c>
      <c r="C1934" s="6">
        <v>5</v>
      </c>
      <c r="D1934" s="6"/>
      <c r="E1934" s="6"/>
      <c r="F1934" s="6"/>
      <c r="G1934" s="6"/>
      <c r="H1934" s="6" t="s">
        <v>27</v>
      </c>
      <c r="I1934" s="6" t="str">
        <f>CONCATENATE("References\",L1935,"\",J1934,".PDF")</f>
        <v>References\CCP\1937--5.PDF</v>
      </c>
      <c r="J1934" s="6" t="str">
        <f t="shared" si="408"/>
        <v>1937--5</v>
      </c>
      <c r="K1934" s="18" t="str">
        <f t="shared" si="411"/>
        <v>1937--5</v>
      </c>
      <c r="L1934" s="6" t="s">
        <v>632</v>
      </c>
      <c r="M1934" s="8">
        <v>51</v>
      </c>
      <c r="N1934" s="9" t="s">
        <v>9241</v>
      </c>
      <c r="O1934" s="9" t="s">
        <v>9006</v>
      </c>
      <c r="P1934" s="6" t="str">
        <f t="shared" si="409"/>
        <v/>
      </c>
      <c r="Q1934" s="6" t="s">
        <v>3751</v>
      </c>
      <c r="R1934" s="6" t="s">
        <v>18</v>
      </c>
      <c r="S1934" s="6" t="s">
        <v>2548</v>
      </c>
      <c r="T1934" s="6" t="s">
        <v>3752</v>
      </c>
    </row>
    <row r="1935" spans="1:20" s="1" customFormat="1" ht="25.5" x14ac:dyDescent="0.2">
      <c r="A1935" s="6">
        <v>1937</v>
      </c>
      <c r="B1935" s="6" t="str">
        <f t="shared" si="393"/>
        <v/>
      </c>
      <c r="C1935" s="6">
        <v>6</v>
      </c>
      <c r="D1935" s="6"/>
      <c r="E1935" s="6"/>
      <c r="F1935" s="6"/>
      <c r="G1935" s="6"/>
      <c r="H1935" s="6"/>
      <c r="I1935" s="6"/>
      <c r="J1935" s="6" t="str">
        <f t="shared" si="408"/>
        <v>1937--6</v>
      </c>
      <c r="K1935" s="6" t="str">
        <f t="shared" ref="K1935:K1937" si="412">J1935</f>
        <v>1937--6</v>
      </c>
      <c r="L1935" s="6" t="s">
        <v>2805</v>
      </c>
      <c r="M1935" s="8">
        <v>16</v>
      </c>
      <c r="N1935" s="9" t="s">
        <v>8326</v>
      </c>
      <c r="O1935" s="9" t="s">
        <v>8583</v>
      </c>
      <c r="P1935" s="6" t="str">
        <f t="shared" si="409"/>
        <v/>
      </c>
      <c r="Q1935" s="6" t="s">
        <v>3753</v>
      </c>
      <c r="R1935" s="6" t="s">
        <v>258</v>
      </c>
      <c r="S1935" s="6" t="s">
        <v>3754</v>
      </c>
      <c r="T1935" s="6" t="s">
        <v>3755</v>
      </c>
    </row>
    <row r="1936" spans="1:20" s="1" customFormat="1" ht="51" x14ac:dyDescent="0.2">
      <c r="A1936" s="6">
        <v>1937</v>
      </c>
      <c r="B1936" s="6" t="str">
        <f t="shared" si="393"/>
        <v/>
      </c>
      <c r="C1936" s="6">
        <v>7</v>
      </c>
      <c r="D1936" s="6"/>
      <c r="E1936" s="6"/>
      <c r="F1936" s="6"/>
      <c r="G1936" s="6"/>
      <c r="H1936" s="6"/>
      <c r="I1936" s="6"/>
      <c r="J1936" s="6" t="str">
        <f t="shared" si="408"/>
        <v>1937--7</v>
      </c>
      <c r="K1936" s="6" t="str">
        <f t="shared" si="412"/>
        <v>1937--7</v>
      </c>
      <c r="L1936" s="6" t="s">
        <v>3339</v>
      </c>
      <c r="M1936" s="8" t="s">
        <v>3756</v>
      </c>
      <c r="N1936" s="9" t="s">
        <v>8099</v>
      </c>
      <c r="O1936" s="9" t="s">
        <v>8132</v>
      </c>
      <c r="P1936" s="6" t="str">
        <f t="shared" si="409"/>
        <v/>
      </c>
      <c r="Q1936" s="6" t="s">
        <v>3757</v>
      </c>
      <c r="R1936" s="6" t="s">
        <v>706</v>
      </c>
      <c r="S1936" s="6" t="s">
        <v>3758</v>
      </c>
      <c r="T1936" s="6" t="s">
        <v>3759</v>
      </c>
    </row>
    <row r="1937" spans="1:20" s="1" customFormat="1" ht="25.5" x14ac:dyDescent="0.2">
      <c r="A1937" s="6">
        <v>1937</v>
      </c>
      <c r="B1937" s="6" t="str">
        <f t="shared" si="393"/>
        <v>C</v>
      </c>
      <c r="C1937" s="6">
        <v>1</v>
      </c>
      <c r="D1937" s="6"/>
      <c r="E1937" s="6" t="s">
        <v>3760</v>
      </c>
      <c r="F1937" s="6" t="s">
        <v>3761</v>
      </c>
      <c r="G1937" s="6"/>
      <c r="H1937" s="6"/>
      <c r="I1937" s="6"/>
      <c r="J1937" s="6" t="str">
        <f t="shared" si="408"/>
        <v>1937-C-1</v>
      </c>
      <c r="K1937" s="6" t="str">
        <f t="shared" si="412"/>
        <v>1937-C-1</v>
      </c>
      <c r="L1937" s="6" t="s">
        <v>2178</v>
      </c>
      <c r="M1937" s="8">
        <v>49</v>
      </c>
      <c r="N1937" s="9" t="s">
        <v>9242</v>
      </c>
      <c r="O1937" s="9" t="s">
        <v>3762</v>
      </c>
      <c r="P1937" s="6" t="str">
        <f t="shared" si="409"/>
        <v>A Craig</v>
      </c>
      <c r="Q1937" s="6" t="s">
        <v>3763</v>
      </c>
      <c r="R1937" s="6" t="s">
        <v>186</v>
      </c>
      <c r="S1937" s="6" t="s">
        <v>3307</v>
      </c>
      <c r="T1937" s="6" t="s">
        <v>3764</v>
      </c>
    </row>
    <row r="1938" spans="1:20" s="1" customFormat="1" ht="25.5" x14ac:dyDescent="0.2">
      <c r="A1938" s="6">
        <v>1937</v>
      </c>
      <c r="B1938" s="6" t="str">
        <f t="shared" si="393"/>
        <v>D</v>
      </c>
      <c r="C1938" s="6">
        <v>1</v>
      </c>
      <c r="D1938" s="6"/>
      <c r="E1938" s="6" t="s">
        <v>3765</v>
      </c>
      <c r="F1938" s="6" t="s">
        <v>3766</v>
      </c>
      <c r="G1938" s="6"/>
      <c r="H1938" s="6" t="s">
        <v>27</v>
      </c>
      <c r="I1938" s="6" t="str">
        <f>CONCATENATE("References\",L1938,"\",J1938,".PDF")</f>
        <v>References\LP\1937-D-1.PDF</v>
      </c>
      <c r="J1938" s="6" t="str">
        <f t="shared" si="408"/>
        <v>1937-D-1</v>
      </c>
      <c r="K1938" s="18" t="str">
        <f t="shared" ref="K1938:K1939" si="413">HYPERLINK(I1938,J1938)</f>
        <v>1937-D-1</v>
      </c>
      <c r="L1938" s="6" t="s">
        <v>531</v>
      </c>
      <c r="M1938" s="8">
        <v>46</v>
      </c>
      <c r="N1938" s="9" t="s">
        <v>8339</v>
      </c>
      <c r="O1938" s="9" t="s">
        <v>8761</v>
      </c>
      <c r="P1938" s="6" t="str">
        <f t="shared" si="409"/>
        <v>H. C. Dann</v>
      </c>
      <c r="Q1938" s="6" t="s">
        <v>3767</v>
      </c>
      <c r="R1938" s="6" t="s">
        <v>18</v>
      </c>
      <c r="S1938" s="6" t="s">
        <v>280</v>
      </c>
      <c r="T1938" s="6" t="s">
        <v>3768</v>
      </c>
    </row>
    <row r="1939" spans="1:20" s="1" customFormat="1" x14ac:dyDescent="0.2">
      <c r="A1939" s="6">
        <v>1937</v>
      </c>
      <c r="B1939" s="6" t="str">
        <f t="shared" si="393"/>
        <v>F</v>
      </c>
      <c r="C1939" s="6">
        <v>1</v>
      </c>
      <c r="D1939" s="6"/>
      <c r="E1939" s="6" t="s">
        <v>3769</v>
      </c>
      <c r="F1939" s="6" t="s">
        <v>3770</v>
      </c>
      <c r="G1939" s="6"/>
      <c r="H1939" s="6" t="s">
        <v>27</v>
      </c>
      <c r="I1939" s="6" t="str">
        <f>CONCATENATE("References\",L1940,"\",J1939,".PDF")</f>
        <v>References\SC\1937-F-1.PDF</v>
      </c>
      <c r="J1939" s="6" t="str">
        <f t="shared" si="408"/>
        <v>1937-F-1</v>
      </c>
      <c r="K1939" s="18" t="str">
        <f t="shared" si="413"/>
        <v>1937-F-1</v>
      </c>
      <c r="L1939" s="6" t="s">
        <v>632</v>
      </c>
      <c r="M1939" s="8">
        <v>51</v>
      </c>
      <c r="N1939" s="9" t="s">
        <v>9243</v>
      </c>
      <c r="O1939" s="9" t="s">
        <v>8394</v>
      </c>
      <c r="P1939" s="6" t="str">
        <f t="shared" si="409"/>
        <v>W. E. Fyndem</v>
      </c>
      <c r="Q1939" s="6" t="s">
        <v>3771</v>
      </c>
      <c r="R1939" s="6" t="s">
        <v>186</v>
      </c>
      <c r="S1939" s="6" t="s">
        <v>228</v>
      </c>
      <c r="T1939" s="6" t="s">
        <v>3772</v>
      </c>
    </row>
    <row r="1940" spans="1:20" s="1" customFormat="1" x14ac:dyDescent="0.2">
      <c r="A1940" s="6">
        <v>1937</v>
      </c>
      <c r="B1940" s="6" t="str">
        <f t="shared" si="393"/>
        <v>G</v>
      </c>
      <c r="C1940" s="6">
        <v>1</v>
      </c>
      <c r="D1940" s="6"/>
      <c r="E1940" s="6" t="s">
        <v>3773</v>
      </c>
      <c r="F1940" s="6" t="s">
        <v>3706</v>
      </c>
      <c r="G1940" s="6"/>
      <c r="H1940" s="6"/>
      <c r="I1940" s="6"/>
      <c r="J1940" s="6" t="str">
        <f t="shared" si="408"/>
        <v>1937-G-1</v>
      </c>
      <c r="K1940" s="6" t="str">
        <f t="shared" ref="K1940:K1942" si="414">J1940</f>
        <v>1937-G-1</v>
      </c>
      <c r="L1940" s="6" t="s">
        <v>2178</v>
      </c>
      <c r="M1940" s="8">
        <v>49</v>
      </c>
      <c r="N1940" s="9" t="s">
        <v>8340</v>
      </c>
      <c r="O1940" s="9" t="s">
        <v>8445</v>
      </c>
      <c r="P1940" s="6" t="str">
        <f t="shared" si="409"/>
        <v>Roger Giraud</v>
      </c>
      <c r="Q1940" s="6" t="s">
        <v>3774</v>
      </c>
      <c r="R1940" s="6" t="s">
        <v>18</v>
      </c>
      <c r="S1940" s="6" t="s">
        <v>3546</v>
      </c>
      <c r="T1940" s="6" t="s">
        <v>3775</v>
      </c>
    </row>
    <row r="1941" spans="1:20" s="1" customFormat="1" ht="25.5" x14ac:dyDescent="0.2">
      <c r="A1941" s="6">
        <v>1937</v>
      </c>
      <c r="B1941" s="6" t="str">
        <f t="shared" si="393"/>
        <v>H</v>
      </c>
      <c r="C1941" s="6">
        <v>1</v>
      </c>
      <c r="D1941" s="6"/>
      <c r="E1941" s="6" t="s">
        <v>3776</v>
      </c>
      <c r="F1941" s="6" t="s">
        <v>3777</v>
      </c>
      <c r="G1941" s="6"/>
      <c r="H1941" s="6"/>
      <c r="I1941" s="6"/>
      <c r="J1941" s="6" t="str">
        <f t="shared" si="408"/>
        <v>1937-H-1</v>
      </c>
      <c r="K1941" s="6" t="str">
        <f t="shared" si="414"/>
        <v>1937-H-1</v>
      </c>
      <c r="L1941" s="6" t="s">
        <v>2178</v>
      </c>
      <c r="M1941" s="8">
        <v>48</v>
      </c>
      <c r="N1941" s="9" t="s">
        <v>8918</v>
      </c>
      <c r="O1941" s="9" t="s">
        <v>9244</v>
      </c>
      <c r="P1941" s="6" t="str">
        <f t="shared" si="409"/>
        <v>John Hermes</v>
      </c>
      <c r="Q1941" s="6" t="s">
        <v>3778</v>
      </c>
      <c r="R1941" s="6" t="s">
        <v>186</v>
      </c>
      <c r="S1941" s="6" t="s">
        <v>1062</v>
      </c>
      <c r="T1941" s="6" t="s">
        <v>3779</v>
      </c>
    </row>
    <row r="1942" spans="1:20" s="1" customFormat="1" ht="38.25" x14ac:dyDescent="0.2">
      <c r="A1942" s="6">
        <v>1937</v>
      </c>
      <c r="B1942" s="6" t="str">
        <f t="shared" si="393"/>
        <v>H</v>
      </c>
      <c r="C1942" s="6">
        <v>2</v>
      </c>
      <c r="D1942" s="6"/>
      <c r="E1942" s="6" t="s">
        <v>3780</v>
      </c>
      <c r="F1942" s="6" t="s">
        <v>3114</v>
      </c>
      <c r="G1942" s="6"/>
      <c r="H1942" s="6"/>
      <c r="I1942" s="6"/>
      <c r="J1942" s="6" t="str">
        <f t="shared" si="408"/>
        <v>1937-H-2</v>
      </c>
      <c r="K1942" s="6" t="str">
        <f t="shared" si="414"/>
        <v>1937-H-2</v>
      </c>
      <c r="L1942" s="6" t="s">
        <v>2746</v>
      </c>
      <c r="M1942" s="8">
        <v>13</v>
      </c>
      <c r="N1942" s="9" t="s">
        <v>8096</v>
      </c>
      <c r="O1942" s="9" t="s">
        <v>8485</v>
      </c>
      <c r="P1942" s="6" t="str">
        <f t="shared" si="409"/>
        <v>Norman Hill</v>
      </c>
      <c r="Q1942" s="6" t="s">
        <v>3781</v>
      </c>
      <c r="R1942" s="6" t="s">
        <v>18</v>
      </c>
      <c r="S1942" s="6" t="s">
        <v>3782</v>
      </c>
      <c r="T1942" s="6" t="s">
        <v>3783</v>
      </c>
    </row>
    <row r="1943" spans="1:20" s="1" customFormat="1" ht="38.25" x14ac:dyDescent="0.2">
      <c r="A1943" s="6">
        <v>1937</v>
      </c>
      <c r="B1943" s="6" t="str">
        <f t="shared" si="393"/>
        <v>K</v>
      </c>
      <c r="C1943" s="6">
        <v>1</v>
      </c>
      <c r="D1943" s="6"/>
      <c r="E1943" s="6" t="s">
        <v>3784</v>
      </c>
      <c r="F1943" s="6" t="s">
        <v>3785</v>
      </c>
      <c r="G1943" s="6"/>
      <c r="H1943" s="6" t="s">
        <v>27</v>
      </c>
      <c r="I1943" s="6" t="str">
        <f>CONCATENATE("References\",L1944,"\",J1943,".PDF")</f>
        <v>References\Mekeel\1937-K-1.PDF</v>
      </c>
      <c r="J1943" s="6" t="str">
        <f t="shared" si="408"/>
        <v>1937-K-1</v>
      </c>
      <c r="K1943" s="18" t="str">
        <f t="shared" ref="K1943:K1944" si="415">HYPERLINK(I1943,J1943)</f>
        <v>1937-K-1</v>
      </c>
      <c r="L1943" s="6" t="s">
        <v>632</v>
      </c>
      <c r="M1943" s="8">
        <v>51</v>
      </c>
      <c r="N1943" s="9" t="s">
        <v>9245</v>
      </c>
      <c r="O1943" s="9" t="s">
        <v>8168</v>
      </c>
      <c r="P1943" s="6" t="str">
        <f t="shared" si="409"/>
        <v>F. W. Kessler</v>
      </c>
      <c r="Q1943" s="6" t="s">
        <v>3786</v>
      </c>
      <c r="R1943" s="6" t="s">
        <v>46</v>
      </c>
      <c r="S1943" s="6" t="s">
        <v>3302</v>
      </c>
      <c r="T1943" s="6" t="s">
        <v>3787</v>
      </c>
    </row>
    <row r="1944" spans="1:20" s="1" customFormat="1" ht="25.5" x14ac:dyDescent="0.2">
      <c r="A1944" s="6">
        <v>1937</v>
      </c>
      <c r="B1944" s="6" t="str">
        <f t="shared" si="393"/>
        <v>K</v>
      </c>
      <c r="C1944" s="6">
        <v>2</v>
      </c>
      <c r="D1944" s="6"/>
      <c r="E1944" s="6" t="s">
        <v>3714</v>
      </c>
      <c r="F1944" s="6" t="s">
        <v>3715</v>
      </c>
      <c r="G1944" s="6"/>
      <c r="H1944" s="6" t="s">
        <v>27</v>
      </c>
      <c r="I1944" s="6" t="str">
        <f>CONCATENATE("References\",L1945,"\",J1944,".PDF")</f>
        <v>References\Auction\1937-K-2.PDF</v>
      </c>
      <c r="J1944" s="6" t="str">
        <f t="shared" si="408"/>
        <v>1937-K-2</v>
      </c>
      <c r="K1944" s="18" t="str">
        <f t="shared" si="415"/>
        <v>1937-K-2</v>
      </c>
      <c r="L1944" s="6" t="s">
        <v>632</v>
      </c>
      <c r="M1944" s="8">
        <v>51</v>
      </c>
      <c r="N1944" s="9" t="s">
        <v>9246</v>
      </c>
      <c r="O1944" s="9" t="s">
        <v>8829</v>
      </c>
      <c r="P1944" s="6" t="str">
        <f t="shared" si="409"/>
        <v>Harry M. Konwiser</v>
      </c>
      <c r="Q1944" s="6" t="s">
        <v>3788</v>
      </c>
      <c r="R1944" s="6" t="s">
        <v>46</v>
      </c>
      <c r="S1944" s="6" t="s">
        <v>3302</v>
      </c>
      <c r="T1944" s="6" t="s">
        <v>3789</v>
      </c>
    </row>
    <row r="1945" spans="1:20" s="1" customFormat="1" ht="25.5" x14ac:dyDescent="0.2">
      <c r="A1945" s="6">
        <v>1937</v>
      </c>
      <c r="B1945" s="6" t="str">
        <f t="shared" si="393"/>
        <v>L</v>
      </c>
      <c r="C1945" s="6">
        <v>1</v>
      </c>
      <c r="D1945" s="6" t="s">
        <v>20</v>
      </c>
      <c r="E1945" s="6" t="s">
        <v>3709</v>
      </c>
      <c r="F1945" s="6" t="s">
        <v>3710</v>
      </c>
      <c r="G1945" s="6"/>
      <c r="H1945" s="6"/>
      <c r="I1945" s="6"/>
      <c r="J1945" s="6" t="str">
        <f t="shared" si="408"/>
        <v>1937-L-1*</v>
      </c>
      <c r="K1945" s="6" t="str">
        <f t="shared" ref="K1945:K1950" si="416">J1945</f>
        <v>1937-L-1*</v>
      </c>
      <c r="L1945" s="6" t="s">
        <v>368</v>
      </c>
      <c r="M1945" s="8"/>
      <c r="N1945" s="9"/>
      <c r="O1945" s="9"/>
      <c r="P1945" s="6" t="str">
        <f t="shared" si="409"/>
        <v>Robson Lowe</v>
      </c>
      <c r="Q1945" s="6" t="s">
        <v>3790</v>
      </c>
      <c r="R1945" s="6" t="s">
        <v>3791</v>
      </c>
      <c r="S1945" s="6"/>
      <c r="T1945" s="6" t="s">
        <v>3792</v>
      </c>
    </row>
    <row r="1946" spans="1:20" s="1" customFormat="1" ht="38.25" x14ac:dyDescent="0.2">
      <c r="A1946" s="6">
        <v>1937</v>
      </c>
      <c r="B1946" s="6" t="str">
        <f t="shared" si="393"/>
        <v>L</v>
      </c>
      <c r="C1946" s="6">
        <v>2</v>
      </c>
      <c r="D1946" s="6"/>
      <c r="E1946" s="6" t="s">
        <v>3709</v>
      </c>
      <c r="F1946" s="6" t="s">
        <v>3710</v>
      </c>
      <c r="G1946" s="6"/>
      <c r="H1946" s="6"/>
      <c r="I1946" s="6"/>
      <c r="J1946" s="6" t="str">
        <f t="shared" si="408"/>
        <v>1937-L-2</v>
      </c>
      <c r="K1946" s="6" t="str">
        <f t="shared" si="416"/>
        <v>1937-L-2</v>
      </c>
      <c r="L1946" s="6" t="s">
        <v>368</v>
      </c>
      <c r="M1946" s="8"/>
      <c r="N1946" s="9"/>
      <c r="O1946" s="9"/>
      <c r="P1946" s="6" t="str">
        <f t="shared" si="409"/>
        <v>Robson Lowe</v>
      </c>
      <c r="Q1946" s="6" t="s">
        <v>3793</v>
      </c>
      <c r="R1946" s="6" t="s">
        <v>18</v>
      </c>
      <c r="S1946" s="6" t="s">
        <v>3794</v>
      </c>
      <c r="T1946" s="6" t="s">
        <v>3795</v>
      </c>
    </row>
    <row r="1947" spans="1:20" s="1" customFormat="1" ht="76.5" x14ac:dyDescent="0.2">
      <c r="A1947" s="6">
        <v>1937</v>
      </c>
      <c r="B1947" s="6" t="str">
        <f t="shared" si="393"/>
        <v>L</v>
      </c>
      <c r="C1947" s="6">
        <v>3</v>
      </c>
      <c r="D1947" s="6"/>
      <c r="E1947" s="6" t="s">
        <v>3709</v>
      </c>
      <c r="F1947" s="6" t="s">
        <v>3710</v>
      </c>
      <c r="G1947" s="6"/>
      <c r="H1947" s="6"/>
      <c r="I1947" s="6"/>
      <c r="J1947" s="6" t="str">
        <f t="shared" si="408"/>
        <v>1937-L-3</v>
      </c>
      <c r="K1947" s="6" t="str">
        <f t="shared" si="416"/>
        <v>1937-L-3</v>
      </c>
      <c r="L1947" s="6" t="s">
        <v>368</v>
      </c>
      <c r="M1947" s="8"/>
      <c r="N1947" s="9" t="s">
        <v>3796</v>
      </c>
      <c r="O1947" s="9"/>
      <c r="P1947" s="6" t="str">
        <f t="shared" si="409"/>
        <v>Robson Lowe</v>
      </c>
      <c r="Q1947" s="6" t="s">
        <v>3797</v>
      </c>
      <c r="R1947" s="6" t="s">
        <v>18</v>
      </c>
      <c r="S1947" s="6" t="s">
        <v>3798</v>
      </c>
      <c r="T1947" s="6" t="s">
        <v>3799</v>
      </c>
    </row>
    <row r="1948" spans="1:20" s="1" customFormat="1" ht="25.5" x14ac:dyDescent="0.2">
      <c r="A1948" s="6">
        <v>1937</v>
      </c>
      <c r="B1948" s="6" t="str">
        <f t="shared" si="393"/>
        <v>L</v>
      </c>
      <c r="C1948" s="6">
        <v>4</v>
      </c>
      <c r="D1948" s="6"/>
      <c r="E1948" s="6" t="s">
        <v>3709</v>
      </c>
      <c r="F1948" s="6" t="s">
        <v>3710</v>
      </c>
      <c r="G1948" s="6"/>
      <c r="H1948" s="6"/>
      <c r="I1948" s="6"/>
      <c r="J1948" s="6" t="str">
        <f t="shared" si="408"/>
        <v>1937-L-4</v>
      </c>
      <c r="K1948" s="6" t="str">
        <f t="shared" si="416"/>
        <v>1937-L-4</v>
      </c>
      <c r="L1948" s="6" t="s">
        <v>368</v>
      </c>
      <c r="M1948" s="8"/>
      <c r="N1948" s="9"/>
      <c r="O1948" s="9"/>
      <c r="P1948" s="6" t="str">
        <f t="shared" si="409"/>
        <v>Robson Lowe</v>
      </c>
      <c r="Q1948" s="6" t="s">
        <v>3800</v>
      </c>
      <c r="R1948" s="6" t="s">
        <v>18</v>
      </c>
      <c r="S1948" s="6" t="s">
        <v>3801</v>
      </c>
      <c r="T1948" s="6" t="s">
        <v>3802</v>
      </c>
    </row>
    <row r="1949" spans="1:20" s="1" customFormat="1" x14ac:dyDescent="0.2">
      <c r="A1949" s="6">
        <v>1937</v>
      </c>
      <c r="B1949" s="6" t="str">
        <f t="shared" ref="B1949:B2012" si="417">LEFT(F1949,1)</f>
        <v>L</v>
      </c>
      <c r="C1949" s="6">
        <v>5</v>
      </c>
      <c r="D1949" s="6"/>
      <c r="E1949" s="6" t="s">
        <v>3709</v>
      </c>
      <c r="F1949" s="6" t="s">
        <v>3710</v>
      </c>
      <c r="G1949" s="6"/>
      <c r="H1949" s="6"/>
      <c r="I1949" s="6"/>
      <c r="J1949" s="6" t="str">
        <f t="shared" si="408"/>
        <v>1937-L-5</v>
      </c>
      <c r="K1949" s="6" t="str">
        <f t="shared" si="416"/>
        <v>1937-L-5</v>
      </c>
      <c r="L1949" s="6" t="s">
        <v>368</v>
      </c>
      <c r="M1949" s="8"/>
      <c r="N1949" s="9"/>
      <c r="O1949" s="9"/>
      <c r="P1949" s="6" t="str">
        <f t="shared" si="409"/>
        <v>Robson Lowe</v>
      </c>
      <c r="Q1949" s="6" t="s">
        <v>3803</v>
      </c>
      <c r="R1949" s="6" t="s">
        <v>18</v>
      </c>
      <c r="S1949" s="6" t="s">
        <v>2050</v>
      </c>
      <c r="T1949" s="6" t="s">
        <v>3804</v>
      </c>
    </row>
    <row r="1950" spans="1:20" s="1" customFormat="1" x14ac:dyDescent="0.2">
      <c r="A1950" s="6">
        <v>1937</v>
      </c>
      <c r="B1950" s="6" t="str">
        <f t="shared" si="417"/>
        <v>L</v>
      </c>
      <c r="C1950" s="6">
        <v>6</v>
      </c>
      <c r="D1950" s="6"/>
      <c r="E1950" s="6" t="s">
        <v>3709</v>
      </c>
      <c r="F1950" s="6" t="s">
        <v>3710</v>
      </c>
      <c r="G1950" s="6"/>
      <c r="H1950" s="6"/>
      <c r="I1950" s="6"/>
      <c r="J1950" s="6" t="str">
        <f t="shared" si="408"/>
        <v>1937-L-6</v>
      </c>
      <c r="K1950" s="6" t="str">
        <f t="shared" si="416"/>
        <v>1937-L-6</v>
      </c>
      <c r="L1950" s="6" t="s">
        <v>368</v>
      </c>
      <c r="M1950" s="8"/>
      <c r="N1950" s="9"/>
      <c r="O1950" s="9"/>
      <c r="P1950" s="6" t="str">
        <f t="shared" si="409"/>
        <v>Robson Lowe</v>
      </c>
      <c r="Q1950" s="6" t="s">
        <v>3805</v>
      </c>
      <c r="R1950" s="6" t="s">
        <v>46</v>
      </c>
      <c r="S1950" s="6" t="s">
        <v>47</v>
      </c>
      <c r="T1950" s="6" t="s">
        <v>3806</v>
      </c>
    </row>
    <row r="1951" spans="1:20" s="1" customFormat="1" x14ac:dyDescent="0.2">
      <c r="A1951" s="6">
        <v>1937</v>
      </c>
      <c r="B1951" s="6" t="str">
        <f t="shared" si="417"/>
        <v>P</v>
      </c>
      <c r="C1951" s="6">
        <v>1</v>
      </c>
      <c r="D1951" s="6"/>
      <c r="E1951" s="6" t="s">
        <v>2035</v>
      </c>
      <c r="F1951" s="6" t="s">
        <v>1407</v>
      </c>
      <c r="G1951" s="6"/>
      <c r="H1951" s="6" t="s">
        <v>27</v>
      </c>
      <c r="I1951" s="6" t="str">
        <f>CONCATENATE("References\",L1952,"\",J1951,".PDF")</f>
        <v>References\Mekeel\1937-P-1.PDF</v>
      </c>
      <c r="J1951" s="6" t="str">
        <f t="shared" si="408"/>
        <v>1937-P-1</v>
      </c>
      <c r="K1951" s="18" t="str">
        <f t="shared" ref="K1951:K1952" si="418">HYPERLINK(I1951,J1951)</f>
        <v>1937-P-1</v>
      </c>
      <c r="L1951" s="6" t="s">
        <v>632</v>
      </c>
      <c r="M1951" s="8">
        <v>51</v>
      </c>
      <c r="N1951" s="9" t="s">
        <v>9247</v>
      </c>
      <c r="O1951" s="9" t="s">
        <v>3807</v>
      </c>
      <c r="P1951" s="6" t="str">
        <f t="shared" si="409"/>
        <v>B. W. H. Poole</v>
      </c>
      <c r="Q1951" s="6" t="s">
        <v>3808</v>
      </c>
      <c r="R1951" s="6" t="s">
        <v>258</v>
      </c>
      <c r="S1951" s="6" t="s">
        <v>3809</v>
      </c>
      <c r="T1951" s="6"/>
    </row>
    <row r="1952" spans="1:20" s="1" customFormat="1" x14ac:dyDescent="0.2">
      <c r="A1952" s="6">
        <v>1937</v>
      </c>
      <c r="B1952" s="6" t="str">
        <f t="shared" si="417"/>
        <v>P</v>
      </c>
      <c r="C1952" s="6">
        <v>2</v>
      </c>
      <c r="D1952" s="6"/>
      <c r="E1952" s="6" t="s">
        <v>2035</v>
      </c>
      <c r="F1952" s="6" t="s">
        <v>1407</v>
      </c>
      <c r="G1952" s="6"/>
      <c r="H1952" s="6" t="s">
        <v>27</v>
      </c>
      <c r="I1952" s="6" t="str">
        <f>CONCATENATE("References\",L1953,"\",J1952,".PDF")</f>
        <v>References\GSM\1937-P-2.PDF</v>
      </c>
      <c r="J1952" s="6" t="str">
        <f t="shared" si="408"/>
        <v>1937-P-2</v>
      </c>
      <c r="K1952" s="18" t="str">
        <f t="shared" si="418"/>
        <v>1937-P-2</v>
      </c>
      <c r="L1952" s="6" t="s">
        <v>632</v>
      </c>
      <c r="M1952" s="8">
        <v>51</v>
      </c>
      <c r="N1952" s="9" t="s">
        <v>8341</v>
      </c>
      <c r="O1952" s="9" t="s">
        <v>8724</v>
      </c>
      <c r="P1952" s="6" t="str">
        <f t="shared" si="409"/>
        <v>B. W. H. Poole</v>
      </c>
      <c r="Q1952" s="6" t="s">
        <v>3810</v>
      </c>
      <c r="R1952" s="6" t="s">
        <v>18</v>
      </c>
      <c r="S1952" s="6" t="s">
        <v>3811</v>
      </c>
      <c r="T1952" s="6" t="s">
        <v>3812</v>
      </c>
    </row>
    <row r="1953" spans="1:20" s="1" customFormat="1" ht="25.5" x14ac:dyDescent="0.2">
      <c r="A1953" s="6">
        <v>1937</v>
      </c>
      <c r="B1953" s="6" t="str">
        <f t="shared" si="417"/>
        <v>R</v>
      </c>
      <c r="C1953" s="6">
        <v>1</v>
      </c>
      <c r="D1953" s="6"/>
      <c r="E1953" s="6" t="s">
        <v>3668</v>
      </c>
      <c r="F1953" s="6" t="s">
        <v>3669</v>
      </c>
      <c r="G1953" s="6"/>
      <c r="H1953" s="6"/>
      <c r="I1953" s="6"/>
      <c r="J1953" s="6" t="str">
        <f t="shared" si="408"/>
        <v>1937-R-1</v>
      </c>
      <c r="K1953" s="6" t="str">
        <f t="shared" ref="K1953" si="419">J1953</f>
        <v>1937-R-1</v>
      </c>
      <c r="L1953" s="6" t="s">
        <v>319</v>
      </c>
      <c r="M1953" s="8">
        <v>10</v>
      </c>
      <c r="N1953" s="9" t="s">
        <v>8272</v>
      </c>
      <c r="O1953" s="9" t="s">
        <v>8116</v>
      </c>
      <c r="P1953" s="6" t="str">
        <f t="shared" si="409"/>
        <v>C. P. Rang</v>
      </c>
      <c r="Q1953" s="6" t="s">
        <v>3670</v>
      </c>
      <c r="R1953" s="6" t="s">
        <v>18</v>
      </c>
      <c r="S1953" s="6" t="s">
        <v>3813</v>
      </c>
      <c r="T1953" s="6" t="s">
        <v>3814</v>
      </c>
    </row>
    <row r="1954" spans="1:20" s="1" customFormat="1" ht="25.5" x14ac:dyDescent="0.2">
      <c r="A1954" s="6">
        <v>1937</v>
      </c>
      <c r="B1954" s="6" t="str">
        <f t="shared" si="417"/>
        <v>S</v>
      </c>
      <c r="C1954" s="6">
        <v>1</v>
      </c>
      <c r="D1954" s="6"/>
      <c r="E1954" s="6" t="s">
        <v>3724</v>
      </c>
      <c r="F1954" s="6" t="s">
        <v>3725</v>
      </c>
      <c r="G1954" s="6"/>
      <c r="H1954" s="6" t="s">
        <v>27</v>
      </c>
      <c r="I1954" s="6" t="str">
        <f>CONCATENATE("References\",L1955,"\",J1954,".PDF")</f>
        <v>References\Mekeel\1937-S-1.PDF</v>
      </c>
      <c r="J1954" s="6" t="str">
        <f t="shared" si="408"/>
        <v>1937-S-1</v>
      </c>
      <c r="K1954" s="18" t="str">
        <f t="shared" ref="K1954:K1959" si="420">HYPERLINK(I1954,J1954)</f>
        <v>1937-S-1</v>
      </c>
      <c r="L1954" s="6" t="s">
        <v>632</v>
      </c>
      <c r="M1954" s="8">
        <v>51</v>
      </c>
      <c r="N1954" s="9" t="s">
        <v>9248</v>
      </c>
      <c r="O1954" s="9" t="s">
        <v>8330</v>
      </c>
      <c r="P1954" s="6" t="str">
        <f t="shared" si="409"/>
        <v>Nicolas Sanabria</v>
      </c>
      <c r="Q1954" s="6" t="s">
        <v>3788</v>
      </c>
      <c r="R1954" s="6" t="s">
        <v>46</v>
      </c>
      <c r="S1954" s="6" t="s">
        <v>228</v>
      </c>
      <c r="T1954" s="6" t="s">
        <v>3815</v>
      </c>
    </row>
    <row r="1955" spans="1:20" s="1" customFormat="1" ht="63.75" x14ac:dyDescent="0.2">
      <c r="A1955" s="6">
        <v>1937</v>
      </c>
      <c r="B1955" s="6" t="str">
        <f t="shared" si="417"/>
        <v>S</v>
      </c>
      <c r="C1955" s="6">
        <v>2</v>
      </c>
      <c r="D1955" s="6"/>
      <c r="E1955" s="6" t="s">
        <v>3673</v>
      </c>
      <c r="F1955" s="6" t="s">
        <v>3674</v>
      </c>
      <c r="G1955" s="6"/>
      <c r="H1955" s="6" t="s">
        <v>27</v>
      </c>
      <c r="I1955" s="6" t="str">
        <f>CONCATENATE("References\",L1956,"\",J1955,".PDF")</f>
        <v>References\Mekeel\1937-S-2.PDF</v>
      </c>
      <c r="J1955" s="6" t="str">
        <f t="shared" si="408"/>
        <v>1937-S-2</v>
      </c>
      <c r="K1955" s="18" t="str">
        <f t="shared" si="420"/>
        <v>1937-S-2</v>
      </c>
      <c r="L1955" s="6" t="s">
        <v>632</v>
      </c>
      <c r="M1955" s="8">
        <v>51</v>
      </c>
      <c r="N1955" s="9" t="s">
        <v>9249</v>
      </c>
      <c r="O1955" s="9" t="s">
        <v>8651</v>
      </c>
      <c r="P1955" s="6" t="str">
        <f t="shared" si="409"/>
        <v>S. Serebrakian</v>
      </c>
      <c r="Q1955" s="6" t="s">
        <v>3326</v>
      </c>
      <c r="R1955" s="6" t="s">
        <v>46</v>
      </c>
      <c r="S1955" s="6" t="s">
        <v>3302</v>
      </c>
      <c r="T1955" s="6" t="s">
        <v>3816</v>
      </c>
    </row>
    <row r="1956" spans="1:20" s="1" customFormat="1" ht="25.5" x14ac:dyDescent="0.2">
      <c r="A1956" s="6">
        <v>1937</v>
      </c>
      <c r="B1956" s="6" t="str">
        <f t="shared" si="417"/>
        <v>W</v>
      </c>
      <c r="C1956" s="6">
        <v>1</v>
      </c>
      <c r="D1956" s="6"/>
      <c r="E1956" s="6" t="s">
        <v>3817</v>
      </c>
      <c r="F1956" s="6" t="s">
        <v>2524</v>
      </c>
      <c r="G1956" s="6"/>
      <c r="H1956" s="6" t="s">
        <v>27</v>
      </c>
      <c r="I1956" s="6" t="str">
        <f>CONCATENATE("References\",L1957,"\",J1956,".PDF")</f>
        <v>References\Mekeel\1937-W-1.PDF</v>
      </c>
      <c r="J1956" s="6" t="str">
        <f t="shared" si="408"/>
        <v>1937-W-1</v>
      </c>
      <c r="K1956" s="18" t="str">
        <f t="shared" si="420"/>
        <v>1937-W-1</v>
      </c>
      <c r="L1956" s="6" t="s">
        <v>632</v>
      </c>
      <c r="M1956" s="8">
        <v>51</v>
      </c>
      <c r="N1956" s="9" t="s">
        <v>8342</v>
      </c>
      <c r="O1956" s="9" t="s">
        <v>9067</v>
      </c>
      <c r="P1956" s="6" t="str">
        <f t="shared" ref="P1956:P1967" si="421">CONCATENATE(E1956,F1956)</f>
        <v>Philip H. Ward</v>
      </c>
      <c r="Q1956" s="6" t="s">
        <v>3818</v>
      </c>
      <c r="R1956" s="6" t="s">
        <v>18</v>
      </c>
      <c r="S1956" s="6" t="s">
        <v>2392</v>
      </c>
      <c r="T1956" s="6"/>
    </row>
    <row r="1957" spans="1:20" s="1" customFormat="1" ht="25.5" x14ac:dyDescent="0.2">
      <c r="A1957" s="6">
        <v>1937</v>
      </c>
      <c r="B1957" s="6" t="str">
        <f t="shared" si="417"/>
        <v>W</v>
      </c>
      <c r="C1957" s="6">
        <v>2</v>
      </c>
      <c r="D1957" s="6"/>
      <c r="E1957" s="6" t="s">
        <v>3819</v>
      </c>
      <c r="F1957" s="6" t="s">
        <v>3820</v>
      </c>
      <c r="G1957" s="6"/>
      <c r="H1957" s="6" t="s">
        <v>27</v>
      </c>
      <c r="I1957" s="6" t="str">
        <f>CONCATENATE("References\",L1958,"\",J1957,".PDF")</f>
        <v>References\Mekeel\1937-W-2.PDF</v>
      </c>
      <c r="J1957" s="6" t="str">
        <f t="shared" si="408"/>
        <v>1937-W-2</v>
      </c>
      <c r="K1957" s="18" t="str">
        <f t="shared" si="420"/>
        <v>1937-W-2</v>
      </c>
      <c r="L1957" s="6" t="s">
        <v>632</v>
      </c>
      <c r="M1957" s="8">
        <v>51</v>
      </c>
      <c r="N1957" s="9" t="s">
        <v>9250</v>
      </c>
      <c r="O1957" s="9" t="s">
        <v>8153</v>
      </c>
      <c r="P1957" s="6" t="str">
        <f t="shared" si="421"/>
        <v>J. Avery Wells</v>
      </c>
      <c r="Q1957" s="6" t="s">
        <v>3786</v>
      </c>
      <c r="R1957" s="6" t="s">
        <v>186</v>
      </c>
      <c r="S1957" s="6" t="s">
        <v>2548</v>
      </c>
      <c r="T1957" s="6" t="s">
        <v>3821</v>
      </c>
    </row>
    <row r="1958" spans="1:20" s="1" customFormat="1" ht="63.75" x14ac:dyDescent="0.2">
      <c r="A1958" s="6">
        <v>1937</v>
      </c>
      <c r="B1958" s="6" t="str">
        <f t="shared" si="417"/>
        <v>W</v>
      </c>
      <c r="C1958" s="6">
        <v>3</v>
      </c>
      <c r="D1958" s="6"/>
      <c r="E1958" s="6" t="s">
        <v>1252</v>
      </c>
      <c r="F1958" s="6" t="s">
        <v>1253</v>
      </c>
      <c r="G1958" s="6"/>
      <c r="H1958" s="6" t="s">
        <v>27</v>
      </c>
      <c r="I1958" s="6" t="str">
        <f>CONCATENATE("References\",L1959,"\",J1958,".PDF")</f>
        <v>References\LP\1937-W-3.PDF</v>
      </c>
      <c r="J1958" s="6" t="str">
        <f t="shared" si="408"/>
        <v>1937-W-3</v>
      </c>
      <c r="K1958" s="18" t="str">
        <f t="shared" si="420"/>
        <v>1937-W-3</v>
      </c>
      <c r="L1958" s="6" t="s">
        <v>632</v>
      </c>
      <c r="M1958" s="8">
        <v>51</v>
      </c>
      <c r="N1958" s="9" t="s">
        <v>9251</v>
      </c>
      <c r="O1958" s="9" t="s">
        <v>8803</v>
      </c>
      <c r="P1958" s="6" t="str">
        <f t="shared" si="421"/>
        <v>Willard O. Wylie</v>
      </c>
      <c r="Q1958" s="6" t="s">
        <v>3822</v>
      </c>
      <c r="R1958" s="6" t="s">
        <v>3823</v>
      </c>
      <c r="S1958" s="6" t="s">
        <v>1186</v>
      </c>
      <c r="T1958" s="6" t="s">
        <v>3824</v>
      </c>
    </row>
    <row r="1959" spans="1:20" s="1" customFormat="1" ht="25.5" x14ac:dyDescent="0.2">
      <c r="A1959" s="6">
        <v>1938</v>
      </c>
      <c r="B1959" s="6" t="str">
        <f t="shared" si="417"/>
        <v/>
      </c>
      <c r="C1959" s="6">
        <v>1</v>
      </c>
      <c r="D1959" s="6"/>
      <c r="E1959" s="6"/>
      <c r="F1959" s="6"/>
      <c r="G1959" s="6"/>
      <c r="H1959" s="6" t="s">
        <v>27</v>
      </c>
      <c r="I1959" s="6" t="str">
        <f>CONCATENATE("References\",L1959,"\",J1959,".PDF")</f>
        <v>References\LP\1938--1.PDF</v>
      </c>
      <c r="J1959" s="6" t="str">
        <f t="shared" si="408"/>
        <v>1938--1</v>
      </c>
      <c r="K1959" s="18" t="str">
        <f t="shared" si="420"/>
        <v>1938--1</v>
      </c>
      <c r="L1959" s="6" t="s">
        <v>531</v>
      </c>
      <c r="M1959" s="8">
        <v>47</v>
      </c>
      <c r="N1959" s="9" t="s">
        <v>8751</v>
      </c>
      <c r="O1959" s="9" t="s">
        <v>8708</v>
      </c>
      <c r="P1959" s="6" t="str">
        <f t="shared" si="421"/>
        <v/>
      </c>
      <c r="Q1959" s="6" t="s">
        <v>3825</v>
      </c>
      <c r="R1959" s="6" t="s">
        <v>18</v>
      </c>
      <c r="S1959" s="6" t="s">
        <v>3826</v>
      </c>
      <c r="T1959" s="6" t="s">
        <v>3827</v>
      </c>
    </row>
    <row r="1960" spans="1:20" s="1" customFormat="1" x14ac:dyDescent="0.2">
      <c r="A1960" s="6">
        <v>1938</v>
      </c>
      <c r="B1960" s="6" t="str">
        <f t="shared" si="417"/>
        <v/>
      </c>
      <c r="C1960" s="6">
        <v>2</v>
      </c>
      <c r="D1960" s="6"/>
      <c r="E1960" s="6"/>
      <c r="F1960" s="6"/>
      <c r="G1960" s="6"/>
      <c r="H1960" s="6"/>
      <c r="I1960" s="6"/>
      <c r="J1960" s="6" t="str">
        <f t="shared" si="408"/>
        <v>1938--2</v>
      </c>
      <c r="K1960" s="6" t="str">
        <f t="shared" ref="K1960:K1966" si="422">J1960</f>
        <v>1938--2</v>
      </c>
      <c r="L1960" s="6" t="s">
        <v>319</v>
      </c>
      <c r="M1960" s="8">
        <v>11</v>
      </c>
      <c r="N1960" s="9" t="s">
        <v>8099</v>
      </c>
      <c r="O1960" s="9" t="s">
        <v>8377</v>
      </c>
      <c r="P1960" s="6" t="str">
        <f t="shared" si="421"/>
        <v/>
      </c>
      <c r="Q1960" s="6" t="s">
        <v>3301</v>
      </c>
      <c r="R1960" s="6" t="s">
        <v>258</v>
      </c>
      <c r="S1960" s="6" t="s">
        <v>3302</v>
      </c>
      <c r="T1960" s="6" t="s">
        <v>3828</v>
      </c>
    </row>
    <row r="1961" spans="1:20" s="1" customFormat="1" ht="25.5" x14ac:dyDescent="0.2">
      <c r="A1961" s="6">
        <v>1938</v>
      </c>
      <c r="B1961" s="6" t="str">
        <f t="shared" si="417"/>
        <v/>
      </c>
      <c r="C1961" s="6">
        <v>3</v>
      </c>
      <c r="D1961" s="6"/>
      <c r="E1961" s="6"/>
      <c r="F1961" s="6"/>
      <c r="G1961" s="6"/>
      <c r="H1961" s="6"/>
      <c r="I1961" s="6"/>
      <c r="J1961" s="6" t="str">
        <f t="shared" si="408"/>
        <v>1938--3</v>
      </c>
      <c r="K1961" s="6" t="str">
        <f t="shared" si="422"/>
        <v>1938--3</v>
      </c>
      <c r="L1961" s="6" t="s">
        <v>319</v>
      </c>
      <c r="M1961" s="8">
        <v>11</v>
      </c>
      <c r="N1961" s="9" t="s">
        <v>8318</v>
      </c>
      <c r="O1961" s="9" t="s">
        <v>3829</v>
      </c>
      <c r="P1961" s="6" t="str">
        <f t="shared" si="421"/>
        <v/>
      </c>
      <c r="Q1961" s="6" t="s">
        <v>3746</v>
      </c>
      <c r="R1961" s="6" t="s">
        <v>697</v>
      </c>
      <c r="S1961" s="6" t="s">
        <v>3830</v>
      </c>
      <c r="T1961" s="6" t="s">
        <v>8024</v>
      </c>
    </row>
    <row r="1962" spans="1:20" s="1" customFormat="1" ht="25.5" x14ac:dyDescent="0.2">
      <c r="A1962" s="6">
        <v>1938</v>
      </c>
      <c r="B1962" s="6" t="str">
        <f t="shared" si="417"/>
        <v/>
      </c>
      <c r="C1962" s="6">
        <v>4</v>
      </c>
      <c r="D1962" s="6"/>
      <c r="E1962" s="6"/>
      <c r="F1962" s="6"/>
      <c r="G1962" s="6"/>
      <c r="H1962" s="6"/>
      <c r="I1962" s="6"/>
      <c r="J1962" s="6" t="str">
        <f t="shared" si="408"/>
        <v>1938--4</v>
      </c>
      <c r="K1962" s="6" t="str">
        <f t="shared" si="422"/>
        <v>1938--4</v>
      </c>
      <c r="L1962" s="6" t="s">
        <v>319</v>
      </c>
      <c r="M1962" s="8">
        <v>11</v>
      </c>
      <c r="N1962" s="9" t="s">
        <v>8096</v>
      </c>
      <c r="O1962" s="9" t="s">
        <v>8559</v>
      </c>
      <c r="P1962" s="6" t="str">
        <f t="shared" si="421"/>
        <v/>
      </c>
      <c r="Q1962" s="6" t="s">
        <v>3831</v>
      </c>
      <c r="R1962" s="6" t="s">
        <v>18</v>
      </c>
      <c r="S1962" s="6" t="s">
        <v>3832</v>
      </c>
      <c r="T1962" s="6" t="s">
        <v>3833</v>
      </c>
    </row>
    <row r="1963" spans="1:20" s="1" customFormat="1" ht="25.5" x14ac:dyDescent="0.2">
      <c r="A1963" s="6">
        <v>1938</v>
      </c>
      <c r="B1963" s="6" t="str">
        <f t="shared" si="417"/>
        <v/>
      </c>
      <c r="C1963" s="6">
        <v>5</v>
      </c>
      <c r="D1963" s="6"/>
      <c r="E1963" s="6"/>
      <c r="F1963" s="6"/>
      <c r="G1963" s="6"/>
      <c r="H1963" s="6"/>
      <c r="I1963" s="6"/>
      <c r="J1963" s="6" t="str">
        <f t="shared" si="408"/>
        <v>1938--5</v>
      </c>
      <c r="K1963" s="6" t="str">
        <f t="shared" si="422"/>
        <v>1938--5</v>
      </c>
      <c r="L1963" s="6" t="s">
        <v>319</v>
      </c>
      <c r="M1963" s="8">
        <v>11</v>
      </c>
      <c r="N1963" s="9" t="s">
        <v>8096</v>
      </c>
      <c r="O1963" s="9" t="s">
        <v>8571</v>
      </c>
      <c r="P1963" s="6" t="str">
        <f t="shared" si="421"/>
        <v/>
      </c>
      <c r="Q1963" s="6" t="s">
        <v>3834</v>
      </c>
      <c r="R1963" s="6" t="s">
        <v>186</v>
      </c>
      <c r="S1963" s="6" t="s">
        <v>3835</v>
      </c>
      <c r="T1963" s="6" t="s">
        <v>3836</v>
      </c>
    </row>
    <row r="1964" spans="1:20" s="1" customFormat="1" ht="25.5" x14ac:dyDescent="0.2">
      <c r="A1964" s="6">
        <v>1938</v>
      </c>
      <c r="B1964" s="6" t="str">
        <f t="shared" si="417"/>
        <v/>
      </c>
      <c r="C1964" s="6">
        <v>6</v>
      </c>
      <c r="D1964" s="6"/>
      <c r="E1964" s="6"/>
      <c r="F1964" s="6"/>
      <c r="G1964" s="6"/>
      <c r="H1964" s="6"/>
      <c r="I1964" s="6"/>
      <c r="J1964" s="6" t="str">
        <f t="shared" si="408"/>
        <v>1938--6</v>
      </c>
      <c r="K1964" s="6" t="str">
        <f t="shared" si="422"/>
        <v>1938--6</v>
      </c>
      <c r="L1964" s="6" t="s">
        <v>319</v>
      </c>
      <c r="M1964" s="8">
        <v>11</v>
      </c>
      <c r="N1964" s="9" t="s">
        <v>8330</v>
      </c>
      <c r="O1964" s="9" t="s">
        <v>8664</v>
      </c>
      <c r="P1964" s="6" t="str">
        <f t="shared" si="421"/>
        <v/>
      </c>
      <c r="Q1964" s="6" t="s">
        <v>3837</v>
      </c>
      <c r="R1964" s="6" t="s">
        <v>258</v>
      </c>
      <c r="S1964" s="6" t="s">
        <v>3838</v>
      </c>
      <c r="T1964" s="6" t="s">
        <v>3839</v>
      </c>
    </row>
    <row r="1965" spans="1:20" s="1" customFormat="1" ht="25.5" x14ac:dyDescent="0.2">
      <c r="A1965" s="6">
        <v>1938</v>
      </c>
      <c r="B1965" s="6" t="str">
        <f t="shared" si="417"/>
        <v/>
      </c>
      <c r="C1965" s="6">
        <v>7</v>
      </c>
      <c r="D1965" s="6"/>
      <c r="E1965" s="6"/>
      <c r="F1965" s="6"/>
      <c r="G1965" s="6"/>
      <c r="H1965" s="6"/>
      <c r="I1965" s="6"/>
      <c r="J1965" s="6" t="str">
        <f t="shared" si="408"/>
        <v>1938--7</v>
      </c>
      <c r="K1965" s="6" t="str">
        <f t="shared" si="422"/>
        <v>1938--7</v>
      </c>
      <c r="L1965" s="6" t="s">
        <v>319</v>
      </c>
      <c r="M1965" s="8">
        <v>11</v>
      </c>
      <c r="N1965" s="9" t="s">
        <v>8272</v>
      </c>
      <c r="O1965" s="9" t="s">
        <v>8115</v>
      </c>
      <c r="P1965" s="6" t="str">
        <f t="shared" si="421"/>
        <v/>
      </c>
      <c r="Q1965" s="6" t="s">
        <v>3834</v>
      </c>
      <c r="R1965" s="6" t="s">
        <v>18</v>
      </c>
      <c r="S1965" s="6" t="s">
        <v>2548</v>
      </c>
      <c r="T1965" s="6" t="s">
        <v>3840</v>
      </c>
    </row>
    <row r="1966" spans="1:20" s="1" customFormat="1" x14ac:dyDescent="0.2">
      <c r="A1966" s="6">
        <v>1938</v>
      </c>
      <c r="B1966" s="6" t="str">
        <f t="shared" si="417"/>
        <v/>
      </c>
      <c r="C1966" s="6">
        <v>8</v>
      </c>
      <c r="D1966" s="6"/>
      <c r="E1966" s="6"/>
      <c r="F1966" s="6"/>
      <c r="G1966" s="6"/>
      <c r="H1966" s="6"/>
      <c r="I1966" s="6"/>
      <c r="J1966" s="6" t="str">
        <f t="shared" si="408"/>
        <v>1938--8</v>
      </c>
      <c r="K1966" s="6" t="str">
        <f t="shared" si="422"/>
        <v>1938--8</v>
      </c>
      <c r="L1966" s="6" t="s">
        <v>319</v>
      </c>
      <c r="M1966" s="8">
        <v>11</v>
      </c>
      <c r="N1966" s="9" t="s">
        <v>8078</v>
      </c>
      <c r="O1966" s="9" t="s">
        <v>8624</v>
      </c>
      <c r="P1966" s="6" t="str">
        <f t="shared" si="421"/>
        <v/>
      </c>
      <c r="Q1966" s="6" t="s">
        <v>2969</v>
      </c>
      <c r="R1966" s="6" t="s">
        <v>18</v>
      </c>
      <c r="S1966" s="6" t="s">
        <v>1315</v>
      </c>
      <c r="T1966" s="6" t="s">
        <v>3841</v>
      </c>
    </row>
    <row r="1967" spans="1:20" s="1" customFormat="1" ht="25.5" x14ac:dyDescent="0.2">
      <c r="A1967" s="6">
        <v>1938</v>
      </c>
      <c r="B1967" s="6" t="str">
        <f t="shared" si="417"/>
        <v/>
      </c>
      <c r="C1967" s="6">
        <v>9</v>
      </c>
      <c r="D1967" s="6"/>
      <c r="E1967" s="6"/>
      <c r="F1967" s="6"/>
      <c r="G1967" s="6"/>
      <c r="H1967" s="6" t="s">
        <v>27</v>
      </c>
      <c r="I1967" s="6" t="str">
        <f t="shared" ref="I1967:I1973" si="423">CONCATENATE("References\",L1968,"\",J1967,".PDF")</f>
        <v>References\Mekeel\1938--9.PDF</v>
      </c>
      <c r="J1967" s="6" t="str">
        <f t="shared" si="408"/>
        <v>1938--9</v>
      </c>
      <c r="K1967" s="18" t="str">
        <f t="shared" ref="K1967:K1973" si="424">HYPERLINK(I1967,J1967)</f>
        <v>1938--9</v>
      </c>
      <c r="L1967" s="6" t="s">
        <v>632</v>
      </c>
      <c r="M1967" s="8">
        <v>52</v>
      </c>
      <c r="N1967" s="9" t="s">
        <v>9252</v>
      </c>
      <c r="O1967" s="9" t="s">
        <v>8216</v>
      </c>
      <c r="P1967" s="6" t="str">
        <f t="shared" si="421"/>
        <v/>
      </c>
      <c r="Q1967" s="6" t="s">
        <v>3326</v>
      </c>
      <c r="R1967" s="6" t="s">
        <v>258</v>
      </c>
      <c r="S1967" s="6" t="s">
        <v>3842</v>
      </c>
      <c r="T1967" s="6" t="s">
        <v>3843</v>
      </c>
    </row>
    <row r="1968" spans="1:20" s="1" customFormat="1" ht="25.5" x14ac:dyDescent="0.2">
      <c r="A1968" s="6">
        <v>1938</v>
      </c>
      <c r="B1968" s="6" t="str">
        <f t="shared" si="417"/>
        <v/>
      </c>
      <c r="C1968" s="6">
        <v>10</v>
      </c>
      <c r="D1968" s="6"/>
      <c r="E1968" s="6"/>
      <c r="F1968" s="6"/>
      <c r="G1968" s="6" t="s">
        <v>3844</v>
      </c>
      <c r="H1968" s="6" t="s">
        <v>27</v>
      </c>
      <c r="I1968" s="6" t="str">
        <f t="shared" si="423"/>
        <v>References\Mekeel\1938--10.PDF</v>
      </c>
      <c r="J1968" s="6" t="str">
        <f t="shared" si="408"/>
        <v>1938--10</v>
      </c>
      <c r="K1968" s="18" t="str">
        <f t="shared" si="424"/>
        <v>1938--10</v>
      </c>
      <c r="L1968" s="6" t="s">
        <v>632</v>
      </c>
      <c r="M1968" s="8">
        <v>52</v>
      </c>
      <c r="N1968" s="9" t="s">
        <v>9253</v>
      </c>
      <c r="O1968" s="9" t="s">
        <v>9254</v>
      </c>
      <c r="P1968" s="6" t="str">
        <f>CONCATENATE(E1968,F1968,G1968)</f>
        <v>F. W. Kessler &amp; Victor Catsaras</v>
      </c>
      <c r="Q1968" s="6" t="s">
        <v>3326</v>
      </c>
      <c r="R1968" s="6" t="s">
        <v>258</v>
      </c>
      <c r="S1968" s="6" t="s">
        <v>228</v>
      </c>
      <c r="T1968" s="6" t="s">
        <v>3845</v>
      </c>
    </row>
    <row r="1969" spans="1:20" s="1" customFormat="1" x14ac:dyDescent="0.2">
      <c r="A1969" s="6">
        <v>1938</v>
      </c>
      <c r="B1969" s="6" t="str">
        <f t="shared" si="417"/>
        <v/>
      </c>
      <c r="C1969" s="6">
        <v>11</v>
      </c>
      <c r="D1969" s="6"/>
      <c r="E1969" s="6"/>
      <c r="F1969" s="6"/>
      <c r="G1969" s="6"/>
      <c r="H1969" s="6" t="s">
        <v>27</v>
      </c>
      <c r="I1969" s="6" t="str">
        <f t="shared" si="423"/>
        <v>References\Mekeel\1938--11.PDF</v>
      </c>
      <c r="J1969" s="6" t="str">
        <f t="shared" si="408"/>
        <v>1938--11</v>
      </c>
      <c r="K1969" s="18" t="str">
        <f t="shared" si="424"/>
        <v>1938--11</v>
      </c>
      <c r="L1969" s="6" t="s">
        <v>632</v>
      </c>
      <c r="M1969" s="8">
        <v>52</v>
      </c>
      <c r="N1969" s="9" t="s">
        <v>9255</v>
      </c>
      <c r="O1969" s="9" t="s">
        <v>9039</v>
      </c>
      <c r="P1969" s="6" t="str">
        <f t="shared" ref="P1969:P2000" si="425">CONCATENATE(E1969,F1969)</f>
        <v/>
      </c>
      <c r="Q1969" s="6" t="s">
        <v>3846</v>
      </c>
      <c r="R1969" s="6" t="s">
        <v>258</v>
      </c>
      <c r="S1969" s="6" t="s">
        <v>228</v>
      </c>
      <c r="T1969" s="6" t="s">
        <v>3847</v>
      </c>
    </row>
    <row r="1970" spans="1:20" s="1" customFormat="1" x14ac:dyDescent="0.2">
      <c r="A1970" s="6">
        <v>1938</v>
      </c>
      <c r="B1970" s="6" t="str">
        <f t="shared" si="417"/>
        <v/>
      </c>
      <c r="C1970" s="6">
        <v>12</v>
      </c>
      <c r="D1970" s="6"/>
      <c r="E1970" s="6"/>
      <c r="F1970" s="6"/>
      <c r="G1970" s="6"/>
      <c r="H1970" s="6" t="s">
        <v>27</v>
      </c>
      <c r="I1970" s="6" t="str">
        <f t="shared" si="423"/>
        <v>References\Mekeel\1938--12.PDF</v>
      </c>
      <c r="J1970" s="6" t="str">
        <f t="shared" si="408"/>
        <v>1938--12</v>
      </c>
      <c r="K1970" s="18" t="str">
        <f t="shared" si="424"/>
        <v>1938--12</v>
      </c>
      <c r="L1970" s="6" t="s">
        <v>632</v>
      </c>
      <c r="M1970" s="8">
        <v>52</v>
      </c>
      <c r="N1970" s="9" t="s">
        <v>9256</v>
      </c>
      <c r="O1970" s="9" t="s">
        <v>8780</v>
      </c>
      <c r="P1970" s="6" t="str">
        <f t="shared" si="425"/>
        <v/>
      </c>
      <c r="Q1970" s="6" t="s">
        <v>3846</v>
      </c>
      <c r="R1970" s="6" t="s">
        <v>258</v>
      </c>
      <c r="S1970" s="6" t="s">
        <v>228</v>
      </c>
      <c r="T1970" s="6" t="s">
        <v>3847</v>
      </c>
    </row>
    <row r="1971" spans="1:20" s="1" customFormat="1" ht="51" x14ac:dyDescent="0.2">
      <c r="A1971" s="6">
        <v>1938</v>
      </c>
      <c r="B1971" s="6" t="str">
        <f t="shared" si="417"/>
        <v/>
      </c>
      <c r="C1971" s="6">
        <v>13</v>
      </c>
      <c r="D1971" s="6"/>
      <c r="E1971" s="6"/>
      <c r="F1971" s="6"/>
      <c r="G1971" s="6"/>
      <c r="H1971" s="6" t="s">
        <v>27</v>
      </c>
      <c r="I1971" s="6" t="str">
        <f t="shared" si="423"/>
        <v>References\Mekeel\1938--13.PDF</v>
      </c>
      <c r="J1971" s="6" t="str">
        <f t="shared" si="408"/>
        <v>1938--13</v>
      </c>
      <c r="K1971" s="18" t="str">
        <f t="shared" si="424"/>
        <v>1938--13</v>
      </c>
      <c r="L1971" s="6" t="s">
        <v>632</v>
      </c>
      <c r="M1971" s="8">
        <v>52</v>
      </c>
      <c r="N1971" s="9" t="s">
        <v>9257</v>
      </c>
      <c r="O1971" s="9" t="s">
        <v>8176</v>
      </c>
      <c r="P1971" s="6" t="str">
        <f t="shared" si="425"/>
        <v/>
      </c>
      <c r="Q1971" s="6" t="s">
        <v>3848</v>
      </c>
      <c r="R1971" s="6" t="s">
        <v>18</v>
      </c>
      <c r="S1971" s="6" t="s">
        <v>280</v>
      </c>
      <c r="T1971" s="6" t="s">
        <v>3849</v>
      </c>
    </row>
    <row r="1972" spans="1:20" s="1" customFormat="1" ht="51" x14ac:dyDescent="0.2">
      <c r="A1972" s="6">
        <v>1938</v>
      </c>
      <c r="B1972" s="6" t="str">
        <f t="shared" si="417"/>
        <v/>
      </c>
      <c r="C1972" s="6">
        <v>14</v>
      </c>
      <c r="D1972" s="6"/>
      <c r="E1972" s="6"/>
      <c r="F1972" s="6"/>
      <c r="G1972" s="6"/>
      <c r="H1972" s="6" t="s">
        <v>27</v>
      </c>
      <c r="I1972" s="6" t="str">
        <f t="shared" si="423"/>
        <v>References\Mekeel\1938--14.PDF</v>
      </c>
      <c r="J1972" s="6" t="str">
        <f t="shared" si="408"/>
        <v>1938--14</v>
      </c>
      <c r="K1972" s="18" t="str">
        <f t="shared" si="424"/>
        <v>1938--14</v>
      </c>
      <c r="L1972" s="6" t="s">
        <v>632</v>
      </c>
      <c r="M1972" s="8">
        <v>52</v>
      </c>
      <c r="N1972" s="9" t="s">
        <v>9258</v>
      </c>
      <c r="O1972" s="9" t="s">
        <v>9207</v>
      </c>
      <c r="P1972" s="6" t="str">
        <f t="shared" si="425"/>
        <v/>
      </c>
      <c r="Q1972" s="6" t="s">
        <v>3850</v>
      </c>
      <c r="R1972" s="6" t="s">
        <v>18</v>
      </c>
      <c r="S1972" s="6" t="s">
        <v>942</v>
      </c>
      <c r="T1972" s="6" t="s">
        <v>3851</v>
      </c>
    </row>
    <row r="1973" spans="1:20" s="1" customFormat="1" ht="25.5" x14ac:dyDescent="0.2">
      <c r="A1973" s="6">
        <v>1938</v>
      </c>
      <c r="B1973" s="6" t="str">
        <f t="shared" si="417"/>
        <v/>
      </c>
      <c r="C1973" s="6">
        <v>15</v>
      </c>
      <c r="D1973" s="6"/>
      <c r="E1973" s="6"/>
      <c r="F1973" s="6"/>
      <c r="G1973" s="6"/>
      <c r="H1973" s="6" t="s">
        <v>27</v>
      </c>
      <c r="I1973" s="6" t="str">
        <f t="shared" si="423"/>
        <v>References\CCP\1938--15.PDF</v>
      </c>
      <c r="J1973" s="6" t="str">
        <f t="shared" si="408"/>
        <v>1938--15</v>
      </c>
      <c r="K1973" s="18" t="str">
        <f t="shared" si="424"/>
        <v>1938--15</v>
      </c>
      <c r="L1973" s="6" t="s">
        <v>632</v>
      </c>
      <c r="M1973" s="8">
        <v>52</v>
      </c>
      <c r="N1973" s="9" t="s">
        <v>9259</v>
      </c>
      <c r="O1973" s="9" t="s">
        <v>8749</v>
      </c>
      <c r="P1973" s="6" t="str">
        <f t="shared" si="425"/>
        <v/>
      </c>
      <c r="Q1973" s="6" t="s">
        <v>3852</v>
      </c>
      <c r="R1973" s="6" t="s">
        <v>18</v>
      </c>
      <c r="S1973" s="6" t="s">
        <v>321</v>
      </c>
      <c r="T1973" s="6" t="s">
        <v>3853</v>
      </c>
    </row>
    <row r="1974" spans="1:20" s="1" customFormat="1" ht="25.5" x14ac:dyDescent="0.2">
      <c r="A1974" s="6">
        <v>1938</v>
      </c>
      <c r="B1974" s="6" t="str">
        <f t="shared" si="417"/>
        <v/>
      </c>
      <c r="C1974" s="6">
        <v>16</v>
      </c>
      <c r="D1974" s="6"/>
      <c r="E1974" s="6"/>
      <c r="F1974" s="6"/>
      <c r="G1974" s="6"/>
      <c r="H1974" s="6"/>
      <c r="I1974" s="6"/>
      <c r="J1974" s="6" t="str">
        <f t="shared" si="408"/>
        <v>1938--16</v>
      </c>
      <c r="K1974" s="6" t="str">
        <f t="shared" ref="K1974:K1978" si="426">J1974</f>
        <v>1938--16</v>
      </c>
      <c r="L1974" s="6" t="s">
        <v>2805</v>
      </c>
      <c r="M1974" s="8">
        <v>17</v>
      </c>
      <c r="N1974" s="9" t="s">
        <v>8241</v>
      </c>
      <c r="O1974" s="9" t="s">
        <v>8106</v>
      </c>
      <c r="P1974" s="6" t="str">
        <f t="shared" si="425"/>
        <v/>
      </c>
      <c r="Q1974" s="6" t="s">
        <v>3854</v>
      </c>
      <c r="R1974" s="6" t="s">
        <v>186</v>
      </c>
      <c r="S1974" s="6" t="s">
        <v>640</v>
      </c>
      <c r="T1974" s="6" t="s">
        <v>3855</v>
      </c>
    </row>
    <row r="1975" spans="1:20" s="1" customFormat="1" ht="25.5" x14ac:dyDescent="0.2">
      <c r="A1975" s="6">
        <v>1938</v>
      </c>
      <c r="B1975" s="6" t="str">
        <f t="shared" si="417"/>
        <v/>
      </c>
      <c r="C1975" s="6">
        <v>17</v>
      </c>
      <c r="D1975" s="6"/>
      <c r="E1975" s="6"/>
      <c r="F1975" s="6"/>
      <c r="G1975" s="6"/>
      <c r="H1975" s="6"/>
      <c r="I1975" s="6"/>
      <c r="J1975" s="6" t="str">
        <f t="shared" si="408"/>
        <v>1938--17</v>
      </c>
      <c r="K1975" s="6" t="str">
        <f t="shared" si="426"/>
        <v>1938--17</v>
      </c>
      <c r="L1975" s="6" t="s">
        <v>1730</v>
      </c>
      <c r="M1975" s="8">
        <v>31</v>
      </c>
      <c r="N1975" s="9" t="s">
        <v>8788</v>
      </c>
      <c r="O1975" s="9" t="s">
        <v>3856</v>
      </c>
      <c r="P1975" s="6" t="str">
        <f t="shared" si="425"/>
        <v/>
      </c>
      <c r="Q1975" s="6" t="s">
        <v>3857</v>
      </c>
      <c r="R1975" s="6" t="s">
        <v>18</v>
      </c>
      <c r="S1975" s="6" t="s">
        <v>280</v>
      </c>
      <c r="T1975" s="6" t="s">
        <v>3858</v>
      </c>
    </row>
    <row r="1976" spans="1:20" s="1" customFormat="1" x14ac:dyDescent="0.2">
      <c r="A1976" s="6">
        <v>1938</v>
      </c>
      <c r="B1976" s="6" t="str">
        <f t="shared" si="417"/>
        <v>A</v>
      </c>
      <c r="C1976" s="6">
        <v>1</v>
      </c>
      <c r="D1976" s="6"/>
      <c r="E1976" s="6" t="s">
        <v>3859</v>
      </c>
      <c r="F1976" s="6" t="s">
        <v>3860</v>
      </c>
      <c r="G1976" s="6"/>
      <c r="H1976" s="6"/>
      <c r="I1976" s="6"/>
      <c r="J1976" s="6" t="str">
        <f t="shared" si="408"/>
        <v>1938-A-1</v>
      </c>
      <c r="K1976" s="6" t="str">
        <f t="shared" si="426"/>
        <v>1938-A-1</v>
      </c>
      <c r="L1976" s="6" t="s">
        <v>319</v>
      </c>
      <c r="M1976" s="8">
        <v>11</v>
      </c>
      <c r="N1976" s="9" t="s">
        <v>8305</v>
      </c>
      <c r="O1976" s="9" t="s">
        <v>8703</v>
      </c>
      <c r="P1976" s="6" t="str">
        <f t="shared" si="425"/>
        <v>(Rev) C. F. Angus</v>
      </c>
      <c r="Q1976" s="6" t="s">
        <v>3861</v>
      </c>
      <c r="R1976" s="6" t="s">
        <v>186</v>
      </c>
      <c r="S1976" s="6" t="s">
        <v>2548</v>
      </c>
      <c r="T1976" s="6" t="s">
        <v>3862</v>
      </c>
    </row>
    <row r="1977" spans="1:20" s="1" customFormat="1" ht="25.5" x14ac:dyDescent="0.2">
      <c r="A1977" s="6">
        <v>1938</v>
      </c>
      <c r="B1977" s="6" t="str">
        <f t="shared" si="417"/>
        <v>B</v>
      </c>
      <c r="C1977" s="6">
        <v>1</v>
      </c>
      <c r="D1977" s="6"/>
      <c r="E1977" s="6" t="s">
        <v>2334</v>
      </c>
      <c r="F1977" s="6" t="s">
        <v>3863</v>
      </c>
      <c r="G1977" s="6"/>
      <c r="H1977" s="6"/>
      <c r="I1977" s="6"/>
      <c r="J1977" s="6" t="str">
        <f t="shared" si="408"/>
        <v>1938-B-1</v>
      </c>
      <c r="K1977" s="6" t="str">
        <f t="shared" si="426"/>
        <v>1938-B-1</v>
      </c>
      <c r="L1977" s="6" t="s">
        <v>2178</v>
      </c>
      <c r="M1977" s="8">
        <v>49</v>
      </c>
      <c r="N1977" s="9" t="s">
        <v>8325</v>
      </c>
      <c r="O1977" s="9" t="s">
        <v>9260</v>
      </c>
      <c r="P1977" s="6" t="str">
        <f t="shared" si="425"/>
        <v>Arthur Blair</v>
      </c>
      <c r="Q1977" s="6" t="s">
        <v>3864</v>
      </c>
      <c r="R1977" s="6" t="s">
        <v>18</v>
      </c>
      <c r="S1977" s="6" t="s">
        <v>2050</v>
      </c>
      <c r="T1977" s="6" t="s">
        <v>8025</v>
      </c>
    </row>
    <row r="1978" spans="1:20" s="1" customFormat="1" x14ac:dyDescent="0.2">
      <c r="A1978" s="6">
        <v>1938</v>
      </c>
      <c r="B1978" s="6" t="str">
        <f t="shared" si="417"/>
        <v>C</v>
      </c>
      <c r="C1978" s="6">
        <v>1</v>
      </c>
      <c r="D1978" s="6"/>
      <c r="E1978" s="6" t="s">
        <v>3865</v>
      </c>
      <c r="F1978" s="6" t="s">
        <v>3761</v>
      </c>
      <c r="G1978" s="6"/>
      <c r="H1978" s="6"/>
      <c r="I1978" s="6"/>
      <c r="J1978" s="6" t="str">
        <f t="shared" si="408"/>
        <v>1938-C-1</v>
      </c>
      <c r="K1978" s="6" t="str">
        <f t="shared" si="426"/>
        <v>1938-C-1</v>
      </c>
      <c r="L1978" s="6" t="s">
        <v>1730</v>
      </c>
      <c r="M1978" s="8">
        <v>31</v>
      </c>
      <c r="N1978" s="9" t="s">
        <v>8242</v>
      </c>
      <c r="O1978" s="9" t="s">
        <v>8081</v>
      </c>
      <c r="P1978" s="6" t="str">
        <f t="shared" si="425"/>
        <v>A.  Craig</v>
      </c>
      <c r="Q1978" s="6" t="s">
        <v>186</v>
      </c>
      <c r="R1978" s="6" t="s">
        <v>186</v>
      </c>
      <c r="S1978" s="6" t="s">
        <v>3866</v>
      </c>
      <c r="T1978" s="6"/>
    </row>
    <row r="1979" spans="1:20" s="1" customFormat="1" ht="25.5" x14ac:dyDescent="0.2">
      <c r="A1979" s="6">
        <v>1938</v>
      </c>
      <c r="B1979" s="6" t="str">
        <f t="shared" si="417"/>
        <v>D</v>
      </c>
      <c r="C1979" s="6">
        <v>1</v>
      </c>
      <c r="D1979" s="6"/>
      <c r="E1979" s="6" t="s">
        <v>3120</v>
      </c>
      <c r="F1979" s="6" t="s">
        <v>3867</v>
      </c>
      <c r="G1979" s="6"/>
      <c r="H1979" s="6" t="s">
        <v>27</v>
      </c>
      <c r="I1979" s="6" t="str">
        <f>CONCATENATE("References\",L1980,"\",J1979,".PDF")</f>
        <v>References\SC\1938-D-1.PDF</v>
      </c>
      <c r="J1979" s="6" t="str">
        <f t="shared" si="408"/>
        <v>1938-D-1</v>
      </c>
      <c r="K1979" s="18" t="str">
        <f>HYPERLINK(I1979,J1979)</f>
        <v>1938-D-1</v>
      </c>
      <c r="L1979" s="6" t="s">
        <v>632</v>
      </c>
      <c r="M1979" s="8">
        <v>52</v>
      </c>
      <c r="N1979" s="9" t="s">
        <v>9261</v>
      </c>
      <c r="O1979" s="9" t="s">
        <v>3868</v>
      </c>
      <c r="P1979" s="6" t="str">
        <f t="shared" si="425"/>
        <v>A. C. DeLuc</v>
      </c>
      <c r="Q1979" s="6" t="s">
        <v>3869</v>
      </c>
      <c r="R1979" s="6" t="s">
        <v>2394</v>
      </c>
      <c r="S1979" s="6" t="s">
        <v>3307</v>
      </c>
      <c r="T1979" s="6"/>
    </row>
    <row r="1980" spans="1:20" s="1" customFormat="1" x14ac:dyDescent="0.2">
      <c r="A1980" s="6">
        <v>1938</v>
      </c>
      <c r="B1980" s="6" t="str">
        <f t="shared" si="417"/>
        <v>F</v>
      </c>
      <c r="C1980" s="6">
        <v>1</v>
      </c>
      <c r="D1980" s="6"/>
      <c r="E1980" s="6" t="s">
        <v>3635</v>
      </c>
      <c r="F1980" s="6" t="s">
        <v>3636</v>
      </c>
      <c r="G1980" s="6"/>
      <c r="H1980" s="6"/>
      <c r="I1980" s="6"/>
      <c r="J1980" s="6" t="str">
        <f t="shared" si="408"/>
        <v>1938-F-1</v>
      </c>
      <c r="K1980" s="6" t="str">
        <f t="shared" ref="K1980:K1982" si="427">J1980</f>
        <v>1938-F-1</v>
      </c>
      <c r="L1980" s="6" t="s">
        <v>2178</v>
      </c>
      <c r="M1980" s="8">
        <v>49</v>
      </c>
      <c r="N1980" s="9" t="s">
        <v>8343</v>
      </c>
      <c r="O1980" s="9" t="s">
        <v>8167</v>
      </c>
      <c r="P1980" s="6" t="str">
        <f t="shared" si="425"/>
        <v>Charles Farquhar</v>
      </c>
      <c r="Q1980" s="6" t="s">
        <v>3870</v>
      </c>
      <c r="R1980" s="6" t="s">
        <v>186</v>
      </c>
      <c r="S1980" s="6" t="s">
        <v>3871</v>
      </c>
      <c r="T1980" s="6" t="s">
        <v>3872</v>
      </c>
    </row>
    <row r="1981" spans="1:20" s="1" customFormat="1" ht="25.5" x14ac:dyDescent="0.2">
      <c r="A1981" s="6">
        <v>1938</v>
      </c>
      <c r="B1981" s="6" t="str">
        <f t="shared" si="417"/>
        <v>F</v>
      </c>
      <c r="C1981" s="6">
        <v>2</v>
      </c>
      <c r="D1981" s="6"/>
      <c r="E1981" s="6" t="s">
        <v>3635</v>
      </c>
      <c r="F1981" s="6" t="s">
        <v>3636</v>
      </c>
      <c r="G1981" s="6"/>
      <c r="H1981" s="6"/>
      <c r="I1981" s="6"/>
      <c r="J1981" s="6" t="str">
        <f t="shared" si="408"/>
        <v>1938-F-2</v>
      </c>
      <c r="K1981" s="6" t="str">
        <f t="shared" si="427"/>
        <v>1938-F-2</v>
      </c>
      <c r="L1981" s="6" t="s">
        <v>2178</v>
      </c>
      <c r="M1981" s="8">
        <v>49</v>
      </c>
      <c r="N1981" s="9" t="s">
        <v>8343</v>
      </c>
      <c r="O1981" s="9" t="s">
        <v>9215</v>
      </c>
      <c r="P1981" s="6" t="str">
        <f t="shared" si="425"/>
        <v>Charles Farquhar</v>
      </c>
      <c r="Q1981" s="6" t="s">
        <v>3873</v>
      </c>
      <c r="R1981" s="6" t="s">
        <v>18</v>
      </c>
      <c r="S1981" s="6" t="s">
        <v>1186</v>
      </c>
      <c r="T1981" s="6" t="s">
        <v>3874</v>
      </c>
    </row>
    <row r="1982" spans="1:20" s="1" customFormat="1" ht="25.5" x14ac:dyDescent="0.2">
      <c r="A1982" s="6">
        <v>1938</v>
      </c>
      <c r="B1982" s="6" t="str">
        <f t="shared" si="417"/>
        <v>G</v>
      </c>
      <c r="C1982" s="6">
        <v>1</v>
      </c>
      <c r="D1982" s="6"/>
      <c r="E1982" s="6" t="s">
        <v>3875</v>
      </c>
      <c r="F1982" s="6" t="s">
        <v>3876</v>
      </c>
      <c r="G1982" s="6"/>
      <c r="H1982" s="6"/>
      <c r="I1982" s="6"/>
      <c r="J1982" s="6" t="str">
        <f t="shared" si="408"/>
        <v>1938-G-1</v>
      </c>
      <c r="K1982" s="6" t="str">
        <f t="shared" si="427"/>
        <v>1938-G-1</v>
      </c>
      <c r="L1982" s="6" t="s">
        <v>3646</v>
      </c>
      <c r="M1982" s="8">
        <v>4</v>
      </c>
      <c r="N1982" s="9" t="s">
        <v>8272</v>
      </c>
      <c r="O1982" s="9" t="s">
        <v>3877</v>
      </c>
      <c r="P1982" s="6" t="str">
        <f t="shared" si="425"/>
        <v>Jack L. Grumbridge</v>
      </c>
      <c r="Q1982" s="6" t="s">
        <v>3878</v>
      </c>
      <c r="R1982" s="6" t="s">
        <v>18</v>
      </c>
      <c r="S1982" s="6" t="s">
        <v>1186</v>
      </c>
      <c r="T1982" s="6" t="s">
        <v>3879</v>
      </c>
    </row>
    <row r="1983" spans="1:20" s="1" customFormat="1" x14ac:dyDescent="0.2">
      <c r="A1983" s="6">
        <v>1938</v>
      </c>
      <c r="B1983" s="6" t="str">
        <f t="shared" si="417"/>
        <v>K</v>
      </c>
      <c r="C1983" s="6">
        <v>1</v>
      </c>
      <c r="D1983" s="6"/>
      <c r="E1983" s="6" t="s">
        <v>3784</v>
      </c>
      <c r="F1983" s="6" t="s">
        <v>3785</v>
      </c>
      <c r="G1983" s="6"/>
      <c r="H1983" s="6" t="s">
        <v>27</v>
      </c>
      <c r="I1983" s="6" t="str">
        <f>CONCATENATE("References\",L1984,"\",J1983,".PDF")</f>
        <v>References\AirPost\1938-K-1.PDF</v>
      </c>
      <c r="J1983" s="6" t="str">
        <f t="shared" si="408"/>
        <v>1938-K-1</v>
      </c>
      <c r="K1983" s="18" t="str">
        <f>HYPERLINK(I1983,J1983)</f>
        <v>1938-K-1</v>
      </c>
      <c r="L1983" s="6" t="s">
        <v>632</v>
      </c>
      <c r="M1983" s="8">
        <v>52</v>
      </c>
      <c r="N1983" s="9" t="s">
        <v>9262</v>
      </c>
      <c r="O1983" s="9" t="s">
        <v>9263</v>
      </c>
      <c r="P1983" s="6" t="str">
        <f t="shared" si="425"/>
        <v>F. W. Kessler</v>
      </c>
      <c r="Q1983" s="6" t="s">
        <v>3326</v>
      </c>
      <c r="R1983" s="6" t="s">
        <v>46</v>
      </c>
      <c r="S1983" s="6" t="s">
        <v>3880</v>
      </c>
      <c r="T1983" s="6" t="s">
        <v>3881</v>
      </c>
    </row>
    <row r="1984" spans="1:20" s="1" customFormat="1" ht="25.5" x14ac:dyDescent="0.2">
      <c r="A1984" s="6">
        <v>1938</v>
      </c>
      <c r="B1984" s="6" t="str">
        <f t="shared" si="417"/>
        <v>K</v>
      </c>
      <c r="C1984" s="6">
        <v>2</v>
      </c>
      <c r="D1984" s="6"/>
      <c r="E1984" s="6" t="s">
        <v>3784</v>
      </c>
      <c r="F1984" s="6" t="s">
        <v>3785</v>
      </c>
      <c r="G1984" s="6"/>
      <c r="H1984" s="6"/>
      <c r="I1984" s="6"/>
      <c r="J1984" s="6" t="str">
        <f t="shared" si="408"/>
        <v>1938-K-2</v>
      </c>
      <c r="K1984" s="6" t="str">
        <f t="shared" ref="K1984:K1999" si="428">J1984</f>
        <v>1938-K-2</v>
      </c>
      <c r="L1984" s="6" t="s">
        <v>3391</v>
      </c>
      <c r="M1984" s="8">
        <v>9</v>
      </c>
      <c r="N1984" s="9" t="s">
        <v>8655</v>
      </c>
      <c r="O1984" s="9" t="s">
        <v>3269</v>
      </c>
      <c r="P1984" s="6" t="str">
        <f t="shared" si="425"/>
        <v>F. W. Kessler</v>
      </c>
      <c r="Q1984" s="6" t="s">
        <v>258</v>
      </c>
      <c r="R1984" s="6" t="s">
        <v>258</v>
      </c>
      <c r="S1984" s="6" t="s">
        <v>228</v>
      </c>
      <c r="T1984" s="6" t="s">
        <v>3882</v>
      </c>
    </row>
    <row r="1985" spans="1:20" s="1" customFormat="1" x14ac:dyDescent="0.2">
      <c r="A1985" s="6">
        <v>1938</v>
      </c>
      <c r="B1985" s="6" t="str">
        <f t="shared" si="417"/>
        <v>L</v>
      </c>
      <c r="C1985" s="6">
        <v>1</v>
      </c>
      <c r="D1985" s="6"/>
      <c r="E1985" s="6" t="s">
        <v>3709</v>
      </c>
      <c r="F1985" s="6" t="s">
        <v>3710</v>
      </c>
      <c r="G1985" s="6"/>
      <c r="H1985" s="6"/>
      <c r="I1985" s="6"/>
      <c r="J1985" s="6" t="str">
        <f t="shared" si="408"/>
        <v>1938-L-1</v>
      </c>
      <c r="K1985" s="6" t="str">
        <f t="shared" si="428"/>
        <v>1938-L-1</v>
      </c>
      <c r="L1985" s="6" t="s">
        <v>368</v>
      </c>
      <c r="M1985" s="8"/>
      <c r="N1985" s="9"/>
      <c r="O1985" s="9"/>
      <c r="P1985" s="6" t="str">
        <f t="shared" si="425"/>
        <v>Robson Lowe</v>
      </c>
      <c r="Q1985" s="6" t="s">
        <v>3883</v>
      </c>
      <c r="R1985" s="6" t="s">
        <v>18</v>
      </c>
      <c r="S1985" s="6" t="s">
        <v>2050</v>
      </c>
      <c r="T1985" s="6" t="s">
        <v>3884</v>
      </c>
    </row>
    <row r="1986" spans="1:20" s="1" customFormat="1" ht="25.5" x14ac:dyDescent="0.2">
      <c r="A1986" s="6">
        <v>1938</v>
      </c>
      <c r="B1986" s="6" t="str">
        <f t="shared" si="417"/>
        <v>L</v>
      </c>
      <c r="C1986" s="6">
        <v>2</v>
      </c>
      <c r="D1986" s="6"/>
      <c r="E1986" s="6" t="s">
        <v>3709</v>
      </c>
      <c r="F1986" s="6" t="s">
        <v>3710</v>
      </c>
      <c r="G1986" s="6"/>
      <c r="H1986" s="6"/>
      <c r="I1986" s="6"/>
      <c r="J1986" s="6" t="str">
        <f t="shared" si="408"/>
        <v>1938-L-2</v>
      </c>
      <c r="K1986" s="6" t="str">
        <f t="shared" si="428"/>
        <v>1938-L-2</v>
      </c>
      <c r="L1986" s="6" t="s">
        <v>368</v>
      </c>
      <c r="M1986" s="8"/>
      <c r="N1986" s="9"/>
      <c r="O1986" s="9"/>
      <c r="P1986" s="6" t="str">
        <f t="shared" si="425"/>
        <v>Robson Lowe</v>
      </c>
      <c r="Q1986" s="6" t="s">
        <v>3885</v>
      </c>
      <c r="R1986" s="6" t="s">
        <v>18</v>
      </c>
      <c r="S1986" s="6" t="s">
        <v>2484</v>
      </c>
      <c r="T1986" s="6" t="s">
        <v>3886</v>
      </c>
    </row>
    <row r="1987" spans="1:20" s="1" customFormat="1" x14ac:dyDescent="0.2">
      <c r="A1987" s="6">
        <v>1938</v>
      </c>
      <c r="B1987" s="6" t="str">
        <f t="shared" si="417"/>
        <v>L</v>
      </c>
      <c r="C1987" s="6">
        <v>3</v>
      </c>
      <c r="D1987" s="6"/>
      <c r="E1987" s="6" t="s">
        <v>3709</v>
      </c>
      <c r="F1987" s="6" t="s">
        <v>3710</v>
      </c>
      <c r="G1987" s="6"/>
      <c r="H1987" s="6"/>
      <c r="I1987" s="6"/>
      <c r="J1987" s="6" t="str">
        <f t="shared" ref="J1987:J2050" si="429">CONCATENATE(A1987,"-",B1987,"-",C1987,D1987)</f>
        <v>1938-L-3</v>
      </c>
      <c r="K1987" s="6" t="str">
        <f t="shared" si="428"/>
        <v>1938-L-3</v>
      </c>
      <c r="L1987" s="6" t="s">
        <v>368</v>
      </c>
      <c r="M1987" s="8"/>
      <c r="N1987" s="9"/>
      <c r="O1987" s="9"/>
      <c r="P1987" s="6" t="str">
        <f t="shared" si="425"/>
        <v>Robson Lowe</v>
      </c>
      <c r="Q1987" s="6" t="s">
        <v>3887</v>
      </c>
      <c r="R1987" s="6" t="s">
        <v>18</v>
      </c>
      <c r="S1987" s="6" t="s">
        <v>3888</v>
      </c>
      <c r="T1987" s="6" t="s">
        <v>3884</v>
      </c>
    </row>
    <row r="1988" spans="1:20" s="1" customFormat="1" ht="63.75" x14ac:dyDescent="0.2">
      <c r="A1988" s="6">
        <v>1938</v>
      </c>
      <c r="B1988" s="6" t="str">
        <f t="shared" si="417"/>
        <v>L</v>
      </c>
      <c r="C1988" s="6">
        <v>4</v>
      </c>
      <c r="D1988" s="6"/>
      <c r="E1988" s="6" t="s">
        <v>3709</v>
      </c>
      <c r="F1988" s="6" t="s">
        <v>3710</v>
      </c>
      <c r="G1988" s="6"/>
      <c r="H1988" s="6"/>
      <c r="I1988" s="6"/>
      <c r="J1988" s="6" t="str">
        <f t="shared" si="429"/>
        <v>1938-L-4</v>
      </c>
      <c r="K1988" s="6" t="str">
        <f t="shared" si="428"/>
        <v>1938-L-4</v>
      </c>
      <c r="L1988" s="6" t="s">
        <v>368</v>
      </c>
      <c r="M1988" s="8"/>
      <c r="N1988" s="9"/>
      <c r="O1988" s="9"/>
      <c r="P1988" s="6" t="str">
        <f t="shared" si="425"/>
        <v>Robson Lowe</v>
      </c>
      <c r="Q1988" s="6" t="s">
        <v>3889</v>
      </c>
      <c r="R1988" s="6" t="s">
        <v>18</v>
      </c>
      <c r="S1988" s="6" t="s">
        <v>3890</v>
      </c>
      <c r="T1988" s="6" t="s">
        <v>3891</v>
      </c>
    </row>
    <row r="1989" spans="1:20" s="1" customFormat="1" ht="38.25" x14ac:dyDescent="0.2">
      <c r="A1989" s="6">
        <v>1938</v>
      </c>
      <c r="B1989" s="6" t="str">
        <f t="shared" si="417"/>
        <v>L</v>
      </c>
      <c r="C1989" s="6">
        <v>5</v>
      </c>
      <c r="D1989" s="6"/>
      <c r="E1989" s="6" t="s">
        <v>3709</v>
      </c>
      <c r="F1989" s="6" t="s">
        <v>3710</v>
      </c>
      <c r="G1989" s="6"/>
      <c r="H1989" s="6"/>
      <c r="I1989" s="6"/>
      <c r="J1989" s="6" t="str">
        <f t="shared" si="429"/>
        <v>1938-L-5</v>
      </c>
      <c r="K1989" s="6" t="str">
        <f t="shared" si="428"/>
        <v>1938-L-5</v>
      </c>
      <c r="L1989" s="6" t="s">
        <v>368</v>
      </c>
      <c r="M1989" s="8"/>
      <c r="N1989" s="9"/>
      <c r="O1989" s="9"/>
      <c r="P1989" s="6" t="str">
        <f t="shared" si="425"/>
        <v>Robson Lowe</v>
      </c>
      <c r="Q1989" s="6" t="s">
        <v>3892</v>
      </c>
      <c r="R1989" s="6" t="s">
        <v>18</v>
      </c>
      <c r="S1989" s="6" t="s">
        <v>3893</v>
      </c>
      <c r="T1989" s="6" t="s">
        <v>3894</v>
      </c>
    </row>
    <row r="1990" spans="1:20" s="1" customFormat="1" ht="38.25" x14ac:dyDescent="0.2">
      <c r="A1990" s="6">
        <v>1938</v>
      </c>
      <c r="B1990" s="6" t="str">
        <f t="shared" si="417"/>
        <v>L</v>
      </c>
      <c r="C1990" s="6">
        <v>6</v>
      </c>
      <c r="D1990" s="6"/>
      <c r="E1990" s="6" t="s">
        <v>3709</v>
      </c>
      <c r="F1990" s="6" t="s">
        <v>3710</v>
      </c>
      <c r="G1990" s="6"/>
      <c r="H1990" s="6"/>
      <c r="I1990" s="6"/>
      <c r="J1990" s="6" t="str">
        <f t="shared" si="429"/>
        <v>1938-L-6</v>
      </c>
      <c r="K1990" s="6" t="str">
        <f t="shared" si="428"/>
        <v>1938-L-6</v>
      </c>
      <c r="L1990" s="6" t="s">
        <v>368</v>
      </c>
      <c r="M1990" s="8"/>
      <c r="N1990" s="9"/>
      <c r="O1990" s="9"/>
      <c r="P1990" s="6" t="str">
        <f t="shared" si="425"/>
        <v>Robson Lowe</v>
      </c>
      <c r="Q1990" s="6" t="s">
        <v>3895</v>
      </c>
      <c r="R1990" s="6" t="s">
        <v>18</v>
      </c>
      <c r="S1990" s="6" t="s">
        <v>3896</v>
      </c>
      <c r="T1990" s="6" t="s">
        <v>3897</v>
      </c>
    </row>
    <row r="1991" spans="1:20" s="1" customFormat="1" ht="25.5" x14ac:dyDescent="0.2">
      <c r="A1991" s="6">
        <v>1938</v>
      </c>
      <c r="B1991" s="6" t="str">
        <f t="shared" si="417"/>
        <v>L</v>
      </c>
      <c r="C1991" s="6">
        <v>7</v>
      </c>
      <c r="D1991" s="6"/>
      <c r="E1991" s="6" t="s">
        <v>3709</v>
      </c>
      <c r="F1991" s="6" t="s">
        <v>3710</v>
      </c>
      <c r="G1991" s="6"/>
      <c r="H1991" s="6"/>
      <c r="I1991" s="6"/>
      <c r="J1991" s="6" t="str">
        <f t="shared" si="429"/>
        <v>1938-L-7</v>
      </c>
      <c r="K1991" s="6" t="str">
        <f t="shared" si="428"/>
        <v>1938-L-7</v>
      </c>
      <c r="L1991" s="6" t="s">
        <v>368</v>
      </c>
      <c r="M1991" s="8"/>
      <c r="N1991" s="9" t="s">
        <v>3898</v>
      </c>
      <c r="O1991" s="9"/>
      <c r="P1991" s="6" t="str">
        <f t="shared" si="425"/>
        <v>Robson Lowe</v>
      </c>
      <c r="Q1991" s="6" t="s">
        <v>3899</v>
      </c>
      <c r="R1991" s="6" t="s">
        <v>18</v>
      </c>
      <c r="S1991" s="6" t="s">
        <v>3900</v>
      </c>
      <c r="T1991" s="6" t="s">
        <v>3901</v>
      </c>
    </row>
    <row r="1992" spans="1:20" s="1" customFormat="1" ht="25.5" x14ac:dyDescent="0.2">
      <c r="A1992" s="6">
        <v>1938</v>
      </c>
      <c r="B1992" s="6" t="str">
        <f t="shared" si="417"/>
        <v>L</v>
      </c>
      <c r="C1992" s="6">
        <v>8</v>
      </c>
      <c r="D1992" s="6"/>
      <c r="E1992" s="6" t="s">
        <v>3709</v>
      </c>
      <c r="F1992" s="6" t="s">
        <v>3710</v>
      </c>
      <c r="G1992" s="6"/>
      <c r="H1992" s="6"/>
      <c r="I1992" s="6"/>
      <c r="J1992" s="6" t="str">
        <f t="shared" si="429"/>
        <v>1938-L-8</v>
      </c>
      <c r="K1992" s="6" t="str">
        <f t="shared" si="428"/>
        <v>1938-L-8</v>
      </c>
      <c r="L1992" s="6" t="s">
        <v>368</v>
      </c>
      <c r="M1992" s="8"/>
      <c r="N1992" s="9"/>
      <c r="O1992" s="9"/>
      <c r="P1992" s="6" t="str">
        <f t="shared" si="425"/>
        <v>Robson Lowe</v>
      </c>
      <c r="Q1992" s="6" t="s">
        <v>3902</v>
      </c>
      <c r="R1992" s="6" t="s">
        <v>18</v>
      </c>
      <c r="S1992" s="6" t="s">
        <v>2484</v>
      </c>
      <c r="T1992" s="6" t="s">
        <v>3903</v>
      </c>
    </row>
    <row r="1993" spans="1:20" s="1" customFormat="1" ht="25.5" x14ac:dyDescent="0.2">
      <c r="A1993" s="6">
        <v>1938</v>
      </c>
      <c r="B1993" s="6" t="str">
        <f t="shared" si="417"/>
        <v>L</v>
      </c>
      <c r="C1993" s="6">
        <v>9</v>
      </c>
      <c r="D1993" s="6"/>
      <c r="E1993" s="6" t="s">
        <v>3709</v>
      </c>
      <c r="F1993" s="6" t="s">
        <v>3710</v>
      </c>
      <c r="G1993" s="6"/>
      <c r="H1993" s="6"/>
      <c r="I1993" s="6"/>
      <c r="J1993" s="6" t="str">
        <f t="shared" si="429"/>
        <v>1938-L-9</v>
      </c>
      <c r="K1993" s="6" t="str">
        <f t="shared" si="428"/>
        <v>1938-L-9</v>
      </c>
      <c r="L1993" s="6" t="s">
        <v>368</v>
      </c>
      <c r="M1993" s="8"/>
      <c r="N1993" s="9"/>
      <c r="O1993" s="9"/>
      <c r="P1993" s="6" t="str">
        <f t="shared" si="425"/>
        <v>Robson Lowe</v>
      </c>
      <c r="Q1993" s="6" t="s">
        <v>3904</v>
      </c>
      <c r="R1993" s="6" t="s">
        <v>18</v>
      </c>
      <c r="S1993" s="6" t="s">
        <v>3905</v>
      </c>
      <c r="T1993" s="6" t="s">
        <v>3906</v>
      </c>
    </row>
    <row r="1994" spans="1:20" s="1" customFormat="1" x14ac:dyDescent="0.2">
      <c r="A1994" s="6">
        <v>1938</v>
      </c>
      <c r="B1994" s="6" t="str">
        <f t="shared" si="417"/>
        <v>L</v>
      </c>
      <c r="C1994" s="6">
        <v>10</v>
      </c>
      <c r="D1994" s="6"/>
      <c r="E1994" s="6" t="s">
        <v>3709</v>
      </c>
      <c r="F1994" s="6" t="s">
        <v>3710</v>
      </c>
      <c r="G1994" s="6"/>
      <c r="H1994" s="6"/>
      <c r="I1994" s="6"/>
      <c r="J1994" s="6" t="str">
        <f t="shared" si="429"/>
        <v>1938-L-10</v>
      </c>
      <c r="K1994" s="6" t="str">
        <f t="shared" si="428"/>
        <v>1938-L-10</v>
      </c>
      <c r="L1994" s="6" t="s">
        <v>368</v>
      </c>
      <c r="M1994" s="8"/>
      <c r="N1994" s="9"/>
      <c r="O1994" s="9"/>
      <c r="P1994" s="6" t="str">
        <f t="shared" si="425"/>
        <v>Robson Lowe</v>
      </c>
      <c r="Q1994" s="6" t="s">
        <v>3907</v>
      </c>
      <c r="R1994" s="6" t="s">
        <v>18</v>
      </c>
      <c r="S1994" s="6" t="s">
        <v>2050</v>
      </c>
      <c r="T1994" s="6" t="s">
        <v>3908</v>
      </c>
    </row>
    <row r="1995" spans="1:20" ht="25.5" x14ac:dyDescent="0.2">
      <c r="A1995" s="7">
        <v>1938</v>
      </c>
      <c r="B1995" s="7" t="str">
        <f t="shared" si="417"/>
        <v>L</v>
      </c>
      <c r="C1995" s="7">
        <v>11</v>
      </c>
      <c r="D1995" s="7"/>
      <c r="E1995" s="7" t="s">
        <v>3709</v>
      </c>
      <c r="F1995" s="7" t="s">
        <v>3710</v>
      </c>
      <c r="G1995" s="7"/>
      <c r="H1995" s="7"/>
      <c r="I1995" s="7"/>
      <c r="J1995" s="7" t="str">
        <f t="shared" si="429"/>
        <v>1938-L-11</v>
      </c>
      <c r="K1995" s="6" t="str">
        <f t="shared" si="428"/>
        <v>1938-L-11</v>
      </c>
      <c r="L1995" s="7" t="s">
        <v>368</v>
      </c>
      <c r="M1995" s="4"/>
      <c r="N1995" s="5"/>
      <c r="O1995" s="5"/>
      <c r="P1995" s="7" t="str">
        <f t="shared" si="425"/>
        <v>Robson Lowe</v>
      </c>
      <c r="Q1995" s="7" t="s">
        <v>3909</v>
      </c>
      <c r="R1995" s="7" t="s">
        <v>18</v>
      </c>
      <c r="S1995" s="7" t="s">
        <v>2050</v>
      </c>
      <c r="T1995" s="7"/>
    </row>
    <row r="1996" spans="1:20" s="1" customFormat="1" ht="25.5" x14ac:dyDescent="0.2">
      <c r="A1996" s="6">
        <v>1938</v>
      </c>
      <c r="B1996" s="6" t="str">
        <f t="shared" si="417"/>
        <v>L</v>
      </c>
      <c r="C1996" s="6">
        <v>12</v>
      </c>
      <c r="D1996" s="6"/>
      <c r="E1996" s="6" t="s">
        <v>3709</v>
      </c>
      <c r="F1996" s="6" t="s">
        <v>3710</v>
      </c>
      <c r="G1996" s="6"/>
      <c r="H1996" s="6"/>
      <c r="I1996" s="6"/>
      <c r="J1996" s="6" t="str">
        <f t="shared" si="429"/>
        <v>1938-L-12</v>
      </c>
      <c r="K1996" s="6" t="str">
        <f t="shared" si="428"/>
        <v>1938-L-12</v>
      </c>
      <c r="L1996" s="6" t="s">
        <v>368</v>
      </c>
      <c r="M1996" s="8"/>
      <c r="N1996" s="9"/>
      <c r="O1996" s="9"/>
      <c r="P1996" s="6" t="str">
        <f t="shared" si="425"/>
        <v>Robson Lowe</v>
      </c>
      <c r="Q1996" s="6" t="s">
        <v>3910</v>
      </c>
      <c r="R1996" s="6" t="s">
        <v>18</v>
      </c>
      <c r="S1996" s="6" t="s">
        <v>2050</v>
      </c>
      <c r="T1996" s="6" t="s">
        <v>3911</v>
      </c>
    </row>
    <row r="1997" spans="1:20" s="1" customFormat="1" x14ac:dyDescent="0.2">
      <c r="A1997" s="6">
        <v>1938</v>
      </c>
      <c r="B1997" s="6" t="str">
        <f t="shared" si="417"/>
        <v>L</v>
      </c>
      <c r="C1997" s="6">
        <v>13</v>
      </c>
      <c r="D1997" s="6"/>
      <c r="E1997" s="6" t="s">
        <v>3709</v>
      </c>
      <c r="F1997" s="6" t="s">
        <v>3710</v>
      </c>
      <c r="G1997" s="6"/>
      <c r="H1997" s="6"/>
      <c r="I1997" s="6"/>
      <c r="J1997" s="6" t="str">
        <f t="shared" si="429"/>
        <v>1938-L-13</v>
      </c>
      <c r="K1997" s="6" t="str">
        <f t="shared" si="428"/>
        <v>1938-L-13</v>
      </c>
      <c r="L1997" s="6" t="s">
        <v>368</v>
      </c>
      <c r="M1997" s="8"/>
      <c r="N1997" s="9"/>
      <c r="O1997" s="9"/>
      <c r="P1997" s="6" t="str">
        <f t="shared" si="425"/>
        <v>Robson Lowe</v>
      </c>
      <c r="Q1997" s="6" t="s">
        <v>3912</v>
      </c>
      <c r="R1997" s="6" t="s">
        <v>18</v>
      </c>
      <c r="S1997" s="6" t="s">
        <v>2050</v>
      </c>
      <c r="T1997" s="6" t="s">
        <v>3913</v>
      </c>
    </row>
    <row r="1998" spans="1:20" s="1" customFormat="1" ht="38.25" x14ac:dyDescent="0.2">
      <c r="A1998" s="6">
        <v>1938</v>
      </c>
      <c r="B1998" s="6" t="str">
        <f t="shared" si="417"/>
        <v>L</v>
      </c>
      <c r="C1998" s="6">
        <v>14</v>
      </c>
      <c r="D1998" s="6"/>
      <c r="E1998" s="6" t="s">
        <v>3709</v>
      </c>
      <c r="F1998" s="6" t="s">
        <v>3710</v>
      </c>
      <c r="G1998" s="6"/>
      <c r="H1998" s="6"/>
      <c r="I1998" s="6"/>
      <c r="J1998" s="6" t="str">
        <f t="shared" si="429"/>
        <v>1938-L-14</v>
      </c>
      <c r="K1998" s="6" t="str">
        <f t="shared" si="428"/>
        <v>1938-L-14</v>
      </c>
      <c r="L1998" s="6" t="s">
        <v>368</v>
      </c>
      <c r="M1998" s="8"/>
      <c r="N1998" s="9"/>
      <c r="O1998" s="9"/>
      <c r="P1998" s="6" t="str">
        <f t="shared" si="425"/>
        <v>Robson Lowe</v>
      </c>
      <c r="Q1998" s="6" t="s">
        <v>3914</v>
      </c>
      <c r="R1998" s="6" t="s">
        <v>18</v>
      </c>
      <c r="S1998" s="6" t="s">
        <v>3915</v>
      </c>
      <c r="T1998" s="6" t="s">
        <v>3916</v>
      </c>
    </row>
    <row r="1999" spans="1:20" s="1" customFormat="1" x14ac:dyDescent="0.2">
      <c r="A1999" s="6">
        <v>1938</v>
      </c>
      <c r="B1999" s="6" t="str">
        <f t="shared" si="417"/>
        <v>L</v>
      </c>
      <c r="C1999" s="6">
        <v>15</v>
      </c>
      <c r="D1999" s="6"/>
      <c r="E1999" s="6" t="s">
        <v>3709</v>
      </c>
      <c r="F1999" s="6" t="s">
        <v>3710</v>
      </c>
      <c r="G1999" s="6"/>
      <c r="H1999" s="6"/>
      <c r="I1999" s="6"/>
      <c r="J1999" s="6" t="str">
        <f t="shared" si="429"/>
        <v>1938-L-15</v>
      </c>
      <c r="K1999" s="6" t="str">
        <f t="shared" si="428"/>
        <v>1938-L-15</v>
      </c>
      <c r="L1999" s="6" t="s">
        <v>368</v>
      </c>
      <c r="M1999" s="8"/>
      <c r="N1999" s="9"/>
      <c r="O1999" s="9"/>
      <c r="P1999" s="6" t="str">
        <f t="shared" si="425"/>
        <v>Robson Lowe</v>
      </c>
      <c r="Q1999" s="6" t="s">
        <v>3917</v>
      </c>
      <c r="R1999" s="6" t="s">
        <v>18</v>
      </c>
      <c r="S1999" s="6" t="s">
        <v>3918</v>
      </c>
      <c r="T1999" s="6" t="s">
        <v>3919</v>
      </c>
    </row>
    <row r="2000" spans="1:20" s="1" customFormat="1" ht="25.5" x14ac:dyDescent="0.2">
      <c r="A2000" s="6">
        <v>1938</v>
      </c>
      <c r="B2000" s="6" t="str">
        <f t="shared" si="417"/>
        <v>M</v>
      </c>
      <c r="C2000" s="6">
        <v>1</v>
      </c>
      <c r="D2000" s="6"/>
      <c r="E2000" s="6" t="s">
        <v>2207</v>
      </c>
      <c r="F2000" s="6" t="s">
        <v>1676</v>
      </c>
      <c r="G2000" s="6"/>
      <c r="H2000" s="6" t="s">
        <v>27</v>
      </c>
      <c r="I2000" s="6" t="str">
        <f>CONCATENATE("References\",L2001,"\",J2000,".PDF")</f>
        <v>References\GSM\1938-M-1.PDF</v>
      </c>
      <c r="J2000" s="6" t="str">
        <f t="shared" si="429"/>
        <v>1938-M-1</v>
      </c>
      <c r="K2000" s="18" t="str">
        <f>HYPERLINK(I2000,J2000)</f>
        <v>1938-M-1</v>
      </c>
      <c r="L2000" s="6" t="s">
        <v>319</v>
      </c>
      <c r="M2000" s="8">
        <v>11</v>
      </c>
      <c r="N2000" s="9" t="s">
        <v>8096</v>
      </c>
      <c r="O2000" s="9" t="s">
        <v>3920</v>
      </c>
      <c r="P2000" s="6" t="str">
        <f t="shared" si="425"/>
        <v>Fred J. Melville</v>
      </c>
      <c r="Q2000" s="6" t="s">
        <v>3921</v>
      </c>
      <c r="R2000" s="6" t="s">
        <v>18</v>
      </c>
      <c r="S2000" s="6" t="s">
        <v>3922</v>
      </c>
      <c r="T2000" s="6" t="s">
        <v>3923</v>
      </c>
    </row>
    <row r="2001" spans="1:20" s="1" customFormat="1" ht="25.5" x14ac:dyDescent="0.2">
      <c r="A2001" s="6">
        <v>1938</v>
      </c>
      <c r="B2001" s="6" t="str">
        <f t="shared" si="417"/>
        <v>P</v>
      </c>
      <c r="C2001" s="6">
        <v>1</v>
      </c>
      <c r="D2001" s="6"/>
      <c r="E2001" s="6" t="s">
        <v>3924</v>
      </c>
      <c r="F2001" s="6" t="s">
        <v>373</v>
      </c>
      <c r="G2001" s="6"/>
      <c r="H2001" s="6"/>
      <c r="I2001" s="6"/>
      <c r="J2001" s="6" t="str">
        <f t="shared" si="429"/>
        <v>1938-P-1</v>
      </c>
      <c r="K2001" s="6" t="str">
        <f t="shared" ref="K2001:K2002" si="430">J2001</f>
        <v>1938-P-1</v>
      </c>
      <c r="L2001" s="6" t="s">
        <v>319</v>
      </c>
      <c r="M2001" s="8">
        <v>11</v>
      </c>
      <c r="N2001" s="9" t="s">
        <v>8097</v>
      </c>
      <c r="O2001" s="9" t="s">
        <v>8403</v>
      </c>
      <c r="P2001" s="6" t="str">
        <f t="shared" ref="P2001:P2032" si="431">CONCATENATE(E2001,F2001)</f>
        <v>Stanley Phillips</v>
      </c>
      <c r="Q2001" s="6" t="s">
        <v>3925</v>
      </c>
      <c r="R2001" s="6" t="s">
        <v>18</v>
      </c>
      <c r="S2001" s="6" t="s">
        <v>228</v>
      </c>
      <c r="T2001" s="6" t="s">
        <v>3926</v>
      </c>
    </row>
    <row r="2002" spans="1:20" s="1" customFormat="1" ht="25.5" x14ac:dyDescent="0.2">
      <c r="A2002" s="6">
        <v>1939</v>
      </c>
      <c r="B2002" s="6" t="str">
        <f t="shared" si="417"/>
        <v>K</v>
      </c>
      <c r="C2002" s="6">
        <v>1</v>
      </c>
      <c r="D2002" s="6"/>
      <c r="E2002" s="6" t="s">
        <v>3927</v>
      </c>
      <c r="F2002" s="6" t="s">
        <v>3928</v>
      </c>
      <c r="G2002" s="6"/>
      <c r="H2002" s="6"/>
      <c r="I2002" s="6"/>
      <c r="J2002" s="6" t="str">
        <f t="shared" si="429"/>
        <v>1939-K-1</v>
      </c>
      <c r="K2002" s="6" t="str">
        <f t="shared" si="430"/>
        <v>1939-K-1</v>
      </c>
      <c r="L2002" s="6" t="s">
        <v>3391</v>
      </c>
      <c r="M2002" s="8">
        <v>11</v>
      </c>
      <c r="N2002" s="9" t="s">
        <v>8138</v>
      </c>
      <c r="O2002" s="9" t="s">
        <v>2117</v>
      </c>
      <c r="P2002" s="6" t="str">
        <f t="shared" si="431"/>
        <v>Max Kronstein</v>
      </c>
      <c r="Q2002" s="6" t="s">
        <v>3929</v>
      </c>
      <c r="R2002" s="6" t="s">
        <v>258</v>
      </c>
      <c r="S2002" s="6" t="s">
        <v>3302</v>
      </c>
      <c r="T2002" s="6" t="s">
        <v>3930</v>
      </c>
    </row>
    <row r="2003" spans="1:20" s="1" customFormat="1" ht="25.5" x14ac:dyDescent="0.2">
      <c r="A2003" s="6">
        <v>1939</v>
      </c>
      <c r="B2003" s="6" t="str">
        <f t="shared" si="417"/>
        <v>P</v>
      </c>
      <c r="C2003" s="6">
        <v>2</v>
      </c>
      <c r="D2003" s="6"/>
      <c r="E2003" s="6" t="s">
        <v>2035</v>
      </c>
      <c r="F2003" s="6" t="s">
        <v>1407</v>
      </c>
      <c r="G2003" s="6"/>
      <c r="H2003" s="6" t="s">
        <v>27</v>
      </c>
      <c r="I2003" s="6" t="str">
        <f>CONCATENATE("References\",L2004,"\",J2003,".PDF")</f>
        <v>References\Mekeel\1939-P-2.PDF</v>
      </c>
      <c r="J2003" s="6" t="str">
        <f t="shared" si="429"/>
        <v>1939-P-2</v>
      </c>
      <c r="K2003" s="18" t="str">
        <f t="shared" ref="K2003:K2004" si="432">HYPERLINK(I2003,J2003)</f>
        <v>1939-P-2</v>
      </c>
      <c r="L2003" s="6" t="s">
        <v>632</v>
      </c>
      <c r="M2003" s="8">
        <v>52</v>
      </c>
      <c r="N2003" s="9" t="s">
        <v>9264</v>
      </c>
      <c r="O2003" s="9" t="s">
        <v>8391</v>
      </c>
      <c r="P2003" s="6" t="str">
        <f t="shared" si="431"/>
        <v>B. W. H. Poole</v>
      </c>
      <c r="Q2003" s="6" t="s">
        <v>1688</v>
      </c>
      <c r="R2003" s="6" t="s">
        <v>186</v>
      </c>
      <c r="S2003" s="6" t="s">
        <v>3931</v>
      </c>
      <c r="T2003" s="6"/>
    </row>
    <row r="2004" spans="1:20" s="1" customFormat="1" x14ac:dyDescent="0.2">
      <c r="A2004" s="6">
        <v>1938</v>
      </c>
      <c r="B2004" s="6" t="str">
        <f t="shared" si="417"/>
        <v>R</v>
      </c>
      <c r="C2004" s="6">
        <v>1</v>
      </c>
      <c r="D2004" s="6"/>
      <c r="E2004" s="6" t="s">
        <v>1545</v>
      </c>
      <c r="F2004" s="6" t="s">
        <v>2428</v>
      </c>
      <c r="G2004" s="6"/>
      <c r="H2004" s="6" t="s">
        <v>27</v>
      </c>
      <c r="I2004" s="6" t="str">
        <f>CONCATENATE("References\",L2005,"\",J2004,".PDF")</f>
        <v>References\GSM\1938-R-1.PDF</v>
      </c>
      <c r="J2004" s="6" t="str">
        <f t="shared" si="429"/>
        <v>1938-R-1</v>
      </c>
      <c r="K2004" s="18" t="str">
        <f t="shared" si="432"/>
        <v>1938-R-1</v>
      </c>
      <c r="L2004" s="6" t="s">
        <v>632</v>
      </c>
      <c r="M2004" s="8">
        <v>52</v>
      </c>
      <c r="N2004" s="9" t="s">
        <v>9265</v>
      </c>
      <c r="O2004" s="9" t="s">
        <v>8672</v>
      </c>
      <c r="P2004" s="6" t="str">
        <f t="shared" si="431"/>
        <v>R. Roberts</v>
      </c>
      <c r="Q2004" s="6" t="s">
        <v>3326</v>
      </c>
      <c r="R2004" s="6" t="s">
        <v>186</v>
      </c>
      <c r="S2004" s="6" t="s">
        <v>3871</v>
      </c>
      <c r="T2004" s="6" t="s">
        <v>3932</v>
      </c>
    </row>
    <row r="2005" spans="1:20" s="1" customFormat="1" x14ac:dyDescent="0.2">
      <c r="A2005" s="6">
        <v>1938</v>
      </c>
      <c r="B2005" s="6" t="str">
        <f t="shared" si="417"/>
        <v>W</v>
      </c>
      <c r="C2005" s="6">
        <v>1</v>
      </c>
      <c r="D2005" s="6"/>
      <c r="E2005" s="6" t="s">
        <v>21</v>
      </c>
      <c r="F2005" s="6" t="s">
        <v>3933</v>
      </c>
      <c r="G2005" s="6"/>
      <c r="H2005" s="6"/>
      <c r="I2005" s="6"/>
      <c r="J2005" s="6" t="str">
        <f t="shared" si="429"/>
        <v>1938-W-1</v>
      </c>
      <c r="K2005" s="6" t="str">
        <f t="shared" ref="K2005" si="433">J2005</f>
        <v>1938-W-1</v>
      </c>
      <c r="L2005" s="6" t="s">
        <v>319</v>
      </c>
      <c r="M2005" s="8">
        <v>11</v>
      </c>
      <c r="N2005" s="9" t="s">
        <v>8096</v>
      </c>
      <c r="O2005" s="9" t="s">
        <v>8659</v>
      </c>
      <c r="P2005" s="6" t="str">
        <f t="shared" si="431"/>
        <v>Frederick Wall</v>
      </c>
      <c r="Q2005" s="6" t="s">
        <v>3934</v>
      </c>
      <c r="R2005" s="6" t="s">
        <v>186</v>
      </c>
      <c r="S2005" s="6" t="s">
        <v>3871</v>
      </c>
      <c r="T2005" s="6" t="s">
        <v>3935</v>
      </c>
    </row>
    <row r="2006" spans="1:20" s="1" customFormat="1" ht="25.5" x14ac:dyDescent="0.2">
      <c r="A2006" s="6">
        <v>1938</v>
      </c>
      <c r="B2006" s="6" t="str">
        <f t="shared" si="417"/>
        <v>W</v>
      </c>
      <c r="C2006" s="6">
        <v>2</v>
      </c>
      <c r="D2006" s="6"/>
      <c r="E2006" s="6" t="s">
        <v>1252</v>
      </c>
      <c r="F2006" s="6" t="s">
        <v>1253</v>
      </c>
      <c r="G2006" s="6"/>
      <c r="H2006" s="6" t="s">
        <v>27</v>
      </c>
      <c r="I2006" s="6" t="str">
        <f>CONCATENATE("References\",L2007,"\",J2006,".PDF")</f>
        <v>References\GSM\1938-W-2.PDF</v>
      </c>
      <c r="J2006" s="6" t="str">
        <f t="shared" si="429"/>
        <v>1938-W-2</v>
      </c>
      <c r="K2006" s="18" t="str">
        <f>HYPERLINK(I2006,J2006)</f>
        <v>1938-W-2</v>
      </c>
      <c r="L2006" s="6" t="s">
        <v>632</v>
      </c>
      <c r="M2006" s="8">
        <v>52</v>
      </c>
      <c r="N2006" s="9" t="s">
        <v>8344</v>
      </c>
      <c r="O2006" s="9" t="s">
        <v>9058</v>
      </c>
      <c r="P2006" s="6" t="str">
        <f t="shared" si="431"/>
        <v>Willard O. Wylie</v>
      </c>
      <c r="Q2006" s="6" t="s">
        <v>3936</v>
      </c>
      <c r="R2006" s="6" t="s">
        <v>18</v>
      </c>
      <c r="S2006" s="6" t="s">
        <v>280</v>
      </c>
      <c r="T2006" s="6" t="s">
        <v>3937</v>
      </c>
    </row>
    <row r="2007" spans="1:20" s="1" customFormat="1" ht="25.5" x14ac:dyDescent="0.2">
      <c r="A2007" s="6">
        <v>1939</v>
      </c>
      <c r="B2007" s="6" t="str">
        <f t="shared" si="417"/>
        <v/>
      </c>
      <c r="C2007" s="6">
        <v>1</v>
      </c>
      <c r="D2007" s="6"/>
      <c r="E2007" s="6"/>
      <c r="F2007" s="6"/>
      <c r="G2007" s="6"/>
      <c r="H2007" s="6"/>
      <c r="I2007" s="6"/>
      <c r="J2007" s="6" t="str">
        <f t="shared" si="429"/>
        <v>1939--1</v>
      </c>
      <c r="K2007" s="6" t="str">
        <f t="shared" ref="K2007" si="434">J2007</f>
        <v>1939--1</v>
      </c>
      <c r="L2007" s="6" t="s">
        <v>319</v>
      </c>
      <c r="M2007" s="8">
        <v>12</v>
      </c>
      <c r="N2007" s="9" t="s">
        <v>8078</v>
      </c>
      <c r="O2007" s="9" t="s">
        <v>9096</v>
      </c>
      <c r="P2007" s="6" t="str">
        <f t="shared" si="431"/>
        <v/>
      </c>
      <c r="Q2007" s="6" t="s">
        <v>3938</v>
      </c>
      <c r="R2007" s="6" t="s">
        <v>18</v>
      </c>
      <c r="S2007" s="6" t="s">
        <v>1029</v>
      </c>
      <c r="T2007" s="6" t="s">
        <v>3939</v>
      </c>
    </row>
    <row r="2008" spans="1:20" s="1" customFormat="1" x14ac:dyDescent="0.2">
      <c r="A2008" s="6">
        <v>1939</v>
      </c>
      <c r="B2008" s="6" t="str">
        <f t="shared" si="417"/>
        <v/>
      </c>
      <c r="C2008" s="6">
        <v>2</v>
      </c>
      <c r="D2008" s="6"/>
      <c r="E2008" s="6"/>
      <c r="F2008" s="6"/>
      <c r="G2008" s="6"/>
      <c r="H2008" s="6" t="s">
        <v>27</v>
      </c>
      <c r="I2008" s="6" t="str">
        <f>CONCATENATE("References\",L2009,"\",J2008,".PDF")</f>
        <v>References\Mekeel\1939--2.PDF</v>
      </c>
      <c r="J2008" s="6" t="str">
        <f t="shared" si="429"/>
        <v>1939--2</v>
      </c>
      <c r="K2008" s="18" t="str">
        <f t="shared" ref="K2008:K2009" si="435">HYPERLINK(I2008,J2008)</f>
        <v>1939--2</v>
      </c>
      <c r="L2008" s="6" t="s">
        <v>632</v>
      </c>
      <c r="M2008" s="8">
        <v>52</v>
      </c>
      <c r="N2008" s="9" t="s">
        <v>9266</v>
      </c>
      <c r="O2008" s="9" t="s">
        <v>8912</v>
      </c>
      <c r="P2008" s="6" t="str">
        <f t="shared" si="431"/>
        <v/>
      </c>
      <c r="Q2008" s="6" t="s">
        <v>3846</v>
      </c>
      <c r="R2008" s="6" t="s">
        <v>186</v>
      </c>
      <c r="S2008" s="6" t="s">
        <v>1527</v>
      </c>
      <c r="T2008" s="6" t="s">
        <v>3940</v>
      </c>
    </row>
    <row r="2009" spans="1:20" s="1" customFormat="1" ht="25.5" x14ac:dyDescent="0.2">
      <c r="A2009" s="6">
        <v>1939</v>
      </c>
      <c r="B2009" s="6" t="str">
        <f t="shared" si="417"/>
        <v/>
      </c>
      <c r="C2009" s="6">
        <v>3</v>
      </c>
      <c r="D2009" s="6"/>
      <c r="E2009" s="6"/>
      <c r="F2009" s="6"/>
      <c r="G2009" s="6"/>
      <c r="H2009" s="6" t="s">
        <v>27</v>
      </c>
      <c r="I2009" s="6" t="str">
        <f>CONCATENATE("References\",L2010,"\",J2009,".PDF")</f>
        <v>References\WEP\1939--3.PDF</v>
      </c>
      <c r="J2009" s="6" t="str">
        <f t="shared" si="429"/>
        <v>1939--3</v>
      </c>
      <c r="K2009" s="18" t="str">
        <f t="shared" si="435"/>
        <v>1939--3</v>
      </c>
      <c r="L2009" s="6" t="s">
        <v>632</v>
      </c>
      <c r="M2009" s="8">
        <v>52</v>
      </c>
      <c r="N2009" s="9" t="s">
        <v>9267</v>
      </c>
      <c r="O2009" s="9" t="s">
        <v>8649</v>
      </c>
      <c r="P2009" s="6" t="str">
        <f t="shared" si="431"/>
        <v/>
      </c>
      <c r="Q2009" s="6" t="s">
        <v>3846</v>
      </c>
      <c r="R2009" s="6" t="s">
        <v>46</v>
      </c>
      <c r="S2009" s="6" t="s">
        <v>228</v>
      </c>
      <c r="T2009" s="6" t="s">
        <v>3941</v>
      </c>
    </row>
    <row r="2010" spans="1:20" s="1" customFormat="1" ht="25.5" x14ac:dyDescent="0.2">
      <c r="A2010" s="6">
        <v>1939</v>
      </c>
      <c r="B2010" s="6" t="str">
        <f t="shared" si="417"/>
        <v/>
      </c>
      <c r="C2010" s="6">
        <v>4</v>
      </c>
      <c r="D2010" s="6"/>
      <c r="E2010" s="6"/>
      <c r="F2010" s="6"/>
      <c r="G2010" s="6"/>
      <c r="H2010" s="6"/>
      <c r="I2010" s="6"/>
      <c r="J2010" s="6" t="str">
        <f t="shared" si="429"/>
        <v>1939--4</v>
      </c>
      <c r="K2010" s="6" t="str">
        <f t="shared" ref="K2010:K2027" si="436">J2010</f>
        <v>1939--4</v>
      </c>
      <c r="L2010" s="6" t="s">
        <v>1730</v>
      </c>
      <c r="M2010" s="8">
        <v>32</v>
      </c>
      <c r="N2010" s="9" t="s">
        <v>8125</v>
      </c>
      <c r="O2010" s="9" t="s">
        <v>8477</v>
      </c>
      <c r="P2010" s="6" t="str">
        <f t="shared" si="431"/>
        <v/>
      </c>
      <c r="Q2010" s="6" t="s">
        <v>3942</v>
      </c>
      <c r="R2010" s="6" t="s">
        <v>18</v>
      </c>
      <c r="S2010" s="6" t="s">
        <v>3546</v>
      </c>
      <c r="T2010" s="6" t="s">
        <v>3943</v>
      </c>
    </row>
    <row r="2011" spans="1:20" s="1" customFormat="1" ht="25.5" x14ac:dyDescent="0.2">
      <c r="A2011" s="6">
        <v>1939</v>
      </c>
      <c r="B2011" s="6" t="str">
        <f t="shared" si="417"/>
        <v>G</v>
      </c>
      <c r="C2011" s="6">
        <v>1</v>
      </c>
      <c r="D2011" s="6"/>
      <c r="E2011" s="6" t="s">
        <v>3644</v>
      </c>
      <c r="F2011" s="6" t="s">
        <v>3645</v>
      </c>
      <c r="G2011" s="6"/>
      <c r="H2011" s="6"/>
      <c r="I2011" s="6"/>
      <c r="J2011" s="6" t="str">
        <f t="shared" si="429"/>
        <v>1939-G-1</v>
      </c>
      <c r="K2011" s="6" t="str">
        <f t="shared" si="436"/>
        <v>1939-G-1</v>
      </c>
      <c r="L2011" s="6" t="s">
        <v>3646</v>
      </c>
      <c r="M2011" s="8">
        <v>5</v>
      </c>
      <c r="N2011" s="9" t="s">
        <v>8305</v>
      </c>
      <c r="O2011" s="9" t="s">
        <v>3944</v>
      </c>
      <c r="P2011" s="6" t="str">
        <f t="shared" si="431"/>
        <v>Samuel Graveson</v>
      </c>
      <c r="Q2011" s="6" t="s">
        <v>3945</v>
      </c>
      <c r="R2011" s="6" t="s">
        <v>414</v>
      </c>
      <c r="S2011" s="6" t="s">
        <v>3946</v>
      </c>
      <c r="T2011" s="6" t="s">
        <v>3947</v>
      </c>
    </row>
    <row r="2012" spans="1:20" s="1" customFormat="1" ht="25.5" x14ac:dyDescent="0.2">
      <c r="A2012" s="6">
        <v>1939</v>
      </c>
      <c r="B2012" s="6" t="str">
        <f t="shared" si="417"/>
        <v>H</v>
      </c>
      <c r="C2012" s="6">
        <v>1</v>
      </c>
      <c r="D2012" s="6"/>
      <c r="E2012" s="6" t="s">
        <v>2077</v>
      </c>
      <c r="F2012" s="6" t="s">
        <v>3948</v>
      </c>
      <c r="G2012" s="6"/>
      <c r="H2012" s="6"/>
      <c r="I2012" s="6"/>
      <c r="J2012" s="6" t="str">
        <f t="shared" si="429"/>
        <v>1939-H-1</v>
      </c>
      <c r="K2012" s="6" t="str">
        <f t="shared" si="436"/>
        <v>1939-H-1</v>
      </c>
      <c r="L2012" s="6" t="s">
        <v>319</v>
      </c>
      <c r="M2012" s="8">
        <v>12</v>
      </c>
      <c r="N2012" s="9" t="s">
        <v>8330</v>
      </c>
      <c r="O2012" s="9" t="s">
        <v>8627</v>
      </c>
      <c r="P2012" s="6" t="str">
        <f t="shared" si="431"/>
        <v>Walter Howe</v>
      </c>
      <c r="Q2012" s="6" t="s">
        <v>3949</v>
      </c>
      <c r="R2012" s="6" t="s">
        <v>18</v>
      </c>
      <c r="S2012" s="6" t="s">
        <v>386</v>
      </c>
      <c r="T2012" s="6" t="s">
        <v>3950</v>
      </c>
    </row>
    <row r="2013" spans="1:20" s="1" customFormat="1" ht="25.5" x14ac:dyDescent="0.2">
      <c r="A2013" s="6">
        <v>1939</v>
      </c>
      <c r="B2013" s="6" t="str">
        <f t="shared" ref="B2013:B2076" si="437">LEFT(F2013,1)</f>
        <v>L</v>
      </c>
      <c r="C2013" s="6">
        <v>1</v>
      </c>
      <c r="D2013" s="6" t="s">
        <v>20</v>
      </c>
      <c r="E2013" s="6" t="s">
        <v>3709</v>
      </c>
      <c r="F2013" s="6" t="s">
        <v>3710</v>
      </c>
      <c r="G2013" s="6"/>
      <c r="H2013" s="6"/>
      <c r="I2013" s="6"/>
      <c r="J2013" s="6" t="str">
        <f t="shared" si="429"/>
        <v>1939-L-1*</v>
      </c>
      <c r="K2013" s="6" t="str">
        <f t="shared" si="436"/>
        <v>1939-L-1*</v>
      </c>
      <c r="L2013" s="6" t="s">
        <v>368</v>
      </c>
      <c r="M2013" s="8"/>
      <c r="N2013" s="9"/>
      <c r="O2013" s="9"/>
      <c r="P2013" s="6" t="str">
        <f t="shared" si="431"/>
        <v>Robson Lowe</v>
      </c>
      <c r="Q2013" s="6" t="s">
        <v>3951</v>
      </c>
      <c r="R2013" s="6" t="s">
        <v>258</v>
      </c>
      <c r="S2013" s="6"/>
      <c r="T2013" s="6" t="s">
        <v>3952</v>
      </c>
    </row>
    <row r="2014" spans="1:20" s="1" customFormat="1" x14ac:dyDescent="0.2">
      <c r="A2014" s="6">
        <v>1939</v>
      </c>
      <c r="B2014" s="6" t="str">
        <f t="shared" si="437"/>
        <v>L</v>
      </c>
      <c r="C2014" s="6">
        <v>2</v>
      </c>
      <c r="D2014" s="6"/>
      <c r="E2014" s="6" t="s">
        <v>3709</v>
      </c>
      <c r="F2014" s="6" t="s">
        <v>3710</v>
      </c>
      <c r="G2014" s="6"/>
      <c r="H2014" s="6"/>
      <c r="I2014" s="6"/>
      <c r="J2014" s="6" t="str">
        <f t="shared" si="429"/>
        <v>1939-L-2</v>
      </c>
      <c r="K2014" s="6" t="str">
        <f t="shared" si="436"/>
        <v>1939-L-2</v>
      </c>
      <c r="L2014" s="6" t="s">
        <v>368</v>
      </c>
      <c r="M2014" s="8"/>
      <c r="N2014" s="9"/>
      <c r="O2014" s="9"/>
      <c r="P2014" s="6" t="str">
        <f t="shared" si="431"/>
        <v>Robson Lowe</v>
      </c>
      <c r="Q2014" s="6" t="s">
        <v>3953</v>
      </c>
      <c r="R2014" s="6" t="s">
        <v>18</v>
      </c>
      <c r="S2014" s="6" t="s">
        <v>2050</v>
      </c>
      <c r="T2014" s="6" t="s">
        <v>3804</v>
      </c>
    </row>
    <row r="2015" spans="1:20" s="1" customFormat="1" x14ac:dyDescent="0.2">
      <c r="A2015" s="6">
        <v>1939</v>
      </c>
      <c r="B2015" s="6" t="str">
        <f t="shared" si="437"/>
        <v>L</v>
      </c>
      <c r="C2015" s="6">
        <v>3</v>
      </c>
      <c r="D2015" s="6"/>
      <c r="E2015" s="6" t="s">
        <v>3709</v>
      </c>
      <c r="F2015" s="6" t="s">
        <v>3710</v>
      </c>
      <c r="G2015" s="6"/>
      <c r="H2015" s="6"/>
      <c r="I2015" s="6"/>
      <c r="J2015" s="6" t="str">
        <f t="shared" si="429"/>
        <v>1939-L-3</v>
      </c>
      <c r="K2015" s="6" t="str">
        <f t="shared" si="436"/>
        <v>1939-L-3</v>
      </c>
      <c r="L2015" s="6" t="s">
        <v>368</v>
      </c>
      <c r="M2015" s="8"/>
      <c r="N2015" s="9"/>
      <c r="O2015" s="9"/>
      <c r="P2015" s="6" t="str">
        <f t="shared" si="431"/>
        <v>Robson Lowe</v>
      </c>
      <c r="Q2015" s="6" t="s">
        <v>3954</v>
      </c>
      <c r="R2015" s="6" t="s">
        <v>18</v>
      </c>
      <c r="S2015" s="6" t="s">
        <v>2811</v>
      </c>
      <c r="T2015" s="6" t="s">
        <v>3955</v>
      </c>
    </row>
    <row r="2016" spans="1:20" s="1" customFormat="1" x14ac:dyDescent="0.2">
      <c r="A2016" s="6">
        <v>1939</v>
      </c>
      <c r="B2016" s="6" t="str">
        <f t="shared" si="437"/>
        <v>L</v>
      </c>
      <c r="C2016" s="6">
        <v>4</v>
      </c>
      <c r="D2016" s="6"/>
      <c r="E2016" s="6" t="s">
        <v>3709</v>
      </c>
      <c r="F2016" s="6" t="s">
        <v>3710</v>
      </c>
      <c r="G2016" s="6"/>
      <c r="H2016" s="6"/>
      <c r="I2016" s="6"/>
      <c r="J2016" s="6" t="str">
        <f t="shared" si="429"/>
        <v>1939-L-4</v>
      </c>
      <c r="K2016" s="6" t="str">
        <f t="shared" si="436"/>
        <v>1939-L-4</v>
      </c>
      <c r="L2016" s="6" t="s">
        <v>368</v>
      </c>
      <c r="M2016" s="8"/>
      <c r="N2016" s="9"/>
      <c r="O2016" s="9"/>
      <c r="P2016" s="6" t="str">
        <f t="shared" si="431"/>
        <v>Robson Lowe</v>
      </c>
      <c r="Q2016" s="6" t="s">
        <v>3956</v>
      </c>
      <c r="R2016" s="6" t="s">
        <v>18</v>
      </c>
      <c r="S2016" s="6" t="s">
        <v>2050</v>
      </c>
      <c r="T2016" s="6" t="s">
        <v>3957</v>
      </c>
    </row>
    <row r="2017" spans="1:20" s="1" customFormat="1" x14ac:dyDescent="0.2">
      <c r="A2017" s="6">
        <v>1939</v>
      </c>
      <c r="B2017" s="6" t="str">
        <f t="shared" si="437"/>
        <v>L</v>
      </c>
      <c r="C2017" s="6">
        <v>5</v>
      </c>
      <c r="D2017" s="6" t="s">
        <v>20</v>
      </c>
      <c r="E2017" s="6" t="s">
        <v>3709</v>
      </c>
      <c r="F2017" s="6" t="s">
        <v>3710</v>
      </c>
      <c r="G2017" s="6"/>
      <c r="H2017" s="6"/>
      <c r="I2017" s="6"/>
      <c r="J2017" s="6" t="str">
        <f t="shared" si="429"/>
        <v>1939-L-5*</v>
      </c>
      <c r="K2017" s="6" t="str">
        <f t="shared" si="436"/>
        <v>1939-L-5*</v>
      </c>
      <c r="L2017" s="6" t="s">
        <v>368</v>
      </c>
      <c r="M2017" s="8"/>
      <c r="N2017" s="9"/>
      <c r="O2017" s="9"/>
      <c r="P2017" s="6" t="str">
        <f t="shared" si="431"/>
        <v>Robson Lowe</v>
      </c>
      <c r="Q2017" s="6" t="s">
        <v>3958</v>
      </c>
      <c r="R2017" s="6" t="s">
        <v>186</v>
      </c>
      <c r="S2017" s="6"/>
      <c r="T2017" s="6" t="s">
        <v>3959</v>
      </c>
    </row>
    <row r="2018" spans="1:20" s="1" customFormat="1" ht="63.75" x14ac:dyDescent="0.2">
      <c r="A2018" s="6">
        <v>1939</v>
      </c>
      <c r="B2018" s="6" t="str">
        <f t="shared" si="437"/>
        <v>L</v>
      </c>
      <c r="C2018" s="6">
        <v>6</v>
      </c>
      <c r="D2018" s="6"/>
      <c r="E2018" s="6" t="s">
        <v>3709</v>
      </c>
      <c r="F2018" s="6" t="s">
        <v>3710</v>
      </c>
      <c r="G2018" s="6"/>
      <c r="H2018" s="6"/>
      <c r="I2018" s="6"/>
      <c r="J2018" s="6" t="str">
        <f t="shared" si="429"/>
        <v>1939-L-6</v>
      </c>
      <c r="K2018" s="6" t="str">
        <f t="shared" si="436"/>
        <v>1939-L-6</v>
      </c>
      <c r="L2018" s="6" t="s">
        <v>368</v>
      </c>
      <c r="M2018" s="8"/>
      <c r="N2018" s="9"/>
      <c r="O2018" s="9"/>
      <c r="P2018" s="6" t="str">
        <f t="shared" si="431"/>
        <v>Robson Lowe</v>
      </c>
      <c r="Q2018" s="6" t="s">
        <v>3960</v>
      </c>
      <c r="R2018" s="6" t="s">
        <v>18</v>
      </c>
      <c r="S2018" s="6" t="s">
        <v>3961</v>
      </c>
      <c r="T2018" s="6" t="s">
        <v>3962</v>
      </c>
    </row>
    <row r="2019" spans="1:20" s="1" customFormat="1" x14ac:dyDescent="0.2">
      <c r="A2019" s="6">
        <v>1939</v>
      </c>
      <c r="B2019" s="6" t="str">
        <f t="shared" si="437"/>
        <v>L</v>
      </c>
      <c r="C2019" s="6">
        <v>7</v>
      </c>
      <c r="D2019" s="6"/>
      <c r="E2019" s="6" t="s">
        <v>3709</v>
      </c>
      <c r="F2019" s="6" t="s">
        <v>3710</v>
      </c>
      <c r="G2019" s="6"/>
      <c r="H2019" s="6"/>
      <c r="I2019" s="6"/>
      <c r="J2019" s="6" t="str">
        <f t="shared" si="429"/>
        <v>1939-L-7</v>
      </c>
      <c r="K2019" s="6" t="str">
        <f t="shared" si="436"/>
        <v>1939-L-7</v>
      </c>
      <c r="L2019" s="6" t="s">
        <v>368</v>
      </c>
      <c r="M2019" s="8"/>
      <c r="N2019" s="9"/>
      <c r="O2019" s="9"/>
      <c r="P2019" s="6" t="str">
        <f t="shared" si="431"/>
        <v>Robson Lowe</v>
      </c>
      <c r="Q2019" s="6" t="s">
        <v>3963</v>
      </c>
      <c r="R2019" s="6" t="s">
        <v>18</v>
      </c>
      <c r="S2019" s="6" t="s">
        <v>2050</v>
      </c>
      <c r="T2019" s="6" t="s">
        <v>3964</v>
      </c>
    </row>
    <row r="2020" spans="1:20" s="1" customFormat="1" x14ac:dyDescent="0.2">
      <c r="A2020" s="6">
        <v>1939</v>
      </c>
      <c r="B2020" s="6" t="str">
        <f t="shared" si="437"/>
        <v>L</v>
      </c>
      <c r="C2020" s="6">
        <v>8</v>
      </c>
      <c r="D2020" s="6"/>
      <c r="E2020" s="6" t="s">
        <v>3709</v>
      </c>
      <c r="F2020" s="6" t="s">
        <v>3710</v>
      </c>
      <c r="G2020" s="6"/>
      <c r="H2020" s="6"/>
      <c r="I2020" s="6"/>
      <c r="J2020" s="6" t="str">
        <f t="shared" si="429"/>
        <v>1939-L-8</v>
      </c>
      <c r="K2020" s="6" t="str">
        <f t="shared" si="436"/>
        <v>1939-L-8</v>
      </c>
      <c r="L2020" s="6" t="s">
        <v>368</v>
      </c>
      <c r="M2020" s="8"/>
      <c r="N2020" s="9"/>
      <c r="O2020" s="9"/>
      <c r="P2020" s="6" t="str">
        <f t="shared" si="431"/>
        <v>Robson Lowe</v>
      </c>
      <c r="Q2020" s="6" t="s">
        <v>3965</v>
      </c>
      <c r="R2020" s="6" t="s">
        <v>18</v>
      </c>
      <c r="S2020" s="6" t="s">
        <v>214</v>
      </c>
      <c r="T2020" s="6" t="s">
        <v>3966</v>
      </c>
    </row>
    <row r="2021" spans="1:20" s="1" customFormat="1" x14ac:dyDescent="0.2">
      <c r="A2021" s="6">
        <v>1939</v>
      </c>
      <c r="B2021" s="6" t="str">
        <f t="shared" si="437"/>
        <v>L</v>
      </c>
      <c r="C2021" s="6">
        <v>9</v>
      </c>
      <c r="D2021" s="6"/>
      <c r="E2021" s="6" t="s">
        <v>3709</v>
      </c>
      <c r="F2021" s="6" t="s">
        <v>3710</v>
      </c>
      <c r="G2021" s="6"/>
      <c r="H2021" s="6"/>
      <c r="I2021" s="6"/>
      <c r="J2021" s="6" t="str">
        <f t="shared" si="429"/>
        <v>1939-L-9</v>
      </c>
      <c r="K2021" s="6" t="str">
        <f t="shared" si="436"/>
        <v>1939-L-9</v>
      </c>
      <c r="L2021" s="6" t="s">
        <v>368</v>
      </c>
      <c r="M2021" s="8"/>
      <c r="N2021" s="9"/>
      <c r="O2021" s="9"/>
      <c r="P2021" s="6" t="str">
        <f t="shared" si="431"/>
        <v>Robson Lowe</v>
      </c>
      <c r="Q2021" s="6" t="s">
        <v>3967</v>
      </c>
      <c r="R2021" s="6" t="s">
        <v>18</v>
      </c>
      <c r="S2021" s="6" t="s">
        <v>2406</v>
      </c>
      <c r="T2021" s="6" t="s">
        <v>3968</v>
      </c>
    </row>
    <row r="2022" spans="1:20" s="1" customFormat="1" ht="63.75" x14ac:dyDescent="0.2">
      <c r="A2022" s="6">
        <v>1939</v>
      </c>
      <c r="B2022" s="6" t="str">
        <f t="shared" si="437"/>
        <v>L</v>
      </c>
      <c r="C2022" s="6">
        <v>10</v>
      </c>
      <c r="D2022" s="6"/>
      <c r="E2022" s="6" t="s">
        <v>3709</v>
      </c>
      <c r="F2022" s="6" t="s">
        <v>3710</v>
      </c>
      <c r="G2022" s="6"/>
      <c r="H2022" s="6"/>
      <c r="I2022" s="6"/>
      <c r="J2022" s="6" t="str">
        <f t="shared" si="429"/>
        <v>1939-L-10</v>
      </c>
      <c r="K2022" s="6" t="str">
        <f t="shared" si="436"/>
        <v>1939-L-10</v>
      </c>
      <c r="L2022" s="6" t="s">
        <v>368</v>
      </c>
      <c r="M2022" s="8"/>
      <c r="N2022" s="9" t="s">
        <v>3969</v>
      </c>
      <c r="O2022" s="9"/>
      <c r="P2022" s="6" t="str">
        <f t="shared" si="431"/>
        <v>Robson Lowe</v>
      </c>
      <c r="Q2022" s="6" t="s">
        <v>3970</v>
      </c>
      <c r="R2022" s="6" t="s">
        <v>18</v>
      </c>
      <c r="S2022" s="6" t="s">
        <v>3896</v>
      </c>
      <c r="T2022" s="6" t="s">
        <v>3971</v>
      </c>
    </row>
    <row r="2023" spans="1:20" s="1" customFormat="1" ht="25.5" x14ac:dyDescent="0.2">
      <c r="A2023" s="6">
        <v>1939</v>
      </c>
      <c r="B2023" s="6" t="str">
        <f t="shared" si="437"/>
        <v>L</v>
      </c>
      <c r="C2023" s="6">
        <v>11</v>
      </c>
      <c r="D2023" s="6"/>
      <c r="E2023" s="6" t="s">
        <v>3709</v>
      </c>
      <c r="F2023" s="6" t="s">
        <v>3710</v>
      </c>
      <c r="G2023" s="6"/>
      <c r="H2023" s="6"/>
      <c r="I2023" s="6"/>
      <c r="J2023" s="6" t="str">
        <f t="shared" si="429"/>
        <v>1939-L-11</v>
      </c>
      <c r="K2023" s="6" t="str">
        <f t="shared" si="436"/>
        <v>1939-L-11</v>
      </c>
      <c r="L2023" s="6" t="s">
        <v>368</v>
      </c>
      <c r="M2023" s="8"/>
      <c r="N2023" s="9"/>
      <c r="O2023" s="9"/>
      <c r="P2023" s="6" t="str">
        <f t="shared" si="431"/>
        <v>Robson Lowe</v>
      </c>
      <c r="Q2023" s="6" t="s">
        <v>3972</v>
      </c>
      <c r="R2023" s="6" t="s">
        <v>18</v>
      </c>
      <c r="S2023" s="6" t="s">
        <v>2050</v>
      </c>
      <c r="T2023" s="6" t="s">
        <v>3973</v>
      </c>
    </row>
    <row r="2024" spans="1:20" s="1" customFormat="1" ht="25.5" x14ac:dyDescent="0.2">
      <c r="A2024" s="6">
        <v>1939</v>
      </c>
      <c r="B2024" s="6" t="str">
        <f t="shared" si="437"/>
        <v>L</v>
      </c>
      <c r="C2024" s="6">
        <v>12</v>
      </c>
      <c r="D2024" s="6"/>
      <c r="E2024" s="6" t="s">
        <v>3709</v>
      </c>
      <c r="F2024" s="6" t="s">
        <v>3710</v>
      </c>
      <c r="G2024" s="6"/>
      <c r="H2024" s="6"/>
      <c r="I2024" s="6"/>
      <c r="J2024" s="6" t="str">
        <f t="shared" si="429"/>
        <v>1939-L-12</v>
      </c>
      <c r="K2024" s="6" t="str">
        <f t="shared" si="436"/>
        <v>1939-L-12</v>
      </c>
      <c r="L2024" s="6" t="s">
        <v>368</v>
      </c>
      <c r="M2024" s="8"/>
      <c r="N2024" s="9"/>
      <c r="O2024" s="9"/>
      <c r="P2024" s="6" t="str">
        <f t="shared" si="431"/>
        <v>Robson Lowe</v>
      </c>
      <c r="Q2024" s="6" t="s">
        <v>3974</v>
      </c>
      <c r="R2024" s="6" t="s">
        <v>18</v>
      </c>
      <c r="S2024" s="6" t="s">
        <v>3801</v>
      </c>
      <c r="T2024" s="6" t="s">
        <v>3975</v>
      </c>
    </row>
    <row r="2025" spans="1:20" ht="25.5" x14ac:dyDescent="0.2">
      <c r="A2025" s="7">
        <v>1939</v>
      </c>
      <c r="B2025" s="7" t="str">
        <f t="shared" si="437"/>
        <v>L</v>
      </c>
      <c r="C2025" s="7">
        <v>13</v>
      </c>
      <c r="D2025" s="7"/>
      <c r="E2025" s="7" t="s">
        <v>3709</v>
      </c>
      <c r="F2025" s="7" t="s">
        <v>3710</v>
      </c>
      <c r="G2025" s="7"/>
      <c r="H2025" s="7"/>
      <c r="I2025" s="7"/>
      <c r="J2025" s="7" t="str">
        <f t="shared" si="429"/>
        <v>1939-L-13</v>
      </c>
      <c r="K2025" s="6" t="str">
        <f t="shared" si="436"/>
        <v>1939-L-13</v>
      </c>
      <c r="L2025" s="7" t="s">
        <v>368</v>
      </c>
      <c r="M2025" s="4"/>
      <c r="N2025" s="5"/>
      <c r="O2025" s="5"/>
      <c r="P2025" s="7" t="str">
        <f t="shared" si="431"/>
        <v>Robson Lowe</v>
      </c>
      <c r="Q2025" s="7" t="s">
        <v>3976</v>
      </c>
      <c r="R2025" s="7" t="s">
        <v>697</v>
      </c>
      <c r="S2025" s="7" t="s">
        <v>2050</v>
      </c>
      <c r="T2025" s="7" t="s">
        <v>3977</v>
      </c>
    </row>
    <row r="2026" spans="1:20" s="1" customFormat="1" x14ac:dyDescent="0.2">
      <c r="A2026" s="6">
        <v>1939</v>
      </c>
      <c r="B2026" s="6" t="str">
        <f t="shared" si="437"/>
        <v>L</v>
      </c>
      <c r="C2026" s="6">
        <v>14</v>
      </c>
      <c r="D2026" s="6"/>
      <c r="E2026" s="6" t="s">
        <v>3709</v>
      </c>
      <c r="F2026" s="6" t="s">
        <v>3710</v>
      </c>
      <c r="G2026" s="6"/>
      <c r="H2026" s="6"/>
      <c r="I2026" s="6"/>
      <c r="J2026" s="6" t="str">
        <f t="shared" si="429"/>
        <v>1939-L-14</v>
      </c>
      <c r="K2026" s="6" t="str">
        <f t="shared" si="436"/>
        <v>1939-L-14</v>
      </c>
      <c r="L2026" s="6" t="s">
        <v>368</v>
      </c>
      <c r="M2026" s="8"/>
      <c r="N2026" s="9"/>
      <c r="O2026" s="9"/>
      <c r="P2026" s="6" t="str">
        <f t="shared" si="431"/>
        <v>Robson Lowe</v>
      </c>
      <c r="Q2026" s="6" t="s">
        <v>3978</v>
      </c>
      <c r="R2026" s="6" t="s">
        <v>18</v>
      </c>
      <c r="S2026" s="6" t="s">
        <v>2050</v>
      </c>
      <c r="T2026" s="6" t="s">
        <v>3979</v>
      </c>
    </row>
    <row r="2027" spans="1:20" s="1" customFormat="1" ht="51" x14ac:dyDescent="0.2">
      <c r="A2027" s="6">
        <v>1939</v>
      </c>
      <c r="B2027" s="6" t="str">
        <f t="shared" si="437"/>
        <v>S</v>
      </c>
      <c r="C2027" s="6">
        <v>1</v>
      </c>
      <c r="D2027" s="6" t="s">
        <v>20</v>
      </c>
      <c r="E2027" s="6" t="s">
        <v>3980</v>
      </c>
      <c r="F2027" s="6" t="s">
        <v>3981</v>
      </c>
      <c r="G2027" s="6"/>
      <c r="H2027" s="6"/>
      <c r="I2027" s="6"/>
      <c r="J2027" s="6" t="str">
        <f t="shared" si="429"/>
        <v>1939-S-1*</v>
      </c>
      <c r="K2027" s="6" t="str">
        <f t="shared" si="436"/>
        <v>1939-S-1*</v>
      </c>
      <c r="L2027" s="6" t="s">
        <v>368</v>
      </c>
      <c r="M2027" s="8"/>
      <c r="N2027" s="9"/>
      <c r="O2027" s="9"/>
      <c r="P2027" s="6" t="str">
        <f t="shared" si="431"/>
        <v>J. W. Scott</v>
      </c>
      <c r="Q2027" s="6" t="s">
        <v>3982</v>
      </c>
      <c r="R2027" s="6" t="s">
        <v>18</v>
      </c>
      <c r="S2027" s="6"/>
      <c r="T2027" s="6" t="s">
        <v>3983</v>
      </c>
    </row>
    <row r="2028" spans="1:20" s="1" customFormat="1" ht="25.5" x14ac:dyDescent="0.2">
      <c r="A2028" s="6">
        <v>1939</v>
      </c>
      <c r="B2028" s="6" t="str">
        <f t="shared" si="437"/>
        <v>S</v>
      </c>
      <c r="C2028" s="6">
        <v>2</v>
      </c>
      <c r="D2028" s="6"/>
      <c r="E2028" s="6" t="s">
        <v>3355</v>
      </c>
      <c r="F2028" s="6" t="s">
        <v>3356</v>
      </c>
      <c r="G2028" s="6"/>
      <c r="H2028" s="6" t="s">
        <v>27</v>
      </c>
      <c r="I2028" s="6" t="str">
        <f>CONCATENATE("References\",L2029,"\",J2028,".PDF")</f>
        <v>References\Mekeel\1939-S-2.PDF</v>
      </c>
      <c r="J2028" s="6" t="str">
        <f t="shared" si="429"/>
        <v>1939-S-2</v>
      </c>
      <c r="K2028" s="18" t="str">
        <f t="shared" ref="K2028:K2031" si="438">HYPERLINK(I2028,J2028)</f>
        <v>1939-S-2</v>
      </c>
      <c r="L2028" s="6" t="s">
        <v>3646</v>
      </c>
      <c r="M2028" s="8">
        <v>5</v>
      </c>
      <c r="N2028" s="9" t="s">
        <v>8272</v>
      </c>
      <c r="O2028" s="9" t="s">
        <v>8684</v>
      </c>
      <c r="P2028" s="6" t="str">
        <f t="shared" si="431"/>
        <v>Nevile L. Stocken</v>
      </c>
      <c r="Q2028" s="6" t="s">
        <v>3984</v>
      </c>
      <c r="R2028" s="6" t="s">
        <v>18</v>
      </c>
      <c r="S2028" s="6" t="s">
        <v>1182</v>
      </c>
      <c r="T2028" s="6" t="s">
        <v>3985</v>
      </c>
    </row>
    <row r="2029" spans="1:20" s="1" customFormat="1" ht="25.5" x14ac:dyDescent="0.2">
      <c r="A2029" s="6">
        <v>1940</v>
      </c>
      <c r="B2029" s="6" t="str">
        <f t="shared" si="437"/>
        <v/>
      </c>
      <c r="C2029" s="6">
        <v>1</v>
      </c>
      <c r="D2029" s="6"/>
      <c r="E2029" s="6"/>
      <c r="F2029" s="6"/>
      <c r="G2029" s="6"/>
      <c r="H2029" s="6" t="s">
        <v>27</v>
      </c>
      <c r="I2029" s="6" t="str">
        <f>CONCATENATE("References\",L2030,"\",J2029,".PDF")</f>
        <v>References\Mekeel\1940--1.PDF</v>
      </c>
      <c r="J2029" s="6" t="str">
        <f t="shared" si="429"/>
        <v>1940--1</v>
      </c>
      <c r="K2029" s="18" t="str">
        <f t="shared" si="438"/>
        <v>1940--1</v>
      </c>
      <c r="L2029" s="6" t="s">
        <v>632</v>
      </c>
      <c r="M2029" s="8">
        <v>54</v>
      </c>
      <c r="N2029" s="9" t="s">
        <v>9268</v>
      </c>
      <c r="O2029" s="9" t="s">
        <v>8404</v>
      </c>
      <c r="P2029" s="6" t="str">
        <f t="shared" si="431"/>
        <v/>
      </c>
      <c r="Q2029" s="6" t="s">
        <v>3846</v>
      </c>
      <c r="R2029" s="6" t="s">
        <v>258</v>
      </c>
      <c r="S2029" s="6" t="s">
        <v>228</v>
      </c>
      <c r="T2029" s="6" t="s">
        <v>3986</v>
      </c>
    </row>
    <row r="2030" spans="1:20" s="1" customFormat="1" ht="38.25" x14ac:dyDescent="0.2">
      <c r="A2030" s="6">
        <v>1940</v>
      </c>
      <c r="B2030" s="6" t="str">
        <f t="shared" si="437"/>
        <v/>
      </c>
      <c r="C2030" s="6">
        <v>2</v>
      </c>
      <c r="D2030" s="6"/>
      <c r="E2030" s="6"/>
      <c r="F2030" s="6"/>
      <c r="G2030" s="6"/>
      <c r="H2030" s="6" t="s">
        <v>27</v>
      </c>
      <c r="I2030" s="6" t="str">
        <f>CONCATENATE("References\",L2031,"\",J2030,".PDF")</f>
        <v>References\Mekeel\1940--2.PDF</v>
      </c>
      <c r="J2030" s="6" t="str">
        <f t="shared" si="429"/>
        <v>1940--2</v>
      </c>
      <c r="K2030" s="18" t="str">
        <f t="shared" si="438"/>
        <v>1940--2</v>
      </c>
      <c r="L2030" s="6" t="s">
        <v>632</v>
      </c>
      <c r="M2030" s="8">
        <v>55</v>
      </c>
      <c r="N2030" s="9" t="s">
        <v>9269</v>
      </c>
      <c r="O2030" s="9" t="s">
        <v>8093</v>
      </c>
      <c r="P2030" s="6" t="str">
        <f t="shared" si="431"/>
        <v/>
      </c>
      <c r="Q2030" s="6" t="s">
        <v>3987</v>
      </c>
      <c r="R2030" s="6" t="s">
        <v>18</v>
      </c>
      <c r="S2030" s="6" t="s">
        <v>3988</v>
      </c>
      <c r="T2030" s="6" t="s">
        <v>3989</v>
      </c>
    </row>
    <row r="2031" spans="1:20" s="1" customFormat="1" ht="25.5" x14ac:dyDescent="0.2">
      <c r="A2031" s="6">
        <v>1940</v>
      </c>
      <c r="B2031" s="6" t="str">
        <f t="shared" si="437"/>
        <v/>
      </c>
      <c r="C2031" s="6">
        <v>3</v>
      </c>
      <c r="D2031" s="6"/>
      <c r="E2031" s="6"/>
      <c r="F2031" s="6"/>
      <c r="G2031" s="6"/>
      <c r="H2031" s="6" t="s">
        <v>27</v>
      </c>
      <c r="I2031" s="6" t="str">
        <f>CONCATENATE("References\",L2032,"\",J2031,".PDF")</f>
        <v>References\PJGB\1940--3.PDF</v>
      </c>
      <c r="J2031" s="6" t="str">
        <f t="shared" si="429"/>
        <v>1940--3</v>
      </c>
      <c r="K2031" s="18" t="str">
        <f t="shared" si="438"/>
        <v>1940--3</v>
      </c>
      <c r="L2031" s="6" t="s">
        <v>632</v>
      </c>
      <c r="M2031" s="8">
        <v>55</v>
      </c>
      <c r="N2031" s="9" t="s">
        <v>9270</v>
      </c>
      <c r="O2031" s="9" t="s">
        <v>8115</v>
      </c>
      <c r="P2031" s="6" t="str">
        <f t="shared" si="431"/>
        <v/>
      </c>
      <c r="Q2031" s="6" t="s">
        <v>3990</v>
      </c>
      <c r="R2031" s="6" t="s">
        <v>186</v>
      </c>
      <c r="S2031" s="6" t="s">
        <v>899</v>
      </c>
      <c r="T2031" s="6" t="s">
        <v>3991</v>
      </c>
    </row>
    <row r="2032" spans="1:20" s="1" customFormat="1" ht="51" x14ac:dyDescent="0.2">
      <c r="A2032" s="6">
        <v>1940</v>
      </c>
      <c r="B2032" s="6" t="str">
        <f t="shared" si="437"/>
        <v/>
      </c>
      <c r="C2032" s="6">
        <v>4</v>
      </c>
      <c r="D2032" s="6"/>
      <c r="E2032" s="6"/>
      <c r="F2032" s="6"/>
      <c r="G2032" s="6"/>
      <c r="H2032" s="6"/>
      <c r="I2032" s="6"/>
      <c r="J2032" s="6" t="str">
        <f t="shared" si="429"/>
        <v>1940--4</v>
      </c>
      <c r="K2032" s="6" t="str">
        <f t="shared" ref="K2032:K2034" si="439">J2032</f>
        <v>1940--4</v>
      </c>
      <c r="L2032" s="6" t="s">
        <v>985</v>
      </c>
      <c r="M2032" s="8">
        <v>50</v>
      </c>
      <c r="N2032" s="9" t="s">
        <v>8266</v>
      </c>
      <c r="O2032" s="9" t="s">
        <v>3992</v>
      </c>
      <c r="P2032" s="6" t="str">
        <f t="shared" si="431"/>
        <v/>
      </c>
      <c r="Q2032" s="6" t="s">
        <v>3993</v>
      </c>
      <c r="R2032" s="6" t="s">
        <v>18</v>
      </c>
      <c r="S2032" s="6" t="s">
        <v>3994</v>
      </c>
      <c r="T2032" s="6" t="s">
        <v>8026</v>
      </c>
    </row>
    <row r="2033" spans="1:20" s="1" customFormat="1" x14ac:dyDescent="0.2">
      <c r="A2033" s="6">
        <v>1940</v>
      </c>
      <c r="B2033" s="6" t="str">
        <f t="shared" si="437"/>
        <v>G</v>
      </c>
      <c r="C2033" s="6">
        <v>1</v>
      </c>
      <c r="D2033" s="6"/>
      <c r="E2033" s="6" t="s">
        <v>3101</v>
      </c>
      <c r="F2033" s="6" t="s">
        <v>3102</v>
      </c>
      <c r="G2033" s="6"/>
      <c r="H2033" s="6"/>
      <c r="I2033" s="6"/>
      <c r="J2033" s="6" t="str">
        <f t="shared" si="429"/>
        <v>1940-G-1</v>
      </c>
      <c r="K2033" s="6" t="str">
        <f t="shared" si="439"/>
        <v>1940-G-1</v>
      </c>
      <c r="L2033" s="6" t="s">
        <v>3995</v>
      </c>
      <c r="M2033" s="8">
        <v>2</v>
      </c>
      <c r="N2033" s="9"/>
      <c r="O2033" s="9" t="s">
        <v>8090</v>
      </c>
      <c r="P2033" s="6" t="str">
        <f t="shared" ref="P2033:P2064" si="440">CONCATENATE(E2033,F2033)</f>
        <v>Robert S. Gordon</v>
      </c>
      <c r="Q2033" s="6" t="s">
        <v>3996</v>
      </c>
      <c r="R2033" s="6" t="s">
        <v>258</v>
      </c>
      <c r="S2033" s="6" t="s">
        <v>43</v>
      </c>
      <c r="T2033" s="6" t="s">
        <v>3997</v>
      </c>
    </row>
    <row r="2034" spans="1:20" s="1" customFormat="1" ht="25.5" x14ac:dyDescent="0.2">
      <c r="A2034" s="6">
        <v>1940</v>
      </c>
      <c r="B2034" s="6" t="str">
        <f t="shared" si="437"/>
        <v>G</v>
      </c>
      <c r="C2034" s="6">
        <v>2</v>
      </c>
      <c r="D2034" s="6"/>
      <c r="E2034" s="6"/>
      <c r="F2034" s="6" t="s">
        <v>3102</v>
      </c>
      <c r="G2034" s="6"/>
      <c r="H2034" s="6"/>
      <c r="I2034" s="6"/>
      <c r="J2034" s="6" t="str">
        <f t="shared" si="429"/>
        <v>1940-G-2</v>
      </c>
      <c r="K2034" s="6" t="str">
        <f t="shared" si="439"/>
        <v>1940-G-2</v>
      </c>
      <c r="L2034" s="6" t="s">
        <v>3995</v>
      </c>
      <c r="M2034" s="8">
        <v>2</v>
      </c>
      <c r="N2034" s="9"/>
      <c r="O2034" s="9" t="s">
        <v>8631</v>
      </c>
      <c r="P2034" s="6" t="str">
        <f t="shared" si="440"/>
        <v>Gordon</v>
      </c>
      <c r="Q2034" s="6" t="s">
        <v>3998</v>
      </c>
      <c r="R2034" s="6" t="s">
        <v>46</v>
      </c>
      <c r="S2034" s="6" t="s">
        <v>3999</v>
      </c>
      <c r="T2034" s="6" t="s">
        <v>4000</v>
      </c>
    </row>
    <row r="2035" spans="1:20" s="1" customFormat="1" x14ac:dyDescent="0.2">
      <c r="A2035" s="6">
        <v>1940</v>
      </c>
      <c r="B2035" s="6" t="str">
        <f t="shared" si="437"/>
        <v>L</v>
      </c>
      <c r="C2035" s="6">
        <v>1</v>
      </c>
      <c r="D2035" s="6"/>
      <c r="E2035" s="6" t="s">
        <v>4001</v>
      </c>
      <c r="F2035" s="6" t="s">
        <v>4002</v>
      </c>
      <c r="G2035" s="6"/>
      <c r="H2035" s="6" t="s">
        <v>27</v>
      </c>
      <c r="I2035" s="6" t="str">
        <f>CONCATENATE("References\",L2036,"\",J2035,".PDF")</f>
        <v>References\Auction\1940-L-1.PDF</v>
      </c>
      <c r="J2035" s="6" t="str">
        <f t="shared" si="429"/>
        <v>1940-L-1</v>
      </c>
      <c r="K2035" s="18" t="str">
        <f>HYPERLINK(I2035,J2035)</f>
        <v>1940-L-1</v>
      </c>
      <c r="L2035" s="6" t="s">
        <v>632</v>
      </c>
      <c r="M2035" s="8">
        <v>54</v>
      </c>
      <c r="N2035" s="9" t="s">
        <v>9271</v>
      </c>
      <c r="O2035" s="9" t="s">
        <v>8718</v>
      </c>
      <c r="P2035" s="6" t="str">
        <f t="shared" si="440"/>
        <v>C. C. Lance</v>
      </c>
      <c r="Q2035" s="6" t="s">
        <v>4003</v>
      </c>
      <c r="R2035" s="6" t="s">
        <v>258</v>
      </c>
      <c r="S2035" s="6" t="s">
        <v>4004</v>
      </c>
      <c r="T2035" s="6"/>
    </row>
    <row r="2036" spans="1:20" s="1" customFormat="1" ht="25.5" x14ac:dyDescent="0.2">
      <c r="A2036" s="6">
        <v>1940</v>
      </c>
      <c r="B2036" s="6" t="str">
        <f t="shared" si="437"/>
        <v>L</v>
      </c>
      <c r="C2036" s="6">
        <v>2</v>
      </c>
      <c r="D2036" s="6" t="s">
        <v>20</v>
      </c>
      <c r="E2036" s="6" t="s">
        <v>3709</v>
      </c>
      <c r="F2036" s="6" t="s">
        <v>3710</v>
      </c>
      <c r="G2036" s="6"/>
      <c r="H2036" s="6"/>
      <c r="I2036" s="6"/>
      <c r="J2036" s="6" t="str">
        <f t="shared" si="429"/>
        <v>1940-L-2*</v>
      </c>
      <c r="K2036" s="6" t="str">
        <f t="shared" ref="K2036:K2040" si="441">J2036</f>
        <v>1940-L-2*</v>
      </c>
      <c r="L2036" s="6" t="s">
        <v>368</v>
      </c>
      <c r="M2036" s="8"/>
      <c r="N2036" s="9"/>
      <c r="O2036" s="9"/>
      <c r="P2036" s="6" t="str">
        <f t="shared" si="440"/>
        <v>Robson Lowe</v>
      </c>
      <c r="Q2036" s="6" t="s">
        <v>4005</v>
      </c>
      <c r="R2036" s="6" t="s">
        <v>18</v>
      </c>
      <c r="S2036" s="6"/>
      <c r="T2036" s="6" t="s">
        <v>4006</v>
      </c>
    </row>
    <row r="2037" spans="1:20" s="1" customFormat="1" ht="25.5" x14ac:dyDescent="0.2">
      <c r="A2037" s="6">
        <v>1940</v>
      </c>
      <c r="B2037" s="6" t="str">
        <f t="shared" si="437"/>
        <v>L</v>
      </c>
      <c r="C2037" s="6">
        <v>3</v>
      </c>
      <c r="D2037" s="6"/>
      <c r="E2037" s="6" t="s">
        <v>3709</v>
      </c>
      <c r="F2037" s="6" t="s">
        <v>3710</v>
      </c>
      <c r="G2037" s="6"/>
      <c r="H2037" s="6"/>
      <c r="I2037" s="6"/>
      <c r="J2037" s="6" t="str">
        <f t="shared" si="429"/>
        <v>1940-L-3</v>
      </c>
      <c r="K2037" s="6" t="str">
        <f t="shared" si="441"/>
        <v>1940-L-3</v>
      </c>
      <c r="L2037" s="6" t="s">
        <v>368</v>
      </c>
      <c r="M2037" s="8"/>
      <c r="N2037" s="9"/>
      <c r="O2037" s="9"/>
      <c r="P2037" s="6" t="str">
        <f t="shared" si="440"/>
        <v>Robson Lowe</v>
      </c>
      <c r="Q2037" s="6" t="s">
        <v>4007</v>
      </c>
      <c r="R2037" s="6" t="s">
        <v>18</v>
      </c>
      <c r="S2037" s="6" t="s">
        <v>4008</v>
      </c>
      <c r="T2037" s="6" t="s">
        <v>4009</v>
      </c>
    </row>
    <row r="2038" spans="1:20" s="1" customFormat="1" ht="25.5" x14ac:dyDescent="0.2">
      <c r="A2038" s="6">
        <v>1940</v>
      </c>
      <c r="B2038" s="6" t="str">
        <f t="shared" si="437"/>
        <v>L</v>
      </c>
      <c r="C2038" s="6">
        <v>4</v>
      </c>
      <c r="D2038" s="6"/>
      <c r="E2038" s="6" t="s">
        <v>3709</v>
      </c>
      <c r="F2038" s="6" t="s">
        <v>3710</v>
      </c>
      <c r="G2038" s="6"/>
      <c r="H2038" s="6"/>
      <c r="I2038" s="6"/>
      <c r="J2038" s="6" t="str">
        <f t="shared" si="429"/>
        <v>1940-L-4</v>
      </c>
      <c r="K2038" s="6" t="str">
        <f t="shared" si="441"/>
        <v>1940-L-4</v>
      </c>
      <c r="L2038" s="6" t="s">
        <v>368</v>
      </c>
      <c r="M2038" s="8"/>
      <c r="N2038" s="9"/>
      <c r="O2038" s="9"/>
      <c r="P2038" s="6" t="str">
        <f t="shared" si="440"/>
        <v>Robson Lowe</v>
      </c>
      <c r="Q2038" s="6" t="s">
        <v>4010</v>
      </c>
      <c r="R2038" s="6" t="s">
        <v>18</v>
      </c>
      <c r="S2038" s="6" t="s">
        <v>2050</v>
      </c>
      <c r="T2038" s="6" t="s">
        <v>4011</v>
      </c>
    </row>
    <row r="2039" spans="1:20" s="1" customFormat="1" x14ac:dyDescent="0.2">
      <c r="A2039" s="6">
        <v>1940</v>
      </c>
      <c r="B2039" s="6" t="str">
        <f t="shared" si="437"/>
        <v>L</v>
      </c>
      <c r="C2039" s="6">
        <v>5</v>
      </c>
      <c r="D2039" s="6"/>
      <c r="E2039" s="6" t="s">
        <v>3709</v>
      </c>
      <c r="F2039" s="6" t="s">
        <v>3710</v>
      </c>
      <c r="G2039" s="6"/>
      <c r="H2039" s="6"/>
      <c r="I2039" s="6"/>
      <c r="J2039" s="6" t="str">
        <f t="shared" si="429"/>
        <v>1940-L-5</v>
      </c>
      <c r="K2039" s="6" t="str">
        <f t="shared" si="441"/>
        <v>1940-L-5</v>
      </c>
      <c r="L2039" s="6" t="s">
        <v>368</v>
      </c>
      <c r="M2039" s="8"/>
      <c r="N2039" s="9"/>
      <c r="O2039" s="9"/>
      <c r="P2039" s="6" t="str">
        <f t="shared" si="440"/>
        <v>Robson Lowe</v>
      </c>
      <c r="Q2039" s="6" t="s">
        <v>4012</v>
      </c>
      <c r="R2039" s="6" t="s">
        <v>18</v>
      </c>
      <c r="S2039" s="6" t="s">
        <v>2050</v>
      </c>
      <c r="T2039" s="6" t="s">
        <v>4013</v>
      </c>
    </row>
    <row r="2040" spans="1:20" s="1" customFormat="1" ht="38.25" x14ac:dyDescent="0.2">
      <c r="A2040" s="6">
        <v>1940</v>
      </c>
      <c r="B2040" s="6" t="str">
        <f t="shared" si="437"/>
        <v>L</v>
      </c>
      <c r="C2040" s="6">
        <v>6</v>
      </c>
      <c r="D2040" s="6"/>
      <c r="E2040" s="6" t="s">
        <v>3709</v>
      </c>
      <c r="F2040" s="6" t="s">
        <v>3710</v>
      </c>
      <c r="G2040" s="6"/>
      <c r="H2040" s="6"/>
      <c r="I2040" s="6"/>
      <c r="J2040" s="6" t="str">
        <f t="shared" si="429"/>
        <v>1940-L-6</v>
      </c>
      <c r="K2040" s="6" t="str">
        <f t="shared" si="441"/>
        <v>1940-L-6</v>
      </c>
      <c r="L2040" s="6" t="s">
        <v>368</v>
      </c>
      <c r="M2040" s="8"/>
      <c r="N2040" s="9"/>
      <c r="O2040" s="9"/>
      <c r="P2040" s="6" t="str">
        <f t="shared" si="440"/>
        <v>Robson Lowe</v>
      </c>
      <c r="Q2040" s="6" t="s">
        <v>4014</v>
      </c>
      <c r="R2040" s="6" t="s">
        <v>18</v>
      </c>
      <c r="S2040" s="6" t="s">
        <v>4015</v>
      </c>
      <c r="T2040" s="6" t="s">
        <v>4016</v>
      </c>
    </row>
    <row r="2041" spans="1:20" s="1" customFormat="1" ht="25.5" x14ac:dyDescent="0.2">
      <c r="A2041" s="6">
        <v>1940</v>
      </c>
      <c r="B2041" s="6" t="str">
        <f t="shared" si="437"/>
        <v>P</v>
      </c>
      <c r="C2041" s="6">
        <v>1</v>
      </c>
      <c r="D2041" s="6"/>
      <c r="E2041" s="6" t="s">
        <v>1679</v>
      </c>
      <c r="F2041" s="6" t="s">
        <v>1407</v>
      </c>
      <c r="G2041" s="6"/>
      <c r="H2041" s="6" t="s">
        <v>27</v>
      </c>
      <c r="I2041" s="6" t="str">
        <f>CONCATENATE("References\",L2042,"\",J2041,".PDF")</f>
        <v>References\Mekeel\1940-P-1.PDF</v>
      </c>
      <c r="J2041" s="6" t="str">
        <f t="shared" si="429"/>
        <v>1940-P-1</v>
      </c>
      <c r="K2041" s="18" t="str">
        <f t="shared" ref="K2041:K2042" si="442">HYPERLINK(I2041,J2041)</f>
        <v>1940-P-1</v>
      </c>
      <c r="L2041" s="6" t="s">
        <v>632</v>
      </c>
      <c r="M2041" s="8">
        <v>55</v>
      </c>
      <c r="N2041" s="9" t="s">
        <v>8345</v>
      </c>
      <c r="O2041" s="9" t="s">
        <v>8318</v>
      </c>
      <c r="P2041" s="6" t="str">
        <f t="shared" si="440"/>
        <v>Bertram W. H. Poole</v>
      </c>
      <c r="Q2041" s="6" t="s">
        <v>4017</v>
      </c>
      <c r="R2041" s="6" t="s">
        <v>18</v>
      </c>
      <c r="S2041" s="6" t="s">
        <v>4018</v>
      </c>
      <c r="T2041" s="6" t="s">
        <v>4019</v>
      </c>
    </row>
    <row r="2042" spans="1:20" s="1" customFormat="1" ht="25.5" x14ac:dyDescent="0.2">
      <c r="A2042" s="6">
        <v>1940</v>
      </c>
      <c r="B2042" s="6" t="str">
        <f t="shared" si="437"/>
        <v>P</v>
      </c>
      <c r="C2042" s="6">
        <v>2</v>
      </c>
      <c r="D2042" s="6"/>
      <c r="E2042" s="6" t="s">
        <v>2035</v>
      </c>
      <c r="F2042" s="6" t="s">
        <v>1407</v>
      </c>
      <c r="G2042" s="6"/>
      <c r="H2042" s="6" t="s">
        <v>27</v>
      </c>
      <c r="I2042" s="6" t="str">
        <f>CONCATENATE("References\",L2043,"\",J2042,".PDF")</f>
        <v>References\PJGB\1940-P-2.PDF</v>
      </c>
      <c r="J2042" s="6" t="str">
        <f t="shared" si="429"/>
        <v>1940-P-2</v>
      </c>
      <c r="K2042" s="18" t="str">
        <f t="shared" si="442"/>
        <v>1940-P-2</v>
      </c>
      <c r="L2042" s="6" t="s">
        <v>632</v>
      </c>
      <c r="M2042" s="8">
        <v>55</v>
      </c>
      <c r="N2042" s="9" t="s">
        <v>9272</v>
      </c>
      <c r="O2042" s="9" t="s">
        <v>8733</v>
      </c>
      <c r="P2042" s="6" t="str">
        <f t="shared" si="440"/>
        <v>B. W. H. Poole</v>
      </c>
      <c r="Q2042" s="6" t="s">
        <v>4017</v>
      </c>
      <c r="R2042" s="6" t="s">
        <v>186</v>
      </c>
      <c r="S2042" s="6" t="s">
        <v>611</v>
      </c>
      <c r="T2042" s="6" t="s">
        <v>4020</v>
      </c>
    </row>
    <row r="2043" spans="1:20" s="1" customFormat="1" x14ac:dyDescent="0.2">
      <c r="A2043" s="6">
        <v>1940</v>
      </c>
      <c r="B2043" s="6" t="str">
        <f t="shared" si="437"/>
        <v>W</v>
      </c>
      <c r="C2043" s="6">
        <v>1</v>
      </c>
      <c r="D2043" s="6"/>
      <c r="E2043" s="6" t="s">
        <v>3448</v>
      </c>
      <c r="F2043" s="6" t="s">
        <v>3449</v>
      </c>
      <c r="G2043" s="6"/>
      <c r="H2043" s="6"/>
      <c r="I2043" s="6"/>
      <c r="J2043" s="6" t="str">
        <f t="shared" si="429"/>
        <v>1940-W-1</v>
      </c>
      <c r="K2043" s="6" t="str">
        <f t="shared" ref="K2043" si="443">J2043</f>
        <v>1940-W-1</v>
      </c>
      <c r="L2043" s="6" t="s">
        <v>985</v>
      </c>
      <c r="M2043" s="8">
        <v>50</v>
      </c>
      <c r="N2043" s="9" t="s">
        <v>8157</v>
      </c>
      <c r="O2043" s="9" t="s">
        <v>8564</v>
      </c>
      <c r="P2043" s="6" t="str">
        <f t="shared" si="440"/>
        <v>Percy de Worms</v>
      </c>
      <c r="Q2043" s="6" t="s">
        <v>4021</v>
      </c>
      <c r="R2043" s="6" t="s">
        <v>18</v>
      </c>
      <c r="S2043" s="6" t="s">
        <v>1336</v>
      </c>
      <c r="T2043" s="6" t="s">
        <v>4022</v>
      </c>
    </row>
    <row r="2044" spans="1:20" s="1" customFormat="1" ht="38.25" x14ac:dyDescent="0.2">
      <c r="A2044" s="6">
        <v>1941</v>
      </c>
      <c r="B2044" s="6" t="str">
        <f t="shared" si="437"/>
        <v/>
      </c>
      <c r="C2044" s="6">
        <v>1</v>
      </c>
      <c r="D2044" s="6"/>
      <c r="E2044" s="6"/>
      <c r="F2044" s="6"/>
      <c r="G2044" s="6"/>
      <c r="H2044" s="6" t="s">
        <v>27</v>
      </c>
      <c r="I2044" s="6" t="str">
        <f>CONCATENATE("References\",L2045,"\",J2044,".PDF")</f>
        <v>References\SC\1941--1.PDF</v>
      </c>
      <c r="J2044" s="6" t="str">
        <f t="shared" si="429"/>
        <v>1941--1</v>
      </c>
      <c r="K2044" s="18" t="str">
        <f t="shared" ref="K2044:K2045" si="444">HYPERLINK(I2044,J2044)</f>
        <v>1941--1</v>
      </c>
      <c r="L2044" s="6" t="s">
        <v>2178</v>
      </c>
      <c r="M2044" s="8">
        <v>55</v>
      </c>
      <c r="N2044" s="9">
        <v>1426</v>
      </c>
      <c r="O2044" s="9" t="s">
        <v>9273</v>
      </c>
      <c r="P2044" s="6" t="str">
        <f t="shared" si="440"/>
        <v/>
      </c>
      <c r="Q2044" s="6" t="s">
        <v>4023</v>
      </c>
      <c r="R2044" s="6" t="s">
        <v>186</v>
      </c>
      <c r="S2044" s="6" t="s">
        <v>282</v>
      </c>
      <c r="T2044" s="6" t="s">
        <v>4024</v>
      </c>
    </row>
    <row r="2045" spans="1:20" s="1" customFormat="1" ht="63.75" x14ac:dyDescent="0.2">
      <c r="A2045" s="6">
        <v>1941</v>
      </c>
      <c r="B2045" s="6" t="str">
        <f t="shared" si="437"/>
        <v/>
      </c>
      <c r="C2045" s="6">
        <v>2</v>
      </c>
      <c r="D2045" s="6"/>
      <c r="E2045" s="6"/>
      <c r="F2045" s="6"/>
      <c r="G2045" s="6"/>
      <c r="H2045" s="6" t="s">
        <v>27</v>
      </c>
      <c r="I2045" s="6" t="str">
        <f>CONCATENATE("References\",L2046,"\",J2045,".PDF")</f>
        <v>References\GSM\1941--2.PDF</v>
      </c>
      <c r="J2045" s="6" t="str">
        <f t="shared" si="429"/>
        <v>1941--2</v>
      </c>
      <c r="K2045" s="18" t="str">
        <f t="shared" si="444"/>
        <v>1941--2</v>
      </c>
      <c r="L2045" s="6" t="s">
        <v>2178</v>
      </c>
      <c r="M2045" s="8">
        <v>56</v>
      </c>
      <c r="N2045" s="9">
        <v>1448</v>
      </c>
      <c r="O2045" s="9" t="s">
        <v>4025</v>
      </c>
      <c r="P2045" s="6" t="str">
        <f t="shared" si="440"/>
        <v/>
      </c>
      <c r="Q2045" s="6" t="s">
        <v>4026</v>
      </c>
      <c r="R2045" s="6" t="s">
        <v>18</v>
      </c>
      <c r="S2045" s="6" t="s">
        <v>4027</v>
      </c>
      <c r="T2045" s="6" t="s">
        <v>4028</v>
      </c>
    </row>
    <row r="2046" spans="1:20" s="1" customFormat="1" x14ac:dyDescent="0.2">
      <c r="A2046" s="6">
        <v>1941</v>
      </c>
      <c r="B2046" s="6" t="str">
        <f t="shared" si="437"/>
        <v/>
      </c>
      <c r="C2046" s="6">
        <v>3</v>
      </c>
      <c r="D2046" s="6"/>
      <c r="E2046" s="6"/>
      <c r="F2046" s="6"/>
      <c r="G2046" s="6"/>
      <c r="H2046" s="6"/>
      <c r="I2046" s="6"/>
      <c r="J2046" s="6" t="str">
        <f t="shared" si="429"/>
        <v>1941--3</v>
      </c>
      <c r="K2046" s="6" t="str">
        <f t="shared" ref="K2046:K2073" si="445">J2046</f>
        <v>1941--3</v>
      </c>
      <c r="L2046" s="6" t="s">
        <v>319</v>
      </c>
      <c r="M2046" s="8">
        <v>14</v>
      </c>
      <c r="N2046" s="9" t="s">
        <v>8318</v>
      </c>
      <c r="O2046" s="9" t="s">
        <v>8111</v>
      </c>
      <c r="P2046" s="6" t="str">
        <f t="shared" si="440"/>
        <v/>
      </c>
      <c r="Q2046" s="6" t="s">
        <v>2969</v>
      </c>
      <c r="R2046" s="6" t="s">
        <v>186</v>
      </c>
      <c r="S2046" s="6" t="s">
        <v>2548</v>
      </c>
      <c r="T2046" s="6" t="s">
        <v>4029</v>
      </c>
    </row>
    <row r="2047" spans="1:20" s="1" customFormat="1" x14ac:dyDescent="0.2">
      <c r="A2047" s="6">
        <v>1941</v>
      </c>
      <c r="B2047" s="6" t="str">
        <f t="shared" si="437"/>
        <v/>
      </c>
      <c r="C2047" s="6">
        <v>4</v>
      </c>
      <c r="D2047" s="6"/>
      <c r="E2047" s="6"/>
      <c r="F2047" s="6"/>
      <c r="G2047" s="6"/>
      <c r="H2047" s="6"/>
      <c r="I2047" s="6"/>
      <c r="J2047" s="6" t="str">
        <f t="shared" si="429"/>
        <v>1941--4</v>
      </c>
      <c r="K2047" s="6" t="str">
        <f t="shared" si="445"/>
        <v>1941--4</v>
      </c>
      <c r="L2047" s="6" t="s">
        <v>319</v>
      </c>
      <c r="M2047" s="8">
        <v>14</v>
      </c>
      <c r="N2047" s="9" t="s">
        <v>8305</v>
      </c>
      <c r="O2047" s="9" t="s">
        <v>8110</v>
      </c>
      <c r="P2047" s="6" t="str">
        <f t="shared" si="440"/>
        <v/>
      </c>
      <c r="Q2047" s="6" t="s">
        <v>4030</v>
      </c>
      <c r="R2047" s="6" t="s">
        <v>18</v>
      </c>
      <c r="S2047" s="6" t="s">
        <v>37</v>
      </c>
      <c r="T2047" s="6" t="s">
        <v>4031</v>
      </c>
    </row>
    <row r="2048" spans="1:20" s="1" customFormat="1" ht="25.5" x14ac:dyDescent="0.2">
      <c r="A2048" s="6">
        <v>1941</v>
      </c>
      <c r="B2048" s="6" t="str">
        <f t="shared" si="437"/>
        <v/>
      </c>
      <c r="C2048" s="6">
        <v>5</v>
      </c>
      <c r="D2048" s="6"/>
      <c r="E2048" s="6"/>
      <c r="F2048" s="6"/>
      <c r="G2048" s="6"/>
      <c r="H2048" s="6"/>
      <c r="I2048" s="6"/>
      <c r="J2048" s="6" t="str">
        <f t="shared" si="429"/>
        <v>1941--5</v>
      </c>
      <c r="K2048" s="6" t="str">
        <f t="shared" si="445"/>
        <v>1941--5</v>
      </c>
      <c r="L2048" s="6" t="s">
        <v>319</v>
      </c>
      <c r="M2048" s="8">
        <v>15</v>
      </c>
      <c r="N2048" s="9" t="s">
        <v>8273</v>
      </c>
      <c r="O2048" s="9" t="s">
        <v>8694</v>
      </c>
      <c r="P2048" s="6" t="str">
        <f t="shared" si="440"/>
        <v/>
      </c>
      <c r="Q2048" s="6" t="s">
        <v>2969</v>
      </c>
      <c r="R2048" s="6" t="s">
        <v>186</v>
      </c>
      <c r="S2048" s="6" t="s">
        <v>3835</v>
      </c>
      <c r="T2048" s="6" t="s">
        <v>4032</v>
      </c>
    </row>
    <row r="2049" spans="1:20" s="1" customFormat="1" ht="38.25" x14ac:dyDescent="0.2">
      <c r="A2049" s="6">
        <v>1941</v>
      </c>
      <c r="B2049" s="6" t="str">
        <f t="shared" si="437"/>
        <v/>
      </c>
      <c r="C2049" s="6">
        <v>6</v>
      </c>
      <c r="D2049" s="6"/>
      <c r="E2049" s="6"/>
      <c r="F2049" s="6"/>
      <c r="G2049" s="6"/>
      <c r="H2049" s="6"/>
      <c r="I2049" s="6"/>
      <c r="J2049" s="6" t="str">
        <f t="shared" si="429"/>
        <v>1941--6</v>
      </c>
      <c r="K2049" s="6" t="str">
        <f t="shared" si="445"/>
        <v>1941--6</v>
      </c>
      <c r="L2049" s="6" t="s">
        <v>276</v>
      </c>
      <c r="M2049" s="8">
        <v>55</v>
      </c>
      <c r="N2049" s="9" t="s">
        <v>8241</v>
      </c>
      <c r="O2049" s="9" t="s">
        <v>8111</v>
      </c>
      <c r="P2049" s="6" t="str">
        <f t="shared" si="440"/>
        <v/>
      </c>
      <c r="Q2049" s="6" t="s">
        <v>4033</v>
      </c>
      <c r="R2049" s="6" t="s">
        <v>18</v>
      </c>
      <c r="S2049" s="6" t="s">
        <v>4034</v>
      </c>
      <c r="T2049" s="6" t="s">
        <v>4035</v>
      </c>
    </row>
    <row r="2050" spans="1:20" s="1" customFormat="1" ht="25.5" x14ac:dyDescent="0.2">
      <c r="A2050" s="6">
        <v>1941</v>
      </c>
      <c r="B2050" s="6" t="str">
        <f t="shared" si="437"/>
        <v/>
      </c>
      <c r="C2050" s="6">
        <v>7</v>
      </c>
      <c r="D2050" s="6"/>
      <c r="E2050" s="6"/>
      <c r="F2050" s="6"/>
      <c r="G2050" s="6"/>
      <c r="H2050" s="6"/>
      <c r="I2050" s="6"/>
      <c r="J2050" s="6" t="str">
        <f t="shared" si="429"/>
        <v>1941--7</v>
      </c>
      <c r="K2050" s="6" t="str">
        <f t="shared" si="445"/>
        <v>1941--7</v>
      </c>
      <c r="L2050" s="6" t="s">
        <v>3339</v>
      </c>
      <c r="M2050" s="8" t="s">
        <v>4036</v>
      </c>
      <c r="N2050" s="9" t="s">
        <v>8318</v>
      </c>
      <c r="O2050" s="9" t="s">
        <v>4037</v>
      </c>
      <c r="P2050" s="6" t="str">
        <f t="shared" si="440"/>
        <v/>
      </c>
      <c r="Q2050" s="6" t="s">
        <v>4038</v>
      </c>
      <c r="R2050" s="6" t="s">
        <v>4039</v>
      </c>
      <c r="S2050" s="6" t="s">
        <v>4040</v>
      </c>
      <c r="T2050" s="6" t="s">
        <v>4041</v>
      </c>
    </row>
    <row r="2051" spans="1:20" s="1" customFormat="1" ht="51" x14ac:dyDescent="0.2">
      <c r="A2051" s="6">
        <v>1941</v>
      </c>
      <c r="B2051" s="6" t="str">
        <f t="shared" si="437"/>
        <v/>
      </c>
      <c r="C2051" s="6">
        <v>8</v>
      </c>
      <c r="D2051" s="6"/>
      <c r="E2051" s="6"/>
      <c r="F2051" s="6"/>
      <c r="G2051" s="6"/>
      <c r="H2051" s="6"/>
      <c r="I2051" s="6"/>
      <c r="J2051" s="6" t="str">
        <f t="shared" ref="J2051:J2114" si="446">CONCATENATE(A2051,"-",B2051,"-",C2051,D2051)</f>
        <v>1941--8</v>
      </c>
      <c r="K2051" s="6" t="str">
        <f t="shared" si="445"/>
        <v>1941--8</v>
      </c>
      <c r="L2051" s="6" t="s">
        <v>4042</v>
      </c>
      <c r="M2051" s="8">
        <v>1</v>
      </c>
      <c r="N2051" s="9" t="s">
        <v>8241</v>
      </c>
      <c r="O2051" s="9" t="s">
        <v>4043</v>
      </c>
      <c r="P2051" s="6" t="str">
        <f t="shared" si="440"/>
        <v/>
      </c>
      <c r="Q2051" s="6" t="s">
        <v>4044</v>
      </c>
      <c r="R2051" s="6" t="s">
        <v>18</v>
      </c>
      <c r="S2051" s="6" t="s">
        <v>4045</v>
      </c>
      <c r="T2051" s="6" t="s">
        <v>4046</v>
      </c>
    </row>
    <row r="2052" spans="1:20" s="1" customFormat="1" ht="38.25" x14ac:dyDescent="0.2">
      <c r="A2052" s="6">
        <v>1941</v>
      </c>
      <c r="B2052" s="6" t="str">
        <f t="shared" si="437"/>
        <v/>
      </c>
      <c r="C2052" s="6">
        <v>9</v>
      </c>
      <c r="D2052" s="6"/>
      <c r="E2052" s="6"/>
      <c r="F2052" s="6"/>
      <c r="G2052" s="6"/>
      <c r="H2052" s="6"/>
      <c r="I2052" s="6"/>
      <c r="J2052" s="6" t="str">
        <f t="shared" si="446"/>
        <v>1941--9</v>
      </c>
      <c r="K2052" s="6" t="str">
        <f t="shared" si="445"/>
        <v>1941--9</v>
      </c>
      <c r="L2052" s="6" t="s">
        <v>4042</v>
      </c>
      <c r="M2052" s="8">
        <v>1</v>
      </c>
      <c r="N2052" s="9" t="s">
        <v>8241</v>
      </c>
      <c r="O2052" s="9" t="s">
        <v>8563</v>
      </c>
      <c r="P2052" s="6" t="str">
        <f t="shared" si="440"/>
        <v/>
      </c>
      <c r="Q2052" s="6" t="s">
        <v>4047</v>
      </c>
      <c r="R2052" s="6" t="s">
        <v>18</v>
      </c>
      <c r="S2052" s="6" t="s">
        <v>2050</v>
      </c>
      <c r="T2052" s="6" t="s">
        <v>4048</v>
      </c>
    </row>
    <row r="2053" spans="1:20" s="1" customFormat="1" ht="38.25" x14ac:dyDescent="0.2">
      <c r="A2053" s="6">
        <v>1941</v>
      </c>
      <c r="B2053" s="6" t="str">
        <f t="shared" si="437"/>
        <v>H</v>
      </c>
      <c r="C2053" s="6">
        <v>1</v>
      </c>
      <c r="D2053" s="6"/>
      <c r="E2053" s="6" t="s">
        <v>4049</v>
      </c>
      <c r="F2053" s="6" t="s">
        <v>4050</v>
      </c>
      <c r="G2053" s="6"/>
      <c r="H2053" s="6"/>
      <c r="I2053" s="6"/>
      <c r="J2053" s="6" t="str">
        <f t="shared" si="446"/>
        <v>1941-H-1</v>
      </c>
      <c r="K2053" s="6" t="str">
        <f t="shared" si="445"/>
        <v>1941-H-1</v>
      </c>
      <c r="L2053" s="6" t="s">
        <v>319</v>
      </c>
      <c r="M2053" s="8">
        <v>14</v>
      </c>
      <c r="N2053" s="9" t="s">
        <v>8078</v>
      </c>
      <c r="O2053" s="9" t="s">
        <v>1553</v>
      </c>
      <c r="P2053" s="6" t="str">
        <f t="shared" si="440"/>
        <v>J. Stephen Hicks</v>
      </c>
      <c r="Q2053" s="6" t="s">
        <v>4051</v>
      </c>
      <c r="R2053" s="6" t="s">
        <v>186</v>
      </c>
      <c r="S2053" s="6" t="s">
        <v>4052</v>
      </c>
      <c r="T2053" s="6" t="s">
        <v>4053</v>
      </c>
    </row>
    <row r="2054" spans="1:20" s="1" customFormat="1" ht="51" x14ac:dyDescent="0.2">
      <c r="A2054" s="6">
        <v>1941</v>
      </c>
      <c r="B2054" s="6" t="str">
        <f t="shared" si="437"/>
        <v>H</v>
      </c>
      <c r="C2054" s="6">
        <v>2</v>
      </c>
      <c r="D2054" s="6"/>
      <c r="E2054" s="6" t="s">
        <v>3776</v>
      </c>
      <c r="F2054" s="6" t="s">
        <v>3029</v>
      </c>
      <c r="G2054" s="6"/>
      <c r="H2054" s="6"/>
      <c r="I2054" s="6"/>
      <c r="J2054" s="6" t="str">
        <f t="shared" si="446"/>
        <v>1941-H-2</v>
      </c>
      <c r="K2054" s="6" t="str">
        <f t="shared" si="445"/>
        <v>1941-H-2</v>
      </c>
      <c r="L2054" s="6" t="s">
        <v>2011</v>
      </c>
      <c r="M2054" s="8">
        <v>33</v>
      </c>
      <c r="N2054" s="9" t="s">
        <v>8078</v>
      </c>
      <c r="O2054" s="9" t="s">
        <v>8436</v>
      </c>
      <c r="P2054" s="6" t="str">
        <f t="shared" si="440"/>
        <v>John Harms</v>
      </c>
      <c r="Q2054" s="6" t="s">
        <v>4054</v>
      </c>
      <c r="R2054" s="6" t="s">
        <v>186</v>
      </c>
      <c r="S2054" s="6" t="s">
        <v>4055</v>
      </c>
      <c r="T2054" s="6" t="s">
        <v>4056</v>
      </c>
    </row>
    <row r="2055" spans="1:20" s="1" customFormat="1" ht="38.25" x14ac:dyDescent="0.2">
      <c r="A2055" s="6">
        <v>1941</v>
      </c>
      <c r="B2055" s="6" t="str">
        <f t="shared" si="437"/>
        <v>H</v>
      </c>
      <c r="C2055" s="6">
        <v>17</v>
      </c>
      <c r="D2055" s="6"/>
      <c r="E2055" s="6" t="s">
        <v>4057</v>
      </c>
      <c r="F2055" s="6" t="s">
        <v>4058</v>
      </c>
      <c r="G2055" s="6"/>
      <c r="H2055" s="6"/>
      <c r="I2055" s="6"/>
      <c r="J2055" s="6" t="str">
        <f t="shared" si="446"/>
        <v>1941-H-17</v>
      </c>
      <c r="K2055" s="6" t="str">
        <f t="shared" si="445"/>
        <v>1941-H-17</v>
      </c>
      <c r="L2055" s="6" t="s">
        <v>3646</v>
      </c>
      <c r="M2055" s="8">
        <v>7</v>
      </c>
      <c r="N2055" s="9" t="s">
        <v>8096</v>
      </c>
      <c r="O2055" s="9" t="s">
        <v>4059</v>
      </c>
      <c r="P2055" s="6" t="str">
        <f t="shared" si="440"/>
        <v>E. F. Hurt</v>
      </c>
      <c r="Q2055" s="6" t="s">
        <v>4060</v>
      </c>
      <c r="R2055" s="6" t="s">
        <v>258</v>
      </c>
      <c r="S2055" s="6" t="s">
        <v>4061</v>
      </c>
      <c r="T2055" s="6" t="s">
        <v>4062</v>
      </c>
    </row>
    <row r="2056" spans="1:20" s="1" customFormat="1" ht="38.25" x14ac:dyDescent="0.2">
      <c r="A2056" s="6">
        <v>1941</v>
      </c>
      <c r="B2056" s="6" t="str">
        <f t="shared" si="437"/>
        <v>H</v>
      </c>
      <c r="C2056" s="6">
        <v>18</v>
      </c>
      <c r="D2056" s="6"/>
      <c r="E2056" s="6" t="s">
        <v>4057</v>
      </c>
      <c r="F2056" s="6" t="s">
        <v>4058</v>
      </c>
      <c r="G2056" s="6"/>
      <c r="H2056" s="6"/>
      <c r="I2056" s="6"/>
      <c r="J2056" s="6" t="str">
        <f t="shared" si="446"/>
        <v>1941-H-18</v>
      </c>
      <c r="K2056" s="6" t="str">
        <f t="shared" si="445"/>
        <v>1941-H-18</v>
      </c>
      <c r="L2056" s="6" t="s">
        <v>3646</v>
      </c>
      <c r="M2056" s="8">
        <v>7</v>
      </c>
      <c r="N2056" s="9" t="s">
        <v>8097</v>
      </c>
      <c r="O2056" s="9" t="s">
        <v>4063</v>
      </c>
      <c r="P2056" s="6" t="str">
        <f t="shared" si="440"/>
        <v>E. F. Hurt</v>
      </c>
      <c r="Q2056" s="6" t="s">
        <v>4064</v>
      </c>
      <c r="R2056" s="6" t="s">
        <v>258</v>
      </c>
      <c r="S2056" s="6" t="s">
        <v>4061</v>
      </c>
      <c r="T2056" s="6" t="s">
        <v>4065</v>
      </c>
    </row>
    <row r="2057" spans="1:20" s="1" customFormat="1" ht="63.75" x14ac:dyDescent="0.2">
      <c r="A2057" s="6">
        <v>1941</v>
      </c>
      <c r="B2057" s="6" t="str">
        <f t="shared" si="437"/>
        <v>I</v>
      </c>
      <c r="C2057" s="6">
        <v>1</v>
      </c>
      <c r="D2057" s="6"/>
      <c r="E2057" s="6" t="s">
        <v>4066</v>
      </c>
      <c r="F2057" s="6" t="s">
        <v>3118</v>
      </c>
      <c r="G2057" s="6"/>
      <c r="H2057" s="6"/>
      <c r="I2057" s="6"/>
      <c r="J2057" s="6" t="str">
        <f t="shared" si="446"/>
        <v>1941-I-1</v>
      </c>
      <c r="K2057" s="6" t="str">
        <f t="shared" si="445"/>
        <v>1941-I-1</v>
      </c>
      <c r="L2057" s="6" t="s">
        <v>2011</v>
      </c>
      <c r="M2057" s="8">
        <v>33</v>
      </c>
      <c r="N2057" s="9" t="s">
        <v>8272</v>
      </c>
      <c r="O2057" s="9" t="s">
        <v>4067</v>
      </c>
      <c r="P2057" s="6" t="str">
        <f t="shared" si="440"/>
        <v>W. G. Iremonger</v>
      </c>
      <c r="Q2057" s="6" t="s">
        <v>4068</v>
      </c>
      <c r="R2057" s="6" t="s">
        <v>186</v>
      </c>
      <c r="S2057" s="6" t="s">
        <v>4069</v>
      </c>
      <c r="T2057" s="6" t="s">
        <v>4070</v>
      </c>
    </row>
    <row r="2058" spans="1:20" s="1" customFormat="1" ht="51" x14ac:dyDescent="0.2">
      <c r="A2058" s="6">
        <v>1941</v>
      </c>
      <c r="B2058" s="6" t="str">
        <f t="shared" si="437"/>
        <v>L</v>
      </c>
      <c r="C2058" s="6">
        <v>1</v>
      </c>
      <c r="D2058" s="6" t="s">
        <v>20</v>
      </c>
      <c r="E2058" s="6" t="s">
        <v>3709</v>
      </c>
      <c r="F2058" s="6" t="s">
        <v>3710</v>
      </c>
      <c r="G2058" s="6"/>
      <c r="H2058" s="6"/>
      <c r="I2058" s="6"/>
      <c r="J2058" s="6" t="str">
        <f t="shared" si="446"/>
        <v>1941-L-1*</v>
      </c>
      <c r="K2058" s="6" t="str">
        <f t="shared" si="445"/>
        <v>1941-L-1*</v>
      </c>
      <c r="L2058" s="6" t="s">
        <v>368</v>
      </c>
      <c r="M2058" s="8"/>
      <c r="N2058" s="9"/>
      <c r="O2058" s="9"/>
      <c r="P2058" s="6" t="str">
        <f t="shared" si="440"/>
        <v>Robson Lowe</v>
      </c>
      <c r="Q2058" s="6" t="s">
        <v>4071</v>
      </c>
      <c r="R2058" s="6" t="s">
        <v>186</v>
      </c>
      <c r="S2058" s="6"/>
      <c r="T2058" s="6" t="s">
        <v>4072</v>
      </c>
    </row>
    <row r="2059" spans="1:20" s="1" customFormat="1" ht="25.5" x14ac:dyDescent="0.2">
      <c r="A2059" s="6">
        <v>1941</v>
      </c>
      <c r="B2059" s="6" t="str">
        <f t="shared" si="437"/>
        <v>L</v>
      </c>
      <c r="C2059" s="6">
        <v>3</v>
      </c>
      <c r="D2059" s="6"/>
      <c r="E2059" s="6" t="s">
        <v>3709</v>
      </c>
      <c r="F2059" s="6" t="s">
        <v>3710</v>
      </c>
      <c r="G2059" s="6"/>
      <c r="H2059" s="6"/>
      <c r="I2059" s="6"/>
      <c r="J2059" s="6" t="str">
        <f t="shared" si="446"/>
        <v>1941-L-3</v>
      </c>
      <c r="K2059" s="6" t="str">
        <f t="shared" si="445"/>
        <v>1941-L-3</v>
      </c>
      <c r="L2059" s="6" t="s">
        <v>368</v>
      </c>
      <c r="M2059" s="8"/>
      <c r="N2059" s="9" t="s">
        <v>4073</v>
      </c>
      <c r="O2059" s="9"/>
      <c r="P2059" s="6" t="str">
        <f t="shared" si="440"/>
        <v>Robson Lowe</v>
      </c>
      <c r="Q2059" s="6" t="s">
        <v>4074</v>
      </c>
      <c r="R2059" s="6" t="s">
        <v>18</v>
      </c>
      <c r="S2059" s="6" t="s">
        <v>2050</v>
      </c>
      <c r="T2059" s="6" t="s">
        <v>4075</v>
      </c>
    </row>
    <row r="2060" spans="1:20" s="1" customFormat="1" ht="25.5" x14ac:dyDescent="0.2">
      <c r="A2060" s="6">
        <v>1941</v>
      </c>
      <c r="B2060" s="6" t="str">
        <f t="shared" si="437"/>
        <v>L</v>
      </c>
      <c r="C2060" s="6">
        <v>4</v>
      </c>
      <c r="D2060" s="6"/>
      <c r="E2060" s="6" t="s">
        <v>3709</v>
      </c>
      <c r="F2060" s="6" t="s">
        <v>3710</v>
      </c>
      <c r="G2060" s="6"/>
      <c r="H2060" s="6"/>
      <c r="I2060" s="6"/>
      <c r="J2060" s="6" t="str">
        <f t="shared" si="446"/>
        <v>1941-L-4</v>
      </c>
      <c r="K2060" s="6" t="str">
        <f t="shared" si="445"/>
        <v>1941-L-4</v>
      </c>
      <c r="L2060" s="6" t="s">
        <v>368</v>
      </c>
      <c r="M2060" s="8"/>
      <c r="N2060" s="9" t="s">
        <v>4076</v>
      </c>
      <c r="O2060" s="9"/>
      <c r="P2060" s="6" t="str">
        <f t="shared" si="440"/>
        <v>Robson Lowe</v>
      </c>
      <c r="Q2060" s="6" t="s">
        <v>4077</v>
      </c>
      <c r="R2060" s="6" t="s">
        <v>18</v>
      </c>
      <c r="S2060" s="6" t="s">
        <v>4078</v>
      </c>
      <c r="T2060" s="6" t="s">
        <v>4079</v>
      </c>
    </row>
    <row r="2061" spans="1:20" s="1" customFormat="1" ht="25.5" x14ac:dyDescent="0.2">
      <c r="A2061" s="6">
        <v>1941</v>
      </c>
      <c r="B2061" s="6" t="str">
        <f t="shared" si="437"/>
        <v>L</v>
      </c>
      <c r="C2061" s="6">
        <v>5</v>
      </c>
      <c r="D2061" s="6"/>
      <c r="E2061" s="6" t="s">
        <v>3709</v>
      </c>
      <c r="F2061" s="6" t="s">
        <v>3710</v>
      </c>
      <c r="G2061" s="6"/>
      <c r="H2061" s="6"/>
      <c r="I2061" s="6"/>
      <c r="J2061" s="6" t="str">
        <f t="shared" si="446"/>
        <v>1941-L-5</v>
      </c>
      <c r="K2061" s="6" t="str">
        <f t="shared" si="445"/>
        <v>1941-L-5</v>
      </c>
      <c r="L2061" s="6" t="s">
        <v>368</v>
      </c>
      <c r="M2061" s="8"/>
      <c r="N2061" s="9"/>
      <c r="O2061" s="9"/>
      <c r="P2061" s="6" t="str">
        <f t="shared" si="440"/>
        <v>Robson Lowe</v>
      </c>
      <c r="Q2061" s="6" t="s">
        <v>4080</v>
      </c>
      <c r="R2061" s="6" t="s">
        <v>697</v>
      </c>
      <c r="S2061" s="6" t="s">
        <v>2484</v>
      </c>
      <c r="T2061" s="6" t="s">
        <v>4081</v>
      </c>
    </row>
    <row r="2062" spans="1:20" s="1" customFormat="1" x14ac:dyDescent="0.2">
      <c r="A2062" s="6">
        <v>1941</v>
      </c>
      <c r="B2062" s="6" t="str">
        <f t="shared" si="437"/>
        <v>L</v>
      </c>
      <c r="C2062" s="6">
        <v>6</v>
      </c>
      <c r="D2062" s="6"/>
      <c r="E2062" s="6" t="s">
        <v>3709</v>
      </c>
      <c r="F2062" s="6" t="s">
        <v>3710</v>
      </c>
      <c r="G2062" s="6"/>
      <c r="H2062" s="6"/>
      <c r="I2062" s="6"/>
      <c r="J2062" s="6" t="str">
        <f t="shared" si="446"/>
        <v>1941-L-6</v>
      </c>
      <c r="K2062" s="6" t="str">
        <f t="shared" si="445"/>
        <v>1941-L-6</v>
      </c>
      <c r="L2062" s="6" t="s">
        <v>368</v>
      </c>
      <c r="M2062" s="8"/>
      <c r="N2062" s="9" t="s">
        <v>8346</v>
      </c>
      <c r="O2062" s="9"/>
      <c r="P2062" s="6" t="str">
        <f t="shared" si="440"/>
        <v>Robson Lowe</v>
      </c>
      <c r="Q2062" s="6" t="s">
        <v>4082</v>
      </c>
      <c r="R2062" s="6" t="s">
        <v>18</v>
      </c>
      <c r="S2062" s="6" t="s">
        <v>214</v>
      </c>
      <c r="T2062" s="6" t="s">
        <v>4083</v>
      </c>
    </row>
    <row r="2063" spans="1:20" s="1" customFormat="1" ht="76.5" x14ac:dyDescent="0.2">
      <c r="A2063" s="6">
        <v>1941</v>
      </c>
      <c r="B2063" s="6" t="str">
        <f t="shared" si="437"/>
        <v>L</v>
      </c>
      <c r="C2063" s="6">
        <v>7</v>
      </c>
      <c r="D2063" s="6"/>
      <c r="E2063" s="6" t="s">
        <v>3709</v>
      </c>
      <c r="F2063" s="6" t="s">
        <v>3710</v>
      </c>
      <c r="G2063" s="6"/>
      <c r="H2063" s="6"/>
      <c r="I2063" s="6"/>
      <c r="J2063" s="6" t="str">
        <f t="shared" si="446"/>
        <v>1941-L-7</v>
      </c>
      <c r="K2063" s="6" t="str">
        <f t="shared" si="445"/>
        <v>1941-L-7</v>
      </c>
      <c r="L2063" s="6" t="s">
        <v>368</v>
      </c>
      <c r="M2063" s="8"/>
      <c r="N2063" s="9" t="s">
        <v>4084</v>
      </c>
      <c r="O2063" s="9"/>
      <c r="P2063" s="6" t="str">
        <f t="shared" si="440"/>
        <v>Robson Lowe</v>
      </c>
      <c r="Q2063" s="6" t="s">
        <v>4085</v>
      </c>
      <c r="R2063" s="6" t="s">
        <v>18</v>
      </c>
      <c r="S2063" s="6" t="s">
        <v>4086</v>
      </c>
      <c r="T2063" s="6" t="s">
        <v>4087</v>
      </c>
    </row>
    <row r="2064" spans="1:20" s="1" customFormat="1" x14ac:dyDescent="0.2">
      <c r="A2064" s="6">
        <v>1941</v>
      </c>
      <c r="B2064" s="6" t="str">
        <f t="shared" si="437"/>
        <v>L</v>
      </c>
      <c r="C2064" s="6">
        <v>8</v>
      </c>
      <c r="D2064" s="6"/>
      <c r="E2064" s="6" t="s">
        <v>3709</v>
      </c>
      <c r="F2064" s="6" t="s">
        <v>3710</v>
      </c>
      <c r="G2064" s="6"/>
      <c r="H2064" s="6"/>
      <c r="I2064" s="6"/>
      <c r="J2064" s="6" t="str">
        <f t="shared" si="446"/>
        <v>1941-L-8</v>
      </c>
      <c r="K2064" s="6" t="str">
        <f t="shared" si="445"/>
        <v>1941-L-8</v>
      </c>
      <c r="L2064" s="6" t="s">
        <v>368</v>
      </c>
      <c r="M2064" s="8"/>
      <c r="N2064" s="9" t="s">
        <v>8347</v>
      </c>
      <c r="O2064" s="9"/>
      <c r="P2064" s="6" t="str">
        <f t="shared" si="440"/>
        <v>Robson Lowe</v>
      </c>
      <c r="Q2064" s="6" t="s">
        <v>4088</v>
      </c>
      <c r="R2064" s="6" t="s">
        <v>18</v>
      </c>
      <c r="S2064" s="6" t="s">
        <v>2050</v>
      </c>
      <c r="T2064" s="6" t="s">
        <v>3964</v>
      </c>
    </row>
    <row r="2065" spans="1:20" s="1" customFormat="1" x14ac:dyDescent="0.2">
      <c r="A2065" s="6">
        <v>1941</v>
      </c>
      <c r="B2065" s="6" t="str">
        <f t="shared" si="437"/>
        <v>L</v>
      </c>
      <c r="C2065" s="6">
        <v>9</v>
      </c>
      <c r="D2065" s="6"/>
      <c r="E2065" s="6" t="s">
        <v>3709</v>
      </c>
      <c r="F2065" s="6" t="s">
        <v>3710</v>
      </c>
      <c r="G2065" s="6"/>
      <c r="H2065" s="6"/>
      <c r="I2065" s="6"/>
      <c r="J2065" s="6" t="str">
        <f t="shared" si="446"/>
        <v>1941-L-9</v>
      </c>
      <c r="K2065" s="6" t="str">
        <f t="shared" si="445"/>
        <v>1941-L-9</v>
      </c>
      <c r="L2065" s="6" t="s">
        <v>368</v>
      </c>
      <c r="M2065" s="8"/>
      <c r="N2065" s="9"/>
      <c r="O2065" s="9"/>
      <c r="P2065" s="6" t="str">
        <f t="shared" ref="P2065:P2096" si="447">CONCATENATE(E2065,F2065)</f>
        <v>Robson Lowe</v>
      </c>
      <c r="Q2065" s="6" t="s">
        <v>4089</v>
      </c>
      <c r="R2065" s="6" t="s">
        <v>18</v>
      </c>
      <c r="S2065" s="6" t="s">
        <v>3568</v>
      </c>
      <c r="T2065" s="6" t="s">
        <v>4090</v>
      </c>
    </row>
    <row r="2066" spans="1:20" s="1" customFormat="1" ht="25.5" x14ac:dyDescent="0.2">
      <c r="A2066" s="6">
        <v>1941</v>
      </c>
      <c r="B2066" s="6" t="str">
        <f t="shared" si="437"/>
        <v>L</v>
      </c>
      <c r="C2066" s="6">
        <v>10</v>
      </c>
      <c r="D2066" s="6"/>
      <c r="E2066" s="6" t="s">
        <v>3709</v>
      </c>
      <c r="F2066" s="6" t="s">
        <v>3710</v>
      </c>
      <c r="G2066" s="6"/>
      <c r="H2066" s="6"/>
      <c r="I2066" s="6"/>
      <c r="J2066" s="6" t="str">
        <f t="shared" si="446"/>
        <v>1941-L-10</v>
      </c>
      <c r="K2066" s="6" t="str">
        <f t="shared" si="445"/>
        <v>1941-L-10</v>
      </c>
      <c r="L2066" s="6" t="s">
        <v>368</v>
      </c>
      <c r="M2066" s="8"/>
      <c r="N2066" s="9" t="s">
        <v>4091</v>
      </c>
      <c r="O2066" s="9"/>
      <c r="P2066" s="6" t="str">
        <f t="shared" si="447"/>
        <v>Robson Lowe</v>
      </c>
      <c r="Q2066" s="6" t="s">
        <v>4092</v>
      </c>
      <c r="R2066" s="6" t="s">
        <v>18</v>
      </c>
      <c r="S2066" s="6" t="s">
        <v>4093</v>
      </c>
      <c r="T2066" s="6" t="s">
        <v>4094</v>
      </c>
    </row>
    <row r="2067" spans="1:20" s="1" customFormat="1" ht="25.5" x14ac:dyDescent="0.2">
      <c r="A2067" s="6">
        <v>1941</v>
      </c>
      <c r="B2067" s="6" t="str">
        <f t="shared" si="437"/>
        <v>L</v>
      </c>
      <c r="C2067" s="6">
        <v>11</v>
      </c>
      <c r="D2067" s="6"/>
      <c r="E2067" s="6" t="s">
        <v>3709</v>
      </c>
      <c r="F2067" s="6" t="s">
        <v>3710</v>
      </c>
      <c r="G2067" s="6"/>
      <c r="H2067" s="6"/>
      <c r="I2067" s="6"/>
      <c r="J2067" s="6" t="str">
        <f t="shared" si="446"/>
        <v>1941-L-11</v>
      </c>
      <c r="K2067" s="6" t="str">
        <f t="shared" si="445"/>
        <v>1941-L-11</v>
      </c>
      <c r="L2067" s="6" t="s">
        <v>368</v>
      </c>
      <c r="M2067" s="8"/>
      <c r="N2067" s="9" t="s">
        <v>4095</v>
      </c>
      <c r="O2067" s="9"/>
      <c r="P2067" s="6" t="str">
        <f t="shared" si="447"/>
        <v>Robson Lowe</v>
      </c>
      <c r="Q2067" s="6" t="s">
        <v>4096</v>
      </c>
      <c r="R2067" s="6" t="s">
        <v>18</v>
      </c>
      <c r="S2067" s="6" t="s">
        <v>2406</v>
      </c>
      <c r="T2067" s="6" t="s">
        <v>4097</v>
      </c>
    </row>
    <row r="2068" spans="1:20" s="1" customFormat="1" ht="25.5" x14ac:dyDescent="0.2">
      <c r="A2068" s="6">
        <v>1941</v>
      </c>
      <c r="B2068" s="6" t="str">
        <f t="shared" si="437"/>
        <v>L</v>
      </c>
      <c r="C2068" s="6">
        <v>12</v>
      </c>
      <c r="D2068" s="6"/>
      <c r="E2068" s="6" t="s">
        <v>3709</v>
      </c>
      <c r="F2068" s="6" t="s">
        <v>3710</v>
      </c>
      <c r="G2068" s="6"/>
      <c r="H2068" s="6"/>
      <c r="I2068" s="6"/>
      <c r="J2068" s="6" t="str">
        <f t="shared" si="446"/>
        <v>1941-L-12</v>
      </c>
      <c r="K2068" s="6" t="str">
        <f t="shared" si="445"/>
        <v>1941-L-12</v>
      </c>
      <c r="L2068" s="6" t="s">
        <v>368</v>
      </c>
      <c r="M2068" s="8"/>
      <c r="N2068" s="9" t="s">
        <v>8348</v>
      </c>
      <c r="O2068" s="9"/>
      <c r="P2068" s="6" t="str">
        <f t="shared" si="447"/>
        <v>Robson Lowe</v>
      </c>
      <c r="Q2068" s="6" t="s">
        <v>4098</v>
      </c>
      <c r="R2068" s="6" t="s">
        <v>18</v>
      </c>
      <c r="S2068" s="6" t="s">
        <v>3905</v>
      </c>
      <c r="T2068" s="6" t="s">
        <v>4099</v>
      </c>
    </row>
    <row r="2069" spans="1:20" s="1" customFormat="1" ht="25.5" x14ac:dyDescent="0.2">
      <c r="A2069" s="6">
        <v>1941</v>
      </c>
      <c r="B2069" s="6" t="str">
        <f t="shared" si="437"/>
        <v>L</v>
      </c>
      <c r="C2069" s="6">
        <v>13</v>
      </c>
      <c r="D2069" s="6"/>
      <c r="E2069" s="6" t="s">
        <v>3709</v>
      </c>
      <c r="F2069" s="6" t="s">
        <v>3710</v>
      </c>
      <c r="G2069" s="6"/>
      <c r="H2069" s="6"/>
      <c r="I2069" s="6"/>
      <c r="J2069" s="6" t="str">
        <f t="shared" si="446"/>
        <v>1941-L-13</v>
      </c>
      <c r="K2069" s="6" t="str">
        <f t="shared" si="445"/>
        <v>1941-L-13</v>
      </c>
      <c r="L2069" s="6" t="s">
        <v>368</v>
      </c>
      <c r="M2069" s="8"/>
      <c r="N2069" s="9" t="s">
        <v>4100</v>
      </c>
      <c r="O2069" s="9"/>
      <c r="P2069" s="6" t="str">
        <f t="shared" si="447"/>
        <v>Robson Lowe</v>
      </c>
      <c r="Q2069" s="6" t="s">
        <v>4101</v>
      </c>
      <c r="R2069" s="6" t="s">
        <v>18</v>
      </c>
      <c r="S2069" s="6" t="s">
        <v>2050</v>
      </c>
      <c r="T2069" s="6" t="s">
        <v>4102</v>
      </c>
    </row>
    <row r="2070" spans="1:20" s="1" customFormat="1" ht="38.25" x14ac:dyDescent="0.2">
      <c r="A2070" s="6">
        <v>1941</v>
      </c>
      <c r="B2070" s="6" t="str">
        <f t="shared" si="437"/>
        <v>L</v>
      </c>
      <c r="C2070" s="6">
        <v>14</v>
      </c>
      <c r="D2070" s="6"/>
      <c r="E2070" s="6" t="s">
        <v>3709</v>
      </c>
      <c r="F2070" s="6" t="s">
        <v>3710</v>
      </c>
      <c r="G2070" s="6"/>
      <c r="H2070" s="6"/>
      <c r="I2070" s="6"/>
      <c r="J2070" s="6" t="str">
        <f t="shared" si="446"/>
        <v>1941-L-14</v>
      </c>
      <c r="K2070" s="6" t="str">
        <f t="shared" si="445"/>
        <v>1941-L-14</v>
      </c>
      <c r="L2070" s="6" t="s">
        <v>368</v>
      </c>
      <c r="M2070" s="8"/>
      <c r="N2070" s="9" t="s">
        <v>4103</v>
      </c>
      <c r="O2070" s="9"/>
      <c r="P2070" s="6" t="str">
        <f t="shared" si="447"/>
        <v>Robson Lowe</v>
      </c>
      <c r="Q2070" s="6" t="s">
        <v>4104</v>
      </c>
      <c r="R2070" s="6" t="s">
        <v>18</v>
      </c>
      <c r="S2070" s="6" t="s">
        <v>4015</v>
      </c>
      <c r="T2070" s="6" t="s">
        <v>4105</v>
      </c>
    </row>
    <row r="2071" spans="1:20" s="1" customFormat="1" x14ac:dyDescent="0.2">
      <c r="A2071" s="6">
        <v>1941</v>
      </c>
      <c r="B2071" s="6" t="str">
        <f t="shared" si="437"/>
        <v>L</v>
      </c>
      <c r="C2071" s="6">
        <v>15</v>
      </c>
      <c r="D2071" s="6"/>
      <c r="E2071" s="6" t="s">
        <v>3709</v>
      </c>
      <c r="F2071" s="6" t="s">
        <v>3710</v>
      </c>
      <c r="G2071" s="6"/>
      <c r="H2071" s="6"/>
      <c r="I2071" s="6"/>
      <c r="J2071" s="6" t="str">
        <f t="shared" si="446"/>
        <v>1941-L-15</v>
      </c>
      <c r="K2071" s="6" t="str">
        <f t="shared" si="445"/>
        <v>1941-L-15</v>
      </c>
      <c r="L2071" s="6" t="s">
        <v>368</v>
      </c>
      <c r="M2071" s="8"/>
      <c r="N2071" s="9"/>
      <c r="O2071" s="9"/>
      <c r="P2071" s="6" t="str">
        <f t="shared" si="447"/>
        <v>Robson Lowe</v>
      </c>
      <c r="Q2071" s="6" t="s">
        <v>4106</v>
      </c>
      <c r="R2071" s="6" t="s">
        <v>18</v>
      </c>
      <c r="S2071" s="6" t="s">
        <v>2406</v>
      </c>
      <c r="T2071" s="6" t="s">
        <v>3955</v>
      </c>
    </row>
    <row r="2072" spans="1:20" s="1" customFormat="1" x14ac:dyDescent="0.2">
      <c r="A2072" s="6">
        <v>1941</v>
      </c>
      <c r="B2072" s="6" t="str">
        <f t="shared" si="437"/>
        <v>L</v>
      </c>
      <c r="C2072" s="6">
        <v>16</v>
      </c>
      <c r="D2072" s="6"/>
      <c r="E2072" s="6" t="s">
        <v>3709</v>
      </c>
      <c r="F2072" s="6" t="s">
        <v>3710</v>
      </c>
      <c r="G2072" s="6"/>
      <c r="H2072" s="6"/>
      <c r="I2072" s="6"/>
      <c r="J2072" s="6" t="str">
        <f t="shared" si="446"/>
        <v>1941-L-16</v>
      </c>
      <c r="K2072" s="6" t="str">
        <f t="shared" si="445"/>
        <v>1941-L-16</v>
      </c>
      <c r="L2072" s="6" t="s">
        <v>368</v>
      </c>
      <c r="M2072" s="8"/>
      <c r="N2072" s="9"/>
      <c r="O2072" s="9"/>
      <c r="P2072" s="6" t="str">
        <f t="shared" si="447"/>
        <v>Robson Lowe</v>
      </c>
      <c r="Q2072" s="6" t="s">
        <v>4107</v>
      </c>
      <c r="R2072" s="6" t="s">
        <v>18</v>
      </c>
      <c r="S2072" s="6" t="s">
        <v>2050</v>
      </c>
      <c r="T2072" s="6" t="s">
        <v>4108</v>
      </c>
    </row>
    <row r="2073" spans="1:20" s="1" customFormat="1" ht="38.25" x14ac:dyDescent="0.2">
      <c r="A2073" s="6">
        <v>1941</v>
      </c>
      <c r="B2073" s="6" t="str">
        <f t="shared" si="437"/>
        <v>N</v>
      </c>
      <c r="C2073" s="6">
        <v>1</v>
      </c>
      <c r="D2073" s="6"/>
      <c r="E2073" s="6" t="s">
        <v>4109</v>
      </c>
      <c r="F2073" s="6" t="s">
        <v>3127</v>
      </c>
      <c r="G2073" s="6"/>
      <c r="H2073" s="6"/>
      <c r="I2073" s="6"/>
      <c r="J2073" s="6" t="str">
        <f t="shared" si="446"/>
        <v>1941-N-1</v>
      </c>
      <c r="K2073" s="6" t="str">
        <f t="shared" si="445"/>
        <v>1941-N-1</v>
      </c>
      <c r="L2073" s="6" t="s">
        <v>319</v>
      </c>
      <c r="M2073" s="8">
        <v>14</v>
      </c>
      <c r="N2073" s="9" t="s">
        <v>8096</v>
      </c>
      <c r="O2073" s="9" t="s">
        <v>8573</v>
      </c>
      <c r="P2073" s="6" t="str">
        <f t="shared" si="447"/>
        <v>(Sir) Edouard Nairac</v>
      </c>
      <c r="Q2073" s="6" t="s">
        <v>2847</v>
      </c>
      <c r="R2073" s="6" t="s">
        <v>18</v>
      </c>
      <c r="S2073" s="6" t="s">
        <v>2548</v>
      </c>
      <c r="T2073" s="6" t="s">
        <v>4110</v>
      </c>
    </row>
    <row r="2074" spans="1:20" s="1" customFormat="1" ht="38.25" x14ac:dyDescent="0.2">
      <c r="A2074" s="6">
        <v>1942</v>
      </c>
      <c r="B2074" s="6" t="str">
        <f t="shared" si="437"/>
        <v/>
      </c>
      <c r="C2074" s="6">
        <v>1</v>
      </c>
      <c r="D2074" s="6"/>
      <c r="E2074" s="6"/>
      <c r="F2074" s="6"/>
      <c r="G2074" s="6"/>
      <c r="H2074" s="6" t="s">
        <v>27</v>
      </c>
      <c r="I2074" s="6" t="str">
        <f>CONCATENATE("References\",L2075,"\",J2074,".PDF")</f>
        <v>References\SC\1942--1.PDF</v>
      </c>
      <c r="J2074" s="6" t="str">
        <f t="shared" si="446"/>
        <v>1942--1</v>
      </c>
      <c r="K2074" s="18" t="str">
        <f t="shared" ref="K2074:K2076" si="448">HYPERLINK(I2074,J2074)</f>
        <v>1942--1</v>
      </c>
      <c r="L2074" s="6" t="s">
        <v>2178</v>
      </c>
      <c r="M2074" s="8">
        <v>58</v>
      </c>
      <c r="N2074" s="9">
        <v>1491</v>
      </c>
      <c r="O2074" s="9" t="s">
        <v>9274</v>
      </c>
      <c r="P2074" s="6" t="str">
        <f t="shared" si="447"/>
        <v/>
      </c>
      <c r="Q2074" s="6" t="s">
        <v>4111</v>
      </c>
      <c r="R2074" s="6" t="s">
        <v>258</v>
      </c>
      <c r="S2074" s="6" t="s">
        <v>4112</v>
      </c>
      <c r="T2074" s="6" t="s">
        <v>4113</v>
      </c>
    </row>
    <row r="2075" spans="1:20" s="1" customFormat="1" ht="25.5" x14ac:dyDescent="0.2">
      <c r="A2075" s="6">
        <v>1942</v>
      </c>
      <c r="B2075" s="6" t="str">
        <f t="shared" si="437"/>
        <v/>
      </c>
      <c r="C2075" s="6">
        <v>2</v>
      </c>
      <c r="D2075" s="6"/>
      <c r="E2075" s="6"/>
      <c r="F2075" s="6"/>
      <c r="G2075" s="6"/>
      <c r="H2075" s="6" t="s">
        <v>27</v>
      </c>
      <c r="I2075" s="6" t="str">
        <f>CONCATENATE("References\",L2076,"\",J2075,".PDF")</f>
        <v>References\SC\1942--2.PDF</v>
      </c>
      <c r="J2075" s="6" t="str">
        <f t="shared" si="446"/>
        <v>1942--2</v>
      </c>
      <c r="K2075" s="18" t="str">
        <f t="shared" si="448"/>
        <v>1942--2</v>
      </c>
      <c r="L2075" s="6" t="s">
        <v>2178</v>
      </c>
      <c r="M2075" s="8">
        <v>58</v>
      </c>
      <c r="N2075" s="9">
        <v>1505</v>
      </c>
      <c r="O2075" s="9" t="s">
        <v>8231</v>
      </c>
      <c r="P2075" s="6" t="str">
        <f t="shared" si="447"/>
        <v/>
      </c>
      <c r="Q2075" s="6" t="s">
        <v>4114</v>
      </c>
      <c r="R2075" s="6" t="s">
        <v>258</v>
      </c>
      <c r="S2075" s="6" t="s">
        <v>4115</v>
      </c>
      <c r="T2075" s="6" t="s">
        <v>4116</v>
      </c>
    </row>
    <row r="2076" spans="1:20" s="1" customFormat="1" ht="38.25" x14ac:dyDescent="0.2">
      <c r="A2076" s="6">
        <v>1942</v>
      </c>
      <c r="B2076" s="6" t="str">
        <f t="shared" si="437"/>
        <v/>
      </c>
      <c r="C2076" s="6">
        <v>3</v>
      </c>
      <c r="D2076" s="6"/>
      <c r="E2076" s="6"/>
      <c r="F2076" s="6"/>
      <c r="G2076" s="6"/>
      <c r="H2076" s="6" t="s">
        <v>27</v>
      </c>
      <c r="I2076" s="6" t="str">
        <f>CONCATENATE("References\",L2077,"\",J2076,".PDF")</f>
        <v>References\Seapost\1942--3.PDF</v>
      </c>
      <c r="J2076" s="6" t="str">
        <f t="shared" si="446"/>
        <v>1942--3</v>
      </c>
      <c r="K2076" s="18" t="str">
        <f t="shared" si="448"/>
        <v>1942--3</v>
      </c>
      <c r="L2076" s="6" t="s">
        <v>2178</v>
      </c>
      <c r="M2076" s="8">
        <v>58</v>
      </c>
      <c r="N2076" s="9">
        <v>1505</v>
      </c>
      <c r="O2076" s="9" t="s">
        <v>8705</v>
      </c>
      <c r="P2076" s="6" t="str">
        <f t="shared" si="447"/>
        <v/>
      </c>
      <c r="Q2076" s="6" t="s">
        <v>4117</v>
      </c>
      <c r="R2076" s="6" t="s">
        <v>18</v>
      </c>
      <c r="S2076" s="6" t="s">
        <v>1141</v>
      </c>
      <c r="T2076" s="6" t="s">
        <v>4118</v>
      </c>
    </row>
    <row r="2077" spans="1:20" s="1" customFormat="1" ht="25.5" x14ac:dyDescent="0.2">
      <c r="A2077" s="6">
        <v>1942</v>
      </c>
      <c r="B2077" s="6" t="str">
        <f t="shared" ref="B2077:B2140" si="449">LEFT(F2077,1)</f>
        <v/>
      </c>
      <c r="C2077" s="6">
        <v>4</v>
      </c>
      <c r="D2077" s="6"/>
      <c r="E2077" s="6"/>
      <c r="F2077" s="6"/>
      <c r="G2077" s="6"/>
      <c r="H2077" s="6"/>
      <c r="I2077" s="6"/>
      <c r="J2077" s="6" t="str">
        <f t="shared" si="446"/>
        <v>1942--4</v>
      </c>
      <c r="K2077" s="6" t="str">
        <f t="shared" ref="K2077:K2089" si="450">J2077</f>
        <v>1942--4</v>
      </c>
      <c r="L2077" s="6" t="s">
        <v>3995</v>
      </c>
      <c r="M2077" s="8">
        <v>4</v>
      </c>
      <c r="N2077" s="9" t="s">
        <v>8318</v>
      </c>
      <c r="O2077" s="9" t="s">
        <v>8868</v>
      </c>
      <c r="P2077" s="6" t="str">
        <f t="shared" si="447"/>
        <v/>
      </c>
      <c r="Q2077" s="6" t="s">
        <v>4119</v>
      </c>
      <c r="R2077" s="6" t="s">
        <v>414</v>
      </c>
      <c r="S2077" s="6" t="s">
        <v>4120</v>
      </c>
      <c r="T2077" s="6" t="s">
        <v>4121</v>
      </c>
    </row>
    <row r="2078" spans="1:20" s="1" customFormat="1" x14ac:dyDescent="0.2">
      <c r="A2078" s="6">
        <v>1942</v>
      </c>
      <c r="B2078" s="6" t="str">
        <f t="shared" si="449"/>
        <v/>
      </c>
      <c r="C2078" s="6">
        <v>5</v>
      </c>
      <c r="D2078" s="6"/>
      <c r="E2078" s="6"/>
      <c r="F2078" s="6"/>
      <c r="G2078" s="6"/>
      <c r="H2078" s="6"/>
      <c r="I2078" s="6"/>
      <c r="J2078" s="6" t="str">
        <f t="shared" si="446"/>
        <v>1942--5</v>
      </c>
      <c r="K2078" s="6" t="str">
        <f t="shared" si="450"/>
        <v>1942--5</v>
      </c>
      <c r="L2078" s="6" t="s">
        <v>276</v>
      </c>
      <c r="M2078" s="8">
        <v>55</v>
      </c>
      <c r="N2078" s="9" t="s">
        <v>8096</v>
      </c>
      <c r="O2078" s="9" t="s">
        <v>8785</v>
      </c>
      <c r="P2078" s="6" t="str">
        <f t="shared" si="447"/>
        <v/>
      </c>
      <c r="Q2078" s="6" t="s">
        <v>4122</v>
      </c>
      <c r="R2078" s="6" t="s">
        <v>18</v>
      </c>
      <c r="S2078" s="6" t="s">
        <v>25</v>
      </c>
      <c r="T2078" s="6" t="s">
        <v>4123</v>
      </c>
    </row>
    <row r="2079" spans="1:20" s="1" customFormat="1" ht="38.25" x14ac:dyDescent="0.2">
      <c r="A2079" s="6">
        <v>1942</v>
      </c>
      <c r="B2079" s="6" t="str">
        <f t="shared" si="449"/>
        <v/>
      </c>
      <c r="C2079" s="6">
        <v>6</v>
      </c>
      <c r="D2079" s="6"/>
      <c r="E2079" s="6"/>
      <c r="F2079" s="6"/>
      <c r="G2079" s="6"/>
      <c r="H2079" s="6"/>
      <c r="I2079" s="6"/>
      <c r="J2079" s="6" t="str">
        <f t="shared" si="446"/>
        <v>1942--6</v>
      </c>
      <c r="K2079" s="6" t="str">
        <f t="shared" si="450"/>
        <v>1942--6</v>
      </c>
      <c r="L2079" s="6" t="s">
        <v>3339</v>
      </c>
      <c r="M2079" s="8" t="s">
        <v>4124</v>
      </c>
      <c r="N2079" s="9" t="s">
        <v>8318</v>
      </c>
      <c r="O2079" s="9" t="s">
        <v>8633</v>
      </c>
      <c r="P2079" s="6" t="str">
        <f t="shared" si="447"/>
        <v/>
      </c>
      <c r="Q2079" s="6" t="s">
        <v>4125</v>
      </c>
      <c r="R2079" s="6" t="s">
        <v>4126</v>
      </c>
      <c r="S2079" s="6" t="s">
        <v>4127</v>
      </c>
      <c r="T2079" s="6" t="s">
        <v>4128</v>
      </c>
    </row>
    <row r="2080" spans="1:20" s="1" customFormat="1" ht="38.25" x14ac:dyDescent="0.2">
      <c r="A2080" s="6">
        <v>1942</v>
      </c>
      <c r="B2080" s="6" t="str">
        <f t="shared" si="449"/>
        <v>B</v>
      </c>
      <c r="C2080" s="6">
        <v>1</v>
      </c>
      <c r="D2080" s="6"/>
      <c r="E2080" s="6" t="s">
        <v>4129</v>
      </c>
      <c r="F2080" s="6" t="s">
        <v>4130</v>
      </c>
      <c r="G2080" s="6"/>
      <c r="H2080" s="6"/>
      <c r="I2080" s="6"/>
      <c r="J2080" s="6" t="str">
        <f t="shared" si="446"/>
        <v>1942-B-1</v>
      </c>
      <c r="K2080" s="6" t="str">
        <f t="shared" si="450"/>
        <v>1942-B-1</v>
      </c>
      <c r="L2080" s="6" t="s">
        <v>3339</v>
      </c>
      <c r="M2080" s="8" t="s">
        <v>4124</v>
      </c>
      <c r="N2080" s="9" t="s">
        <v>8318</v>
      </c>
      <c r="O2080" s="9" t="s">
        <v>4131</v>
      </c>
      <c r="P2080" s="6" t="str">
        <f t="shared" si="447"/>
        <v>N. C. Baldwin</v>
      </c>
      <c r="Q2080" s="6" t="s">
        <v>4132</v>
      </c>
      <c r="R2080" s="6" t="s">
        <v>4133</v>
      </c>
      <c r="S2080" s="6" t="s">
        <v>3758</v>
      </c>
      <c r="T2080" s="6" t="s">
        <v>4134</v>
      </c>
    </row>
    <row r="2081" spans="1:20" s="1" customFormat="1" x14ac:dyDescent="0.2">
      <c r="A2081" s="6">
        <v>1942</v>
      </c>
      <c r="B2081" s="6" t="str">
        <f t="shared" si="449"/>
        <v>D</v>
      </c>
      <c r="C2081" s="6">
        <v>1</v>
      </c>
      <c r="D2081" s="6"/>
      <c r="E2081" s="6" t="s">
        <v>1960</v>
      </c>
      <c r="F2081" s="6" t="s">
        <v>1729</v>
      </c>
      <c r="G2081" s="6"/>
      <c r="H2081" s="6"/>
      <c r="I2081" s="6"/>
      <c r="J2081" s="6" t="str">
        <f t="shared" si="446"/>
        <v>1942-D-1</v>
      </c>
      <c r="K2081" s="6" t="str">
        <f t="shared" si="450"/>
        <v>1942-D-1</v>
      </c>
      <c r="L2081" s="6" t="s">
        <v>2178</v>
      </c>
      <c r="M2081" s="4">
        <v>58</v>
      </c>
      <c r="N2081" s="5">
        <v>1504</v>
      </c>
      <c r="O2081" s="5" t="s">
        <v>8698</v>
      </c>
      <c r="P2081" s="6" t="str">
        <f t="shared" si="447"/>
        <v xml:space="preserve">E. D. </v>
      </c>
      <c r="Q2081" s="6" t="s">
        <v>4135</v>
      </c>
      <c r="R2081" s="6" t="s">
        <v>186</v>
      </c>
      <c r="S2081" s="6" t="s">
        <v>2548</v>
      </c>
      <c r="T2081" s="6" t="s">
        <v>4136</v>
      </c>
    </row>
    <row r="2082" spans="1:20" s="1" customFormat="1" x14ac:dyDescent="0.2">
      <c r="A2082" s="6">
        <v>1942</v>
      </c>
      <c r="B2082" s="6" t="str">
        <f t="shared" si="449"/>
        <v>H</v>
      </c>
      <c r="C2082" s="6">
        <v>1</v>
      </c>
      <c r="D2082" s="6"/>
      <c r="E2082" s="6" t="s">
        <v>1420</v>
      </c>
      <c r="F2082" s="6" t="s">
        <v>3582</v>
      </c>
      <c r="G2082" s="6"/>
      <c r="H2082" s="6"/>
      <c r="I2082" s="6"/>
      <c r="J2082" s="6" t="str">
        <f t="shared" si="446"/>
        <v>1942-H-1</v>
      </c>
      <c r="K2082" s="6" t="str">
        <f t="shared" si="450"/>
        <v>1942-H-1</v>
      </c>
      <c r="L2082" s="6" t="s">
        <v>2178</v>
      </c>
      <c r="M2082" s="4">
        <v>58</v>
      </c>
      <c r="N2082" s="5">
        <v>1489</v>
      </c>
      <c r="O2082" s="5" t="s">
        <v>9275</v>
      </c>
      <c r="P2082" s="6" t="str">
        <f t="shared" si="447"/>
        <v>J. T. Hardyman</v>
      </c>
      <c r="Q2082" s="6" t="s">
        <v>4137</v>
      </c>
      <c r="R2082" s="6" t="s">
        <v>258</v>
      </c>
      <c r="S2082" s="6" t="s">
        <v>228</v>
      </c>
      <c r="T2082" s="6" t="s">
        <v>4138</v>
      </c>
    </row>
    <row r="2083" spans="1:20" s="1" customFormat="1" ht="38.25" x14ac:dyDescent="0.2">
      <c r="A2083" s="6">
        <v>1942</v>
      </c>
      <c r="B2083" s="6" t="str">
        <f t="shared" si="449"/>
        <v>H</v>
      </c>
      <c r="C2083" s="6">
        <v>2</v>
      </c>
      <c r="D2083" s="6"/>
      <c r="E2083" s="6" t="s">
        <v>1836</v>
      </c>
      <c r="F2083" s="6" t="s">
        <v>3029</v>
      </c>
      <c r="G2083" s="6"/>
      <c r="H2083" s="6"/>
      <c r="I2083" s="6"/>
      <c r="J2083" s="6" t="str">
        <f t="shared" si="446"/>
        <v>1942-H-2</v>
      </c>
      <c r="K2083" s="6" t="str">
        <f t="shared" si="450"/>
        <v>1942-H-2</v>
      </c>
      <c r="L2083" s="6" t="s">
        <v>2011</v>
      </c>
      <c r="M2083" s="4">
        <v>34</v>
      </c>
      <c r="N2083" s="5" t="s">
        <v>9057</v>
      </c>
      <c r="O2083" s="5" t="s">
        <v>1826</v>
      </c>
      <c r="P2083" s="6" t="str">
        <f t="shared" si="447"/>
        <v>J. Harms</v>
      </c>
      <c r="Q2083" s="6" t="s">
        <v>4139</v>
      </c>
      <c r="R2083" s="6" t="s">
        <v>186</v>
      </c>
      <c r="S2083" s="6" t="s">
        <v>4140</v>
      </c>
      <c r="T2083" s="6" t="s">
        <v>4141</v>
      </c>
    </row>
    <row r="2084" spans="1:20" s="1" customFormat="1" x14ac:dyDescent="0.2">
      <c r="A2084" s="6">
        <v>1942</v>
      </c>
      <c r="B2084" s="6" t="str">
        <f t="shared" si="449"/>
        <v>K</v>
      </c>
      <c r="C2084" s="6">
        <v>1</v>
      </c>
      <c r="D2084" s="6"/>
      <c r="E2084" s="6" t="s">
        <v>4142</v>
      </c>
      <c r="F2084" s="6" t="s">
        <v>4143</v>
      </c>
      <c r="G2084" s="6"/>
      <c r="H2084" s="6"/>
      <c r="I2084" s="6"/>
      <c r="J2084" s="6" t="str">
        <f t="shared" si="446"/>
        <v>1942-K-1</v>
      </c>
      <c r="K2084" s="6" t="str">
        <f t="shared" si="450"/>
        <v>1942-K-1</v>
      </c>
      <c r="L2084" s="6" t="s">
        <v>2178</v>
      </c>
      <c r="M2084" s="4">
        <v>58</v>
      </c>
      <c r="N2084" s="5">
        <v>1501</v>
      </c>
      <c r="O2084" s="5" t="s">
        <v>8619</v>
      </c>
      <c r="P2084" s="6" t="str">
        <f t="shared" si="447"/>
        <v>W. B. Keen</v>
      </c>
      <c r="Q2084" s="6" t="s">
        <v>4135</v>
      </c>
      <c r="R2084" s="6" t="s">
        <v>186</v>
      </c>
      <c r="S2084" s="6" t="s">
        <v>2548</v>
      </c>
      <c r="T2084" s="6" t="s">
        <v>4144</v>
      </c>
    </row>
    <row r="2085" spans="1:20" s="1" customFormat="1" ht="38.25" x14ac:dyDescent="0.2">
      <c r="A2085" s="6">
        <v>1942</v>
      </c>
      <c r="B2085" s="6" t="str">
        <f t="shared" si="449"/>
        <v>K</v>
      </c>
      <c r="C2085" s="6">
        <v>2</v>
      </c>
      <c r="D2085" s="6"/>
      <c r="E2085" s="6" t="s">
        <v>3927</v>
      </c>
      <c r="F2085" s="6" t="s">
        <v>3928</v>
      </c>
      <c r="G2085" s="6"/>
      <c r="H2085" s="6"/>
      <c r="I2085" s="6"/>
      <c r="J2085" s="6" t="str">
        <f t="shared" si="446"/>
        <v>1942-K-2</v>
      </c>
      <c r="K2085" s="6" t="str">
        <f t="shared" si="450"/>
        <v>1942-K-2</v>
      </c>
      <c r="L2085" s="6" t="s">
        <v>3391</v>
      </c>
      <c r="M2085" s="4">
        <v>14</v>
      </c>
      <c r="N2085" s="5" t="s">
        <v>8626</v>
      </c>
      <c r="O2085" s="5" t="s">
        <v>8129</v>
      </c>
      <c r="P2085" s="6" t="str">
        <f t="shared" si="447"/>
        <v>Max Kronstein</v>
      </c>
      <c r="Q2085" s="6" t="s">
        <v>4145</v>
      </c>
      <c r="R2085" s="6" t="s">
        <v>258</v>
      </c>
      <c r="S2085" s="6" t="s">
        <v>3302</v>
      </c>
      <c r="T2085" s="6" t="s">
        <v>4146</v>
      </c>
    </row>
    <row r="2086" spans="1:20" s="1" customFormat="1" ht="25.5" x14ac:dyDescent="0.2">
      <c r="A2086" s="6">
        <v>1942</v>
      </c>
      <c r="B2086" s="6" t="str">
        <f t="shared" si="449"/>
        <v>K</v>
      </c>
      <c r="C2086" s="6">
        <v>3</v>
      </c>
      <c r="D2086" s="6"/>
      <c r="E2086" s="6" t="s">
        <v>3927</v>
      </c>
      <c r="F2086" s="6" t="s">
        <v>3928</v>
      </c>
      <c r="G2086" s="6"/>
      <c r="H2086" s="6"/>
      <c r="I2086" s="6"/>
      <c r="J2086" s="6" t="str">
        <f t="shared" si="446"/>
        <v>1942-K-3</v>
      </c>
      <c r="K2086" s="6" t="str">
        <f t="shared" si="450"/>
        <v>1942-K-3</v>
      </c>
      <c r="L2086" s="6" t="s">
        <v>3391</v>
      </c>
      <c r="M2086" s="4">
        <v>14</v>
      </c>
      <c r="N2086" s="5" t="s">
        <v>8640</v>
      </c>
      <c r="O2086" s="5" t="s">
        <v>8088</v>
      </c>
      <c r="P2086" s="6" t="str">
        <f t="shared" si="447"/>
        <v>Max Kronstein</v>
      </c>
      <c r="Q2086" s="6" t="s">
        <v>4147</v>
      </c>
      <c r="R2086" s="6" t="s">
        <v>258</v>
      </c>
      <c r="S2086" s="6" t="s">
        <v>3302</v>
      </c>
      <c r="T2086" s="6" t="s">
        <v>4148</v>
      </c>
    </row>
    <row r="2087" spans="1:20" s="1" customFormat="1" ht="38.25" x14ac:dyDescent="0.2">
      <c r="A2087" s="6">
        <v>1942</v>
      </c>
      <c r="B2087" s="6" t="str">
        <f t="shared" si="449"/>
        <v>K</v>
      </c>
      <c r="C2087" s="6">
        <v>4</v>
      </c>
      <c r="D2087" s="6"/>
      <c r="E2087" s="6" t="s">
        <v>3927</v>
      </c>
      <c r="F2087" s="6" t="s">
        <v>3928</v>
      </c>
      <c r="G2087" s="6"/>
      <c r="H2087" s="6"/>
      <c r="I2087" s="6"/>
      <c r="J2087" s="6" t="str">
        <f t="shared" si="446"/>
        <v>1942-K-4</v>
      </c>
      <c r="K2087" s="6" t="str">
        <f t="shared" si="450"/>
        <v>1942-K-4</v>
      </c>
      <c r="L2087" s="6" t="s">
        <v>3391</v>
      </c>
      <c r="M2087" s="4">
        <v>13</v>
      </c>
      <c r="N2087" s="5" t="s">
        <v>8638</v>
      </c>
      <c r="O2087" s="5" t="s">
        <v>8375</v>
      </c>
      <c r="P2087" s="6" t="str">
        <f t="shared" si="447"/>
        <v>Max Kronstein</v>
      </c>
      <c r="Q2087" s="6" t="s">
        <v>4149</v>
      </c>
      <c r="R2087" s="6" t="s">
        <v>258</v>
      </c>
      <c r="S2087" s="6" t="s">
        <v>4150</v>
      </c>
      <c r="T2087" s="6" t="s">
        <v>4151</v>
      </c>
    </row>
    <row r="2088" spans="1:20" s="1" customFormat="1" x14ac:dyDescent="0.2">
      <c r="A2088" s="6">
        <v>1942</v>
      </c>
      <c r="B2088" s="6" t="str">
        <f t="shared" si="449"/>
        <v>L</v>
      </c>
      <c r="C2088" s="6">
        <v>1</v>
      </c>
      <c r="D2088" s="6" t="s">
        <v>20</v>
      </c>
      <c r="E2088" s="6" t="s">
        <v>3709</v>
      </c>
      <c r="F2088" s="6" t="s">
        <v>3710</v>
      </c>
      <c r="G2088" s="6"/>
      <c r="H2088" s="6"/>
      <c r="I2088" s="6"/>
      <c r="J2088" s="6" t="str">
        <f t="shared" si="446"/>
        <v>1942-L-1*</v>
      </c>
      <c r="K2088" s="6" t="str">
        <f t="shared" si="450"/>
        <v>1942-L-1*</v>
      </c>
      <c r="L2088" s="6" t="s">
        <v>368</v>
      </c>
      <c r="M2088" s="8"/>
      <c r="N2088" s="9"/>
      <c r="O2088" s="9"/>
      <c r="P2088" s="6" t="str">
        <f t="shared" si="447"/>
        <v>Robson Lowe</v>
      </c>
      <c r="Q2088" s="6" t="s">
        <v>4152</v>
      </c>
      <c r="R2088" s="6" t="s">
        <v>18</v>
      </c>
      <c r="S2088" s="6"/>
      <c r="T2088" s="6"/>
    </row>
    <row r="2089" spans="1:20" s="1" customFormat="1" x14ac:dyDescent="0.2">
      <c r="A2089" s="6">
        <v>1942</v>
      </c>
      <c r="B2089" s="6" t="str">
        <f t="shared" si="449"/>
        <v>S</v>
      </c>
      <c r="C2089" s="6">
        <v>1</v>
      </c>
      <c r="D2089" s="6"/>
      <c r="E2089" s="6" t="s">
        <v>4153</v>
      </c>
      <c r="F2089" s="6" t="s">
        <v>4154</v>
      </c>
      <c r="G2089" s="6"/>
      <c r="H2089" s="6"/>
      <c r="I2089" s="6"/>
      <c r="J2089" s="6" t="str">
        <f t="shared" si="446"/>
        <v>1942-S-1</v>
      </c>
      <c r="K2089" s="6" t="str">
        <f t="shared" si="450"/>
        <v>1942-S-1</v>
      </c>
      <c r="L2089" s="6" t="s">
        <v>3995</v>
      </c>
      <c r="M2089" s="8">
        <v>4</v>
      </c>
      <c r="N2089" s="9" t="s">
        <v>8273</v>
      </c>
      <c r="O2089" s="9" t="s">
        <v>8273</v>
      </c>
      <c r="P2089" s="6" t="str">
        <f t="shared" si="447"/>
        <v>Harry  Smuckler</v>
      </c>
      <c r="Q2089" s="6" t="s">
        <v>4155</v>
      </c>
      <c r="R2089" s="6" t="s">
        <v>46</v>
      </c>
      <c r="S2089" s="6" t="s">
        <v>4156</v>
      </c>
      <c r="T2089" s="6" t="s">
        <v>4157</v>
      </c>
    </row>
    <row r="2090" spans="1:20" s="1" customFormat="1" ht="38.25" x14ac:dyDescent="0.2">
      <c r="A2090" s="6">
        <v>1942</v>
      </c>
      <c r="B2090" s="6" t="str">
        <f t="shared" si="449"/>
        <v>S</v>
      </c>
      <c r="C2090" s="6">
        <v>2</v>
      </c>
      <c r="D2090" s="6"/>
      <c r="E2090" s="6" t="s">
        <v>3355</v>
      </c>
      <c r="F2090" s="6" t="s">
        <v>3356</v>
      </c>
      <c r="G2090" s="6"/>
      <c r="H2090" s="6" t="s">
        <v>27</v>
      </c>
      <c r="I2090" s="6" t="str">
        <f>CONCATENATE("References\",L2091,"\",J2090,".PDF")</f>
        <v>References\SCF\1942-S-2.PDF</v>
      </c>
      <c r="J2090" s="6" t="str">
        <f t="shared" si="446"/>
        <v>1942-S-2</v>
      </c>
      <c r="K2090" s="18" t="str">
        <f>HYPERLINK(I2090,J2090)</f>
        <v>1942-S-2</v>
      </c>
      <c r="L2090" s="6" t="s">
        <v>3646</v>
      </c>
      <c r="M2090" s="8">
        <v>8</v>
      </c>
      <c r="N2090" s="9" t="s">
        <v>8305</v>
      </c>
      <c r="O2090" s="9" t="s">
        <v>4158</v>
      </c>
      <c r="P2090" s="6" t="str">
        <f t="shared" si="447"/>
        <v>Nevile L. Stocken</v>
      </c>
      <c r="Q2090" s="6" t="s">
        <v>4159</v>
      </c>
      <c r="R2090" s="6" t="s">
        <v>18</v>
      </c>
      <c r="S2090" s="6" t="s">
        <v>4160</v>
      </c>
      <c r="T2090" s="6" t="s">
        <v>4161</v>
      </c>
    </row>
    <row r="2091" spans="1:20" s="1" customFormat="1" ht="38.25" x14ac:dyDescent="0.2">
      <c r="A2091" s="6">
        <v>1942</v>
      </c>
      <c r="B2091" s="6" t="str">
        <f t="shared" si="449"/>
        <v>W</v>
      </c>
      <c r="C2091" s="6">
        <v>1</v>
      </c>
      <c r="D2091" s="6"/>
      <c r="E2091" s="6" t="s">
        <v>4162</v>
      </c>
      <c r="F2091" s="6" t="s">
        <v>4163</v>
      </c>
      <c r="G2091" s="6"/>
      <c r="H2091" s="6"/>
      <c r="I2091" s="6"/>
      <c r="J2091" s="6" t="str">
        <f t="shared" si="446"/>
        <v>1942-W-1</v>
      </c>
      <c r="K2091" s="6" t="str">
        <f t="shared" ref="K2091" si="451">J2091</f>
        <v>1942-W-1</v>
      </c>
      <c r="L2091" s="6" t="s">
        <v>700</v>
      </c>
      <c r="M2091" s="8">
        <v>48</v>
      </c>
      <c r="N2091" s="9" t="s">
        <v>8349</v>
      </c>
      <c r="O2091" s="9" t="s">
        <v>4164</v>
      </c>
      <c r="P2091" s="6" t="str">
        <f t="shared" si="447"/>
        <v>W. Dennis Way</v>
      </c>
      <c r="Q2091" s="6" t="s">
        <v>4165</v>
      </c>
      <c r="R2091" s="6" t="s">
        <v>18</v>
      </c>
      <c r="S2091" s="6" t="s">
        <v>4166</v>
      </c>
      <c r="T2091" s="6" t="s">
        <v>4167</v>
      </c>
    </row>
    <row r="2092" spans="1:20" s="1" customFormat="1" ht="25.5" x14ac:dyDescent="0.2">
      <c r="A2092" s="6">
        <v>1943</v>
      </c>
      <c r="B2092" s="6" t="str">
        <f t="shared" si="449"/>
        <v/>
      </c>
      <c r="C2092" s="6">
        <v>1</v>
      </c>
      <c r="D2092" s="6"/>
      <c r="E2092" s="6"/>
      <c r="F2092" s="6"/>
      <c r="G2092" s="6"/>
      <c r="H2092" s="6" t="s">
        <v>27</v>
      </c>
      <c r="I2092" s="6" t="str">
        <f t="shared" ref="I2092:I2100" si="452">CONCATENATE("References\",L2093,"\",J2092,".PDF")</f>
        <v>References\SC\1943--1.PDF</v>
      </c>
      <c r="J2092" s="6" t="str">
        <f t="shared" si="446"/>
        <v>1943--1</v>
      </c>
      <c r="K2092" s="18" t="str">
        <f t="shared" ref="K2092:K2100" si="453">HYPERLINK(I2092,J2092)</f>
        <v>1943--1</v>
      </c>
      <c r="L2092" s="6" t="s">
        <v>2178</v>
      </c>
      <c r="M2092" s="8">
        <v>59</v>
      </c>
      <c r="N2092" s="9" t="s">
        <v>9276</v>
      </c>
      <c r="O2092" s="9" t="s">
        <v>9277</v>
      </c>
      <c r="P2092" s="6" t="str">
        <f t="shared" si="447"/>
        <v/>
      </c>
      <c r="Q2092" s="6" t="s">
        <v>4168</v>
      </c>
      <c r="R2092" s="6" t="s">
        <v>258</v>
      </c>
      <c r="S2092" s="6" t="s">
        <v>2548</v>
      </c>
      <c r="T2092" s="6" t="s">
        <v>4169</v>
      </c>
    </row>
    <row r="2093" spans="1:20" s="1" customFormat="1" ht="25.5" x14ac:dyDescent="0.2">
      <c r="A2093" s="6">
        <v>1943</v>
      </c>
      <c r="B2093" s="6" t="str">
        <f t="shared" si="449"/>
        <v/>
      </c>
      <c r="C2093" s="6">
        <v>2</v>
      </c>
      <c r="D2093" s="6"/>
      <c r="E2093" s="6"/>
      <c r="F2093" s="6"/>
      <c r="G2093" s="6"/>
      <c r="H2093" s="6" t="s">
        <v>27</v>
      </c>
      <c r="I2093" s="6" t="str">
        <f t="shared" si="452"/>
        <v>References\SC\1943--2.PDF</v>
      </c>
      <c r="J2093" s="6" t="str">
        <f t="shared" si="446"/>
        <v>1943--2</v>
      </c>
      <c r="K2093" s="18" t="str">
        <f t="shared" si="453"/>
        <v>1943--2</v>
      </c>
      <c r="L2093" s="6" t="s">
        <v>2178</v>
      </c>
      <c r="M2093" s="8">
        <v>59</v>
      </c>
      <c r="N2093" s="9" t="s">
        <v>9278</v>
      </c>
      <c r="O2093" s="9" t="s">
        <v>8754</v>
      </c>
      <c r="P2093" s="6" t="str">
        <f t="shared" si="447"/>
        <v/>
      </c>
      <c r="Q2093" s="6" t="s">
        <v>4168</v>
      </c>
      <c r="R2093" s="6" t="s">
        <v>258</v>
      </c>
      <c r="S2093" s="6" t="s">
        <v>2548</v>
      </c>
      <c r="T2093" s="6" t="s">
        <v>4170</v>
      </c>
    </row>
    <row r="2094" spans="1:20" s="1" customFormat="1" ht="25.5" x14ac:dyDescent="0.2">
      <c r="A2094" s="6">
        <v>1943</v>
      </c>
      <c r="B2094" s="6" t="str">
        <f t="shared" si="449"/>
        <v/>
      </c>
      <c r="C2094" s="6">
        <v>3</v>
      </c>
      <c r="D2094" s="6"/>
      <c r="E2094" s="6"/>
      <c r="F2094" s="6"/>
      <c r="G2094" s="6"/>
      <c r="H2094" s="6" t="s">
        <v>27</v>
      </c>
      <c r="I2094" s="6" t="str">
        <f t="shared" si="452"/>
        <v>References\SC\1943--3.PDF</v>
      </c>
      <c r="J2094" s="6" t="str">
        <f t="shared" si="446"/>
        <v>1943--3</v>
      </c>
      <c r="K2094" s="18" t="str">
        <f t="shared" si="453"/>
        <v>1943--3</v>
      </c>
      <c r="L2094" s="6" t="s">
        <v>2178</v>
      </c>
      <c r="M2094" s="8">
        <v>60</v>
      </c>
      <c r="N2094" s="9" t="s">
        <v>9279</v>
      </c>
      <c r="O2094" s="9" t="s">
        <v>8699</v>
      </c>
      <c r="P2094" s="6" t="str">
        <f t="shared" si="447"/>
        <v/>
      </c>
      <c r="Q2094" s="6" t="s">
        <v>4171</v>
      </c>
      <c r="R2094" s="6" t="s">
        <v>18</v>
      </c>
      <c r="S2094" s="6" t="s">
        <v>4172</v>
      </c>
      <c r="T2094" s="6" t="s">
        <v>4173</v>
      </c>
    </row>
    <row r="2095" spans="1:20" s="1" customFormat="1" x14ac:dyDescent="0.2">
      <c r="A2095" s="6">
        <v>1943</v>
      </c>
      <c r="B2095" s="6" t="str">
        <f t="shared" si="449"/>
        <v/>
      </c>
      <c r="C2095" s="6">
        <v>4</v>
      </c>
      <c r="D2095" s="6"/>
      <c r="E2095" s="6"/>
      <c r="F2095" s="6"/>
      <c r="G2095" s="6"/>
      <c r="H2095" s="6" t="s">
        <v>27</v>
      </c>
      <c r="I2095" s="6" t="str">
        <f t="shared" si="452"/>
        <v>References\SC\1943--4.PDF</v>
      </c>
      <c r="J2095" s="6" t="str">
        <f t="shared" si="446"/>
        <v>1943--4</v>
      </c>
      <c r="K2095" s="18" t="str">
        <f t="shared" si="453"/>
        <v>1943--4</v>
      </c>
      <c r="L2095" s="6" t="s">
        <v>2178</v>
      </c>
      <c r="M2095" s="8">
        <v>60</v>
      </c>
      <c r="N2095" s="9" t="s">
        <v>9280</v>
      </c>
      <c r="O2095" s="9" t="s">
        <v>8737</v>
      </c>
      <c r="P2095" s="6" t="str">
        <f t="shared" si="447"/>
        <v/>
      </c>
      <c r="Q2095" s="6" t="s">
        <v>4174</v>
      </c>
      <c r="R2095" s="6" t="s">
        <v>258</v>
      </c>
      <c r="S2095" s="6" t="s">
        <v>4175</v>
      </c>
      <c r="T2095" s="6" t="s">
        <v>4176</v>
      </c>
    </row>
    <row r="2096" spans="1:20" s="1" customFormat="1" x14ac:dyDescent="0.2">
      <c r="A2096" s="6">
        <v>1943</v>
      </c>
      <c r="B2096" s="6" t="str">
        <f t="shared" si="449"/>
        <v/>
      </c>
      <c r="C2096" s="6">
        <v>5</v>
      </c>
      <c r="D2096" s="6"/>
      <c r="E2096" s="6"/>
      <c r="F2096" s="6"/>
      <c r="G2096" s="6"/>
      <c r="H2096" s="6" t="s">
        <v>27</v>
      </c>
      <c r="I2096" s="6" t="str">
        <f t="shared" si="452"/>
        <v>References\SC\1943--5.PDF</v>
      </c>
      <c r="J2096" s="6" t="str">
        <f t="shared" si="446"/>
        <v>1943--5</v>
      </c>
      <c r="K2096" s="18" t="str">
        <f t="shared" si="453"/>
        <v>1943--5</v>
      </c>
      <c r="L2096" s="6" t="s">
        <v>2178</v>
      </c>
      <c r="M2096" s="8">
        <v>60</v>
      </c>
      <c r="N2096" s="9" t="s">
        <v>8977</v>
      </c>
      <c r="O2096" s="9" t="s">
        <v>8702</v>
      </c>
      <c r="P2096" s="6" t="str">
        <f t="shared" si="447"/>
        <v/>
      </c>
      <c r="Q2096" s="6" t="s">
        <v>4177</v>
      </c>
      <c r="R2096" s="6" t="s">
        <v>46</v>
      </c>
      <c r="S2096" s="6" t="s">
        <v>217</v>
      </c>
      <c r="T2096" s="6" t="s">
        <v>4178</v>
      </c>
    </row>
    <row r="2097" spans="1:20" s="1" customFormat="1" x14ac:dyDescent="0.2">
      <c r="A2097" s="6">
        <v>1943</v>
      </c>
      <c r="B2097" s="6" t="str">
        <f t="shared" si="449"/>
        <v/>
      </c>
      <c r="C2097" s="6">
        <v>6</v>
      </c>
      <c r="D2097" s="6"/>
      <c r="E2097" s="6"/>
      <c r="F2097" s="6"/>
      <c r="G2097" s="6"/>
      <c r="H2097" s="6" t="s">
        <v>27</v>
      </c>
      <c r="I2097" s="6" t="str">
        <f t="shared" si="452"/>
        <v>References\SC\1943--6.PDF</v>
      </c>
      <c r="J2097" s="6" t="str">
        <f t="shared" si="446"/>
        <v>1943--6</v>
      </c>
      <c r="K2097" s="18" t="str">
        <f t="shared" si="453"/>
        <v>1943--6</v>
      </c>
      <c r="L2097" s="6" t="s">
        <v>2178</v>
      </c>
      <c r="M2097" s="8">
        <v>60</v>
      </c>
      <c r="N2097" s="9" t="s">
        <v>8977</v>
      </c>
      <c r="O2097" s="9" t="s">
        <v>8463</v>
      </c>
      <c r="P2097" s="6" t="str">
        <f t="shared" ref="P2097:P2102" si="454">CONCATENATE(E2097,F2097)</f>
        <v/>
      </c>
      <c r="Q2097" s="6" t="s">
        <v>4179</v>
      </c>
      <c r="R2097" s="6" t="s">
        <v>186</v>
      </c>
      <c r="S2097" s="6" t="s">
        <v>1186</v>
      </c>
      <c r="T2097" s="6" t="s">
        <v>4180</v>
      </c>
    </row>
    <row r="2098" spans="1:20" s="1" customFormat="1" ht="25.5" x14ac:dyDescent="0.2">
      <c r="A2098" s="6">
        <v>1943</v>
      </c>
      <c r="B2098" s="6" t="str">
        <f t="shared" si="449"/>
        <v/>
      </c>
      <c r="C2098" s="6">
        <v>7</v>
      </c>
      <c r="D2098" s="6"/>
      <c r="E2098" s="6"/>
      <c r="F2098" s="6"/>
      <c r="G2098" s="6"/>
      <c r="H2098" s="6" t="s">
        <v>27</v>
      </c>
      <c r="I2098" s="6" t="str">
        <f t="shared" si="452"/>
        <v>References\SC\1943--7.PDF</v>
      </c>
      <c r="J2098" s="6" t="str">
        <f t="shared" si="446"/>
        <v>1943--7</v>
      </c>
      <c r="K2098" s="18" t="str">
        <f t="shared" si="453"/>
        <v>1943--7</v>
      </c>
      <c r="L2098" s="6" t="s">
        <v>2178</v>
      </c>
      <c r="M2098" s="8">
        <v>60</v>
      </c>
      <c r="N2098" s="9" t="s">
        <v>8213</v>
      </c>
      <c r="O2098" s="9" t="s">
        <v>9254</v>
      </c>
      <c r="P2098" s="6" t="str">
        <f t="shared" si="454"/>
        <v/>
      </c>
      <c r="Q2098" s="6" t="s">
        <v>4181</v>
      </c>
      <c r="R2098" s="6" t="s">
        <v>46</v>
      </c>
      <c r="S2098" s="6" t="s">
        <v>498</v>
      </c>
      <c r="T2098" s="6" t="s">
        <v>4182</v>
      </c>
    </row>
    <row r="2099" spans="1:20" s="1" customFormat="1" ht="25.5" x14ac:dyDescent="0.2">
      <c r="A2099" s="6">
        <v>1943</v>
      </c>
      <c r="B2099" s="6" t="str">
        <f t="shared" si="449"/>
        <v/>
      </c>
      <c r="C2099" s="6">
        <v>8</v>
      </c>
      <c r="D2099" s="6"/>
      <c r="E2099" s="6"/>
      <c r="F2099" s="6"/>
      <c r="G2099" s="6"/>
      <c r="H2099" s="6" t="s">
        <v>27</v>
      </c>
      <c r="I2099" s="6" t="str">
        <f t="shared" si="452"/>
        <v>References\SC\1943--8.PDF</v>
      </c>
      <c r="J2099" s="6" t="str">
        <f t="shared" si="446"/>
        <v>1943--8</v>
      </c>
      <c r="K2099" s="18" t="str">
        <f t="shared" si="453"/>
        <v>1943--8</v>
      </c>
      <c r="L2099" s="6" t="s">
        <v>2178</v>
      </c>
      <c r="M2099" s="8">
        <v>61</v>
      </c>
      <c r="N2099" s="9" t="s">
        <v>9281</v>
      </c>
      <c r="O2099" s="9" t="s">
        <v>8592</v>
      </c>
      <c r="P2099" s="6" t="str">
        <f t="shared" si="454"/>
        <v/>
      </c>
      <c r="Q2099" s="6" t="s">
        <v>4183</v>
      </c>
      <c r="R2099" s="6" t="s">
        <v>46</v>
      </c>
      <c r="S2099" s="6" t="s">
        <v>2548</v>
      </c>
      <c r="T2099" s="6" t="s">
        <v>4184</v>
      </c>
    </row>
    <row r="2100" spans="1:20" s="1" customFormat="1" x14ac:dyDescent="0.2">
      <c r="A2100" s="6">
        <v>1943</v>
      </c>
      <c r="B2100" s="6" t="str">
        <f t="shared" si="449"/>
        <v/>
      </c>
      <c r="C2100" s="6">
        <v>9</v>
      </c>
      <c r="D2100" s="6"/>
      <c r="E2100" s="6"/>
      <c r="F2100" s="6"/>
      <c r="G2100" s="6"/>
      <c r="H2100" s="6" t="s">
        <v>27</v>
      </c>
      <c r="I2100" s="6" t="str">
        <f t="shared" si="452"/>
        <v>References\GSM\1943--9.PDF</v>
      </c>
      <c r="J2100" s="6" t="str">
        <f t="shared" si="446"/>
        <v>1943--9</v>
      </c>
      <c r="K2100" s="18" t="str">
        <f t="shared" si="453"/>
        <v>1943--9</v>
      </c>
      <c r="L2100" s="6" t="s">
        <v>2178</v>
      </c>
      <c r="M2100" s="8">
        <v>61</v>
      </c>
      <c r="N2100" s="9" t="s">
        <v>9282</v>
      </c>
      <c r="O2100" s="9" t="s">
        <v>8428</v>
      </c>
      <c r="P2100" s="6" t="str">
        <f t="shared" si="454"/>
        <v/>
      </c>
      <c r="Q2100" s="6" t="s">
        <v>4185</v>
      </c>
      <c r="R2100" s="6" t="s">
        <v>46</v>
      </c>
      <c r="S2100" s="6" t="s">
        <v>3871</v>
      </c>
      <c r="T2100" s="6" t="s">
        <v>4186</v>
      </c>
    </row>
    <row r="2101" spans="1:20" s="1" customFormat="1" x14ac:dyDescent="0.2">
      <c r="A2101" s="6">
        <v>1943</v>
      </c>
      <c r="B2101" s="6" t="str">
        <f t="shared" si="449"/>
        <v/>
      </c>
      <c r="C2101" s="6">
        <v>10</v>
      </c>
      <c r="D2101" s="6"/>
      <c r="E2101" s="6"/>
      <c r="F2101" s="6"/>
      <c r="G2101" s="6"/>
      <c r="H2101" s="6"/>
      <c r="I2101" s="6"/>
      <c r="J2101" s="6" t="str">
        <f t="shared" si="446"/>
        <v>1943--10</v>
      </c>
      <c r="K2101" s="6" t="str">
        <f t="shared" ref="K2101:K2164" si="455">J2101</f>
        <v>1943--10</v>
      </c>
      <c r="L2101" s="6" t="s">
        <v>319</v>
      </c>
      <c r="M2101" s="8">
        <v>16</v>
      </c>
      <c r="N2101" s="9" t="s">
        <v>8318</v>
      </c>
      <c r="O2101" s="9" t="s">
        <v>8636</v>
      </c>
      <c r="P2101" s="6" t="str">
        <f t="shared" si="454"/>
        <v/>
      </c>
      <c r="Q2101" s="6" t="s">
        <v>2969</v>
      </c>
      <c r="R2101" s="6" t="s">
        <v>186</v>
      </c>
      <c r="S2101" s="6" t="s">
        <v>2548</v>
      </c>
      <c r="T2101" s="6" t="s">
        <v>4187</v>
      </c>
    </row>
    <row r="2102" spans="1:20" s="1" customFormat="1" ht="25.5" x14ac:dyDescent="0.2">
      <c r="A2102" s="6">
        <v>1943</v>
      </c>
      <c r="B2102" s="6" t="str">
        <f t="shared" si="449"/>
        <v/>
      </c>
      <c r="C2102" s="6">
        <v>11</v>
      </c>
      <c r="D2102" s="6"/>
      <c r="E2102" s="6"/>
      <c r="F2102" s="6"/>
      <c r="G2102" s="6"/>
      <c r="H2102" s="6"/>
      <c r="I2102" s="6"/>
      <c r="J2102" s="6" t="str">
        <f t="shared" si="446"/>
        <v>1943--11</v>
      </c>
      <c r="K2102" s="6" t="str">
        <f t="shared" si="455"/>
        <v>1943--11</v>
      </c>
      <c r="L2102" s="6" t="s">
        <v>319</v>
      </c>
      <c r="M2102" s="8">
        <v>16</v>
      </c>
      <c r="N2102" s="9" t="s">
        <v>8252</v>
      </c>
      <c r="O2102" s="9" t="s">
        <v>8585</v>
      </c>
      <c r="P2102" s="6" t="str">
        <f t="shared" si="454"/>
        <v/>
      </c>
      <c r="Q2102" s="6" t="s">
        <v>2969</v>
      </c>
      <c r="R2102" s="6" t="s">
        <v>18</v>
      </c>
      <c r="S2102" s="6" t="s">
        <v>2548</v>
      </c>
      <c r="T2102" s="6" t="s">
        <v>4188</v>
      </c>
    </row>
    <row r="2103" spans="1:20" s="1" customFormat="1" ht="25.5" x14ac:dyDescent="0.2">
      <c r="A2103" s="6">
        <v>1943</v>
      </c>
      <c r="B2103" s="6" t="str">
        <f t="shared" si="449"/>
        <v/>
      </c>
      <c r="C2103" s="6">
        <v>12</v>
      </c>
      <c r="D2103" s="6"/>
      <c r="E2103" s="6"/>
      <c r="F2103" s="6"/>
      <c r="G2103" s="6" t="s">
        <v>4189</v>
      </c>
      <c r="H2103" s="6"/>
      <c r="I2103" s="6"/>
      <c r="J2103" s="6" t="str">
        <f t="shared" si="446"/>
        <v>1943--12</v>
      </c>
      <c r="K2103" s="6" t="str">
        <f t="shared" si="455"/>
        <v>1943--12</v>
      </c>
      <c r="L2103" s="6" t="s">
        <v>319</v>
      </c>
      <c r="M2103" s="8">
        <v>16</v>
      </c>
      <c r="N2103" s="9" t="s">
        <v>8097</v>
      </c>
      <c r="O2103" s="9" t="s">
        <v>162</v>
      </c>
      <c r="P2103" s="6" t="str">
        <f>CONCATENATE(E2103,F2103,G2103)</f>
        <v>L. N. and M. Williams</v>
      </c>
      <c r="Q2103" s="6" t="s">
        <v>4190</v>
      </c>
      <c r="R2103" s="6" t="s">
        <v>258</v>
      </c>
      <c r="S2103" s="6" t="s">
        <v>56</v>
      </c>
      <c r="T2103" s="6" t="s">
        <v>4191</v>
      </c>
    </row>
    <row r="2104" spans="1:20" s="1" customFormat="1" x14ac:dyDescent="0.2">
      <c r="A2104" s="6">
        <v>1943</v>
      </c>
      <c r="B2104" s="6" t="str">
        <f t="shared" si="449"/>
        <v/>
      </c>
      <c r="C2104" s="6">
        <v>13</v>
      </c>
      <c r="D2104" s="6"/>
      <c r="E2104" s="6"/>
      <c r="F2104" s="6"/>
      <c r="G2104" s="6"/>
      <c r="H2104" s="6"/>
      <c r="I2104" s="6"/>
      <c r="J2104" s="6" t="str">
        <f t="shared" si="446"/>
        <v>1943--13</v>
      </c>
      <c r="K2104" s="6" t="str">
        <f t="shared" si="455"/>
        <v>1943--13</v>
      </c>
      <c r="L2104" s="6" t="s">
        <v>319</v>
      </c>
      <c r="M2104" s="8">
        <v>16</v>
      </c>
      <c r="N2104" s="9" t="s">
        <v>8272</v>
      </c>
      <c r="O2104" s="9" t="s">
        <v>8106</v>
      </c>
      <c r="P2104" s="6" t="str">
        <f t="shared" ref="P2104:P2135" si="456">CONCATENATE(E2104,F2104)</f>
        <v/>
      </c>
      <c r="Q2104" s="6" t="s">
        <v>2969</v>
      </c>
      <c r="R2104" s="6" t="s">
        <v>18</v>
      </c>
      <c r="S2104" s="6" t="s">
        <v>2548</v>
      </c>
      <c r="T2104" s="6" t="s">
        <v>4192</v>
      </c>
    </row>
    <row r="2105" spans="1:20" s="1" customFormat="1" ht="25.5" x14ac:dyDescent="0.2">
      <c r="A2105" s="6">
        <v>1943</v>
      </c>
      <c r="B2105" s="6" t="str">
        <f t="shared" si="449"/>
        <v/>
      </c>
      <c r="C2105" s="6">
        <v>14</v>
      </c>
      <c r="D2105" s="6"/>
      <c r="E2105" s="6"/>
      <c r="F2105" s="6"/>
      <c r="G2105" s="6"/>
      <c r="H2105" s="6"/>
      <c r="I2105" s="6"/>
      <c r="J2105" s="6" t="str">
        <f t="shared" si="446"/>
        <v>1943--14</v>
      </c>
      <c r="K2105" s="6" t="str">
        <f t="shared" si="455"/>
        <v>1943--14</v>
      </c>
      <c r="L2105" s="6" t="s">
        <v>319</v>
      </c>
      <c r="M2105" s="8">
        <v>17</v>
      </c>
      <c r="N2105" s="9" t="s">
        <v>8241</v>
      </c>
      <c r="O2105" s="9" t="s">
        <v>8096</v>
      </c>
      <c r="P2105" s="6" t="str">
        <f t="shared" si="456"/>
        <v/>
      </c>
      <c r="Q2105" s="6" t="s">
        <v>2969</v>
      </c>
      <c r="R2105" s="6" t="s">
        <v>18</v>
      </c>
      <c r="S2105" s="6" t="s">
        <v>2548</v>
      </c>
      <c r="T2105" s="6" t="s">
        <v>4193</v>
      </c>
    </row>
    <row r="2106" spans="1:20" s="1" customFormat="1" x14ac:dyDescent="0.2">
      <c r="A2106" s="6">
        <v>1943</v>
      </c>
      <c r="B2106" s="6" t="str">
        <f t="shared" si="449"/>
        <v/>
      </c>
      <c r="C2106" s="6">
        <v>15</v>
      </c>
      <c r="D2106" s="6"/>
      <c r="E2106" s="6"/>
      <c r="F2106" s="6"/>
      <c r="G2106" s="6"/>
      <c r="H2106" s="6"/>
      <c r="I2106" s="6"/>
      <c r="J2106" s="6" t="str">
        <f t="shared" si="446"/>
        <v>1943--15</v>
      </c>
      <c r="K2106" s="6" t="str">
        <f t="shared" si="455"/>
        <v>1943--15</v>
      </c>
      <c r="L2106" s="6" t="s">
        <v>2011</v>
      </c>
      <c r="M2106" s="8">
        <v>36</v>
      </c>
      <c r="N2106" s="9" t="s">
        <v>9146</v>
      </c>
      <c r="O2106" s="9" t="s">
        <v>8273</v>
      </c>
      <c r="P2106" s="6" t="str">
        <f t="shared" si="456"/>
        <v/>
      </c>
      <c r="Q2106" s="6" t="s">
        <v>4194</v>
      </c>
      <c r="R2106" s="6" t="s">
        <v>18</v>
      </c>
      <c r="S2106" s="6" t="s">
        <v>201</v>
      </c>
      <c r="T2106" s="6" t="s">
        <v>4195</v>
      </c>
    </row>
    <row r="2107" spans="1:20" s="1" customFormat="1" ht="25.5" x14ac:dyDescent="0.2">
      <c r="A2107" s="6">
        <v>1943</v>
      </c>
      <c r="B2107" s="6" t="str">
        <f t="shared" si="449"/>
        <v/>
      </c>
      <c r="C2107" s="6">
        <v>16</v>
      </c>
      <c r="D2107" s="6"/>
      <c r="E2107" s="6"/>
      <c r="F2107" s="6"/>
      <c r="G2107" s="6"/>
      <c r="H2107" s="6"/>
      <c r="I2107" s="6"/>
      <c r="J2107" s="6" t="str">
        <f t="shared" si="446"/>
        <v>1943--16</v>
      </c>
      <c r="K2107" s="6" t="str">
        <f t="shared" si="455"/>
        <v>1943--16</v>
      </c>
      <c r="L2107" s="6" t="s">
        <v>3391</v>
      </c>
      <c r="M2107" s="8">
        <v>15</v>
      </c>
      <c r="N2107" s="9" t="s">
        <v>8835</v>
      </c>
      <c r="O2107" s="9" t="s">
        <v>8085</v>
      </c>
      <c r="P2107" s="6" t="str">
        <f t="shared" si="456"/>
        <v/>
      </c>
      <c r="Q2107" s="6" t="s">
        <v>4196</v>
      </c>
      <c r="R2107" s="6" t="s">
        <v>258</v>
      </c>
      <c r="S2107" s="6" t="s">
        <v>217</v>
      </c>
      <c r="T2107" s="6" t="s">
        <v>4197</v>
      </c>
    </row>
    <row r="2108" spans="1:20" s="1" customFormat="1" ht="25.5" x14ac:dyDescent="0.2">
      <c r="A2108" s="6">
        <v>1943</v>
      </c>
      <c r="B2108" s="6" t="str">
        <f t="shared" si="449"/>
        <v/>
      </c>
      <c r="C2108" s="6">
        <v>17</v>
      </c>
      <c r="D2108" s="6"/>
      <c r="E2108" s="6"/>
      <c r="F2108" s="6"/>
      <c r="G2108" s="6"/>
      <c r="H2108" s="6"/>
      <c r="I2108" s="6"/>
      <c r="J2108" s="6" t="str">
        <f t="shared" si="446"/>
        <v>1943--17</v>
      </c>
      <c r="K2108" s="6" t="str">
        <f t="shared" si="455"/>
        <v>1943--17</v>
      </c>
      <c r="L2108" s="6" t="s">
        <v>3391</v>
      </c>
      <c r="M2108" s="8">
        <v>14</v>
      </c>
      <c r="N2108" s="9" t="s">
        <v>8158</v>
      </c>
      <c r="O2108" s="9" t="s">
        <v>8695</v>
      </c>
      <c r="P2108" s="6" t="str">
        <f t="shared" si="456"/>
        <v/>
      </c>
      <c r="Q2108" s="6" t="s">
        <v>4198</v>
      </c>
      <c r="R2108" s="6" t="s">
        <v>258</v>
      </c>
      <c r="S2108" s="6" t="s">
        <v>3302</v>
      </c>
      <c r="T2108" s="6" t="s">
        <v>4199</v>
      </c>
    </row>
    <row r="2109" spans="1:20" s="1" customFormat="1" ht="38.25" x14ac:dyDescent="0.2">
      <c r="A2109" s="6">
        <v>1943</v>
      </c>
      <c r="B2109" s="6" t="str">
        <f t="shared" si="449"/>
        <v/>
      </c>
      <c r="C2109" s="6">
        <v>18</v>
      </c>
      <c r="D2109" s="6"/>
      <c r="E2109" s="6"/>
      <c r="F2109" s="6"/>
      <c r="G2109" s="6"/>
      <c r="H2109" s="6"/>
      <c r="I2109" s="6"/>
      <c r="J2109" s="6" t="str">
        <f t="shared" si="446"/>
        <v>1943--18</v>
      </c>
      <c r="K2109" s="6" t="str">
        <f t="shared" si="455"/>
        <v>1943--18</v>
      </c>
      <c r="L2109" s="6" t="s">
        <v>4042</v>
      </c>
      <c r="M2109" s="8">
        <v>1</v>
      </c>
      <c r="N2109" s="9" t="s">
        <v>8099</v>
      </c>
      <c r="O2109" s="9" t="s">
        <v>8603</v>
      </c>
      <c r="P2109" s="6" t="str">
        <f t="shared" si="456"/>
        <v/>
      </c>
      <c r="Q2109" s="6" t="s">
        <v>4200</v>
      </c>
      <c r="R2109" s="6" t="s">
        <v>18</v>
      </c>
      <c r="S2109" s="6" t="s">
        <v>2451</v>
      </c>
      <c r="T2109" s="6" t="s">
        <v>4201</v>
      </c>
    </row>
    <row r="2110" spans="1:20" s="1" customFormat="1" ht="25.5" x14ac:dyDescent="0.2">
      <c r="A2110" s="6">
        <v>1943</v>
      </c>
      <c r="B2110" s="6" t="str">
        <f t="shared" si="449"/>
        <v/>
      </c>
      <c r="C2110" s="6">
        <v>19</v>
      </c>
      <c r="D2110" s="6"/>
      <c r="E2110" s="6"/>
      <c r="F2110" s="6"/>
      <c r="G2110" s="6"/>
      <c r="H2110" s="6"/>
      <c r="I2110" s="6"/>
      <c r="J2110" s="6" t="str">
        <f t="shared" si="446"/>
        <v>1943--19</v>
      </c>
      <c r="K2110" s="6" t="str">
        <f t="shared" si="455"/>
        <v>1943--19</v>
      </c>
      <c r="L2110" s="6" t="s">
        <v>2746</v>
      </c>
      <c r="M2110" s="8">
        <v>19</v>
      </c>
      <c r="N2110" s="9" t="s">
        <v>8624</v>
      </c>
      <c r="O2110" s="9" t="s">
        <v>8607</v>
      </c>
      <c r="P2110" s="6" t="str">
        <f t="shared" si="456"/>
        <v/>
      </c>
      <c r="Q2110" s="6" t="s">
        <v>4202</v>
      </c>
      <c r="R2110" s="6" t="s">
        <v>697</v>
      </c>
      <c r="S2110" s="6" t="s">
        <v>4040</v>
      </c>
      <c r="T2110" s="6" t="s">
        <v>4203</v>
      </c>
    </row>
    <row r="2111" spans="1:20" s="1" customFormat="1" x14ac:dyDescent="0.2">
      <c r="A2111" s="6">
        <v>1943</v>
      </c>
      <c r="B2111" s="6" t="str">
        <f t="shared" si="449"/>
        <v/>
      </c>
      <c r="C2111" s="6">
        <v>20</v>
      </c>
      <c r="D2111" s="6"/>
      <c r="E2111" s="6"/>
      <c r="F2111" s="6"/>
      <c r="G2111" s="6"/>
      <c r="H2111" s="6"/>
      <c r="I2111" s="6"/>
      <c r="J2111" s="6" t="str">
        <f t="shared" si="446"/>
        <v>1943--20</v>
      </c>
      <c r="K2111" s="6" t="str">
        <f t="shared" si="455"/>
        <v>1943--20</v>
      </c>
      <c r="L2111" s="6" t="s">
        <v>2746</v>
      </c>
      <c r="M2111" s="8">
        <v>19</v>
      </c>
      <c r="N2111" s="9" t="s">
        <v>8815</v>
      </c>
      <c r="O2111" s="9" t="s">
        <v>8086</v>
      </c>
      <c r="P2111" s="6" t="str">
        <f t="shared" si="456"/>
        <v/>
      </c>
      <c r="Q2111" s="6" t="s">
        <v>1559</v>
      </c>
      <c r="R2111" s="6" t="s">
        <v>258</v>
      </c>
      <c r="S2111" s="6" t="s">
        <v>4204</v>
      </c>
      <c r="T2111" s="6" t="s">
        <v>4205</v>
      </c>
    </row>
    <row r="2112" spans="1:20" s="1" customFormat="1" ht="25.5" x14ac:dyDescent="0.2">
      <c r="A2112" s="6">
        <v>1943</v>
      </c>
      <c r="B2112" s="6" t="str">
        <f t="shared" si="449"/>
        <v/>
      </c>
      <c r="C2112" s="6">
        <v>21</v>
      </c>
      <c r="D2112" s="6"/>
      <c r="E2112" s="6"/>
      <c r="F2112" s="6"/>
      <c r="G2112" s="6"/>
      <c r="H2112" s="6"/>
      <c r="I2112" s="6"/>
      <c r="J2112" s="6" t="str">
        <f t="shared" si="446"/>
        <v>1943--21</v>
      </c>
      <c r="K2112" s="6" t="str">
        <f t="shared" si="455"/>
        <v>1943--21</v>
      </c>
      <c r="L2112" s="6" t="s">
        <v>2746</v>
      </c>
      <c r="M2112" s="8">
        <v>19</v>
      </c>
      <c r="N2112" s="9" t="s">
        <v>8183</v>
      </c>
      <c r="O2112" s="9" t="s">
        <v>8522</v>
      </c>
      <c r="P2112" s="6" t="str">
        <f t="shared" si="456"/>
        <v/>
      </c>
      <c r="Q2112" s="6" t="s">
        <v>4206</v>
      </c>
      <c r="R2112" s="6" t="s">
        <v>258</v>
      </c>
      <c r="S2112" s="6" t="s">
        <v>4204</v>
      </c>
      <c r="T2112" s="6" t="s">
        <v>4207</v>
      </c>
    </row>
    <row r="2113" spans="1:20" s="1" customFormat="1" ht="25.5" x14ac:dyDescent="0.2">
      <c r="A2113" s="6">
        <v>1943</v>
      </c>
      <c r="B2113" s="6" t="str">
        <f t="shared" si="449"/>
        <v/>
      </c>
      <c r="C2113" s="6">
        <v>22</v>
      </c>
      <c r="D2113" s="6"/>
      <c r="E2113" s="6"/>
      <c r="F2113" s="6"/>
      <c r="G2113" s="6"/>
      <c r="H2113" s="6"/>
      <c r="I2113" s="6"/>
      <c r="J2113" s="6" t="str">
        <f t="shared" si="446"/>
        <v>1943--22</v>
      </c>
      <c r="K2113" s="6" t="str">
        <f t="shared" si="455"/>
        <v>1943--22</v>
      </c>
      <c r="L2113" s="6" t="s">
        <v>2746</v>
      </c>
      <c r="M2113" s="8">
        <v>19</v>
      </c>
      <c r="N2113" s="9" t="s">
        <v>8623</v>
      </c>
      <c r="O2113" s="9" t="s">
        <v>8694</v>
      </c>
      <c r="P2113" s="6" t="str">
        <f t="shared" si="456"/>
        <v/>
      </c>
      <c r="Q2113" s="6" t="s">
        <v>186</v>
      </c>
      <c r="R2113" s="6" t="s">
        <v>186</v>
      </c>
      <c r="S2113" s="6" t="s">
        <v>1186</v>
      </c>
      <c r="T2113" s="6" t="s">
        <v>4208</v>
      </c>
    </row>
    <row r="2114" spans="1:20" s="1" customFormat="1" ht="25.5" x14ac:dyDescent="0.2">
      <c r="A2114" s="6">
        <v>1943</v>
      </c>
      <c r="B2114" s="6" t="str">
        <f t="shared" si="449"/>
        <v/>
      </c>
      <c r="C2114" s="6">
        <v>23</v>
      </c>
      <c r="D2114" s="6"/>
      <c r="E2114" s="6"/>
      <c r="F2114" s="6"/>
      <c r="G2114" s="6"/>
      <c r="H2114" s="6"/>
      <c r="I2114" s="6"/>
      <c r="J2114" s="6" t="str">
        <f t="shared" si="446"/>
        <v>1943--23</v>
      </c>
      <c r="K2114" s="6" t="str">
        <f t="shared" si="455"/>
        <v>1943--23</v>
      </c>
      <c r="L2114" s="6" t="s">
        <v>4209</v>
      </c>
      <c r="M2114" s="8">
        <v>51</v>
      </c>
      <c r="N2114" s="9" t="s">
        <v>8088</v>
      </c>
      <c r="O2114" s="9" t="s">
        <v>8732</v>
      </c>
      <c r="P2114" s="6" t="str">
        <f t="shared" si="456"/>
        <v/>
      </c>
      <c r="Q2114" s="6" t="s">
        <v>4210</v>
      </c>
      <c r="R2114" s="6" t="s">
        <v>186</v>
      </c>
      <c r="S2114" s="6" t="s">
        <v>1315</v>
      </c>
      <c r="T2114" s="6" t="s">
        <v>4211</v>
      </c>
    </row>
    <row r="2115" spans="1:20" s="1" customFormat="1" ht="25.5" x14ac:dyDescent="0.2">
      <c r="A2115" s="6">
        <v>1943</v>
      </c>
      <c r="B2115" s="6" t="str">
        <f t="shared" si="449"/>
        <v/>
      </c>
      <c r="C2115" s="6">
        <v>24</v>
      </c>
      <c r="D2115" s="6"/>
      <c r="E2115" s="6"/>
      <c r="F2115" s="6"/>
      <c r="G2115" s="6"/>
      <c r="H2115" s="6"/>
      <c r="I2115" s="6"/>
      <c r="J2115" s="6" t="str">
        <f t="shared" ref="J2115:J2178" si="457">CONCATENATE(A2115,"-",B2115,"-",C2115,D2115)</f>
        <v>1943--24</v>
      </c>
      <c r="K2115" s="6" t="str">
        <f t="shared" si="455"/>
        <v>1943--24</v>
      </c>
      <c r="L2115" s="6" t="s">
        <v>4212</v>
      </c>
      <c r="M2115" s="8">
        <v>2</v>
      </c>
      <c r="N2115" s="9" t="s">
        <v>8318</v>
      </c>
      <c r="O2115" s="9" t="s">
        <v>8085</v>
      </c>
      <c r="P2115" s="6" t="str">
        <f t="shared" si="456"/>
        <v/>
      </c>
      <c r="Q2115" s="6" t="s">
        <v>4213</v>
      </c>
      <c r="R2115" s="6" t="s">
        <v>1895</v>
      </c>
      <c r="S2115" s="6" t="s">
        <v>30</v>
      </c>
      <c r="T2115" s="6" t="s">
        <v>4214</v>
      </c>
    </row>
    <row r="2116" spans="1:20" s="1" customFormat="1" ht="38.25" x14ac:dyDescent="0.2">
      <c r="A2116" s="6">
        <v>1943</v>
      </c>
      <c r="B2116" s="6" t="str">
        <f t="shared" si="449"/>
        <v>H</v>
      </c>
      <c r="C2116" s="6">
        <v>1</v>
      </c>
      <c r="D2116" s="6"/>
      <c r="E2116" s="6" t="s">
        <v>3776</v>
      </c>
      <c r="F2116" s="6" t="s">
        <v>3029</v>
      </c>
      <c r="G2116" s="6"/>
      <c r="H2116" s="6"/>
      <c r="I2116" s="6"/>
      <c r="J2116" s="6" t="str">
        <f t="shared" si="457"/>
        <v>1943-H-1</v>
      </c>
      <c r="K2116" s="6" t="str">
        <f t="shared" si="455"/>
        <v>1943-H-1</v>
      </c>
      <c r="L2116" s="6" t="s">
        <v>2178</v>
      </c>
      <c r="M2116" s="8">
        <v>61</v>
      </c>
      <c r="N2116" s="9" t="s">
        <v>9283</v>
      </c>
      <c r="O2116" s="9" t="s">
        <v>8398</v>
      </c>
      <c r="P2116" s="6" t="str">
        <f t="shared" si="456"/>
        <v>John Harms</v>
      </c>
      <c r="Q2116" s="6" t="s">
        <v>4215</v>
      </c>
      <c r="R2116" s="6" t="s">
        <v>186</v>
      </c>
      <c r="S2116" s="6" t="s">
        <v>4216</v>
      </c>
      <c r="T2116" s="6" t="s">
        <v>4217</v>
      </c>
    </row>
    <row r="2117" spans="1:20" s="1" customFormat="1" x14ac:dyDescent="0.2">
      <c r="A2117" s="6">
        <v>1943</v>
      </c>
      <c r="B2117" s="6" t="str">
        <f t="shared" si="449"/>
        <v>K</v>
      </c>
      <c r="C2117" s="6">
        <v>1</v>
      </c>
      <c r="D2117" s="6"/>
      <c r="E2117" s="6" t="s">
        <v>4218</v>
      </c>
      <c r="F2117" s="6" t="s">
        <v>4219</v>
      </c>
      <c r="G2117" s="6"/>
      <c r="H2117" s="6"/>
      <c r="I2117" s="6"/>
      <c r="J2117" s="6" t="str">
        <f t="shared" si="457"/>
        <v>1943-K-1</v>
      </c>
      <c r="K2117" s="6" t="str">
        <f t="shared" si="455"/>
        <v>1943-K-1</v>
      </c>
      <c r="L2117" s="6" t="s">
        <v>700</v>
      </c>
      <c r="M2117" s="8">
        <v>49</v>
      </c>
      <c r="N2117" s="9" t="s">
        <v>9284</v>
      </c>
      <c r="O2117" s="9" t="s">
        <v>194</v>
      </c>
      <c r="P2117" s="6" t="str">
        <f t="shared" si="456"/>
        <v>Ernest A. Kehr</v>
      </c>
      <c r="Q2117" s="6" t="s">
        <v>4220</v>
      </c>
      <c r="R2117" s="6" t="s">
        <v>258</v>
      </c>
      <c r="S2117" s="6" t="s">
        <v>4150</v>
      </c>
      <c r="T2117" s="6" t="s">
        <v>4221</v>
      </c>
    </row>
    <row r="2118" spans="1:20" s="1" customFormat="1" ht="25.5" x14ac:dyDescent="0.2">
      <c r="A2118" s="6">
        <v>1943</v>
      </c>
      <c r="B2118" s="6" t="str">
        <f t="shared" si="449"/>
        <v>L</v>
      </c>
      <c r="C2118" s="6">
        <v>1</v>
      </c>
      <c r="D2118" s="6"/>
      <c r="E2118" s="6" t="s">
        <v>4222</v>
      </c>
      <c r="F2118" s="6" t="s">
        <v>4223</v>
      </c>
      <c r="G2118" s="6"/>
      <c r="H2118" s="6"/>
      <c r="I2118" s="6"/>
      <c r="J2118" s="6" t="str">
        <f t="shared" si="457"/>
        <v>1943-L-1</v>
      </c>
      <c r="K2118" s="6" t="str">
        <f t="shared" si="455"/>
        <v>1943-L-1</v>
      </c>
      <c r="L2118" s="6" t="s">
        <v>2178</v>
      </c>
      <c r="M2118" s="8">
        <v>60</v>
      </c>
      <c r="N2118" s="9" t="s">
        <v>8982</v>
      </c>
      <c r="O2118" s="9" t="s">
        <v>8634</v>
      </c>
      <c r="P2118" s="6" t="str">
        <f t="shared" si="456"/>
        <v>P. Lewis</v>
      </c>
      <c r="Q2118" s="6" t="s">
        <v>4224</v>
      </c>
      <c r="R2118" s="6" t="s">
        <v>258</v>
      </c>
      <c r="S2118" s="6" t="s">
        <v>217</v>
      </c>
      <c r="T2118" s="6" t="s">
        <v>4225</v>
      </c>
    </row>
    <row r="2119" spans="1:20" s="1" customFormat="1" x14ac:dyDescent="0.2">
      <c r="A2119" s="6">
        <v>1943</v>
      </c>
      <c r="B2119" s="6" t="str">
        <f t="shared" si="449"/>
        <v>L</v>
      </c>
      <c r="C2119" s="6">
        <v>2</v>
      </c>
      <c r="D2119" s="6"/>
      <c r="E2119" s="6" t="s">
        <v>65</v>
      </c>
      <c r="F2119" s="6" t="s">
        <v>4223</v>
      </c>
      <c r="G2119" s="6"/>
      <c r="H2119" s="6"/>
      <c r="I2119" s="6"/>
      <c r="J2119" s="6" t="str">
        <f t="shared" si="457"/>
        <v>1943-L-2</v>
      </c>
      <c r="K2119" s="6" t="str">
        <f t="shared" si="455"/>
        <v>1943-L-2</v>
      </c>
      <c r="L2119" s="6" t="s">
        <v>2178</v>
      </c>
      <c r="M2119" s="8">
        <v>61</v>
      </c>
      <c r="N2119" s="9" t="s">
        <v>9285</v>
      </c>
      <c r="O2119" s="9" t="s">
        <v>8644</v>
      </c>
      <c r="P2119" s="6" t="str">
        <f t="shared" si="456"/>
        <v>M. Lewis</v>
      </c>
      <c r="Q2119" s="6" t="s">
        <v>4226</v>
      </c>
      <c r="R2119" s="6" t="s">
        <v>46</v>
      </c>
      <c r="S2119" s="6" t="s">
        <v>217</v>
      </c>
      <c r="T2119" s="6" t="s">
        <v>4227</v>
      </c>
    </row>
    <row r="2120" spans="1:20" s="1" customFormat="1" ht="25.5" x14ac:dyDescent="0.2">
      <c r="A2120" s="6">
        <v>1943</v>
      </c>
      <c r="B2120" s="6" t="str">
        <f t="shared" si="449"/>
        <v>L</v>
      </c>
      <c r="C2120" s="6">
        <v>2</v>
      </c>
      <c r="D2120" s="6" t="s">
        <v>20</v>
      </c>
      <c r="E2120" s="6" t="s">
        <v>3709</v>
      </c>
      <c r="F2120" s="6" t="s">
        <v>3710</v>
      </c>
      <c r="G2120" s="6"/>
      <c r="H2120" s="6"/>
      <c r="I2120" s="6"/>
      <c r="J2120" s="6" t="str">
        <f t="shared" si="457"/>
        <v>1943-L-2*</v>
      </c>
      <c r="K2120" s="6" t="str">
        <f t="shared" si="455"/>
        <v>1943-L-2*</v>
      </c>
      <c r="L2120" s="6" t="s">
        <v>368</v>
      </c>
      <c r="M2120" s="8"/>
      <c r="N2120" s="9"/>
      <c r="O2120" s="9"/>
      <c r="P2120" s="6" t="str">
        <f t="shared" si="456"/>
        <v>Robson Lowe</v>
      </c>
      <c r="Q2120" s="6" t="s">
        <v>4228</v>
      </c>
      <c r="R2120" s="6" t="s">
        <v>18</v>
      </c>
      <c r="S2120" s="6" t="s">
        <v>2050</v>
      </c>
      <c r="T2120" s="6" t="s">
        <v>4229</v>
      </c>
    </row>
    <row r="2121" spans="1:20" s="1" customFormat="1" x14ac:dyDescent="0.2">
      <c r="A2121" s="6">
        <v>1943</v>
      </c>
      <c r="B2121" s="6" t="str">
        <f t="shared" si="449"/>
        <v>L</v>
      </c>
      <c r="C2121" s="6">
        <v>3</v>
      </c>
      <c r="D2121" s="6"/>
      <c r="E2121" s="6" t="s">
        <v>3709</v>
      </c>
      <c r="F2121" s="6" t="s">
        <v>3710</v>
      </c>
      <c r="G2121" s="6"/>
      <c r="H2121" s="6"/>
      <c r="I2121" s="6"/>
      <c r="J2121" s="6" t="str">
        <f t="shared" si="457"/>
        <v>1943-L-3</v>
      </c>
      <c r="K2121" s="6" t="str">
        <f t="shared" si="455"/>
        <v>1943-L-3</v>
      </c>
      <c r="L2121" s="6" t="s">
        <v>368</v>
      </c>
      <c r="M2121" s="8"/>
      <c r="N2121" s="9"/>
      <c r="O2121" s="9"/>
      <c r="P2121" s="6" t="str">
        <f t="shared" si="456"/>
        <v>Robson Lowe</v>
      </c>
      <c r="Q2121" s="6" t="s">
        <v>4230</v>
      </c>
      <c r="R2121" s="6" t="s">
        <v>18</v>
      </c>
      <c r="S2121" s="6" t="s">
        <v>2811</v>
      </c>
      <c r="T2121" s="6" t="s">
        <v>4231</v>
      </c>
    </row>
    <row r="2122" spans="1:20" s="1" customFormat="1" x14ac:dyDescent="0.2">
      <c r="A2122" s="6">
        <v>1943</v>
      </c>
      <c r="B2122" s="6" t="str">
        <f t="shared" si="449"/>
        <v>L</v>
      </c>
      <c r="C2122" s="6">
        <v>4</v>
      </c>
      <c r="D2122" s="6"/>
      <c r="E2122" s="6" t="s">
        <v>3709</v>
      </c>
      <c r="F2122" s="6" t="s">
        <v>3710</v>
      </c>
      <c r="G2122" s="6"/>
      <c r="H2122" s="6"/>
      <c r="I2122" s="6"/>
      <c r="J2122" s="6" t="str">
        <f t="shared" si="457"/>
        <v>1943-L-4</v>
      </c>
      <c r="K2122" s="6" t="str">
        <f t="shared" si="455"/>
        <v>1943-L-4</v>
      </c>
      <c r="L2122" s="6" t="s">
        <v>368</v>
      </c>
      <c r="M2122" s="8"/>
      <c r="N2122" s="9"/>
      <c r="O2122" s="9"/>
      <c r="P2122" s="6" t="str">
        <f t="shared" si="456"/>
        <v>Robson Lowe</v>
      </c>
      <c r="Q2122" s="6" t="s">
        <v>4232</v>
      </c>
      <c r="R2122" s="6" t="s">
        <v>18</v>
      </c>
      <c r="S2122" s="6" t="s">
        <v>2811</v>
      </c>
      <c r="T2122" s="6" t="s">
        <v>4231</v>
      </c>
    </row>
    <row r="2123" spans="1:20" s="1" customFormat="1" x14ac:dyDescent="0.2">
      <c r="A2123" s="6">
        <v>1943</v>
      </c>
      <c r="B2123" s="6" t="str">
        <f t="shared" si="449"/>
        <v>L</v>
      </c>
      <c r="C2123" s="6">
        <v>5</v>
      </c>
      <c r="D2123" s="6"/>
      <c r="E2123" s="6" t="s">
        <v>3709</v>
      </c>
      <c r="F2123" s="6" t="s">
        <v>3710</v>
      </c>
      <c r="G2123" s="6"/>
      <c r="H2123" s="6"/>
      <c r="I2123" s="6"/>
      <c r="J2123" s="6" t="str">
        <f t="shared" si="457"/>
        <v>1943-L-5</v>
      </c>
      <c r="K2123" s="6" t="str">
        <f t="shared" si="455"/>
        <v>1943-L-5</v>
      </c>
      <c r="L2123" s="6" t="s">
        <v>368</v>
      </c>
      <c r="M2123" s="8"/>
      <c r="N2123" s="9"/>
      <c r="O2123" s="9"/>
      <c r="P2123" s="6" t="str">
        <f t="shared" si="456"/>
        <v>Robson Lowe</v>
      </c>
      <c r="Q2123" s="6" t="s">
        <v>4233</v>
      </c>
      <c r="R2123" s="6" t="s">
        <v>18</v>
      </c>
      <c r="S2123" s="6" t="s">
        <v>2050</v>
      </c>
      <c r="T2123" s="6" t="s">
        <v>4102</v>
      </c>
    </row>
    <row r="2124" spans="1:20" s="1" customFormat="1" ht="25.5" x14ac:dyDescent="0.2">
      <c r="A2124" s="6">
        <v>1943</v>
      </c>
      <c r="B2124" s="6" t="str">
        <f t="shared" si="449"/>
        <v>L</v>
      </c>
      <c r="C2124" s="6">
        <v>6</v>
      </c>
      <c r="D2124" s="6"/>
      <c r="E2124" s="6" t="s">
        <v>3709</v>
      </c>
      <c r="F2124" s="6" t="s">
        <v>3710</v>
      </c>
      <c r="G2124" s="6"/>
      <c r="H2124" s="6"/>
      <c r="I2124" s="6"/>
      <c r="J2124" s="6" t="str">
        <f t="shared" si="457"/>
        <v>1943-L-6</v>
      </c>
      <c r="K2124" s="6" t="str">
        <f t="shared" si="455"/>
        <v>1943-L-6</v>
      </c>
      <c r="L2124" s="6" t="s">
        <v>368</v>
      </c>
      <c r="M2124" s="8"/>
      <c r="N2124" s="9"/>
      <c r="O2124" s="9"/>
      <c r="P2124" s="6" t="str">
        <f t="shared" si="456"/>
        <v>Robson Lowe</v>
      </c>
      <c r="Q2124" s="6" t="s">
        <v>4234</v>
      </c>
      <c r="R2124" s="6" t="s">
        <v>18</v>
      </c>
      <c r="S2124" s="6" t="s">
        <v>2050</v>
      </c>
      <c r="T2124" s="6" t="s">
        <v>4235</v>
      </c>
    </row>
    <row r="2125" spans="1:20" s="1" customFormat="1" ht="25.5" x14ac:dyDescent="0.2">
      <c r="A2125" s="6">
        <v>1943</v>
      </c>
      <c r="B2125" s="6" t="str">
        <f t="shared" si="449"/>
        <v>L</v>
      </c>
      <c r="C2125" s="6">
        <v>7</v>
      </c>
      <c r="D2125" s="6"/>
      <c r="E2125" s="6" t="s">
        <v>3709</v>
      </c>
      <c r="F2125" s="6" t="s">
        <v>3710</v>
      </c>
      <c r="G2125" s="6"/>
      <c r="H2125" s="6"/>
      <c r="I2125" s="6"/>
      <c r="J2125" s="6" t="str">
        <f t="shared" si="457"/>
        <v>1943-L-7</v>
      </c>
      <c r="K2125" s="6" t="str">
        <f t="shared" si="455"/>
        <v>1943-L-7</v>
      </c>
      <c r="L2125" s="6" t="s">
        <v>368</v>
      </c>
      <c r="M2125" s="8"/>
      <c r="N2125" s="9"/>
      <c r="O2125" s="9"/>
      <c r="P2125" s="6" t="str">
        <f t="shared" si="456"/>
        <v>Robson Lowe</v>
      </c>
      <c r="Q2125" s="6" t="s">
        <v>4236</v>
      </c>
      <c r="R2125" s="6" t="s">
        <v>18</v>
      </c>
      <c r="S2125" s="6" t="s">
        <v>4237</v>
      </c>
      <c r="T2125" s="6" t="s">
        <v>4238</v>
      </c>
    </row>
    <row r="2126" spans="1:20" s="1" customFormat="1" x14ac:dyDescent="0.2">
      <c r="A2126" s="6">
        <v>1943</v>
      </c>
      <c r="B2126" s="6" t="str">
        <f t="shared" si="449"/>
        <v>L</v>
      </c>
      <c r="C2126" s="6">
        <v>8</v>
      </c>
      <c r="D2126" s="6"/>
      <c r="E2126" s="6" t="s">
        <v>3709</v>
      </c>
      <c r="F2126" s="6" t="s">
        <v>3710</v>
      </c>
      <c r="G2126" s="6"/>
      <c r="H2126" s="6"/>
      <c r="I2126" s="6"/>
      <c r="J2126" s="6" t="str">
        <f t="shared" si="457"/>
        <v>1943-L-8</v>
      </c>
      <c r="K2126" s="6" t="str">
        <f t="shared" si="455"/>
        <v>1943-L-8</v>
      </c>
      <c r="L2126" s="6" t="s">
        <v>368</v>
      </c>
      <c r="M2126" s="8"/>
      <c r="N2126" s="9"/>
      <c r="O2126" s="9"/>
      <c r="P2126" s="6" t="str">
        <f t="shared" si="456"/>
        <v>Robson Lowe</v>
      </c>
      <c r="Q2126" s="6" t="s">
        <v>4239</v>
      </c>
      <c r="R2126" s="6" t="s">
        <v>18</v>
      </c>
      <c r="S2126" s="6" t="s">
        <v>2050</v>
      </c>
      <c r="T2126" s="6" t="s">
        <v>4240</v>
      </c>
    </row>
    <row r="2127" spans="1:20" s="1" customFormat="1" ht="25.5" x14ac:dyDescent="0.2">
      <c r="A2127" s="6">
        <v>1943</v>
      </c>
      <c r="B2127" s="6" t="str">
        <f t="shared" si="449"/>
        <v>L</v>
      </c>
      <c r="C2127" s="6">
        <v>9</v>
      </c>
      <c r="D2127" s="6"/>
      <c r="E2127" s="6" t="s">
        <v>3709</v>
      </c>
      <c r="F2127" s="6" t="s">
        <v>3710</v>
      </c>
      <c r="G2127" s="6"/>
      <c r="H2127" s="6"/>
      <c r="I2127" s="6"/>
      <c r="J2127" s="6" t="str">
        <f t="shared" si="457"/>
        <v>1943-L-9</v>
      </c>
      <c r="K2127" s="6" t="str">
        <f t="shared" si="455"/>
        <v>1943-L-9</v>
      </c>
      <c r="L2127" s="6" t="s">
        <v>368</v>
      </c>
      <c r="M2127" s="8"/>
      <c r="N2127" s="9" t="s">
        <v>4241</v>
      </c>
      <c r="O2127" s="9"/>
      <c r="P2127" s="6" t="str">
        <f t="shared" si="456"/>
        <v>Robson Lowe</v>
      </c>
      <c r="Q2127" s="6" t="s">
        <v>4242</v>
      </c>
      <c r="R2127" s="6" t="s">
        <v>18</v>
      </c>
      <c r="S2127" s="6" t="s">
        <v>2050</v>
      </c>
      <c r="T2127" s="6" t="s">
        <v>3804</v>
      </c>
    </row>
    <row r="2128" spans="1:20" s="1" customFormat="1" ht="25.5" x14ac:dyDescent="0.2">
      <c r="A2128" s="6">
        <v>1943</v>
      </c>
      <c r="B2128" s="6" t="str">
        <f t="shared" si="449"/>
        <v>P</v>
      </c>
      <c r="C2128" s="6">
        <v>1</v>
      </c>
      <c r="D2128" s="6"/>
      <c r="E2128" s="6" t="s">
        <v>4243</v>
      </c>
      <c r="F2128" s="6" t="s">
        <v>4244</v>
      </c>
      <c r="G2128" s="6"/>
      <c r="H2128" s="6"/>
      <c r="I2128" s="6"/>
      <c r="J2128" s="6" t="str">
        <f t="shared" si="457"/>
        <v>1943-P-1</v>
      </c>
      <c r="K2128" s="6" t="str">
        <f t="shared" si="455"/>
        <v>1943-P-1</v>
      </c>
      <c r="L2128" s="6" t="s">
        <v>2178</v>
      </c>
      <c r="M2128" s="8">
        <v>60</v>
      </c>
      <c r="N2128" s="9" t="s">
        <v>9278</v>
      </c>
      <c r="O2128" s="9" t="s">
        <v>8744</v>
      </c>
      <c r="P2128" s="6" t="str">
        <f t="shared" si="456"/>
        <v>J. H. Harvey Pirie</v>
      </c>
      <c r="Q2128" s="6" t="s">
        <v>4245</v>
      </c>
      <c r="R2128" s="6" t="s">
        <v>258</v>
      </c>
      <c r="S2128" s="6" t="s">
        <v>4204</v>
      </c>
      <c r="T2128" s="6" t="s">
        <v>4246</v>
      </c>
    </row>
    <row r="2129" spans="1:20" s="1" customFormat="1" ht="38.25" x14ac:dyDescent="0.2">
      <c r="A2129" s="6">
        <v>1943</v>
      </c>
      <c r="B2129" s="6" t="str">
        <f t="shared" si="449"/>
        <v>P</v>
      </c>
      <c r="C2129" s="6">
        <v>2</v>
      </c>
      <c r="D2129" s="6"/>
      <c r="E2129" s="6" t="s">
        <v>4243</v>
      </c>
      <c r="F2129" s="6" t="s">
        <v>4244</v>
      </c>
      <c r="G2129" s="6"/>
      <c r="H2129" s="6"/>
      <c r="I2129" s="6"/>
      <c r="J2129" s="6" t="str">
        <f t="shared" si="457"/>
        <v>1943-P-2</v>
      </c>
      <c r="K2129" s="6" t="str">
        <f t="shared" si="455"/>
        <v>1943-P-2</v>
      </c>
      <c r="L2129" s="6" t="s">
        <v>2746</v>
      </c>
      <c r="M2129" s="8">
        <v>19</v>
      </c>
      <c r="N2129" s="9" t="s">
        <v>8118</v>
      </c>
      <c r="O2129" s="9" t="s">
        <v>8272</v>
      </c>
      <c r="P2129" s="6" t="str">
        <f t="shared" si="456"/>
        <v>J. H. Harvey Pirie</v>
      </c>
      <c r="Q2129" s="6" t="s">
        <v>1559</v>
      </c>
      <c r="R2129" s="6" t="s">
        <v>258</v>
      </c>
      <c r="S2129" s="6" t="s">
        <v>4204</v>
      </c>
      <c r="T2129" s="6" t="s">
        <v>4247</v>
      </c>
    </row>
    <row r="2130" spans="1:20" s="1" customFormat="1" ht="25.5" x14ac:dyDescent="0.2">
      <c r="A2130" s="6">
        <v>1943</v>
      </c>
      <c r="B2130" s="6" t="str">
        <f t="shared" si="449"/>
        <v>R</v>
      </c>
      <c r="C2130" s="6">
        <v>1</v>
      </c>
      <c r="D2130" s="6"/>
      <c r="E2130" s="6" t="s">
        <v>4248</v>
      </c>
      <c r="F2130" s="6" t="s">
        <v>4249</v>
      </c>
      <c r="G2130" s="6"/>
      <c r="H2130" s="6"/>
      <c r="I2130" s="6"/>
      <c r="J2130" s="6" t="str">
        <f t="shared" si="457"/>
        <v>1943-R-1</v>
      </c>
      <c r="K2130" s="6" t="str">
        <f t="shared" si="455"/>
        <v>1943-R-1</v>
      </c>
      <c r="L2130" s="6" t="s">
        <v>2178</v>
      </c>
      <c r="M2130" s="8">
        <v>61</v>
      </c>
      <c r="N2130" s="9" t="s">
        <v>9286</v>
      </c>
      <c r="O2130" s="9" t="s">
        <v>8549</v>
      </c>
      <c r="P2130" s="6" t="str">
        <f t="shared" si="456"/>
        <v>L. H. Rivers</v>
      </c>
      <c r="Q2130" s="6" t="s">
        <v>4224</v>
      </c>
      <c r="R2130" s="6" t="s">
        <v>258</v>
      </c>
      <c r="S2130" s="6" t="s">
        <v>217</v>
      </c>
      <c r="T2130" s="6" t="s">
        <v>4250</v>
      </c>
    </row>
    <row r="2131" spans="1:20" s="1" customFormat="1" x14ac:dyDescent="0.2">
      <c r="A2131" s="6">
        <v>1943</v>
      </c>
      <c r="B2131" s="6" t="str">
        <f t="shared" si="449"/>
        <v>W</v>
      </c>
      <c r="C2131" s="6">
        <v>1</v>
      </c>
      <c r="D2131" s="6"/>
      <c r="E2131" s="6" t="s">
        <v>4162</v>
      </c>
      <c r="F2131" s="6" t="s">
        <v>4163</v>
      </c>
      <c r="G2131" s="6"/>
      <c r="H2131" s="6"/>
      <c r="I2131" s="6"/>
      <c r="J2131" s="6" t="str">
        <f t="shared" si="457"/>
        <v>1943-W-1</v>
      </c>
      <c r="K2131" s="6" t="str">
        <f t="shared" si="455"/>
        <v>1943-W-1</v>
      </c>
      <c r="L2131" s="6" t="s">
        <v>3646</v>
      </c>
      <c r="M2131" s="8">
        <v>9</v>
      </c>
      <c r="N2131" s="9" t="s">
        <v>8272</v>
      </c>
      <c r="O2131" s="9" t="s">
        <v>4251</v>
      </c>
      <c r="P2131" s="6" t="str">
        <f t="shared" si="456"/>
        <v>W. Dennis Way</v>
      </c>
      <c r="Q2131" s="6" t="s">
        <v>4252</v>
      </c>
      <c r="R2131" s="6" t="s">
        <v>1880</v>
      </c>
      <c r="S2131" s="6" t="s">
        <v>4253</v>
      </c>
      <c r="T2131" s="6" t="s">
        <v>4254</v>
      </c>
    </row>
    <row r="2132" spans="1:20" s="1" customFormat="1" ht="25.5" x14ac:dyDescent="0.2">
      <c r="A2132" s="6">
        <v>1944</v>
      </c>
      <c r="B2132" s="6" t="str">
        <f t="shared" si="449"/>
        <v/>
      </c>
      <c r="C2132" s="6">
        <v>1</v>
      </c>
      <c r="D2132" s="6"/>
      <c r="E2132" s="6"/>
      <c r="F2132" s="6"/>
      <c r="G2132" s="6"/>
      <c r="H2132" s="6"/>
      <c r="I2132" s="6"/>
      <c r="J2132" s="6" t="str">
        <f t="shared" si="457"/>
        <v>1944--1</v>
      </c>
      <c r="K2132" s="6" t="str">
        <f t="shared" si="455"/>
        <v>1944--1</v>
      </c>
      <c r="L2132" s="6" t="s">
        <v>2178</v>
      </c>
      <c r="M2132" s="8">
        <v>63</v>
      </c>
      <c r="N2132" s="5"/>
      <c r="O2132" s="9" t="s">
        <v>8566</v>
      </c>
      <c r="P2132" s="6" t="str">
        <f t="shared" si="456"/>
        <v/>
      </c>
      <c r="Q2132" s="6" t="s">
        <v>4255</v>
      </c>
      <c r="R2132" s="6" t="s">
        <v>258</v>
      </c>
      <c r="S2132" s="6" t="s">
        <v>4256</v>
      </c>
      <c r="T2132" s="6" t="s">
        <v>4257</v>
      </c>
    </row>
    <row r="2133" spans="1:20" s="1" customFormat="1" ht="25.5" x14ac:dyDescent="0.2">
      <c r="A2133" s="6">
        <v>1944</v>
      </c>
      <c r="B2133" s="6" t="str">
        <f t="shared" si="449"/>
        <v/>
      </c>
      <c r="C2133" s="6">
        <v>2</v>
      </c>
      <c r="D2133" s="6"/>
      <c r="E2133" s="6"/>
      <c r="F2133" s="6"/>
      <c r="G2133" s="6"/>
      <c r="H2133" s="6" t="s">
        <v>27</v>
      </c>
      <c r="I2133" s="6" t="str">
        <f>CONCATENATE("References\",L2133,"\",J2133,".PDF")</f>
        <v>References\LP\1944--2.PDF</v>
      </c>
      <c r="J2133" s="6" t="str">
        <f t="shared" si="457"/>
        <v>1944--2</v>
      </c>
      <c r="K2133" s="18" t="str">
        <f t="shared" ref="K2133" si="458">HYPERLINK(I2133,J2133)</f>
        <v>1944--2</v>
      </c>
      <c r="L2133" s="6" t="s">
        <v>531</v>
      </c>
      <c r="M2133" s="8">
        <v>53</v>
      </c>
      <c r="N2133" s="9" t="s">
        <v>8162</v>
      </c>
      <c r="O2133" s="9" t="s">
        <v>1475</v>
      </c>
      <c r="P2133" s="6" t="str">
        <f t="shared" si="456"/>
        <v/>
      </c>
      <c r="Q2133" s="6" t="s">
        <v>4258</v>
      </c>
      <c r="R2133" s="6" t="s">
        <v>18</v>
      </c>
      <c r="S2133" s="6" t="s">
        <v>899</v>
      </c>
      <c r="T2133" s="6" t="s">
        <v>4259</v>
      </c>
    </row>
    <row r="2134" spans="1:20" s="1" customFormat="1" ht="25.5" x14ac:dyDescent="0.2">
      <c r="A2134" s="6">
        <v>1944</v>
      </c>
      <c r="B2134" s="6" t="str">
        <f t="shared" si="449"/>
        <v/>
      </c>
      <c r="C2134" s="6">
        <v>3</v>
      </c>
      <c r="D2134" s="6"/>
      <c r="E2134" s="6"/>
      <c r="F2134" s="6"/>
      <c r="G2134" s="6"/>
      <c r="H2134" s="6"/>
      <c r="I2134" s="6"/>
      <c r="J2134" s="6" t="str">
        <f t="shared" si="457"/>
        <v>1944--3</v>
      </c>
      <c r="K2134" s="6" t="str">
        <f t="shared" si="455"/>
        <v>1944--3</v>
      </c>
      <c r="L2134" s="6" t="s">
        <v>319</v>
      </c>
      <c r="M2134" s="8">
        <v>17</v>
      </c>
      <c r="N2134" s="9" t="s">
        <v>8272</v>
      </c>
      <c r="O2134" s="9" t="s">
        <v>8564</v>
      </c>
      <c r="P2134" s="6" t="str">
        <f t="shared" si="456"/>
        <v/>
      </c>
      <c r="Q2134" s="6" t="s">
        <v>2969</v>
      </c>
      <c r="R2134" s="6" t="s">
        <v>18</v>
      </c>
      <c r="S2134" s="6" t="s">
        <v>2548</v>
      </c>
      <c r="T2134" s="6" t="s">
        <v>4260</v>
      </c>
    </row>
    <row r="2135" spans="1:20" s="1" customFormat="1" x14ac:dyDescent="0.2">
      <c r="A2135" s="6">
        <v>1944</v>
      </c>
      <c r="B2135" s="6" t="str">
        <f t="shared" si="449"/>
        <v/>
      </c>
      <c r="C2135" s="6">
        <v>4</v>
      </c>
      <c r="D2135" s="6"/>
      <c r="E2135" s="6"/>
      <c r="F2135" s="6"/>
      <c r="G2135" s="6"/>
      <c r="H2135" s="6"/>
      <c r="I2135" s="6"/>
      <c r="J2135" s="6" t="str">
        <f t="shared" si="457"/>
        <v>1944--4</v>
      </c>
      <c r="K2135" s="6" t="str">
        <f t="shared" si="455"/>
        <v>1944--4</v>
      </c>
      <c r="L2135" s="6" t="s">
        <v>319</v>
      </c>
      <c r="M2135" s="8">
        <v>18</v>
      </c>
      <c r="N2135" s="9" t="s">
        <v>8326</v>
      </c>
      <c r="O2135" s="9" t="s">
        <v>8089</v>
      </c>
      <c r="P2135" s="6" t="str">
        <f t="shared" si="456"/>
        <v/>
      </c>
      <c r="Q2135" s="6" t="s">
        <v>2969</v>
      </c>
      <c r="R2135" s="6" t="s">
        <v>18</v>
      </c>
      <c r="S2135" s="6" t="s">
        <v>2548</v>
      </c>
      <c r="T2135" s="6" t="s">
        <v>4261</v>
      </c>
    </row>
    <row r="2136" spans="1:20" s="1" customFormat="1" x14ac:dyDescent="0.2">
      <c r="A2136" s="6">
        <v>1944</v>
      </c>
      <c r="B2136" s="6" t="str">
        <f t="shared" si="449"/>
        <v/>
      </c>
      <c r="C2136" s="6">
        <v>5</v>
      </c>
      <c r="D2136" s="6"/>
      <c r="E2136" s="6"/>
      <c r="F2136" s="6"/>
      <c r="G2136" s="6"/>
      <c r="H2136" s="6"/>
      <c r="I2136" s="6"/>
      <c r="J2136" s="6" t="str">
        <f t="shared" si="457"/>
        <v>1944--5</v>
      </c>
      <c r="K2136" s="6" t="str">
        <f t="shared" si="455"/>
        <v>1944--5</v>
      </c>
      <c r="L2136" s="6" t="s">
        <v>319</v>
      </c>
      <c r="M2136" s="8">
        <v>18</v>
      </c>
      <c r="N2136" s="9" t="s">
        <v>8099</v>
      </c>
      <c r="O2136" s="9" t="s">
        <v>8636</v>
      </c>
      <c r="P2136" s="6" t="str">
        <f t="shared" ref="P2136:P2167" si="459">CONCATENATE(E2136,F2136)</f>
        <v/>
      </c>
      <c r="Q2136" s="6" t="s">
        <v>2969</v>
      </c>
      <c r="R2136" s="6" t="s">
        <v>18</v>
      </c>
      <c r="S2136" s="6" t="s">
        <v>2548</v>
      </c>
      <c r="T2136" s="6" t="s">
        <v>4261</v>
      </c>
    </row>
    <row r="2137" spans="1:20" s="1" customFormat="1" ht="25.5" x14ac:dyDescent="0.2">
      <c r="A2137" s="6">
        <v>1944</v>
      </c>
      <c r="B2137" s="6" t="str">
        <f t="shared" si="449"/>
        <v/>
      </c>
      <c r="C2137" s="6">
        <v>6</v>
      </c>
      <c r="D2137" s="6"/>
      <c r="E2137" s="6"/>
      <c r="F2137" s="6"/>
      <c r="G2137" s="6"/>
      <c r="H2137" s="6"/>
      <c r="I2137" s="6"/>
      <c r="J2137" s="6" t="str">
        <f t="shared" si="457"/>
        <v>1944--6</v>
      </c>
      <c r="K2137" s="6" t="str">
        <f t="shared" si="455"/>
        <v>1944--6</v>
      </c>
      <c r="L2137" s="6" t="s">
        <v>3391</v>
      </c>
      <c r="M2137" s="8">
        <v>15</v>
      </c>
      <c r="N2137" s="9" t="s">
        <v>8647</v>
      </c>
      <c r="O2137" s="9" t="s">
        <v>8682</v>
      </c>
      <c r="P2137" s="6" t="str">
        <f t="shared" si="459"/>
        <v/>
      </c>
      <c r="Q2137" s="6" t="s">
        <v>4196</v>
      </c>
      <c r="R2137" s="6" t="s">
        <v>1895</v>
      </c>
      <c r="S2137" s="6" t="s">
        <v>1305</v>
      </c>
      <c r="T2137" s="6" t="s">
        <v>4262</v>
      </c>
    </row>
    <row r="2138" spans="1:20" s="1" customFormat="1" ht="25.5" x14ac:dyDescent="0.2">
      <c r="A2138" s="6">
        <v>1944</v>
      </c>
      <c r="B2138" s="6" t="str">
        <f t="shared" si="449"/>
        <v/>
      </c>
      <c r="C2138" s="6">
        <v>7</v>
      </c>
      <c r="D2138" s="6"/>
      <c r="E2138" s="6"/>
      <c r="F2138" s="6"/>
      <c r="G2138" s="6"/>
      <c r="H2138" s="6"/>
      <c r="I2138" s="6"/>
      <c r="J2138" s="6" t="str">
        <f t="shared" si="457"/>
        <v>1944--7</v>
      </c>
      <c r="K2138" s="6" t="str">
        <f t="shared" si="455"/>
        <v>1944--7</v>
      </c>
      <c r="L2138" s="6" t="s">
        <v>3391</v>
      </c>
      <c r="M2138" s="8">
        <v>15</v>
      </c>
      <c r="N2138" s="9" t="s">
        <v>8693</v>
      </c>
      <c r="O2138" s="9" t="s">
        <v>8495</v>
      </c>
      <c r="P2138" s="6" t="str">
        <f t="shared" si="459"/>
        <v/>
      </c>
      <c r="Q2138" s="6" t="s">
        <v>4263</v>
      </c>
      <c r="R2138" s="6" t="s">
        <v>258</v>
      </c>
      <c r="S2138" s="6" t="s">
        <v>1621</v>
      </c>
      <c r="T2138" s="6" t="s">
        <v>4264</v>
      </c>
    </row>
    <row r="2139" spans="1:20" s="1" customFormat="1" ht="25.5" x14ac:dyDescent="0.2">
      <c r="A2139" s="6">
        <v>1944</v>
      </c>
      <c r="B2139" s="6" t="str">
        <f t="shared" si="449"/>
        <v/>
      </c>
      <c r="C2139" s="6">
        <v>8</v>
      </c>
      <c r="D2139" s="6"/>
      <c r="E2139" s="6"/>
      <c r="F2139" s="6"/>
      <c r="G2139" s="6"/>
      <c r="H2139" s="6"/>
      <c r="I2139" s="6"/>
      <c r="J2139" s="6" t="str">
        <f t="shared" si="457"/>
        <v>1944--8</v>
      </c>
      <c r="K2139" s="6" t="str">
        <f t="shared" si="455"/>
        <v>1944--8</v>
      </c>
      <c r="L2139" s="6" t="s">
        <v>3339</v>
      </c>
      <c r="M2139" s="8" t="s">
        <v>4265</v>
      </c>
      <c r="N2139" s="9" t="s">
        <v>8099</v>
      </c>
      <c r="O2139" s="9" t="s">
        <v>8622</v>
      </c>
      <c r="P2139" s="6" t="str">
        <f t="shared" si="459"/>
        <v/>
      </c>
      <c r="Q2139" s="6" t="s">
        <v>4266</v>
      </c>
      <c r="R2139" s="6" t="s">
        <v>1895</v>
      </c>
      <c r="S2139" s="6" t="s">
        <v>1305</v>
      </c>
      <c r="T2139" s="6" t="s">
        <v>4267</v>
      </c>
    </row>
    <row r="2140" spans="1:20" s="1" customFormat="1" x14ac:dyDescent="0.2">
      <c r="A2140" s="6">
        <v>1944</v>
      </c>
      <c r="B2140" s="6" t="str">
        <f t="shared" si="449"/>
        <v>C</v>
      </c>
      <c r="C2140" s="6">
        <v>1</v>
      </c>
      <c r="D2140" s="6"/>
      <c r="E2140" s="6" t="s">
        <v>4268</v>
      </c>
      <c r="F2140" s="6" t="s">
        <v>4269</v>
      </c>
      <c r="G2140" s="6"/>
      <c r="H2140" s="6"/>
      <c r="I2140" s="6"/>
      <c r="J2140" s="6" t="str">
        <f t="shared" si="457"/>
        <v>1944-C-1</v>
      </c>
      <c r="K2140" s="6" t="str">
        <f t="shared" si="455"/>
        <v>1944-C-1</v>
      </c>
      <c r="L2140" s="6" t="s">
        <v>4209</v>
      </c>
      <c r="M2140" s="8">
        <v>52</v>
      </c>
      <c r="N2140" s="9" t="s">
        <v>8305</v>
      </c>
      <c r="O2140" s="9" t="s">
        <v>8730</v>
      </c>
      <c r="P2140" s="6" t="str">
        <f t="shared" si="459"/>
        <v>John F. Curtis</v>
      </c>
      <c r="Q2140" s="6" t="s">
        <v>4270</v>
      </c>
      <c r="R2140" s="6" t="s">
        <v>18</v>
      </c>
      <c r="S2140" s="6" t="s">
        <v>2303</v>
      </c>
      <c r="T2140" s="6" t="s">
        <v>4271</v>
      </c>
    </row>
    <row r="2141" spans="1:20" s="1" customFormat="1" ht="25.5" x14ac:dyDescent="0.2">
      <c r="A2141" s="6">
        <v>1944</v>
      </c>
      <c r="B2141" s="6" t="str">
        <f t="shared" ref="B2141:B2204" si="460">LEFT(F2141,1)</f>
        <v>J</v>
      </c>
      <c r="C2141" s="6">
        <v>1</v>
      </c>
      <c r="D2141" s="6"/>
      <c r="E2141" s="6" t="s">
        <v>4272</v>
      </c>
      <c r="F2141" s="6" t="s">
        <v>1558</v>
      </c>
      <c r="G2141" s="6"/>
      <c r="H2141" s="6"/>
      <c r="I2141" s="6"/>
      <c r="J2141" s="6" t="str">
        <f t="shared" si="457"/>
        <v>1944-J-1</v>
      </c>
      <c r="K2141" s="6" t="str">
        <f t="shared" si="455"/>
        <v>1944-J-1</v>
      </c>
      <c r="L2141" s="6" t="s">
        <v>4209</v>
      </c>
      <c r="M2141" s="8">
        <v>52</v>
      </c>
      <c r="N2141" s="9" t="s">
        <v>8318</v>
      </c>
      <c r="O2141" s="9" t="s">
        <v>8486</v>
      </c>
      <c r="P2141" s="6" t="str">
        <f t="shared" si="459"/>
        <v>W. R. V. Johnson</v>
      </c>
      <c r="Q2141" s="6" t="s">
        <v>4273</v>
      </c>
      <c r="R2141" s="6" t="s">
        <v>18</v>
      </c>
      <c r="S2141" s="6" t="s">
        <v>2303</v>
      </c>
      <c r="T2141" s="6" t="s">
        <v>4274</v>
      </c>
    </row>
    <row r="2142" spans="1:20" ht="38.25" x14ac:dyDescent="0.2">
      <c r="A2142" s="7">
        <v>1944</v>
      </c>
      <c r="B2142" s="7" t="str">
        <f t="shared" si="460"/>
        <v>K</v>
      </c>
      <c r="C2142" s="7">
        <v>1</v>
      </c>
      <c r="D2142" s="7"/>
      <c r="E2142" s="7" t="s">
        <v>3927</v>
      </c>
      <c r="F2142" s="7" t="s">
        <v>3928</v>
      </c>
      <c r="G2142" s="7"/>
      <c r="H2142" s="7"/>
      <c r="I2142" s="7"/>
      <c r="J2142" s="7" t="str">
        <f t="shared" si="457"/>
        <v>1944-K-1</v>
      </c>
      <c r="K2142" s="6" t="str">
        <f t="shared" si="455"/>
        <v>1944-K-1</v>
      </c>
      <c r="L2142" s="7" t="s">
        <v>3391</v>
      </c>
      <c r="M2142" s="4">
        <v>15</v>
      </c>
      <c r="N2142" s="5" t="s">
        <v>8609</v>
      </c>
      <c r="O2142" s="5" t="s">
        <v>4275</v>
      </c>
      <c r="P2142" s="7" t="str">
        <f t="shared" si="459"/>
        <v>Max Kronstein</v>
      </c>
      <c r="Q2142" s="7" t="s">
        <v>4276</v>
      </c>
      <c r="R2142" s="7" t="s">
        <v>258</v>
      </c>
      <c r="S2142" s="7" t="s">
        <v>3302</v>
      </c>
      <c r="T2142" s="7" t="s">
        <v>4277</v>
      </c>
    </row>
    <row r="2143" spans="1:20" s="1" customFormat="1" ht="25.5" x14ac:dyDescent="0.2">
      <c r="A2143" s="6">
        <v>1944</v>
      </c>
      <c r="B2143" s="6" t="str">
        <f t="shared" si="460"/>
        <v>K</v>
      </c>
      <c r="C2143" s="6">
        <v>2</v>
      </c>
      <c r="D2143" s="6"/>
      <c r="E2143" s="6" t="s">
        <v>4278</v>
      </c>
      <c r="F2143" s="6" t="s">
        <v>4279</v>
      </c>
      <c r="G2143" s="6"/>
      <c r="H2143" s="6"/>
      <c r="I2143" s="6"/>
      <c r="J2143" s="6" t="str">
        <f t="shared" si="457"/>
        <v>1944-K-2</v>
      </c>
      <c r="K2143" s="6" t="str">
        <f t="shared" si="455"/>
        <v>1944-K-2</v>
      </c>
      <c r="L2143" s="6" t="s">
        <v>3391</v>
      </c>
      <c r="M2143" s="8">
        <v>15</v>
      </c>
      <c r="N2143" s="9" t="s">
        <v>8651</v>
      </c>
      <c r="O2143" s="9" t="s">
        <v>8633</v>
      </c>
      <c r="P2143" s="6" t="str">
        <f t="shared" si="459"/>
        <v>George D. Kingdom</v>
      </c>
      <c r="Q2143" s="6" t="s">
        <v>3083</v>
      </c>
      <c r="R2143" s="6" t="s">
        <v>258</v>
      </c>
      <c r="S2143" s="6" t="s">
        <v>1305</v>
      </c>
      <c r="T2143" s="6" t="s">
        <v>4280</v>
      </c>
    </row>
    <row r="2144" spans="1:20" s="1" customFormat="1" ht="25.5" x14ac:dyDescent="0.2">
      <c r="A2144" s="6">
        <v>1944</v>
      </c>
      <c r="B2144" s="6" t="str">
        <f t="shared" si="460"/>
        <v>H</v>
      </c>
      <c r="C2144" s="6">
        <v>1</v>
      </c>
      <c r="D2144" s="6"/>
      <c r="E2144" s="6"/>
      <c r="F2144" s="6" t="s">
        <v>3777</v>
      </c>
      <c r="G2144" s="6"/>
      <c r="H2144" s="6"/>
      <c r="I2144" s="6"/>
      <c r="J2144" s="6" t="str">
        <f t="shared" si="457"/>
        <v>1944-H-1</v>
      </c>
      <c r="K2144" s="6" t="str">
        <f t="shared" si="455"/>
        <v>1944-H-1</v>
      </c>
      <c r="L2144" s="6" t="s">
        <v>2178</v>
      </c>
      <c r="M2144" s="8">
        <v>61</v>
      </c>
      <c r="N2144" s="9"/>
      <c r="O2144" s="9" t="s">
        <v>8107</v>
      </c>
      <c r="P2144" s="6" t="str">
        <f t="shared" si="459"/>
        <v>Hermes</v>
      </c>
      <c r="Q2144" s="6" t="s">
        <v>4281</v>
      </c>
      <c r="R2144" s="6" t="s">
        <v>186</v>
      </c>
      <c r="S2144" s="6" t="s">
        <v>56</v>
      </c>
      <c r="T2144" s="6" t="s">
        <v>4282</v>
      </c>
    </row>
    <row r="2145" spans="1:20" s="1" customFormat="1" x14ac:dyDescent="0.2">
      <c r="A2145" s="6">
        <v>1944</v>
      </c>
      <c r="B2145" s="6" t="str">
        <f t="shared" si="460"/>
        <v>H</v>
      </c>
      <c r="C2145" s="6">
        <v>2</v>
      </c>
      <c r="D2145" s="6" t="s">
        <v>20</v>
      </c>
      <c r="E2145" s="6" t="s">
        <v>3509</v>
      </c>
      <c r="F2145" s="6" t="s">
        <v>3510</v>
      </c>
      <c r="G2145" s="6"/>
      <c r="H2145" s="6"/>
      <c r="I2145" s="6"/>
      <c r="J2145" s="6" t="str">
        <f t="shared" si="457"/>
        <v>1944-H-2*</v>
      </c>
      <c r="K2145" s="6" t="str">
        <f t="shared" si="455"/>
        <v>1944-H-2*</v>
      </c>
      <c r="L2145" s="6" t="s">
        <v>368</v>
      </c>
      <c r="M2145" s="8"/>
      <c r="N2145" s="9"/>
      <c r="O2145" s="9"/>
      <c r="P2145" s="6" t="str">
        <f t="shared" si="459"/>
        <v>H. R. Harmer</v>
      </c>
      <c r="Q2145" s="6" t="s">
        <v>4283</v>
      </c>
      <c r="R2145" s="6" t="s">
        <v>18</v>
      </c>
      <c r="S2145" s="6"/>
      <c r="T2145" s="6" t="s">
        <v>4284</v>
      </c>
    </row>
    <row r="2146" spans="1:20" s="1" customFormat="1" ht="38.25" x14ac:dyDescent="0.2">
      <c r="A2146" s="6">
        <v>1944</v>
      </c>
      <c r="B2146" s="6" t="str">
        <f t="shared" si="460"/>
        <v>H</v>
      </c>
      <c r="C2146" s="6">
        <v>3</v>
      </c>
      <c r="D2146" s="6"/>
      <c r="E2146" s="6" t="s">
        <v>3780</v>
      </c>
      <c r="F2146" s="6" t="s">
        <v>3114</v>
      </c>
      <c r="G2146" s="6"/>
      <c r="H2146" s="6"/>
      <c r="I2146" s="6"/>
      <c r="J2146" s="6" t="str">
        <f t="shared" si="457"/>
        <v>1944-H-3</v>
      </c>
      <c r="K2146" s="6" t="str">
        <f t="shared" si="455"/>
        <v>1944-H-3</v>
      </c>
      <c r="L2146" s="6" t="s">
        <v>276</v>
      </c>
      <c r="M2146" s="8">
        <v>57</v>
      </c>
      <c r="N2146" s="9" t="s">
        <v>8305</v>
      </c>
      <c r="O2146" s="5" t="s">
        <v>4285</v>
      </c>
      <c r="P2146" s="6" t="str">
        <f t="shared" si="459"/>
        <v>Norman Hill</v>
      </c>
      <c r="Q2146" s="6" t="s">
        <v>4286</v>
      </c>
      <c r="R2146" s="6" t="s">
        <v>1357</v>
      </c>
      <c r="S2146" s="6" t="s">
        <v>4287</v>
      </c>
      <c r="T2146" s="6" t="s">
        <v>4288</v>
      </c>
    </row>
    <row r="2147" spans="1:20" s="1" customFormat="1" x14ac:dyDescent="0.2">
      <c r="A2147" s="6">
        <v>1944</v>
      </c>
      <c r="B2147" s="6" t="str">
        <f t="shared" si="460"/>
        <v>L</v>
      </c>
      <c r="C2147" s="6">
        <v>1</v>
      </c>
      <c r="D2147" s="6"/>
      <c r="E2147" s="6" t="s">
        <v>3709</v>
      </c>
      <c r="F2147" s="6" t="s">
        <v>3710</v>
      </c>
      <c r="G2147" s="6"/>
      <c r="H2147" s="6"/>
      <c r="I2147" s="6"/>
      <c r="J2147" s="6" t="str">
        <f t="shared" si="457"/>
        <v>1944-L-1</v>
      </c>
      <c r="K2147" s="6" t="str">
        <f t="shared" si="455"/>
        <v>1944-L-1</v>
      </c>
      <c r="L2147" s="6" t="s">
        <v>368</v>
      </c>
      <c r="M2147" s="8"/>
      <c r="N2147" s="9"/>
      <c r="O2147" s="5"/>
      <c r="P2147" s="6" t="str">
        <f t="shared" si="459"/>
        <v>Robson Lowe</v>
      </c>
      <c r="Q2147" s="6" t="s">
        <v>4289</v>
      </c>
      <c r="R2147" s="6" t="s">
        <v>18</v>
      </c>
      <c r="S2147" s="6" t="s">
        <v>2050</v>
      </c>
      <c r="T2147" s="6" t="s">
        <v>4290</v>
      </c>
    </row>
    <row r="2148" spans="1:20" s="1" customFormat="1" x14ac:dyDescent="0.2">
      <c r="A2148" s="6">
        <v>1944</v>
      </c>
      <c r="B2148" s="6" t="str">
        <f t="shared" si="460"/>
        <v>L</v>
      </c>
      <c r="C2148" s="6">
        <v>2</v>
      </c>
      <c r="D2148" s="6"/>
      <c r="E2148" s="6" t="s">
        <v>3709</v>
      </c>
      <c r="F2148" s="6" t="s">
        <v>3710</v>
      </c>
      <c r="G2148" s="6"/>
      <c r="H2148" s="6"/>
      <c r="I2148" s="6"/>
      <c r="J2148" s="6" t="str">
        <f t="shared" si="457"/>
        <v>1944-L-2</v>
      </c>
      <c r="K2148" s="6" t="str">
        <f t="shared" si="455"/>
        <v>1944-L-2</v>
      </c>
      <c r="L2148" s="6" t="s">
        <v>368</v>
      </c>
      <c r="M2148" s="8"/>
      <c r="N2148" s="9"/>
      <c r="O2148" s="5"/>
      <c r="P2148" s="6" t="str">
        <f t="shared" si="459"/>
        <v>Robson Lowe</v>
      </c>
      <c r="Q2148" s="6" t="s">
        <v>4291</v>
      </c>
      <c r="R2148" s="6" t="s">
        <v>18</v>
      </c>
      <c r="S2148" s="6" t="s">
        <v>2050</v>
      </c>
      <c r="T2148" s="6" t="s">
        <v>4292</v>
      </c>
    </row>
    <row r="2149" spans="1:20" s="1" customFormat="1" ht="38.25" x14ac:dyDescent="0.2">
      <c r="A2149" s="6">
        <v>1944</v>
      </c>
      <c r="B2149" s="6" t="str">
        <f t="shared" si="460"/>
        <v>L</v>
      </c>
      <c r="C2149" s="6">
        <v>3</v>
      </c>
      <c r="D2149" s="6"/>
      <c r="E2149" s="6" t="s">
        <v>3709</v>
      </c>
      <c r="F2149" s="6" t="s">
        <v>3710</v>
      </c>
      <c r="G2149" s="6"/>
      <c r="H2149" s="6"/>
      <c r="I2149" s="6"/>
      <c r="J2149" s="6" t="str">
        <f t="shared" si="457"/>
        <v>1944-L-3</v>
      </c>
      <c r="K2149" s="6" t="str">
        <f t="shared" si="455"/>
        <v>1944-L-3</v>
      </c>
      <c r="L2149" s="6" t="s">
        <v>368</v>
      </c>
      <c r="M2149" s="8"/>
      <c r="N2149" s="9" t="s">
        <v>4293</v>
      </c>
      <c r="O2149" s="5"/>
      <c r="P2149" s="6" t="str">
        <f t="shared" si="459"/>
        <v>Robson Lowe</v>
      </c>
      <c r="Q2149" s="6" t="s">
        <v>4294</v>
      </c>
      <c r="R2149" s="6" t="s">
        <v>18</v>
      </c>
      <c r="S2149" s="6" t="s">
        <v>4295</v>
      </c>
      <c r="T2149" s="6" t="s">
        <v>4296</v>
      </c>
    </row>
    <row r="2150" spans="1:20" s="1" customFormat="1" ht="63.75" x14ac:dyDescent="0.2">
      <c r="A2150" s="6">
        <v>1944</v>
      </c>
      <c r="B2150" s="6" t="str">
        <f t="shared" si="460"/>
        <v>L</v>
      </c>
      <c r="C2150" s="6">
        <v>3</v>
      </c>
      <c r="D2150" s="6"/>
      <c r="E2150" s="6" t="s">
        <v>3709</v>
      </c>
      <c r="F2150" s="6" t="s">
        <v>3710</v>
      </c>
      <c r="G2150" s="6"/>
      <c r="H2150" s="6"/>
      <c r="I2150" s="6"/>
      <c r="J2150" s="6" t="str">
        <f t="shared" si="457"/>
        <v>1944-L-3</v>
      </c>
      <c r="K2150" s="6" t="str">
        <f t="shared" si="455"/>
        <v>1944-L-3</v>
      </c>
      <c r="L2150" s="6" t="s">
        <v>368</v>
      </c>
      <c r="M2150" s="8"/>
      <c r="N2150" s="9" t="s">
        <v>4297</v>
      </c>
      <c r="O2150" s="5"/>
      <c r="P2150" s="6" t="str">
        <f t="shared" si="459"/>
        <v>Robson Lowe</v>
      </c>
      <c r="Q2150" s="6" t="s">
        <v>4298</v>
      </c>
      <c r="R2150" s="6" t="s">
        <v>18</v>
      </c>
      <c r="S2150" s="6" t="s">
        <v>4299</v>
      </c>
      <c r="T2150" s="6" t="s">
        <v>4300</v>
      </c>
    </row>
    <row r="2151" spans="1:20" s="1" customFormat="1" ht="25.5" x14ac:dyDescent="0.2">
      <c r="A2151" s="6">
        <v>1944</v>
      </c>
      <c r="B2151" s="6" t="str">
        <f t="shared" si="460"/>
        <v>R</v>
      </c>
      <c r="C2151" s="6">
        <v>1</v>
      </c>
      <c r="D2151" s="6"/>
      <c r="E2151" s="6" t="s">
        <v>4248</v>
      </c>
      <c r="F2151" s="6" t="s">
        <v>4249</v>
      </c>
      <c r="G2151" s="6"/>
      <c r="H2151" s="6"/>
      <c r="I2151" s="6"/>
      <c r="J2151" s="6" t="str">
        <f t="shared" si="457"/>
        <v>1944-R-1</v>
      </c>
      <c r="K2151" s="6" t="str">
        <f t="shared" si="455"/>
        <v>1944-R-1</v>
      </c>
      <c r="L2151" s="6" t="s">
        <v>2178</v>
      </c>
      <c r="M2151" s="8">
        <v>61</v>
      </c>
      <c r="N2151" s="9"/>
      <c r="O2151" s="9" t="s">
        <v>8721</v>
      </c>
      <c r="P2151" s="6" t="str">
        <f t="shared" si="459"/>
        <v>L. H. Rivers</v>
      </c>
      <c r="Q2151" s="6" t="s">
        <v>4301</v>
      </c>
      <c r="R2151" s="6" t="s">
        <v>258</v>
      </c>
      <c r="S2151" s="6" t="s">
        <v>217</v>
      </c>
      <c r="T2151" s="6" t="s">
        <v>4302</v>
      </c>
    </row>
    <row r="2152" spans="1:20" s="1" customFormat="1" ht="38.25" x14ac:dyDescent="0.2">
      <c r="A2152" s="6">
        <v>1944</v>
      </c>
      <c r="B2152" s="6" t="str">
        <f t="shared" si="460"/>
        <v>R</v>
      </c>
      <c r="C2152" s="6">
        <v>2</v>
      </c>
      <c r="D2152" s="6"/>
      <c r="E2152" s="6" t="s">
        <v>4248</v>
      </c>
      <c r="F2152" s="6" t="s">
        <v>4249</v>
      </c>
      <c r="G2152" s="6"/>
      <c r="H2152" s="6"/>
      <c r="I2152" s="6"/>
      <c r="J2152" s="6" t="str">
        <f t="shared" si="457"/>
        <v>1944-R-2</v>
      </c>
      <c r="K2152" s="6" t="str">
        <f t="shared" si="455"/>
        <v>1944-R-2</v>
      </c>
      <c r="L2152" s="6" t="s">
        <v>2178</v>
      </c>
      <c r="M2152" s="8">
        <v>61</v>
      </c>
      <c r="N2152" s="9"/>
      <c r="O2152" s="9" t="s">
        <v>8387</v>
      </c>
      <c r="P2152" s="6" t="str">
        <f t="shared" si="459"/>
        <v>L. H. Rivers</v>
      </c>
      <c r="Q2152" s="6" t="s">
        <v>4301</v>
      </c>
      <c r="R2152" s="6" t="s">
        <v>258</v>
      </c>
      <c r="S2152" s="6" t="s">
        <v>217</v>
      </c>
      <c r="T2152" s="6" t="s">
        <v>4303</v>
      </c>
    </row>
    <row r="2153" spans="1:20" s="1" customFormat="1" ht="38.25" x14ac:dyDescent="0.2">
      <c r="A2153" s="6">
        <v>1944</v>
      </c>
      <c r="B2153" s="6" t="str">
        <f t="shared" si="460"/>
        <v>W</v>
      </c>
      <c r="C2153" s="6">
        <v>1</v>
      </c>
      <c r="D2153" s="6"/>
      <c r="E2153" s="6" t="s">
        <v>4304</v>
      </c>
      <c r="F2153" s="6" t="s">
        <v>4163</v>
      </c>
      <c r="G2153" s="6"/>
      <c r="H2153" s="6"/>
      <c r="I2153" s="6"/>
      <c r="J2153" s="6" t="str">
        <f t="shared" si="457"/>
        <v>1944-W-1</v>
      </c>
      <c r="K2153" s="6" t="str">
        <f t="shared" si="455"/>
        <v>1944-W-1</v>
      </c>
      <c r="L2153" s="6" t="s">
        <v>3646</v>
      </c>
      <c r="M2153" s="8">
        <v>10</v>
      </c>
      <c r="N2153" s="9" t="s">
        <v>8097</v>
      </c>
      <c r="O2153" s="9" t="s">
        <v>2497</v>
      </c>
      <c r="P2153" s="6" t="str">
        <f t="shared" si="459"/>
        <v>Dennis Way</v>
      </c>
      <c r="Q2153" s="6" t="s">
        <v>4305</v>
      </c>
      <c r="R2153" s="6" t="s">
        <v>186</v>
      </c>
      <c r="S2153" s="6" t="s">
        <v>4306</v>
      </c>
      <c r="T2153" s="6" t="s">
        <v>4307</v>
      </c>
    </row>
    <row r="2154" spans="1:20" s="1" customFormat="1" x14ac:dyDescent="0.2">
      <c r="A2154" s="6">
        <v>1945</v>
      </c>
      <c r="B2154" s="6" t="str">
        <f t="shared" si="460"/>
        <v/>
      </c>
      <c r="C2154" s="6">
        <v>1</v>
      </c>
      <c r="D2154" s="6"/>
      <c r="E2154" s="6"/>
      <c r="F2154" s="6"/>
      <c r="G2154" s="6"/>
      <c r="H2154" s="6"/>
      <c r="I2154" s="6"/>
      <c r="J2154" s="6" t="str">
        <f t="shared" si="457"/>
        <v>1945--1</v>
      </c>
      <c r="K2154" s="6" t="str">
        <f t="shared" si="455"/>
        <v>1945--1</v>
      </c>
      <c r="L2154" s="6" t="s">
        <v>2178</v>
      </c>
      <c r="M2154" s="8">
        <v>63</v>
      </c>
      <c r="N2154" s="9"/>
      <c r="O2154" s="9" t="s">
        <v>8704</v>
      </c>
      <c r="P2154" s="6" t="str">
        <f t="shared" si="459"/>
        <v/>
      </c>
      <c r="Q2154" s="6" t="s">
        <v>4308</v>
      </c>
      <c r="R2154" s="6" t="s">
        <v>18</v>
      </c>
      <c r="S2154" s="6" t="s">
        <v>2548</v>
      </c>
      <c r="T2154" s="6" t="s">
        <v>4309</v>
      </c>
    </row>
    <row r="2155" spans="1:20" s="1" customFormat="1" ht="25.5" x14ac:dyDescent="0.2">
      <c r="A2155" s="6">
        <v>1945</v>
      </c>
      <c r="B2155" s="6" t="str">
        <f t="shared" si="460"/>
        <v/>
      </c>
      <c r="C2155" s="6">
        <v>2</v>
      </c>
      <c r="D2155" s="6"/>
      <c r="E2155" s="6"/>
      <c r="F2155" s="6"/>
      <c r="G2155" s="6"/>
      <c r="H2155" s="6"/>
      <c r="I2155" s="6"/>
      <c r="J2155" s="6" t="str">
        <f t="shared" si="457"/>
        <v>1945--2</v>
      </c>
      <c r="K2155" s="6" t="str">
        <f t="shared" si="455"/>
        <v>1945--2</v>
      </c>
      <c r="L2155" s="6" t="s">
        <v>2178</v>
      </c>
      <c r="M2155" s="8">
        <v>63</v>
      </c>
      <c r="N2155" s="9"/>
      <c r="O2155" s="9" t="s">
        <v>9287</v>
      </c>
      <c r="P2155" s="6" t="str">
        <f t="shared" si="459"/>
        <v/>
      </c>
      <c r="Q2155" s="6" t="s">
        <v>4310</v>
      </c>
      <c r="R2155" s="6" t="s">
        <v>46</v>
      </c>
      <c r="S2155" s="6" t="s">
        <v>4311</v>
      </c>
      <c r="T2155" s="6" t="s">
        <v>4312</v>
      </c>
    </row>
    <row r="2156" spans="1:20" s="1" customFormat="1" x14ac:dyDescent="0.2">
      <c r="A2156" s="6">
        <v>1945</v>
      </c>
      <c r="B2156" s="6" t="str">
        <f t="shared" si="460"/>
        <v/>
      </c>
      <c r="C2156" s="6">
        <v>3</v>
      </c>
      <c r="D2156" s="6"/>
      <c r="E2156" s="6"/>
      <c r="F2156" s="6"/>
      <c r="G2156" s="6"/>
      <c r="H2156" s="6"/>
      <c r="I2156" s="6"/>
      <c r="J2156" s="6" t="str">
        <f t="shared" si="457"/>
        <v>1945--3</v>
      </c>
      <c r="K2156" s="6" t="str">
        <f t="shared" si="455"/>
        <v>1945--3</v>
      </c>
      <c r="L2156" s="6" t="s">
        <v>319</v>
      </c>
      <c r="M2156" s="8">
        <v>18</v>
      </c>
      <c r="N2156" s="9" t="s">
        <v>8252</v>
      </c>
      <c r="O2156" s="9" t="s">
        <v>8355</v>
      </c>
      <c r="P2156" s="6" t="str">
        <f t="shared" si="459"/>
        <v/>
      </c>
      <c r="Q2156" s="6" t="s">
        <v>2969</v>
      </c>
      <c r="R2156" s="6" t="s">
        <v>18</v>
      </c>
      <c r="S2156" s="6" t="s">
        <v>2548</v>
      </c>
      <c r="T2156" s="6" t="s">
        <v>4313</v>
      </c>
    </row>
    <row r="2157" spans="1:20" s="1" customFormat="1" ht="51" x14ac:dyDescent="0.2">
      <c r="A2157" s="6">
        <v>1945</v>
      </c>
      <c r="B2157" s="6" t="str">
        <f t="shared" si="460"/>
        <v/>
      </c>
      <c r="C2157" s="6">
        <v>4</v>
      </c>
      <c r="D2157" s="6"/>
      <c r="E2157" s="6"/>
      <c r="F2157" s="6"/>
      <c r="G2157" s="6"/>
      <c r="H2157" s="6"/>
      <c r="I2157" s="6"/>
      <c r="J2157" s="6" t="str">
        <f t="shared" si="457"/>
        <v>1945--4</v>
      </c>
      <c r="K2157" s="6" t="str">
        <f t="shared" si="455"/>
        <v>1945--4</v>
      </c>
      <c r="L2157" s="6" t="s">
        <v>319</v>
      </c>
      <c r="M2157" s="8">
        <v>18</v>
      </c>
      <c r="N2157" s="9" t="s">
        <v>8097</v>
      </c>
      <c r="O2157" s="9" t="s">
        <v>8663</v>
      </c>
      <c r="P2157" s="6" t="str">
        <f t="shared" si="459"/>
        <v/>
      </c>
      <c r="Q2157" s="6" t="s">
        <v>2969</v>
      </c>
      <c r="R2157" s="6" t="s">
        <v>18</v>
      </c>
      <c r="S2157" s="6" t="s">
        <v>2548</v>
      </c>
      <c r="T2157" s="6" t="s">
        <v>4314</v>
      </c>
    </row>
    <row r="2158" spans="1:20" s="1" customFormat="1" ht="25.5" x14ac:dyDescent="0.2">
      <c r="A2158" s="6">
        <v>1945</v>
      </c>
      <c r="B2158" s="6" t="str">
        <f t="shared" si="460"/>
        <v/>
      </c>
      <c r="C2158" s="6">
        <v>5</v>
      </c>
      <c r="D2158" s="6"/>
      <c r="E2158" s="6"/>
      <c r="F2158" s="6"/>
      <c r="G2158" s="6"/>
      <c r="H2158" s="6"/>
      <c r="I2158" s="6"/>
      <c r="J2158" s="6" t="str">
        <f t="shared" si="457"/>
        <v>1945--5</v>
      </c>
      <c r="K2158" s="6" t="str">
        <f t="shared" si="455"/>
        <v>1945--5</v>
      </c>
      <c r="L2158" s="6" t="s">
        <v>319</v>
      </c>
      <c r="M2158" s="8">
        <v>18</v>
      </c>
      <c r="N2158" s="9" t="s">
        <v>8078</v>
      </c>
      <c r="O2158" s="9" t="s">
        <v>8581</v>
      </c>
      <c r="P2158" s="6" t="str">
        <f t="shared" si="459"/>
        <v/>
      </c>
      <c r="Q2158" s="6" t="s">
        <v>2847</v>
      </c>
      <c r="R2158" s="6" t="s">
        <v>258</v>
      </c>
      <c r="S2158" s="6" t="s">
        <v>4315</v>
      </c>
      <c r="T2158" s="6" t="s">
        <v>4316</v>
      </c>
    </row>
    <row r="2159" spans="1:20" s="1" customFormat="1" x14ac:dyDescent="0.2">
      <c r="A2159" s="6">
        <v>1945</v>
      </c>
      <c r="B2159" s="6" t="str">
        <f t="shared" si="460"/>
        <v/>
      </c>
      <c r="C2159" s="6">
        <v>6</v>
      </c>
      <c r="D2159" s="6"/>
      <c r="E2159" s="6"/>
      <c r="F2159" s="6"/>
      <c r="G2159" s="6"/>
      <c r="H2159" s="6"/>
      <c r="I2159" s="6"/>
      <c r="J2159" s="6" t="str">
        <f t="shared" si="457"/>
        <v>1945--6</v>
      </c>
      <c r="K2159" s="6" t="str">
        <f t="shared" si="455"/>
        <v>1945--6</v>
      </c>
      <c r="L2159" s="6" t="s">
        <v>319</v>
      </c>
      <c r="M2159" s="8">
        <v>19</v>
      </c>
      <c r="N2159" s="9" t="s">
        <v>8326</v>
      </c>
      <c r="O2159" s="9" t="s">
        <v>8091</v>
      </c>
      <c r="P2159" s="6" t="str">
        <f t="shared" si="459"/>
        <v/>
      </c>
      <c r="Q2159" s="6" t="s">
        <v>2969</v>
      </c>
      <c r="R2159" s="6" t="s">
        <v>18</v>
      </c>
      <c r="S2159" s="6" t="s">
        <v>2548</v>
      </c>
      <c r="T2159" s="6" t="s">
        <v>4317</v>
      </c>
    </row>
    <row r="2160" spans="1:20" s="1" customFormat="1" x14ac:dyDescent="0.2">
      <c r="A2160" s="6">
        <v>1945</v>
      </c>
      <c r="B2160" s="6" t="str">
        <f t="shared" si="460"/>
        <v/>
      </c>
      <c r="C2160" s="6">
        <v>7</v>
      </c>
      <c r="D2160" s="6"/>
      <c r="E2160" s="6"/>
      <c r="F2160" s="6"/>
      <c r="G2160" s="6"/>
      <c r="H2160" s="6"/>
      <c r="I2160" s="6"/>
      <c r="J2160" s="6" t="str">
        <f t="shared" si="457"/>
        <v>1945--7</v>
      </c>
      <c r="K2160" s="6" t="str">
        <f t="shared" si="455"/>
        <v>1945--7</v>
      </c>
      <c r="L2160" s="6" t="s">
        <v>319</v>
      </c>
      <c r="M2160" s="8">
        <v>19</v>
      </c>
      <c r="N2160" s="9" t="s">
        <v>8099</v>
      </c>
      <c r="O2160" s="9" t="s">
        <v>8268</v>
      </c>
      <c r="P2160" s="6" t="str">
        <f t="shared" si="459"/>
        <v/>
      </c>
      <c r="Q2160" s="6" t="s">
        <v>2969</v>
      </c>
      <c r="R2160" s="6" t="s">
        <v>18</v>
      </c>
      <c r="S2160" s="6" t="s">
        <v>2548</v>
      </c>
      <c r="T2160" s="6" t="s">
        <v>4318</v>
      </c>
    </row>
    <row r="2161" spans="1:20" s="1" customFormat="1" x14ac:dyDescent="0.2">
      <c r="A2161" s="6">
        <v>1945</v>
      </c>
      <c r="B2161" s="6" t="str">
        <f t="shared" si="460"/>
        <v/>
      </c>
      <c r="C2161" s="6">
        <v>8</v>
      </c>
      <c r="D2161" s="6"/>
      <c r="E2161" s="6"/>
      <c r="F2161" s="6"/>
      <c r="G2161" s="6"/>
      <c r="H2161" s="6"/>
      <c r="I2161" s="6"/>
      <c r="J2161" s="6" t="str">
        <f t="shared" si="457"/>
        <v>1945--8</v>
      </c>
      <c r="K2161" s="6" t="str">
        <f t="shared" si="455"/>
        <v>1945--8</v>
      </c>
      <c r="L2161" s="6" t="s">
        <v>319</v>
      </c>
      <c r="M2161" s="8">
        <v>19</v>
      </c>
      <c r="N2161" s="9" t="s">
        <v>8318</v>
      </c>
      <c r="O2161" s="9" t="s">
        <v>8271</v>
      </c>
      <c r="P2161" s="6" t="str">
        <f t="shared" si="459"/>
        <v/>
      </c>
      <c r="Q2161" s="6" t="s">
        <v>2969</v>
      </c>
      <c r="R2161" s="6" t="s">
        <v>186</v>
      </c>
      <c r="S2161" s="6" t="s">
        <v>2548</v>
      </c>
      <c r="T2161" s="6" t="s">
        <v>4319</v>
      </c>
    </row>
    <row r="2162" spans="1:20" s="1" customFormat="1" ht="25.5" x14ac:dyDescent="0.2">
      <c r="A2162" s="6">
        <v>1945</v>
      </c>
      <c r="B2162" s="6" t="str">
        <f t="shared" si="460"/>
        <v/>
      </c>
      <c r="C2162" s="6">
        <v>9</v>
      </c>
      <c r="D2162" s="6"/>
      <c r="E2162" s="6"/>
      <c r="F2162" s="6"/>
      <c r="G2162" s="6"/>
      <c r="H2162" s="6"/>
      <c r="I2162" s="6"/>
      <c r="J2162" s="6" t="str">
        <f t="shared" si="457"/>
        <v>1945--9</v>
      </c>
      <c r="K2162" s="6" t="str">
        <f t="shared" si="455"/>
        <v>1945--9</v>
      </c>
      <c r="L2162" s="6" t="s">
        <v>3391</v>
      </c>
      <c r="M2162" s="8">
        <v>16</v>
      </c>
      <c r="N2162" s="9" t="s">
        <v>8671</v>
      </c>
      <c r="O2162" s="9" t="s">
        <v>8498</v>
      </c>
      <c r="P2162" s="6" t="str">
        <f t="shared" si="459"/>
        <v/>
      </c>
      <c r="Q2162" s="6" t="s">
        <v>4320</v>
      </c>
      <c r="R2162" s="6" t="s">
        <v>258</v>
      </c>
      <c r="S2162" s="6" t="s">
        <v>228</v>
      </c>
      <c r="T2162" s="6" t="s">
        <v>4321</v>
      </c>
    </row>
    <row r="2163" spans="1:20" s="1" customFormat="1" ht="25.5" x14ac:dyDescent="0.2">
      <c r="A2163" s="6">
        <v>1945</v>
      </c>
      <c r="B2163" s="6" t="str">
        <f t="shared" si="460"/>
        <v/>
      </c>
      <c r="C2163" s="6">
        <v>10</v>
      </c>
      <c r="D2163" s="6"/>
      <c r="E2163" s="6"/>
      <c r="F2163" s="6"/>
      <c r="G2163" s="6"/>
      <c r="H2163" s="6"/>
      <c r="I2163" s="6"/>
      <c r="J2163" s="6" t="str">
        <f t="shared" si="457"/>
        <v>1945--10</v>
      </c>
      <c r="K2163" s="6" t="str">
        <f t="shared" si="455"/>
        <v>1945--10</v>
      </c>
      <c r="L2163" s="6" t="s">
        <v>3391</v>
      </c>
      <c r="M2163" s="8">
        <v>16</v>
      </c>
      <c r="N2163" s="9" t="s">
        <v>8404</v>
      </c>
      <c r="O2163" s="9" t="s">
        <v>8158</v>
      </c>
      <c r="P2163" s="6" t="str">
        <f t="shared" si="459"/>
        <v/>
      </c>
      <c r="Q2163" s="6" t="s">
        <v>4322</v>
      </c>
      <c r="R2163" s="6" t="s">
        <v>258</v>
      </c>
      <c r="S2163" s="6" t="s">
        <v>4323</v>
      </c>
      <c r="T2163" s="6" t="s">
        <v>4324</v>
      </c>
    </row>
    <row r="2164" spans="1:20" s="1" customFormat="1" ht="38.25" x14ac:dyDescent="0.2">
      <c r="A2164" s="6">
        <v>1945</v>
      </c>
      <c r="B2164" s="6" t="str">
        <f t="shared" si="460"/>
        <v>B</v>
      </c>
      <c r="C2164" s="6">
        <v>1</v>
      </c>
      <c r="D2164" s="6"/>
      <c r="E2164" s="6" t="s">
        <v>4325</v>
      </c>
      <c r="F2164" s="6" t="s">
        <v>4326</v>
      </c>
      <c r="G2164" s="6"/>
      <c r="H2164" s="6"/>
      <c r="I2164" s="6"/>
      <c r="J2164" s="6" t="str">
        <f t="shared" si="457"/>
        <v>1945-B-1</v>
      </c>
      <c r="K2164" s="6" t="str">
        <f t="shared" si="455"/>
        <v>1945-B-1</v>
      </c>
      <c r="L2164" s="6" t="s">
        <v>4327</v>
      </c>
      <c r="M2164" s="8"/>
      <c r="N2164" s="9"/>
      <c r="O2164" s="5" t="s">
        <v>9288</v>
      </c>
      <c r="P2164" s="6" t="str">
        <f t="shared" si="459"/>
        <v>Charles I. Ball</v>
      </c>
      <c r="Q2164" s="6" t="s">
        <v>4328</v>
      </c>
      <c r="R2164" s="6" t="s">
        <v>697</v>
      </c>
      <c r="S2164" s="6" t="s">
        <v>4329</v>
      </c>
      <c r="T2164" s="6"/>
    </row>
    <row r="2165" spans="1:20" s="1" customFormat="1" ht="25.5" x14ac:dyDescent="0.2">
      <c r="A2165" s="6">
        <v>1945</v>
      </c>
      <c r="B2165" s="6" t="str">
        <f t="shared" si="460"/>
        <v>D</v>
      </c>
      <c r="C2165" s="6">
        <v>1</v>
      </c>
      <c r="D2165" s="6"/>
      <c r="E2165" s="6" t="s">
        <v>3731</v>
      </c>
      <c r="F2165" s="6" t="s">
        <v>4330</v>
      </c>
      <c r="G2165" s="6"/>
      <c r="H2165" s="6"/>
      <c r="I2165" s="6"/>
      <c r="J2165" s="6" t="str">
        <f t="shared" si="457"/>
        <v>1945-D-1</v>
      </c>
      <c r="K2165" s="6" t="str">
        <f t="shared" ref="K2165:K2228" si="461">J2165</f>
        <v>1945-D-1</v>
      </c>
      <c r="L2165" s="6" t="s">
        <v>531</v>
      </c>
      <c r="M2165" s="8">
        <v>54</v>
      </c>
      <c r="N2165" s="9" t="s">
        <v>8159</v>
      </c>
      <c r="O2165" s="9" t="s">
        <v>4331</v>
      </c>
      <c r="P2165" s="6" t="str">
        <f t="shared" si="459"/>
        <v>R. E. Darnton</v>
      </c>
      <c r="Q2165" s="6" t="s">
        <v>4332</v>
      </c>
      <c r="R2165" s="6" t="s">
        <v>18</v>
      </c>
      <c r="S2165" s="6" t="s">
        <v>2303</v>
      </c>
      <c r="T2165" s="6" t="s">
        <v>4333</v>
      </c>
    </row>
    <row r="2166" spans="1:20" s="1" customFormat="1" ht="51" x14ac:dyDescent="0.2">
      <c r="A2166" s="6">
        <v>1945</v>
      </c>
      <c r="B2166" s="6" t="str">
        <f t="shared" si="460"/>
        <v>F</v>
      </c>
      <c r="C2166" s="6">
        <v>1</v>
      </c>
      <c r="D2166" s="6"/>
      <c r="E2166" s="6" t="s">
        <v>4334</v>
      </c>
      <c r="F2166" s="6" t="s">
        <v>4335</v>
      </c>
      <c r="G2166" s="6"/>
      <c r="H2166" s="6"/>
      <c r="I2166" s="6"/>
      <c r="J2166" s="6" t="str">
        <f t="shared" si="457"/>
        <v>1945-F-1</v>
      </c>
      <c r="K2166" s="6" t="str">
        <f t="shared" si="461"/>
        <v>1945-F-1</v>
      </c>
      <c r="L2166" s="6" t="s">
        <v>700</v>
      </c>
      <c r="M2166" s="8">
        <v>51</v>
      </c>
      <c r="N2166" s="9" t="s">
        <v>8937</v>
      </c>
      <c r="O2166" s="9" t="s">
        <v>4336</v>
      </c>
      <c r="P2166" s="6" t="str">
        <f t="shared" si="459"/>
        <v>Henry M. Friedman</v>
      </c>
      <c r="Q2166" s="6" t="s">
        <v>4337</v>
      </c>
      <c r="R2166" s="6" t="s">
        <v>186</v>
      </c>
      <c r="S2166" s="6" t="s">
        <v>56</v>
      </c>
      <c r="T2166" s="6" t="s">
        <v>4338</v>
      </c>
    </row>
    <row r="2167" spans="1:20" s="1" customFormat="1" ht="38.25" x14ac:dyDescent="0.2">
      <c r="A2167" s="6">
        <v>1945</v>
      </c>
      <c r="B2167" s="6" t="str">
        <f t="shared" si="460"/>
        <v>G</v>
      </c>
      <c r="C2167" s="6">
        <v>1</v>
      </c>
      <c r="D2167" s="6"/>
      <c r="E2167" s="6" t="s">
        <v>3101</v>
      </c>
      <c r="F2167" s="6" t="s">
        <v>3102</v>
      </c>
      <c r="G2167" s="6"/>
      <c r="H2167" s="6"/>
      <c r="I2167" s="6"/>
      <c r="J2167" s="6" t="str">
        <f t="shared" si="457"/>
        <v>1945-G-1</v>
      </c>
      <c r="K2167" s="6" t="str">
        <f t="shared" si="461"/>
        <v>1945-G-1</v>
      </c>
      <c r="L2167" s="6" t="s">
        <v>3995</v>
      </c>
      <c r="M2167" s="8">
        <v>7</v>
      </c>
      <c r="N2167" s="9" t="s">
        <v>8273</v>
      </c>
      <c r="O2167" s="9" t="s">
        <v>8241</v>
      </c>
      <c r="P2167" s="6" t="str">
        <f t="shared" si="459"/>
        <v>Robert S. Gordon</v>
      </c>
      <c r="Q2167" s="6" t="s">
        <v>4339</v>
      </c>
      <c r="R2167" s="6" t="s">
        <v>1895</v>
      </c>
      <c r="S2167" s="6" t="s">
        <v>4340</v>
      </c>
      <c r="T2167" s="6" t="s">
        <v>8027</v>
      </c>
    </row>
    <row r="2168" spans="1:20" s="1" customFormat="1" x14ac:dyDescent="0.2">
      <c r="A2168" s="6">
        <v>1945</v>
      </c>
      <c r="B2168" s="6" t="str">
        <f t="shared" si="460"/>
        <v>H</v>
      </c>
      <c r="C2168" s="6">
        <v>1</v>
      </c>
      <c r="D2168" s="6"/>
      <c r="E2168" s="6" t="s">
        <v>3776</v>
      </c>
      <c r="F2168" s="6" t="s">
        <v>3029</v>
      </c>
      <c r="G2168" s="6"/>
      <c r="H2168" s="6"/>
      <c r="I2168" s="6"/>
      <c r="J2168" s="6" t="str">
        <f t="shared" si="457"/>
        <v>1945-H-1</v>
      </c>
      <c r="K2168" s="6" t="str">
        <f t="shared" si="461"/>
        <v>1945-H-1</v>
      </c>
      <c r="L2168" s="6" t="s">
        <v>2011</v>
      </c>
      <c r="M2168" s="8">
        <v>37</v>
      </c>
      <c r="N2168" s="9" t="s">
        <v>9088</v>
      </c>
      <c r="O2168" s="9" t="s">
        <v>8555</v>
      </c>
      <c r="P2168" s="6" t="str">
        <f t="shared" ref="P2168:P2198" si="462">CONCATENATE(E2168,F2168)</f>
        <v>John Harms</v>
      </c>
      <c r="Q2168" s="6" t="s">
        <v>4341</v>
      </c>
      <c r="R2168" s="6" t="s">
        <v>186</v>
      </c>
      <c r="S2168" s="6" t="s">
        <v>1062</v>
      </c>
      <c r="T2168" s="6" t="s">
        <v>4342</v>
      </c>
    </row>
    <row r="2169" spans="1:20" s="1" customFormat="1" x14ac:dyDescent="0.2">
      <c r="A2169" s="6">
        <v>1945</v>
      </c>
      <c r="B2169" s="6" t="str">
        <f t="shared" si="460"/>
        <v>L</v>
      </c>
      <c r="C2169" s="6">
        <v>1</v>
      </c>
      <c r="D2169" s="6" t="s">
        <v>20</v>
      </c>
      <c r="E2169" s="6" t="s">
        <v>3709</v>
      </c>
      <c r="F2169" s="6" t="s">
        <v>3710</v>
      </c>
      <c r="G2169" s="6"/>
      <c r="H2169" s="6"/>
      <c r="I2169" s="6"/>
      <c r="J2169" s="6" t="str">
        <f t="shared" si="457"/>
        <v>1945-L-1*</v>
      </c>
      <c r="K2169" s="6" t="str">
        <f t="shared" si="461"/>
        <v>1945-L-1*</v>
      </c>
      <c r="L2169" s="6" t="s">
        <v>368</v>
      </c>
      <c r="M2169" s="8"/>
      <c r="N2169" s="9"/>
      <c r="O2169" s="9"/>
      <c r="P2169" s="6" t="str">
        <f t="shared" si="462"/>
        <v>Robson Lowe</v>
      </c>
      <c r="Q2169" s="6" t="s">
        <v>4343</v>
      </c>
      <c r="R2169" s="6" t="s">
        <v>18</v>
      </c>
      <c r="S2169" s="6"/>
      <c r="T2169" s="6" t="s">
        <v>4344</v>
      </c>
    </row>
    <row r="2170" spans="1:20" s="1" customFormat="1" ht="38.25" x14ac:dyDescent="0.2">
      <c r="A2170" s="6">
        <v>1945</v>
      </c>
      <c r="B2170" s="6" t="str">
        <f t="shared" si="460"/>
        <v>L</v>
      </c>
      <c r="C2170" s="6">
        <v>2</v>
      </c>
      <c r="D2170" s="6"/>
      <c r="E2170" s="6" t="s">
        <v>3709</v>
      </c>
      <c r="F2170" s="6" t="s">
        <v>3710</v>
      </c>
      <c r="G2170" s="6"/>
      <c r="H2170" s="6"/>
      <c r="I2170" s="6"/>
      <c r="J2170" s="6" t="str">
        <f t="shared" si="457"/>
        <v>1945-L-2</v>
      </c>
      <c r="K2170" s="6" t="str">
        <f t="shared" si="461"/>
        <v>1945-L-2</v>
      </c>
      <c r="L2170" s="6" t="s">
        <v>3646</v>
      </c>
      <c r="M2170" s="8">
        <v>11</v>
      </c>
      <c r="N2170" s="9" t="s">
        <v>8318</v>
      </c>
      <c r="O2170" s="9" t="s">
        <v>4345</v>
      </c>
      <c r="P2170" s="6" t="str">
        <f t="shared" si="462"/>
        <v>Robson Lowe</v>
      </c>
      <c r="Q2170" s="6" t="s">
        <v>4346</v>
      </c>
      <c r="R2170" s="6" t="s">
        <v>18</v>
      </c>
      <c r="S2170" s="6" t="s">
        <v>2050</v>
      </c>
      <c r="T2170" s="6" t="s">
        <v>4347</v>
      </c>
    </row>
    <row r="2171" spans="1:20" s="1" customFormat="1" ht="38.25" x14ac:dyDescent="0.2">
      <c r="A2171" s="6">
        <v>1945</v>
      </c>
      <c r="B2171" s="6" t="str">
        <f t="shared" si="460"/>
        <v>L</v>
      </c>
      <c r="C2171" s="6">
        <v>3</v>
      </c>
      <c r="D2171" s="6"/>
      <c r="E2171" s="6" t="s">
        <v>3709</v>
      </c>
      <c r="F2171" s="6" t="s">
        <v>3710</v>
      </c>
      <c r="G2171" s="6"/>
      <c r="H2171" s="6"/>
      <c r="I2171" s="6"/>
      <c r="J2171" s="6" t="str">
        <f t="shared" si="457"/>
        <v>1945-L-3</v>
      </c>
      <c r="K2171" s="6" t="str">
        <f t="shared" si="461"/>
        <v>1945-L-3</v>
      </c>
      <c r="L2171" s="6" t="s">
        <v>3646</v>
      </c>
      <c r="M2171" s="8">
        <v>11</v>
      </c>
      <c r="N2171" s="9" t="s">
        <v>8252</v>
      </c>
      <c r="O2171" s="9" t="s">
        <v>4348</v>
      </c>
      <c r="P2171" s="6" t="str">
        <f t="shared" si="462"/>
        <v>Robson Lowe</v>
      </c>
      <c r="Q2171" s="6" t="s">
        <v>4349</v>
      </c>
      <c r="R2171" s="6" t="s">
        <v>18</v>
      </c>
      <c r="S2171" s="6" t="s">
        <v>4350</v>
      </c>
      <c r="T2171" s="6" t="s">
        <v>4351</v>
      </c>
    </row>
    <row r="2172" spans="1:20" s="1" customFormat="1" ht="25.5" x14ac:dyDescent="0.2">
      <c r="A2172" s="6">
        <v>1945</v>
      </c>
      <c r="B2172" s="6" t="str">
        <f t="shared" si="460"/>
        <v>R</v>
      </c>
      <c r="C2172" s="6">
        <v>1</v>
      </c>
      <c r="D2172" s="6"/>
      <c r="E2172" s="6" t="s">
        <v>4352</v>
      </c>
      <c r="F2172" s="6" t="s">
        <v>4353</v>
      </c>
      <c r="G2172" s="6"/>
      <c r="H2172" s="6"/>
      <c r="I2172" s="6"/>
      <c r="J2172" s="6" t="str">
        <f t="shared" si="457"/>
        <v>1945-R-1</v>
      </c>
      <c r="K2172" s="6" t="str">
        <f t="shared" si="461"/>
        <v>1945-R-1</v>
      </c>
      <c r="L2172" s="6" t="s">
        <v>319</v>
      </c>
      <c r="M2172" s="8">
        <v>18</v>
      </c>
      <c r="N2172" s="9" t="s">
        <v>8330</v>
      </c>
      <c r="O2172" s="9" t="s">
        <v>8108</v>
      </c>
      <c r="P2172" s="6" t="str">
        <f t="shared" si="462"/>
        <v>V. A. Rowe</v>
      </c>
      <c r="Q2172" s="6" t="s">
        <v>2847</v>
      </c>
      <c r="R2172" s="6" t="s">
        <v>18</v>
      </c>
      <c r="S2172" s="6" t="s">
        <v>2548</v>
      </c>
      <c r="T2172" s="6" t="s">
        <v>4354</v>
      </c>
    </row>
    <row r="2173" spans="1:20" s="1" customFormat="1" ht="25.5" x14ac:dyDescent="0.2">
      <c r="A2173" s="6">
        <v>1945</v>
      </c>
      <c r="B2173" s="6" t="str">
        <f t="shared" si="460"/>
        <v>W</v>
      </c>
      <c r="C2173" s="6">
        <v>1</v>
      </c>
      <c r="D2173" s="6"/>
      <c r="E2173" s="6" t="s">
        <v>4355</v>
      </c>
      <c r="F2173" s="6" t="s">
        <v>4356</v>
      </c>
      <c r="G2173" s="6"/>
      <c r="H2173" s="6"/>
      <c r="I2173" s="6"/>
      <c r="J2173" s="6" t="str">
        <f t="shared" si="457"/>
        <v>1945-W-1</v>
      </c>
      <c r="K2173" s="6" t="str">
        <f t="shared" si="461"/>
        <v>1945-W-1</v>
      </c>
      <c r="L2173" s="6" t="s">
        <v>4042</v>
      </c>
      <c r="M2173" s="8">
        <v>2</v>
      </c>
      <c r="N2173" s="9" t="s">
        <v>8096</v>
      </c>
      <c r="O2173" s="9" t="s">
        <v>4357</v>
      </c>
      <c r="P2173" s="6" t="str">
        <f t="shared" si="462"/>
        <v>Tracey Woodward</v>
      </c>
      <c r="Q2173" s="6" t="s">
        <v>4358</v>
      </c>
      <c r="R2173" s="6" t="s">
        <v>18</v>
      </c>
      <c r="S2173" s="6" t="s">
        <v>280</v>
      </c>
      <c r="T2173" s="6" t="s">
        <v>4359</v>
      </c>
    </row>
    <row r="2174" spans="1:20" s="1" customFormat="1" ht="25.5" x14ac:dyDescent="0.2">
      <c r="A2174" s="6">
        <v>1946</v>
      </c>
      <c r="B2174" s="6" t="str">
        <f t="shared" si="460"/>
        <v/>
      </c>
      <c r="C2174" s="6">
        <v>1</v>
      </c>
      <c r="D2174" s="6"/>
      <c r="E2174" s="6"/>
      <c r="F2174" s="6"/>
      <c r="G2174" s="6"/>
      <c r="H2174" s="6"/>
      <c r="I2174" s="6"/>
      <c r="J2174" s="6" t="str">
        <f t="shared" si="457"/>
        <v>1946--1</v>
      </c>
      <c r="K2174" s="6" t="str">
        <f t="shared" si="461"/>
        <v>1946--1</v>
      </c>
      <c r="L2174" s="6" t="s">
        <v>2178</v>
      </c>
      <c r="M2174" s="8">
        <v>66</v>
      </c>
      <c r="N2174" s="9"/>
      <c r="O2174" s="9" t="s">
        <v>8693</v>
      </c>
      <c r="P2174" s="6" t="str">
        <f t="shared" si="462"/>
        <v/>
      </c>
      <c r="Q2174" s="6" t="s">
        <v>4360</v>
      </c>
      <c r="R2174" s="6" t="s">
        <v>18</v>
      </c>
      <c r="S2174" s="6" t="s">
        <v>280</v>
      </c>
      <c r="T2174" s="6" t="s">
        <v>4361</v>
      </c>
    </row>
    <row r="2175" spans="1:20" s="1" customFormat="1" x14ac:dyDescent="0.2">
      <c r="A2175" s="6">
        <v>1946</v>
      </c>
      <c r="B2175" s="6" t="str">
        <f t="shared" si="460"/>
        <v/>
      </c>
      <c r="C2175" s="6">
        <v>2</v>
      </c>
      <c r="D2175" s="6"/>
      <c r="E2175" s="6"/>
      <c r="F2175" s="6"/>
      <c r="G2175" s="6"/>
      <c r="H2175" s="6"/>
      <c r="I2175" s="6"/>
      <c r="J2175" s="6" t="str">
        <f t="shared" si="457"/>
        <v>1946--2</v>
      </c>
      <c r="K2175" s="6" t="str">
        <f t="shared" si="461"/>
        <v>1946--2</v>
      </c>
      <c r="L2175" s="6" t="s">
        <v>2178</v>
      </c>
      <c r="M2175" s="8">
        <v>66</v>
      </c>
      <c r="N2175" s="9"/>
      <c r="O2175" s="9" t="s">
        <v>8392</v>
      </c>
      <c r="P2175" s="6" t="str">
        <f t="shared" si="462"/>
        <v/>
      </c>
      <c r="Q2175" s="6" t="s">
        <v>4362</v>
      </c>
      <c r="R2175" s="6" t="s">
        <v>258</v>
      </c>
      <c r="S2175" s="6" t="s">
        <v>1621</v>
      </c>
      <c r="T2175" s="6" t="s">
        <v>4363</v>
      </c>
    </row>
    <row r="2176" spans="1:20" s="1" customFormat="1" ht="25.5" x14ac:dyDescent="0.2">
      <c r="A2176" s="6">
        <v>1946</v>
      </c>
      <c r="B2176" s="6" t="str">
        <f t="shared" si="460"/>
        <v/>
      </c>
      <c r="C2176" s="6">
        <v>3</v>
      </c>
      <c r="D2176" s="6"/>
      <c r="E2176" s="6"/>
      <c r="F2176" s="6"/>
      <c r="G2176" s="6"/>
      <c r="H2176" s="6"/>
      <c r="I2176" s="6"/>
      <c r="J2176" s="6" t="str">
        <f t="shared" si="457"/>
        <v>1946--3</v>
      </c>
      <c r="K2176" s="6" t="str">
        <f t="shared" si="461"/>
        <v>1946--3</v>
      </c>
      <c r="L2176" s="6" t="s">
        <v>319</v>
      </c>
      <c r="M2176" s="8">
        <v>20</v>
      </c>
      <c r="N2176" s="9" t="s">
        <v>8241</v>
      </c>
      <c r="O2176" s="9" t="s">
        <v>8305</v>
      </c>
      <c r="P2176" s="6" t="str">
        <f t="shared" si="462"/>
        <v/>
      </c>
      <c r="Q2176" s="6" t="s">
        <v>2969</v>
      </c>
      <c r="R2176" s="6" t="s">
        <v>186</v>
      </c>
      <c r="S2176" s="6" t="s">
        <v>2548</v>
      </c>
      <c r="T2176" s="6" t="s">
        <v>4364</v>
      </c>
    </row>
    <row r="2177" spans="1:20" s="1" customFormat="1" ht="38.25" x14ac:dyDescent="0.2">
      <c r="A2177" s="6">
        <v>1946</v>
      </c>
      <c r="B2177" s="6" t="str">
        <f t="shared" si="460"/>
        <v/>
      </c>
      <c r="C2177" s="6">
        <v>4</v>
      </c>
      <c r="D2177" s="6"/>
      <c r="E2177" s="6"/>
      <c r="F2177" s="6"/>
      <c r="G2177" s="6"/>
      <c r="H2177" s="6"/>
      <c r="I2177" s="6"/>
      <c r="J2177" s="6" t="str">
        <f t="shared" si="457"/>
        <v>1946--4</v>
      </c>
      <c r="K2177" s="6" t="str">
        <f t="shared" si="461"/>
        <v>1946--4</v>
      </c>
      <c r="L2177" s="6" t="s">
        <v>319</v>
      </c>
      <c r="M2177" s="8">
        <v>20</v>
      </c>
      <c r="N2177" s="9" t="s">
        <v>8326</v>
      </c>
      <c r="O2177" s="9" t="s">
        <v>8267</v>
      </c>
      <c r="P2177" s="6" t="str">
        <f t="shared" si="462"/>
        <v/>
      </c>
      <c r="Q2177" s="6" t="s">
        <v>2847</v>
      </c>
      <c r="R2177" s="6" t="s">
        <v>186</v>
      </c>
      <c r="S2177" s="6" t="s">
        <v>4365</v>
      </c>
      <c r="T2177" s="6" t="s">
        <v>4366</v>
      </c>
    </row>
    <row r="2178" spans="1:20" s="1" customFormat="1" ht="25.5" x14ac:dyDescent="0.2">
      <c r="A2178" s="6">
        <v>1946</v>
      </c>
      <c r="B2178" s="6" t="str">
        <f t="shared" si="460"/>
        <v/>
      </c>
      <c r="C2178" s="6">
        <v>5</v>
      </c>
      <c r="D2178" s="6"/>
      <c r="E2178" s="6"/>
      <c r="F2178" s="6"/>
      <c r="G2178" s="6"/>
      <c r="H2178" s="6"/>
      <c r="I2178" s="6"/>
      <c r="J2178" s="6" t="str">
        <f t="shared" si="457"/>
        <v>1946--5</v>
      </c>
      <c r="K2178" s="6" t="str">
        <f t="shared" si="461"/>
        <v>1946--5</v>
      </c>
      <c r="L2178" s="6" t="s">
        <v>2178</v>
      </c>
      <c r="M2178" s="8">
        <v>67</v>
      </c>
      <c r="N2178" s="9" t="s">
        <v>9289</v>
      </c>
      <c r="O2178" s="9" t="s">
        <v>8707</v>
      </c>
      <c r="P2178" s="6" t="str">
        <f t="shared" si="462"/>
        <v/>
      </c>
      <c r="Q2178" s="6" t="s">
        <v>4367</v>
      </c>
      <c r="R2178" s="6" t="s">
        <v>18</v>
      </c>
      <c r="S2178" s="6" t="s">
        <v>2710</v>
      </c>
      <c r="T2178" s="6" t="s">
        <v>4368</v>
      </c>
    </row>
    <row r="2179" spans="1:20" s="1" customFormat="1" ht="51" x14ac:dyDescent="0.2">
      <c r="A2179" s="6">
        <v>1946</v>
      </c>
      <c r="B2179" s="6" t="str">
        <f t="shared" si="460"/>
        <v/>
      </c>
      <c r="C2179" s="6">
        <v>6</v>
      </c>
      <c r="D2179" s="6"/>
      <c r="E2179" s="6"/>
      <c r="F2179" s="6"/>
      <c r="G2179" s="6"/>
      <c r="H2179" s="6"/>
      <c r="I2179" s="6"/>
      <c r="J2179" s="6" t="str">
        <f t="shared" ref="J2179:J2242" si="463">CONCATENATE(A2179,"-",B2179,"-",C2179,D2179)</f>
        <v>1946--6</v>
      </c>
      <c r="K2179" s="6" t="str">
        <f t="shared" si="461"/>
        <v>1946--6</v>
      </c>
      <c r="L2179" s="6" t="s">
        <v>4369</v>
      </c>
      <c r="M2179" s="8"/>
      <c r="N2179" s="9" t="s">
        <v>8662</v>
      </c>
      <c r="O2179" s="9" t="s">
        <v>9290</v>
      </c>
      <c r="P2179" s="6" t="str">
        <f t="shared" si="462"/>
        <v/>
      </c>
      <c r="Q2179" s="6" t="s">
        <v>4370</v>
      </c>
      <c r="R2179" s="6" t="s">
        <v>258</v>
      </c>
      <c r="S2179" s="6" t="s">
        <v>259</v>
      </c>
      <c r="T2179" s="6" t="s">
        <v>4371</v>
      </c>
    </row>
    <row r="2180" spans="1:20" s="1" customFormat="1" ht="25.5" x14ac:dyDescent="0.2">
      <c r="A2180" s="6">
        <v>1946</v>
      </c>
      <c r="B2180" s="6" t="str">
        <f t="shared" si="460"/>
        <v/>
      </c>
      <c r="C2180" s="6">
        <v>7</v>
      </c>
      <c r="D2180" s="6"/>
      <c r="E2180" s="6"/>
      <c r="F2180" s="6"/>
      <c r="G2180" s="6"/>
      <c r="H2180" s="6"/>
      <c r="I2180" s="6"/>
      <c r="J2180" s="6" t="str">
        <f t="shared" si="463"/>
        <v>1946--7</v>
      </c>
      <c r="K2180" s="6" t="str">
        <f t="shared" si="461"/>
        <v>1946--7</v>
      </c>
      <c r="L2180" s="6" t="s">
        <v>2746</v>
      </c>
      <c r="M2180" s="8">
        <v>22</v>
      </c>
      <c r="N2180" s="9" t="s">
        <v>8913</v>
      </c>
      <c r="O2180" s="9" t="s">
        <v>8102</v>
      </c>
      <c r="P2180" s="6" t="str">
        <f t="shared" si="462"/>
        <v/>
      </c>
      <c r="Q2180" s="6" t="s">
        <v>18</v>
      </c>
      <c r="R2180" s="6" t="s">
        <v>18</v>
      </c>
      <c r="S2180" s="6" t="s">
        <v>2548</v>
      </c>
      <c r="T2180" s="6" t="s">
        <v>4372</v>
      </c>
    </row>
    <row r="2181" spans="1:20" s="1" customFormat="1" ht="25.5" x14ac:dyDescent="0.2">
      <c r="A2181" s="6">
        <v>1946</v>
      </c>
      <c r="B2181" s="6" t="str">
        <f t="shared" si="460"/>
        <v>B</v>
      </c>
      <c r="C2181" s="6">
        <v>1</v>
      </c>
      <c r="D2181" s="6"/>
      <c r="E2181" s="6" t="s">
        <v>4373</v>
      </c>
      <c r="F2181" s="6" t="s">
        <v>4374</v>
      </c>
      <c r="G2181" s="6"/>
      <c r="H2181" s="6"/>
      <c r="I2181" s="6"/>
      <c r="J2181" s="6" t="str">
        <f t="shared" si="463"/>
        <v>1946-B-1</v>
      </c>
      <c r="K2181" s="6" t="str">
        <f t="shared" si="461"/>
        <v>1946-B-1</v>
      </c>
      <c r="L2181" s="6" t="s">
        <v>2178</v>
      </c>
      <c r="M2181" s="8">
        <v>66</v>
      </c>
      <c r="N2181" s="9"/>
      <c r="O2181" s="9" t="s">
        <v>8943</v>
      </c>
      <c r="P2181" s="6" t="str">
        <f t="shared" si="462"/>
        <v>L. Baresch</v>
      </c>
      <c r="Q2181" s="6" t="s">
        <v>4375</v>
      </c>
      <c r="R2181" s="6" t="s">
        <v>18</v>
      </c>
      <c r="S2181" s="6" t="s">
        <v>4376</v>
      </c>
      <c r="T2181" s="6" t="s">
        <v>4377</v>
      </c>
    </row>
    <row r="2182" spans="1:20" s="1" customFormat="1" ht="51" x14ac:dyDescent="0.2">
      <c r="A2182" s="6">
        <v>1946</v>
      </c>
      <c r="B2182" s="6" t="str">
        <f t="shared" si="460"/>
        <v>B</v>
      </c>
      <c r="C2182" s="6">
        <v>2</v>
      </c>
      <c r="D2182" s="6"/>
      <c r="E2182" s="6" t="s">
        <v>4378</v>
      </c>
      <c r="F2182" s="6" t="s">
        <v>4379</v>
      </c>
      <c r="G2182" s="6"/>
      <c r="H2182" s="6"/>
      <c r="I2182" s="6"/>
      <c r="J2182" s="6" t="str">
        <f t="shared" si="463"/>
        <v>1946-B-2</v>
      </c>
      <c r="K2182" s="6" t="str">
        <f t="shared" si="461"/>
        <v>1946-B-2</v>
      </c>
      <c r="L2182" s="6" t="s">
        <v>3339</v>
      </c>
      <c r="M2182" s="8" t="s">
        <v>4380</v>
      </c>
      <c r="N2182" s="9" t="s">
        <v>8272</v>
      </c>
      <c r="O2182" s="9" t="s">
        <v>4381</v>
      </c>
      <c r="P2182" s="6" t="str">
        <f t="shared" si="462"/>
        <v>S. D. Barfoot</v>
      </c>
      <c r="Q2182" s="6" t="s">
        <v>4382</v>
      </c>
      <c r="R2182" s="6" t="s">
        <v>18</v>
      </c>
      <c r="S2182" s="6" t="s">
        <v>4383</v>
      </c>
      <c r="T2182" s="6" t="s">
        <v>4384</v>
      </c>
    </row>
    <row r="2183" spans="1:20" s="1" customFormat="1" ht="25.5" x14ac:dyDescent="0.2">
      <c r="A2183" s="6">
        <v>1946</v>
      </c>
      <c r="B2183" s="6" t="str">
        <f t="shared" si="460"/>
        <v>G</v>
      </c>
      <c r="C2183" s="6">
        <v>1</v>
      </c>
      <c r="D2183" s="6"/>
      <c r="E2183" s="6" t="s">
        <v>3644</v>
      </c>
      <c r="F2183" s="6" t="s">
        <v>3645</v>
      </c>
      <c r="G2183" s="6"/>
      <c r="H2183" s="6"/>
      <c r="I2183" s="6"/>
      <c r="J2183" s="6" t="str">
        <f t="shared" si="463"/>
        <v>1946-G-1</v>
      </c>
      <c r="K2183" s="6" t="str">
        <f t="shared" si="461"/>
        <v>1946-G-1</v>
      </c>
      <c r="L2183" s="6" t="s">
        <v>3646</v>
      </c>
      <c r="M2183" s="4">
        <v>13</v>
      </c>
      <c r="N2183" s="5" t="s">
        <v>8273</v>
      </c>
      <c r="O2183" s="5" t="s">
        <v>8523</v>
      </c>
      <c r="P2183" s="6" t="str">
        <f t="shared" si="462"/>
        <v>Samuel Graveson</v>
      </c>
      <c r="Q2183" s="6" t="s">
        <v>4385</v>
      </c>
      <c r="R2183" s="6" t="s">
        <v>258</v>
      </c>
      <c r="S2183" s="6" t="s">
        <v>4386</v>
      </c>
      <c r="T2183" s="6" t="s">
        <v>4387</v>
      </c>
    </row>
    <row r="2184" spans="1:20" s="1" customFormat="1" ht="25.5" x14ac:dyDescent="0.2">
      <c r="A2184" s="6">
        <v>1946</v>
      </c>
      <c r="B2184" s="6" t="str">
        <f t="shared" si="460"/>
        <v>L</v>
      </c>
      <c r="C2184" s="6">
        <v>1</v>
      </c>
      <c r="D2184" s="6"/>
      <c r="E2184" s="6" t="s">
        <v>3709</v>
      </c>
      <c r="F2184" s="6" t="s">
        <v>3710</v>
      </c>
      <c r="G2184" s="6"/>
      <c r="H2184" s="6"/>
      <c r="I2184" s="6"/>
      <c r="J2184" s="6" t="str">
        <f t="shared" si="463"/>
        <v>1946-L-1</v>
      </c>
      <c r="K2184" s="6" t="str">
        <f t="shared" si="461"/>
        <v>1946-L-1</v>
      </c>
      <c r="L2184" s="6" t="s">
        <v>368</v>
      </c>
      <c r="M2184" s="8"/>
      <c r="N2184" s="9" t="s">
        <v>4388</v>
      </c>
      <c r="O2184" s="9"/>
      <c r="P2184" s="6" t="str">
        <f t="shared" si="462"/>
        <v>Robson Lowe</v>
      </c>
      <c r="Q2184" s="6" t="s">
        <v>4389</v>
      </c>
      <c r="R2184" s="6" t="s">
        <v>18</v>
      </c>
      <c r="S2184" s="6" t="s">
        <v>4390</v>
      </c>
      <c r="T2184" s="6" t="s">
        <v>4391</v>
      </c>
    </row>
    <row r="2185" spans="1:20" s="1" customFormat="1" ht="25.5" x14ac:dyDescent="0.2">
      <c r="A2185" s="6">
        <v>1946</v>
      </c>
      <c r="B2185" s="6" t="str">
        <f t="shared" si="460"/>
        <v>L</v>
      </c>
      <c r="C2185" s="6">
        <v>2</v>
      </c>
      <c r="D2185" s="6"/>
      <c r="E2185" s="6" t="s">
        <v>3709</v>
      </c>
      <c r="F2185" s="6" t="s">
        <v>3710</v>
      </c>
      <c r="G2185" s="6"/>
      <c r="H2185" s="6"/>
      <c r="I2185" s="6"/>
      <c r="J2185" s="6" t="str">
        <f t="shared" si="463"/>
        <v>1946-L-2</v>
      </c>
      <c r="K2185" s="6" t="str">
        <f t="shared" si="461"/>
        <v>1946-L-2</v>
      </c>
      <c r="L2185" s="6" t="s">
        <v>368</v>
      </c>
      <c r="M2185" s="8"/>
      <c r="N2185" s="9" t="s">
        <v>4392</v>
      </c>
      <c r="O2185" s="9"/>
      <c r="P2185" s="6" t="str">
        <f t="shared" si="462"/>
        <v>Robson Lowe</v>
      </c>
      <c r="Q2185" s="6" t="s">
        <v>4393</v>
      </c>
      <c r="R2185" s="6" t="s">
        <v>18</v>
      </c>
      <c r="S2185" s="6" t="s">
        <v>4390</v>
      </c>
      <c r="T2185" s="6" t="s">
        <v>4394</v>
      </c>
    </row>
    <row r="2186" spans="1:20" s="1" customFormat="1" ht="38.25" x14ac:dyDescent="0.2">
      <c r="A2186" s="6">
        <v>1946</v>
      </c>
      <c r="B2186" s="6" t="str">
        <f t="shared" si="460"/>
        <v>L</v>
      </c>
      <c r="C2186" s="6">
        <v>3</v>
      </c>
      <c r="D2186" s="6"/>
      <c r="E2186" s="6" t="s">
        <v>3709</v>
      </c>
      <c r="F2186" s="6" t="s">
        <v>3710</v>
      </c>
      <c r="G2186" s="6"/>
      <c r="H2186" s="6"/>
      <c r="I2186" s="6"/>
      <c r="J2186" s="6" t="str">
        <f t="shared" si="463"/>
        <v>1946-L-3</v>
      </c>
      <c r="K2186" s="6" t="str">
        <f t="shared" si="461"/>
        <v>1946-L-3</v>
      </c>
      <c r="L2186" s="6" t="s">
        <v>368</v>
      </c>
      <c r="M2186" s="8"/>
      <c r="N2186" s="9" t="s">
        <v>4395</v>
      </c>
      <c r="O2186" s="9"/>
      <c r="P2186" s="6" t="str">
        <f t="shared" si="462"/>
        <v>Robson Lowe</v>
      </c>
      <c r="Q2186" s="6" t="s">
        <v>4396</v>
      </c>
      <c r="R2186" s="6" t="s">
        <v>18</v>
      </c>
      <c r="S2186" s="6" t="s">
        <v>4397</v>
      </c>
      <c r="T2186" s="6" t="s">
        <v>4398</v>
      </c>
    </row>
    <row r="2187" spans="1:20" s="1" customFormat="1" ht="25.5" x14ac:dyDescent="0.2">
      <c r="A2187" s="6">
        <v>1946</v>
      </c>
      <c r="B2187" s="6" t="str">
        <f t="shared" si="460"/>
        <v>J</v>
      </c>
      <c r="C2187" s="6">
        <v>3</v>
      </c>
      <c r="D2187" s="6"/>
      <c r="E2187" s="6" t="s">
        <v>4399</v>
      </c>
      <c r="F2187" s="6" t="s">
        <v>1558</v>
      </c>
      <c r="G2187" s="6"/>
      <c r="H2187" s="6"/>
      <c r="I2187" s="6"/>
      <c r="J2187" s="6" t="str">
        <f t="shared" si="463"/>
        <v>1946-J-3</v>
      </c>
      <c r="K2187" s="6" t="str">
        <f t="shared" si="461"/>
        <v>1946-J-3</v>
      </c>
      <c r="L2187" s="6" t="s">
        <v>2178</v>
      </c>
      <c r="M2187" s="8">
        <v>66</v>
      </c>
      <c r="N2187" s="9"/>
      <c r="O2187" s="9" t="s">
        <v>8503</v>
      </c>
      <c r="P2187" s="6" t="str">
        <f t="shared" si="462"/>
        <v>H. F. Johnson</v>
      </c>
      <c r="Q2187" s="6" t="s">
        <v>4400</v>
      </c>
      <c r="R2187" s="6" t="s">
        <v>186</v>
      </c>
      <c r="S2187" s="6" t="s">
        <v>2548</v>
      </c>
      <c r="T2187" s="6" t="s">
        <v>4401</v>
      </c>
    </row>
    <row r="2188" spans="1:20" s="1" customFormat="1" ht="25.5" x14ac:dyDescent="0.2">
      <c r="A2188" s="6">
        <v>1946</v>
      </c>
      <c r="B2188" s="6" t="str">
        <f t="shared" si="460"/>
        <v>M</v>
      </c>
      <c r="C2188" s="6">
        <v>1</v>
      </c>
      <c r="D2188" s="6"/>
      <c r="E2188" s="6" t="s">
        <v>4402</v>
      </c>
      <c r="F2188" s="6" t="s">
        <v>4403</v>
      </c>
      <c r="G2188" s="6"/>
      <c r="H2188" s="6"/>
      <c r="I2188" s="6"/>
      <c r="J2188" s="6" t="str">
        <f t="shared" si="463"/>
        <v>1946-M-1</v>
      </c>
      <c r="K2188" s="6" t="str">
        <f t="shared" si="461"/>
        <v>1946-M-1</v>
      </c>
      <c r="L2188" s="6" t="s">
        <v>3646</v>
      </c>
      <c r="M2188" s="8">
        <v>13</v>
      </c>
      <c r="N2188" s="9" t="s">
        <v>8273</v>
      </c>
      <c r="O2188" s="9" t="s">
        <v>8364</v>
      </c>
      <c r="P2188" s="6" t="str">
        <f t="shared" si="462"/>
        <v>Mrs E. L. Morgan</v>
      </c>
      <c r="Q2188" s="6" t="s">
        <v>4404</v>
      </c>
      <c r="R2188" s="6" t="s">
        <v>18</v>
      </c>
      <c r="S2188" s="6" t="s">
        <v>4405</v>
      </c>
      <c r="T2188" s="6" t="s">
        <v>4406</v>
      </c>
    </row>
    <row r="2189" spans="1:20" s="1" customFormat="1" ht="25.5" x14ac:dyDescent="0.2">
      <c r="A2189" s="6">
        <v>1946</v>
      </c>
      <c r="B2189" s="6" t="str">
        <f t="shared" si="460"/>
        <v>N</v>
      </c>
      <c r="C2189" s="6">
        <v>1</v>
      </c>
      <c r="D2189" s="6"/>
      <c r="E2189" s="6" t="s">
        <v>4407</v>
      </c>
      <c r="F2189" s="6" t="s">
        <v>4408</v>
      </c>
      <c r="G2189" s="6"/>
      <c r="H2189" s="6"/>
      <c r="I2189" s="6"/>
      <c r="J2189" s="6" t="str">
        <f t="shared" si="463"/>
        <v>1946-N-1</v>
      </c>
      <c r="K2189" s="6" t="str">
        <f t="shared" si="461"/>
        <v>1946-N-1</v>
      </c>
      <c r="L2189" s="6" t="s">
        <v>4209</v>
      </c>
      <c r="M2189" s="8">
        <v>54</v>
      </c>
      <c r="N2189" s="9" t="s">
        <v>8099</v>
      </c>
      <c r="O2189" s="9" t="s">
        <v>8593</v>
      </c>
      <c r="P2189" s="6" t="str">
        <f t="shared" si="462"/>
        <v>W. N. Neld</v>
      </c>
      <c r="Q2189" s="6" t="s">
        <v>4409</v>
      </c>
      <c r="R2189" s="6" t="s">
        <v>18</v>
      </c>
      <c r="S2189" s="6" t="s">
        <v>4376</v>
      </c>
      <c r="T2189" s="6" t="s">
        <v>4410</v>
      </c>
    </row>
    <row r="2190" spans="1:20" s="1" customFormat="1" ht="63.75" x14ac:dyDescent="0.2">
      <c r="A2190" s="6">
        <v>1946</v>
      </c>
      <c r="B2190" s="6" t="str">
        <f t="shared" si="460"/>
        <v>S</v>
      </c>
      <c r="C2190" s="6">
        <v>1</v>
      </c>
      <c r="D2190" s="6"/>
      <c r="E2190" s="6" t="s">
        <v>4411</v>
      </c>
      <c r="F2190" s="6" t="s">
        <v>363</v>
      </c>
      <c r="G2190" s="6"/>
      <c r="H2190" s="6"/>
      <c r="I2190" s="6"/>
      <c r="J2190" s="6" t="str">
        <f t="shared" si="463"/>
        <v>1946-S-1</v>
      </c>
      <c r="K2190" s="6" t="str">
        <f t="shared" si="461"/>
        <v>1946-S-1</v>
      </c>
      <c r="L2190" s="6" t="s">
        <v>2805</v>
      </c>
      <c r="M2190" s="8">
        <v>25</v>
      </c>
      <c r="N2190" s="9" t="s">
        <v>8326</v>
      </c>
      <c r="O2190" s="9" t="s">
        <v>4412</v>
      </c>
      <c r="P2190" s="6" t="str">
        <f t="shared" si="462"/>
        <v>Robert G. Stone</v>
      </c>
      <c r="Q2190" s="6" t="s">
        <v>4413</v>
      </c>
      <c r="R2190" s="6" t="s">
        <v>258</v>
      </c>
      <c r="S2190" s="6" t="s">
        <v>4414</v>
      </c>
      <c r="T2190" s="6" t="s">
        <v>4415</v>
      </c>
    </row>
    <row r="2191" spans="1:20" s="1" customFormat="1" x14ac:dyDescent="0.2">
      <c r="A2191" s="6">
        <v>1947</v>
      </c>
      <c r="B2191" s="6" t="str">
        <f t="shared" si="460"/>
        <v/>
      </c>
      <c r="C2191" s="6">
        <v>1</v>
      </c>
      <c r="D2191" s="6"/>
      <c r="E2191" s="6"/>
      <c r="F2191" s="6"/>
      <c r="G2191" s="6"/>
      <c r="H2191" s="6"/>
      <c r="I2191" s="6"/>
      <c r="J2191" s="6" t="str">
        <f t="shared" si="463"/>
        <v>1947--1</v>
      </c>
      <c r="K2191" s="6" t="str">
        <f t="shared" si="461"/>
        <v>1947--1</v>
      </c>
      <c r="L2191" s="6" t="s">
        <v>2178</v>
      </c>
      <c r="M2191" s="8">
        <v>68</v>
      </c>
      <c r="N2191" s="9" t="s">
        <v>9291</v>
      </c>
      <c r="O2191" s="9" t="s">
        <v>8398</v>
      </c>
      <c r="P2191" s="6" t="str">
        <f t="shared" si="462"/>
        <v/>
      </c>
      <c r="Q2191" s="6" t="s">
        <v>4416</v>
      </c>
      <c r="R2191" s="6" t="s">
        <v>18</v>
      </c>
      <c r="S2191" s="6" t="s">
        <v>918</v>
      </c>
      <c r="T2191" s="6"/>
    </row>
    <row r="2192" spans="1:20" s="1" customFormat="1" ht="25.5" x14ac:dyDescent="0.2">
      <c r="A2192" s="6">
        <v>1947</v>
      </c>
      <c r="B2192" s="6" t="str">
        <f t="shared" si="460"/>
        <v/>
      </c>
      <c r="C2192" s="6">
        <v>2</v>
      </c>
      <c r="D2192" s="6"/>
      <c r="E2192" s="6"/>
      <c r="F2192" s="6"/>
      <c r="G2192" s="6"/>
      <c r="H2192" s="6"/>
      <c r="I2192" s="6"/>
      <c r="J2192" s="6" t="str">
        <f t="shared" si="463"/>
        <v>1947--2</v>
      </c>
      <c r="K2192" s="6" t="str">
        <f t="shared" si="461"/>
        <v>1947--2</v>
      </c>
      <c r="L2192" s="6" t="s">
        <v>2178</v>
      </c>
      <c r="M2192" s="8">
        <v>68</v>
      </c>
      <c r="N2192" s="9" t="s">
        <v>9040</v>
      </c>
      <c r="O2192" s="9" t="s">
        <v>9025</v>
      </c>
      <c r="P2192" s="6" t="str">
        <f t="shared" si="462"/>
        <v/>
      </c>
      <c r="Q2192" s="6" t="s">
        <v>4417</v>
      </c>
      <c r="R2192" s="6" t="s">
        <v>18</v>
      </c>
      <c r="S2192" s="6" t="s">
        <v>918</v>
      </c>
      <c r="T2192" s="6" t="s">
        <v>4418</v>
      </c>
    </row>
    <row r="2193" spans="1:20" s="1" customFormat="1" ht="25.5" x14ac:dyDescent="0.2">
      <c r="A2193" s="6">
        <v>1947</v>
      </c>
      <c r="B2193" s="6" t="str">
        <f t="shared" si="460"/>
        <v/>
      </c>
      <c r="C2193" s="6">
        <v>3</v>
      </c>
      <c r="D2193" s="6"/>
      <c r="E2193" s="6"/>
      <c r="F2193" s="6"/>
      <c r="G2193" s="6"/>
      <c r="H2193" s="6"/>
      <c r="I2193" s="6"/>
      <c r="J2193" s="6" t="str">
        <f t="shared" si="463"/>
        <v>1947--3</v>
      </c>
      <c r="K2193" s="6" t="str">
        <f t="shared" si="461"/>
        <v>1947--3</v>
      </c>
      <c r="L2193" s="6" t="s">
        <v>2178</v>
      </c>
      <c r="M2193" s="8">
        <v>69</v>
      </c>
      <c r="N2193" s="9" t="s">
        <v>9292</v>
      </c>
      <c r="O2193" s="9" t="s">
        <v>8241</v>
      </c>
      <c r="P2193" s="6" t="str">
        <f t="shared" si="462"/>
        <v/>
      </c>
      <c r="Q2193" s="6" t="s">
        <v>4419</v>
      </c>
      <c r="R2193" s="6" t="s">
        <v>18</v>
      </c>
      <c r="S2193" s="6" t="s">
        <v>4420</v>
      </c>
      <c r="T2193" s="6" t="s">
        <v>4421</v>
      </c>
    </row>
    <row r="2194" spans="1:20" s="1" customFormat="1" x14ac:dyDescent="0.2">
      <c r="A2194" s="6">
        <v>1947</v>
      </c>
      <c r="B2194" s="6" t="str">
        <f t="shared" si="460"/>
        <v/>
      </c>
      <c r="C2194" s="6">
        <v>4</v>
      </c>
      <c r="D2194" s="6"/>
      <c r="E2194" s="6" t="s">
        <v>3010</v>
      </c>
      <c r="F2194" s="6"/>
      <c r="G2194" s="6"/>
      <c r="H2194" s="6"/>
      <c r="I2194" s="6"/>
      <c r="J2194" s="6" t="str">
        <f t="shared" si="463"/>
        <v>1947--4</v>
      </c>
      <c r="K2194" s="6" t="str">
        <f t="shared" si="461"/>
        <v>1947--4</v>
      </c>
      <c r="L2194" s="6" t="s">
        <v>2011</v>
      </c>
      <c r="M2194" s="8">
        <v>50</v>
      </c>
      <c r="N2194" s="9" t="s">
        <v>9293</v>
      </c>
      <c r="O2194" s="9" t="s">
        <v>1288</v>
      </c>
      <c r="P2194" s="6" t="str">
        <f t="shared" si="462"/>
        <v xml:space="preserve"> </v>
      </c>
      <c r="Q2194" s="6" t="s">
        <v>3444</v>
      </c>
      <c r="R2194" s="6" t="s">
        <v>18</v>
      </c>
      <c r="S2194" s="6" t="s">
        <v>918</v>
      </c>
      <c r="T2194" s="6" t="s">
        <v>4422</v>
      </c>
    </row>
    <row r="2195" spans="1:20" s="1" customFormat="1" ht="25.5" x14ac:dyDescent="0.2">
      <c r="A2195" s="6">
        <v>1947</v>
      </c>
      <c r="B2195" s="6" t="str">
        <f t="shared" si="460"/>
        <v/>
      </c>
      <c r="C2195" s="6">
        <v>5</v>
      </c>
      <c r="D2195" s="6"/>
      <c r="E2195" s="6"/>
      <c r="F2195" s="6"/>
      <c r="G2195" s="6"/>
      <c r="H2195" s="6" t="s">
        <v>27</v>
      </c>
      <c r="I2195" s="6" t="str">
        <f>CONCATENATE("References\",L2195,"\",J2195,".PDF")</f>
        <v>References\LP\1947--5.PDF</v>
      </c>
      <c r="J2195" s="6" t="str">
        <f t="shared" si="463"/>
        <v>1947--5</v>
      </c>
      <c r="K2195" s="18" t="str">
        <f t="shared" ref="K2195" si="464">HYPERLINK(I2195,J2195)</f>
        <v>1947--5</v>
      </c>
      <c r="L2195" s="6" t="s">
        <v>531</v>
      </c>
      <c r="M2195" s="8">
        <v>56</v>
      </c>
      <c r="N2195" s="9" t="s">
        <v>8352</v>
      </c>
      <c r="O2195" s="9" t="s">
        <v>8589</v>
      </c>
      <c r="P2195" s="6" t="str">
        <f t="shared" si="462"/>
        <v/>
      </c>
      <c r="Q2195" s="6" t="s">
        <v>4423</v>
      </c>
      <c r="R2195" s="6" t="s">
        <v>18</v>
      </c>
      <c r="S2195" s="6" t="s">
        <v>918</v>
      </c>
      <c r="T2195" s="6" t="s">
        <v>4424</v>
      </c>
    </row>
    <row r="2196" spans="1:20" s="1" customFormat="1" ht="25.5" x14ac:dyDescent="0.2">
      <c r="A2196" s="6">
        <v>1947</v>
      </c>
      <c r="B2196" s="6" t="str">
        <f t="shared" si="460"/>
        <v/>
      </c>
      <c r="C2196" s="6">
        <v>6</v>
      </c>
      <c r="D2196" s="6"/>
      <c r="E2196" s="6"/>
      <c r="F2196" s="6"/>
      <c r="G2196" s="6"/>
      <c r="H2196" s="6"/>
      <c r="I2196" s="6"/>
      <c r="J2196" s="6" t="str">
        <f t="shared" si="463"/>
        <v>1947--6</v>
      </c>
      <c r="K2196" s="6" t="str">
        <f t="shared" si="461"/>
        <v>1947--6</v>
      </c>
      <c r="L2196" s="6" t="s">
        <v>319</v>
      </c>
      <c r="M2196" s="8">
        <v>20</v>
      </c>
      <c r="N2196" s="9" t="s">
        <v>8252</v>
      </c>
      <c r="O2196" s="9" t="s">
        <v>8108</v>
      </c>
      <c r="P2196" s="6" t="str">
        <f t="shared" si="462"/>
        <v/>
      </c>
      <c r="Q2196" s="6" t="s">
        <v>2969</v>
      </c>
      <c r="R2196" s="6" t="s">
        <v>18</v>
      </c>
      <c r="S2196" s="6" t="s">
        <v>4365</v>
      </c>
      <c r="T2196" s="6" t="s">
        <v>4425</v>
      </c>
    </row>
    <row r="2197" spans="1:20" s="1" customFormat="1" ht="25.5" x14ac:dyDescent="0.2">
      <c r="A2197" s="6">
        <v>1947</v>
      </c>
      <c r="B2197" s="6" t="str">
        <f t="shared" si="460"/>
        <v/>
      </c>
      <c r="C2197" s="6">
        <v>7</v>
      </c>
      <c r="D2197" s="6"/>
      <c r="E2197" s="6"/>
      <c r="F2197" s="6"/>
      <c r="G2197" s="6"/>
      <c r="H2197" s="6"/>
      <c r="I2197" s="6"/>
      <c r="J2197" s="6" t="str">
        <f t="shared" si="463"/>
        <v>1947--7</v>
      </c>
      <c r="K2197" s="6" t="str">
        <f t="shared" si="461"/>
        <v>1947--7</v>
      </c>
      <c r="L2197" s="6" t="s">
        <v>319</v>
      </c>
      <c r="M2197" s="8">
        <v>20</v>
      </c>
      <c r="N2197" s="9" t="s">
        <v>8272</v>
      </c>
      <c r="O2197" s="9" t="s">
        <v>8672</v>
      </c>
      <c r="P2197" s="6" t="str">
        <f t="shared" si="462"/>
        <v/>
      </c>
      <c r="Q2197" s="6" t="s">
        <v>4426</v>
      </c>
      <c r="R2197" s="6" t="s">
        <v>18</v>
      </c>
      <c r="S2197" s="6" t="s">
        <v>918</v>
      </c>
      <c r="T2197" s="6" t="s">
        <v>4427</v>
      </c>
    </row>
    <row r="2198" spans="1:20" s="1" customFormat="1" x14ac:dyDescent="0.2">
      <c r="A2198" s="6">
        <v>1947</v>
      </c>
      <c r="B2198" s="6" t="str">
        <f t="shared" si="460"/>
        <v/>
      </c>
      <c r="C2198" s="6">
        <v>8</v>
      </c>
      <c r="D2198" s="6"/>
      <c r="E2198" s="6"/>
      <c r="F2198" s="6"/>
      <c r="G2198" s="6"/>
      <c r="H2198" s="6"/>
      <c r="I2198" s="6"/>
      <c r="J2198" s="6" t="str">
        <f t="shared" si="463"/>
        <v>1947--8</v>
      </c>
      <c r="K2198" s="6" t="str">
        <f t="shared" si="461"/>
        <v>1947--8</v>
      </c>
      <c r="L2198" s="6" t="s">
        <v>319</v>
      </c>
      <c r="M2198" s="8">
        <v>20</v>
      </c>
      <c r="N2198" s="9" t="s">
        <v>8272</v>
      </c>
      <c r="O2198" s="9" t="s">
        <v>8512</v>
      </c>
      <c r="P2198" s="6" t="str">
        <f t="shared" si="462"/>
        <v/>
      </c>
      <c r="Q2198" s="6" t="s">
        <v>2847</v>
      </c>
      <c r="R2198" s="6" t="s">
        <v>18</v>
      </c>
      <c r="S2198" s="6" t="s">
        <v>4365</v>
      </c>
      <c r="T2198" s="6" t="s">
        <v>4428</v>
      </c>
    </row>
    <row r="2199" spans="1:20" s="1" customFormat="1" ht="25.5" x14ac:dyDescent="0.2">
      <c r="A2199" s="6">
        <v>1947</v>
      </c>
      <c r="B2199" s="6" t="str">
        <f t="shared" si="460"/>
        <v/>
      </c>
      <c r="C2199" s="6">
        <v>9</v>
      </c>
      <c r="D2199" s="6"/>
      <c r="E2199" s="6"/>
      <c r="F2199" s="6"/>
      <c r="G2199" s="6" t="s">
        <v>4189</v>
      </c>
      <c r="H2199" s="6"/>
      <c r="I2199" s="6"/>
      <c r="J2199" s="6" t="str">
        <f t="shared" si="463"/>
        <v>1947--9</v>
      </c>
      <c r="K2199" s="6" t="str">
        <f t="shared" si="461"/>
        <v>1947--9</v>
      </c>
      <c r="L2199" s="6" t="s">
        <v>319</v>
      </c>
      <c r="M2199" s="8">
        <v>21</v>
      </c>
      <c r="N2199" s="9" t="s">
        <v>8241</v>
      </c>
      <c r="O2199" s="9" t="s">
        <v>9294</v>
      </c>
      <c r="P2199" s="6" t="str">
        <f>CONCATENATE(E2199,F2199,G2199)</f>
        <v>L. N. and M. Williams</v>
      </c>
      <c r="Q2199" s="6" t="s">
        <v>4429</v>
      </c>
      <c r="R2199" s="6" t="s">
        <v>18</v>
      </c>
      <c r="S2199" s="6" t="s">
        <v>918</v>
      </c>
      <c r="T2199" s="6" t="s">
        <v>4430</v>
      </c>
    </row>
    <row r="2200" spans="1:20" s="1" customFormat="1" x14ac:dyDescent="0.2">
      <c r="A2200" s="6">
        <v>1947</v>
      </c>
      <c r="B2200" s="6" t="str">
        <f t="shared" si="460"/>
        <v/>
      </c>
      <c r="C2200" s="6">
        <v>10</v>
      </c>
      <c r="D2200" s="6"/>
      <c r="E2200" s="6"/>
      <c r="F2200" s="6"/>
      <c r="G2200" s="6"/>
      <c r="H2200" s="6"/>
      <c r="I2200" s="6"/>
      <c r="J2200" s="6" t="str">
        <f t="shared" si="463"/>
        <v>1947--10</v>
      </c>
      <c r="K2200" s="6" t="str">
        <f t="shared" si="461"/>
        <v>1947--10</v>
      </c>
      <c r="L2200" s="6" t="s">
        <v>319</v>
      </c>
      <c r="M2200" s="8">
        <v>21</v>
      </c>
      <c r="N2200" s="9" t="s">
        <v>8326</v>
      </c>
      <c r="O2200" s="9" t="s">
        <v>8617</v>
      </c>
      <c r="P2200" s="6" t="str">
        <f>CONCATENATE(E2200,F2200)</f>
        <v/>
      </c>
      <c r="Q2200" s="6" t="s">
        <v>4431</v>
      </c>
      <c r="R2200" s="6" t="s">
        <v>18</v>
      </c>
      <c r="S2200" s="6" t="s">
        <v>4432</v>
      </c>
      <c r="T2200" s="6"/>
    </row>
    <row r="2201" spans="1:20" s="1" customFormat="1" ht="76.5" x14ac:dyDescent="0.2">
      <c r="A2201" s="6">
        <v>1947</v>
      </c>
      <c r="B2201" s="6" t="str">
        <f t="shared" si="460"/>
        <v/>
      </c>
      <c r="C2201" s="6">
        <v>11</v>
      </c>
      <c r="D2201" s="6"/>
      <c r="E2201" s="6"/>
      <c r="F2201" s="6"/>
      <c r="G2201" s="6" t="s">
        <v>4433</v>
      </c>
      <c r="H2201" s="6"/>
      <c r="I2201" s="6"/>
      <c r="J2201" s="6" t="str">
        <f t="shared" si="463"/>
        <v>1947--11</v>
      </c>
      <c r="K2201" s="6" t="str">
        <f t="shared" si="461"/>
        <v>1947--11</v>
      </c>
      <c r="L2201" s="6" t="s">
        <v>319</v>
      </c>
      <c r="M2201" s="8">
        <v>21</v>
      </c>
      <c r="N2201" s="9" t="s">
        <v>8099</v>
      </c>
      <c r="O2201" s="9" t="s">
        <v>8662</v>
      </c>
      <c r="P2201" s="6" t="str">
        <f>CONCATENATE(E2201,F2201,G2201)</f>
        <v>J. Reeve and G. Corbett</v>
      </c>
      <c r="Q2201" s="6" t="s">
        <v>4434</v>
      </c>
      <c r="R2201" s="6" t="s">
        <v>18</v>
      </c>
      <c r="S2201" s="6" t="s">
        <v>2548</v>
      </c>
      <c r="T2201" s="6" t="s">
        <v>8028</v>
      </c>
    </row>
    <row r="2202" spans="1:20" s="1" customFormat="1" x14ac:dyDescent="0.2">
      <c r="A2202" s="6">
        <v>1947</v>
      </c>
      <c r="B2202" s="6" t="str">
        <f t="shared" si="460"/>
        <v/>
      </c>
      <c r="C2202" s="6">
        <v>12</v>
      </c>
      <c r="D2202" s="6"/>
      <c r="E2202" s="6"/>
      <c r="F2202" s="6"/>
      <c r="G2202" s="6"/>
      <c r="H2202" s="6"/>
      <c r="I2202" s="6"/>
      <c r="J2202" s="6" t="str">
        <f t="shared" si="463"/>
        <v>1947--12</v>
      </c>
      <c r="K2202" s="6" t="str">
        <f t="shared" si="461"/>
        <v>1947--12</v>
      </c>
      <c r="L2202" s="6" t="s">
        <v>319</v>
      </c>
      <c r="M2202" s="8">
        <v>21</v>
      </c>
      <c r="N2202" s="9" t="s">
        <v>8099</v>
      </c>
      <c r="O2202" s="9" t="s">
        <v>8567</v>
      </c>
      <c r="P2202" s="6" t="str">
        <f>CONCATENATE(E2202,F2202)</f>
        <v/>
      </c>
      <c r="Q2202" s="6" t="s">
        <v>2847</v>
      </c>
      <c r="R2202" s="6" t="s">
        <v>18</v>
      </c>
      <c r="S2202" s="6" t="s">
        <v>4376</v>
      </c>
      <c r="T2202" s="6" t="s">
        <v>4435</v>
      </c>
    </row>
    <row r="2203" spans="1:20" s="1" customFormat="1" ht="38.25" x14ac:dyDescent="0.2">
      <c r="A2203" s="6">
        <v>1947</v>
      </c>
      <c r="B2203" s="6" t="str">
        <f t="shared" si="460"/>
        <v/>
      </c>
      <c r="C2203" s="6">
        <v>13</v>
      </c>
      <c r="D2203" s="6"/>
      <c r="E2203" s="6"/>
      <c r="F2203" s="6"/>
      <c r="G2203" s="6"/>
      <c r="H2203" s="6"/>
      <c r="I2203" s="6"/>
      <c r="J2203" s="6" t="str">
        <f t="shared" si="463"/>
        <v>1947--13</v>
      </c>
      <c r="K2203" s="6" t="str">
        <f t="shared" si="461"/>
        <v>1947--13</v>
      </c>
      <c r="L2203" s="6" t="s">
        <v>319</v>
      </c>
      <c r="M2203" s="8">
        <v>21</v>
      </c>
      <c r="N2203" s="9" t="s">
        <v>8318</v>
      </c>
      <c r="O2203" s="9" t="s">
        <v>8572</v>
      </c>
      <c r="P2203" s="6" t="str">
        <f>CONCATENATE(E2203,F2203)</f>
        <v/>
      </c>
      <c r="Q2203" s="6" t="s">
        <v>4436</v>
      </c>
      <c r="R2203" s="6" t="s">
        <v>18</v>
      </c>
      <c r="S2203" s="6" t="s">
        <v>4437</v>
      </c>
      <c r="T2203" s="6" t="s">
        <v>4438</v>
      </c>
    </row>
    <row r="2204" spans="1:20" s="1" customFormat="1" ht="25.5" x14ac:dyDescent="0.2">
      <c r="A2204" s="6">
        <v>1947</v>
      </c>
      <c r="B2204" s="6" t="str">
        <f t="shared" si="460"/>
        <v/>
      </c>
      <c r="C2204" s="6">
        <v>14</v>
      </c>
      <c r="D2204" s="6"/>
      <c r="E2204" s="6"/>
      <c r="F2204" s="6"/>
      <c r="G2204" s="6"/>
      <c r="H2204" s="6"/>
      <c r="I2204" s="6"/>
      <c r="J2204" s="6" t="str">
        <f t="shared" si="463"/>
        <v>1947--14</v>
      </c>
      <c r="K2204" s="6" t="str">
        <f t="shared" si="461"/>
        <v>1947--14</v>
      </c>
      <c r="L2204" s="6" t="s">
        <v>319</v>
      </c>
      <c r="M2204" s="8">
        <v>21</v>
      </c>
      <c r="N2204" s="9" t="s">
        <v>8272</v>
      </c>
      <c r="O2204" s="9" t="s">
        <v>8137</v>
      </c>
      <c r="P2204" s="6" t="str">
        <f>CONCATENATE(E2204,F2204)</f>
        <v/>
      </c>
      <c r="Q2204" s="6" t="s">
        <v>2969</v>
      </c>
      <c r="R2204" s="6" t="s">
        <v>18</v>
      </c>
      <c r="S2204" s="6" t="s">
        <v>4439</v>
      </c>
      <c r="T2204" s="6" t="s">
        <v>4440</v>
      </c>
    </row>
    <row r="2205" spans="1:20" s="1" customFormat="1" x14ac:dyDescent="0.2">
      <c r="A2205" s="6">
        <v>1947</v>
      </c>
      <c r="B2205" s="6" t="str">
        <f t="shared" ref="B2205:B2268" si="465">LEFT(F2205,1)</f>
        <v/>
      </c>
      <c r="C2205" s="6">
        <v>15</v>
      </c>
      <c r="D2205" s="6"/>
      <c r="E2205" s="6"/>
      <c r="F2205" s="6"/>
      <c r="G2205" s="6"/>
      <c r="H2205" s="6"/>
      <c r="I2205" s="6"/>
      <c r="J2205" s="6" t="str">
        <f t="shared" si="463"/>
        <v>1947--15</v>
      </c>
      <c r="K2205" s="6" t="str">
        <f t="shared" si="461"/>
        <v>1947--15</v>
      </c>
      <c r="L2205" s="6" t="s">
        <v>3995</v>
      </c>
      <c r="M2205" s="8">
        <v>9</v>
      </c>
      <c r="N2205" s="9" t="s">
        <v>8252</v>
      </c>
      <c r="O2205" s="9" t="s">
        <v>8272</v>
      </c>
      <c r="P2205" s="6" t="str">
        <f>CONCATENATE(E2205,F2205)</f>
        <v/>
      </c>
      <c r="Q2205" s="6" t="s">
        <v>3998</v>
      </c>
      <c r="R2205" s="6" t="s">
        <v>258</v>
      </c>
      <c r="S2205" s="6" t="s">
        <v>4441</v>
      </c>
      <c r="T2205" s="6" t="s">
        <v>4442</v>
      </c>
    </row>
    <row r="2206" spans="1:20" s="1" customFormat="1" ht="25.5" x14ac:dyDescent="0.2">
      <c r="A2206" s="6">
        <v>1947</v>
      </c>
      <c r="B2206" s="6" t="str">
        <f t="shared" si="465"/>
        <v/>
      </c>
      <c r="C2206" s="6">
        <v>16</v>
      </c>
      <c r="D2206" s="6"/>
      <c r="E2206" s="6"/>
      <c r="F2206" s="6"/>
      <c r="G2206" s="6" t="s">
        <v>4189</v>
      </c>
      <c r="H2206" s="6"/>
      <c r="I2206" s="6"/>
      <c r="J2206" s="6" t="str">
        <f t="shared" si="463"/>
        <v>1947--16</v>
      </c>
      <c r="K2206" s="6" t="str">
        <f t="shared" si="461"/>
        <v>1947--16</v>
      </c>
      <c r="L2206" s="6" t="s">
        <v>2011</v>
      </c>
      <c r="M2206" s="8">
        <v>39</v>
      </c>
      <c r="N2206" s="9" t="s">
        <v>8305</v>
      </c>
      <c r="O2206" s="9" t="s">
        <v>8184</v>
      </c>
      <c r="P2206" s="6" t="str">
        <f>CONCATENATE(E2206,F2206,G2206)</f>
        <v>L. N. and M. Williams</v>
      </c>
      <c r="Q2206" s="6" t="s">
        <v>4443</v>
      </c>
      <c r="R2206" s="6" t="s">
        <v>18</v>
      </c>
      <c r="S2206" s="6" t="s">
        <v>280</v>
      </c>
      <c r="T2206" s="6" t="s">
        <v>4444</v>
      </c>
    </row>
    <row r="2207" spans="1:20" s="1" customFormat="1" x14ac:dyDescent="0.2">
      <c r="A2207" s="6">
        <v>1947</v>
      </c>
      <c r="B2207" s="6" t="str">
        <f t="shared" si="465"/>
        <v/>
      </c>
      <c r="C2207" s="6">
        <v>17</v>
      </c>
      <c r="D2207" s="6"/>
      <c r="E2207" s="6"/>
      <c r="F2207" s="6"/>
      <c r="G2207" s="6"/>
      <c r="H2207" s="6"/>
      <c r="I2207" s="6"/>
      <c r="J2207" s="6" t="str">
        <f t="shared" si="463"/>
        <v>1947--17</v>
      </c>
      <c r="K2207" s="6" t="str">
        <f t="shared" si="461"/>
        <v>1947--17</v>
      </c>
      <c r="L2207" s="6" t="s">
        <v>2011</v>
      </c>
      <c r="M2207" s="8">
        <v>40</v>
      </c>
      <c r="N2207" s="9" t="s">
        <v>9146</v>
      </c>
      <c r="O2207" s="9" t="s">
        <v>8273</v>
      </c>
      <c r="P2207" s="6" t="str">
        <f t="shared" ref="P2207:P2238" si="466">CONCATENATE(E2207,F2207)</f>
        <v/>
      </c>
      <c r="Q2207" s="6" t="s">
        <v>4445</v>
      </c>
      <c r="R2207" s="6" t="s">
        <v>18</v>
      </c>
      <c r="S2207" s="6" t="s">
        <v>918</v>
      </c>
      <c r="T2207" s="6" t="s">
        <v>4446</v>
      </c>
    </row>
    <row r="2208" spans="1:20" s="1" customFormat="1" x14ac:dyDescent="0.2">
      <c r="A2208" s="6">
        <v>1947</v>
      </c>
      <c r="B2208" s="6" t="str">
        <f t="shared" si="465"/>
        <v/>
      </c>
      <c r="C2208" s="6">
        <v>18</v>
      </c>
      <c r="D2208" s="6"/>
      <c r="E2208" s="6"/>
      <c r="F2208" s="6"/>
      <c r="G2208" s="6"/>
      <c r="H2208" s="6"/>
      <c r="I2208" s="6"/>
      <c r="J2208" s="6" t="str">
        <f t="shared" si="463"/>
        <v>1947--18</v>
      </c>
      <c r="K2208" s="6" t="str">
        <f t="shared" si="461"/>
        <v>1947--18</v>
      </c>
      <c r="L2208" s="6" t="s">
        <v>3391</v>
      </c>
      <c r="M2208" s="8">
        <v>18</v>
      </c>
      <c r="N2208" s="9" t="s">
        <v>8473</v>
      </c>
      <c r="O2208" s="9" t="s">
        <v>8614</v>
      </c>
      <c r="P2208" s="6" t="str">
        <f t="shared" si="466"/>
        <v/>
      </c>
      <c r="Q2208" s="6" t="s">
        <v>3083</v>
      </c>
      <c r="R2208" s="6" t="s">
        <v>258</v>
      </c>
      <c r="S2208" s="6" t="s">
        <v>228</v>
      </c>
      <c r="T2208" s="6" t="s">
        <v>4447</v>
      </c>
    </row>
    <row r="2209" spans="1:20" s="1" customFormat="1" x14ac:dyDescent="0.2">
      <c r="A2209" s="6">
        <v>1947</v>
      </c>
      <c r="B2209" s="6" t="str">
        <f t="shared" si="465"/>
        <v/>
      </c>
      <c r="C2209" s="6">
        <v>19</v>
      </c>
      <c r="D2209" s="6"/>
      <c r="E2209" s="6"/>
      <c r="F2209" s="6"/>
      <c r="G2209" s="6"/>
      <c r="H2209" s="6"/>
      <c r="I2209" s="6"/>
      <c r="J2209" s="6" t="str">
        <f t="shared" si="463"/>
        <v>1947--19</v>
      </c>
      <c r="K2209" s="6" t="str">
        <f t="shared" si="461"/>
        <v>1947--19</v>
      </c>
      <c r="L2209" s="6" t="s">
        <v>700</v>
      </c>
      <c r="M2209" s="8">
        <v>53</v>
      </c>
      <c r="N2209" s="9" t="s">
        <v>9295</v>
      </c>
      <c r="O2209" s="9" t="s">
        <v>8399</v>
      </c>
      <c r="P2209" s="6" t="str">
        <f t="shared" si="466"/>
        <v/>
      </c>
      <c r="Q2209" s="6" t="s">
        <v>4416</v>
      </c>
      <c r="R2209" s="6" t="s">
        <v>18</v>
      </c>
      <c r="S2209" s="6" t="s">
        <v>280</v>
      </c>
      <c r="T2209" s="6" t="s">
        <v>4448</v>
      </c>
    </row>
    <row r="2210" spans="1:20" s="1" customFormat="1" ht="25.5" x14ac:dyDescent="0.2">
      <c r="A2210" s="6">
        <v>1947</v>
      </c>
      <c r="B2210" s="6" t="str">
        <f t="shared" si="465"/>
        <v/>
      </c>
      <c r="C2210" s="6">
        <v>20</v>
      </c>
      <c r="D2210" s="6"/>
      <c r="E2210" s="6"/>
      <c r="F2210" s="6"/>
      <c r="G2210" s="6"/>
      <c r="H2210" s="6"/>
      <c r="I2210" s="6"/>
      <c r="J2210" s="6" t="str">
        <f t="shared" si="463"/>
        <v>1947--20</v>
      </c>
      <c r="K2210" s="6" t="str">
        <f t="shared" si="461"/>
        <v>1947--20</v>
      </c>
      <c r="L2210" s="6" t="s">
        <v>3339</v>
      </c>
      <c r="M2210" s="8" t="s">
        <v>4449</v>
      </c>
      <c r="N2210" s="9" t="s">
        <v>8099</v>
      </c>
      <c r="O2210" s="9" t="s">
        <v>8377</v>
      </c>
      <c r="P2210" s="6" t="str">
        <f t="shared" si="466"/>
        <v/>
      </c>
      <c r="Q2210" s="6" t="s">
        <v>4450</v>
      </c>
      <c r="R2210" s="6" t="s">
        <v>18</v>
      </c>
      <c r="S2210" s="6" t="s">
        <v>4451</v>
      </c>
      <c r="T2210" s="6" t="s">
        <v>4452</v>
      </c>
    </row>
    <row r="2211" spans="1:20" s="1" customFormat="1" ht="25.5" x14ac:dyDescent="0.2">
      <c r="A2211" s="6">
        <v>1947</v>
      </c>
      <c r="B2211" s="6" t="str">
        <f t="shared" si="465"/>
        <v/>
      </c>
      <c r="C2211" s="6">
        <v>21</v>
      </c>
      <c r="D2211" s="6"/>
      <c r="E2211" s="6"/>
      <c r="F2211" s="6"/>
      <c r="G2211" s="6"/>
      <c r="H2211" s="6"/>
      <c r="I2211" s="6"/>
      <c r="J2211" s="6" t="str">
        <f t="shared" si="463"/>
        <v>1947--21</v>
      </c>
      <c r="K2211" s="6" t="str">
        <f t="shared" si="461"/>
        <v>1947--21</v>
      </c>
      <c r="L2211" s="6" t="s">
        <v>2746</v>
      </c>
      <c r="M2211" s="8">
        <v>23</v>
      </c>
      <c r="N2211" s="9" t="s">
        <v>8684</v>
      </c>
      <c r="O2211" s="9" t="s">
        <v>8318</v>
      </c>
      <c r="P2211" s="6" t="str">
        <f t="shared" si="466"/>
        <v/>
      </c>
      <c r="Q2211" s="6" t="s">
        <v>4453</v>
      </c>
      <c r="R2211" s="6" t="s">
        <v>18</v>
      </c>
      <c r="S2211" s="6" t="s">
        <v>1315</v>
      </c>
      <c r="T2211" s="6" t="s">
        <v>4454</v>
      </c>
    </row>
    <row r="2212" spans="1:20" s="1" customFormat="1" x14ac:dyDescent="0.2">
      <c r="A2212" s="6">
        <v>1947</v>
      </c>
      <c r="B2212" s="6" t="str">
        <f t="shared" si="465"/>
        <v>B</v>
      </c>
      <c r="C2212" s="6">
        <v>1</v>
      </c>
      <c r="D2212" s="6"/>
      <c r="E2212" s="6" t="s">
        <v>878</v>
      </c>
      <c r="F2212" s="6" t="s">
        <v>4455</v>
      </c>
      <c r="G2212" s="6"/>
      <c r="H2212" s="6"/>
      <c r="I2212" s="6"/>
      <c r="J2212" s="6" t="str">
        <f t="shared" si="463"/>
        <v>1947-B-1</v>
      </c>
      <c r="K2212" s="6" t="str">
        <f t="shared" si="461"/>
        <v>1947-B-1</v>
      </c>
      <c r="L2212" s="6" t="s">
        <v>4456</v>
      </c>
      <c r="M2212" s="8">
        <v>1</v>
      </c>
      <c r="N2212" s="9" t="s">
        <v>8318</v>
      </c>
      <c r="O2212" s="9" t="s">
        <v>8272</v>
      </c>
      <c r="P2212" s="6" t="str">
        <f t="shared" si="466"/>
        <v>Gordon Bond</v>
      </c>
      <c r="Q2212" s="6" t="s">
        <v>4457</v>
      </c>
      <c r="R2212" s="6" t="s">
        <v>258</v>
      </c>
      <c r="S2212" s="6" t="s">
        <v>4451</v>
      </c>
      <c r="T2212" s="6" t="s">
        <v>4458</v>
      </c>
    </row>
    <row r="2213" spans="1:20" s="1" customFormat="1" ht="25.5" x14ac:dyDescent="0.2">
      <c r="A2213" s="6">
        <v>1947</v>
      </c>
      <c r="B2213" s="6" t="str">
        <f t="shared" si="465"/>
        <v>H</v>
      </c>
      <c r="C2213" s="6">
        <v>1</v>
      </c>
      <c r="D2213" s="6"/>
      <c r="E2213" s="6" t="s">
        <v>4459</v>
      </c>
      <c r="F2213" s="6" t="s">
        <v>4460</v>
      </c>
      <c r="G2213" s="6"/>
      <c r="H2213" s="6"/>
      <c r="I2213" s="6"/>
      <c r="J2213" s="6" t="str">
        <f t="shared" si="463"/>
        <v>1947-H-1</v>
      </c>
      <c r="K2213" s="6" t="str">
        <f t="shared" si="461"/>
        <v>1947-H-1</v>
      </c>
      <c r="L2213" s="6" t="s">
        <v>15</v>
      </c>
      <c r="M2213" s="8"/>
      <c r="N2213" s="9"/>
      <c r="O2213" s="9" t="s">
        <v>9296</v>
      </c>
      <c r="P2213" s="6" t="str">
        <f t="shared" si="466"/>
        <v>Michael Harrison</v>
      </c>
      <c r="Q2213" s="6" t="s">
        <v>4461</v>
      </c>
      <c r="R2213" s="6" t="s">
        <v>18</v>
      </c>
      <c r="S2213" s="6" t="s">
        <v>4462</v>
      </c>
      <c r="T2213" s="6" t="s">
        <v>4463</v>
      </c>
    </row>
    <row r="2214" spans="1:20" s="1" customFormat="1" ht="25.5" x14ac:dyDescent="0.2">
      <c r="A2214" s="6">
        <v>1947</v>
      </c>
      <c r="B2214" s="6" t="str">
        <f t="shared" si="465"/>
        <v>H</v>
      </c>
      <c r="C2214" s="6">
        <v>2</v>
      </c>
      <c r="D2214" s="6"/>
      <c r="E2214" s="6" t="s">
        <v>4057</v>
      </c>
      <c r="F2214" s="6" t="s">
        <v>4058</v>
      </c>
      <c r="G2214" s="6"/>
      <c r="H2214" s="6"/>
      <c r="I2214" s="6"/>
      <c r="J2214" s="6" t="str">
        <f t="shared" si="463"/>
        <v>1947-H-2</v>
      </c>
      <c r="K2214" s="6" t="str">
        <f t="shared" si="461"/>
        <v>1947-H-2</v>
      </c>
      <c r="L2214" s="6" t="s">
        <v>1730</v>
      </c>
      <c r="M2214" s="8">
        <v>37</v>
      </c>
      <c r="N2214" s="9" t="s">
        <v>8127</v>
      </c>
      <c r="O2214" s="9" t="s">
        <v>8714</v>
      </c>
      <c r="P2214" s="6" t="str">
        <f t="shared" si="466"/>
        <v>E. F. Hurt</v>
      </c>
      <c r="Q2214" s="6" t="s">
        <v>4464</v>
      </c>
      <c r="R2214" s="6" t="s">
        <v>18</v>
      </c>
      <c r="S2214" s="6" t="s">
        <v>698</v>
      </c>
      <c r="T2214" s="6" t="s">
        <v>4465</v>
      </c>
    </row>
    <row r="2215" spans="1:20" s="1" customFormat="1" x14ac:dyDescent="0.2">
      <c r="A2215" s="6">
        <v>1947</v>
      </c>
      <c r="B2215" s="6" t="str">
        <f t="shared" si="465"/>
        <v>L</v>
      </c>
      <c r="C2215" s="6">
        <v>1</v>
      </c>
      <c r="D2215" s="6" t="s">
        <v>20</v>
      </c>
      <c r="E2215" s="6" t="s">
        <v>3709</v>
      </c>
      <c r="F2215" s="6" t="s">
        <v>3710</v>
      </c>
      <c r="G2215" s="6"/>
      <c r="H2215" s="6"/>
      <c r="I2215" s="6"/>
      <c r="J2215" s="6" t="str">
        <f t="shared" si="463"/>
        <v>1947-L-1*</v>
      </c>
      <c r="K2215" s="6" t="str">
        <f t="shared" si="461"/>
        <v>1947-L-1*</v>
      </c>
      <c r="L2215" s="6" t="s">
        <v>368</v>
      </c>
      <c r="M2215" s="8"/>
      <c r="N2215" s="9"/>
      <c r="O2215" s="9"/>
      <c r="P2215" s="6" t="str">
        <f t="shared" si="466"/>
        <v>Robson Lowe</v>
      </c>
      <c r="Q2215" s="6" t="s">
        <v>4466</v>
      </c>
      <c r="R2215" s="6" t="s">
        <v>18</v>
      </c>
      <c r="S2215" s="6"/>
      <c r="T2215" s="6" t="s">
        <v>4467</v>
      </c>
    </row>
    <row r="2216" spans="1:20" s="1" customFormat="1" ht="25.5" x14ac:dyDescent="0.2">
      <c r="A2216" s="6">
        <v>1947</v>
      </c>
      <c r="B2216" s="6" t="str">
        <f t="shared" si="465"/>
        <v>M</v>
      </c>
      <c r="C2216" s="6">
        <v>1</v>
      </c>
      <c r="D2216" s="6"/>
      <c r="E2216" s="6"/>
      <c r="F2216" s="6" t="s">
        <v>4468</v>
      </c>
      <c r="G2216" s="6"/>
      <c r="H2216" s="6"/>
      <c r="I2216" s="6"/>
      <c r="J2216" s="6" t="str">
        <f t="shared" si="463"/>
        <v>1947-M-1</v>
      </c>
      <c r="K2216" s="6" t="str">
        <f t="shared" si="461"/>
        <v>1947-M-1</v>
      </c>
      <c r="L2216" s="6" t="s">
        <v>2178</v>
      </c>
      <c r="M2216" s="8">
        <v>69</v>
      </c>
      <c r="N2216" s="9" t="s">
        <v>8350</v>
      </c>
      <c r="O2216" s="9" t="s">
        <v>8436</v>
      </c>
      <c r="P2216" s="6" t="str">
        <f t="shared" si="466"/>
        <v>Meyer-Tissot</v>
      </c>
      <c r="Q2216" s="6" t="s">
        <v>4469</v>
      </c>
      <c r="R2216" s="6" t="s">
        <v>18</v>
      </c>
      <c r="S2216" s="6" t="s">
        <v>2548</v>
      </c>
      <c r="T2216" s="6" t="s">
        <v>4470</v>
      </c>
    </row>
    <row r="2217" spans="1:20" s="1" customFormat="1" ht="38.25" x14ac:dyDescent="0.2">
      <c r="A2217" s="6">
        <v>1947</v>
      </c>
      <c r="B2217" s="6" t="str">
        <f t="shared" si="465"/>
        <v>M</v>
      </c>
      <c r="C2217" s="6">
        <v>2</v>
      </c>
      <c r="D2217" s="6"/>
      <c r="E2217" s="6" t="s">
        <v>4471</v>
      </c>
      <c r="F2217" s="6" t="s">
        <v>4472</v>
      </c>
      <c r="G2217" s="6"/>
      <c r="H2217" s="6"/>
      <c r="I2217" s="6"/>
      <c r="J2217" s="6" t="str">
        <f t="shared" si="463"/>
        <v>1947-M-2</v>
      </c>
      <c r="K2217" s="6" t="str">
        <f t="shared" si="461"/>
        <v>1947-M-2</v>
      </c>
      <c r="L2217" s="6" t="s">
        <v>531</v>
      </c>
      <c r="M2217" s="8">
        <v>56</v>
      </c>
      <c r="N2217" s="9" t="s">
        <v>8351</v>
      </c>
      <c r="O2217" s="9" t="s">
        <v>4473</v>
      </c>
      <c r="P2217" s="6" t="str">
        <f t="shared" si="466"/>
        <v>W. H. M. M.</v>
      </c>
      <c r="Q2217" s="6" t="s">
        <v>4474</v>
      </c>
      <c r="R2217" s="6" t="s">
        <v>18</v>
      </c>
      <c r="S2217" s="6" t="s">
        <v>1004</v>
      </c>
      <c r="T2217" s="6" t="s">
        <v>4475</v>
      </c>
    </row>
    <row r="2218" spans="1:20" s="1" customFormat="1" ht="25.5" x14ac:dyDescent="0.2">
      <c r="A2218" s="6">
        <v>1947</v>
      </c>
      <c r="B2218" s="6" t="str">
        <f t="shared" si="465"/>
        <v>R</v>
      </c>
      <c r="C2218" s="6">
        <v>1</v>
      </c>
      <c r="D2218" s="6"/>
      <c r="E2218" s="6" t="s">
        <v>1727</v>
      </c>
      <c r="F2218" s="6" t="s">
        <v>4476</v>
      </c>
      <c r="G2218" s="6"/>
      <c r="H2218" s="6"/>
      <c r="I2218" s="6"/>
      <c r="J2218" s="6" t="str">
        <f t="shared" si="463"/>
        <v>1947-R-1</v>
      </c>
      <c r="K2218" s="6" t="str">
        <f t="shared" si="461"/>
        <v>1947-R-1</v>
      </c>
      <c r="L2218" s="6" t="s">
        <v>319</v>
      </c>
      <c r="M2218" s="8">
        <v>20</v>
      </c>
      <c r="N2218" s="9" t="s">
        <v>8078</v>
      </c>
      <c r="O2218" s="9" t="s">
        <v>8399</v>
      </c>
      <c r="P2218" s="6" t="str">
        <f t="shared" si="466"/>
        <v>C. Ray</v>
      </c>
      <c r="Q2218" s="6" t="s">
        <v>2847</v>
      </c>
      <c r="R2218" s="6" t="s">
        <v>4477</v>
      </c>
      <c r="S2218" s="6" t="s">
        <v>4478</v>
      </c>
      <c r="T2218" s="6" t="s">
        <v>4479</v>
      </c>
    </row>
    <row r="2219" spans="1:20" s="1" customFormat="1" ht="38.25" x14ac:dyDescent="0.2">
      <c r="A2219" s="6">
        <v>1947</v>
      </c>
      <c r="B2219" s="6" t="str">
        <f t="shared" si="465"/>
        <v>R</v>
      </c>
      <c r="C2219" s="6">
        <v>2</v>
      </c>
      <c r="D2219" s="6"/>
      <c r="E2219" s="6" t="s">
        <v>3668</v>
      </c>
      <c r="F2219" s="6" t="s">
        <v>3669</v>
      </c>
      <c r="G2219" s="6"/>
      <c r="H2219" s="6"/>
      <c r="I2219" s="6"/>
      <c r="J2219" s="6" t="str">
        <f t="shared" si="463"/>
        <v>1947-R-2</v>
      </c>
      <c r="K2219" s="6" t="str">
        <f t="shared" si="461"/>
        <v>1947-R-2</v>
      </c>
      <c r="L2219" s="6" t="s">
        <v>319</v>
      </c>
      <c r="M2219" s="8">
        <v>21</v>
      </c>
      <c r="N2219" s="9" t="s">
        <v>8252</v>
      </c>
      <c r="O2219" s="9" t="s">
        <v>8663</v>
      </c>
      <c r="P2219" s="6" t="str">
        <f t="shared" si="466"/>
        <v>C. P. Rang</v>
      </c>
      <c r="Q2219" s="6" t="s">
        <v>3670</v>
      </c>
      <c r="R2219" s="6" t="s">
        <v>18</v>
      </c>
      <c r="S2219" s="6" t="s">
        <v>3871</v>
      </c>
      <c r="T2219" s="6" t="s">
        <v>4480</v>
      </c>
    </row>
    <row r="2220" spans="1:20" s="1" customFormat="1" ht="38.25" x14ac:dyDescent="0.2">
      <c r="A2220" s="6">
        <v>1947</v>
      </c>
      <c r="B2220" s="6" t="str">
        <f t="shared" si="465"/>
        <v>R</v>
      </c>
      <c r="C2220" s="6">
        <v>3</v>
      </c>
      <c r="D2220" s="6"/>
      <c r="E2220" s="6" t="s">
        <v>3668</v>
      </c>
      <c r="F2220" s="6" t="s">
        <v>3669</v>
      </c>
      <c r="G2220" s="6"/>
      <c r="H2220" s="6"/>
      <c r="I2220" s="6"/>
      <c r="J2220" s="6" t="str">
        <f t="shared" si="463"/>
        <v>1947-R-3</v>
      </c>
      <c r="K2220" s="6" t="str">
        <f t="shared" si="461"/>
        <v>1947-R-3</v>
      </c>
      <c r="L2220" s="6" t="s">
        <v>319</v>
      </c>
      <c r="M2220" s="8">
        <v>21</v>
      </c>
      <c r="N2220" s="9" t="s">
        <v>8096</v>
      </c>
      <c r="O2220" s="9" t="s">
        <v>8377</v>
      </c>
      <c r="P2220" s="6" t="str">
        <f t="shared" si="466"/>
        <v>C. P. Rang</v>
      </c>
      <c r="Q2220" s="6" t="s">
        <v>3670</v>
      </c>
      <c r="R2220" s="6" t="s">
        <v>18</v>
      </c>
      <c r="S2220" s="6" t="s">
        <v>3871</v>
      </c>
      <c r="T2220" s="6" t="s">
        <v>4481</v>
      </c>
    </row>
    <row r="2221" spans="1:20" s="1" customFormat="1" ht="38.25" x14ac:dyDescent="0.2">
      <c r="A2221" s="6">
        <v>1947</v>
      </c>
      <c r="B2221" s="6" t="str">
        <f t="shared" si="465"/>
        <v>S</v>
      </c>
      <c r="C2221" s="6">
        <v>1</v>
      </c>
      <c r="D2221" s="6"/>
      <c r="E2221" s="6" t="s">
        <v>4482</v>
      </c>
      <c r="F2221" s="6" t="s">
        <v>4483</v>
      </c>
      <c r="G2221" s="6"/>
      <c r="H2221" s="6"/>
      <c r="I2221" s="6"/>
      <c r="J2221" s="6" t="str">
        <f t="shared" si="463"/>
        <v>1947-S-1</v>
      </c>
      <c r="K2221" s="6" t="str">
        <f t="shared" si="461"/>
        <v>1947-S-1</v>
      </c>
      <c r="L2221" s="6" t="s">
        <v>1730</v>
      </c>
      <c r="M2221" s="8">
        <v>37</v>
      </c>
      <c r="N2221" s="9" t="s">
        <v>8126</v>
      </c>
      <c r="O2221" s="9" t="s">
        <v>4484</v>
      </c>
      <c r="P2221" s="6" t="str">
        <f t="shared" si="466"/>
        <v>Arnold M. Strange</v>
      </c>
      <c r="Q2221" s="6" t="s">
        <v>4485</v>
      </c>
      <c r="R2221" s="6" t="s">
        <v>18</v>
      </c>
      <c r="S2221" s="6" t="s">
        <v>4486</v>
      </c>
      <c r="T2221" s="6" t="s">
        <v>4487</v>
      </c>
    </row>
    <row r="2222" spans="1:20" s="1" customFormat="1" ht="25.5" x14ac:dyDescent="0.2">
      <c r="A2222" s="6">
        <v>1947</v>
      </c>
      <c r="B2222" s="6" t="str">
        <f t="shared" si="465"/>
        <v>W</v>
      </c>
      <c r="C2222" s="6">
        <v>1</v>
      </c>
      <c r="D2222" s="6"/>
      <c r="E2222" s="6" t="s">
        <v>1836</v>
      </c>
      <c r="F2222" s="6" t="s">
        <v>188</v>
      </c>
      <c r="G2222" s="6"/>
      <c r="H2222" s="6"/>
      <c r="I2222" s="6"/>
      <c r="J2222" s="6" t="str">
        <f t="shared" si="463"/>
        <v>1947-W-1</v>
      </c>
      <c r="K2222" s="6" t="str">
        <f t="shared" si="461"/>
        <v>1947-W-1</v>
      </c>
      <c r="L2222" s="6" t="s">
        <v>531</v>
      </c>
      <c r="M2222" s="8">
        <v>56</v>
      </c>
      <c r="N2222" s="9" t="s">
        <v>8352</v>
      </c>
      <c r="O2222" s="9" t="s">
        <v>4488</v>
      </c>
      <c r="P2222" s="6" t="str">
        <f t="shared" si="466"/>
        <v xml:space="preserve">J. W. </v>
      </c>
      <c r="Q2222" s="6" t="s">
        <v>4489</v>
      </c>
      <c r="R2222" s="6" t="s">
        <v>18</v>
      </c>
      <c r="S2222" s="6" t="s">
        <v>2114</v>
      </c>
      <c r="T2222" s="6" t="s">
        <v>4490</v>
      </c>
    </row>
    <row r="2223" spans="1:20" s="1" customFormat="1" ht="25.5" x14ac:dyDescent="0.2">
      <c r="A2223" s="6">
        <v>1948</v>
      </c>
      <c r="B2223" s="6" t="str">
        <f t="shared" si="465"/>
        <v/>
      </c>
      <c r="C2223" s="6">
        <v>1</v>
      </c>
      <c r="D2223" s="6"/>
      <c r="E2223" s="6"/>
      <c r="F2223" s="6"/>
      <c r="G2223" s="6"/>
      <c r="H2223" s="6"/>
      <c r="I2223" s="6"/>
      <c r="J2223" s="6" t="str">
        <f t="shared" si="463"/>
        <v>1948--1</v>
      </c>
      <c r="K2223" s="6" t="str">
        <f t="shared" si="461"/>
        <v>1948--1</v>
      </c>
      <c r="L2223" s="6" t="s">
        <v>2178</v>
      </c>
      <c r="M2223" s="8">
        <v>70</v>
      </c>
      <c r="N2223" s="9" t="s">
        <v>8354</v>
      </c>
      <c r="O2223" s="9" t="s">
        <v>8521</v>
      </c>
      <c r="P2223" s="6" t="str">
        <f t="shared" si="466"/>
        <v/>
      </c>
      <c r="Q2223" s="6" t="s">
        <v>4491</v>
      </c>
      <c r="R2223" s="6" t="s">
        <v>18</v>
      </c>
      <c r="S2223" s="6" t="s">
        <v>4420</v>
      </c>
      <c r="T2223" s="6" t="s">
        <v>4492</v>
      </c>
    </row>
    <row r="2224" spans="1:20" s="1" customFormat="1" x14ac:dyDescent="0.2">
      <c r="A2224" s="6">
        <v>1948</v>
      </c>
      <c r="B2224" s="6" t="str">
        <f t="shared" si="465"/>
        <v/>
      </c>
      <c r="C2224" s="6">
        <v>2</v>
      </c>
      <c r="D2224" s="6"/>
      <c r="E2224" s="6"/>
      <c r="F2224" s="6"/>
      <c r="G2224" s="6"/>
      <c r="H2224" s="6"/>
      <c r="I2224" s="6"/>
      <c r="J2224" s="6" t="str">
        <f t="shared" si="463"/>
        <v>1948--2</v>
      </c>
      <c r="K2224" s="6" t="str">
        <f t="shared" si="461"/>
        <v>1948--2</v>
      </c>
      <c r="L2224" s="6" t="s">
        <v>2178</v>
      </c>
      <c r="M2224" s="8">
        <v>70</v>
      </c>
      <c r="N2224" s="9" t="s">
        <v>8354</v>
      </c>
      <c r="O2224" s="9" t="s">
        <v>8271</v>
      </c>
      <c r="P2224" s="6" t="str">
        <f t="shared" si="466"/>
        <v/>
      </c>
      <c r="Q2224" s="6" t="s">
        <v>4493</v>
      </c>
      <c r="R2224" s="6" t="s">
        <v>18</v>
      </c>
      <c r="S2224" s="6" t="s">
        <v>280</v>
      </c>
      <c r="T2224" s="6" t="s">
        <v>4494</v>
      </c>
    </row>
    <row r="2225" spans="1:20" s="1" customFormat="1" ht="38.25" x14ac:dyDescent="0.2">
      <c r="A2225" s="6">
        <v>1948</v>
      </c>
      <c r="B2225" s="6" t="str">
        <f t="shared" si="465"/>
        <v/>
      </c>
      <c r="C2225" s="6">
        <v>3</v>
      </c>
      <c r="D2225" s="6"/>
      <c r="E2225" s="6"/>
      <c r="F2225" s="6"/>
      <c r="G2225" s="6"/>
      <c r="H2225" s="6" t="s">
        <v>27</v>
      </c>
      <c r="I2225" s="6" t="str">
        <f>CONCATENATE("References\",L2225,"\",J2225,".PDF")</f>
        <v>References\LP\1948--3.PDF</v>
      </c>
      <c r="J2225" s="6" t="str">
        <f t="shared" si="463"/>
        <v>1948--3</v>
      </c>
      <c r="K2225" s="18" t="str">
        <f t="shared" ref="K2225" si="467">HYPERLINK(I2225,J2225)</f>
        <v>1948--3</v>
      </c>
      <c r="L2225" s="6" t="s">
        <v>531</v>
      </c>
      <c r="M2225" s="8">
        <v>57</v>
      </c>
      <c r="N2225" s="9" t="s">
        <v>9297</v>
      </c>
      <c r="O2225" s="9" t="s">
        <v>8090</v>
      </c>
      <c r="P2225" s="6" t="str">
        <f t="shared" si="466"/>
        <v/>
      </c>
      <c r="Q2225" s="6" t="s">
        <v>4495</v>
      </c>
      <c r="R2225" s="6" t="s">
        <v>18</v>
      </c>
      <c r="S2225" s="6" t="s">
        <v>1717</v>
      </c>
      <c r="T2225" s="6" t="s">
        <v>4496</v>
      </c>
    </row>
    <row r="2226" spans="1:20" s="1" customFormat="1" ht="25.5" x14ac:dyDescent="0.2">
      <c r="A2226" s="6">
        <v>1948</v>
      </c>
      <c r="B2226" s="6" t="str">
        <f t="shared" si="465"/>
        <v/>
      </c>
      <c r="C2226" s="6">
        <v>4</v>
      </c>
      <c r="D2226" s="6"/>
      <c r="E2226" s="6"/>
      <c r="F2226" s="6"/>
      <c r="G2226" s="6"/>
      <c r="H2226" s="6"/>
      <c r="I2226" s="6"/>
      <c r="J2226" s="6" t="str">
        <f t="shared" si="463"/>
        <v>1948--4</v>
      </c>
      <c r="K2226" s="6" t="str">
        <f t="shared" si="461"/>
        <v>1948--4</v>
      </c>
      <c r="L2226" s="6" t="s">
        <v>319</v>
      </c>
      <c r="M2226" s="8">
        <v>22</v>
      </c>
      <c r="N2226" s="9" t="s">
        <v>8326</v>
      </c>
      <c r="O2226" s="9" t="s">
        <v>8396</v>
      </c>
      <c r="P2226" s="6" t="str">
        <f t="shared" si="466"/>
        <v/>
      </c>
      <c r="Q2226" s="6" t="s">
        <v>2969</v>
      </c>
      <c r="R2226" s="6" t="s">
        <v>186</v>
      </c>
      <c r="S2226" s="6" t="s">
        <v>2548</v>
      </c>
      <c r="T2226" s="6" t="s">
        <v>4497</v>
      </c>
    </row>
    <row r="2227" spans="1:20" s="1" customFormat="1" x14ac:dyDescent="0.2">
      <c r="A2227" s="6">
        <v>1948</v>
      </c>
      <c r="B2227" s="6" t="str">
        <f t="shared" si="465"/>
        <v/>
      </c>
      <c r="C2227" s="6">
        <v>5</v>
      </c>
      <c r="D2227" s="6"/>
      <c r="E2227" s="6"/>
      <c r="F2227" s="6"/>
      <c r="G2227" s="6"/>
      <c r="H2227" s="6"/>
      <c r="I2227" s="6"/>
      <c r="J2227" s="6" t="str">
        <f t="shared" si="463"/>
        <v>1948--5</v>
      </c>
      <c r="K2227" s="6" t="str">
        <f t="shared" si="461"/>
        <v>1948--5</v>
      </c>
      <c r="L2227" s="6" t="s">
        <v>276</v>
      </c>
      <c r="M2227" s="8">
        <v>61</v>
      </c>
      <c r="N2227" s="9" t="s">
        <v>8318</v>
      </c>
      <c r="O2227" s="9" t="s">
        <v>8752</v>
      </c>
      <c r="P2227" s="6" t="str">
        <f t="shared" si="466"/>
        <v/>
      </c>
      <c r="Q2227" s="6" t="s">
        <v>4498</v>
      </c>
      <c r="R2227" s="6" t="s">
        <v>18</v>
      </c>
      <c r="S2227" s="6" t="s">
        <v>1717</v>
      </c>
      <c r="T2227" s="6" t="s">
        <v>4499</v>
      </c>
    </row>
    <row r="2228" spans="1:20" x14ac:dyDescent="0.2">
      <c r="A2228" s="7">
        <v>1948</v>
      </c>
      <c r="B2228" s="7" t="str">
        <f t="shared" si="465"/>
        <v>B</v>
      </c>
      <c r="C2228" s="7">
        <v>1</v>
      </c>
      <c r="D2228" s="7"/>
      <c r="E2228" s="7" t="s">
        <v>4500</v>
      </c>
      <c r="F2228" s="7" t="s">
        <v>4501</v>
      </c>
      <c r="G2228" s="7"/>
      <c r="H2228" s="7"/>
      <c r="I2228" s="7"/>
      <c r="J2228" s="7" t="str">
        <f t="shared" si="463"/>
        <v>1948-B-1</v>
      </c>
      <c r="K2228" s="6" t="str">
        <f t="shared" si="461"/>
        <v>1948-B-1</v>
      </c>
      <c r="L2228" s="7" t="s">
        <v>3391</v>
      </c>
      <c r="M2228" s="4">
        <v>20</v>
      </c>
      <c r="N2228" s="5" t="s">
        <v>8495</v>
      </c>
      <c r="O2228" s="5" t="s">
        <v>4502</v>
      </c>
      <c r="P2228" s="7" t="str">
        <f t="shared" si="466"/>
        <v>Alton J. Blank</v>
      </c>
      <c r="Q2228" s="7" t="s">
        <v>4503</v>
      </c>
      <c r="R2228" s="7"/>
      <c r="S2228" s="7"/>
      <c r="T2228" s="7" t="s">
        <v>4504</v>
      </c>
    </row>
    <row r="2229" spans="1:20" s="1" customFormat="1" ht="114.75" x14ac:dyDescent="0.2">
      <c r="A2229" s="6">
        <v>1948</v>
      </c>
      <c r="B2229" s="6" t="str">
        <f t="shared" si="465"/>
        <v>F</v>
      </c>
      <c r="C2229" s="6">
        <v>1</v>
      </c>
      <c r="D2229" s="6"/>
      <c r="E2229" s="6" t="s">
        <v>4505</v>
      </c>
      <c r="F2229" s="6" t="s">
        <v>4506</v>
      </c>
      <c r="G2229" s="6"/>
      <c r="H2229" s="6"/>
      <c r="I2229" s="6"/>
      <c r="J2229" s="6" t="str">
        <f t="shared" si="463"/>
        <v>1948-F-1</v>
      </c>
      <c r="K2229" s="6" t="str">
        <f t="shared" ref="K2229:K2292" si="468">J2229</f>
        <v>1948-F-1</v>
      </c>
      <c r="L2229" s="6" t="s">
        <v>2011</v>
      </c>
      <c r="M2229" s="8">
        <v>41</v>
      </c>
      <c r="N2229" s="9" t="s">
        <v>8868</v>
      </c>
      <c r="O2229" s="9" t="s">
        <v>2937</v>
      </c>
      <c r="P2229" s="6" t="str">
        <f t="shared" si="466"/>
        <v>H. V. Farmer</v>
      </c>
      <c r="Q2229" s="6" t="s">
        <v>4507</v>
      </c>
      <c r="R2229" s="6" t="s">
        <v>186</v>
      </c>
      <c r="S2229" s="6" t="s">
        <v>2669</v>
      </c>
      <c r="T2229" s="6" t="s">
        <v>8029</v>
      </c>
    </row>
    <row r="2230" spans="1:20" s="1" customFormat="1" x14ac:dyDescent="0.2">
      <c r="A2230" s="6">
        <v>1948</v>
      </c>
      <c r="B2230" s="6" t="str">
        <f t="shared" si="465"/>
        <v>G</v>
      </c>
      <c r="C2230" s="6">
        <v>1</v>
      </c>
      <c r="D2230" s="6"/>
      <c r="E2230" s="6" t="s">
        <v>3644</v>
      </c>
      <c r="F2230" s="6" t="s">
        <v>3645</v>
      </c>
      <c r="G2230" s="6"/>
      <c r="H2230" s="6"/>
      <c r="I2230" s="6"/>
      <c r="J2230" s="6" t="str">
        <f t="shared" si="463"/>
        <v>1948-G-1</v>
      </c>
      <c r="K2230" s="6" t="str">
        <f t="shared" si="468"/>
        <v>1948-G-1</v>
      </c>
      <c r="L2230" s="6" t="s">
        <v>2746</v>
      </c>
      <c r="M2230" s="8">
        <v>24</v>
      </c>
      <c r="N2230" s="9" t="s">
        <v>8726</v>
      </c>
      <c r="O2230" s="9" t="s">
        <v>9088</v>
      </c>
      <c r="P2230" s="6" t="str">
        <f t="shared" si="466"/>
        <v>Samuel Graveson</v>
      </c>
      <c r="Q2230" s="6" t="s">
        <v>3702</v>
      </c>
      <c r="R2230" s="6" t="s">
        <v>258</v>
      </c>
      <c r="S2230" s="6" t="s">
        <v>4508</v>
      </c>
      <c r="T2230" s="6" t="s">
        <v>4509</v>
      </c>
    </row>
    <row r="2231" spans="1:20" s="1" customFormat="1" ht="25.5" x14ac:dyDescent="0.2">
      <c r="A2231" s="6">
        <v>1948</v>
      </c>
      <c r="B2231" s="6" t="str">
        <f t="shared" si="465"/>
        <v>H</v>
      </c>
      <c r="C2231" s="6">
        <v>1</v>
      </c>
      <c r="D2231" s="6"/>
      <c r="E2231" s="6" t="s">
        <v>4510</v>
      </c>
      <c r="F2231" s="6" t="s">
        <v>4511</v>
      </c>
      <c r="G2231" s="6"/>
      <c r="H2231" s="6"/>
      <c r="I2231" s="6"/>
      <c r="J2231" s="6" t="str">
        <f t="shared" si="463"/>
        <v>1948-H-1</v>
      </c>
      <c r="K2231" s="6" t="str">
        <f t="shared" si="468"/>
        <v>1948-H-1</v>
      </c>
      <c r="L2231" s="6" t="s">
        <v>2178</v>
      </c>
      <c r="M2231" s="8">
        <v>69</v>
      </c>
      <c r="N2231" s="9" t="s">
        <v>8353</v>
      </c>
      <c r="O2231" s="9" t="s">
        <v>8128</v>
      </c>
      <c r="P2231" s="6" t="str">
        <f t="shared" si="466"/>
        <v>J. E. Hodkinson</v>
      </c>
      <c r="Q2231" s="6" t="s">
        <v>4512</v>
      </c>
      <c r="R2231" s="6" t="s">
        <v>18</v>
      </c>
      <c r="S2231" s="6" t="s">
        <v>4376</v>
      </c>
      <c r="T2231" s="6" t="s">
        <v>4513</v>
      </c>
    </row>
    <row r="2232" spans="1:20" s="1" customFormat="1" ht="25.5" x14ac:dyDescent="0.2">
      <c r="A2232" s="6">
        <v>1948</v>
      </c>
      <c r="B2232" s="6" t="str">
        <f t="shared" si="465"/>
        <v>S</v>
      </c>
      <c r="C2232" s="6">
        <v>1</v>
      </c>
      <c r="D2232" s="6"/>
      <c r="E2232" s="6" t="s">
        <v>4514</v>
      </c>
      <c r="F2232" s="6" t="s">
        <v>4515</v>
      </c>
      <c r="G2232" s="6"/>
      <c r="H2232" s="6"/>
      <c r="I2232" s="6"/>
      <c r="J2232" s="6" t="str">
        <f t="shared" si="463"/>
        <v>1948-S-1</v>
      </c>
      <c r="K2232" s="6" t="str">
        <f t="shared" si="468"/>
        <v>1948-S-1</v>
      </c>
      <c r="L2232" s="6" t="s">
        <v>2178</v>
      </c>
      <c r="M2232" s="8">
        <v>70</v>
      </c>
      <c r="N2232" s="9" t="s">
        <v>8354</v>
      </c>
      <c r="O2232" s="9" t="s">
        <v>1495</v>
      </c>
      <c r="P2232" s="6" t="str">
        <f t="shared" si="466"/>
        <v>Major C. M. Shelton</v>
      </c>
      <c r="Q2232" s="6" t="s">
        <v>4516</v>
      </c>
      <c r="R2232" s="6" t="s">
        <v>18</v>
      </c>
      <c r="S2232" s="6" t="s">
        <v>4517</v>
      </c>
      <c r="T2232" s="6" t="s">
        <v>4518</v>
      </c>
    </row>
    <row r="2233" spans="1:20" s="1" customFormat="1" x14ac:dyDescent="0.2">
      <c r="A2233" s="6">
        <v>1948</v>
      </c>
      <c r="B2233" s="6" t="str">
        <f t="shared" si="465"/>
        <v>S</v>
      </c>
      <c r="C2233" s="6">
        <v>2</v>
      </c>
      <c r="D2233" s="6"/>
      <c r="E2233" s="6" t="s">
        <v>4519</v>
      </c>
      <c r="F2233" s="6" t="s">
        <v>4520</v>
      </c>
      <c r="G2233" s="6"/>
      <c r="H2233" s="6"/>
      <c r="I2233" s="6"/>
      <c r="J2233" s="6" t="str">
        <f t="shared" si="463"/>
        <v>1948-S-2</v>
      </c>
      <c r="K2233" s="6" t="str">
        <f t="shared" si="468"/>
        <v>1948-S-2</v>
      </c>
      <c r="L2233" s="6" t="s">
        <v>3995</v>
      </c>
      <c r="M2233" s="8"/>
      <c r="N2233" s="9"/>
      <c r="O2233" s="9" t="s">
        <v>8330</v>
      </c>
      <c r="P2233" s="6" t="str">
        <f t="shared" si="466"/>
        <v>Wm. Stewart</v>
      </c>
      <c r="Q2233" s="6" t="s">
        <v>4521</v>
      </c>
      <c r="R2233" s="6" t="s">
        <v>18</v>
      </c>
      <c r="S2233" s="6" t="s">
        <v>43</v>
      </c>
      <c r="T2233" s="6" t="s">
        <v>4522</v>
      </c>
    </row>
    <row r="2234" spans="1:20" s="1" customFormat="1" x14ac:dyDescent="0.2">
      <c r="A2234" s="6">
        <v>1949</v>
      </c>
      <c r="B2234" s="6" t="str">
        <f t="shared" si="465"/>
        <v/>
      </c>
      <c r="C2234" s="6">
        <v>1</v>
      </c>
      <c r="D2234" s="6"/>
      <c r="E2234" s="6"/>
      <c r="F2234" s="6"/>
      <c r="G2234" s="6"/>
      <c r="H2234" s="6"/>
      <c r="I2234" s="6"/>
      <c r="J2234" s="6" t="str">
        <f t="shared" si="463"/>
        <v>1949--1</v>
      </c>
      <c r="K2234" s="6" t="str">
        <f t="shared" si="468"/>
        <v>1949--1</v>
      </c>
      <c r="L2234" s="6" t="s">
        <v>2178</v>
      </c>
      <c r="M2234" s="8">
        <v>72</v>
      </c>
      <c r="N2234" s="9"/>
      <c r="O2234" s="9" t="s">
        <v>8758</v>
      </c>
      <c r="P2234" s="6" t="str">
        <f t="shared" si="466"/>
        <v/>
      </c>
      <c r="Q2234" s="6" t="s">
        <v>4523</v>
      </c>
      <c r="R2234" s="6" t="s">
        <v>186</v>
      </c>
      <c r="S2234" s="6" t="s">
        <v>4524</v>
      </c>
      <c r="T2234" s="6" t="s">
        <v>4525</v>
      </c>
    </row>
    <row r="2235" spans="1:20" s="1" customFormat="1" x14ac:dyDescent="0.2">
      <c r="A2235" s="6">
        <v>1949</v>
      </c>
      <c r="B2235" s="6" t="str">
        <f t="shared" si="465"/>
        <v/>
      </c>
      <c r="C2235" s="6">
        <v>2</v>
      </c>
      <c r="D2235" s="6"/>
      <c r="E2235" s="6"/>
      <c r="F2235" s="6"/>
      <c r="G2235" s="6"/>
      <c r="H2235" s="6"/>
      <c r="I2235" s="6"/>
      <c r="J2235" s="6" t="str">
        <f t="shared" si="463"/>
        <v>1949--2</v>
      </c>
      <c r="K2235" s="6" t="str">
        <f t="shared" si="468"/>
        <v>1949--2</v>
      </c>
      <c r="L2235" s="6" t="s">
        <v>319</v>
      </c>
      <c r="M2235" s="8">
        <v>22</v>
      </c>
      <c r="N2235" s="9" t="s">
        <v>8330</v>
      </c>
      <c r="O2235" s="9" t="s">
        <v>8129</v>
      </c>
      <c r="P2235" s="6" t="str">
        <f t="shared" si="466"/>
        <v/>
      </c>
      <c r="Q2235" s="6" t="s">
        <v>2847</v>
      </c>
      <c r="R2235" s="6" t="s">
        <v>18</v>
      </c>
      <c r="S2235" s="6" t="s">
        <v>4376</v>
      </c>
      <c r="T2235" s="6" t="s">
        <v>4526</v>
      </c>
    </row>
    <row r="2236" spans="1:20" s="1" customFormat="1" x14ac:dyDescent="0.2">
      <c r="A2236" s="6">
        <v>1949</v>
      </c>
      <c r="B2236" s="6" t="str">
        <f t="shared" si="465"/>
        <v/>
      </c>
      <c r="C2236" s="6">
        <v>3</v>
      </c>
      <c r="D2236" s="6"/>
      <c r="E2236" s="6"/>
      <c r="F2236" s="6"/>
      <c r="G2236" s="6"/>
      <c r="H2236" s="6"/>
      <c r="I2236" s="6"/>
      <c r="J2236" s="6" t="str">
        <f t="shared" si="463"/>
        <v>1949--3</v>
      </c>
      <c r="K2236" s="6" t="str">
        <f t="shared" si="468"/>
        <v>1949--3</v>
      </c>
      <c r="L2236" s="6" t="s">
        <v>319</v>
      </c>
      <c r="M2236" s="8">
        <v>22</v>
      </c>
      <c r="N2236" s="9" t="s">
        <v>8272</v>
      </c>
      <c r="O2236" s="9" t="s">
        <v>8599</v>
      </c>
      <c r="P2236" s="6" t="str">
        <f t="shared" si="466"/>
        <v/>
      </c>
      <c r="Q2236" s="6" t="s">
        <v>2969</v>
      </c>
      <c r="R2236" s="6" t="s">
        <v>18</v>
      </c>
      <c r="S2236" s="6" t="s">
        <v>2548</v>
      </c>
      <c r="T2236" s="6" t="s">
        <v>4527</v>
      </c>
    </row>
    <row r="2237" spans="1:20" s="1" customFormat="1" ht="63.75" x14ac:dyDescent="0.2">
      <c r="A2237" s="6">
        <v>1949</v>
      </c>
      <c r="B2237" s="6" t="str">
        <f t="shared" si="465"/>
        <v/>
      </c>
      <c r="C2237" s="6">
        <v>4</v>
      </c>
      <c r="D2237" s="6"/>
      <c r="E2237" s="6"/>
      <c r="F2237" s="6"/>
      <c r="G2237" s="6"/>
      <c r="H2237" s="6"/>
      <c r="I2237" s="6"/>
      <c r="J2237" s="6" t="str">
        <f t="shared" si="463"/>
        <v>1949--4</v>
      </c>
      <c r="K2237" s="6" t="str">
        <f t="shared" si="468"/>
        <v>1949--4</v>
      </c>
      <c r="L2237" s="6" t="s">
        <v>319</v>
      </c>
      <c r="M2237" s="8">
        <v>22</v>
      </c>
      <c r="N2237" s="9" t="s">
        <v>8305</v>
      </c>
      <c r="O2237" s="9" t="s">
        <v>8683</v>
      </c>
      <c r="P2237" s="6" t="str">
        <f t="shared" si="466"/>
        <v/>
      </c>
      <c r="Q2237" s="6" t="s">
        <v>2969</v>
      </c>
      <c r="R2237" s="6" t="s">
        <v>697</v>
      </c>
      <c r="S2237" s="6" t="s">
        <v>4528</v>
      </c>
      <c r="T2237" s="6" t="s">
        <v>8030</v>
      </c>
    </row>
    <row r="2238" spans="1:20" s="1" customFormat="1" x14ac:dyDescent="0.2">
      <c r="A2238" s="6">
        <v>1949</v>
      </c>
      <c r="B2238" s="6" t="str">
        <f t="shared" si="465"/>
        <v/>
      </c>
      <c r="C2238" s="6">
        <v>5</v>
      </c>
      <c r="D2238" s="6"/>
      <c r="E2238" s="6"/>
      <c r="F2238" s="6"/>
      <c r="G2238" s="6"/>
      <c r="H2238" s="6"/>
      <c r="I2238" s="6"/>
      <c r="J2238" s="6" t="str">
        <f t="shared" si="463"/>
        <v>1949--5</v>
      </c>
      <c r="K2238" s="6" t="str">
        <f t="shared" si="468"/>
        <v>1949--5</v>
      </c>
      <c r="L2238" s="6" t="s">
        <v>319</v>
      </c>
      <c r="M2238" s="8">
        <v>23</v>
      </c>
      <c r="N2238" s="9" t="s">
        <v>8241</v>
      </c>
      <c r="O2238" s="9" t="s">
        <v>8078</v>
      </c>
      <c r="P2238" s="6" t="str">
        <f t="shared" si="466"/>
        <v/>
      </c>
      <c r="Q2238" s="6" t="s">
        <v>2847</v>
      </c>
      <c r="R2238" s="6" t="s">
        <v>186</v>
      </c>
      <c r="S2238" s="6" t="s">
        <v>4524</v>
      </c>
      <c r="T2238" s="6" t="s">
        <v>4529</v>
      </c>
    </row>
    <row r="2239" spans="1:20" s="1" customFormat="1" ht="25.5" x14ac:dyDescent="0.2">
      <c r="A2239" s="6">
        <v>1949</v>
      </c>
      <c r="B2239" s="6" t="str">
        <f t="shared" si="465"/>
        <v/>
      </c>
      <c r="C2239" s="6">
        <v>6</v>
      </c>
      <c r="D2239" s="6"/>
      <c r="E2239" s="6"/>
      <c r="F2239" s="6"/>
      <c r="G2239" s="6"/>
      <c r="H2239" s="6"/>
      <c r="I2239" s="6"/>
      <c r="J2239" s="6" t="str">
        <f t="shared" si="463"/>
        <v>1949--6</v>
      </c>
      <c r="K2239" s="6" t="str">
        <f t="shared" si="468"/>
        <v>1949--6</v>
      </c>
      <c r="L2239" s="6" t="s">
        <v>700</v>
      </c>
      <c r="M2239" s="8">
        <v>55</v>
      </c>
      <c r="N2239" s="9" t="s">
        <v>8356</v>
      </c>
      <c r="O2239" s="9" t="s">
        <v>8589</v>
      </c>
      <c r="P2239" s="6" t="str">
        <f t="shared" ref="P2239:P2270" si="469">CONCATENATE(E2239,F2239)</f>
        <v/>
      </c>
      <c r="Q2239" s="6" t="s">
        <v>4530</v>
      </c>
      <c r="R2239" s="6" t="s">
        <v>18</v>
      </c>
      <c r="S2239" s="6" t="s">
        <v>4376</v>
      </c>
      <c r="T2239" s="6" t="s">
        <v>4531</v>
      </c>
    </row>
    <row r="2240" spans="1:20" s="1" customFormat="1" x14ac:dyDescent="0.2">
      <c r="A2240" s="6">
        <v>1949</v>
      </c>
      <c r="B2240" s="6" t="str">
        <f t="shared" si="465"/>
        <v/>
      </c>
      <c r="C2240" s="6">
        <v>7</v>
      </c>
      <c r="D2240" s="6"/>
      <c r="E2240" s="6"/>
      <c r="F2240" s="6"/>
      <c r="G2240" s="6"/>
      <c r="H2240" s="6"/>
      <c r="I2240" s="6"/>
      <c r="J2240" s="6" t="str">
        <f t="shared" si="463"/>
        <v>1949--7</v>
      </c>
      <c r="K2240" s="6" t="str">
        <f t="shared" si="468"/>
        <v>1949--7</v>
      </c>
      <c r="L2240" s="6" t="s">
        <v>700</v>
      </c>
      <c r="M2240" s="8">
        <v>55</v>
      </c>
      <c r="N2240" s="9" t="s">
        <v>9298</v>
      </c>
      <c r="O2240" s="9" t="s">
        <v>8179</v>
      </c>
      <c r="P2240" s="6" t="str">
        <f t="shared" si="469"/>
        <v/>
      </c>
      <c r="Q2240" s="6" t="s">
        <v>4532</v>
      </c>
      <c r="R2240" s="6" t="s">
        <v>18</v>
      </c>
      <c r="S2240" s="6" t="s">
        <v>2548</v>
      </c>
      <c r="T2240" s="6" t="s">
        <v>4533</v>
      </c>
    </row>
    <row r="2241" spans="1:20" s="1" customFormat="1" ht="25.5" x14ac:dyDescent="0.2">
      <c r="A2241" s="6">
        <v>1949</v>
      </c>
      <c r="B2241" s="6" t="str">
        <f t="shared" si="465"/>
        <v/>
      </c>
      <c r="C2241" s="6">
        <v>8</v>
      </c>
      <c r="D2241" s="6"/>
      <c r="E2241" s="6"/>
      <c r="F2241" s="6"/>
      <c r="G2241" s="6"/>
      <c r="H2241" s="6"/>
      <c r="I2241" s="6"/>
      <c r="J2241" s="6" t="str">
        <f t="shared" si="463"/>
        <v>1949--8</v>
      </c>
      <c r="K2241" s="6" t="str">
        <f t="shared" si="468"/>
        <v>1949--8</v>
      </c>
      <c r="L2241" s="6" t="s">
        <v>3339</v>
      </c>
      <c r="M2241" s="8" t="s">
        <v>4534</v>
      </c>
      <c r="N2241" s="9" t="s">
        <v>8241</v>
      </c>
      <c r="O2241" s="9" t="s">
        <v>8081</v>
      </c>
      <c r="P2241" s="6" t="str">
        <f t="shared" si="469"/>
        <v/>
      </c>
      <c r="Q2241" s="6" t="s">
        <v>4535</v>
      </c>
      <c r="R2241" s="6" t="s">
        <v>258</v>
      </c>
      <c r="S2241" s="6" t="s">
        <v>3838</v>
      </c>
      <c r="T2241" s="6" t="s">
        <v>4536</v>
      </c>
    </row>
    <row r="2242" spans="1:20" s="1" customFormat="1" ht="25.5" x14ac:dyDescent="0.2">
      <c r="A2242" s="6">
        <v>1949</v>
      </c>
      <c r="B2242" s="6" t="str">
        <f t="shared" si="465"/>
        <v/>
      </c>
      <c r="C2242" s="6">
        <v>9</v>
      </c>
      <c r="D2242" s="6"/>
      <c r="E2242" s="6"/>
      <c r="F2242" s="6"/>
      <c r="G2242" s="6"/>
      <c r="H2242" s="6"/>
      <c r="I2242" s="6"/>
      <c r="J2242" s="6" t="str">
        <f t="shared" si="463"/>
        <v>1949--9</v>
      </c>
      <c r="K2242" s="6" t="str">
        <f t="shared" si="468"/>
        <v>1949--9</v>
      </c>
      <c r="L2242" s="6" t="s">
        <v>4209</v>
      </c>
      <c r="M2242" s="8">
        <v>57</v>
      </c>
      <c r="N2242" s="9" t="s">
        <v>8081</v>
      </c>
      <c r="O2242" s="9" t="s">
        <v>1564</v>
      </c>
      <c r="P2242" s="6" t="str">
        <f t="shared" si="469"/>
        <v/>
      </c>
      <c r="Q2242" s="6" t="s">
        <v>4537</v>
      </c>
      <c r="R2242" s="6" t="s">
        <v>4538</v>
      </c>
      <c r="S2242" s="6" t="s">
        <v>4539</v>
      </c>
      <c r="T2242" s="6" t="s">
        <v>4540</v>
      </c>
    </row>
    <row r="2243" spans="1:20" s="1" customFormat="1" ht="38.25" x14ac:dyDescent="0.2">
      <c r="A2243" s="6">
        <v>1949</v>
      </c>
      <c r="B2243" s="6" t="str">
        <f t="shared" si="465"/>
        <v/>
      </c>
      <c r="C2243" s="6">
        <v>10</v>
      </c>
      <c r="D2243" s="6"/>
      <c r="E2243" s="6"/>
      <c r="F2243" s="6"/>
      <c r="G2243" s="6"/>
      <c r="H2243" s="6"/>
      <c r="I2243" s="6"/>
      <c r="J2243" s="6" t="str">
        <f t="shared" ref="J2243:J2306" si="470">CONCATENATE(A2243,"-",B2243,"-",C2243,D2243)</f>
        <v>1949--10</v>
      </c>
      <c r="K2243" s="6" t="str">
        <f t="shared" si="468"/>
        <v>1949--10</v>
      </c>
      <c r="L2243" s="6" t="s">
        <v>4209</v>
      </c>
      <c r="M2243" s="8">
        <v>57</v>
      </c>
      <c r="N2243" s="9" t="s">
        <v>8079</v>
      </c>
      <c r="O2243" s="9" t="s">
        <v>4541</v>
      </c>
      <c r="P2243" s="6" t="str">
        <f t="shared" si="469"/>
        <v/>
      </c>
      <c r="Q2243" s="6" t="s">
        <v>4542</v>
      </c>
      <c r="R2243" s="6" t="s">
        <v>186</v>
      </c>
      <c r="S2243" s="6" t="s">
        <v>4543</v>
      </c>
      <c r="T2243" s="6" t="s">
        <v>4544</v>
      </c>
    </row>
    <row r="2244" spans="1:20" s="1" customFormat="1" ht="63.75" x14ac:dyDescent="0.2">
      <c r="A2244" s="6">
        <v>1949</v>
      </c>
      <c r="B2244" s="6" t="str">
        <f t="shared" si="465"/>
        <v>B</v>
      </c>
      <c r="C2244" s="6">
        <v>1</v>
      </c>
      <c r="D2244" s="6"/>
      <c r="E2244" s="6" t="s">
        <v>4545</v>
      </c>
      <c r="F2244" s="6" t="s">
        <v>4546</v>
      </c>
      <c r="G2244" s="6"/>
      <c r="H2244" s="6"/>
      <c r="I2244" s="6"/>
      <c r="J2244" s="6" t="str">
        <f t="shared" si="470"/>
        <v>1949-B-1</v>
      </c>
      <c r="K2244" s="6" t="str">
        <f t="shared" si="468"/>
        <v>1949-B-1</v>
      </c>
      <c r="L2244" s="6" t="s">
        <v>4369</v>
      </c>
      <c r="M2244" s="8"/>
      <c r="N2244" s="9" t="s">
        <v>8355</v>
      </c>
      <c r="O2244" s="9" t="s">
        <v>4547</v>
      </c>
      <c r="P2244" s="6" t="str">
        <f t="shared" si="469"/>
        <v>Oliver G. Bowlby</v>
      </c>
      <c r="Q2244" s="6" t="s">
        <v>4548</v>
      </c>
      <c r="R2244" s="6" t="s">
        <v>18</v>
      </c>
      <c r="S2244" s="6" t="s">
        <v>4549</v>
      </c>
      <c r="T2244" s="6" t="s">
        <v>4550</v>
      </c>
    </row>
    <row r="2245" spans="1:20" s="1" customFormat="1" ht="63.75" x14ac:dyDescent="0.2">
      <c r="A2245" s="6">
        <v>1949</v>
      </c>
      <c r="B2245" s="6" t="str">
        <f t="shared" si="465"/>
        <v>F</v>
      </c>
      <c r="C2245" s="6">
        <v>1</v>
      </c>
      <c r="D2245" s="6"/>
      <c r="E2245" s="6" t="s">
        <v>4551</v>
      </c>
      <c r="F2245" s="6" t="s">
        <v>4552</v>
      </c>
      <c r="G2245" s="6"/>
      <c r="H2245" s="6"/>
      <c r="I2245" s="6"/>
      <c r="J2245" s="6" t="str">
        <f t="shared" si="470"/>
        <v>1949-F-1</v>
      </c>
      <c r="K2245" s="6" t="str">
        <f t="shared" si="468"/>
        <v>1949-F-1</v>
      </c>
      <c r="L2245" s="6" t="s">
        <v>700</v>
      </c>
      <c r="M2245" s="8">
        <v>55</v>
      </c>
      <c r="N2245" s="9" t="s">
        <v>8356</v>
      </c>
      <c r="O2245" s="9" t="s">
        <v>8588</v>
      </c>
      <c r="P2245" s="6" t="str">
        <f t="shared" si="469"/>
        <v>Wm. L. Freshwater</v>
      </c>
      <c r="Q2245" s="6" t="s">
        <v>4553</v>
      </c>
      <c r="R2245" s="6" t="s">
        <v>18</v>
      </c>
      <c r="S2245" s="6" t="s">
        <v>1062</v>
      </c>
      <c r="T2245" s="6" t="s">
        <v>4554</v>
      </c>
    </row>
    <row r="2246" spans="1:20" s="1" customFormat="1" x14ac:dyDescent="0.2">
      <c r="A2246" s="6">
        <v>1949</v>
      </c>
      <c r="B2246" s="6" t="str">
        <f t="shared" si="465"/>
        <v>P</v>
      </c>
      <c r="C2246" s="6">
        <v>1</v>
      </c>
      <c r="D2246" s="6"/>
      <c r="E2246" s="6" t="s">
        <v>1729</v>
      </c>
      <c r="F2246" s="6" t="s">
        <v>4555</v>
      </c>
      <c r="G2246" s="6"/>
      <c r="H2246" s="6"/>
      <c r="I2246" s="6"/>
      <c r="J2246" s="6" t="str">
        <f t="shared" si="470"/>
        <v>1949-P-1</v>
      </c>
      <c r="K2246" s="6" t="str">
        <f t="shared" si="468"/>
        <v>1949-P-1</v>
      </c>
      <c r="L2246" s="6" t="s">
        <v>700</v>
      </c>
      <c r="M2246" s="8">
        <v>55</v>
      </c>
      <c r="N2246" s="9"/>
      <c r="O2246" s="9" t="s">
        <v>8601</v>
      </c>
      <c r="P2246" s="6" t="str">
        <f t="shared" si="469"/>
        <v>D. Pearson</v>
      </c>
      <c r="Q2246" s="6" t="s">
        <v>4556</v>
      </c>
      <c r="R2246" s="6" t="s">
        <v>18</v>
      </c>
      <c r="S2246" s="6" t="s">
        <v>4156</v>
      </c>
      <c r="T2246" s="6" t="s">
        <v>4557</v>
      </c>
    </row>
    <row r="2247" spans="1:20" s="1" customFormat="1" ht="25.5" x14ac:dyDescent="0.2">
      <c r="A2247" s="6">
        <v>1949</v>
      </c>
      <c r="B2247" s="6" t="str">
        <f t="shared" si="465"/>
        <v>S</v>
      </c>
      <c r="C2247" s="6">
        <v>1</v>
      </c>
      <c r="D2247" s="6"/>
      <c r="E2247" s="6" t="s">
        <v>4558</v>
      </c>
      <c r="F2247" s="6" t="s">
        <v>4559</v>
      </c>
      <c r="G2247" s="6"/>
      <c r="H2247" s="6"/>
      <c r="I2247" s="6"/>
      <c r="J2247" s="6" t="str">
        <f t="shared" si="470"/>
        <v>1949-S-1</v>
      </c>
      <c r="K2247" s="6" t="str">
        <f t="shared" si="468"/>
        <v>1949-S-1</v>
      </c>
      <c r="L2247" s="6" t="s">
        <v>531</v>
      </c>
      <c r="M2247" s="8">
        <v>58</v>
      </c>
      <c r="N2247" s="9" t="s">
        <v>8170</v>
      </c>
      <c r="O2247" s="9" t="s">
        <v>4560</v>
      </c>
      <c r="P2247" s="6" t="str">
        <f t="shared" si="469"/>
        <v>Marcus F. J. Samuel</v>
      </c>
      <c r="Q2247" s="6" t="s">
        <v>4561</v>
      </c>
      <c r="R2247" s="6" t="s">
        <v>18</v>
      </c>
      <c r="S2247" s="6" t="s">
        <v>3446</v>
      </c>
      <c r="T2247" s="6" t="s">
        <v>4562</v>
      </c>
    </row>
    <row r="2248" spans="1:20" s="1" customFormat="1" ht="25.5" x14ac:dyDescent="0.2">
      <c r="A2248" s="6">
        <v>1949</v>
      </c>
      <c r="B2248" s="6" t="str">
        <f t="shared" si="465"/>
        <v>S</v>
      </c>
      <c r="C2248" s="6">
        <v>2</v>
      </c>
      <c r="D2248" s="6"/>
      <c r="E2248" s="6" t="s">
        <v>21</v>
      </c>
      <c r="F2248" s="6" t="s">
        <v>4563</v>
      </c>
      <c r="G2248" s="6"/>
      <c r="H2248" s="6"/>
      <c r="I2248" s="6"/>
      <c r="J2248" s="6" t="str">
        <f t="shared" si="470"/>
        <v>1949-S-2</v>
      </c>
      <c r="K2248" s="6" t="str">
        <f t="shared" si="468"/>
        <v>1949-S-2</v>
      </c>
      <c r="L2248" s="6" t="s">
        <v>319</v>
      </c>
      <c r="M2248" s="8">
        <v>28</v>
      </c>
      <c r="N2248" s="9" t="s">
        <v>8241</v>
      </c>
      <c r="O2248" s="9" t="s">
        <v>8096</v>
      </c>
      <c r="P2248" s="6" t="str">
        <f t="shared" si="469"/>
        <v>Frederick Smale</v>
      </c>
      <c r="Q2248" s="6" t="s">
        <v>4564</v>
      </c>
      <c r="R2248" s="6" t="s">
        <v>258</v>
      </c>
      <c r="S2248" s="6" t="s">
        <v>1186</v>
      </c>
      <c r="T2248" s="6" t="s">
        <v>4565</v>
      </c>
    </row>
    <row r="2249" spans="1:20" s="1" customFormat="1" ht="25.5" x14ac:dyDescent="0.2">
      <c r="A2249" s="6">
        <v>1949</v>
      </c>
      <c r="B2249" s="6" t="str">
        <f t="shared" si="465"/>
        <v>W</v>
      </c>
      <c r="C2249" s="6">
        <v>1</v>
      </c>
      <c r="D2249" s="6"/>
      <c r="E2249" s="6" t="s">
        <v>4162</v>
      </c>
      <c r="F2249" s="6" t="s">
        <v>4163</v>
      </c>
      <c r="G2249" s="6"/>
      <c r="H2249" s="6"/>
      <c r="I2249" s="6"/>
      <c r="J2249" s="6" t="str">
        <f t="shared" si="470"/>
        <v>1949-W-1</v>
      </c>
      <c r="K2249" s="6" t="str">
        <f t="shared" si="468"/>
        <v>1949-W-1</v>
      </c>
      <c r="L2249" s="6" t="s">
        <v>700</v>
      </c>
      <c r="M2249" s="8">
        <v>55</v>
      </c>
      <c r="N2249" s="9" t="s">
        <v>8357</v>
      </c>
      <c r="O2249" s="9" t="s">
        <v>977</v>
      </c>
      <c r="P2249" s="6" t="str">
        <f t="shared" si="469"/>
        <v>W. Dennis Way</v>
      </c>
      <c r="Q2249" s="6" t="s">
        <v>4566</v>
      </c>
      <c r="R2249" s="6" t="s">
        <v>18</v>
      </c>
      <c r="S2249" s="6" t="s">
        <v>4567</v>
      </c>
      <c r="T2249" s="6" t="s">
        <v>4568</v>
      </c>
    </row>
    <row r="2250" spans="1:20" s="1" customFormat="1" x14ac:dyDescent="0.2">
      <c r="A2250" s="6">
        <v>1950</v>
      </c>
      <c r="B2250" s="6" t="str">
        <f t="shared" si="465"/>
        <v/>
      </c>
      <c r="C2250" s="6">
        <v>1</v>
      </c>
      <c r="D2250" s="6"/>
      <c r="E2250" s="6"/>
      <c r="F2250" s="6"/>
      <c r="G2250" s="6"/>
      <c r="H2250" s="6"/>
      <c r="I2250" s="6"/>
      <c r="J2250" s="6" t="str">
        <f t="shared" si="470"/>
        <v>1950--1</v>
      </c>
      <c r="K2250" s="6" t="str">
        <f t="shared" si="468"/>
        <v>1950--1</v>
      </c>
      <c r="L2250" s="6" t="s">
        <v>2178</v>
      </c>
      <c r="M2250" s="8">
        <v>73</v>
      </c>
      <c r="N2250" s="9"/>
      <c r="O2250" s="9" t="s">
        <v>8747</v>
      </c>
      <c r="P2250" s="6" t="str">
        <f t="shared" si="469"/>
        <v/>
      </c>
      <c r="Q2250" s="6" t="s">
        <v>4569</v>
      </c>
      <c r="R2250" s="6" t="s">
        <v>18</v>
      </c>
      <c r="S2250" s="6" t="s">
        <v>280</v>
      </c>
      <c r="T2250" s="6" t="s">
        <v>4570</v>
      </c>
    </row>
    <row r="2251" spans="1:20" s="1" customFormat="1" ht="25.5" x14ac:dyDescent="0.2">
      <c r="A2251" s="6">
        <v>1950</v>
      </c>
      <c r="B2251" s="6" t="str">
        <f t="shared" si="465"/>
        <v/>
      </c>
      <c r="C2251" s="6">
        <v>2</v>
      </c>
      <c r="D2251" s="6"/>
      <c r="E2251" s="6"/>
      <c r="F2251" s="6"/>
      <c r="G2251" s="6"/>
      <c r="H2251" s="6"/>
      <c r="I2251" s="6"/>
      <c r="J2251" s="6" t="str">
        <f t="shared" si="470"/>
        <v>1950--2</v>
      </c>
      <c r="K2251" s="6" t="str">
        <f t="shared" si="468"/>
        <v>1950--2</v>
      </c>
      <c r="L2251" s="6" t="s">
        <v>2178</v>
      </c>
      <c r="M2251" s="8">
        <v>73</v>
      </c>
      <c r="N2251" s="9"/>
      <c r="O2251" s="9" t="s">
        <v>8434</v>
      </c>
      <c r="P2251" s="6" t="str">
        <f t="shared" si="469"/>
        <v/>
      </c>
      <c r="Q2251" s="6" t="s">
        <v>4571</v>
      </c>
      <c r="R2251" s="6" t="s">
        <v>18</v>
      </c>
      <c r="S2251" s="6" t="s">
        <v>2548</v>
      </c>
      <c r="T2251" s="6" t="s">
        <v>4572</v>
      </c>
    </row>
    <row r="2252" spans="1:20" s="1" customFormat="1" x14ac:dyDescent="0.2">
      <c r="A2252" s="6">
        <v>1950</v>
      </c>
      <c r="B2252" s="6" t="str">
        <f t="shared" si="465"/>
        <v/>
      </c>
      <c r="C2252" s="6">
        <v>3</v>
      </c>
      <c r="D2252" s="6"/>
      <c r="E2252" s="6"/>
      <c r="F2252" s="6"/>
      <c r="G2252" s="6"/>
      <c r="H2252" s="6"/>
      <c r="I2252" s="6"/>
      <c r="J2252" s="6" t="str">
        <f t="shared" si="470"/>
        <v>1950--3</v>
      </c>
      <c r="K2252" s="6" t="str">
        <f t="shared" si="468"/>
        <v>1950--3</v>
      </c>
      <c r="L2252" s="6" t="s">
        <v>2178</v>
      </c>
      <c r="M2252" s="8">
        <v>74</v>
      </c>
      <c r="N2252" s="9"/>
      <c r="O2252" s="9" t="s">
        <v>8590</v>
      </c>
      <c r="P2252" s="6" t="str">
        <f t="shared" si="469"/>
        <v/>
      </c>
      <c r="Q2252" s="6" t="s">
        <v>4573</v>
      </c>
      <c r="R2252" s="6" t="s">
        <v>18</v>
      </c>
      <c r="S2252" s="6" t="s">
        <v>2050</v>
      </c>
      <c r="T2252" s="6" t="s">
        <v>4574</v>
      </c>
    </row>
    <row r="2253" spans="1:20" s="1" customFormat="1" ht="25.5" x14ac:dyDescent="0.2">
      <c r="A2253" s="6">
        <v>1950</v>
      </c>
      <c r="B2253" s="6" t="str">
        <f t="shared" si="465"/>
        <v/>
      </c>
      <c r="C2253" s="6">
        <v>4</v>
      </c>
      <c r="D2253" s="6"/>
      <c r="E2253" s="6"/>
      <c r="F2253" s="6"/>
      <c r="G2253" s="6"/>
      <c r="H2253" s="6"/>
      <c r="I2253" s="6"/>
      <c r="J2253" s="6" t="str">
        <f t="shared" si="470"/>
        <v>1950--4</v>
      </c>
      <c r="K2253" s="6" t="str">
        <f t="shared" si="468"/>
        <v>1950--4</v>
      </c>
      <c r="L2253" s="6" t="s">
        <v>2178</v>
      </c>
      <c r="M2253" s="8">
        <v>74</v>
      </c>
      <c r="N2253" s="9"/>
      <c r="O2253" s="9" t="s">
        <v>8184</v>
      </c>
      <c r="P2253" s="6" t="str">
        <f t="shared" si="469"/>
        <v/>
      </c>
      <c r="Q2253" s="6" t="s">
        <v>4575</v>
      </c>
      <c r="R2253" s="6" t="s">
        <v>18</v>
      </c>
      <c r="S2253" s="6" t="s">
        <v>1738</v>
      </c>
      <c r="T2253" s="6" t="s">
        <v>4576</v>
      </c>
    </row>
    <row r="2254" spans="1:20" s="1" customFormat="1" ht="25.5" x14ac:dyDescent="0.2">
      <c r="A2254" s="6">
        <v>1950</v>
      </c>
      <c r="B2254" s="6" t="str">
        <f t="shared" si="465"/>
        <v/>
      </c>
      <c r="C2254" s="6">
        <v>5</v>
      </c>
      <c r="D2254" s="6"/>
      <c r="E2254" s="6"/>
      <c r="F2254" s="6"/>
      <c r="G2254" s="6"/>
      <c r="H2254" s="6"/>
      <c r="I2254" s="6"/>
      <c r="J2254" s="6" t="str">
        <f t="shared" si="470"/>
        <v>1950--5</v>
      </c>
      <c r="K2254" s="6" t="str">
        <f t="shared" si="468"/>
        <v>1950--5</v>
      </c>
      <c r="L2254" s="6" t="s">
        <v>2178</v>
      </c>
      <c r="M2254" s="8">
        <v>74</v>
      </c>
      <c r="N2254" s="9"/>
      <c r="O2254" s="9" t="s">
        <v>8898</v>
      </c>
      <c r="P2254" s="6" t="str">
        <f t="shared" si="469"/>
        <v/>
      </c>
      <c r="Q2254" s="6" t="s">
        <v>4493</v>
      </c>
      <c r="R2254" s="6" t="s">
        <v>186</v>
      </c>
      <c r="S2254" s="6" t="s">
        <v>2548</v>
      </c>
      <c r="T2254" s="6" t="s">
        <v>4577</v>
      </c>
    </row>
    <row r="2255" spans="1:20" s="1" customFormat="1" ht="25.5" x14ac:dyDescent="0.2">
      <c r="A2255" s="6">
        <v>1950</v>
      </c>
      <c r="B2255" s="6" t="str">
        <f t="shared" si="465"/>
        <v/>
      </c>
      <c r="C2255" s="6">
        <v>6</v>
      </c>
      <c r="D2255" s="6"/>
      <c r="E2255" s="6"/>
      <c r="F2255" s="6"/>
      <c r="G2255" s="6"/>
      <c r="H2255" s="6"/>
      <c r="I2255" s="6"/>
      <c r="J2255" s="6" t="str">
        <f t="shared" si="470"/>
        <v>1950--6</v>
      </c>
      <c r="K2255" s="6" t="str">
        <f t="shared" si="468"/>
        <v>1950--6</v>
      </c>
      <c r="L2255" s="6" t="s">
        <v>2178</v>
      </c>
      <c r="M2255" s="8">
        <v>74</v>
      </c>
      <c r="N2255" s="9"/>
      <c r="O2255" s="9" t="s">
        <v>8786</v>
      </c>
      <c r="P2255" s="6" t="str">
        <f t="shared" si="469"/>
        <v/>
      </c>
      <c r="Q2255" s="6" t="s">
        <v>4578</v>
      </c>
      <c r="R2255" s="6" t="s">
        <v>18</v>
      </c>
      <c r="S2255" s="6" t="s">
        <v>2548</v>
      </c>
      <c r="T2255" s="6" t="s">
        <v>4579</v>
      </c>
    </row>
    <row r="2256" spans="1:20" s="1" customFormat="1" x14ac:dyDescent="0.2">
      <c r="A2256" s="6">
        <v>1950</v>
      </c>
      <c r="B2256" s="6" t="str">
        <f t="shared" si="465"/>
        <v/>
      </c>
      <c r="C2256" s="6">
        <v>7</v>
      </c>
      <c r="D2256" s="6"/>
      <c r="E2256" s="6"/>
      <c r="F2256" s="6"/>
      <c r="G2256" s="6"/>
      <c r="H2256" s="6"/>
      <c r="I2256" s="6"/>
      <c r="J2256" s="6" t="str">
        <f t="shared" si="470"/>
        <v>1950--7</v>
      </c>
      <c r="K2256" s="6" t="str">
        <f t="shared" si="468"/>
        <v>1950--7</v>
      </c>
      <c r="L2256" s="6" t="s">
        <v>2178</v>
      </c>
      <c r="M2256" s="8">
        <v>74</v>
      </c>
      <c r="N2256" s="9"/>
      <c r="O2256" s="9" t="s">
        <v>9299</v>
      </c>
      <c r="P2256" s="6" t="str">
        <f t="shared" si="469"/>
        <v/>
      </c>
      <c r="Q2256" s="6" t="s">
        <v>4493</v>
      </c>
      <c r="R2256" s="6" t="s">
        <v>18</v>
      </c>
      <c r="S2256" s="6" t="s">
        <v>2548</v>
      </c>
      <c r="T2256" s="6" t="s">
        <v>4580</v>
      </c>
    </row>
    <row r="2257" spans="1:20" s="1" customFormat="1" ht="25.5" x14ac:dyDescent="0.2">
      <c r="A2257" s="6">
        <v>1950</v>
      </c>
      <c r="B2257" s="6" t="str">
        <f t="shared" si="465"/>
        <v/>
      </c>
      <c r="C2257" s="6">
        <v>8</v>
      </c>
      <c r="D2257" s="6"/>
      <c r="E2257" s="6"/>
      <c r="F2257" s="6"/>
      <c r="G2257" s="6"/>
      <c r="H2257" s="6"/>
      <c r="I2257" s="6"/>
      <c r="J2257" s="6" t="str">
        <f t="shared" si="470"/>
        <v>1950--8</v>
      </c>
      <c r="K2257" s="6" t="str">
        <f t="shared" si="468"/>
        <v>1950--8</v>
      </c>
      <c r="L2257" s="6" t="s">
        <v>2178</v>
      </c>
      <c r="M2257" s="8">
        <v>74</v>
      </c>
      <c r="N2257" s="9" t="s">
        <v>8358</v>
      </c>
      <c r="O2257" s="9" t="s">
        <v>9300</v>
      </c>
      <c r="P2257" s="6" t="str">
        <f t="shared" si="469"/>
        <v/>
      </c>
      <c r="Q2257" s="6" t="s">
        <v>4581</v>
      </c>
      <c r="R2257" s="6" t="s">
        <v>18</v>
      </c>
      <c r="S2257" s="6" t="s">
        <v>4582</v>
      </c>
      <c r="T2257" s="6" t="s">
        <v>4583</v>
      </c>
    </row>
    <row r="2258" spans="1:20" s="1" customFormat="1" ht="25.5" x14ac:dyDescent="0.2">
      <c r="A2258" s="6">
        <v>1950</v>
      </c>
      <c r="B2258" s="6" t="str">
        <f t="shared" si="465"/>
        <v/>
      </c>
      <c r="C2258" s="6">
        <v>9</v>
      </c>
      <c r="D2258" s="6"/>
      <c r="E2258" s="6"/>
      <c r="F2258" s="6"/>
      <c r="G2258" s="6"/>
      <c r="H2258" s="6"/>
      <c r="I2258" s="6"/>
      <c r="J2258" s="6" t="str">
        <f t="shared" si="470"/>
        <v>1950--9</v>
      </c>
      <c r="K2258" s="6" t="str">
        <f t="shared" si="468"/>
        <v>1950--9</v>
      </c>
      <c r="L2258" s="6" t="s">
        <v>2178</v>
      </c>
      <c r="M2258" s="8">
        <v>74</v>
      </c>
      <c r="N2258" s="9"/>
      <c r="O2258" s="9" t="s">
        <v>9301</v>
      </c>
      <c r="P2258" s="6" t="str">
        <f t="shared" si="469"/>
        <v/>
      </c>
      <c r="Q2258" s="6" t="s">
        <v>4584</v>
      </c>
      <c r="R2258" s="6" t="s">
        <v>18</v>
      </c>
      <c r="S2258" s="6" t="s">
        <v>3871</v>
      </c>
      <c r="T2258" s="6" t="s">
        <v>4585</v>
      </c>
    </row>
    <row r="2259" spans="1:20" s="1" customFormat="1" ht="25.5" x14ac:dyDescent="0.2">
      <c r="A2259" s="6">
        <v>1950</v>
      </c>
      <c r="B2259" s="6" t="str">
        <f t="shared" si="465"/>
        <v/>
      </c>
      <c r="C2259" s="6">
        <v>10</v>
      </c>
      <c r="D2259" s="6"/>
      <c r="E2259" s="6"/>
      <c r="F2259" s="6"/>
      <c r="G2259" s="6"/>
      <c r="H2259" s="6"/>
      <c r="I2259" s="6"/>
      <c r="J2259" s="6" t="str">
        <f t="shared" si="470"/>
        <v>1950--10</v>
      </c>
      <c r="K2259" s="6" t="str">
        <f t="shared" si="468"/>
        <v>1950--10</v>
      </c>
      <c r="L2259" s="6" t="s">
        <v>531</v>
      </c>
      <c r="M2259" s="8">
        <v>59</v>
      </c>
      <c r="N2259" s="9" t="s">
        <v>8832</v>
      </c>
      <c r="O2259" s="9" t="s">
        <v>8440</v>
      </c>
      <c r="P2259" s="6" t="str">
        <f t="shared" si="469"/>
        <v/>
      </c>
      <c r="Q2259" s="6" t="s">
        <v>4586</v>
      </c>
      <c r="R2259" s="6" t="s">
        <v>18</v>
      </c>
      <c r="S2259" s="6" t="s">
        <v>4587</v>
      </c>
      <c r="T2259" s="6" t="s">
        <v>4588</v>
      </c>
    </row>
    <row r="2260" spans="1:20" s="1" customFormat="1" ht="25.5" x14ac:dyDescent="0.2">
      <c r="A2260" s="6">
        <v>1950</v>
      </c>
      <c r="B2260" s="6" t="str">
        <f t="shared" si="465"/>
        <v/>
      </c>
      <c r="C2260" s="6">
        <v>11</v>
      </c>
      <c r="D2260" s="6"/>
      <c r="E2260" s="6"/>
      <c r="F2260" s="6"/>
      <c r="G2260" s="6"/>
      <c r="H2260" s="6"/>
      <c r="I2260" s="6"/>
      <c r="J2260" s="6" t="str">
        <f t="shared" si="470"/>
        <v>1950--11</v>
      </c>
      <c r="K2260" s="6" t="str">
        <f t="shared" si="468"/>
        <v>1950--11</v>
      </c>
      <c r="L2260" s="6" t="s">
        <v>319</v>
      </c>
      <c r="M2260" s="8">
        <v>23</v>
      </c>
      <c r="N2260" s="9" t="s">
        <v>8096</v>
      </c>
      <c r="O2260" s="9" t="s">
        <v>8714</v>
      </c>
      <c r="P2260" s="6" t="str">
        <f t="shared" si="469"/>
        <v/>
      </c>
      <c r="Q2260" s="6" t="s">
        <v>2847</v>
      </c>
      <c r="R2260" s="6" t="s">
        <v>46</v>
      </c>
      <c r="S2260" s="6" t="s">
        <v>1305</v>
      </c>
      <c r="T2260" s="6" t="s">
        <v>4589</v>
      </c>
    </row>
    <row r="2261" spans="1:20" s="1" customFormat="1" ht="25.5" x14ac:dyDescent="0.2">
      <c r="A2261" s="6">
        <v>1950</v>
      </c>
      <c r="B2261" s="6" t="str">
        <f t="shared" si="465"/>
        <v/>
      </c>
      <c r="C2261" s="6">
        <v>12</v>
      </c>
      <c r="D2261" s="6"/>
      <c r="E2261" s="6"/>
      <c r="F2261" s="6"/>
      <c r="G2261" s="6"/>
      <c r="H2261" s="6"/>
      <c r="I2261" s="6"/>
      <c r="J2261" s="6" t="str">
        <f t="shared" si="470"/>
        <v>1950--12</v>
      </c>
      <c r="K2261" s="6" t="str">
        <f t="shared" si="468"/>
        <v>1950--12</v>
      </c>
      <c r="L2261" s="6" t="s">
        <v>319</v>
      </c>
      <c r="M2261" s="8">
        <v>23</v>
      </c>
      <c r="N2261" s="9" t="s">
        <v>8305</v>
      </c>
      <c r="O2261" s="9" t="s">
        <v>8388</v>
      </c>
      <c r="P2261" s="6" t="str">
        <f t="shared" si="469"/>
        <v/>
      </c>
      <c r="Q2261" s="6" t="s">
        <v>4590</v>
      </c>
      <c r="R2261" s="6" t="s">
        <v>18</v>
      </c>
      <c r="S2261" s="6" t="s">
        <v>4591</v>
      </c>
      <c r="T2261" s="6" t="s">
        <v>4574</v>
      </c>
    </row>
    <row r="2262" spans="1:20" s="1" customFormat="1" ht="25.5" x14ac:dyDescent="0.2">
      <c r="A2262" s="6">
        <v>1950</v>
      </c>
      <c r="B2262" s="6" t="str">
        <f t="shared" si="465"/>
        <v/>
      </c>
      <c r="C2262" s="6">
        <v>13</v>
      </c>
      <c r="D2262" s="6"/>
      <c r="E2262" s="6"/>
      <c r="F2262" s="6"/>
      <c r="G2262" s="6"/>
      <c r="H2262" s="6"/>
      <c r="I2262" s="6"/>
      <c r="J2262" s="6" t="str">
        <f t="shared" si="470"/>
        <v>1950--13</v>
      </c>
      <c r="K2262" s="6" t="str">
        <f t="shared" si="468"/>
        <v>1950--13</v>
      </c>
      <c r="L2262" s="6" t="s">
        <v>319</v>
      </c>
      <c r="M2262" s="8">
        <v>23</v>
      </c>
      <c r="N2262" s="9" t="s">
        <v>8330</v>
      </c>
      <c r="O2262" s="9" t="s">
        <v>8607</v>
      </c>
      <c r="P2262" s="6" t="str">
        <f t="shared" si="469"/>
        <v/>
      </c>
      <c r="Q2262" s="6" t="s">
        <v>2847</v>
      </c>
      <c r="R2262" s="6" t="s">
        <v>46</v>
      </c>
      <c r="S2262" s="6" t="s">
        <v>4592</v>
      </c>
      <c r="T2262" s="6" t="s">
        <v>4593</v>
      </c>
    </row>
    <row r="2263" spans="1:20" s="1" customFormat="1" x14ac:dyDescent="0.2">
      <c r="A2263" s="6">
        <v>1950</v>
      </c>
      <c r="B2263" s="6" t="str">
        <f t="shared" si="465"/>
        <v/>
      </c>
      <c r="C2263" s="6">
        <v>14</v>
      </c>
      <c r="D2263" s="6"/>
      <c r="E2263" s="6"/>
      <c r="F2263" s="6"/>
      <c r="G2263" s="6"/>
      <c r="H2263" s="6"/>
      <c r="I2263" s="6"/>
      <c r="J2263" s="6" t="str">
        <f t="shared" si="470"/>
        <v>1950--14</v>
      </c>
      <c r="K2263" s="6" t="str">
        <f t="shared" si="468"/>
        <v>1950--14</v>
      </c>
      <c r="L2263" s="6" t="s">
        <v>319</v>
      </c>
      <c r="M2263" s="8">
        <v>24</v>
      </c>
      <c r="N2263" s="9" t="s">
        <v>8273</v>
      </c>
      <c r="O2263" s="9" t="s">
        <v>8088</v>
      </c>
      <c r="P2263" s="6" t="str">
        <f t="shared" si="469"/>
        <v/>
      </c>
      <c r="Q2263" s="6" t="s">
        <v>2969</v>
      </c>
      <c r="R2263" s="6" t="s">
        <v>186</v>
      </c>
      <c r="S2263" s="6" t="s">
        <v>2548</v>
      </c>
      <c r="T2263" s="6" t="s">
        <v>4594</v>
      </c>
    </row>
    <row r="2264" spans="1:20" s="1" customFormat="1" ht="25.5" x14ac:dyDescent="0.2">
      <c r="A2264" s="6">
        <v>1950</v>
      </c>
      <c r="B2264" s="6" t="str">
        <f t="shared" si="465"/>
        <v/>
      </c>
      <c r="C2264" s="6">
        <v>15</v>
      </c>
      <c r="D2264" s="6"/>
      <c r="E2264" s="6"/>
      <c r="F2264" s="6"/>
      <c r="G2264" s="6"/>
      <c r="H2264" s="6"/>
      <c r="I2264" s="6"/>
      <c r="J2264" s="6" t="str">
        <f t="shared" si="470"/>
        <v>1950--15</v>
      </c>
      <c r="K2264" s="6" t="str">
        <f t="shared" si="468"/>
        <v>1950--15</v>
      </c>
      <c r="L2264" s="6" t="s">
        <v>4456</v>
      </c>
      <c r="M2264" s="8">
        <v>4</v>
      </c>
      <c r="N2264" s="9"/>
      <c r="O2264" s="9" t="s">
        <v>8102</v>
      </c>
      <c r="P2264" s="6" t="str">
        <f t="shared" si="469"/>
        <v/>
      </c>
      <c r="Q2264" s="6" t="s">
        <v>4595</v>
      </c>
      <c r="R2264" s="6" t="s">
        <v>1895</v>
      </c>
      <c r="S2264" s="6" t="s">
        <v>4596</v>
      </c>
      <c r="T2264" s="6" t="s">
        <v>4597</v>
      </c>
    </row>
    <row r="2265" spans="1:20" s="1" customFormat="1" ht="25.5" x14ac:dyDescent="0.2">
      <c r="A2265" s="6">
        <v>1950</v>
      </c>
      <c r="B2265" s="6" t="str">
        <f t="shared" si="465"/>
        <v/>
      </c>
      <c r="C2265" s="6">
        <v>16</v>
      </c>
      <c r="D2265" s="6"/>
      <c r="E2265" s="6"/>
      <c r="F2265" s="6"/>
      <c r="G2265" s="6"/>
      <c r="H2265" s="6"/>
      <c r="I2265" s="6"/>
      <c r="J2265" s="6" t="str">
        <f t="shared" si="470"/>
        <v>1950--16</v>
      </c>
      <c r="K2265" s="6" t="str">
        <f t="shared" si="468"/>
        <v>1950--16</v>
      </c>
      <c r="L2265" s="6" t="s">
        <v>700</v>
      </c>
      <c r="M2265" s="8">
        <v>56</v>
      </c>
      <c r="N2265" s="9" t="s">
        <v>8961</v>
      </c>
      <c r="O2265" s="9" t="s">
        <v>8362</v>
      </c>
      <c r="P2265" s="6" t="str">
        <f t="shared" si="469"/>
        <v/>
      </c>
      <c r="Q2265" s="6" t="s">
        <v>4598</v>
      </c>
      <c r="R2265" s="6" t="s">
        <v>3823</v>
      </c>
      <c r="S2265" s="6" t="s">
        <v>4599</v>
      </c>
      <c r="T2265" s="6" t="s">
        <v>4600</v>
      </c>
    </row>
    <row r="2266" spans="1:20" s="1" customFormat="1" ht="25.5" x14ac:dyDescent="0.2">
      <c r="A2266" s="6">
        <v>1950</v>
      </c>
      <c r="B2266" s="6" t="str">
        <f t="shared" si="465"/>
        <v/>
      </c>
      <c r="C2266" s="6">
        <v>17</v>
      </c>
      <c r="D2266" s="6"/>
      <c r="E2266" s="6"/>
      <c r="F2266" s="6"/>
      <c r="G2266" s="6"/>
      <c r="H2266" s="6"/>
      <c r="I2266" s="6"/>
      <c r="J2266" s="6" t="str">
        <f t="shared" si="470"/>
        <v>1950--17</v>
      </c>
      <c r="K2266" s="6" t="str">
        <f t="shared" si="468"/>
        <v>1950--17</v>
      </c>
      <c r="L2266" s="6" t="s">
        <v>700</v>
      </c>
      <c r="M2266" s="8">
        <v>56</v>
      </c>
      <c r="N2266" s="9" t="s">
        <v>8964</v>
      </c>
      <c r="O2266" s="9" t="s">
        <v>8404</v>
      </c>
      <c r="P2266" s="6" t="str">
        <f t="shared" si="469"/>
        <v/>
      </c>
      <c r="Q2266" s="6" t="s">
        <v>4601</v>
      </c>
      <c r="R2266" s="6" t="s">
        <v>18</v>
      </c>
      <c r="S2266" s="6" t="s">
        <v>3871</v>
      </c>
      <c r="T2266" s="6" t="s">
        <v>4602</v>
      </c>
    </row>
    <row r="2267" spans="1:20" s="1" customFormat="1" ht="38.25" x14ac:dyDescent="0.2">
      <c r="A2267" s="6">
        <v>1950</v>
      </c>
      <c r="B2267" s="6" t="str">
        <f t="shared" si="465"/>
        <v/>
      </c>
      <c r="C2267" s="6">
        <v>18</v>
      </c>
      <c r="D2267" s="6"/>
      <c r="E2267" s="6"/>
      <c r="F2267" s="6"/>
      <c r="G2267" s="6"/>
      <c r="H2267" s="6"/>
      <c r="I2267" s="6"/>
      <c r="J2267" s="6" t="str">
        <f t="shared" si="470"/>
        <v>1950--18</v>
      </c>
      <c r="K2267" s="6" t="str">
        <f t="shared" si="468"/>
        <v>1950--18</v>
      </c>
      <c r="L2267" s="6" t="s">
        <v>2805</v>
      </c>
      <c r="M2267" s="8">
        <v>29</v>
      </c>
      <c r="N2267" s="9" t="s">
        <v>8318</v>
      </c>
      <c r="O2267" s="9" t="s">
        <v>9188</v>
      </c>
      <c r="P2267" s="6" t="str">
        <f t="shared" si="469"/>
        <v/>
      </c>
      <c r="Q2267" s="6" t="s">
        <v>4603</v>
      </c>
      <c r="R2267" s="6" t="s">
        <v>186</v>
      </c>
      <c r="S2267" s="6" t="s">
        <v>899</v>
      </c>
      <c r="T2267" s="6" t="s">
        <v>4604</v>
      </c>
    </row>
    <row r="2268" spans="1:20" s="1" customFormat="1" ht="38.25" x14ac:dyDescent="0.2">
      <c r="A2268" s="6">
        <v>1950</v>
      </c>
      <c r="B2268" s="6" t="str">
        <f t="shared" si="465"/>
        <v/>
      </c>
      <c r="C2268" s="6">
        <v>19</v>
      </c>
      <c r="D2268" s="6"/>
      <c r="E2268" s="6"/>
      <c r="F2268" s="6"/>
      <c r="G2268" s="6"/>
      <c r="H2268" s="6"/>
      <c r="I2268" s="6"/>
      <c r="J2268" s="6" t="str">
        <f t="shared" si="470"/>
        <v>1950--19</v>
      </c>
      <c r="K2268" s="6" t="str">
        <f t="shared" si="468"/>
        <v>1950--19</v>
      </c>
      <c r="L2268" s="6" t="s">
        <v>2805</v>
      </c>
      <c r="M2268" s="8">
        <v>29</v>
      </c>
      <c r="N2268" s="9" t="s">
        <v>8326</v>
      </c>
      <c r="O2268" s="9" t="s">
        <v>8729</v>
      </c>
      <c r="P2268" s="6" t="str">
        <f t="shared" si="469"/>
        <v/>
      </c>
      <c r="Q2268" s="6" t="s">
        <v>4605</v>
      </c>
      <c r="R2268" s="6" t="s">
        <v>18</v>
      </c>
      <c r="S2268" s="6" t="s">
        <v>4606</v>
      </c>
      <c r="T2268" s="6" t="s">
        <v>4607</v>
      </c>
    </row>
    <row r="2269" spans="1:20" s="1" customFormat="1" ht="25.5" x14ac:dyDescent="0.2">
      <c r="A2269" s="6">
        <v>1950</v>
      </c>
      <c r="B2269" s="6" t="str">
        <f t="shared" ref="B2269:B2332" si="471">LEFT(F2269,1)</f>
        <v/>
      </c>
      <c r="C2269" s="6">
        <v>20</v>
      </c>
      <c r="D2269" s="6"/>
      <c r="E2269" s="6"/>
      <c r="F2269" s="6"/>
      <c r="G2269" s="6"/>
      <c r="H2269" s="6"/>
      <c r="I2269" s="6"/>
      <c r="J2269" s="6" t="str">
        <f t="shared" si="470"/>
        <v>1950--20</v>
      </c>
      <c r="K2269" s="6" t="str">
        <f t="shared" si="468"/>
        <v>1950--20</v>
      </c>
      <c r="L2269" s="6" t="s">
        <v>2746</v>
      </c>
      <c r="M2269" s="8">
        <v>26</v>
      </c>
      <c r="N2269" s="9" t="s">
        <v>8120</v>
      </c>
      <c r="O2269" s="9" t="s">
        <v>8559</v>
      </c>
      <c r="P2269" s="6" t="str">
        <f t="shared" si="469"/>
        <v/>
      </c>
      <c r="Q2269" s="6" t="s">
        <v>18</v>
      </c>
      <c r="R2269" s="6" t="s">
        <v>18</v>
      </c>
      <c r="S2269" s="6" t="s">
        <v>2548</v>
      </c>
      <c r="T2269" s="6" t="s">
        <v>4608</v>
      </c>
    </row>
    <row r="2270" spans="1:20" s="1" customFormat="1" ht="25.5" x14ac:dyDescent="0.2">
      <c r="A2270" s="6">
        <v>1950</v>
      </c>
      <c r="B2270" s="6" t="str">
        <f t="shared" si="471"/>
        <v/>
      </c>
      <c r="C2270" s="6">
        <v>21</v>
      </c>
      <c r="D2270" s="6"/>
      <c r="E2270" s="6"/>
      <c r="F2270" s="6"/>
      <c r="G2270" s="6"/>
      <c r="H2270" s="6"/>
      <c r="I2270" s="6"/>
      <c r="J2270" s="6" t="str">
        <f t="shared" si="470"/>
        <v>1950--21</v>
      </c>
      <c r="K2270" s="6" t="str">
        <f t="shared" si="468"/>
        <v>1950--21</v>
      </c>
      <c r="L2270" s="6" t="s">
        <v>4609</v>
      </c>
      <c r="M2270" s="8">
        <v>16</v>
      </c>
      <c r="N2270" s="9" t="s">
        <v>8096</v>
      </c>
      <c r="O2270" s="9" t="s">
        <v>4610</v>
      </c>
      <c r="P2270" s="6" t="str">
        <f t="shared" si="469"/>
        <v/>
      </c>
      <c r="Q2270" s="6" t="s">
        <v>4611</v>
      </c>
      <c r="R2270" s="6" t="s">
        <v>18</v>
      </c>
      <c r="S2270" s="6" t="s">
        <v>2050</v>
      </c>
      <c r="T2270" s="6" t="s">
        <v>4612</v>
      </c>
    </row>
    <row r="2271" spans="1:20" s="1" customFormat="1" ht="25.5" x14ac:dyDescent="0.2">
      <c r="A2271" s="6">
        <v>1950</v>
      </c>
      <c r="B2271" s="6" t="str">
        <f t="shared" si="471"/>
        <v>B</v>
      </c>
      <c r="C2271" s="6">
        <v>1</v>
      </c>
      <c r="D2271" s="6"/>
      <c r="E2271" s="6" t="s">
        <v>4613</v>
      </c>
      <c r="F2271" s="6" t="s">
        <v>4614</v>
      </c>
      <c r="G2271" s="6"/>
      <c r="H2271" s="6"/>
      <c r="I2271" s="6"/>
      <c r="J2271" s="6" t="str">
        <f t="shared" si="470"/>
        <v>1950-B-1</v>
      </c>
      <c r="K2271" s="6" t="str">
        <f t="shared" si="468"/>
        <v>1950-B-1</v>
      </c>
      <c r="L2271" s="6" t="s">
        <v>2178</v>
      </c>
      <c r="M2271" s="8">
        <v>73</v>
      </c>
      <c r="N2271" s="9"/>
      <c r="O2271" s="9" t="s">
        <v>4615</v>
      </c>
      <c r="P2271" s="6" t="str">
        <f t="shared" ref="P2271:P2302" si="472">CONCATENATE(E2271,F2271)</f>
        <v>H. Moreton Black</v>
      </c>
      <c r="Q2271" s="6" t="s">
        <v>4616</v>
      </c>
      <c r="R2271" s="6" t="s">
        <v>697</v>
      </c>
      <c r="S2271" s="6" t="s">
        <v>3871</v>
      </c>
      <c r="T2271" s="6" t="s">
        <v>4617</v>
      </c>
    </row>
    <row r="2272" spans="1:20" s="1" customFormat="1" x14ac:dyDescent="0.2">
      <c r="A2272" s="6">
        <v>1950</v>
      </c>
      <c r="B2272" s="6" t="str">
        <f t="shared" si="471"/>
        <v>B</v>
      </c>
      <c r="C2272" s="6">
        <v>2</v>
      </c>
      <c r="D2272" s="6"/>
      <c r="E2272" s="6" t="s">
        <v>4618</v>
      </c>
      <c r="F2272" s="6" t="s">
        <v>4619</v>
      </c>
      <c r="G2272" s="6"/>
      <c r="H2272" s="6"/>
      <c r="I2272" s="6"/>
      <c r="J2272" s="6" t="str">
        <f t="shared" si="470"/>
        <v>1950-B-2</v>
      </c>
      <c r="K2272" s="6" t="str">
        <f t="shared" si="468"/>
        <v>1950-B-2</v>
      </c>
      <c r="L2272" s="6" t="s">
        <v>2178</v>
      </c>
      <c r="M2272" s="8">
        <v>74</v>
      </c>
      <c r="N2272" s="9"/>
      <c r="O2272" s="9" t="s">
        <v>8745</v>
      </c>
      <c r="P2272" s="6" t="str">
        <f t="shared" si="472"/>
        <v>Pooh Bah</v>
      </c>
      <c r="Q2272" s="6" t="s">
        <v>4620</v>
      </c>
      <c r="R2272" s="6" t="s">
        <v>18</v>
      </c>
      <c r="S2272" s="6" t="s">
        <v>3871</v>
      </c>
      <c r="T2272" s="6" t="s">
        <v>4621</v>
      </c>
    </row>
    <row r="2273" spans="1:20" s="1" customFormat="1" ht="38.25" x14ac:dyDescent="0.2">
      <c r="A2273" s="6">
        <v>1950</v>
      </c>
      <c r="B2273" s="6" t="str">
        <f t="shared" si="471"/>
        <v>C</v>
      </c>
      <c r="C2273" s="6">
        <v>1</v>
      </c>
      <c r="D2273" s="6"/>
      <c r="E2273" s="6" t="s">
        <v>1006</v>
      </c>
      <c r="F2273" s="6" t="s">
        <v>4622</v>
      </c>
      <c r="G2273" s="6"/>
      <c r="H2273" s="6"/>
      <c r="I2273" s="6"/>
      <c r="J2273" s="6" t="str">
        <f t="shared" si="470"/>
        <v>1950-C-1</v>
      </c>
      <c r="K2273" s="6" t="str">
        <f t="shared" si="468"/>
        <v>1950-C-1</v>
      </c>
      <c r="L2273" s="6" t="s">
        <v>3995</v>
      </c>
      <c r="M2273" s="8">
        <v>12</v>
      </c>
      <c r="N2273" s="9" t="s">
        <v>8099</v>
      </c>
      <c r="O2273" s="9" t="s">
        <v>8326</v>
      </c>
      <c r="P2273" s="6" t="str">
        <f t="shared" si="472"/>
        <v>C. E. Ceder</v>
      </c>
      <c r="Q2273" s="6" t="s">
        <v>4623</v>
      </c>
      <c r="R2273" s="6" t="s">
        <v>4126</v>
      </c>
      <c r="S2273" s="6" t="s">
        <v>4624</v>
      </c>
      <c r="T2273" s="6" t="s">
        <v>4625</v>
      </c>
    </row>
    <row r="2274" spans="1:20" s="1" customFormat="1" ht="25.5" x14ac:dyDescent="0.2">
      <c r="A2274" s="6">
        <v>1950</v>
      </c>
      <c r="B2274" s="6" t="str">
        <f t="shared" si="471"/>
        <v>C</v>
      </c>
      <c r="C2274" s="6">
        <v>2</v>
      </c>
      <c r="D2274" s="6"/>
      <c r="E2274" s="6" t="s">
        <v>4626</v>
      </c>
      <c r="F2274" s="6" t="s">
        <v>4622</v>
      </c>
      <c r="G2274" s="6"/>
      <c r="H2274" s="6"/>
      <c r="I2274" s="6"/>
      <c r="J2274" s="6" t="str">
        <f t="shared" si="470"/>
        <v>1950-C-2</v>
      </c>
      <c r="K2274" s="6" t="str">
        <f t="shared" si="468"/>
        <v>1950-C-2</v>
      </c>
      <c r="L2274" s="6" t="s">
        <v>3995</v>
      </c>
      <c r="M2274" s="8"/>
      <c r="N2274" s="9"/>
      <c r="O2274" s="9" t="s">
        <v>8252</v>
      </c>
      <c r="P2274" s="6" t="str">
        <f t="shared" si="472"/>
        <v>C. Edward Ceder</v>
      </c>
      <c r="Q2274" s="6" t="s">
        <v>3998</v>
      </c>
      <c r="R2274" s="6" t="s">
        <v>258</v>
      </c>
      <c r="S2274" s="6" t="s">
        <v>4624</v>
      </c>
      <c r="T2274" s="6" t="s">
        <v>4627</v>
      </c>
    </row>
    <row r="2275" spans="1:20" s="1" customFormat="1" ht="25.5" x14ac:dyDescent="0.2">
      <c r="A2275" s="6">
        <v>1950</v>
      </c>
      <c r="B2275" s="6" t="str">
        <f t="shared" si="471"/>
        <v>F</v>
      </c>
      <c r="C2275" s="6">
        <v>1</v>
      </c>
      <c r="D2275" s="6"/>
      <c r="E2275" s="6" t="s">
        <v>3769</v>
      </c>
      <c r="F2275" s="6" t="s">
        <v>3770</v>
      </c>
      <c r="G2275" s="6"/>
      <c r="H2275" s="6"/>
      <c r="I2275" s="6"/>
      <c r="J2275" s="6" t="str">
        <f t="shared" si="470"/>
        <v>1950-F-1</v>
      </c>
      <c r="K2275" s="6" t="str">
        <f t="shared" si="468"/>
        <v>1950-F-1</v>
      </c>
      <c r="L2275" s="6" t="s">
        <v>2178</v>
      </c>
      <c r="M2275" s="8">
        <v>74</v>
      </c>
      <c r="N2275" s="9"/>
      <c r="O2275" s="9" t="s">
        <v>9091</v>
      </c>
      <c r="P2275" s="6" t="str">
        <f t="shared" si="472"/>
        <v>W. E. Fyndem</v>
      </c>
      <c r="Q2275" s="6" t="s">
        <v>4628</v>
      </c>
      <c r="R2275" s="6" t="s">
        <v>18</v>
      </c>
      <c r="S2275" s="6" t="s">
        <v>4629</v>
      </c>
      <c r="T2275" s="6" t="s">
        <v>4630</v>
      </c>
    </row>
    <row r="2276" spans="1:20" s="1" customFormat="1" ht="25.5" x14ac:dyDescent="0.2">
      <c r="A2276" s="6">
        <v>1950</v>
      </c>
      <c r="B2276" s="6" t="str">
        <f t="shared" si="471"/>
        <v>G</v>
      </c>
      <c r="C2276" s="6">
        <v>1</v>
      </c>
      <c r="D2276" s="6"/>
      <c r="E2276" s="6" t="s">
        <v>4631</v>
      </c>
      <c r="F2276" s="6" t="s">
        <v>4632</v>
      </c>
      <c r="G2276" s="6"/>
      <c r="H2276" s="6"/>
      <c r="I2276" s="6"/>
      <c r="J2276" s="6" t="str">
        <f t="shared" si="470"/>
        <v>1950-G-1</v>
      </c>
      <c r="K2276" s="6" t="str">
        <f t="shared" si="468"/>
        <v>1950-G-1</v>
      </c>
      <c r="L2276" s="6" t="s">
        <v>2011</v>
      </c>
      <c r="M2276" s="8">
        <v>53</v>
      </c>
      <c r="N2276" s="9"/>
      <c r="O2276" s="9" t="s">
        <v>171</v>
      </c>
      <c r="P2276" s="6" t="str">
        <f t="shared" si="472"/>
        <v>Eric Glasgow</v>
      </c>
      <c r="Q2276" s="6" t="s">
        <v>4633</v>
      </c>
      <c r="R2276" s="6" t="s">
        <v>18</v>
      </c>
      <c r="S2276" s="6" t="s">
        <v>4634</v>
      </c>
      <c r="T2276" s="6" t="s">
        <v>4635</v>
      </c>
    </row>
    <row r="2277" spans="1:20" s="1" customFormat="1" ht="25.5" x14ac:dyDescent="0.2">
      <c r="A2277" s="6">
        <v>1950</v>
      </c>
      <c r="B2277" s="6" t="str">
        <f t="shared" si="471"/>
        <v>G</v>
      </c>
      <c r="C2277" s="6">
        <v>2</v>
      </c>
      <c r="D2277" s="6"/>
      <c r="E2277" s="6" t="s">
        <v>4636</v>
      </c>
      <c r="F2277" s="6" t="s">
        <v>3876</v>
      </c>
      <c r="G2277" s="6"/>
      <c r="H2277" s="6"/>
      <c r="I2277" s="6"/>
      <c r="J2277" s="6" t="str">
        <f t="shared" si="470"/>
        <v>1950-G-2</v>
      </c>
      <c r="K2277" s="6" t="str">
        <f t="shared" si="468"/>
        <v>1950-G-2</v>
      </c>
      <c r="L2277" s="6" t="s">
        <v>319</v>
      </c>
      <c r="M2277" s="8">
        <v>24</v>
      </c>
      <c r="N2277" s="9" t="s">
        <v>8326</v>
      </c>
      <c r="O2277" s="9" t="s">
        <v>4637</v>
      </c>
      <c r="P2277" s="6" t="str">
        <f t="shared" si="472"/>
        <v>Dr. J. L. Grumbridge</v>
      </c>
      <c r="Q2277" s="6" t="s">
        <v>4638</v>
      </c>
      <c r="R2277" s="6" t="s">
        <v>3486</v>
      </c>
      <c r="S2277" s="6" t="s">
        <v>1062</v>
      </c>
      <c r="T2277" s="6" t="s">
        <v>4639</v>
      </c>
    </row>
    <row r="2278" spans="1:20" s="1" customFormat="1" ht="25.5" x14ac:dyDescent="0.2">
      <c r="A2278" s="6">
        <v>1950</v>
      </c>
      <c r="B2278" s="6" t="str">
        <f t="shared" si="471"/>
        <v>G</v>
      </c>
      <c r="C2278" s="6">
        <v>3</v>
      </c>
      <c r="D2278" s="6"/>
      <c r="E2278" s="6" t="s">
        <v>3101</v>
      </c>
      <c r="F2278" s="6" t="s">
        <v>3102</v>
      </c>
      <c r="G2278" s="6"/>
      <c r="H2278" s="6"/>
      <c r="I2278" s="6"/>
      <c r="J2278" s="6" t="str">
        <f t="shared" si="470"/>
        <v>1950-G-3</v>
      </c>
      <c r="K2278" s="6" t="str">
        <f t="shared" si="468"/>
        <v>1950-G-3</v>
      </c>
      <c r="L2278" s="6" t="s">
        <v>4456</v>
      </c>
      <c r="M2278" s="8">
        <v>4</v>
      </c>
      <c r="N2278" s="9" t="s">
        <v>8273</v>
      </c>
      <c r="O2278" s="9" t="s">
        <v>9302</v>
      </c>
      <c r="P2278" s="6" t="str">
        <f t="shared" si="472"/>
        <v>Robert S. Gordon</v>
      </c>
      <c r="Q2278" s="6" t="s">
        <v>4640</v>
      </c>
      <c r="R2278" s="6" t="s">
        <v>1895</v>
      </c>
      <c r="S2278" s="6" t="s">
        <v>4641</v>
      </c>
      <c r="T2278" s="6"/>
    </row>
    <row r="2279" spans="1:20" s="1" customFormat="1" x14ac:dyDescent="0.2">
      <c r="A2279" s="6">
        <v>1950</v>
      </c>
      <c r="B2279" s="6" t="str">
        <f t="shared" si="471"/>
        <v>H</v>
      </c>
      <c r="C2279" s="6">
        <v>1</v>
      </c>
      <c r="D2279" s="6"/>
      <c r="E2279" s="6" t="s">
        <v>4373</v>
      </c>
      <c r="F2279" s="6" t="s">
        <v>4642</v>
      </c>
      <c r="G2279" s="6"/>
      <c r="H2279" s="6"/>
      <c r="I2279" s="6"/>
      <c r="J2279" s="6" t="str">
        <f t="shared" si="470"/>
        <v>1950-H-1</v>
      </c>
      <c r="K2279" s="6" t="str">
        <f t="shared" si="468"/>
        <v>1950-H-1</v>
      </c>
      <c r="L2279" s="6" t="s">
        <v>2178</v>
      </c>
      <c r="M2279" s="8">
        <v>73</v>
      </c>
      <c r="N2279" s="5"/>
      <c r="O2279" s="9" t="s">
        <v>8435</v>
      </c>
      <c r="P2279" s="6" t="str">
        <f t="shared" si="472"/>
        <v>L. Hilton</v>
      </c>
      <c r="Q2279" s="6" t="s">
        <v>4643</v>
      </c>
      <c r="R2279" s="6" t="s">
        <v>18</v>
      </c>
      <c r="S2279" s="6" t="s">
        <v>43</v>
      </c>
      <c r="T2279" s="6" t="s">
        <v>4644</v>
      </c>
    </row>
    <row r="2280" spans="1:20" s="1" customFormat="1" x14ac:dyDescent="0.2">
      <c r="A2280" s="6">
        <v>1950</v>
      </c>
      <c r="B2280" s="6" t="str">
        <f t="shared" si="471"/>
        <v>H</v>
      </c>
      <c r="C2280" s="6">
        <v>2</v>
      </c>
      <c r="D2280" s="6"/>
      <c r="E2280" s="6" t="s">
        <v>3776</v>
      </c>
      <c r="F2280" s="6" t="s">
        <v>3029</v>
      </c>
      <c r="G2280" s="6"/>
      <c r="H2280" s="6"/>
      <c r="I2280" s="6"/>
      <c r="J2280" s="6" t="str">
        <f t="shared" si="470"/>
        <v>1950-H-2</v>
      </c>
      <c r="K2280" s="6" t="str">
        <f t="shared" si="468"/>
        <v>1950-H-2</v>
      </c>
      <c r="L2280" s="6" t="s">
        <v>2178</v>
      </c>
      <c r="M2280" s="8">
        <v>74</v>
      </c>
      <c r="N2280" s="5"/>
      <c r="O2280" s="9" t="s">
        <v>8089</v>
      </c>
      <c r="P2280" s="6" t="str">
        <f t="shared" si="472"/>
        <v>John Harms</v>
      </c>
      <c r="Q2280" s="6" t="s">
        <v>4643</v>
      </c>
      <c r="R2280" s="6" t="s">
        <v>186</v>
      </c>
      <c r="S2280" s="6" t="s">
        <v>4156</v>
      </c>
      <c r="T2280" s="6" t="s">
        <v>4645</v>
      </c>
    </row>
    <row r="2281" spans="1:20" s="1" customFormat="1" ht="38.25" x14ac:dyDescent="0.2">
      <c r="A2281" s="6">
        <v>1950</v>
      </c>
      <c r="B2281" s="6" t="str">
        <f t="shared" si="471"/>
        <v>H</v>
      </c>
      <c r="C2281" s="6">
        <v>3</v>
      </c>
      <c r="D2281" s="6"/>
      <c r="E2281" s="6" t="s">
        <v>4646</v>
      </c>
      <c r="F2281" s="6" t="s">
        <v>3029</v>
      </c>
      <c r="G2281" s="6"/>
      <c r="H2281" s="6"/>
      <c r="I2281" s="6"/>
      <c r="J2281" s="6" t="str">
        <f t="shared" si="470"/>
        <v>1950-H-3</v>
      </c>
      <c r="K2281" s="6" t="str">
        <f t="shared" si="468"/>
        <v>1950-H-3</v>
      </c>
      <c r="L2281" s="6" t="s">
        <v>2178</v>
      </c>
      <c r="M2281" s="8">
        <v>74</v>
      </c>
      <c r="N2281" s="5"/>
      <c r="O2281" s="9" t="s">
        <v>9303</v>
      </c>
      <c r="P2281" s="6" t="str">
        <f t="shared" si="472"/>
        <v>John &amp; W. F. Harms</v>
      </c>
      <c r="Q2281" s="6" t="s">
        <v>4647</v>
      </c>
      <c r="R2281" s="6" t="s">
        <v>186</v>
      </c>
      <c r="S2281" s="6" t="s">
        <v>4648</v>
      </c>
      <c r="T2281" s="6" t="s">
        <v>4649</v>
      </c>
    </row>
    <row r="2282" spans="1:20" s="1" customFormat="1" ht="38.25" x14ac:dyDescent="0.2">
      <c r="A2282" s="6">
        <v>1950</v>
      </c>
      <c r="B2282" s="6" t="str">
        <f t="shared" si="471"/>
        <v>L</v>
      </c>
      <c r="C2282" s="6">
        <v>1</v>
      </c>
      <c r="D2282" s="6"/>
      <c r="E2282" s="6" t="s">
        <v>4650</v>
      </c>
      <c r="F2282" s="6" t="s">
        <v>4651</v>
      </c>
      <c r="G2282" s="6"/>
      <c r="H2282" s="6"/>
      <c r="I2282" s="6"/>
      <c r="J2282" s="6" t="str">
        <f t="shared" si="470"/>
        <v>1950-L-1</v>
      </c>
      <c r="K2282" s="6" t="str">
        <f t="shared" si="468"/>
        <v>1950-L-1</v>
      </c>
      <c r="L2282" s="6" t="s">
        <v>2178</v>
      </c>
      <c r="M2282" s="8">
        <v>74</v>
      </c>
      <c r="N2282" s="5"/>
      <c r="O2282" s="9" t="s">
        <v>8150</v>
      </c>
      <c r="P2282" s="6" t="str">
        <f t="shared" si="472"/>
        <v>H. A. Joly de Lotbiniere</v>
      </c>
      <c r="Q2282" s="6" t="s">
        <v>4652</v>
      </c>
      <c r="R2282" s="6" t="s">
        <v>18</v>
      </c>
      <c r="S2282" s="6" t="s">
        <v>1186</v>
      </c>
      <c r="T2282" s="6" t="s">
        <v>4653</v>
      </c>
    </row>
    <row r="2283" spans="1:20" s="1" customFormat="1" ht="25.5" x14ac:dyDescent="0.2">
      <c r="A2283" s="6">
        <v>1950</v>
      </c>
      <c r="B2283" s="6" t="str">
        <f t="shared" si="471"/>
        <v>M</v>
      </c>
      <c r="C2283" s="6">
        <v>1</v>
      </c>
      <c r="D2283" s="6"/>
      <c r="E2283" s="6" t="s">
        <v>2265</v>
      </c>
      <c r="F2283" s="6" t="s">
        <v>4654</v>
      </c>
      <c r="G2283" s="6"/>
      <c r="H2283" s="6"/>
      <c r="I2283" s="6"/>
      <c r="J2283" s="6" t="str">
        <f t="shared" si="470"/>
        <v>1950-M-1</v>
      </c>
      <c r="K2283" s="6" t="str">
        <f t="shared" si="468"/>
        <v>1950-M-1</v>
      </c>
      <c r="L2283" s="6" t="s">
        <v>2178</v>
      </c>
      <c r="M2283" s="8">
        <v>74</v>
      </c>
      <c r="N2283" s="5"/>
      <c r="O2283" s="9" t="s">
        <v>8819</v>
      </c>
      <c r="P2283" s="6" t="str">
        <f t="shared" si="472"/>
        <v>E. D. McDowall</v>
      </c>
      <c r="Q2283" s="6" t="s">
        <v>4655</v>
      </c>
      <c r="R2283" s="6" t="s">
        <v>18</v>
      </c>
      <c r="S2283" s="6" t="s">
        <v>4629</v>
      </c>
      <c r="T2283" s="6" t="s">
        <v>4656</v>
      </c>
    </row>
    <row r="2284" spans="1:20" s="1" customFormat="1" ht="25.5" x14ac:dyDescent="0.2">
      <c r="A2284" s="6">
        <v>1950</v>
      </c>
      <c r="B2284" s="6" t="str">
        <f t="shared" si="471"/>
        <v>M</v>
      </c>
      <c r="C2284" s="6">
        <v>2</v>
      </c>
      <c r="D2284" s="6"/>
      <c r="E2284" s="6" t="s">
        <v>4657</v>
      </c>
      <c r="F2284" s="6" t="s">
        <v>4658</v>
      </c>
      <c r="G2284" s="6"/>
      <c r="H2284" s="6"/>
      <c r="I2284" s="6"/>
      <c r="J2284" s="6" t="str">
        <f t="shared" si="470"/>
        <v>1950-M-2</v>
      </c>
      <c r="K2284" s="6" t="str">
        <f t="shared" si="468"/>
        <v>1950-M-2</v>
      </c>
      <c r="L2284" s="6" t="s">
        <v>2178</v>
      </c>
      <c r="M2284" s="8">
        <v>75</v>
      </c>
      <c r="N2284" s="5"/>
      <c r="O2284" s="9" t="s">
        <v>9304</v>
      </c>
      <c r="P2284" s="6" t="str">
        <f t="shared" si="472"/>
        <v>Compton Mackenzie</v>
      </c>
      <c r="Q2284" s="6" t="s">
        <v>4659</v>
      </c>
      <c r="R2284" s="6" t="s">
        <v>186</v>
      </c>
      <c r="S2284" s="6" t="s">
        <v>1186</v>
      </c>
      <c r="T2284" s="6" t="s">
        <v>4660</v>
      </c>
    </row>
    <row r="2285" spans="1:20" s="1" customFormat="1" ht="25.5" x14ac:dyDescent="0.2">
      <c r="A2285" s="6">
        <v>1950</v>
      </c>
      <c r="B2285" s="6" t="str">
        <f t="shared" si="471"/>
        <v>P</v>
      </c>
      <c r="C2285" s="6">
        <v>1</v>
      </c>
      <c r="D2285" s="6"/>
      <c r="E2285" s="6" t="s">
        <v>4661</v>
      </c>
      <c r="F2285" s="6" t="s">
        <v>1407</v>
      </c>
      <c r="G2285" s="6"/>
      <c r="H2285" s="6"/>
      <c r="I2285" s="6"/>
      <c r="J2285" s="6" t="str">
        <f t="shared" si="470"/>
        <v>1950-P-1</v>
      </c>
      <c r="K2285" s="6" t="str">
        <f t="shared" si="468"/>
        <v>1950-P-1</v>
      </c>
      <c r="L2285" s="6" t="s">
        <v>985</v>
      </c>
      <c r="M2285" s="8">
        <v>60</v>
      </c>
      <c r="N2285" s="5" t="s">
        <v>4662</v>
      </c>
      <c r="O2285" s="9" t="s">
        <v>711</v>
      </c>
      <c r="P2285" s="6" t="str">
        <f t="shared" si="472"/>
        <v>Reginald H. Poole</v>
      </c>
      <c r="Q2285" s="6" t="s">
        <v>4663</v>
      </c>
      <c r="R2285" s="6" t="s">
        <v>18</v>
      </c>
      <c r="S2285" s="6" t="s">
        <v>4664</v>
      </c>
      <c r="T2285" s="6" t="s">
        <v>4665</v>
      </c>
    </row>
    <row r="2286" spans="1:20" s="1" customFormat="1" x14ac:dyDescent="0.2">
      <c r="A2286" s="6">
        <v>1950</v>
      </c>
      <c r="B2286" s="6" t="str">
        <f t="shared" si="471"/>
        <v>S</v>
      </c>
      <c r="C2286" s="6">
        <v>1</v>
      </c>
      <c r="D2286" s="6"/>
      <c r="E2286" s="6" t="s">
        <v>21</v>
      </c>
      <c r="F2286" s="6" t="s">
        <v>4563</v>
      </c>
      <c r="G2286" s="6"/>
      <c r="H2286" s="6"/>
      <c r="I2286" s="6"/>
      <c r="J2286" s="6" t="str">
        <f t="shared" si="470"/>
        <v>1950-S-1</v>
      </c>
      <c r="K2286" s="6" t="str">
        <f t="shared" si="468"/>
        <v>1950-S-1</v>
      </c>
      <c r="L2286" s="6" t="s">
        <v>319</v>
      </c>
      <c r="M2286" s="8">
        <v>23</v>
      </c>
      <c r="N2286" s="9" t="s">
        <v>8305</v>
      </c>
      <c r="O2286" s="9" t="s">
        <v>2942</v>
      </c>
      <c r="P2286" s="6" t="str">
        <f t="shared" si="472"/>
        <v>Frederick Smale</v>
      </c>
      <c r="Q2286" s="6" t="s">
        <v>4564</v>
      </c>
      <c r="R2286" s="6" t="s">
        <v>18</v>
      </c>
      <c r="S2286" s="6" t="s">
        <v>3871</v>
      </c>
      <c r="T2286" s="6" t="s">
        <v>4666</v>
      </c>
    </row>
    <row r="2287" spans="1:20" s="1" customFormat="1" ht="25.5" x14ac:dyDescent="0.2">
      <c r="A2287" s="6">
        <v>1950</v>
      </c>
      <c r="B2287" s="6" t="str">
        <f t="shared" si="471"/>
        <v>S</v>
      </c>
      <c r="C2287" s="6">
        <v>2</v>
      </c>
      <c r="D2287" s="6"/>
      <c r="E2287" s="6" t="s">
        <v>21</v>
      </c>
      <c r="F2287" s="6" t="s">
        <v>4563</v>
      </c>
      <c r="G2287" s="6"/>
      <c r="H2287" s="6"/>
      <c r="I2287" s="6"/>
      <c r="J2287" s="6" t="str">
        <f t="shared" si="470"/>
        <v>1950-S-2</v>
      </c>
      <c r="K2287" s="6" t="str">
        <f t="shared" si="468"/>
        <v>1950-S-2</v>
      </c>
      <c r="L2287" s="6" t="s">
        <v>319</v>
      </c>
      <c r="M2287" s="8">
        <v>24</v>
      </c>
      <c r="N2287" s="9" t="s">
        <v>8273</v>
      </c>
      <c r="O2287" s="9" t="s">
        <v>8078</v>
      </c>
      <c r="P2287" s="6" t="str">
        <f t="shared" si="472"/>
        <v>Frederick Smale</v>
      </c>
      <c r="Q2287" s="6" t="s">
        <v>4564</v>
      </c>
      <c r="R2287" s="6" t="s">
        <v>18</v>
      </c>
      <c r="S2287" s="6" t="s">
        <v>4629</v>
      </c>
      <c r="T2287" s="6" t="s">
        <v>4667</v>
      </c>
    </row>
    <row r="2288" spans="1:20" s="1" customFormat="1" ht="38.25" x14ac:dyDescent="0.2">
      <c r="A2288" s="6">
        <v>1950</v>
      </c>
      <c r="B2288" s="6" t="str">
        <f t="shared" si="471"/>
        <v>S</v>
      </c>
      <c r="C2288" s="6">
        <v>3</v>
      </c>
      <c r="D2288" s="6"/>
      <c r="E2288" s="6" t="s">
        <v>4668</v>
      </c>
      <c r="F2288" s="6" t="s">
        <v>4669</v>
      </c>
      <c r="G2288" s="6"/>
      <c r="H2288" s="6"/>
      <c r="I2288" s="6"/>
      <c r="J2288" s="6" t="str">
        <f t="shared" si="470"/>
        <v>1950-S-3</v>
      </c>
      <c r="K2288" s="6" t="str">
        <f t="shared" si="468"/>
        <v>1950-S-3</v>
      </c>
      <c r="L2288" s="6" t="s">
        <v>2178</v>
      </c>
      <c r="M2288" s="8">
        <v>74</v>
      </c>
      <c r="N2288" s="9" t="s">
        <v>8358</v>
      </c>
      <c r="O2288" s="9" t="s">
        <v>4670</v>
      </c>
      <c r="P2288" s="6" t="str">
        <f t="shared" si="472"/>
        <v>Nicholas Shelley</v>
      </c>
      <c r="Q2288" s="6" t="s">
        <v>4671</v>
      </c>
      <c r="R2288" s="6" t="s">
        <v>18</v>
      </c>
      <c r="S2288" s="6" t="s">
        <v>4672</v>
      </c>
      <c r="T2288" s="6" t="s">
        <v>4673</v>
      </c>
    </row>
    <row r="2289" spans="1:20" s="1" customFormat="1" ht="25.5" x14ac:dyDescent="0.2">
      <c r="A2289" s="6">
        <v>1950</v>
      </c>
      <c r="B2289" s="6" t="str">
        <f t="shared" si="471"/>
        <v>W</v>
      </c>
      <c r="C2289" s="6">
        <v>1</v>
      </c>
      <c r="D2289" s="6"/>
      <c r="E2289" s="6" t="s">
        <v>4674</v>
      </c>
      <c r="F2289" s="6" t="s">
        <v>4675</v>
      </c>
      <c r="G2289" s="6"/>
      <c r="H2289" s="6"/>
      <c r="I2289" s="6"/>
      <c r="J2289" s="6" t="str">
        <f t="shared" si="470"/>
        <v>1950-W-1</v>
      </c>
      <c r="K2289" s="6" t="str">
        <f t="shared" si="468"/>
        <v>1950-W-1</v>
      </c>
      <c r="L2289" s="6" t="s">
        <v>2178</v>
      </c>
      <c r="M2289" s="8">
        <v>74</v>
      </c>
      <c r="N2289" s="5"/>
      <c r="O2289" s="9" t="s">
        <v>8526</v>
      </c>
      <c r="P2289" s="6" t="str">
        <f t="shared" si="472"/>
        <v>George R. Wren</v>
      </c>
      <c r="Q2289" s="6" t="s">
        <v>4676</v>
      </c>
      <c r="R2289" s="6" t="s">
        <v>18</v>
      </c>
      <c r="S2289" s="6" t="s">
        <v>1315</v>
      </c>
      <c r="T2289" s="6" t="s">
        <v>4677</v>
      </c>
    </row>
    <row r="2290" spans="1:20" s="1" customFormat="1" ht="25.5" x14ac:dyDescent="0.2">
      <c r="A2290" s="6">
        <v>1950</v>
      </c>
      <c r="B2290" s="6" t="str">
        <f t="shared" si="471"/>
        <v>W</v>
      </c>
      <c r="C2290" s="6">
        <v>2</v>
      </c>
      <c r="D2290" s="6"/>
      <c r="E2290" s="6" t="s">
        <v>4674</v>
      </c>
      <c r="F2290" s="6" t="s">
        <v>4675</v>
      </c>
      <c r="G2290" s="6"/>
      <c r="H2290" s="6"/>
      <c r="I2290" s="6"/>
      <c r="J2290" s="6" t="str">
        <f t="shared" si="470"/>
        <v>1950-W-2</v>
      </c>
      <c r="K2290" s="6" t="str">
        <f t="shared" si="468"/>
        <v>1950-W-2</v>
      </c>
      <c r="L2290" s="6" t="s">
        <v>2178</v>
      </c>
      <c r="M2290" s="8">
        <v>74</v>
      </c>
      <c r="N2290" s="5"/>
      <c r="O2290" s="9" t="s">
        <v>9305</v>
      </c>
      <c r="P2290" s="6" t="str">
        <f t="shared" si="472"/>
        <v>George R. Wren</v>
      </c>
      <c r="Q2290" s="6" t="s">
        <v>4678</v>
      </c>
      <c r="R2290" s="6" t="s">
        <v>18</v>
      </c>
      <c r="S2290" s="6" t="s">
        <v>1062</v>
      </c>
      <c r="T2290" s="6" t="s">
        <v>4679</v>
      </c>
    </row>
    <row r="2291" spans="1:20" s="1" customFormat="1" ht="25.5" x14ac:dyDescent="0.2">
      <c r="A2291" s="6">
        <v>1950</v>
      </c>
      <c r="B2291" s="6" t="str">
        <f t="shared" si="471"/>
        <v>W</v>
      </c>
      <c r="C2291" s="6">
        <v>3</v>
      </c>
      <c r="D2291" s="6"/>
      <c r="E2291" s="6" t="s">
        <v>4674</v>
      </c>
      <c r="F2291" s="6" t="s">
        <v>4675</v>
      </c>
      <c r="G2291" s="6"/>
      <c r="H2291" s="6"/>
      <c r="I2291" s="6"/>
      <c r="J2291" s="6" t="str">
        <f t="shared" si="470"/>
        <v>1950-W-3</v>
      </c>
      <c r="K2291" s="6" t="str">
        <f t="shared" si="468"/>
        <v>1950-W-3</v>
      </c>
      <c r="L2291" s="6" t="s">
        <v>2178</v>
      </c>
      <c r="M2291" s="8">
        <v>74</v>
      </c>
      <c r="N2291" s="9"/>
      <c r="O2291" s="9" t="s">
        <v>8257</v>
      </c>
      <c r="P2291" s="6" t="str">
        <f t="shared" si="472"/>
        <v>George R. Wren</v>
      </c>
      <c r="Q2291" s="6" t="s">
        <v>4680</v>
      </c>
      <c r="R2291" s="6" t="s">
        <v>18</v>
      </c>
      <c r="S2291" s="6" t="s">
        <v>4681</v>
      </c>
      <c r="T2291" s="6" t="s">
        <v>4682</v>
      </c>
    </row>
    <row r="2292" spans="1:20" s="1" customFormat="1" ht="25.5" x14ac:dyDescent="0.2">
      <c r="A2292" s="6">
        <v>1950</v>
      </c>
      <c r="B2292" s="6" t="str">
        <f t="shared" si="471"/>
        <v>W</v>
      </c>
      <c r="C2292" s="6">
        <v>4</v>
      </c>
      <c r="D2292" s="6"/>
      <c r="E2292" s="6" t="s">
        <v>878</v>
      </c>
      <c r="F2292" s="6" t="s">
        <v>2524</v>
      </c>
      <c r="G2292" s="6"/>
      <c r="H2292" s="6"/>
      <c r="I2292" s="6"/>
      <c r="J2292" s="6" t="str">
        <f t="shared" si="470"/>
        <v>1950-W-4</v>
      </c>
      <c r="K2292" s="6" t="str">
        <f t="shared" si="468"/>
        <v>1950-W-4</v>
      </c>
      <c r="L2292" s="6" t="s">
        <v>531</v>
      </c>
      <c r="M2292" s="8">
        <v>59</v>
      </c>
      <c r="N2292" s="9" t="s">
        <v>9306</v>
      </c>
      <c r="O2292" s="9" t="s">
        <v>4683</v>
      </c>
      <c r="P2292" s="6" t="str">
        <f t="shared" si="472"/>
        <v>Gordon Ward</v>
      </c>
      <c r="Q2292" s="6" t="s">
        <v>4684</v>
      </c>
      <c r="R2292" s="6" t="s">
        <v>258</v>
      </c>
      <c r="S2292" s="6" t="s">
        <v>4685</v>
      </c>
      <c r="T2292" s="6" t="s">
        <v>4686</v>
      </c>
    </row>
    <row r="2293" spans="1:20" s="1" customFormat="1" ht="25.5" x14ac:dyDescent="0.2">
      <c r="A2293" s="6">
        <v>1951</v>
      </c>
      <c r="B2293" s="6" t="str">
        <f t="shared" si="471"/>
        <v/>
      </c>
      <c r="C2293" s="6">
        <v>1</v>
      </c>
      <c r="D2293" s="6"/>
      <c r="E2293" s="6"/>
      <c r="F2293" s="6"/>
      <c r="G2293" s="6"/>
      <c r="H2293" s="6"/>
      <c r="I2293" s="6"/>
      <c r="J2293" s="6" t="str">
        <f t="shared" si="470"/>
        <v>1951--1</v>
      </c>
      <c r="K2293" s="6" t="str">
        <f t="shared" ref="K2293:K2356" si="473">J2293</f>
        <v>1951--1</v>
      </c>
      <c r="L2293" s="6" t="s">
        <v>2178</v>
      </c>
      <c r="M2293" s="8">
        <v>76</v>
      </c>
      <c r="N2293" s="9"/>
      <c r="O2293" s="9" t="s">
        <v>8513</v>
      </c>
      <c r="P2293" s="6" t="str">
        <f t="shared" si="472"/>
        <v/>
      </c>
      <c r="Q2293" s="6" t="s">
        <v>4687</v>
      </c>
      <c r="R2293" s="6" t="s">
        <v>18</v>
      </c>
      <c r="S2293" s="6" t="s">
        <v>280</v>
      </c>
      <c r="T2293" s="6" t="s">
        <v>4688</v>
      </c>
    </row>
    <row r="2294" spans="1:20" s="1" customFormat="1" ht="51" x14ac:dyDescent="0.2">
      <c r="A2294" s="6">
        <v>1951</v>
      </c>
      <c r="B2294" s="6" t="str">
        <f t="shared" si="471"/>
        <v/>
      </c>
      <c r="C2294" s="6">
        <v>2</v>
      </c>
      <c r="D2294" s="6"/>
      <c r="E2294" s="6"/>
      <c r="F2294" s="6"/>
      <c r="G2294" s="6"/>
      <c r="H2294" s="6"/>
      <c r="I2294" s="6"/>
      <c r="J2294" s="6" t="str">
        <f t="shared" si="470"/>
        <v>1951--2</v>
      </c>
      <c r="K2294" s="6" t="str">
        <f t="shared" si="473"/>
        <v>1951--2</v>
      </c>
      <c r="L2294" s="6" t="s">
        <v>2178</v>
      </c>
      <c r="M2294" s="8">
        <v>77</v>
      </c>
      <c r="N2294" s="9" t="s">
        <v>9145</v>
      </c>
      <c r="O2294" s="9" t="s">
        <v>8489</v>
      </c>
      <c r="P2294" s="6" t="str">
        <f t="shared" si="472"/>
        <v/>
      </c>
      <c r="Q2294" s="6" t="s">
        <v>4689</v>
      </c>
      <c r="R2294" s="6" t="s">
        <v>18</v>
      </c>
      <c r="S2294" s="6" t="s">
        <v>4690</v>
      </c>
      <c r="T2294" s="6" t="s">
        <v>4691</v>
      </c>
    </row>
    <row r="2295" spans="1:20" s="1" customFormat="1" ht="38.25" x14ac:dyDescent="0.2">
      <c r="A2295" s="6">
        <v>1951</v>
      </c>
      <c r="B2295" s="6" t="str">
        <f t="shared" si="471"/>
        <v/>
      </c>
      <c r="C2295" s="6">
        <v>3</v>
      </c>
      <c r="D2295" s="6"/>
      <c r="E2295" s="6"/>
      <c r="F2295" s="6"/>
      <c r="G2295" s="6"/>
      <c r="H2295" s="6" t="s">
        <v>27</v>
      </c>
      <c r="I2295" s="6" t="str">
        <f>CONCATENATE("References\",L2295,"\",J2295,".PDF")</f>
        <v>References\LP\1951--3.PDF</v>
      </c>
      <c r="J2295" s="6" t="str">
        <f t="shared" si="470"/>
        <v>1951--3</v>
      </c>
      <c r="K2295" s="18" t="str">
        <f t="shared" ref="K2295" si="474">HYPERLINK(I2295,J2295)</f>
        <v>1951--3</v>
      </c>
      <c r="L2295" s="6" t="s">
        <v>531</v>
      </c>
      <c r="M2295" s="8">
        <v>60</v>
      </c>
      <c r="N2295" s="9" t="s">
        <v>8825</v>
      </c>
      <c r="O2295" s="9" t="s">
        <v>4692</v>
      </c>
      <c r="P2295" s="6" t="str">
        <f t="shared" si="472"/>
        <v/>
      </c>
      <c r="Q2295" s="6" t="s">
        <v>4693</v>
      </c>
      <c r="R2295" s="6" t="s">
        <v>186</v>
      </c>
      <c r="S2295" s="6" t="s">
        <v>4694</v>
      </c>
      <c r="T2295" s="6" t="s">
        <v>4695</v>
      </c>
    </row>
    <row r="2296" spans="1:20" s="1" customFormat="1" x14ac:dyDescent="0.2">
      <c r="A2296" s="6">
        <v>1951</v>
      </c>
      <c r="B2296" s="6" t="str">
        <f t="shared" si="471"/>
        <v/>
      </c>
      <c r="C2296" s="6">
        <v>4</v>
      </c>
      <c r="D2296" s="6"/>
      <c r="E2296" s="6"/>
      <c r="F2296" s="6"/>
      <c r="G2296" s="6"/>
      <c r="H2296" s="6"/>
      <c r="I2296" s="6"/>
      <c r="J2296" s="6" t="str">
        <f t="shared" si="470"/>
        <v>1951--4</v>
      </c>
      <c r="K2296" s="6" t="str">
        <f t="shared" si="473"/>
        <v>1951--4</v>
      </c>
      <c r="L2296" s="6" t="s">
        <v>319</v>
      </c>
      <c r="M2296" s="8">
        <v>24</v>
      </c>
      <c r="N2296" s="9" t="s">
        <v>8096</v>
      </c>
      <c r="O2296" s="9" t="s">
        <v>8110</v>
      </c>
      <c r="P2296" s="6" t="str">
        <f t="shared" si="472"/>
        <v/>
      </c>
      <c r="Q2296" s="6" t="s">
        <v>2847</v>
      </c>
      <c r="R2296" s="6" t="s">
        <v>186</v>
      </c>
      <c r="S2296" s="6" t="s">
        <v>594</v>
      </c>
      <c r="T2296" s="6" t="s">
        <v>4696</v>
      </c>
    </row>
    <row r="2297" spans="1:20" s="1" customFormat="1" x14ac:dyDescent="0.2">
      <c r="A2297" s="6">
        <v>1951</v>
      </c>
      <c r="B2297" s="6" t="str">
        <f t="shared" si="471"/>
        <v/>
      </c>
      <c r="C2297" s="6">
        <v>5</v>
      </c>
      <c r="D2297" s="6"/>
      <c r="E2297" s="6"/>
      <c r="F2297" s="6"/>
      <c r="G2297" s="6"/>
      <c r="H2297" s="6"/>
      <c r="I2297" s="6"/>
      <c r="J2297" s="6" t="str">
        <f t="shared" si="470"/>
        <v>1951--5</v>
      </c>
      <c r="K2297" s="6" t="str">
        <f t="shared" si="473"/>
        <v>1951--5</v>
      </c>
      <c r="L2297" s="6" t="s">
        <v>319</v>
      </c>
      <c r="M2297" s="8">
        <v>24</v>
      </c>
      <c r="N2297" s="9" t="s">
        <v>8272</v>
      </c>
      <c r="O2297" s="9" t="s">
        <v>8508</v>
      </c>
      <c r="P2297" s="6" t="str">
        <f t="shared" si="472"/>
        <v/>
      </c>
      <c r="Q2297" s="6" t="s">
        <v>2969</v>
      </c>
      <c r="R2297" s="6" t="s">
        <v>18</v>
      </c>
      <c r="S2297" s="6" t="s">
        <v>2548</v>
      </c>
      <c r="T2297" s="6" t="s">
        <v>4697</v>
      </c>
    </row>
    <row r="2298" spans="1:20" s="1" customFormat="1" ht="25.5" x14ac:dyDescent="0.2">
      <c r="A2298" s="6">
        <v>1951</v>
      </c>
      <c r="B2298" s="6" t="str">
        <f t="shared" si="471"/>
        <v/>
      </c>
      <c r="C2298" s="6">
        <v>6</v>
      </c>
      <c r="D2298" s="6"/>
      <c r="E2298" s="6"/>
      <c r="F2298" s="6"/>
      <c r="G2298" s="6"/>
      <c r="H2298" s="6"/>
      <c r="I2298" s="6"/>
      <c r="J2298" s="6" t="str">
        <f t="shared" si="470"/>
        <v>1951--6</v>
      </c>
      <c r="K2298" s="6" t="str">
        <f t="shared" si="473"/>
        <v>1951--6</v>
      </c>
      <c r="L2298" s="6" t="s">
        <v>4456</v>
      </c>
      <c r="M2298" s="8">
        <v>5</v>
      </c>
      <c r="N2298" s="9" t="s">
        <v>8252</v>
      </c>
      <c r="O2298" s="9" t="s">
        <v>4698</v>
      </c>
      <c r="P2298" s="6" t="str">
        <f t="shared" si="472"/>
        <v/>
      </c>
      <c r="Q2298" s="6" t="s">
        <v>4699</v>
      </c>
      <c r="R2298" s="6" t="s">
        <v>46</v>
      </c>
      <c r="S2298" s="6" t="s">
        <v>4641</v>
      </c>
      <c r="T2298" s="6" t="s">
        <v>4700</v>
      </c>
    </row>
    <row r="2299" spans="1:20" s="1" customFormat="1" ht="25.5" x14ac:dyDescent="0.2">
      <c r="A2299" s="6">
        <v>1951</v>
      </c>
      <c r="B2299" s="6" t="str">
        <f t="shared" si="471"/>
        <v/>
      </c>
      <c r="C2299" s="6">
        <v>7</v>
      </c>
      <c r="D2299" s="6"/>
      <c r="E2299" s="6"/>
      <c r="F2299" s="6"/>
      <c r="G2299" s="6"/>
      <c r="H2299" s="6"/>
      <c r="I2299" s="6"/>
      <c r="J2299" s="6" t="str">
        <f t="shared" si="470"/>
        <v>1951--7</v>
      </c>
      <c r="K2299" s="6" t="str">
        <f t="shared" si="473"/>
        <v>1951--7</v>
      </c>
      <c r="L2299" s="6" t="s">
        <v>2805</v>
      </c>
      <c r="M2299" s="8">
        <v>30</v>
      </c>
      <c r="N2299" s="9" t="s">
        <v>8099</v>
      </c>
      <c r="O2299" s="9" t="s">
        <v>8489</v>
      </c>
      <c r="P2299" s="6" t="str">
        <f t="shared" si="472"/>
        <v/>
      </c>
      <c r="Q2299" s="6" t="s">
        <v>4701</v>
      </c>
      <c r="R2299" s="6" t="s">
        <v>46</v>
      </c>
      <c r="S2299" s="6" t="s">
        <v>899</v>
      </c>
      <c r="T2299" s="6" t="s">
        <v>4702</v>
      </c>
    </row>
    <row r="2300" spans="1:20" s="1" customFormat="1" x14ac:dyDescent="0.2">
      <c r="A2300" s="6">
        <v>1951</v>
      </c>
      <c r="B2300" s="6" t="str">
        <f t="shared" si="471"/>
        <v/>
      </c>
      <c r="C2300" s="6">
        <v>8</v>
      </c>
      <c r="D2300" s="6"/>
      <c r="E2300" s="6"/>
      <c r="F2300" s="6"/>
      <c r="G2300" s="6"/>
      <c r="H2300" s="6"/>
      <c r="I2300" s="6"/>
      <c r="J2300" s="6" t="str">
        <f t="shared" si="470"/>
        <v>1951--8</v>
      </c>
      <c r="K2300" s="6" t="str">
        <f t="shared" si="473"/>
        <v>1951--8</v>
      </c>
      <c r="L2300" s="6" t="s">
        <v>2746</v>
      </c>
      <c r="M2300" s="8">
        <v>27</v>
      </c>
      <c r="N2300" s="9" t="s">
        <v>8706</v>
      </c>
      <c r="O2300" s="9" t="s">
        <v>8609</v>
      </c>
      <c r="P2300" s="6" t="str">
        <f t="shared" si="472"/>
        <v/>
      </c>
      <c r="Q2300" s="6" t="s">
        <v>4703</v>
      </c>
      <c r="R2300" s="6" t="s">
        <v>258</v>
      </c>
      <c r="S2300" s="6" t="s">
        <v>702</v>
      </c>
      <c r="T2300" s="6" t="s">
        <v>4704</v>
      </c>
    </row>
    <row r="2301" spans="1:20" s="1" customFormat="1" ht="38.25" x14ac:dyDescent="0.2">
      <c r="A2301" s="6">
        <v>1951</v>
      </c>
      <c r="B2301" s="6" t="str">
        <f t="shared" si="471"/>
        <v/>
      </c>
      <c r="C2301" s="6">
        <v>9</v>
      </c>
      <c r="D2301" s="6"/>
      <c r="E2301" s="6"/>
      <c r="F2301" s="6"/>
      <c r="G2301" s="6"/>
      <c r="H2301" s="6"/>
      <c r="I2301" s="6"/>
      <c r="J2301" s="6" t="str">
        <f t="shared" si="470"/>
        <v>1951--9</v>
      </c>
      <c r="K2301" s="6" t="str">
        <f t="shared" si="473"/>
        <v>1951--9</v>
      </c>
      <c r="L2301" s="6" t="s">
        <v>2746</v>
      </c>
      <c r="M2301" s="8">
        <v>27</v>
      </c>
      <c r="N2301" s="9" t="s">
        <v>8717</v>
      </c>
      <c r="O2301" s="9" t="s">
        <v>8113</v>
      </c>
      <c r="P2301" s="6" t="str">
        <f t="shared" si="472"/>
        <v/>
      </c>
      <c r="Q2301" s="6" t="s">
        <v>18</v>
      </c>
      <c r="R2301" s="6" t="s">
        <v>18</v>
      </c>
      <c r="S2301" s="6" t="s">
        <v>2548</v>
      </c>
      <c r="T2301" s="6" t="s">
        <v>4705</v>
      </c>
    </row>
    <row r="2302" spans="1:20" s="1" customFormat="1" ht="25.5" x14ac:dyDescent="0.2">
      <c r="A2302" s="6">
        <v>1951</v>
      </c>
      <c r="B2302" s="6" t="str">
        <f t="shared" si="471"/>
        <v/>
      </c>
      <c r="C2302" s="6">
        <v>10</v>
      </c>
      <c r="D2302" s="6"/>
      <c r="E2302" s="6"/>
      <c r="F2302" s="6"/>
      <c r="G2302" s="6"/>
      <c r="H2302" s="6"/>
      <c r="I2302" s="6"/>
      <c r="J2302" s="6" t="str">
        <f t="shared" si="470"/>
        <v>1951--10</v>
      </c>
      <c r="K2302" s="6" t="str">
        <f t="shared" si="473"/>
        <v>1951--10</v>
      </c>
      <c r="L2302" s="6" t="s">
        <v>3646</v>
      </c>
      <c r="M2302" s="8">
        <v>17</v>
      </c>
      <c r="N2302" s="9" t="s">
        <v>8330</v>
      </c>
      <c r="O2302" s="9" t="s">
        <v>4706</v>
      </c>
      <c r="P2302" s="6" t="str">
        <f t="shared" si="472"/>
        <v/>
      </c>
      <c r="Q2302" s="6" t="s">
        <v>4707</v>
      </c>
      <c r="R2302" s="6" t="s">
        <v>18</v>
      </c>
      <c r="S2302" s="6" t="s">
        <v>2484</v>
      </c>
      <c r="T2302" s="6" t="s">
        <v>4708</v>
      </c>
    </row>
    <row r="2303" spans="1:20" s="1" customFormat="1" x14ac:dyDescent="0.2">
      <c r="A2303" s="6">
        <v>1951</v>
      </c>
      <c r="B2303" s="6" t="str">
        <f t="shared" si="471"/>
        <v/>
      </c>
      <c r="C2303" s="6">
        <v>11</v>
      </c>
      <c r="D2303" s="6"/>
      <c r="E2303" s="6"/>
      <c r="F2303" s="6"/>
      <c r="G2303" s="6"/>
      <c r="H2303" s="6"/>
      <c r="I2303" s="6"/>
      <c r="J2303" s="6" t="str">
        <f t="shared" si="470"/>
        <v>1951--11</v>
      </c>
      <c r="K2303" s="6" t="str">
        <f t="shared" si="473"/>
        <v>1951--11</v>
      </c>
      <c r="L2303" s="6" t="s">
        <v>3646</v>
      </c>
      <c r="M2303" s="8">
        <v>17</v>
      </c>
      <c r="N2303" s="9" t="s">
        <v>8330</v>
      </c>
      <c r="O2303" s="9" t="s">
        <v>4709</v>
      </c>
      <c r="P2303" s="6" t="str">
        <f t="shared" ref="P2303:P2334" si="475">CONCATENATE(E2303,F2303)</f>
        <v/>
      </c>
      <c r="Q2303" s="6" t="s">
        <v>4710</v>
      </c>
      <c r="R2303" s="6" t="s">
        <v>186</v>
      </c>
      <c r="S2303" s="6" t="s">
        <v>4711</v>
      </c>
      <c r="T2303" s="6" t="s">
        <v>4712</v>
      </c>
    </row>
    <row r="2304" spans="1:20" s="1" customFormat="1" ht="25.5" x14ac:dyDescent="0.2">
      <c r="A2304" s="6">
        <v>1951</v>
      </c>
      <c r="B2304" s="6" t="str">
        <f t="shared" si="471"/>
        <v>A</v>
      </c>
      <c r="C2304" s="6">
        <v>1</v>
      </c>
      <c r="D2304" s="6"/>
      <c r="E2304" s="6" t="s">
        <v>3281</v>
      </c>
      <c r="F2304" s="6" t="s">
        <v>2057</v>
      </c>
      <c r="G2304" s="6"/>
      <c r="H2304" s="6"/>
      <c r="I2304" s="6"/>
      <c r="J2304" s="6" t="str">
        <f t="shared" si="470"/>
        <v>1951-A-1</v>
      </c>
      <c r="K2304" s="6" t="str">
        <f t="shared" si="473"/>
        <v>1951-A-1</v>
      </c>
      <c r="L2304" s="6" t="s">
        <v>2178</v>
      </c>
      <c r="M2304" s="8">
        <v>76</v>
      </c>
      <c r="N2304" s="9"/>
      <c r="O2304" s="9" t="s">
        <v>9307</v>
      </c>
      <c r="P2304" s="6" t="str">
        <f t="shared" si="475"/>
        <v>Douglas Armstrong</v>
      </c>
      <c r="Q2304" s="6" t="s">
        <v>4713</v>
      </c>
      <c r="R2304" s="6" t="s">
        <v>3823</v>
      </c>
      <c r="S2304" s="6" t="s">
        <v>4714</v>
      </c>
      <c r="T2304" s="6" t="s">
        <v>4715</v>
      </c>
    </row>
    <row r="2305" spans="1:20" s="1" customFormat="1" ht="25.5" x14ac:dyDescent="0.2">
      <c r="A2305" s="6">
        <v>1951</v>
      </c>
      <c r="B2305" s="6" t="str">
        <f t="shared" si="471"/>
        <v>B</v>
      </c>
      <c r="C2305" s="6">
        <v>1</v>
      </c>
      <c r="D2305" s="6"/>
      <c r="E2305" s="6" t="s">
        <v>4716</v>
      </c>
      <c r="F2305" s="6" t="s">
        <v>4717</v>
      </c>
      <c r="G2305" s="6"/>
      <c r="H2305" s="6"/>
      <c r="I2305" s="6"/>
      <c r="J2305" s="6" t="str">
        <f t="shared" si="470"/>
        <v>1951-B-1</v>
      </c>
      <c r="K2305" s="6" t="str">
        <f t="shared" si="473"/>
        <v>1951-B-1</v>
      </c>
      <c r="L2305" s="6" t="s">
        <v>2178</v>
      </c>
      <c r="M2305" s="8">
        <v>77</v>
      </c>
      <c r="N2305" s="9"/>
      <c r="O2305" s="9" t="s">
        <v>8607</v>
      </c>
      <c r="P2305" s="6" t="str">
        <f t="shared" si="475"/>
        <v>G. R. Breed</v>
      </c>
      <c r="Q2305" s="6" t="s">
        <v>4718</v>
      </c>
      <c r="R2305" s="6" t="s">
        <v>3823</v>
      </c>
      <c r="S2305" s="6" t="s">
        <v>1062</v>
      </c>
      <c r="T2305" s="6" t="s">
        <v>4719</v>
      </c>
    </row>
    <row r="2306" spans="1:20" s="1" customFormat="1" ht="51" x14ac:dyDescent="0.2">
      <c r="A2306" s="6">
        <v>1951</v>
      </c>
      <c r="B2306" s="6" t="str">
        <f t="shared" si="471"/>
        <v>F</v>
      </c>
      <c r="C2306" s="6">
        <v>1</v>
      </c>
      <c r="D2306" s="6"/>
      <c r="E2306" s="6" t="s">
        <v>4505</v>
      </c>
      <c r="F2306" s="6" t="s">
        <v>4506</v>
      </c>
      <c r="G2306" s="6"/>
      <c r="H2306" s="6"/>
      <c r="I2306" s="6"/>
      <c r="J2306" s="6" t="str">
        <f t="shared" si="470"/>
        <v>1951-F-1</v>
      </c>
      <c r="K2306" s="6" t="str">
        <f t="shared" si="473"/>
        <v>1951-F-1</v>
      </c>
      <c r="L2306" s="6" t="s">
        <v>531</v>
      </c>
      <c r="M2306" s="8">
        <v>60</v>
      </c>
      <c r="N2306" s="9" t="s">
        <v>8826</v>
      </c>
      <c r="O2306" s="9" t="s">
        <v>4720</v>
      </c>
      <c r="P2306" s="6" t="str">
        <f t="shared" si="475"/>
        <v>H. V. Farmer</v>
      </c>
      <c r="Q2306" s="6" t="s">
        <v>4721</v>
      </c>
      <c r="R2306" s="6" t="s">
        <v>186</v>
      </c>
      <c r="S2306" s="6" t="s">
        <v>4722</v>
      </c>
      <c r="T2306" s="6" t="s">
        <v>4723</v>
      </c>
    </row>
    <row r="2307" spans="1:20" s="1" customFormat="1" x14ac:dyDescent="0.2">
      <c r="A2307" s="6">
        <v>1951</v>
      </c>
      <c r="B2307" s="6" t="str">
        <f t="shared" si="471"/>
        <v>G</v>
      </c>
      <c r="C2307" s="6">
        <v>1</v>
      </c>
      <c r="D2307" s="6"/>
      <c r="E2307" s="6" t="s">
        <v>4631</v>
      </c>
      <c r="F2307" s="6" t="s">
        <v>4632</v>
      </c>
      <c r="G2307" s="6"/>
      <c r="H2307" s="6"/>
      <c r="I2307" s="6"/>
      <c r="J2307" s="6" t="str">
        <f t="shared" ref="J2307:J2370" si="476">CONCATENATE(A2307,"-",B2307,"-",C2307,D2307)</f>
        <v>1951-G-1</v>
      </c>
      <c r="K2307" s="6" t="str">
        <f t="shared" si="473"/>
        <v>1951-G-1</v>
      </c>
      <c r="L2307" s="6" t="s">
        <v>319</v>
      </c>
      <c r="M2307" s="8">
        <v>24</v>
      </c>
      <c r="N2307" s="9" t="s">
        <v>8272</v>
      </c>
      <c r="O2307" s="9" t="s">
        <v>8633</v>
      </c>
      <c r="P2307" s="6" t="str">
        <f t="shared" si="475"/>
        <v>Eric Glasgow</v>
      </c>
      <c r="Q2307" s="6" t="s">
        <v>4724</v>
      </c>
      <c r="R2307" s="6" t="s">
        <v>258</v>
      </c>
      <c r="S2307" s="6" t="s">
        <v>1186</v>
      </c>
      <c r="T2307" s="6" t="s">
        <v>4725</v>
      </c>
    </row>
    <row r="2308" spans="1:20" s="1" customFormat="1" ht="38.25" x14ac:dyDescent="0.2">
      <c r="A2308" s="6">
        <v>1952</v>
      </c>
      <c r="B2308" s="6" t="str">
        <f t="shared" si="471"/>
        <v>G</v>
      </c>
      <c r="C2308" s="6">
        <v>2</v>
      </c>
      <c r="D2308" s="6"/>
      <c r="E2308" s="6" t="s">
        <v>4726</v>
      </c>
      <c r="F2308" s="6" t="s">
        <v>4727</v>
      </c>
      <c r="G2308" s="6"/>
      <c r="H2308" s="6"/>
      <c r="I2308" s="6"/>
      <c r="J2308" s="6" t="str">
        <f t="shared" si="476"/>
        <v>1952-G-2</v>
      </c>
      <c r="K2308" s="6" t="str">
        <f t="shared" si="473"/>
        <v>1952-G-2</v>
      </c>
      <c r="L2308" s="6" t="s">
        <v>319</v>
      </c>
      <c r="M2308" s="8">
        <v>26</v>
      </c>
      <c r="N2308" s="9" t="s">
        <v>8326</v>
      </c>
      <c r="O2308" s="9" t="s">
        <v>9308</v>
      </c>
      <c r="P2308" s="6" t="str">
        <f t="shared" si="475"/>
        <v>Harold G. D. Gisburn</v>
      </c>
      <c r="Q2308" s="6" t="s">
        <v>4728</v>
      </c>
      <c r="R2308" s="6" t="s">
        <v>3486</v>
      </c>
      <c r="S2308" s="6" t="s">
        <v>4729</v>
      </c>
      <c r="T2308" s="6" t="s">
        <v>4730</v>
      </c>
    </row>
    <row r="2309" spans="1:20" s="1" customFormat="1" ht="25.5" x14ac:dyDescent="0.2">
      <c r="A2309" s="6">
        <v>1951</v>
      </c>
      <c r="B2309" s="6" t="str">
        <f t="shared" si="471"/>
        <v>H</v>
      </c>
      <c r="C2309" s="6">
        <v>1</v>
      </c>
      <c r="D2309" s="6"/>
      <c r="E2309" s="6" t="s">
        <v>4731</v>
      </c>
      <c r="F2309" s="6" t="s">
        <v>4732</v>
      </c>
      <c r="G2309" s="6"/>
      <c r="H2309" s="6"/>
      <c r="I2309" s="6"/>
      <c r="J2309" s="6" t="str">
        <f t="shared" si="476"/>
        <v>1951-H-1</v>
      </c>
      <c r="K2309" s="6" t="str">
        <f t="shared" si="473"/>
        <v>1951-H-1</v>
      </c>
      <c r="L2309" s="6" t="s">
        <v>700</v>
      </c>
      <c r="M2309" s="8">
        <v>57</v>
      </c>
      <c r="N2309" s="9" t="s">
        <v>8550</v>
      </c>
      <c r="O2309" s="9" t="s">
        <v>4733</v>
      </c>
      <c r="P2309" s="6" t="str">
        <f t="shared" si="475"/>
        <v>Patrick Hamilton</v>
      </c>
      <c r="Q2309" s="6" t="s">
        <v>4734</v>
      </c>
      <c r="R2309" s="6" t="s">
        <v>46</v>
      </c>
      <c r="S2309" s="6" t="s">
        <v>4735</v>
      </c>
      <c r="T2309" s="6" t="s">
        <v>4736</v>
      </c>
    </row>
    <row r="2310" spans="1:20" s="1" customFormat="1" ht="38.25" x14ac:dyDescent="0.2">
      <c r="A2310" s="6">
        <v>1951</v>
      </c>
      <c r="B2310" s="6" t="str">
        <f t="shared" si="471"/>
        <v>J</v>
      </c>
      <c r="C2310" s="6">
        <v>1</v>
      </c>
      <c r="D2310" s="6"/>
      <c r="E2310" s="6" t="s">
        <v>4737</v>
      </c>
      <c r="F2310" s="6" t="s">
        <v>4738</v>
      </c>
      <c r="G2310" s="6"/>
      <c r="H2310" s="6"/>
      <c r="I2310" s="6"/>
      <c r="J2310" s="6" t="str">
        <f t="shared" si="476"/>
        <v>1951-J-1</v>
      </c>
      <c r="K2310" s="6" t="str">
        <f t="shared" si="473"/>
        <v>1951-J-1</v>
      </c>
      <c r="L2310" s="6" t="s">
        <v>319</v>
      </c>
      <c r="M2310" s="8">
        <v>24</v>
      </c>
      <c r="N2310" s="8"/>
      <c r="O2310" s="9" t="s">
        <v>4739</v>
      </c>
      <c r="P2310" s="6" t="str">
        <f t="shared" si="475"/>
        <v>Peter Jaffe</v>
      </c>
      <c r="Q2310" s="6" t="s">
        <v>4740</v>
      </c>
      <c r="R2310" s="6" t="s">
        <v>186</v>
      </c>
      <c r="S2310" s="6" t="s">
        <v>4741</v>
      </c>
      <c r="T2310" s="6" t="s">
        <v>4742</v>
      </c>
    </row>
    <row r="2311" spans="1:20" s="1" customFormat="1" x14ac:dyDescent="0.2">
      <c r="A2311" s="6">
        <v>1951</v>
      </c>
      <c r="B2311" s="6" t="str">
        <f t="shared" si="471"/>
        <v>L</v>
      </c>
      <c r="C2311" s="6">
        <v>1</v>
      </c>
      <c r="D2311" s="6"/>
      <c r="E2311" s="6" t="s">
        <v>4743</v>
      </c>
      <c r="F2311" s="6" t="s">
        <v>4744</v>
      </c>
      <c r="G2311" s="6"/>
      <c r="H2311" s="6"/>
      <c r="I2311" s="6"/>
      <c r="J2311" s="6" t="str">
        <f t="shared" si="476"/>
        <v>1951-L-1</v>
      </c>
      <c r="K2311" s="6" t="str">
        <f t="shared" si="473"/>
        <v>1951-L-1</v>
      </c>
      <c r="L2311" s="6" t="s">
        <v>531</v>
      </c>
      <c r="M2311" s="8">
        <v>60</v>
      </c>
      <c r="N2311" s="9" t="s">
        <v>8359</v>
      </c>
      <c r="O2311" s="9" t="s">
        <v>4745</v>
      </c>
      <c r="P2311" s="6" t="str">
        <f t="shared" si="475"/>
        <v>R. W. T. Lees-jones</v>
      </c>
      <c r="Q2311" s="6" t="s">
        <v>4746</v>
      </c>
      <c r="R2311" s="6" t="s">
        <v>18</v>
      </c>
      <c r="S2311" s="6" t="s">
        <v>2398</v>
      </c>
      <c r="T2311" s="6" t="s">
        <v>4747</v>
      </c>
    </row>
    <row r="2312" spans="1:20" s="1" customFormat="1" x14ac:dyDescent="0.2">
      <c r="A2312" s="6">
        <v>1951</v>
      </c>
      <c r="B2312" s="6" t="str">
        <f t="shared" si="471"/>
        <v>L</v>
      </c>
      <c r="C2312" s="6">
        <v>2</v>
      </c>
      <c r="D2312" s="6" t="s">
        <v>20</v>
      </c>
      <c r="E2312" s="6" t="s">
        <v>3709</v>
      </c>
      <c r="F2312" s="6" t="s">
        <v>3710</v>
      </c>
      <c r="G2312" s="6"/>
      <c r="H2312" s="6"/>
      <c r="I2312" s="6"/>
      <c r="J2312" s="6" t="str">
        <f t="shared" si="476"/>
        <v>1951-L-2*</v>
      </c>
      <c r="K2312" s="6" t="str">
        <f t="shared" si="473"/>
        <v>1951-L-2*</v>
      </c>
      <c r="L2312" s="6" t="s">
        <v>368</v>
      </c>
      <c r="M2312" s="8"/>
      <c r="N2312" s="9"/>
      <c r="O2312" s="9"/>
      <c r="P2312" s="6" t="str">
        <f t="shared" si="475"/>
        <v>Robson Lowe</v>
      </c>
      <c r="Q2312" s="6" t="s">
        <v>4748</v>
      </c>
      <c r="R2312" s="6" t="s">
        <v>186</v>
      </c>
      <c r="S2312" s="6"/>
      <c r="T2312" s="6" t="s">
        <v>4749</v>
      </c>
    </row>
    <row r="2313" spans="1:20" s="1" customFormat="1" x14ac:dyDescent="0.2">
      <c r="A2313" s="6">
        <v>1951</v>
      </c>
      <c r="B2313" s="6" t="str">
        <f t="shared" si="471"/>
        <v>L</v>
      </c>
      <c r="C2313" s="6">
        <v>3</v>
      </c>
      <c r="D2313" s="6" t="s">
        <v>20</v>
      </c>
      <c r="E2313" s="6" t="s">
        <v>3709</v>
      </c>
      <c r="F2313" s="6" t="s">
        <v>3710</v>
      </c>
      <c r="G2313" s="6"/>
      <c r="H2313" s="6"/>
      <c r="I2313" s="6"/>
      <c r="J2313" s="6" t="str">
        <f t="shared" si="476"/>
        <v>1951-L-3*</v>
      </c>
      <c r="K2313" s="6" t="str">
        <f t="shared" si="473"/>
        <v>1951-L-3*</v>
      </c>
      <c r="L2313" s="6" t="s">
        <v>368</v>
      </c>
      <c r="M2313" s="8"/>
      <c r="N2313" s="9"/>
      <c r="O2313" s="9"/>
      <c r="P2313" s="6" t="str">
        <f t="shared" si="475"/>
        <v>Robson Lowe</v>
      </c>
      <c r="Q2313" s="6" t="s">
        <v>4750</v>
      </c>
      <c r="R2313" s="6" t="s">
        <v>186</v>
      </c>
      <c r="S2313" s="6"/>
      <c r="T2313" s="6"/>
    </row>
    <row r="2314" spans="1:20" s="1" customFormat="1" x14ac:dyDescent="0.2">
      <c r="A2314" s="6">
        <v>1951</v>
      </c>
      <c r="B2314" s="6" t="str">
        <f t="shared" si="471"/>
        <v>L</v>
      </c>
      <c r="C2314" s="6">
        <v>4</v>
      </c>
      <c r="D2314" s="6" t="s">
        <v>20</v>
      </c>
      <c r="E2314" s="6" t="s">
        <v>3709</v>
      </c>
      <c r="F2314" s="6" t="s">
        <v>3710</v>
      </c>
      <c r="G2314" s="6"/>
      <c r="H2314" s="6"/>
      <c r="I2314" s="6"/>
      <c r="J2314" s="6" t="str">
        <f t="shared" si="476"/>
        <v>1951-L-4*</v>
      </c>
      <c r="K2314" s="6" t="str">
        <f t="shared" si="473"/>
        <v>1951-L-4*</v>
      </c>
      <c r="L2314" s="6" t="s">
        <v>368</v>
      </c>
      <c r="M2314" s="8"/>
      <c r="N2314" s="9"/>
      <c r="O2314" s="9"/>
      <c r="P2314" s="6" t="str">
        <f t="shared" si="475"/>
        <v>Robson Lowe</v>
      </c>
      <c r="Q2314" s="6" t="s">
        <v>4751</v>
      </c>
      <c r="R2314" s="6" t="s">
        <v>18</v>
      </c>
      <c r="S2314" s="6"/>
      <c r="T2314" s="6"/>
    </row>
    <row r="2315" spans="1:20" s="1" customFormat="1" x14ac:dyDescent="0.2">
      <c r="A2315" s="6">
        <v>1951</v>
      </c>
      <c r="B2315" s="6" t="str">
        <f t="shared" si="471"/>
        <v>L</v>
      </c>
      <c r="C2315" s="6">
        <v>5</v>
      </c>
      <c r="D2315" s="6"/>
      <c r="E2315" s="6" t="s">
        <v>3709</v>
      </c>
      <c r="F2315" s="6" t="s">
        <v>3710</v>
      </c>
      <c r="G2315" s="6"/>
      <c r="H2315" s="6"/>
      <c r="I2315" s="6"/>
      <c r="J2315" s="6" t="str">
        <f t="shared" si="476"/>
        <v>1951-L-5</v>
      </c>
      <c r="K2315" s="6" t="str">
        <f t="shared" si="473"/>
        <v>1951-L-5</v>
      </c>
      <c r="L2315" s="6" t="s">
        <v>368</v>
      </c>
      <c r="M2315" s="8"/>
      <c r="N2315" s="9"/>
      <c r="O2315" s="9"/>
      <c r="P2315" s="6" t="str">
        <f t="shared" si="475"/>
        <v>Robson Lowe</v>
      </c>
      <c r="Q2315" s="6" t="s">
        <v>4752</v>
      </c>
      <c r="R2315" s="6" t="s">
        <v>18</v>
      </c>
      <c r="S2315" s="6" t="s">
        <v>2050</v>
      </c>
      <c r="T2315" s="6" t="s">
        <v>4753</v>
      </c>
    </row>
    <row r="2316" spans="1:20" s="1" customFormat="1" x14ac:dyDescent="0.2">
      <c r="A2316" s="6">
        <v>1951</v>
      </c>
      <c r="B2316" s="6" t="str">
        <f t="shared" si="471"/>
        <v>L</v>
      </c>
      <c r="C2316" s="6">
        <v>6</v>
      </c>
      <c r="D2316" s="6"/>
      <c r="E2316" s="6" t="s">
        <v>3709</v>
      </c>
      <c r="F2316" s="6" t="s">
        <v>3710</v>
      </c>
      <c r="G2316" s="6"/>
      <c r="H2316" s="6"/>
      <c r="I2316" s="6"/>
      <c r="J2316" s="6" t="str">
        <f t="shared" si="476"/>
        <v>1951-L-6</v>
      </c>
      <c r="K2316" s="6" t="str">
        <f t="shared" si="473"/>
        <v>1951-L-6</v>
      </c>
      <c r="L2316" s="6" t="s">
        <v>368</v>
      </c>
      <c r="M2316" s="8"/>
      <c r="N2316" s="9"/>
      <c r="O2316" s="9"/>
      <c r="P2316" s="6" t="str">
        <f t="shared" si="475"/>
        <v>Robson Lowe</v>
      </c>
      <c r="Q2316" s="6" t="s">
        <v>4754</v>
      </c>
      <c r="R2316" s="6" t="s">
        <v>18</v>
      </c>
      <c r="S2316" s="6" t="s">
        <v>2050</v>
      </c>
      <c r="T2316" s="6" t="s">
        <v>4755</v>
      </c>
    </row>
    <row r="2317" spans="1:20" s="1" customFormat="1" x14ac:dyDescent="0.2">
      <c r="A2317" s="6">
        <v>1951</v>
      </c>
      <c r="B2317" s="6" t="str">
        <f t="shared" si="471"/>
        <v>M</v>
      </c>
      <c r="C2317" s="6">
        <v>1</v>
      </c>
      <c r="D2317" s="6"/>
      <c r="E2317" s="6" t="s">
        <v>1006</v>
      </c>
      <c r="F2317" s="6" t="s">
        <v>4756</v>
      </c>
      <c r="G2317" s="6"/>
      <c r="H2317" s="6"/>
      <c r="I2317" s="6"/>
      <c r="J2317" s="6" t="str">
        <f t="shared" si="476"/>
        <v>1951-M-1</v>
      </c>
      <c r="K2317" s="6" t="str">
        <f t="shared" si="473"/>
        <v>1951-M-1</v>
      </c>
      <c r="L2317" s="6" t="s">
        <v>2178</v>
      </c>
      <c r="M2317" s="8">
        <v>77</v>
      </c>
      <c r="N2317" s="9"/>
      <c r="O2317" s="9" t="s">
        <v>8761</v>
      </c>
      <c r="P2317" s="6" t="str">
        <f t="shared" si="475"/>
        <v>C. E. Muirhead</v>
      </c>
      <c r="Q2317" s="6" t="s">
        <v>4757</v>
      </c>
      <c r="R2317" s="6" t="s">
        <v>18</v>
      </c>
      <c r="S2317" s="6" t="s">
        <v>2548</v>
      </c>
      <c r="T2317" s="6" t="s">
        <v>4758</v>
      </c>
    </row>
    <row r="2318" spans="1:20" s="1" customFormat="1" ht="25.5" x14ac:dyDescent="0.2">
      <c r="A2318" s="6">
        <v>1951</v>
      </c>
      <c r="B2318" s="6" t="str">
        <f t="shared" si="471"/>
        <v>P</v>
      </c>
      <c r="C2318" s="6">
        <v>1</v>
      </c>
      <c r="D2318" s="6"/>
      <c r="E2318" s="6" t="s">
        <v>4759</v>
      </c>
      <c r="F2318" s="6" t="s">
        <v>4760</v>
      </c>
      <c r="G2318" s="6"/>
      <c r="H2318" s="6"/>
      <c r="I2318" s="6"/>
      <c r="J2318" s="6" t="str">
        <f t="shared" si="476"/>
        <v>1951-P-1</v>
      </c>
      <c r="K2318" s="6" t="str">
        <f t="shared" si="473"/>
        <v>1951-P-1</v>
      </c>
      <c r="L2318" s="6" t="s">
        <v>2178</v>
      </c>
      <c r="M2318" s="8">
        <v>76</v>
      </c>
      <c r="N2318" s="9"/>
      <c r="O2318" s="9" t="s">
        <v>9090</v>
      </c>
      <c r="P2318" s="6" t="str">
        <f t="shared" si="475"/>
        <v>W. J. W. Potter</v>
      </c>
      <c r="Q2318" s="6" t="s">
        <v>4761</v>
      </c>
      <c r="R2318" s="6" t="s">
        <v>186</v>
      </c>
      <c r="S2318" s="6" t="s">
        <v>4517</v>
      </c>
      <c r="T2318" s="6" t="s">
        <v>4762</v>
      </c>
    </row>
    <row r="2319" spans="1:20" s="1" customFormat="1" x14ac:dyDescent="0.2">
      <c r="A2319" s="6">
        <v>1951</v>
      </c>
      <c r="B2319" s="6" t="str">
        <f t="shared" si="471"/>
        <v>R</v>
      </c>
      <c r="C2319" s="6">
        <v>1</v>
      </c>
      <c r="D2319" s="6"/>
      <c r="E2319" s="6" t="s">
        <v>3668</v>
      </c>
      <c r="F2319" s="6" t="s">
        <v>3669</v>
      </c>
      <c r="G2319" s="6"/>
      <c r="H2319" s="6"/>
      <c r="I2319" s="6"/>
      <c r="J2319" s="6" t="str">
        <f t="shared" si="476"/>
        <v>1951-R-1</v>
      </c>
      <c r="K2319" s="6" t="str">
        <f t="shared" si="473"/>
        <v>1951-R-1</v>
      </c>
      <c r="L2319" s="6" t="s">
        <v>319</v>
      </c>
      <c r="M2319" s="8">
        <v>24</v>
      </c>
      <c r="N2319" s="9" t="s">
        <v>8272</v>
      </c>
      <c r="O2319" s="9" t="s">
        <v>8494</v>
      </c>
      <c r="P2319" s="6" t="str">
        <f t="shared" si="475"/>
        <v>C. P. Rang</v>
      </c>
      <c r="Q2319" s="6" t="s">
        <v>3670</v>
      </c>
      <c r="R2319" s="6" t="s">
        <v>186</v>
      </c>
      <c r="S2319" s="6" t="s">
        <v>4517</v>
      </c>
      <c r="T2319" s="6" t="s">
        <v>4763</v>
      </c>
    </row>
    <row r="2320" spans="1:20" s="1" customFormat="1" ht="25.5" x14ac:dyDescent="0.2">
      <c r="A2320" s="6">
        <v>1951</v>
      </c>
      <c r="B2320" s="6" t="str">
        <f t="shared" si="471"/>
        <v>S</v>
      </c>
      <c r="C2320" s="6">
        <v>1</v>
      </c>
      <c r="D2320" s="6"/>
      <c r="E2320" s="6" t="s">
        <v>4764</v>
      </c>
      <c r="F2320" s="6" t="s">
        <v>4765</v>
      </c>
      <c r="G2320" s="6"/>
      <c r="H2320" s="6"/>
      <c r="I2320" s="6"/>
      <c r="J2320" s="6" t="str">
        <f t="shared" si="476"/>
        <v>1951-S-1</v>
      </c>
      <c r="K2320" s="6" t="str">
        <f t="shared" si="473"/>
        <v>1951-S-1</v>
      </c>
      <c r="L2320" s="6" t="s">
        <v>4766</v>
      </c>
      <c r="M2320" s="8">
        <v>1</v>
      </c>
      <c r="N2320" s="9" t="s">
        <v>8273</v>
      </c>
      <c r="O2320" s="9" t="s">
        <v>4767</v>
      </c>
      <c r="P2320" s="6" t="str">
        <f t="shared" si="475"/>
        <v>J.K. Sidebottom</v>
      </c>
      <c r="Q2320" s="6" t="s">
        <v>4768</v>
      </c>
      <c r="R2320" s="6" t="s">
        <v>18</v>
      </c>
      <c r="S2320" s="6" t="s">
        <v>43</v>
      </c>
      <c r="T2320" s="6" t="s">
        <v>4769</v>
      </c>
    </row>
    <row r="2321" spans="1:20" s="1" customFormat="1" ht="51" x14ac:dyDescent="0.2">
      <c r="A2321" s="6">
        <v>1951</v>
      </c>
      <c r="B2321" s="6" t="str">
        <f t="shared" si="471"/>
        <v>S</v>
      </c>
      <c r="C2321" s="6">
        <v>2</v>
      </c>
      <c r="D2321" s="6"/>
      <c r="E2321" s="6" t="s">
        <v>4770</v>
      </c>
      <c r="F2321" s="6" t="s">
        <v>4771</v>
      </c>
      <c r="G2321" s="6"/>
      <c r="H2321" s="6"/>
      <c r="I2321" s="6"/>
      <c r="J2321" s="6" t="str">
        <f t="shared" si="476"/>
        <v>1951-S-2</v>
      </c>
      <c r="K2321" s="6" t="str">
        <f t="shared" si="473"/>
        <v>1951-S-2</v>
      </c>
      <c r="L2321" s="6" t="s">
        <v>3646</v>
      </c>
      <c r="M2321" s="8">
        <v>17</v>
      </c>
      <c r="N2321" s="9" t="s">
        <v>8330</v>
      </c>
      <c r="O2321" s="9" t="s">
        <v>4772</v>
      </c>
      <c r="P2321" s="6" t="str">
        <f t="shared" si="475"/>
        <v>M. A. Studd</v>
      </c>
      <c r="Q2321" s="6" t="s">
        <v>4773</v>
      </c>
      <c r="R2321" s="6" t="s">
        <v>697</v>
      </c>
      <c r="S2321" s="6" t="s">
        <v>4451</v>
      </c>
      <c r="T2321" s="6" t="s">
        <v>10274</v>
      </c>
    </row>
    <row r="2322" spans="1:20" s="1" customFormat="1" ht="25.5" x14ac:dyDescent="0.2">
      <c r="A2322" s="6">
        <v>1951</v>
      </c>
      <c r="B2322" s="6" t="str">
        <f t="shared" si="471"/>
        <v>W</v>
      </c>
      <c r="C2322" s="6">
        <v>1</v>
      </c>
      <c r="D2322" s="6"/>
      <c r="E2322" s="6" t="s">
        <v>4774</v>
      </c>
      <c r="F2322" s="6" t="s">
        <v>2524</v>
      </c>
      <c r="G2322" s="6"/>
      <c r="H2322" s="6"/>
      <c r="I2322" s="6"/>
      <c r="J2322" s="6" t="str">
        <f t="shared" si="476"/>
        <v>1951-W-1</v>
      </c>
      <c r="K2322" s="6" t="str">
        <f t="shared" si="473"/>
        <v>1951-W-1</v>
      </c>
      <c r="L2322" s="6" t="s">
        <v>4766</v>
      </c>
      <c r="M2322" s="8">
        <v>1</v>
      </c>
      <c r="N2322" s="9" t="s">
        <v>8241</v>
      </c>
      <c r="O2322" s="9">
        <v>10</v>
      </c>
      <c r="P2322" s="6" t="str">
        <f t="shared" si="475"/>
        <v>Ronald Ward</v>
      </c>
      <c r="Q2322" s="6" t="s">
        <v>4775</v>
      </c>
      <c r="R2322" s="6" t="s">
        <v>186</v>
      </c>
      <c r="S2322" s="6" t="s">
        <v>4451</v>
      </c>
      <c r="T2322" s="6" t="s">
        <v>4776</v>
      </c>
    </row>
    <row r="2323" spans="1:20" s="1" customFormat="1" x14ac:dyDescent="0.2">
      <c r="A2323" s="6">
        <v>1952</v>
      </c>
      <c r="B2323" s="6" t="str">
        <f t="shared" si="471"/>
        <v/>
      </c>
      <c r="C2323" s="6">
        <v>1</v>
      </c>
      <c r="D2323" s="6"/>
      <c r="E2323" s="6"/>
      <c r="F2323" s="6"/>
      <c r="G2323" s="6"/>
      <c r="H2323" s="6"/>
      <c r="I2323" s="6"/>
      <c r="J2323" s="6" t="str">
        <f t="shared" si="476"/>
        <v>1952--1</v>
      </c>
      <c r="K2323" s="6" t="str">
        <f t="shared" si="473"/>
        <v>1952--1</v>
      </c>
      <c r="L2323" s="6" t="s">
        <v>2178</v>
      </c>
      <c r="M2323" s="8">
        <v>78</v>
      </c>
      <c r="N2323" s="9"/>
      <c r="O2323" s="9" t="s">
        <v>8749</v>
      </c>
      <c r="P2323" s="6" t="str">
        <f t="shared" si="475"/>
        <v/>
      </c>
      <c r="Q2323" s="6" t="s">
        <v>4777</v>
      </c>
      <c r="R2323" s="6" t="s">
        <v>186</v>
      </c>
      <c r="S2323" s="6" t="s">
        <v>4451</v>
      </c>
      <c r="T2323" s="6" t="s">
        <v>4778</v>
      </c>
    </row>
    <row r="2324" spans="1:20" s="1" customFormat="1" x14ac:dyDescent="0.2">
      <c r="A2324" s="6">
        <v>1952</v>
      </c>
      <c r="B2324" s="6" t="str">
        <f t="shared" si="471"/>
        <v/>
      </c>
      <c r="C2324" s="6">
        <v>2</v>
      </c>
      <c r="D2324" s="6"/>
      <c r="E2324" s="6"/>
      <c r="F2324" s="6"/>
      <c r="G2324" s="6"/>
      <c r="H2324" s="6" t="s">
        <v>27</v>
      </c>
      <c r="I2324" s="6" t="str">
        <f>CONCATENATE("References\",L2324,"\",J2324,".PDF")</f>
        <v>References\LP\1952--2.PDF</v>
      </c>
      <c r="J2324" s="6" t="str">
        <f t="shared" si="476"/>
        <v>1952--2</v>
      </c>
      <c r="K2324" s="18" t="str">
        <f t="shared" ref="K2324" si="477">HYPERLINK(I2324,J2324)</f>
        <v>1952--2</v>
      </c>
      <c r="L2324" s="6" t="s">
        <v>531</v>
      </c>
      <c r="M2324" s="8">
        <v>61</v>
      </c>
      <c r="N2324" s="9" t="s">
        <v>4779</v>
      </c>
      <c r="O2324" s="9" t="s">
        <v>8659</v>
      </c>
      <c r="P2324" s="6" t="str">
        <f t="shared" si="475"/>
        <v/>
      </c>
      <c r="Q2324" s="6" t="s">
        <v>4780</v>
      </c>
      <c r="R2324" s="6" t="s">
        <v>4781</v>
      </c>
      <c r="S2324" s="6" t="s">
        <v>3302</v>
      </c>
      <c r="T2324" s="6" t="s">
        <v>4782</v>
      </c>
    </row>
    <row r="2325" spans="1:20" s="1" customFormat="1" ht="51" x14ac:dyDescent="0.2">
      <c r="A2325" s="6">
        <v>1952</v>
      </c>
      <c r="B2325" s="6" t="str">
        <f t="shared" si="471"/>
        <v/>
      </c>
      <c r="C2325" s="6">
        <v>3</v>
      </c>
      <c r="D2325" s="6"/>
      <c r="E2325" s="6"/>
      <c r="F2325" s="6"/>
      <c r="G2325" s="6"/>
      <c r="H2325" s="6"/>
      <c r="I2325" s="6"/>
      <c r="J2325" s="6" t="str">
        <f t="shared" si="476"/>
        <v>1952--3</v>
      </c>
      <c r="K2325" s="6" t="str">
        <f t="shared" si="473"/>
        <v>1952--3</v>
      </c>
      <c r="L2325" s="6" t="s">
        <v>319</v>
      </c>
      <c r="M2325" s="8">
        <v>25</v>
      </c>
      <c r="N2325" s="9" t="s">
        <v>8318</v>
      </c>
      <c r="O2325" s="9" t="s">
        <v>8575</v>
      </c>
      <c r="P2325" s="6" t="str">
        <f t="shared" si="475"/>
        <v/>
      </c>
      <c r="Q2325" s="6" t="s">
        <v>2969</v>
      </c>
      <c r="R2325" s="6" t="s">
        <v>697</v>
      </c>
      <c r="S2325" s="6" t="s">
        <v>4783</v>
      </c>
      <c r="T2325" s="6" t="s">
        <v>8031</v>
      </c>
    </row>
    <row r="2326" spans="1:20" s="1" customFormat="1" ht="25.5" x14ac:dyDescent="0.2">
      <c r="A2326" s="6">
        <v>1952</v>
      </c>
      <c r="B2326" s="6" t="str">
        <f t="shared" si="471"/>
        <v/>
      </c>
      <c r="C2326" s="6">
        <v>4</v>
      </c>
      <c r="D2326" s="6"/>
      <c r="E2326" s="6"/>
      <c r="F2326" s="6"/>
      <c r="G2326" s="6"/>
      <c r="H2326" s="6"/>
      <c r="I2326" s="6"/>
      <c r="J2326" s="6" t="str">
        <f t="shared" si="476"/>
        <v>1952--4</v>
      </c>
      <c r="K2326" s="6" t="str">
        <f t="shared" si="473"/>
        <v>1952--4</v>
      </c>
      <c r="L2326" s="6" t="s">
        <v>319</v>
      </c>
      <c r="M2326" s="8">
        <v>25</v>
      </c>
      <c r="N2326" s="9" t="s">
        <v>8330</v>
      </c>
      <c r="O2326" s="9" t="s">
        <v>8485</v>
      </c>
      <c r="P2326" s="6" t="str">
        <f t="shared" si="475"/>
        <v/>
      </c>
      <c r="Q2326" s="6" t="s">
        <v>2969</v>
      </c>
      <c r="R2326" s="6" t="s">
        <v>186</v>
      </c>
      <c r="S2326" s="6" t="s">
        <v>3835</v>
      </c>
      <c r="T2326" s="6" t="s">
        <v>4784</v>
      </c>
    </row>
    <row r="2327" spans="1:20" s="1" customFormat="1" ht="25.5" x14ac:dyDescent="0.2">
      <c r="A2327" s="6">
        <v>1952</v>
      </c>
      <c r="B2327" s="6" t="str">
        <f t="shared" si="471"/>
        <v/>
      </c>
      <c r="C2327" s="6">
        <v>5</v>
      </c>
      <c r="D2327" s="6"/>
      <c r="E2327" s="6"/>
      <c r="F2327" s="6"/>
      <c r="G2327" s="6"/>
      <c r="H2327" s="6"/>
      <c r="I2327" s="6"/>
      <c r="J2327" s="6" t="str">
        <f t="shared" si="476"/>
        <v>1952--5</v>
      </c>
      <c r="K2327" s="6" t="str">
        <f t="shared" si="473"/>
        <v>1952--5</v>
      </c>
      <c r="L2327" s="6" t="s">
        <v>319</v>
      </c>
      <c r="M2327" s="8">
        <v>26</v>
      </c>
      <c r="N2327" s="9" t="s">
        <v>8326</v>
      </c>
      <c r="O2327" s="9" t="s">
        <v>8584</v>
      </c>
      <c r="P2327" s="6" t="str">
        <f t="shared" si="475"/>
        <v/>
      </c>
      <c r="Q2327" s="6" t="s">
        <v>2969</v>
      </c>
      <c r="R2327" s="6" t="s">
        <v>18</v>
      </c>
      <c r="S2327" s="6" t="s">
        <v>3835</v>
      </c>
      <c r="T2327" s="6" t="s">
        <v>4785</v>
      </c>
    </row>
    <row r="2328" spans="1:20" s="1" customFormat="1" x14ac:dyDescent="0.2">
      <c r="A2328" s="6">
        <v>1952</v>
      </c>
      <c r="B2328" s="6" t="str">
        <f t="shared" si="471"/>
        <v/>
      </c>
      <c r="C2328" s="6">
        <v>6</v>
      </c>
      <c r="D2328" s="6"/>
      <c r="E2328" s="6"/>
      <c r="F2328" s="6"/>
      <c r="G2328" s="6"/>
      <c r="H2328" s="6"/>
      <c r="I2328" s="6"/>
      <c r="J2328" s="6" t="str">
        <f t="shared" si="476"/>
        <v>1952--6</v>
      </c>
      <c r="K2328" s="6" t="str">
        <f t="shared" si="473"/>
        <v>1952--6</v>
      </c>
      <c r="L2328" s="6" t="s">
        <v>3995</v>
      </c>
      <c r="M2328" s="8"/>
      <c r="N2328" s="9"/>
      <c r="O2328" s="9" t="s">
        <v>8252</v>
      </c>
      <c r="P2328" s="6" t="str">
        <f t="shared" si="475"/>
        <v/>
      </c>
      <c r="Q2328" s="6" t="s">
        <v>4786</v>
      </c>
      <c r="R2328" s="6" t="s">
        <v>258</v>
      </c>
      <c r="S2328" s="6" t="s">
        <v>4787</v>
      </c>
      <c r="T2328" s="6" t="s">
        <v>4788</v>
      </c>
    </row>
    <row r="2329" spans="1:20" s="1" customFormat="1" x14ac:dyDescent="0.2">
      <c r="A2329" s="6">
        <v>1952</v>
      </c>
      <c r="B2329" s="6" t="str">
        <f t="shared" si="471"/>
        <v/>
      </c>
      <c r="C2329" s="6">
        <v>7</v>
      </c>
      <c r="D2329" s="6"/>
      <c r="E2329" s="6"/>
      <c r="F2329" s="6"/>
      <c r="G2329" s="6"/>
      <c r="H2329" s="6"/>
      <c r="I2329" s="6"/>
      <c r="J2329" s="6" t="str">
        <f t="shared" si="476"/>
        <v>1952--7</v>
      </c>
      <c r="K2329" s="6" t="str">
        <f t="shared" si="473"/>
        <v>1952--7</v>
      </c>
      <c r="L2329" s="6" t="s">
        <v>3339</v>
      </c>
      <c r="M2329" s="8" t="s">
        <v>4789</v>
      </c>
      <c r="N2329" s="9" t="s">
        <v>8272</v>
      </c>
      <c r="O2329" s="9" t="s">
        <v>8594</v>
      </c>
      <c r="P2329" s="6" t="str">
        <f t="shared" si="475"/>
        <v/>
      </c>
      <c r="Q2329" s="6" t="s">
        <v>4790</v>
      </c>
      <c r="R2329" s="6" t="s">
        <v>4781</v>
      </c>
      <c r="S2329" s="6" t="s">
        <v>3302</v>
      </c>
      <c r="T2329" s="6" t="s">
        <v>4791</v>
      </c>
    </row>
    <row r="2330" spans="1:20" s="1" customFormat="1" x14ac:dyDescent="0.2">
      <c r="A2330" s="6">
        <v>1952</v>
      </c>
      <c r="B2330" s="6" t="str">
        <f t="shared" si="471"/>
        <v/>
      </c>
      <c r="C2330" s="6">
        <v>8</v>
      </c>
      <c r="D2330" s="6"/>
      <c r="E2330" s="6"/>
      <c r="F2330" s="6"/>
      <c r="G2330" s="6"/>
      <c r="H2330" s="6"/>
      <c r="I2330" s="6"/>
      <c r="J2330" s="6" t="str">
        <f t="shared" si="476"/>
        <v>1952--8</v>
      </c>
      <c r="K2330" s="6" t="str">
        <f t="shared" si="473"/>
        <v>1952--8</v>
      </c>
      <c r="L2330" s="6" t="s">
        <v>3339</v>
      </c>
      <c r="M2330" s="8" t="s">
        <v>4789</v>
      </c>
      <c r="N2330" s="9" t="s">
        <v>8097</v>
      </c>
      <c r="O2330" s="9" t="s">
        <v>4792</v>
      </c>
      <c r="P2330" s="6" t="str">
        <f t="shared" si="475"/>
        <v/>
      </c>
      <c r="Q2330" s="6" t="s">
        <v>4790</v>
      </c>
      <c r="R2330" s="6" t="s">
        <v>4781</v>
      </c>
      <c r="S2330" s="6" t="s">
        <v>3302</v>
      </c>
      <c r="T2330" s="6" t="s">
        <v>4791</v>
      </c>
    </row>
    <row r="2331" spans="1:20" s="1" customFormat="1" ht="25.5" x14ac:dyDescent="0.2">
      <c r="A2331" s="6">
        <v>1952</v>
      </c>
      <c r="B2331" s="6" t="str">
        <f t="shared" si="471"/>
        <v/>
      </c>
      <c r="C2331" s="6">
        <v>9</v>
      </c>
      <c r="D2331" s="6"/>
      <c r="E2331" s="6"/>
      <c r="F2331" s="6"/>
      <c r="G2331" s="6"/>
      <c r="H2331" s="6"/>
      <c r="I2331" s="6"/>
      <c r="J2331" s="6" t="str">
        <f t="shared" si="476"/>
        <v>1952--9</v>
      </c>
      <c r="K2331" s="6" t="str">
        <f t="shared" si="473"/>
        <v>1952--9</v>
      </c>
      <c r="L2331" s="6" t="s">
        <v>3339</v>
      </c>
      <c r="M2331" s="8" t="s">
        <v>4789</v>
      </c>
      <c r="N2331" s="9" t="s">
        <v>8096</v>
      </c>
      <c r="O2331" s="9" t="s">
        <v>8634</v>
      </c>
      <c r="P2331" s="6" t="str">
        <f t="shared" si="475"/>
        <v/>
      </c>
      <c r="Q2331" s="6" t="s">
        <v>4790</v>
      </c>
      <c r="R2331" s="6" t="s">
        <v>4781</v>
      </c>
      <c r="S2331" s="6" t="s">
        <v>4793</v>
      </c>
      <c r="T2331" s="6" t="s">
        <v>4791</v>
      </c>
    </row>
    <row r="2332" spans="1:20" s="1" customFormat="1" ht="25.5" x14ac:dyDescent="0.2">
      <c r="A2332" s="6">
        <v>1952</v>
      </c>
      <c r="B2332" s="6" t="str">
        <f t="shared" si="471"/>
        <v/>
      </c>
      <c r="C2332" s="6">
        <v>10</v>
      </c>
      <c r="D2332" s="6"/>
      <c r="E2332" s="6"/>
      <c r="F2332" s="6"/>
      <c r="G2332" s="6"/>
      <c r="H2332" s="6"/>
      <c r="I2332" s="6"/>
      <c r="J2332" s="6" t="str">
        <f t="shared" si="476"/>
        <v>1952--10</v>
      </c>
      <c r="K2332" s="6" t="str">
        <f t="shared" si="473"/>
        <v>1952--10</v>
      </c>
      <c r="L2332" s="6" t="s">
        <v>276</v>
      </c>
      <c r="M2332" s="8">
        <v>65</v>
      </c>
      <c r="N2332" s="9" t="s">
        <v>8078</v>
      </c>
      <c r="O2332" s="9" t="s">
        <v>9309</v>
      </c>
      <c r="P2332" s="6" t="str">
        <f t="shared" si="475"/>
        <v/>
      </c>
      <c r="Q2332" s="6" t="s">
        <v>4794</v>
      </c>
      <c r="R2332" s="6" t="s">
        <v>18</v>
      </c>
      <c r="S2332" s="6" t="s">
        <v>255</v>
      </c>
      <c r="T2332" s="6" t="s">
        <v>4795</v>
      </c>
    </row>
    <row r="2333" spans="1:20" s="1" customFormat="1" ht="25.5" x14ac:dyDescent="0.2">
      <c r="A2333" s="6">
        <v>1952</v>
      </c>
      <c r="B2333" s="6" t="str">
        <f t="shared" ref="B2333:B2396" si="478">LEFT(F2333,1)</f>
        <v/>
      </c>
      <c r="C2333" s="6">
        <v>11</v>
      </c>
      <c r="D2333" s="6"/>
      <c r="E2333" s="6"/>
      <c r="F2333" s="6"/>
      <c r="G2333" s="6"/>
      <c r="H2333" s="6"/>
      <c r="I2333" s="6"/>
      <c r="J2333" s="6" t="str">
        <f t="shared" si="476"/>
        <v>1952--11</v>
      </c>
      <c r="K2333" s="6" t="str">
        <f t="shared" si="473"/>
        <v>1952--11</v>
      </c>
      <c r="L2333" s="6" t="s">
        <v>276</v>
      </c>
      <c r="M2333" s="8">
        <v>65</v>
      </c>
      <c r="N2333" s="9" t="s">
        <v>8330</v>
      </c>
      <c r="O2333" s="9" t="s">
        <v>8833</v>
      </c>
      <c r="P2333" s="6" t="str">
        <f t="shared" si="475"/>
        <v/>
      </c>
      <c r="Q2333" s="6" t="s">
        <v>4796</v>
      </c>
      <c r="R2333" s="6" t="s">
        <v>18</v>
      </c>
      <c r="S2333" s="6" t="s">
        <v>1004</v>
      </c>
      <c r="T2333" s="6" t="s">
        <v>4797</v>
      </c>
    </row>
    <row r="2334" spans="1:20" s="1" customFormat="1" ht="25.5" x14ac:dyDescent="0.2">
      <c r="A2334" s="6">
        <v>1952</v>
      </c>
      <c r="B2334" s="6" t="str">
        <f t="shared" si="478"/>
        <v/>
      </c>
      <c r="C2334" s="6">
        <v>12</v>
      </c>
      <c r="D2334" s="6"/>
      <c r="E2334" s="6"/>
      <c r="F2334" s="6"/>
      <c r="G2334" s="6"/>
      <c r="H2334" s="6"/>
      <c r="I2334" s="6"/>
      <c r="J2334" s="6" t="str">
        <f t="shared" si="476"/>
        <v>1952--12</v>
      </c>
      <c r="K2334" s="6" t="str">
        <f t="shared" si="473"/>
        <v>1952--12</v>
      </c>
      <c r="L2334" s="6" t="s">
        <v>2178</v>
      </c>
      <c r="M2334" s="8">
        <v>78</v>
      </c>
      <c r="N2334" s="9"/>
      <c r="O2334" s="9" t="s">
        <v>8355</v>
      </c>
      <c r="P2334" s="6" t="str">
        <f t="shared" si="475"/>
        <v/>
      </c>
      <c r="Q2334" s="6" t="s">
        <v>4798</v>
      </c>
      <c r="R2334" s="6" t="s">
        <v>3823</v>
      </c>
      <c r="S2334" s="6" t="s">
        <v>4156</v>
      </c>
      <c r="T2334" s="6" t="s">
        <v>4799</v>
      </c>
    </row>
    <row r="2335" spans="1:20" s="1" customFormat="1" ht="25.5" x14ac:dyDescent="0.2">
      <c r="A2335" s="6">
        <v>1952</v>
      </c>
      <c r="B2335" s="6" t="str">
        <f t="shared" si="478"/>
        <v/>
      </c>
      <c r="C2335" s="6">
        <v>13</v>
      </c>
      <c r="D2335" s="6"/>
      <c r="E2335" s="6"/>
      <c r="F2335" s="6"/>
      <c r="G2335" s="6" t="s">
        <v>4800</v>
      </c>
      <c r="H2335" s="6"/>
      <c r="I2335" s="6"/>
      <c r="J2335" s="6" t="str">
        <f t="shared" si="476"/>
        <v>1952--13</v>
      </c>
      <c r="K2335" s="6" t="str">
        <f t="shared" si="473"/>
        <v>1952--13</v>
      </c>
      <c r="L2335" s="6" t="s">
        <v>2178</v>
      </c>
      <c r="M2335" s="8">
        <v>78</v>
      </c>
      <c r="N2335" s="9"/>
      <c r="O2335" s="9" t="s">
        <v>8533</v>
      </c>
      <c r="P2335" s="6" t="str">
        <f>CONCATENATE(E2335,F2335,G2335)</f>
        <v>Rex Allison &amp; L. G. Clarke</v>
      </c>
      <c r="Q2335" s="6" t="s">
        <v>4801</v>
      </c>
      <c r="R2335" s="6" t="s">
        <v>3823</v>
      </c>
      <c r="S2335" s="6" t="s">
        <v>4802</v>
      </c>
      <c r="T2335" s="6" t="s">
        <v>4803</v>
      </c>
    </row>
    <row r="2336" spans="1:20" s="1" customFormat="1" ht="25.5" x14ac:dyDescent="0.2">
      <c r="A2336" s="6">
        <v>1952</v>
      </c>
      <c r="B2336" s="6" t="str">
        <f t="shared" si="478"/>
        <v/>
      </c>
      <c r="C2336" s="6">
        <v>14</v>
      </c>
      <c r="D2336" s="6"/>
      <c r="E2336" s="6"/>
      <c r="F2336" s="6"/>
      <c r="G2336" s="6"/>
      <c r="H2336" s="6"/>
      <c r="I2336" s="6"/>
      <c r="J2336" s="6" t="str">
        <f t="shared" si="476"/>
        <v>1952--14</v>
      </c>
      <c r="K2336" s="6" t="str">
        <f t="shared" si="473"/>
        <v>1952--14</v>
      </c>
      <c r="L2336" s="6" t="s">
        <v>3391</v>
      </c>
      <c r="M2336" s="8">
        <v>23</v>
      </c>
      <c r="N2336" s="9" t="s">
        <v>8199</v>
      </c>
      <c r="O2336" s="9" t="s">
        <v>8788</v>
      </c>
      <c r="P2336" s="6" t="str">
        <f t="shared" ref="P2336:P2363" si="479">CONCATENATE(E2336,F2336)</f>
        <v/>
      </c>
      <c r="Q2336" s="6" t="s">
        <v>4804</v>
      </c>
      <c r="R2336" s="6" t="s">
        <v>4781</v>
      </c>
      <c r="S2336" s="6" t="s">
        <v>4040</v>
      </c>
      <c r="T2336" s="6" t="s">
        <v>4805</v>
      </c>
    </row>
    <row r="2337" spans="1:20" s="1" customFormat="1" ht="25.5" x14ac:dyDescent="0.2">
      <c r="A2337" s="6">
        <v>1952</v>
      </c>
      <c r="B2337" s="6" t="str">
        <f t="shared" si="478"/>
        <v/>
      </c>
      <c r="C2337" s="6">
        <v>15</v>
      </c>
      <c r="D2337" s="6"/>
      <c r="E2337" s="6"/>
      <c r="F2337" s="6"/>
      <c r="G2337" s="6"/>
      <c r="H2337" s="6"/>
      <c r="I2337" s="6"/>
      <c r="J2337" s="6" t="str">
        <f t="shared" si="476"/>
        <v>1952--15</v>
      </c>
      <c r="K2337" s="6" t="str">
        <f t="shared" si="473"/>
        <v>1952--15</v>
      </c>
      <c r="L2337" s="6" t="s">
        <v>2746</v>
      </c>
      <c r="M2337" s="8">
        <v>28</v>
      </c>
      <c r="N2337" s="9" t="s">
        <v>8787</v>
      </c>
      <c r="O2337" s="9" t="s">
        <v>8639</v>
      </c>
      <c r="P2337" s="6" t="str">
        <f t="shared" si="479"/>
        <v/>
      </c>
      <c r="Q2337" s="6" t="s">
        <v>186</v>
      </c>
      <c r="R2337" s="6" t="s">
        <v>186</v>
      </c>
      <c r="S2337" s="6" t="s">
        <v>4806</v>
      </c>
      <c r="T2337" s="6" t="s">
        <v>4807</v>
      </c>
    </row>
    <row r="2338" spans="1:20" s="1" customFormat="1" ht="25.5" x14ac:dyDescent="0.2">
      <c r="A2338" s="6">
        <v>1952</v>
      </c>
      <c r="B2338" s="6" t="str">
        <f t="shared" si="478"/>
        <v/>
      </c>
      <c r="C2338" s="6">
        <v>16</v>
      </c>
      <c r="D2338" s="6"/>
      <c r="E2338" s="6"/>
      <c r="F2338" s="6"/>
      <c r="G2338" s="6"/>
      <c r="H2338" s="6"/>
      <c r="I2338" s="6"/>
      <c r="J2338" s="6" t="str">
        <f t="shared" si="476"/>
        <v>1952--16</v>
      </c>
      <c r="K2338" s="6" t="str">
        <f t="shared" si="473"/>
        <v>1952--16</v>
      </c>
      <c r="L2338" s="6" t="s">
        <v>2178</v>
      </c>
      <c r="M2338" s="8">
        <v>77</v>
      </c>
      <c r="N2338" s="9" t="s">
        <v>8289</v>
      </c>
      <c r="O2338" s="9" t="s">
        <v>8143</v>
      </c>
      <c r="P2338" s="6" t="str">
        <f t="shared" si="479"/>
        <v/>
      </c>
      <c r="Q2338" s="6" t="s">
        <v>4808</v>
      </c>
      <c r="R2338" s="6" t="s">
        <v>18</v>
      </c>
      <c r="S2338" s="6" t="s">
        <v>317</v>
      </c>
      <c r="T2338" s="6" t="s">
        <v>4809</v>
      </c>
    </row>
    <row r="2339" spans="1:20" s="1" customFormat="1" x14ac:dyDescent="0.2">
      <c r="A2339" s="6">
        <v>1952</v>
      </c>
      <c r="B2339" s="6" t="str">
        <f t="shared" si="478"/>
        <v>B</v>
      </c>
      <c r="C2339" s="6">
        <v>1</v>
      </c>
      <c r="D2339" s="6"/>
      <c r="E2339" s="6" t="s">
        <v>4500</v>
      </c>
      <c r="F2339" s="6" t="s">
        <v>4501</v>
      </c>
      <c r="G2339" s="6"/>
      <c r="H2339" s="6"/>
      <c r="I2339" s="6"/>
      <c r="J2339" s="6" t="str">
        <f t="shared" si="476"/>
        <v>1952-B-1</v>
      </c>
      <c r="K2339" s="6" t="str">
        <f t="shared" si="473"/>
        <v>1952-B-1</v>
      </c>
      <c r="L2339" s="6" t="s">
        <v>3391</v>
      </c>
      <c r="M2339" s="8">
        <v>23</v>
      </c>
      <c r="N2339" s="9" t="s">
        <v>8199</v>
      </c>
      <c r="O2339" s="9" t="s">
        <v>8772</v>
      </c>
      <c r="P2339" s="6" t="str">
        <f t="shared" si="479"/>
        <v>Alton J. Blank</v>
      </c>
      <c r="Q2339" s="6" t="s">
        <v>4503</v>
      </c>
      <c r="R2339" s="6" t="s">
        <v>258</v>
      </c>
      <c r="S2339" s="6" t="s">
        <v>1305</v>
      </c>
      <c r="T2339" s="6" t="s">
        <v>4810</v>
      </c>
    </row>
    <row r="2340" spans="1:20" s="1" customFormat="1" ht="25.5" x14ac:dyDescent="0.2">
      <c r="A2340" s="6">
        <v>1952</v>
      </c>
      <c r="B2340" s="6" t="str">
        <f t="shared" si="478"/>
        <v>C</v>
      </c>
      <c r="C2340" s="6">
        <v>1</v>
      </c>
      <c r="D2340" s="6"/>
      <c r="E2340" s="6" t="s">
        <v>4399</v>
      </c>
      <c r="F2340" s="6" t="s">
        <v>4811</v>
      </c>
      <c r="G2340" s="6"/>
      <c r="H2340" s="6"/>
      <c r="I2340" s="6"/>
      <c r="J2340" s="6" t="str">
        <f t="shared" si="476"/>
        <v>1952-C-1</v>
      </c>
      <c r="K2340" s="6" t="str">
        <f t="shared" si="473"/>
        <v>1952-C-1</v>
      </c>
      <c r="L2340" s="6" t="s">
        <v>2178</v>
      </c>
      <c r="M2340" s="8">
        <v>78</v>
      </c>
      <c r="N2340" s="9"/>
      <c r="O2340" s="9" t="s">
        <v>8435</v>
      </c>
      <c r="P2340" s="6" t="str">
        <f t="shared" si="479"/>
        <v>H. F. Chipperton</v>
      </c>
      <c r="Q2340" s="6" t="s">
        <v>4777</v>
      </c>
      <c r="R2340" s="6" t="s">
        <v>186</v>
      </c>
      <c r="S2340" s="6" t="s">
        <v>43</v>
      </c>
      <c r="T2340" s="6" t="s">
        <v>4812</v>
      </c>
    </row>
    <row r="2341" spans="1:20" s="1" customFormat="1" ht="38.25" x14ac:dyDescent="0.2">
      <c r="A2341" s="6">
        <v>1952</v>
      </c>
      <c r="B2341" s="6" t="str">
        <f t="shared" si="478"/>
        <v>F</v>
      </c>
      <c r="C2341" s="6">
        <v>1</v>
      </c>
      <c r="D2341" s="6"/>
      <c r="E2341" s="6" t="s">
        <v>4505</v>
      </c>
      <c r="F2341" s="6" t="s">
        <v>4506</v>
      </c>
      <c r="G2341" s="6"/>
      <c r="H2341" s="6"/>
      <c r="I2341" s="6"/>
      <c r="J2341" s="6" t="str">
        <f t="shared" si="476"/>
        <v>1952-F-1</v>
      </c>
      <c r="K2341" s="6" t="str">
        <f t="shared" si="473"/>
        <v>1952-F-1</v>
      </c>
      <c r="L2341" s="6" t="s">
        <v>2011</v>
      </c>
      <c r="M2341" s="8">
        <v>44</v>
      </c>
      <c r="N2341" s="9" t="s">
        <v>8097</v>
      </c>
      <c r="O2341" s="9" t="s">
        <v>4813</v>
      </c>
      <c r="P2341" s="6" t="str">
        <f t="shared" si="479"/>
        <v>H. V. Farmer</v>
      </c>
      <c r="Q2341" s="6" t="s">
        <v>4814</v>
      </c>
      <c r="R2341" s="6" t="s">
        <v>186</v>
      </c>
      <c r="S2341" s="6" t="s">
        <v>4806</v>
      </c>
      <c r="T2341" s="6" t="s">
        <v>4815</v>
      </c>
    </row>
    <row r="2342" spans="1:20" s="1" customFormat="1" ht="25.5" x14ac:dyDescent="0.2">
      <c r="A2342" s="6">
        <v>1952</v>
      </c>
      <c r="B2342" s="6" t="str">
        <f t="shared" si="478"/>
        <v>F</v>
      </c>
      <c r="C2342" s="6">
        <v>2</v>
      </c>
      <c r="D2342" s="6"/>
      <c r="E2342" s="6" t="s">
        <v>4505</v>
      </c>
      <c r="F2342" s="6" t="s">
        <v>4506</v>
      </c>
      <c r="G2342" s="6"/>
      <c r="H2342" s="6"/>
      <c r="I2342" s="6"/>
      <c r="J2342" s="6" t="str">
        <f t="shared" si="476"/>
        <v>1952-F-2</v>
      </c>
      <c r="K2342" s="6" t="str">
        <f t="shared" si="473"/>
        <v>1952-F-2</v>
      </c>
      <c r="L2342" s="6" t="s">
        <v>2011</v>
      </c>
      <c r="M2342" s="8">
        <v>44</v>
      </c>
      <c r="N2342" s="9" t="s">
        <v>8272</v>
      </c>
      <c r="O2342" s="9" t="s">
        <v>4816</v>
      </c>
      <c r="P2342" s="6" t="str">
        <f t="shared" si="479"/>
        <v>H. V. Farmer</v>
      </c>
      <c r="Q2342" s="6" t="s">
        <v>4814</v>
      </c>
      <c r="R2342" s="6" t="s">
        <v>186</v>
      </c>
      <c r="S2342" s="6" t="s">
        <v>4806</v>
      </c>
      <c r="T2342" s="6" t="s">
        <v>4817</v>
      </c>
    </row>
    <row r="2343" spans="1:20" s="1" customFormat="1" ht="25.5" x14ac:dyDescent="0.2">
      <c r="A2343" s="6">
        <v>1952</v>
      </c>
      <c r="B2343" s="6" t="str">
        <f t="shared" si="478"/>
        <v>F</v>
      </c>
      <c r="C2343" s="6">
        <v>3</v>
      </c>
      <c r="D2343" s="6"/>
      <c r="E2343" s="6" t="s">
        <v>4505</v>
      </c>
      <c r="F2343" s="6" t="s">
        <v>4506</v>
      </c>
      <c r="G2343" s="6"/>
      <c r="H2343" s="6"/>
      <c r="I2343" s="6"/>
      <c r="J2343" s="6" t="str">
        <f t="shared" si="476"/>
        <v>1952-F-3</v>
      </c>
      <c r="K2343" s="6" t="str">
        <f t="shared" si="473"/>
        <v>1952-F-3</v>
      </c>
      <c r="L2343" s="6" t="s">
        <v>2011</v>
      </c>
      <c r="M2343" s="8">
        <v>44</v>
      </c>
      <c r="N2343" s="9" t="s">
        <v>8305</v>
      </c>
      <c r="O2343" s="9" t="s">
        <v>4818</v>
      </c>
      <c r="P2343" s="6" t="str">
        <f t="shared" si="479"/>
        <v>H. V. Farmer</v>
      </c>
      <c r="Q2343" s="6" t="s">
        <v>4814</v>
      </c>
      <c r="R2343" s="6" t="s">
        <v>186</v>
      </c>
      <c r="S2343" s="6" t="s">
        <v>4806</v>
      </c>
      <c r="T2343" s="6" t="s">
        <v>4819</v>
      </c>
    </row>
    <row r="2344" spans="1:20" s="1" customFormat="1" ht="38.25" x14ac:dyDescent="0.2">
      <c r="A2344" s="6">
        <v>1952</v>
      </c>
      <c r="B2344" s="6" t="str">
        <f t="shared" si="478"/>
        <v>H</v>
      </c>
      <c r="C2344" s="6">
        <v>1</v>
      </c>
      <c r="D2344" s="6"/>
      <c r="E2344" s="6" t="s">
        <v>4820</v>
      </c>
      <c r="F2344" s="6" t="s">
        <v>2821</v>
      </c>
      <c r="G2344" s="6"/>
      <c r="H2344" s="6"/>
      <c r="I2344" s="6"/>
      <c r="J2344" s="6" t="str">
        <f t="shared" si="476"/>
        <v>1952-H-1</v>
      </c>
      <c r="K2344" s="6" t="str">
        <f t="shared" si="473"/>
        <v>1952-H-1</v>
      </c>
      <c r="L2344" s="6" t="s">
        <v>4766</v>
      </c>
      <c r="M2344" s="8">
        <v>2</v>
      </c>
      <c r="N2344" s="9" t="s">
        <v>8097</v>
      </c>
      <c r="O2344" s="9" t="s">
        <v>4821</v>
      </c>
      <c r="P2344" s="6" t="str">
        <f t="shared" si="479"/>
        <v>J.H. Harris</v>
      </c>
      <c r="Q2344" s="6" t="s">
        <v>4822</v>
      </c>
      <c r="R2344" s="6" t="s">
        <v>186</v>
      </c>
      <c r="S2344" s="6" t="s">
        <v>4823</v>
      </c>
      <c r="T2344" s="6" t="s">
        <v>4824</v>
      </c>
    </row>
    <row r="2345" spans="1:20" s="1" customFormat="1" ht="25.5" x14ac:dyDescent="0.2">
      <c r="A2345" s="6">
        <v>1952</v>
      </c>
      <c r="B2345" s="6" t="str">
        <f t="shared" si="478"/>
        <v>H</v>
      </c>
      <c r="C2345" s="6">
        <v>1</v>
      </c>
      <c r="D2345" s="6"/>
      <c r="E2345" s="6" t="s">
        <v>4825</v>
      </c>
      <c r="F2345" s="6" t="s">
        <v>4826</v>
      </c>
      <c r="G2345" s="6"/>
      <c r="H2345" s="6"/>
      <c r="I2345" s="6"/>
      <c r="J2345" s="6" t="str">
        <f t="shared" si="476"/>
        <v>1952-H-1</v>
      </c>
      <c r="K2345" s="6" t="str">
        <f t="shared" si="473"/>
        <v>1952-H-1</v>
      </c>
      <c r="L2345" s="6" t="s">
        <v>700</v>
      </c>
      <c r="M2345" s="8">
        <v>58</v>
      </c>
      <c r="N2345" s="9" t="s">
        <v>8360</v>
      </c>
      <c r="O2345" s="9" t="s">
        <v>4827</v>
      </c>
      <c r="P2345" s="6" t="str">
        <f t="shared" si="479"/>
        <v>Philp Halward</v>
      </c>
      <c r="Q2345" s="6" t="s">
        <v>4828</v>
      </c>
      <c r="R2345" s="6" t="s">
        <v>18</v>
      </c>
      <c r="S2345" s="6" t="s">
        <v>2548</v>
      </c>
      <c r="T2345" s="6" t="s">
        <v>4829</v>
      </c>
    </row>
    <row r="2346" spans="1:20" s="1" customFormat="1" ht="38.25" x14ac:dyDescent="0.2">
      <c r="A2346" s="6">
        <v>1952</v>
      </c>
      <c r="B2346" s="6" t="str">
        <f t="shared" si="478"/>
        <v>L</v>
      </c>
      <c r="C2346" s="6">
        <v>1</v>
      </c>
      <c r="D2346" s="6"/>
      <c r="E2346" s="6" t="s">
        <v>3709</v>
      </c>
      <c r="F2346" s="6" t="s">
        <v>3710</v>
      </c>
      <c r="G2346" s="6"/>
      <c r="H2346" s="6"/>
      <c r="I2346" s="6"/>
      <c r="J2346" s="6" t="str">
        <f t="shared" si="476"/>
        <v>1952-L-1</v>
      </c>
      <c r="K2346" s="6" t="str">
        <f t="shared" si="473"/>
        <v>1952-L-1</v>
      </c>
      <c r="L2346" s="6" t="s">
        <v>368</v>
      </c>
      <c r="M2346" s="8"/>
      <c r="N2346" s="9"/>
      <c r="O2346" s="9" t="s">
        <v>9310</v>
      </c>
      <c r="P2346" s="6" t="str">
        <f t="shared" si="479"/>
        <v>Robson Lowe</v>
      </c>
      <c r="Q2346" s="6" t="s">
        <v>4830</v>
      </c>
      <c r="R2346" s="6" t="s">
        <v>18</v>
      </c>
      <c r="S2346" s="6" t="s">
        <v>4831</v>
      </c>
      <c r="T2346" s="6" t="s">
        <v>4832</v>
      </c>
    </row>
    <row r="2347" spans="1:20" s="1" customFormat="1" ht="63.75" x14ac:dyDescent="0.2">
      <c r="A2347" s="6">
        <v>1952</v>
      </c>
      <c r="B2347" s="6" t="str">
        <f t="shared" si="478"/>
        <v>L</v>
      </c>
      <c r="C2347" s="6">
        <v>2</v>
      </c>
      <c r="D2347" s="6"/>
      <c r="E2347" s="6" t="s">
        <v>3709</v>
      </c>
      <c r="F2347" s="6" t="s">
        <v>3710</v>
      </c>
      <c r="G2347" s="6"/>
      <c r="H2347" s="6"/>
      <c r="I2347" s="6"/>
      <c r="J2347" s="6" t="str">
        <f t="shared" si="476"/>
        <v>1952-L-2</v>
      </c>
      <c r="K2347" s="6" t="str">
        <f t="shared" si="473"/>
        <v>1952-L-2</v>
      </c>
      <c r="L2347" s="6" t="s">
        <v>368</v>
      </c>
      <c r="M2347" s="8"/>
      <c r="N2347" s="9"/>
      <c r="O2347" s="9" t="s">
        <v>4833</v>
      </c>
      <c r="P2347" s="6" t="str">
        <f t="shared" si="479"/>
        <v>Robson Lowe</v>
      </c>
      <c r="Q2347" s="6" t="s">
        <v>4834</v>
      </c>
      <c r="R2347" s="6" t="s">
        <v>18</v>
      </c>
      <c r="S2347" s="6" t="s">
        <v>4835</v>
      </c>
      <c r="T2347" s="6" t="s">
        <v>4836</v>
      </c>
    </row>
    <row r="2348" spans="1:20" s="1" customFormat="1" ht="25.5" x14ac:dyDescent="0.2">
      <c r="A2348" s="6">
        <v>1952</v>
      </c>
      <c r="B2348" s="6" t="str">
        <f t="shared" si="478"/>
        <v>L</v>
      </c>
      <c r="C2348" s="6">
        <v>3</v>
      </c>
      <c r="D2348" s="6"/>
      <c r="E2348" s="6" t="s">
        <v>3709</v>
      </c>
      <c r="F2348" s="6" t="s">
        <v>3710</v>
      </c>
      <c r="G2348" s="6"/>
      <c r="H2348" s="6"/>
      <c r="I2348" s="6"/>
      <c r="J2348" s="6" t="str">
        <f t="shared" si="476"/>
        <v>1952-L-3</v>
      </c>
      <c r="K2348" s="6" t="str">
        <f t="shared" si="473"/>
        <v>1952-L-3</v>
      </c>
      <c r="L2348" s="6" t="s">
        <v>368</v>
      </c>
      <c r="M2348" s="8"/>
      <c r="N2348" s="9"/>
      <c r="O2348" s="9" t="s">
        <v>2279</v>
      </c>
      <c r="P2348" s="6" t="str">
        <f t="shared" si="479"/>
        <v>Robson Lowe</v>
      </c>
      <c r="Q2348" s="6" t="s">
        <v>4837</v>
      </c>
      <c r="R2348" s="6" t="s">
        <v>186</v>
      </c>
      <c r="S2348" s="6" t="s">
        <v>214</v>
      </c>
      <c r="T2348" s="6" t="s">
        <v>4838</v>
      </c>
    </row>
    <row r="2349" spans="1:20" s="1" customFormat="1" x14ac:dyDescent="0.2">
      <c r="A2349" s="6">
        <v>1952</v>
      </c>
      <c r="B2349" s="6" t="str">
        <f t="shared" si="478"/>
        <v>L</v>
      </c>
      <c r="C2349" s="6">
        <v>4</v>
      </c>
      <c r="D2349" s="6"/>
      <c r="E2349" s="6" t="s">
        <v>3709</v>
      </c>
      <c r="F2349" s="6" t="s">
        <v>3710</v>
      </c>
      <c r="G2349" s="6"/>
      <c r="H2349" s="6"/>
      <c r="I2349" s="6"/>
      <c r="J2349" s="6" t="str">
        <f t="shared" si="476"/>
        <v>1952-L-4</v>
      </c>
      <c r="K2349" s="6" t="str">
        <f t="shared" si="473"/>
        <v>1952-L-4</v>
      </c>
      <c r="L2349" s="6" t="s">
        <v>368</v>
      </c>
      <c r="M2349" s="8"/>
      <c r="N2349" s="9"/>
      <c r="O2349" s="9" t="s">
        <v>4839</v>
      </c>
      <c r="P2349" s="6" t="str">
        <f t="shared" si="479"/>
        <v>Robson Lowe</v>
      </c>
      <c r="Q2349" s="6" t="s">
        <v>4840</v>
      </c>
      <c r="R2349" s="6" t="s">
        <v>186</v>
      </c>
      <c r="S2349" s="6" t="s">
        <v>214</v>
      </c>
      <c r="T2349" s="6" t="s">
        <v>4841</v>
      </c>
    </row>
    <row r="2350" spans="1:20" s="1" customFormat="1" ht="51" x14ac:dyDescent="0.2">
      <c r="A2350" s="6">
        <v>1952</v>
      </c>
      <c r="B2350" s="6" t="str">
        <f t="shared" si="478"/>
        <v>M</v>
      </c>
      <c r="C2350" s="6">
        <v>1</v>
      </c>
      <c r="D2350" s="6"/>
      <c r="E2350" s="6" t="s">
        <v>4842</v>
      </c>
      <c r="F2350" s="6" t="s">
        <v>2914</v>
      </c>
      <c r="G2350" s="6"/>
      <c r="H2350" s="6"/>
      <c r="I2350" s="6"/>
      <c r="J2350" s="6" t="str">
        <f t="shared" si="476"/>
        <v>1952-M-1</v>
      </c>
      <c r="K2350" s="6" t="str">
        <f t="shared" si="473"/>
        <v>1952-M-1</v>
      </c>
      <c r="L2350" s="6" t="s">
        <v>700</v>
      </c>
      <c r="M2350" s="8">
        <v>58</v>
      </c>
      <c r="N2350" s="9" t="s">
        <v>8554</v>
      </c>
      <c r="O2350" s="9" t="s">
        <v>8113</v>
      </c>
      <c r="P2350" s="6" t="str">
        <f t="shared" si="479"/>
        <v>Victor Marsh</v>
      </c>
      <c r="Q2350" s="6" t="s">
        <v>4843</v>
      </c>
      <c r="R2350" s="6" t="s">
        <v>46</v>
      </c>
      <c r="S2350" s="6" t="s">
        <v>4844</v>
      </c>
      <c r="T2350" s="6" t="s">
        <v>4845</v>
      </c>
    </row>
    <row r="2351" spans="1:20" s="1" customFormat="1" x14ac:dyDescent="0.2">
      <c r="A2351" s="6">
        <v>1952</v>
      </c>
      <c r="B2351" s="6" t="str">
        <f t="shared" si="478"/>
        <v>O</v>
      </c>
      <c r="C2351" s="6">
        <v>1</v>
      </c>
      <c r="D2351" s="6"/>
      <c r="E2351" s="6" t="s">
        <v>4770</v>
      </c>
      <c r="F2351" s="6" t="s">
        <v>4846</v>
      </c>
      <c r="G2351" s="6"/>
      <c r="H2351" s="6"/>
      <c r="I2351" s="6"/>
      <c r="J2351" s="6" t="str">
        <f t="shared" si="476"/>
        <v>1952-O-1</v>
      </c>
      <c r="K2351" s="6" t="str">
        <f t="shared" si="473"/>
        <v>1952-O-1</v>
      </c>
      <c r="L2351" s="6" t="s">
        <v>319</v>
      </c>
      <c r="M2351" s="8">
        <v>25</v>
      </c>
      <c r="N2351" s="9" t="s">
        <v>8272</v>
      </c>
      <c r="O2351" s="9" t="s">
        <v>4847</v>
      </c>
      <c r="P2351" s="6" t="str">
        <f t="shared" si="479"/>
        <v>M. A. Owen</v>
      </c>
      <c r="Q2351" s="6" t="s">
        <v>4848</v>
      </c>
      <c r="R2351" s="6" t="s">
        <v>3486</v>
      </c>
      <c r="S2351" s="6" t="s">
        <v>4849</v>
      </c>
      <c r="T2351" s="6" t="s">
        <v>4850</v>
      </c>
    </row>
    <row r="2352" spans="1:20" s="1" customFormat="1" ht="25.5" x14ac:dyDescent="0.2">
      <c r="A2352" s="6">
        <v>1952</v>
      </c>
      <c r="B2352" s="6" t="str">
        <f t="shared" si="478"/>
        <v>S</v>
      </c>
      <c r="C2352" s="6">
        <v>1</v>
      </c>
      <c r="D2352" s="6"/>
      <c r="E2352" s="6" t="s">
        <v>4851</v>
      </c>
      <c r="F2352" s="6" t="s">
        <v>4852</v>
      </c>
      <c r="G2352" s="6"/>
      <c r="H2352" s="6"/>
      <c r="I2352" s="6"/>
      <c r="J2352" s="6" t="str">
        <f t="shared" si="476"/>
        <v>1952-S-1</v>
      </c>
      <c r="K2352" s="6" t="str">
        <f t="shared" si="473"/>
        <v>1952-S-1</v>
      </c>
      <c r="L2352" s="6" t="s">
        <v>4456</v>
      </c>
      <c r="M2352" s="8">
        <v>6</v>
      </c>
      <c r="N2352" s="9" t="s">
        <v>8241</v>
      </c>
      <c r="O2352" s="9" t="s">
        <v>4853</v>
      </c>
      <c r="P2352" s="6" t="str">
        <f t="shared" si="479"/>
        <v>O. J. Simpson</v>
      </c>
      <c r="Q2352" s="6" t="s">
        <v>4854</v>
      </c>
      <c r="R2352" s="6" t="s">
        <v>18</v>
      </c>
      <c r="S2352" s="6" t="s">
        <v>4204</v>
      </c>
      <c r="T2352" s="6" t="s">
        <v>4855</v>
      </c>
    </row>
    <row r="2353" spans="1:20" s="1" customFormat="1" x14ac:dyDescent="0.2">
      <c r="A2353" s="6">
        <v>1952</v>
      </c>
      <c r="B2353" s="6" t="str">
        <f t="shared" si="478"/>
        <v>W</v>
      </c>
      <c r="C2353" s="6">
        <v>1</v>
      </c>
      <c r="D2353" s="6"/>
      <c r="E2353" s="6" t="s">
        <v>4856</v>
      </c>
      <c r="F2353" s="6" t="s">
        <v>4857</v>
      </c>
      <c r="G2353" s="6"/>
      <c r="H2353" s="6"/>
      <c r="I2353" s="6"/>
      <c r="J2353" s="6" t="str">
        <f t="shared" si="476"/>
        <v>1952-W-1</v>
      </c>
      <c r="K2353" s="6" t="str">
        <f t="shared" si="473"/>
        <v>1952-W-1</v>
      </c>
      <c r="L2353" s="6" t="s">
        <v>319</v>
      </c>
      <c r="M2353" s="8">
        <v>25</v>
      </c>
      <c r="N2353" s="9" t="s">
        <v>8097</v>
      </c>
      <c r="O2353" s="9" t="s">
        <v>8714</v>
      </c>
      <c r="P2353" s="6" t="str">
        <f t="shared" si="479"/>
        <v>James Watson</v>
      </c>
      <c r="Q2353" s="6" t="s">
        <v>4564</v>
      </c>
      <c r="R2353" s="6" t="s">
        <v>186</v>
      </c>
      <c r="S2353" s="6" t="s">
        <v>2548</v>
      </c>
      <c r="T2353" s="6" t="s">
        <v>4858</v>
      </c>
    </row>
    <row r="2354" spans="1:20" s="1" customFormat="1" ht="25.5" x14ac:dyDescent="0.2">
      <c r="A2354" s="6">
        <v>1952</v>
      </c>
      <c r="B2354" s="6" t="str">
        <f t="shared" si="478"/>
        <v>W</v>
      </c>
      <c r="C2354" s="6">
        <v>2</v>
      </c>
      <c r="D2354" s="6" t="s">
        <v>20</v>
      </c>
      <c r="E2354" s="6" t="s">
        <v>3776</v>
      </c>
      <c r="F2354" s="6" t="s">
        <v>4859</v>
      </c>
      <c r="G2354" s="6"/>
      <c r="H2354" s="6"/>
      <c r="I2354" s="6"/>
      <c r="J2354" s="6" t="str">
        <f t="shared" si="476"/>
        <v>1952-W-2*</v>
      </c>
      <c r="K2354" s="6" t="str">
        <f t="shared" si="473"/>
        <v>1952-W-2*</v>
      </c>
      <c r="L2354" s="6" t="s">
        <v>15</v>
      </c>
      <c r="M2354" s="8"/>
      <c r="N2354" s="9"/>
      <c r="O2354" s="9"/>
      <c r="P2354" s="6" t="str">
        <f t="shared" si="479"/>
        <v>John Wilson(Sir)</v>
      </c>
      <c r="Q2354" s="6" t="s">
        <v>4860</v>
      </c>
      <c r="R2354" s="6" t="s">
        <v>18</v>
      </c>
      <c r="S2354" s="6" t="s">
        <v>2117</v>
      </c>
      <c r="T2354" s="6" t="s">
        <v>4861</v>
      </c>
    </row>
    <row r="2355" spans="1:20" s="1" customFormat="1" x14ac:dyDescent="0.2">
      <c r="A2355" s="6">
        <v>1953</v>
      </c>
      <c r="B2355" s="6" t="str">
        <f t="shared" si="478"/>
        <v/>
      </c>
      <c r="C2355" s="6">
        <v>1</v>
      </c>
      <c r="D2355" s="6"/>
      <c r="E2355" s="6"/>
      <c r="F2355" s="6"/>
      <c r="G2355" s="6"/>
      <c r="H2355" s="6"/>
      <c r="I2355" s="6"/>
      <c r="J2355" s="6" t="str">
        <f t="shared" si="476"/>
        <v>1953--1</v>
      </c>
      <c r="K2355" s="6" t="str">
        <f t="shared" si="473"/>
        <v>1953--1</v>
      </c>
      <c r="L2355" s="6" t="s">
        <v>2178</v>
      </c>
      <c r="M2355" s="8">
        <v>79</v>
      </c>
      <c r="N2355" s="9"/>
      <c r="O2355" s="9" t="s">
        <v>9153</v>
      </c>
      <c r="P2355" s="6" t="str">
        <f t="shared" si="479"/>
        <v/>
      </c>
      <c r="Q2355" s="6" t="s">
        <v>4862</v>
      </c>
      <c r="R2355" s="6" t="s">
        <v>18</v>
      </c>
      <c r="S2355" s="6" t="s">
        <v>2548</v>
      </c>
      <c r="T2355" s="6" t="s">
        <v>4863</v>
      </c>
    </row>
    <row r="2356" spans="1:20" s="1" customFormat="1" ht="25.5" x14ac:dyDescent="0.2">
      <c r="A2356" s="6">
        <v>1953</v>
      </c>
      <c r="B2356" s="6" t="str">
        <f t="shared" si="478"/>
        <v/>
      </c>
      <c r="C2356" s="6">
        <v>2</v>
      </c>
      <c r="D2356" s="6"/>
      <c r="E2356" s="6"/>
      <c r="F2356" s="6"/>
      <c r="G2356" s="6"/>
      <c r="H2356" s="6"/>
      <c r="I2356" s="6"/>
      <c r="J2356" s="6" t="str">
        <f t="shared" si="476"/>
        <v>1953--2</v>
      </c>
      <c r="K2356" s="6" t="str">
        <f t="shared" si="473"/>
        <v>1953--2</v>
      </c>
      <c r="L2356" s="6" t="s">
        <v>2178</v>
      </c>
      <c r="M2356" s="8">
        <v>80</v>
      </c>
      <c r="N2356" s="9"/>
      <c r="O2356" s="9" t="s">
        <v>9091</v>
      </c>
      <c r="P2356" s="6" t="str">
        <f t="shared" si="479"/>
        <v/>
      </c>
      <c r="Q2356" s="6" t="s">
        <v>4864</v>
      </c>
      <c r="R2356" s="6" t="s">
        <v>186</v>
      </c>
      <c r="S2356" s="6" t="s">
        <v>43</v>
      </c>
      <c r="T2356" s="6" t="s">
        <v>4865</v>
      </c>
    </row>
    <row r="2357" spans="1:20" s="1" customFormat="1" ht="25.5" x14ac:dyDescent="0.2">
      <c r="A2357" s="6">
        <v>1953</v>
      </c>
      <c r="B2357" s="6" t="str">
        <f t="shared" si="478"/>
        <v/>
      </c>
      <c r="C2357" s="6">
        <v>3</v>
      </c>
      <c r="D2357" s="6"/>
      <c r="E2357" s="6"/>
      <c r="F2357" s="6"/>
      <c r="G2357" s="6"/>
      <c r="H2357" s="6"/>
      <c r="I2357" s="6"/>
      <c r="J2357" s="6" t="str">
        <f t="shared" si="476"/>
        <v>1953--3</v>
      </c>
      <c r="K2357" s="6" t="str">
        <f t="shared" ref="K2357:K2420" si="480">J2357</f>
        <v>1953--3</v>
      </c>
      <c r="L2357" s="6" t="s">
        <v>319</v>
      </c>
      <c r="M2357" s="8">
        <v>26</v>
      </c>
      <c r="N2357" s="9" t="s">
        <v>8097</v>
      </c>
      <c r="O2357" s="9" t="s">
        <v>8565</v>
      </c>
      <c r="P2357" s="6" t="str">
        <f t="shared" si="479"/>
        <v/>
      </c>
      <c r="Q2357" s="6" t="s">
        <v>2969</v>
      </c>
      <c r="R2357" s="6" t="s">
        <v>18</v>
      </c>
      <c r="S2357" s="6" t="s">
        <v>4866</v>
      </c>
      <c r="T2357" s="6" t="s">
        <v>4867</v>
      </c>
    </row>
    <row r="2358" spans="1:20" s="1" customFormat="1" ht="25.5" x14ac:dyDescent="0.2">
      <c r="A2358" s="6">
        <v>1953</v>
      </c>
      <c r="B2358" s="6" t="str">
        <f t="shared" si="478"/>
        <v/>
      </c>
      <c r="C2358" s="6">
        <v>4</v>
      </c>
      <c r="D2358" s="6"/>
      <c r="E2358" s="6"/>
      <c r="F2358" s="6"/>
      <c r="G2358" s="6"/>
      <c r="H2358" s="6"/>
      <c r="I2358" s="6"/>
      <c r="J2358" s="6" t="str">
        <f t="shared" si="476"/>
        <v>1953--4</v>
      </c>
      <c r="K2358" s="6" t="str">
        <f t="shared" si="480"/>
        <v>1953--4</v>
      </c>
      <c r="L2358" s="6" t="s">
        <v>319</v>
      </c>
      <c r="M2358" s="8">
        <v>26</v>
      </c>
      <c r="N2358" s="9" t="s">
        <v>8330</v>
      </c>
      <c r="O2358" s="9" t="s">
        <v>8486</v>
      </c>
      <c r="P2358" s="6" t="str">
        <f t="shared" si="479"/>
        <v/>
      </c>
      <c r="Q2358" s="6" t="s">
        <v>4868</v>
      </c>
      <c r="R2358" s="6" t="s">
        <v>18</v>
      </c>
      <c r="S2358" s="6" t="s">
        <v>4869</v>
      </c>
      <c r="T2358" s="6" t="s">
        <v>4870</v>
      </c>
    </row>
    <row r="2359" spans="1:20" s="1" customFormat="1" x14ac:dyDescent="0.2">
      <c r="A2359" s="6">
        <v>1953</v>
      </c>
      <c r="B2359" s="6" t="str">
        <f t="shared" si="478"/>
        <v/>
      </c>
      <c r="C2359" s="6">
        <v>5</v>
      </c>
      <c r="D2359" s="6"/>
      <c r="E2359" s="6"/>
      <c r="F2359" s="6"/>
      <c r="G2359" s="6"/>
      <c r="H2359" s="6"/>
      <c r="I2359" s="6"/>
      <c r="J2359" s="6" t="str">
        <f t="shared" si="476"/>
        <v>1953--5</v>
      </c>
      <c r="K2359" s="6" t="str">
        <f t="shared" si="480"/>
        <v>1953--5</v>
      </c>
      <c r="L2359" s="6" t="s">
        <v>319</v>
      </c>
      <c r="M2359" s="8">
        <v>26</v>
      </c>
      <c r="N2359" s="9" t="s">
        <v>8305</v>
      </c>
      <c r="O2359" s="9" t="s">
        <v>8571</v>
      </c>
      <c r="P2359" s="6" t="str">
        <f t="shared" si="479"/>
        <v/>
      </c>
      <c r="Q2359" s="6" t="s">
        <v>2969</v>
      </c>
      <c r="R2359" s="6" t="s">
        <v>186</v>
      </c>
      <c r="S2359" s="6" t="s">
        <v>4869</v>
      </c>
      <c r="T2359" s="6" t="s">
        <v>4871</v>
      </c>
    </row>
    <row r="2360" spans="1:20" s="1" customFormat="1" ht="63.75" x14ac:dyDescent="0.2">
      <c r="A2360" s="6">
        <v>1953</v>
      </c>
      <c r="B2360" s="6" t="str">
        <f t="shared" si="478"/>
        <v/>
      </c>
      <c r="C2360" s="6">
        <v>6</v>
      </c>
      <c r="D2360" s="6"/>
      <c r="E2360" s="6"/>
      <c r="F2360" s="6"/>
      <c r="G2360" s="6"/>
      <c r="H2360" s="6"/>
      <c r="I2360" s="6"/>
      <c r="J2360" s="6" t="str">
        <f t="shared" si="476"/>
        <v>1953--6</v>
      </c>
      <c r="K2360" s="6" t="str">
        <f t="shared" si="480"/>
        <v>1953--6</v>
      </c>
      <c r="L2360" s="6" t="s">
        <v>319</v>
      </c>
      <c r="M2360" s="8">
        <v>27</v>
      </c>
      <c r="N2360" s="9" t="s">
        <v>8273</v>
      </c>
      <c r="O2360" s="9" t="s">
        <v>8089</v>
      </c>
      <c r="P2360" s="6" t="str">
        <f t="shared" si="479"/>
        <v/>
      </c>
      <c r="Q2360" s="6" t="s">
        <v>2847</v>
      </c>
      <c r="R2360" s="6" t="s">
        <v>697</v>
      </c>
      <c r="S2360" s="6" t="s">
        <v>4872</v>
      </c>
      <c r="T2360" s="6" t="s">
        <v>8032</v>
      </c>
    </row>
    <row r="2361" spans="1:20" s="1" customFormat="1" ht="51" x14ac:dyDescent="0.2">
      <c r="A2361" s="6">
        <v>1953</v>
      </c>
      <c r="B2361" s="6" t="str">
        <f t="shared" si="478"/>
        <v/>
      </c>
      <c r="C2361" s="6">
        <v>7</v>
      </c>
      <c r="D2361" s="6"/>
      <c r="E2361" s="6"/>
      <c r="F2361" s="6"/>
      <c r="G2361" s="6"/>
      <c r="H2361" s="6"/>
      <c r="I2361" s="6"/>
      <c r="J2361" s="6" t="str">
        <f t="shared" si="476"/>
        <v>1953--7</v>
      </c>
      <c r="K2361" s="6" t="str">
        <f t="shared" si="480"/>
        <v>1953--7</v>
      </c>
      <c r="L2361" s="6" t="s">
        <v>319</v>
      </c>
      <c r="M2361" s="8">
        <v>27</v>
      </c>
      <c r="N2361" s="9" t="s">
        <v>8326</v>
      </c>
      <c r="O2361" s="9" t="s">
        <v>8584</v>
      </c>
      <c r="P2361" s="6" t="str">
        <f t="shared" si="479"/>
        <v/>
      </c>
      <c r="Q2361" s="6" t="s">
        <v>2847</v>
      </c>
      <c r="R2361" s="6" t="s">
        <v>18</v>
      </c>
      <c r="S2361" s="6" t="s">
        <v>4869</v>
      </c>
      <c r="T2361" s="6" t="s">
        <v>4873</v>
      </c>
    </row>
    <row r="2362" spans="1:20" s="1" customFormat="1" ht="25.5" x14ac:dyDescent="0.2">
      <c r="A2362" s="6">
        <v>1953</v>
      </c>
      <c r="B2362" s="6" t="str">
        <f t="shared" si="478"/>
        <v/>
      </c>
      <c r="C2362" s="6">
        <v>8</v>
      </c>
      <c r="D2362" s="6"/>
      <c r="E2362" s="6"/>
      <c r="F2362" s="6"/>
      <c r="G2362" s="6"/>
      <c r="H2362" s="6"/>
      <c r="I2362" s="6"/>
      <c r="J2362" s="6" t="str">
        <f t="shared" si="476"/>
        <v>1953--8</v>
      </c>
      <c r="K2362" s="6" t="str">
        <f t="shared" si="480"/>
        <v>1953--8</v>
      </c>
      <c r="L2362" s="6" t="s">
        <v>3339</v>
      </c>
      <c r="M2362" s="8" t="s">
        <v>4874</v>
      </c>
      <c r="N2362" s="9" t="s">
        <v>8241</v>
      </c>
      <c r="O2362" s="9" t="s">
        <v>8330</v>
      </c>
      <c r="P2362" s="6" t="str">
        <f t="shared" si="479"/>
        <v/>
      </c>
      <c r="Q2362" s="6" t="s">
        <v>4875</v>
      </c>
      <c r="R2362" s="6" t="s">
        <v>4781</v>
      </c>
      <c r="S2362" s="6" t="s">
        <v>4793</v>
      </c>
      <c r="T2362" s="6" t="s">
        <v>4876</v>
      </c>
    </row>
    <row r="2363" spans="1:20" s="1" customFormat="1" ht="38.25" x14ac:dyDescent="0.2">
      <c r="A2363" s="6">
        <v>1953</v>
      </c>
      <c r="B2363" s="6" t="str">
        <f t="shared" si="478"/>
        <v/>
      </c>
      <c r="C2363" s="6">
        <v>9</v>
      </c>
      <c r="D2363" s="6"/>
      <c r="E2363" s="6"/>
      <c r="F2363" s="6"/>
      <c r="G2363" s="6"/>
      <c r="H2363" s="6"/>
      <c r="I2363" s="6"/>
      <c r="J2363" s="6" t="str">
        <f t="shared" si="476"/>
        <v>1953--9</v>
      </c>
      <c r="K2363" s="6" t="str">
        <f t="shared" si="480"/>
        <v>1953--9</v>
      </c>
      <c r="L2363" s="6" t="s">
        <v>3339</v>
      </c>
      <c r="M2363" s="8" t="s">
        <v>4874</v>
      </c>
      <c r="N2363" s="9" t="s">
        <v>8330</v>
      </c>
      <c r="O2363" s="9" t="s">
        <v>4877</v>
      </c>
      <c r="P2363" s="6" t="str">
        <f t="shared" si="479"/>
        <v/>
      </c>
      <c r="Q2363" s="6" t="s">
        <v>4878</v>
      </c>
      <c r="R2363" s="6" t="s">
        <v>258</v>
      </c>
      <c r="S2363" s="6" t="s">
        <v>4879</v>
      </c>
      <c r="T2363" s="6" t="s">
        <v>4880</v>
      </c>
    </row>
    <row r="2364" spans="1:20" s="1" customFormat="1" ht="38.25" x14ac:dyDescent="0.2">
      <c r="A2364" s="6">
        <v>1953</v>
      </c>
      <c r="B2364" s="6" t="str">
        <f t="shared" si="478"/>
        <v/>
      </c>
      <c r="C2364" s="6">
        <v>10</v>
      </c>
      <c r="D2364" s="6"/>
      <c r="E2364" s="6"/>
      <c r="F2364" s="6"/>
      <c r="G2364" s="6" t="s">
        <v>4881</v>
      </c>
      <c r="H2364" s="6"/>
      <c r="I2364" s="6"/>
      <c r="J2364" s="6" t="str">
        <f t="shared" si="476"/>
        <v>1953--10</v>
      </c>
      <c r="K2364" s="6" t="str">
        <f t="shared" si="480"/>
        <v>1953--10</v>
      </c>
      <c r="L2364" s="6" t="s">
        <v>3391</v>
      </c>
      <c r="M2364" s="8">
        <v>24</v>
      </c>
      <c r="N2364" s="9" t="s">
        <v>8181</v>
      </c>
      <c r="O2364" s="9" t="s">
        <v>8730</v>
      </c>
      <c r="P2364" s="6" t="str">
        <f>CONCATENATE(E2364,F2364,G2364)</f>
        <v>Dr. W. I Mitchells and W. R. Guthrie</v>
      </c>
      <c r="Q2364" s="6" t="s">
        <v>18</v>
      </c>
      <c r="R2364" s="6" t="s">
        <v>18</v>
      </c>
      <c r="S2364" s="6" t="s">
        <v>4882</v>
      </c>
      <c r="T2364" s="6" t="s">
        <v>4883</v>
      </c>
    </row>
    <row r="2365" spans="1:20" s="1" customFormat="1" x14ac:dyDescent="0.2">
      <c r="A2365" s="6">
        <v>1953</v>
      </c>
      <c r="B2365" s="6" t="str">
        <f t="shared" si="478"/>
        <v/>
      </c>
      <c r="C2365" s="6">
        <v>11</v>
      </c>
      <c r="D2365" s="6"/>
      <c r="E2365" s="6"/>
      <c r="F2365" s="6"/>
      <c r="G2365" s="6"/>
      <c r="H2365" s="6"/>
      <c r="I2365" s="6"/>
      <c r="J2365" s="6" t="str">
        <f t="shared" si="476"/>
        <v>1953--11</v>
      </c>
      <c r="K2365" s="6" t="str">
        <f t="shared" si="480"/>
        <v>1953--11</v>
      </c>
      <c r="L2365" s="6" t="s">
        <v>2178</v>
      </c>
      <c r="M2365" s="8">
        <v>79</v>
      </c>
      <c r="N2365" s="9" t="s">
        <v>8299</v>
      </c>
      <c r="O2365" s="9" t="s">
        <v>8298</v>
      </c>
      <c r="P2365" s="6" t="str">
        <f t="shared" ref="P2365:P2396" si="481">CONCATENATE(E2365,F2365)</f>
        <v/>
      </c>
      <c r="Q2365" s="6" t="s">
        <v>4884</v>
      </c>
      <c r="R2365" s="6" t="s">
        <v>18</v>
      </c>
      <c r="S2365" s="6" t="s">
        <v>594</v>
      </c>
      <c r="T2365" s="6" t="s">
        <v>4885</v>
      </c>
    </row>
    <row r="2366" spans="1:20" s="1" customFormat="1" ht="25.5" x14ac:dyDescent="0.2">
      <c r="A2366" s="6">
        <v>1953</v>
      </c>
      <c r="B2366" s="6" t="str">
        <f t="shared" si="478"/>
        <v/>
      </c>
      <c r="C2366" s="6">
        <v>12</v>
      </c>
      <c r="D2366" s="6"/>
      <c r="E2366" s="6"/>
      <c r="F2366" s="6"/>
      <c r="G2366" s="6"/>
      <c r="H2366" s="6"/>
      <c r="I2366" s="6"/>
      <c r="J2366" s="6" t="str">
        <f t="shared" si="476"/>
        <v>1953--12</v>
      </c>
      <c r="K2366" s="6" t="str">
        <f t="shared" si="480"/>
        <v>1953--12</v>
      </c>
      <c r="L2366" s="6" t="s">
        <v>4209</v>
      </c>
      <c r="M2366" s="8">
        <v>61</v>
      </c>
      <c r="N2366" s="9" t="s">
        <v>8081</v>
      </c>
      <c r="O2366" s="9" t="s">
        <v>4886</v>
      </c>
      <c r="P2366" s="6" t="str">
        <f t="shared" si="481"/>
        <v/>
      </c>
      <c r="Q2366" s="6" t="s">
        <v>4887</v>
      </c>
      <c r="R2366" s="6" t="s">
        <v>258</v>
      </c>
      <c r="S2366" s="6" t="s">
        <v>4888</v>
      </c>
      <c r="T2366" s="6" t="s">
        <v>4889</v>
      </c>
    </row>
    <row r="2367" spans="1:20" s="1" customFormat="1" ht="25.5" x14ac:dyDescent="0.2">
      <c r="A2367" s="6">
        <v>1953</v>
      </c>
      <c r="B2367" s="6" t="str">
        <f t="shared" si="478"/>
        <v>B</v>
      </c>
      <c r="C2367" s="6">
        <v>1</v>
      </c>
      <c r="D2367" s="6"/>
      <c r="E2367" s="6" t="s">
        <v>4890</v>
      </c>
      <c r="F2367" s="6" t="s">
        <v>4546</v>
      </c>
      <c r="G2367" s="6"/>
      <c r="H2367" s="6"/>
      <c r="I2367" s="6"/>
      <c r="J2367" s="6" t="str">
        <f t="shared" si="476"/>
        <v>1953-B-1</v>
      </c>
      <c r="K2367" s="6" t="str">
        <f t="shared" si="480"/>
        <v>1953-B-1</v>
      </c>
      <c r="L2367" s="6" t="s">
        <v>4766</v>
      </c>
      <c r="M2367" s="8">
        <v>3</v>
      </c>
      <c r="N2367" s="9" t="s">
        <v>8305</v>
      </c>
      <c r="O2367" s="9">
        <v>58</v>
      </c>
      <c r="P2367" s="6" t="str">
        <f t="shared" si="481"/>
        <v>O.G. Bowlby</v>
      </c>
      <c r="Q2367" s="6" t="s">
        <v>4891</v>
      </c>
      <c r="R2367" s="6" t="s">
        <v>258</v>
      </c>
      <c r="S2367" s="6" t="s">
        <v>4892</v>
      </c>
      <c r="T2367" s="6" t="s">
        <v>4893</v>
      </c>
    </row>
    <row r="2368" spans="1:20" s="1" customFormat="1" ht="38.25" x14ac:dyDescent="0.2">
      <c r="A2368" s="6">
        <v>1953</v>
      </c>
      <c r="B2368" s="6" t="str">
        <f t="shared" si="478"/>
        <v>B</v>
      </c>
      <c r="C2368" s="6">
        <v>2</v>
      </c>
      <c r="D2368" s="6"/>
      <c r="E2368" s="6" t="s">
        <v>4129</v>
      </c>
      <c r="F2368" s="6" t="s">
        <v>4130</v>
      </c>
      <c r="G2368" s="6"/>
      <c r="H2368" s="6"/>
      <c r="I2368" s="6"/>
      <c r="J2368" s="6" t="str">
        <f t="shared" si="476"/>
        <v>1953-B-2</v>
      </c>
      <c r="K2368" s="6" t="str">
        <f t="shared" si="480"/>
        <v>1953-B-2</v>
      </c>
      <c r="L2368" s="6" t="s">
        <v>3339</v>
      </c>
      <c r="M2368" s="8" t="s">
        <v>4874</v>
      </c>
      <c r="N2368" s="9" t="s">
        <v>8096</v>
      </c>
      <c r="O2368" s="9" t="s">
        <v>4894</v>
      </c>
      <c r="P2368" s="6" t="str">
        <f t="shared" si="481"/>
        <v>N. C. Baldwin</v>
      </c>
      <c r="Q2368" s="6" t="s">
        <v>4895</v>
      </c>
      <c r="R2368" s="6" t="s">
        <v>258</v>
      </c>
      <c r="S2368" s="6" t="s">
        <v>3302</v>
      </c>
      <c r="T2368" s="6" t="s">
        <v>4896</v>
      </c>
    </row>
    <row r="2369" spans="1:20" s="1" customFormat="1" x14ac:dyDescent="0.2">
      <c r="A2369" s="6">
        <v>1953</v>
      </c>
      <c r="B2369" s="6" t="str">
        <f t="shared" si="478"/>
        <v>F</v>
      </c>
      <c r="C2369" s="6">
        <v>1</v>
      </c>
      <c r="D2369" s="6"/>
      <c r="E2369" s="6" t="s">
        <v>4505</v>
      </c>
      <c r="F2369" s="6" t="s">
        <v>4506</v>
      </c>
      <c r="G2369" s="6"/>
      <c r="H2369" s="6"/>
      <c r="I2369" s="6"/>
      <c r="J2369" s="6" t="str">
        <f t="shared" si="476"/>
        <v>1953-F-1</v>
      </c>
      <c r="K2369" s="6" t="str">
        <f t="shared" si="480"/>
        <v>1953-F-1</v>
      </c>
      <c r="L2369" s="6" t="s">
        <v>2011</v>
      </c>
      <c r="M2369" s="8">
        <v>46</v>
      </c>
      <c r="N2369" s="9" t="s">
        <v>8096</v>
      </c>
      <c r="O2369" s="9" t="s">
        <v>4897</v>
      </c>
      <c r="P2369" s="6" t="str">
        <f t="shared" si="481"/>
        <v>H. V. Farmer</v>
      </c>
      <c r="Q2369" s="6" t="s">
        <v>4898</v>
      </c>
      <c r="R2369" s="6" t="s">
        <v>186</v>
      </c>
      <c r="S2369" s="6" t="s">
        <v>4899</v>
      </c>
      <c r="T2369" s="6" t="s">
        <v>4900</v>
      </c>
    </row>
    <row r="2370" spans="1:20" s="1" customFormat="1" x14ac:dyDescent="0.2">
      <c r="A2370" s="6">
        <v>1953</v>
      </c>
      <c r="B2370" s="6" t="str">
        <f t="shared" si="478"/>
        <v>F</v>
      </c>
      <c r="C2370" s="6">
        <v>2</v>
      </c>
      <c r="D2370" s="6"/>
      <c r="E2370" s="6" t="s">
        <v>4505</v>
      </c>
      <c r="F2370" s="6" t="s">
        <v>4506</v>
      </c>
      <c r="G2370" s="6"/>
      <c r="H2370" s="6"/>
      <c r="I2370" s="6"/>
      <c r="J2370" s="6" t="str">
        <f t="shared" si="476"/>
        <v>1953-F-2</v>
      </c>
      <c r="K2370" s="6" t="str">
        <f t="shared" si="480"/>
        <v>1953-F-2</v>
      </c>
      <c r="L2370" s="6" t="s">
        <v>3646</v>
      </c>
      <c r="M2370" s="8">
        <v>20</v>
      </c>
      <c r="N2370" s="9" t="s">
        <v>8273</v>
      </c>
      <c r="O2370" s="9" t="s">
        <v>8268</v>
      </c>
      <c r="P2370" s="6" t="str">
        <f t="shared" si="481"/>
        <v>H. V. Farmer</v>
      </c>
      <c r="Q2370" s="6" t="s">
        <v>4901</v>
      </c>
      <c r="R2370" s="6" t="s">
        <v>186</v>
      </c>
      <c r="S2370" s="6" t="s">
        <v>4902</v>
      </c>
      <c r="T2370" s="6" t="s">
        <v>4903</v>
      </c>
    </row>
    <row r="2371" spans="1:20" s="1" customFormat="1" x14ac:dyDescent="0.2">
      <c r="A2371" s="6">
        <v>1953</v>
      </c>
      <c r="B2371" s="6" t="str">
        <f t="shared" si="478"/>
        <v>H</v>
      </c>
      <c r="C2371" s="6">
        <v>1</v>
      </c>
      <c r="D2371" s="6"/>
      <c r="E2371" s="6" t="s">
        <v>4904</v>
      </c>
      <c r="F2371" s="6" t="s">
        <v>4826</v>
      </c>
      <c r="G2371" s="6"/>
      <c r="H2371" s="6"/>
      <c r="I2371" s="6"/>
      <c r="J2371" s="6" t="str">
        <f t="shared" ref="J2371:J2434" si="482">CONCATENATE(A2371,"-",B2371,"-",C2371,D2371)</f>
        <v>1953-H-1</v>
      </c>
      <c r="K2371" s="6" t="str">
        <f t="shared" si="480"/>
        <v>1953-H-1</v>
      </c>
      <c r="L2371" s="6" t="s">
        <v>700</v>
      </c>
      <c r="M2371" s="8">
        <v>59</v>
      </c>
      <c r="N2371" s="9" t="s">
        <v>8361</v>
      </c>
      <c r="O2371" s="5" t="s">
        <v>8610</v>
      </c>
      <c r="P2371" s="6" t="str">
        <f t="shared" si="481"/>
        <v>Philip Halward</v>
      </c>
      <c r="Q2371" s="6" t="s">
        <v>4905</v>
      </c>
      <c r="R2371" s="6" t="s">
        <v>18</v>
      </c>
      <c r="S2371" s="6" t="s">
        <v>4340</v>
      </c>
      <c r="T2371" s="6" t="s">
        <v>4906</v>
      </c>
    </row>
    <row r="2372" spans="1:20" s="1" customFormat="1" ht="51" x14ac:dyDescent="0.2">
      <c r="A2372" s="6">
        <v>1953</v>
      </c>
      <c r="B2372" s="6" t="str">
        <f t="shared" si="478"/>
        <v>H</v>
      </c>
      <c r="C2372" s="6">
        <v>2</v>
      </c>
      <c r="D2372" s="6"/>
      <c r="E2372" s="6" t="s">
        <v>4904</v>
      </c>
      <c r="F2372" s="6" t="s">
        <v>4826</v>
      </c>
      <c r="G2372" s="6"/>
      <c r="H2372" s="6"/>
      <c r="I2372" s="6"/>
      <c r="J2372" s="6" t="str">
        <f t="shared" si="482"/>
        <v>1953-H-2</v>
      </c>
      <c r="K2372" s="6" t="str">
        <f t="shared" si="480"/>
        <v>1953-H-2</v>
      </c>
      <c r="L2372" s="6" t="s">
        <v>700</v>
      </c>
      <c r="M2372" s="8">
        <v>59</v>
      </c>
      <c r="N2372" s="9" t="s">
        <v>9311</v>
      </c>
      <c r="O2372" s="5" t="s">
        <v>4907</v>
      </c>
      <c r="P2372" s="6" t="str">
        <f t="shared" si="481"/>
        <v>Philip Halward</v>
      </c>
      <c r="Q2372" s="6" t="s">
        <v>4908</v>
      </c>
      <c r="R2372" s="6" t="s">
        <v>186</v>
      </c>
      <c r="S2372" s="6" t="s">
        <v>2548</v>
      </c>
      <c r="T2372" s="6" t="s">
        <v>4909</v>
      </c>
    </row>
    <row r="2373" spans="1:20" s="1" customFormat="1" x14ac:dyDescent="0.2">
      <c r="A2373" s="6">
        <v>1953</v>
      </c>
      <c r="B2373" s="6" t="str">
        <f t="shared" si="478"/>
        <v>J</v>
      </c>
      <c r="C2373" s="6">
        <v>1</v>
      </c>
      <c r="D2373" s="6"/>
      <c r="E2373" s="6" t="s">
        <v>4325</v>
      </c>
      <c r="F2373" s="6" t="s">
        <v>4910</v>
      </c>
      <c r="G2373" s="6"/>
      <c r="H2373" s="6"/>
      <c r="I2373" s="6"/>
      <c r="J2373" s="6" t="str">
        <f t="shared" si="482"/>
        <v>1953-J-1</v>
      </c>
      <c r="K2373" s="6" t="str">
        <f t="shared" si="480"/>
        <v>1953-J-1</v>
      </c>
      <c r="L2373" s="6" t="s">
        <v>1730</v>
      </c>
      <c r="M2373" s="8">
        <v>43</v>
      </c>
      <c r="N2373" s="9" t="s">
        <v>8909</v>
      </c>
      <c r="O2373" s="9" t="s">
        <v>9312</v>
      </c>
      <c r="P2373" s="6" t="str">
        <f t="shared" si="481"/>
        <v>Charles I. Jewell</v>
      </c>
      <c r="Q2373" s="6" t="s">
        <v>4911</v>
      </c>
      <c r="R2373" s="6" t="s">
        <v>258</v>
      </c>
      <c r="S2373" s="6" t="s">
        <v>3809</v>
      </c>
      <c r="T2373" s="6" t="s">
        <v>4912</v>
      </c>
    </row>
    <row r="2374" spans="1:20" s="1" customFormat="1" ht="25.5" x14ac:dyDescent="0.2">
      <c r="A2374" s="6">
        <v>1953</v>
      </c>
      <c r="B2374" s="6" t="str">
        <f t="shared" si="478"/>
        <v>K</v>
      </c>
      <c r="C2374" s="6">
        <v>1</v>
      </c>
      <c r="D2374" s="6"/>
      <c r="E2374" s="6" t="s">
        <v>4278</v>
      </c>
      <c r="F2374" s="6" t="s">
        <v>4279</v>
      </c>
      <c r="G2374" s="6"/>
      <c r="H2374" s="6"/>
      <c r="I2374" s="6"/>
      <c r="J2374" s="6" t="str">
        <f t="shared" si="482"/>
        <v>1953-K-1</v>
      </c>
      <c r="K2374" s="6" t="str">
        <f t="shared" si="480"/>
        <v>1953-K-1</v>
      </c>
      <c r="L2374" s="6" t="s">
        <v>3391</v>
      </c>
      <c r="M2374" s="8">
        <v>24</v>
      </c>
      <c r="N2374" s="9" t="s">
        <v>8362</v>
      </c>
      <c r="O2374" s="9" t="s">
        <v>8408</v>
      </c>
      <c r="P2374" s="6" t="str">
        <f t="shared" si="481"/>
        <v>George D. Kingdom</v>
      </c>
      <c r="Q2374" s="6" t="s">
        <v>4913</v>
      </c>
      <c r="R2374" s="6" t="s">
        <v>18</v>
      </c>
      <c r="S2374" s="6" t="s">
        <v>4914</v>
      </c>
      <c r="T2374" s="6"/>
    </row>
    <row r="2375" spans="1:20" s="1" customFormat="1" ht="25.5" x14ac:dyDescent="0.2">
      <c r="A2375" s="6">
        <v>1953</v>
      </c>
      <c r="B2375" s="6" t="str">
        <f t="shared" si="478"/>
        <v>K</v>
      </c>
      <c r="C2375" s="6">
        <v>2</v>
      </c>
      <c r="D2375" s="6"/>
      <c r="E2375" s="6" t="s">
        <v>4278</v>
      </c>
      <c r="F2375" s="6" t="s">
        <v>4279</v>
      </c>
      <c r="G2375" s="6"/>
      <c r="H2375" s="6"/>
      <c r="I2375" s="6"/>
      <c r="J2375" s="6" t="str">
        <f t="shared" si="482"/>
        <v>1953-K-2</v>
      </c>
      <c r="K2375" s="6" t="str">
        <f t="shared" si="480"/>
        <v>1953-K-2</v>
      </c>
      <c r="L2375" s="6" t="s">
        <v>3391</v>
      </c>
      <c r="M2375" s="8">
        <v>25</v>
      </c>
      <c r="N2375" s="9" t="s">
        <v>8363</v>
      </c>
      <c r="O2375" s="5" t="s">
        <v>8690</v>
      </c>
      <c r="P2375" s="6" t="str">
        <f t="shared" si="481"/>
        <v>George D. Kingdom</v>
      </c>
      <c r="Q2375" s="6" t="s">
        <v>4915</v>
      </c>
      <c r="R2375" s="6" t="s">
        <v>18</v>
      </c>
      <c r="S2375" s="6" t="s">
        <v>4882</v>
      </c>
      <c r="T2375" s="6" t="s">
        <v>4916</v>
      </c>
    </row>
    <row r="2376" spans="1:20" s="1" customFormat="1" ht="25.5" x14ac:dyDescent="0.2">
      <c r="A2376" s="6">
        <v>1953</v>
      </c>
      <c r="B2376" s="6" t="str">
        <f t="shared" si="478"/>
        <v>L</v>
      </c>
      <c r="C2376" s="6">
        <v>1</v>
      </c>
      <c r="D2376" s="6"/>
      <c r="E2376" s="6" t="s">
        <v>3709</v>
      </c>
      <c r="F2376" s="6" t="s">
        <v>3710</v>
      </c>
      <c r="G2376" s="6"/>
      <c r="H2376" s="6"/>
      <c r="I2376" s="6"/>
      <c r="J2376" s="6" t="str">
        <f t="shared" si="482"/>
        <v>1953-L-1</v>
      </c>
      <c r="K2376" s="6" t="str">
        <f t="shared" si="480"/>
        <v>1953-L-1</v>
      </c>
      <c r="L2376" s="6" t="s">
        <v>4609</v>
      </c>
      <c r="M2376" s="8">
        <v>19</v>
      </c>
      <c r="N2376" s="9" t="s">
        <v>8272</v>
      </c>
      <c r="O2376" s="5" t="s">
        <v>8447</v>
      </c>
      <c r="P2376" s="6" t="str">
        <f t="shared" si="481"/>
        <v>Robson Lowe</v>
      </c>
      <c r="Q2376" s="6" t="s">
        <v>4917</v>
      </c>
      <c r="R2376" s="6" t="s">
        <v>18</v>
      </c>
      <c r="S2376" s="6" t="s">
        <v>4918</v>
      </c>
      <c r="T2376" s="6" t="s">
        <v>4919</v>
      </c>
    </row>
    <row r="2377" spans="1:20" s="1" customFormat="1" x14ac:dyDescent="0.2">
      <c r="A2377" s="6">
        <v>1953</v>
      </c>
      <c r="B2377" s="6" t="str">
        <f t="shared" si="478"/>
        <v>L</v>
      </c>
      <c r="C2377" s="6">
        <v>2</v>
      </c>
      <c r="D2377" s="6"/>
      <c r="E2377" s="6" t="s">
        <v>3709</v>
      </c>
      <c r="F2377" s="6" t="s">
        <v>3710</v>
      </c>
      <c r="G2377" s="6"/>
      <c r="H2377" s="6"/>
      <c r="I2377" s="6"/>
      <c r="J2377" s="6" t="str">
        <f t="shared" si="482"/>
        <v>1953-L-2</v>
      </c>
      <c r="K2377" s="6" t="str">
        <f t="shared" si="480"/>
        <v>1953-L-2</v>
      </c>
      <c r="L2377" s="6" t="s">
        <v>3646</v>
      </c>
      <c r="M2377" s="8">
        <v>20</v>
      </c>
      <c r="N2377" s="9" t="s">
        <v>8241</v>
      </c>
      <c r="O2377" s="5" t="s">
        <v>8326</v>
      </c>
      <c r="P2377" s="6" t="str">
        <f t="shared" si="481"/>
        <v>Robson Lowe</v>
      </c>
      <c r="Q2377" s="6" t="s">
        <v>4920</v>
      </c>
      <c r="R2377" s="6" t="s">
        <v>18</v>
      </c>
      <c r="S2377" s="6" t="s">
        <v>4921</v>
      </c>
      <c r="T2377" s="6" t="s">
        <v>4922</v>
      </c>
    </row>
    <row r="2378" spans="1:20" s="1" customFormat="1" ht="25.5" x14ac:dyDescent="0.2">
      <c r="A2378" s="6">
        <v>1953</v>
      </c>
      <c r="B2378" s="6" t="str">
        <f t="shared" si="478"/>
        <v>L</v>
      </c>
      <c r="C2378" s="6">
        <v>3</v>
      </c>
      <c r="D2378" s="6"/>
      <c r="E2378" s="6" t="s">
        <v>3709</v>
      </c>
      <c r="F2378" s="6" t="s">
        <v>3710</v>
      </c>
      <c r="G2378" s="6"/>
      <c r="H2378" s="6"/>
      <c r="I2378" s="6"/>
      <c r="J2378" s="6" t="str">
        <f t="shared" si="482"/>
        <v>1953-L-3</v>
      </c>
      <c r="K2378" s="6" t="str">
        <f t="shared" si="480"/>
        <v>1953-L-3</v>
      </c>
      <c r="L2378" s="6" t="s">
        <v>368</v>
      </c>
      <c r="M2378" s="8"/>
      <c r="N2378" s="9"/>
      <c r="O2378" s="9"/>
      <c r="P2378" s="6" t="str">
        <f t="shared" si="481"/>
        <v>Robson Lowe</v>
      </c>
      <c r="Q2378" s="6" t="s">
        <v>4923</v>
      </c>
      <c r="R2378" s="6" t="s">
        <v>186</v>
      </c>
      <c r="S2378" s="6" t="s">
        <v>4924</v>
      </c>
      <c r="T2378" s="6" t="s">
        <v>4925</v>
      </c>
    </row>
    <row r="2379" spans="1:20" s="1" customFormat="1" ht="25.5" x14ac:dyDescent="0.2">
      <c r="A2379" s="6">
        <v>1953</v>
      </c>
      <c r="B2379" s="6" t="str">
        <f t="shared" si="478"/>
        <v>L</v>
      </c>
      <c r="C2379" s="6">
        <v>4</v>
      </c>
      <c r="D2379" s="6"/>
      <c r="E2379" s="6" t="s">
        <v>3709</v>
      </c>
      <c r="F2379" s="6" t="s">
        <v>3710</v>
      </c>
      <c r="G2379" s="6"/>
      <c r="H2379" s="6"/>
      <c r="I2379" s="6"/>
      <c r="J2379" s="6" t="str">
        <f t="shared" si="482"/>
        <v>1953-L-4</v>
      </c>
      <c r="K2379" s="6" t="str">
        <f t="shared" si="480"/>
        <v>1953-L-4</v>
      </c>
      <c r="L2379" s="6" t="s">
        <v>368</v>
      </c>
      <c r="M2379" s="8"/>
      <c r="N2379" s="9"/>
      <c r="O2379" s="9"/>
      <c r="P2379" s="6" t="str">
        <f t="shared" si="481"/>
        <v>Robson Lowe</v>
      </c>
      <c r="Q2379" s="6" t="s">
        <v>4926</v>
      </c>
      <c r="R2379" s="6" t="s">
        <v>18</v>
      </c>
      <c r="S2379" s="6" t="s">
        <v>2484</v>
      </c>
      <c r="T2379" s="6" t="s">
        <v>4927</v>
      </c>
    </row>
    <row r="2380" spans="1:20" s="1" customFormat="1" ht="25.5" x14ac:dyDescent="0.2">
      <c r="A2380" s="6">
        <v>1953</v>
      </c>
      <c r="B2380" s="6" t="str">
        <f t="shared" si="478"/>
        <v>L</v>
      </c>
      <c r="C2380" s="6">
        <v>5</v>
      </c>
      <c r="D2380" s="6"/>
      <c r="E2380" s="6" t="s">
        <v>3709</v>
      </c>
      <c r="F2380" s="6" t="s">
        <v>3710</v>
      </c>
      <c r="G2380" s="6"/>
      <c r="H2380" s="6"/>
      <c r="I2380" s="6"/>
      <c r="J2380" s="6" t="str">
        <f t="shared" si="482"/>
        <v>1953-L-5</v>
      </c>
      <c r="K2380" s="6" t="str">
        <f t="shared" si="480"/>
        <v>1953-L-5</v>
      </c>
      <c r="L2380" s="6" t="s">
        <v>368</v>
      </c>
      <c r="M2380" s="8"/>
      <c r="N2380" s="9"/>
      <c r="O2380" s="9"/>
      <c r="P2380" s="6" t="str">
        <f t="shared" si="481"/>
        <v>Robson Lowe</v>
      </c>
      <c r="Q2380" s="6" t="s">
        <v>4928</v>
      </c>
      <c r="R2380" s="6" t="s">
        <v>18</v>
      </c>
      <c r="S2380" s="6" t="s">
        <v>2484</v>
      </c>
      <c r="T2380" s="6" t="s">
        <v>4929</v>
      </c>
    </row>
    <row r="2381" spans="1:20" s="1" customFormat="1" ht="25.5" x14ac:dyDescent="0.2">
      <c r="A2381" s="6">
        <v>1953</v>
      </c>
      <c r="B2381" s="6" t="str">
        <f t="shared" si="478"/>
        <v>P</v>
      </c>
      <c r="C2381" s="6">
        <v>1</v>
      </c>
      <c r="D2381" s="6"/>
      <c r="E2381" s="6" t="s">
        <v>3506</v>
      </c>
      <c r="F2381" s="6" t="s">
        <v>4930</v>
      </c>
      <c r="G2381" s="6"/>
      <c r="H2381" s="6"/>
      <c r="I2381" s="6"/>
      <c r="J2381" s="6" t="str">
        <f t="shared" si="482"/>
        <v>1953-P-1</v>
      </c>
      <c r="K2381" s="6" t="str">
        <f t="shared" si="480"/>
        <v>1953-P-1</v>
      </c>
      <c r="L2381" s="6" t="s">
        <v>319</v>
      </c>
      <c r="M2381" s="8">
        <v>27</v>
      </c>
      <c r="N2381" s="9" t="s">
        <v>8273</v>
      </c>
      <c r="O2381" s="9" t="s">
        <v>8089</v>
      </c>
      <c r="P2381" s="6" t="str">
        <f t="shared" si="481"/>
        <v>T. W. Pick</v>
      </c>
      <c r="Q2381" s="6" t="s">
        <v>4931</v>
      </c>
      <c r="R2381" s="6" t="s">
        <v>3823</v>
      </c>
      <c r="S2381" s="6" t="s">
        <v>4932</v>
      </c>
      <c r="T2381" s="6" t="s">
        <v>4933</v>
      </c>
    </row>
    <row r="2382" spans="1:20" s="1" customFormat="1" ht="38.25" x14ac:dyDescent="0.2">
      <c r="A2382" s="6">
        <v>1953</v>
      </c>
      <c r="B2382" s="6" t="str">
        <f t="shared" si="478"/>
        <v>R</v>
      </c>
      <c r="C2382" s="6">
        <v>1</v>
      </c>
      <c r="D2382" s="6"/>
      <c r="E2382" s="6" t="s">
        <v>525</v>
      </c>
      <c r="F2382" s="6" t="s">
        <v>4934</v>
      </c>
      <c r="G2382" s="6"/>
      <c r="H2382" s="6"/>
      <c r="I2382" s="6"/>
      <c r="J2382" s="6" t="str">
        <f t="shared" si="482"/>
        <v>1953-R-1</v>
      </c>
      <c r="K2382" s="6" t="str">
        <f t="shared" si="480"/>
        <v>1953-R-1</v>
      </c>
      <c r="L2382" s="6" t="s">
        <v>1730</v>
      </c>
      <c r="M2382" s="8">
        <v>43</v>
      </c>
      <c r="N2382" s="9" t="s">
        <v>8912</v>
      </c>
      <c r="O2382" s="9" t="s">
        <v>8620</v>
      </c>
      <c r="P2382" s="6" t="str">
        <f t="shared" si="481"/>
        <v>G. J. Raymond</v>
      </c>
      <c r="Q2382" s="6" t="s">
        <v>4935</v>
      </c>
      <c r="R2382" s="6" t="s">
        <v>4936</v>
      </c>
      <c r="S2382" s="6" t="s">
        <v>4451</v>
      </c>
      <c r="T2382" s="6" t="s">
        <v>4937</v>
      </c>
    </row>
    <row r="2383" spans="1:20" s="1" customFormat="1" ht="25.5" x14ac:dyDescent="0.2">
      <c r="A2383" s="6">
        <v>1953</v>
      </c>
      <c r="B2383" s="6" t="str">
        <f t="shared" si="478"/>
        <v>W</v>
      </c>
      <c r="C2383" s="6">
        <v>1</v>
      </c>
      <c r="D2383" s="6"/>
      <c r="E2383" s="6" t="s">
        <v>4674</v>
      </c>
      <c r="F2383" s="6" t="s">
        <v>4675</v>
      </c>
      <c r="G2383" s="6"/>
      <c r="H2383" s="6"/>
      <c r="I2383" s="6"/>
      <c r="J2383" s="6" t="str">
        <f t="shared" si="482"/>
        <v>1953-W-1</v>
      </c>
      <c r="K2383" s="6" t="str">
        <f t="shared" si="480"/>
        <v>1953-W-1</v>
      </c>
      <c r="L2383" s="6" t="s">
        <v>2178</v>
      </c>
      <c r="M2383" s="8">
        <v>80</v>
      </c>
      <c r="N2383" s="9"/>
      <c r="O2383" s="9" t="s">
        <v>8434</v>
      </c>
      <c r="P2383" s="6" t="str">
        <f t="shared" si="481"/>
        <v>George R. Wren</v>
      </c>
      <c r="Q2383" s="6" t="s">
        <v>4938</v>
      </c>
      <c r="R2383" s="6" t="s">
        <v>18</v>
      </c>
      <c r="S2383" s="6" t="s">
        <v>4882</v>
      </c>
      <c r="T2383" s="6" t="s">
        <v>4939</v>
      </c>
    </row>
    <row r="2384" spans="1:20" s="1" customFormat="1" ht="25.5" x14ac:dyDescent="0.2">
      <c r="A2384" s="6">
        <v>1953</v>
      </c>
      <c r="B2384" s="6" t="str">
        <f t="shared" si="478"/>
        <v>W</v>
      </c>
      <c r="C2384" s="6">
        <v>2</v>
      </c>
      <c r="D2384" s="6"/>
      <c r="E2384" s="6" t="s">
        <v>4856</v>
      </c>
      <c r="F2384" s="6" t="s">
        <v>4940</v>
      </c>
      <c r="G2384" s="6"/>
      <c r="H2384" s="6"/>
      <c r="I2384" s="6"/>
      <c r="J2384" s="6" t="str">
        <f t="shared" si="482"/>
        <v>1953-W-2</v>
      </c>
      <c r="K2384" s="6" t="str">
        <f t="shared" si="480"/>
        <v>1953-W-2</v>
      </c>
      <c r="L2384" s="6" t="s">
        <v>3391</v>
      </c>
      <c r="M2384" s="8">
        <v>24</v>
      </c>
      <c r="N2384" s="9" t="s">
        <v>8364</v>
      </c>
      <c r="O2384" s="9" t="s">
        <v>8612</v>
      </c>
      <c r="P2384" s="6" t="str">
        <f t="shared" si="481"/>
        <v>James Wotherspoon</v>
      </c>
      <c r="Q2384" s="6" t="s">
        <v>4941</v>
      </c>
      <c r="R2384" s="6" t="s">
        <v>18</v>
      </c>
      <c r="S2384" s="6" t="s">
        <v>4478</v>
      </c>
      <c r="T2384" s="6" t="s">
        <v>4942</v>
      </c>
    </row>
    <row r="2385" spans="1:20" s="1" customFormat="1" ht="25.5" x14ac:dyDescent="0.2">
      <c r="A2385" s="6">
        <v>1953</v>
      </c>
      <c r="B2385" s="6" t="str">
        <f t="shared" si="478"/>
        <v>W</v>
      </c>
      <c r="C2385" s="6">
        <v>3</v>
      </c>
      <c r="D2385" s="6"/>
      <c r="E2385" s="6" t="s">
        <v>4856</v>
      </c>
      <c r="F2385" s="6" t="s">
        <v>4940</v>
      </c>
      <c r="G2385" s="6"/>
      <c r="H2385" s="6"/>
      <c r="I2385" s="6"/>
      <c r="J2385" s="6" t="str">
        <f t="shared" si="482"/>
        <v>1953-W-3</v>
      </c>
      <c r="K2385" s="6" t="str">
        <f t="shared" si="480"/>
        <v>1953-W-3</v>
      </c>
      <c r="L2385" s="6" t="s">
        <v>3391</v>
      </c>
      <c r="M2385" s="8">
        <v>25</v>
      </c>
      <c r="N2385" s="9" t="s">
        <v>8365</v>
      </c>
      <c r="O2385" s="9" t="s">
        <v>8092</v>
      </c>
      <c r="P2385" s="6" t="str">
        <f t="shared" si="481"/>
        <v>James Wotherspoon</v>
      </c>
      <c r="Q2385" s="6" t="s">
        <v>4941</v>
      </c>
      <c r="R2385" s="6" t="s">
        <v>18</v>
      </c>
      <c r="S2385" s="6" t="s">
        <v>4882</v>
      </c>
      <c r="T2385" s="6" t="s">
        <v>4943</v>
      </c>
    </row>
    <row r="2386" spans="1:20" s="1" customFormat="1" ht="25.5" x14ac:dyDescent="0.2">
      <c r="A2386" s="6">
        <v>1954</v>
      </c>
      <c r="B2386" s="6" t="str">
        <f t="shared" si="478"/>
        <v/>
      </c>
      <c r="C2386" s="6">
        <v>1</v>
      </c>
      <c r="D2386" s="6"/>
      <c r="E2386" s="6"/>
      <c r="F2386" s="6"/>
      <c r="G2386" s="6"/>
      <c r="H2386" s="6"/>
      <c r="I2386" s="6"/>
      <c r="J2386" s="6" t="str">
        <f t="shared" si="482"/>
        <v>1954--1</v>
      </c>
      <c r="K2386" s="6" t="str">
        <f t="shared" si="480"/>
        <v>1954--1</v>
      </c>
      <c r="L2386" s="6" t="s">
        <v>2178</v>
      </c>
      <c r="M2386" s="8">
        <v>83</v>
      </c>
      <c r="N2386" s="9"/>
      <c r="O2386" s="9" t="s">
        <v>8553</v>
      </c>
      <c r="P2386" s="6" t="str">
        <f t="shared" si="481"/>
        <v/>
      </c>
      <c r="Q2386" s="6" t="s">
        <v>4944</v>
      </c>
      <c r="R2386" s="6" t="s">
        <v>186</v>
      </c>
      <c r="S2386" s="6" t="s">
        <v>4945</v>
      </c>
      <c r="T2386" s="6" t="s">
        <v>4946</v>
      </c>
    </row>
    <row r="2387" spans="1:20" s="1" customFormat="1" ht="25.5" x14ac:dyDescent="0.2">
      <c r="A2387" s="6">
        <v>1954</v>
      </c>
      <c r="B2387" s="6" t="str">
        <f t="shared" si="478"/>
        <v/>
      </c>
      <c r="C2387" s="6">
        <v>2</v>
      </c>
      <c r="D2387" s="6"/>
      <c r="E2387" s="6"/>
      <c r="F2387" s="6"/>
      <c r="G2387" s="6"/>
      <c r="H2387" s="6"/>
      <c r="I2387" s="6"/>
      <c r="J2387" s="6" t="str">
        <f t="shared" si="482"/>
        <v>1954--2</v>
      </c>
      <c r="K2387" s="6" t="str">
        <f t="shared" si="480"/>
        <v>1954--2</v>
      </c>
      <c r="L2387" s="6" t="s">
        <v>319</v>
      </c>
      <c r="M2387" s="8">
        <v>27</v>
      </c>
      <c r="N2387" s="9" t="s">
        <v>8318</v>
      </c>
      <c r="O2387" s="9" t="s">
        <v>8444</v>
      </c>
      <c r="P2387" s="6" t="str">
        <f t="shared" si="481"/>
        <v/>
      </c>
      <c r="Q2387" s="6" t="s">
        <v>2847</v>
      </c>
      <c r="R2387" s="6" t="s">
        <v>18</v>
      </c>
      <c r="S2387" s="6" t="s">
        <v>4947</v>
      </c>
      <c r="T2387" s="6" t="s">
        <v>4948</v>
      </c>
    </row>
    <row r="2388" spans="1:20" s="1" customFormat="1" ht="25.5" x14ac:dyDescent="0.2">
      <c r="A2388" s="6">
        <v>1954</v>
      </c>
      <c r="B2388" s="6" t="str">
        <f t="shared" si="478"/>
        <v/>
      </c>
      <c r="C2388" s="6">
        <v>3</v>
      </c>
      <c r="D2388" s="6"/>
      <c r="E2388" s="6"/>
      <c r="F2388" s="6"/>
      <c r="G2388" s="6"/>
      <c r="H2388" s="6"/>
      <c r="I2388" s="6"/>
      <c r="J2388" s="6" t="str">
        <f t="shared" si="482"/>
        <v>1954--3</v>
      </c>
      <c r="K2388" s="6" t="str">
        <f t="shared" si="480"/>
        <v>1954--3</v>
      </c>
      <c r="L2388" s="6" t="s">
        <v>319</v>
      </c>
      <c r="M2388" s="8">
        <v>27</v>
      </c>
      <c r="N2388" s="9" t="s">
        <v>8252</v>
      </c>
      <c r="O2388" s="9" t="s">
        <v>8108</v>
      </c>
      <c r="P2388" s="6" t="str">
        <f t="shared" si="481"/>
        <v/>
      </c>
      <c r="Q2388" s="6" t="s">
        <v>2847</v>
      </c>
      <c r="R2388" s="6" t="s">
        <v>186</v>
      </c>
      <c r="S2388" s="6" t="s">
        <v>4869</v>
      </c>
      <c r="T2388" s="6" t="s">
        <v>4949</v>
      </c>
    </row>
    <row r="2389" spans="1:20" s="1" customFormat="1" ht="25.5" x14ac:dyDescent="0.2">
      <c r="A2389" s="6">
        <v>1954</v>
      </c>
      <c r="B2389" s="6" t="str">
        <f t="shared" si="478"/>
        <v/>
      </c>
      <c r="C2389" s="6">
        <v>4</v>
      </c>
      <c r="D2389" s="6"/>
      <c r="E2389" s="6"/>
      <c r="F2389" s="6"/>
      <c r="G2389" s="6"/>
      <c r="H2389" s="6"/>
      <c r="I2389" s="6"/>
      <c r="J2389" s="6" t="str">
        <f t="shared" si="482"/>
        <v>1954--4</v>
      </c>
      <c r="K2389" s="6" t="str">
        <f t="shared" si="480"/>
        <v>1954--4</v>
      </c>
      <c r="L2389" s="6" t="s">
        <v>319</v>
      </c>
      <c r="M2389" s="8">
        <v>27</v>
      </c>
      <c r="N2389" s="9" t="s">
        <v>8097</v>
      </c>
      <c r="O2389" s="9" t="s">
        <v>8129</v>
      </c>
      <c r="P2389" s="6" t="str">
        <f t="shared" si="481"/>
        <v/>
      </c>
      <c r="Q2389" s="6" t="s">
        <v>2847</v>
      </c>
      <c r="R2389" s="6" t="s">
        <v>186</v>
      </c>
      <c r="S2389" s="6" t="s">
        <v>4947</v>
      </c>
      <c r="T2389" s="6" t="s">
        <v>4950</v>
      </c>
    </row>
    <row r="2390" spans="1:20" s="1" customFormat="1" ht="25.5" x14ac:dyDescent="0.2">
      <c r="A2390" s="6">
        <v>1954</v>
      </c>
      <c r="B2390" s="6" t="str">
        <f t="shared" si="478"/>
        <v/>
      </c>
      <c r="C2390" s="6">
        <v>5</v>
      </c>
      <c r="D2390" s="6"/>
      <c r="E2390" s="6"/>
      <c r="F2390" s="6"/>
      <c r="G2390" s="6"/>
      <c r="H2390" s="6"/>
      <c r="I2390" s="6"/>
      <c r="J2390" s="6" t="str">
        <f t="shared" si="482"/>
        <v>1954--5</v>
      </c>
      <c r="K2390" s="6" t="str">
        <f t="shared" si="480"/>
        <v>1954--5</v>
      </c>
      <c r="L2390" s="6" t="s">
        <v>319</v>
      </c>
      <c r="M2390" s="8">
        <v>27</v>
      </c>
      <c r="N2390" s="9" t="s">
        <v>8330</v>
      </c>
      <c r="O2390" s="9" t="s">
        <v>8486</v>
      </c>
      <c r="P2390" s="6" t="str">
        <f t="shared" si="481"/>
        <v/>
      </c>
      <c r="Q2390" s="6" t="s">
        <v>2847</v>
      </c>
      <c r="R2390" s="6" t="s">
        <v>18</v>
      </c>
      <c r="S2390" s="6" t="s">
        <v>4947</v>
      </c>
      <c r="T2390" s="6" t="s">
        <v>4951</v>
      </c>
    </row>
    <row r="2391" spans="1:20" s="1" customFormat="1" ht="25.5" x14ac:dyDescent="0.2">
      <c r="A2391" s="6">
        <v>1954</v>
      </c>
      <c r="B2391" s="6" t="str">
        <f t="shared" si="478"/>
        <v/>
      </c>
      <c r="C2391" s="6">
        <v>6</v>
      </c>
      <c r="D2391" s="6"/>
      <c r="E2391" s="6"/>
      <c r="F2391" s="6"/>
      <c r="G2391" s="6"/>
      <c r="H2391" s="6"/>
      <c r="I2391" s="6"/>
      <c r="J2391" s="6" t="str">
        <f t="shared" si="482"/>
        <v>1954--6</v>
      </c>
      <c r="K2391" s="6" t="str">
        <f t="shared" si="480"/>
        <v>1954--6</v>
      </c>
      <c r="L2391" s="6" t="s">
        <v>319</v>
      </c>
      <c r="M2391" s="8">
        <v>27</v>
      </c>
      <c r="N2391" s="9" t="s">
        <v>8305</v>
      </c>
      <c r="O2391" s="9" t="s">
        <v>8571</v>
      </c>
      <c r="P2391" s="6" t="str">
        <f t="shared" si="481"/>
        <v/>
      </c>
      <c r="Q2391" s="6" t="s">
        <v>2847</v>
      </c>
      <c r="R2391" s="6" t="s">
        <v>18</v>
      </c>
      <c r="S2391" s="6" t="s">
        <v>4947</v>
      </c>
      <c r="T2391" s="6" t="s">
        <v>4952</v>
      </c>
    </row>
    <row r="2392" spans="1:20" s="1" customFormat="1" ht="38.25" x14ac:dyDescent="0.2">
      <c r="A2392" s="6">
        <v>1954</v>
      </c>
      <c r="B2392" s="6" t="str">
        <f t="shared" si="478"/>
        <v/>
      </c>
      <c r="C2392" s="6">
        <v>7</v>
      </c>
      <c r="D2392" s="6"/>
      <c r="E2392" s="6"/>
      <c r="F2392" s="6"/>
      <c r="G2392" s="6"/>
      <c r="H2392" s="6"/>
      <c r="I2392" s="6"/>
      <c r="J2392" s="6" t="str">
        <f t="shared" si="482"/>
        <v>1954--7</v>
      </c>
      <c r="K2392" s="6" t="str">
        <f t="shared" si="480"/>
        <v>1954--7</v>
      </c>
      <c r="L2392" s="6" t="s">
        <v>319</v>
      </c>
      <c r="M2392" s="8">
        <v>27</v>
      </c>
      <c r="N2392" s="9" t="s">
        <v>8096</v>
      </c>
      <c r="O2392" s="9" t="s">
        <v>3137</v>
      </c>
      <c r="P2392" s="6" t="str">
        <f t="shared" si="481"/>
        <v/>
      </c>
      <c r="Q2392" s="6" t="s">
        <v>2847</v>
      </c>
      <c r="R2392" s="6" t="s">
        <v>3823</v>
      </c>
      <c r="S2392" s="6" t="s">
        <v>317</v>
      </c>
      <c r="T2392" s="6" t="s">
        <v>4953</v>
      </c>
    </row>
    <row r="2393" spans="1:20" s="1" customFormat="1" ht="25.5" x14ac:dyDescent="0.2">
      <c r="A2393" s="6">
        <v>1954</v>
      </c>
      <c r="B2393" s="6" t="str">
        <f t="shared" si="478"/>
        <v/>
      </c>
      <c r="C2393" s="6">
        <v>8</v>
      </c>
      <c r="D2393" s="6"/>
      <c r="E2393" s="6"/>
      <c r="F2393" s="6"/>
      <c r="G2393" s="6"/>
      <c r="H2393" s="6"/>
      <c r="I2393" s="6"/>
      <c r="J2393" s="6" t="str">
        <f t="shared" si="482"/>
        <v>1954--8</v>
      </c>
      <c r="K2393" s="6" t="str">
        <f t="shared" si="480"/>
        <v>1954--8</v>
      </c>
      <c r="L2393" s="6" t="s">
        <v>319</v>
      </c>
      <c r="M2393" s="8">
        <v>28</v>
      </c>
      <c r="N2393" s="9" t="s">
        <v>8273</v>
      </c>
      <c r="O2393" s="9" t="s">
        <v>8089</v>
      </c>
      <c r="P2393" s="6" t="str">
        <f t="shared" si="481"/>
        <v/>
      </c>
      <c r="Q2393" s="6" t="s">
        <v>2847</v>
      </c>
      <c r="R2393" s="6" t="s">
        <v>18</v>
      </c>
      <c r="S2393" s="6" t="s">
        <v>4947</v>
      </c>
      <c r="T2393" s="6" t="s">
        <v>4954</v>
      </c>
    </row>
    <row r="2394" spans="1:20" s="1" customFormat="1" ht="25.5" x14ac:dyDescent="0.2">
      <c r="A2394" s="6">
        <v>1954</v>
      </c>
      <c r="B2394" s="6" t="str">
        <f t="shared" si="478"/>
        <v/>
      </c>
      <c r="C2394" s="6">
        <v>9</v>
      </c>
      <c r="D2394" s="6"/>
      <c r="E2394" s="6"/>
      <c r="F2394" s="6"/>
      <c r="G2394" s="6"/>
      <c r="H2394" s="6"/>
      <c r="I2394" s="6"/>
      <c r="J2394" s="6" t="str">
        <f t="shared" si="482"/>
        <v>1954--9</v>
      </c>
      <c r="K2394" s="6" t="str">
        <f t="shared" si="480"/>
        <v>1954--9</v>
      </c>
      <c r="L2394" s="6" t="s">
        <v>3995</v>
      </c>
      <c r="M2394" s="8">
        <v>15</v>
      </c>
      <c r="N2394" s="9" t="s">
        <v>8241</v>
      </c>
      <c r="O2394" s="9" t="s">
        <v>9313</v>
      </c>
      <c r="P2394" s="6" t="str">
        <f t="shared" si="481"/>
        <v/>
      </c>
      <c r="Q2394" s="6" t="s">
        <v>4955</v>
      </c>
      <c r="R2394" s="6" t="s">
        <v>706</v>
      </c>
      <c r="S2394" s="6" t="s">
        <v>4892</v>
      </c>
      <c r="T2394" s="6" t="s">
        <v>4956</v>
      </c>
    </row>
    <row r="2395" spans="1:20" s="1" customFormat="1" ht="25.5" x14ac:dyDescent="0.2">
      <c r="A2395" s="6">
        <v>1954</v>
      </c>
      <c r="B2395" s="6" t="str">
        <f t="shared" si="478"/>
        <v/>
      </c>
      <c r="C2395" s="6">
        <v>10</v>
      </c>
      <c r="D2395" s="6"/>
      <c r="E2395" s="6"/>
      <c r="F2395" s="6"/>
      <c r="G2395" s="6"/>
      <c r="H2395" s="6"/>
      <c r="I2395" s="6"/>
      <c r="J2395" s="6" t="str">
        <f t="shared" si="482"/>
        <v>1954--10</v>
      </c>
      <c r="K2395" s="6" t="str">
        <f t="shared" si="480"/>
        <v>1954--10</v>
      </c>
      <c r="L2395" s="6" t="s">
        <v>3995</v>
      </c>
      <c r="M2395" s="8">
        <v>15</v>
      </c>
      <c r="N2395" s="9" t="s">
        <v>8273</v>
      </c>
      <c r="O2395" s="9" t="s">
        <v>9314</v>
      </c>
      <c r="P2395" s="6" t="str">
        <f t="shared" si="481"/>
        <v/>
      </c>
      <c r="Q2395" s="6" t="s">
        <v>4955</v>
      </c>
      <c r="R2395" s="6" t="s">
        <v>706</v>
      </c>
      <c r="S2395" s="6" t="s">
        <v>4892</v>
      </c>
      <c r="T2395" s="6" t="s">
        <v>4957</v>
      </c>
    </row>
    <row r="2396" spans="1:20" s="1" customFormat="1" ht="25.5" x14ac:dyDescent="0.2">
      <c r="A2396" s="6">
        <v>1954</v>
      </c>
      <c r="B2396" s="6" t="str">
        <f t="shared" si="478"/>
        <v/>
      </c>
      <c r="C2396" s="6">
        <v>11</v>
      </c>
      <c r="D2396" s="6"/>
      <c r="E2396" s="6"/>
      <c r="F2396" s="6"/>
      <c r="G2396" s="6"/>
      <c r="H2396" s="6"/>
      <c r="I2396" s="6"/>
      <c r="J2396" s="6" t="str">
        <f t="shared" si="482"/>
        <v>1954--11</v>
      </c>
      <c r="K2396" s="6" t="str">
        <f t="shared" si="480"/>
        <v>1954--11</v>
      </c>
      <c r="L2396" s="6" t="s">
        <v>3995</v>
      </c>
      <c r="M2396" s="8">
        <v>15</v>
      </c>
      <c r="N2396" s="9" t="s">
        <v>8326</v>
      </c>
      <c r="O2396" s="9" t="s">
        <v>8326</v>
      </c>
      <c r="P2396" s="6" t="str">
        <f t="shared" si="481"/>
        <v/>
      </c>
      <c r="Q2396" s="6" t="s">
        <v>4958</v>
      </c>
      <c r="R2396" s="6" t="s">
        <v>697</v>
      </c>
      <c r="S2396" s="6" t="s">
        <v>4624</v>
      </c>
      <c r="T2396" s="6" t="s">
        <v>4959</v>
      </c>
    </row>
    <row r="2397" spans="1:20" s="1" customFormat="1" x14ac:dyDescent="0.2">
      <c r="A2397" s="6">
        <v>1954</v>
      </c>
      <c r="B2397" s="6" t="str">
        <f t="shared" ref="B2397:B2460" si="483">LEFT(F2397,1)</f>
        <v/>
      </c>
      <c r="C2397" s="6">
        <v>12</v>
      </c>
      <c r="D2397" s="6"/>
      <c r="E2397" s="6"/>
      <c r="F2397" s="6"/>
      <c r="G2397" s="6"/>
      <c r="H2397" s="6"/>
      <c r="I2397" s="6"/>
      <c r="J2397" s="6" t="str">
        <f t="shared" si="482"/>
        <v>1954--12</v>
      </c>
      <c r="K2397" s="6" t="str">
        <f t="shared" si="480"/>
        <v>1954--12</v>
      </c>
      <c r="L2397" s="6" t="s">
        <v>3995</v>
      </c>
      <c r="M2397" s="8">
        <v>16</v>
      </c>
      <c r="N2397" s="9" t="s">
        <v>8096</v>
      </c>
      <c r="O2397" s="9" t="s">
        <v>8099</v>
      </c>
      <c r="P2397" s="6" t="str">
        <f t="shared" ref="P2397:P2428" si="484">CONCATENATE(E2397,F2397)</f>
        <v/>
      </c>
      <c r="Q2397" s="6" t="s">
        <v>4960</v>
      </c>
      <c r="R2397" s="6" t="s">
        <v>18</v>
      </c>
      <c r="S2397" s="6" t="s">
        <v>4624</v>
      </c>
      <c r="T2397" s="6" t="s">
        <v>4961</v>
      </c>
    </row>
    <row r="2398" spans="1:20" s="1" customFormat="1" x14ac:dyDescent="0.2">
      <c r="A2398" s="6">
        <v>1954</v>
      </c>
      <c r="B2398" s="6" t="str">
        <f t="shared" si="483"/>
        <v/>
      </c>
      <c r="C2398" s="6">
        <v>13</v>
      </c>
      <c r="D2398" s="6"/>
      <c r="E2398" s="6"/>
      <c r="F2398" s="6"/>
      <c r="G2398" s="6"/>
      <c r="H2398" s="6"/>
      <c r="I2398" s="6"/>
      <c r="J2398" s="6" t="str">
        <f t="shared" si="482"/>
        <v>1954--13</v>
      </c>
      <c r="K2398" s="6" t="str">
        <f t="shared" si="480"/>
        <v>1954--13</v>
      </c>
      <c r="L2398" s="6" t="s">
        <v>3995</v>
      </c>
      <c r="M2398" s="8">
        <v>16</v>
      </c>
      <c r="N2398" s="9" t="s">
        <v>8330</v>
      </c>
      <c r="O2398" s="9" t="s">
        <v>8326</v>
      </c>
      <c r="P2398" s="6" t="str">
        <f t="shared" si="484"/>
        <v/>
      </c>
      <c r="Q2398" s="6" t="s">
        <v>4962</v>
      </c>
      <c r="R2398" s="6" t="s">
        <v>258</v>
      </c>
      <c r="S2398" s="6" t="s">
        <v>4963</v>
      </c>
      <c r="T2398" s="6" t="s">
        <v>4964</v>
      </c>
    </row>
    <row r="2399" spans="1:20" s="1" customFormat="1" ht="25.5" x14ac:dyDescent="0.2">
      <c r="A2399" s="6">
        <v>1954</v>
      </c>
      <c r="B2399" s="6" t="str">
        <f t="shared" si="483"/>
        <v/>
      </c>
      <c r="C2399" s="6">
        <v>14</v>
      </c>
      <c r="D2399" s="6"/>
      <c r="E2399" s="6"/>
      <c r="F2399" s="6"/>
      <c r="G2399" s="6"/>
      <c r="H2399" s="6"/>
      <c r="I2399" s="6"/>
      <c r="J2399" s="6" t="str">
        <f t="shared" si="482"/>
        <v>1954--14</v>
      </c>
      <c r="K2399" s="6" t="str">
        <f t="shared" si="480"/>
        <v>1954--14</v>
      </c>
      <c r="L2399" s="6" t="s">
        <v>3339</v>
      </c>
      <c r="M2399" s="8"/>
      <c r="N2399" s="9"/>
      <c r="O2399" s="9" t="s">
        <v>8631</v>
      </c>
      <c r="P2399" s="6" t="str">
        <f t="shared" si="484"/>
        <v/>
      </c>
      <c r="Q2399" s="6" t="s">
        <v>4965</v>
      </c>
      <c r="R2399" s="6" t="s">
        <v>4477</v>
      </c>
      <c r="S2399" s="6" t="s">
        <v>4966</v>
      </c>
      <c r="T2399" s="6" t="s">
        <v>4967</v>
      </c>
    </row>
    <row r="2400" spans="1:20" s="1" customFormat="1" ht="25.5" x14ac:dyDescent="0.2">
      <c r="A2400" s="6">
        <v>1954</v>
      </c>
      <c r="B2400" s="6" t="str">
        <f t="shared" si="483"/>
        <v/>
      </c>
      <c r="C2400" s="6">
        <v>15</v>
      </c>
      <c r="D2400" s="6"/>
      <c r="E2400" s="6"/>
      <c r="F2400" s="6"/>
      <c r="G2400" s="6"/>
      <c r="H2400" s="6"/>
      <c r="I2400" s="6"/>
      <c r="J2400" s="6" t="str">
        <f t="shared" si="482"/>
        <v>1954--15</v>
      </c>
      <c r="K2400" s="6" t="str">
        <f t="shared" si="480"/>
        <v>1954--15</v>
      </c>
      <c r="L2400" s="6" t="s">
        <v>3339</v>
      </c>
      <c r="M2400" s="8" t="s">
        <v>4968</v>
      </c>
      <c r="N2400" s="9" t="s">
        <v>8099</v>
      </c>
      <c r="O2400" s="9" t="s">
        <v>8622</v>
      </c>
      <c r="P2400" s="6" t="str">
        <f t="shared" si="484"/>
        <v/>
      </c>
      <c r="Q2400" s="6" t="s">
        <v>4790</v>
      </c>
      <c r="R2400" s="6" t="s">
        <v>18</v>
      </c>
      <c r="S2400" s="6" t="s">
        <v>3302</v>
      </c>
      <c r="T2400" s="6" t="s">
        <v>4969</v>
      </c>
    </row>
    <row r="2401" spans="1:20" s="1" customFormat="1" ht="25.5" x14ac:dyDescent="0.2">
      <c r="A2401" s="6">
        <v>1954</v>
      </c>
      <c r="B2401" s="6" t="str">
        <f t="shared" si="483"/>
        <v/>
      </c>
      <c r="C2401" s="6">
        <v>16</v>
      </c>
      <c r="D2401" s="6"/>
      <c r="E2401" s="6"/>
      <c r="F2401" s="6"/>
      <c r="G2401" s="6"/>
      <c r="H2401" s="6"/>
      <c r="I2401" s="6"/>
      <c r="J2401" s="6" t="str">
        <f t="shared" si="482"/>
        <v>1954--16</v>
      </c>
      <c r="K2401" s="6" t="str">
        <f t="shared" si="480"/>
        <v>1954--16</v>
      </c>
      <c r="L2401" s="6" t="s">
        <v>700</v>
      </c>
      <c r="M2401" s="8">
        <v>60</v>
      </c>
      <c r="N2401" s="9" t="s">
        <v>9315</v>
      </c>
      <c r="O2401" s="9" t="s">
        <v>8355</v>
      </c>
      <c r="P2401" s="6" t="str">
        <f t="shared" si="484"/>
        <v/>
      </c>
      <c r="Q2401" s="6" t="s">
        <v>4970</v>
      </c>
      <c r="R2401" s="6" t="s">
        <v>3823</v>
      </c>
      <c r="S2401" s="6" t="s">
        <v>43</v>
      </c>
      <c r="T2401" s="6" t="s">
        <v>4971</v>
      </c>
    </row>
    <row r="2402" spans="1:20" s="1" customFormat="1" ht="38.25" x14ac:dyDescent="0.2">
      <c r="A2402" s="6">
        <v>1954</v>
      </c>
      <c r="B2402" s="6" t="str">
        <f t="shared" si="483"/>
        <v/>
      </c>
      <c r="C2402" s="6">
        <v>17</v>
      </c>
      <c r="D2402" s="6"/>
      <c r="E2402" s="6"/>
      <c r="F2402" s="6"/>
      <c r="G2402" s="6"/>
      <c r="H2402" s="6"/>
      <c r="I2402" s="6"/>
      <c r="J2402" s="6" t="str">
        <f t="shared" si="482"/>
        <v>1954--17</v>
      </c>
      <c r="K2402" s="6" t="str">
        <f t="shared" si="480"/>
        <v>1954--17</v>
      </c>
      <c r="L2402" s="6" t="s">
        <v>2805</v>
      </c>
      <c r="M2402" s="8">
        <v>33</v>
      </c>
      <c r="N2402" s="9" t="s">
        <v>8326</v>
      </c>
      <c r="O2402" s="9" t="s">
        <v>8647</v>
      </c>
      <c r="P2402" s="6" t="str">
        <f t="shared" si="484"/>
        <v/>
      </c>
      <c r="Q2402" s="6" t="s">
        <v>4972</v>
      </c>
      <c r="R2402" s="6" t="s">
        <v>18</v>
      </c>
      <c r="S2402" s="6" t="s">
        <v>1717</v>
      </c>
      <c r="T2402" s="6" t="s">
        <v>4973</v>
      </c>
    </row>
    <row r="2403" spans="1:20" s="1" customFormat="1" ht="25.5" x14ac:dyDescent="0.2">
      <c r="A2403" s="6">
        <v>1954</v>
      </c>
      <c r="B2403" s="6" t="str">
        <f t="shared" si="483"/>
        <v/>
      </c>
      <c r="C2403" s="6">
        <v>18</v>
      </c>
      <c r="D2403" s="6" t="s">
        <v>20</v>
      </c>
      <c r="E2403" s="6"/>
      <c r="F2403" s="6"/>
      <c r="G2403" s="6"/>
      <c r="H2403" s="6"/>
      <c r="I2403" s="6"/>
      <c r="J2403" s="6" t="str">
        <f t="shared" si="482"/>
        <v>1954--18*</v>
      </c>
      <c r="K2403" s="6" t="str">
        <f t="shared" si="480"/>
        <v>1954--18*</v>
      </c>
      <c r="L2403" s="6" t="s">
        <v>15</v>
      </c>
      <c r="M2403" s="8"/>
      <c r="N2403" s="9"/>
      <c r="O2403" s="9"/>
      <c r="P2403" s="6" t="str">
        <f t="shared" si="484"/>
        <v/>
      </c>
      <c r="Q2403" s="6" t="s">
        <v>4974</v>
      </c>
      <c r="R2403" s="6" t="s">
        <v>18</v>
      </c>
      <c r="S2403" s="6" t="s">
        <v>4975</v>
      </c>
      <c r="T2403" s="6"/>
    </row>
    <row r="2404" spans="1:20" s="1" customFormat="1" ht="25.5" x14ac:dyDescent="0.2">
      <c r="A2404" s="6">
        <v>1954</v>
      </c>
      <c r="B2404" s="6" t="str">
        <f t="shared" si="483"/>
        <v/>
      </c>
      <c r="C2404" s="6">
        <v>19</v>
      </c>
      <c r="D2404" s="6" t="s">
        <v>20</v>
      </c>
      <c r="E2404" s="6"/>
      <c r="F2404" s="6"/>
      <c r="G2404" s="6"/>
      <c r="H2404" s="6"/>
      <c r="I2404" s="6"/>
      <c r="J2404" s="6" t="str">
        <f t="shared" si="482"/>
        <v>1954--19*</v>
      </c>
      <c r="K2404" s="6" t="str">
        <f t="shared" si="480"/>
        <v>1954--19*</v>
      </c>
      <c r="L2404" s="6" t="s">
        <v>15</v>
      </c>
      <c r="M2404" s="8"/>
      <c r="N2404" s="9"/>
      <c r="O2404" s="9"/>
      <c r="P2404" s="6" t="str">
        <f t="shared" si="484"/>
        <v/>
      </c>
      <c r="Q2404" s="6" t="s">
        <v>4976</v>
      </c>
      <c r="R2404" s="6" t="s">
        <v>18</v>
      </c>
      <c r="S2404" s="6" t="s">
        <v>4975</v>
      </c>
      <c r="T2404" s="6"/>
    </row>
    <row r="2405" spans="1:20" s="1" customFormat="1" ht="25.5" x14ac:dyDescent="0.2">
      <c r="A2405" s="6">
        <v>1954</v>
      </c>
      <c r="B2405" s="6" t="str">
        <f t="shared" si="483"/>
        <v/>
      </c>
      <c r="C2405" s="6">
        <v>20</v>
      </c>
      <c r="D2405" s="6"/>
      <c r="E2405" s="6"/>
      <c r="F2405" s="6"/>
      <c r="G2405" s="6"/>
      <c r="H2405" s="6"/>
      <c r="I2405" s="6"/>
      <c r="J2405" s="6" t="str">
        <f t="shared" si="482"/>
        <v>1954--20</v>
      </c>
      <c r="K2405" s="6" t="str">
        <f t="shared" si="480"/>
        <v>1954--20</v>
      </c>
      <c r="L2405" s="6" t="s">
        <v>2746</v>
      </c>
      <c r="M2405" s="8">
        <v>30</v>
      </c>
      <c r="N2405" s="9" t="s">
        <v>8463</v>
      </c>
      <c r="O2405" s="9" t="s">
        <v>8473</v>
      </c>
      <c r="P2405" s="6" t="str">
        <f t="shared" si="484"/>
        <v/>
      </c>
      <c r="Q2405" s="6" t="s">
        <v>18</v>
      </c>
      <c r="R2405" s="6" t="s">
        <v>18</v>
      </c>
      <c r="S2405" s="6" t="s">
        <v>4882</v>
      </c>
      <c r="T2405" s="6" t="s">
        <v>4977</v>
      </c>
    </row>
    <row r="2406" spans="1:20" s="1" customFormat="1" ht="114.75" x14ac:dyDescent="0.2">
      <c r="A2406" s="6">
        <v>1954</v>
      </c>
      <c r="B2406" s="6" t="str">
        <f t="shared" si="483"/>
        <v/>
      </c>
      <c r="C2406" s="6">
        <v>21</v>
      </c>
      <c r="D2406" s="6"/>
      <c r="E2406" s="6"/>
      <c r="F2406" s="6"/>
      <c r="G2406" s="6"/>
      <c r="H2406" s="6"/>
      <c r="I2406" s="6"/>
      <c r="J2406" s="6" t="str">
        <f t="shared" si="482"/>
        <v>1954--21</v>
      </c>
      <c r="K2406" s="6" t="str">
        <f t="shared" si="480"/>
        <v>1954--21</v>
      </c>
      <c r="L2406" s="6" t="s">
        <v>1730</v>
      </c>
      <c r="M2406" s="8">
        <v>44</v>
      </c>
      <c r="N2406" s="9" t="s">
        <v>8933</v>
      </c>
      <c r="O2406" s="9" t="s">
        <v>9026</v>
      </c>
      <c r="P2406" s="6" t="str">
        <f t="shared" si="484"/>
        <v/>
      </c>
      <c r="Q2406" s="6" t="s">
        <v>4978</v>
      </c>
      <c r="R2406" s="6" t="s">
        <v>18</v>
      </c>
      <c r="S2406" s="6" t="s">
        <v>4340</v>
      </c>
      <c r="T2406" s="6" t="s">
        <v>8033</v>
      </c>
    </row>
    <row r="2407" spans="1:20" s="1" customFormat="1" x14ac:dyDescent="0.2">
      <c r="A2407" s="6">
        <v>1954</v>
      </c>
      <c r="B2407" s="6" t="str">
        <f t="shared" si="483"/>
        <v/>
      </c>
      <c r="C2407" s="6">
        <v>22</v>
      </c>
      <c r="D2407" s="6"/>
      <c r="E2407" s="6"/>
      <c r="F2407" s="6"/>
      <c r="G2407" s="6"/>
      <c r="H2407" s="6"/>
      <c r="I2407" s="6"/>
      <c r="J2407" s="6" t="str">
        <f t="shared" si="482"/>
        <v>1954--22</v>
      </c>
      <c r="K2407" s="6" t="str">
        <f t="shared" si="480"/>
        <v>1954--22</v>
      </c>
      <c r="L2407" s="6" t="s">
        <v>1730</v>
      </c>
      <c r="M2407" s="8">
        <v>44</v>
      </c>
      <c r="N2407" s="9" t="s">
        <v>8733</v>
      </c>
      <c r="O2407" s="9" t="s">
        <v>8618</v>
      </c>
      <c r="P2407" s="6" t="str">
        <f t="shared" si="484"/>
        <v/>
      </c>
      <c r="Q2407" s="6" t="s">
        <v>4979</v>
      </c>
      <c r="R2407" s="6" t="s">
        <v>186</v>
      </c>
      <c r="S2407" s="6" t="s">
        <v>4980</v>
      </c>
      <c r="T2407" s="6" t="s">
        <v>4981</v>
      </c>
    </row>
    <row r="2408" spans="1:20" s="1" customFormat="1" ht="25.5" x14ac:dyDescent="0.2">
      <c r="A2408" s="6">
        <v>1954</v>
      </c>
      <c r="B2408" s="6" t="str">
        <f t="shared" si="483"/>
        <v/>
      </c>
      <c r="C2408" s="6">
        <v>23</v>
      </c>
      <c r="D2408" s="6"/>
      <c r="E2408" s="6"/>
      <c r="F2408" s="6"/>
      <c r="G2408" s="6"/>
      <c r="H2408" s="6"/>
      <c r="I2408" s="6"/>
      <c r="J2408" s="6" t="str">
        <f t="shared" si="482"/>
        <v>1954--23</v>
      </c>
      <c r="K2408" s="6" t="str">
        <f t="shared" si="480"/>
        <v>1954--23</v>
      </c>
      <c r="L2408" s="6" t="s">
        <v>3646</v>
      </c>
      <c r="M2408" s="8">
        <v>21</v>
      </c>
      <c r="N2408" s="9" t="s">
        <v>8326</v>
      </c>
      <c r="O2408" s="9" t="s">
        <v>8376</v>
      </c>
      <c r="P2408" s="6" t="str">
        <f t="shared" si="484"/>
        <v/>
      </c>
      <c r="Q2408" s="6" t="s">
        <v>4982</v>
      </c>
      <c r="R2408" s="6" t="s">
        <v>18</v>
      </c>
      <c r="S2408" s="6" t="s">
        <v>1717</v>
      </c>
      <c r="T2408" s="6" t="s">
        <v>4983</v>
      </c>
    </row>
    <row r="2409" spans="1:20" s="1" customFormat="1" ht="51" x14ac:dyDescent="0.2">
      <c r="A2409" s="6">
        <v>1954</v>
      </c>
      <c r="B2409" s="6" t="str">
        <f t="shared" si="483"/>
        <v>A</v>
      </c>
      <c r="C2409" s="6">
        <v>1</v>
      </c>
      <c r="D2409" s="6"/>
      <c r="E2409" s="6" t="s">
        <v>3281</v>
      </c>
      <c r="F2409" s="6" t="s">
        <v>2057</v>
      </c>
      <c r="G2409" s="6"/>
      <c r="H2409" s="6"/>
      <c r="I2409" s="6"/>
      <c r="J2409" s="6" t="str">
        <f t="shared" si="482"/>
        <v>1954-A-1</v>
      </c>
      <c r="K2409" s="6" t="str">
        <f t="shared" si="480"/>
        <v>1954-A-1</v>
      </c>
      <c r="L2409" s="6" t="s">
        <v>2178</v>
      </c>
      <c r="M2409" s="8">
        <v>83</v>
      </c>
      <c r="N2409" s="9"/>
      <c r="O2409" s="9" t="s">
        <v>9316</v>
      </c>
      <c r="P2409" s="6" t="str">
        <f t="shared" si="484"/>
        <v>Douglas Armstrong</v>
      </c>
      <c r="Q2409" s="6" t="s">
        <v>4984</v>
      </c>
      <c r="R2409" s="6" t="s">
        <v>3823</v>
      </c>
      <c r="S2409" s="6" t="s">
        <v>4985</v>
      </c>
      <c r="T2409" s="6" t="s">
        <v>4986</v>
      </c>
    </row>
    <row r="2410" spans="1:20" s="1" customFormat="1" ht="25.5" x14ac:dyDescent="0.2">
      <c r="A2410" s="6">
        <v>1954</v>
      </c>
      <c r="B2410" s="6" t="str">
        <f t="shared" si="483"/>
        <v>A</v>
      </c>
      <c r="C2410" s="6">
        <v>2</v>
      </c>
      <c r="D2410" s="6"/>
      <c r="E2410" s="6" t="s">
        <v>681</v>
      </c>
      <c r="F2410" s="6" t="s">
        <v>874</v>
      </c>
      <c r="G2410" s="6"/>
      <c r="H2410" s="6"/>
      <c r="I2410" s="6"/>
      <c r="J2410" s="6" t="str">
        <f t="shared" si="482"/>
        <v>1954-A-2</v>
      </c>
      <c r="K2410" s="6" t="str">
        <f t="shared" si="480"/>
        <v>1954-A-2</v>
      </c>
      <c r="L2410" s="6" t="s">
        <v>2746</v>
      </c>
      <c r="M2410" s="8">
        <v>30</v>
      </c>
      <c r="N2410" s="9" t="s">
        <v>8653</v>
      </c>
      <c r="O2410" s="9" t="s">
        <v>8495</v>
      </c>
      <c r="P2410" s="6" t="str">
        <f t="shared" si="484"/>
        <v xml:space="preserve">K. A. </v>
      </c>
      <c r="Q2410" s="6" t="s">
        <v>4988</v>
      </c>
      <c r="R2410" s="6" t="s">
        <v>186</v>
      </c>
      <c r="S2410" s="6" t="s">
        <v>4989</v>
      </c>
      <c r="T2410" s="6" t="s">
        <v>4990</v>
      </c>
    </row>
    <row r="2411" spans="1:20" s="1" customFormat="1" ht="63.75" x14ac:dyDescent="0.2">
      <c r="A2411" s="6">
        <v>1954</v>
      </c>
      <c r="B2411" s="6" t="str">
        <f t="shared" si="483"/>
        <v>B</v>
      </c>
      <c r="C2411" s="6">
        <v>1</v>
      </c>
      <c r="D2411" s="6"/>
      <c r="E2411" s="6" t="s">
        <v>4129</v>
      </c>
      <c r="F2411" s="6" t="s">
        <v>4130</v>
      </c>
      <c r="G2411" s="6"/>
      <c r="H2411" s="6"/>
      <c r="I2411" s="6"/>
      <c r="J2411" s="6" t="str">
        <f t="shared" si="482"/>
        <v>1954-B-1</v>
      </c>
      <c r="K2411" s="6" t="str">
        <f t="shared" si="480"/>
        <v>1954-B-1</v>
      </c>
      <c r="L2411" s="6" t="s">
        <v>3339</v>
      </c>
      <c r="M2411" s="8" t="s">
        <v>4968</v>
      </c>
      <c r="N2411" s="9" t="s">
        <v>8272</v>
      </c>
      <c r="O2411" s="9" t="s">
        <v>4991</v>
      </c>
      <c r="P2411" s="6" t="str">
        <f t="shared" si="484"/>
        <v>N. C. Baldwin</v>
      </c>
      <c r="Q2411" s="6" t="s">
        <v>4992</v>
      </c>
      <c r="R2411" s="6" t="s">
        <v>3823</v>
      </c>
      <c r="S2411" s="6" t="s">
        <v>4993</v>
      </c>
      <c r="T2411" s="6" t="s">
        <v>4994</v>
      </c>
    </row>
    <row r="2412" spans="1:20" s="1" customFormat="1" ht="25.5" x14ac:dyDescent="0.2">
      <c r="A2412" s="6">
        <v>1954</v>
      </c>
      <c r="B2412" s="6" t="str">
        <f t="shared" si="483"/>
        <v>B</v>
      </c>
      <c r="C2412" s="6">
        <v>2</v>
      </c>
      <c r="D2412" s="6"/>
      <c r="E2412" s="6" t="s">
        <v>4995</v>
      </c>
      <c r="F2412" s="6" t="s">
        <v>4996</v>
      </c>
      <c r="G2412" s="6"/>
      <c r="H2412" s="6"/>
      <c r="I2412" s="6"/>
      <c r="J2412" s="6" t="str">
        <f t="shared" si="482"/>
        <v>1954-B-2</v>
      </c>
      <c r="K2412" s="6" t="str">
        <f t="shared" si="480"/>
        <v>1954-B-2</v>
      </c>
      <c r="L2412" s="6" t="s">
        <v>2178</v>
      </c>
      <c r="M2412" s="8" t="s">
        <v>2117</v>
      </c>
      <c r="N2412" s="9"/>
      <c r="O2412" s="9" t="s">
        <v>9309</v>
      </c>
      <c r="P2412" s="6" t="str">
        <f t="shared" si="484"/>
        <v>Justin Brooke</v>
      </c>
      <c r="Q2412" s="6" t="s">
        <v>4997</v>
      </c>
      <c r="R2412" s="6" t="s">
        <v>3823</v>
      </c>
      <c r="S2412" s="6" t="s">
        <v>4998</v>
      </c>
      <c r="T2412" s="6" t="s">
        <v>4999</v>
      </c>
    </row>
    <row r="2413" spans="1:20" s="1" customFormat="1" ht="38.25" x14ac:dyDescent="0.2">
      <c r="A2413" s="6">
        <v>1954</v>
      </c>
      <c r="B2413" s="6" t="str">
        <f t="shared" si="483"/>
        <v>F</v>
      </c>
      <c r="C2413" s="6">
        <v>1</v>
      </c>
      <c r="D2413" s="6"/>
      <c r="E2413" s="6" t="s">
        <v>4505</v>
      </c>
      <c r="F2413" s="6" t="s">
        <v>4506</v>
      </c>
      <c r="G2413" s="6"/>
      <c r="H2413" s="6"/>
      <c r="I2413" s="6"/>
      <c r="J2413" s="6" t="str">
        <f t="shared" si="482"/>
        <v>1954-F-1</v>
      </c>
      <c r="K2413" s="6" t="str">
        <f t="shared" si="480"/>
        <v>1954-F-1</v>
      </c>
      <c r="L2413" s="6" t="s">
        <v>2011</v>
      </c>
      <c r="M2413" s="8">
        <v>46</v>
      </c>
      <c r="N2413" s="9" t="s">
        <v>8097</v>
      </c>
      <c r="O2413" s="9" t="s">
        <v>5000</v>
      </c>
      <c r="P2413" s="6" t="str">
        <f t="shared" si="484"/>
        <v>H. V. Farmer</v>
      </c>
      <c r="Q2413" s="6" t="s">
        <v>4898</v>
      </c>
      <c r="R2413" s="6" t="s">
        <v>186</v>
      </c>
      <c r="S2413" s="6" t="s">
        <v>5001</v>
      </c>
      <c r="T2413" s="6" t="s">
        <v>5002</v>
      </c>
    </row>
    <row r="2414" spans="1:20" s="1" customFormat="1" ht="25.5" x14ac:dyDescent="0.2">
      <c r="A2414" s="6">
        <v>1954</v>
      </c>
      <c r="B2414" s="6" t="str">
        <f t="shared" si="483"/>
        <v>F</v>
      </c>
      <c r="C2414" s="6">
        <v>2</v>
      </c>
      <c r="D2414" s="6"/>
      <c r="E2414" s="6" t="s">
        <v>5003</v>
      </c>
      <c r="F2414" s="6" t="s">
        <v>1662</v>
      </c>
      <c r="G2414" s="6"/>
      <c r="H2414" s="6"/>
      <c r="I2414" s="6"/>
      <c r="J2414" s="6" t="str">
        <f t="shared" si="482"/>
        <v>1954-F-2</v>
      </c>
      <c r="K2414" s="6" t="str">
        <f t="shared" si="480"/>
        <v>1954-F-2</v>
      </c>
      <c r="L2414" s="6" t="s">
        <v>15</v>
      </c>
      <c r="M2414" s="8"/>
      <c r="N2414" s="9"/>
      <c r="O2414" s="9" t="s">
        <v>9317</v>
      </c>
      <c r="P2414" s="6" t="str">
        <f t="shared" si="484"/>
        <v>John C. W. Field</v>
      </c>
      <c r="Q2414" s="6" t="s">
        <v>5004</v>
      </c>
      <c r="R2414" s="6" t="s">
        <v>258</v>
      </c>
      <c r="S2414" s="6" t="s">
        <v>5005</v>
      </c>
      <c r="T2414" s="6" t="s">
        <v>5006</v>
      </c>
    </row>
    <row r="2415" spans="1:20" s="1" customFormat="1" ht="38.25" x14ac:dyDescent="0.2">
      <c r="A2415" s="6">
        <v>1954</v>
      </c>
      <c r="B2415" s="6" t="str">
        <f t="shared" si="483"/>
        <v>G</v>
      </c>
      <c r="C2415" s="6">
        <v>1</v>
      </c>
      <c r="D2415" s="6"/>
      <c r="E2415" s="6" t="s">
        <v>4726</v>
      </c>
      <c r="F2415" s="6" t="s">
        <v>4727</v>
      </c>
      <c r="G2415" s="6"/>
      <c r="H2415" s="6"/>
      <c r="I2415" s="6"/>
      <c r="J2415" s="6" t="str">
        <f t="shared" si="482"/>
        <v>1954-G-1</v>
      </c>
      <c r="K2415" s="6" t="str">
        <f t="shared" si="480"/>
        <v>1954-G-1</v>
      </c>
      <c r="L2415" s="6" t="s">
        <v>985</v>
      </c>
      <c r="M2415" s="8">
        <v>64</v>
      </c>
      <c r="N2415" s="9" t="s">
        <v>5007</v>
      </c>
      <c r="O2415" s="9" t="s">
        <v>5008</v>
      </c>
      <c r="P2415" s="6" t="str">
        <f t="shared" si="484"/>
        <v>Harold G. D. Gisburn</v>
      </c>
      <c r="Q2415" s="6" t="s">
        <v>5009</v>
      </c>
      <c r="R2415" s="6" t="s">
        <v>18</v>
      </c>
      <c r="S2415" s="6" t="s">
        <v>5010</v>
      </c>
      <c r="T2415" s="6" t="s">
        <v>5011</v>
      </c>
    </row>
    <row r="2416" spans="1:20" s="1" customFormat="1" ht="25.5" x14ac:dyDescent="0.2">
      <c r="A2416" s="6">
        <v>1954</v>
      </c>
      <c r="B2416" s="6" t="str">
        <f t="shared" si="483"/>
        <v>H</v>
      </c>
      <c r="C2416" s="6">
        <v>1</v>
      </c>
      <c r="D2416" s="6"/>
      <c r="E2416" s="6" t="s">
        <v>5012</v>
      </c>
      <c r="F2416" s="6" t="s">
        <v>5013</v>
      </c>
      <c r="G2416" s="6"/>
      <c r="H2416" s="6"/>
      <c r="I2416" s="6"/>
      <c r="J2416" s="6" t="str">
        <f t="shared" si="482"/>
        <v>1954-H-1</v>
      </c>
      <c r="K2416" s="6" t="str">
        <f t="shared" si="480"/>
        <v>1954-H-1</v>
      </c>
      <c r="L2416" s="6" t="s">
        <v>3995</v>
      </c>
      <c r="M2416" s="8">
        <v>16</v>
      </c>
      <c r="N2416" s="9" t="s">
        <v>8097</v>
      </c>
      <c r="O2416" s="9" t="s">
        <v>8273</v>
      </c>
      <c r="P2416" s="6" t="str">
        <f t="shared" si="484"/>
        <v>Tom Hirschinger</v>
      </c>
      <c r="Q2416" s="6" t="s">
        <v>3998</v>
      </c>
      <c r="R2416" s="6" t="s">
        <v>258</v>
      </c>
      <c r="S2416" s="6" t="s">
        <v>4624</v>
      </c>
      <c r="T2416" s="6" t="s">
        <v>5014</v>
      </c>
    </row>
    <row r="2417" spans="1:20" s="1" customFormat="1" ht="38.25" x14ac:dyDescent="0.2">
      <c r="A2417" s="6">
        <v>1954</v>
      </c>
      <c r="B2417" s="6" t="str">
        <f t="shared" si="483"/>
        <v>J</v>
      </c>
      <c r="C2417" s="6">
        <v>1</v>
      </c>
      <c r="D2417" s="6"/>
      <c r="E2417" s="6" t="s">
        <v>2334</v>
      </c>
      <c r="F2417" s="6" t="s">
        <v>5015</v>
      </c>
      <c r="G2417" s="6"/>
      <c r="H2417" s="6"/>
      <c r="I2417" s="6"/>
      <c r="J2417" s="6" t="str">
        <f t="shared" si="482"/>
        <v>1954-J-1</v>
      </c>
      <c r="K2417" s="6" t="str">
        <f t="shared" si="480"/>
        <v>1954-J-1</v>
      </c>
      <c r="L2417" s="6" t="s">
        <v>319</v>
      </c>
      <c r="M2417" s="8">
        <v>27</v>
      </c>
      <c r="N2417" s="9" t="s">
        <v>8305</v>
      </c>
      <c r="O2417" s="9" t="s">
        <v>383</v>
      </c>
      <c r="P2417" s="6" t="str">
        <f t="shared" si="484"/>
        <v>Arthur Jones</v>
      </c>
      <c r="Q2417" s="6" t="s">
        <v>5016</v>
      </c>
      <c r="R2417" s="6" t="s">
        <v>4126</v>
      </c>
      <c r="S2417" s="6" t="s">
        <v>5017</v>
      </c>
      <c r="T2417" s="6" t="s">
        <v>5018</v>
      </c>
    </row>
    <row r="2418" spans="1:20" s="1" customFormat="1" ht="51" x14ac:dyDescent="0.2">
      <c r="A2418" s="6">
        <v>1954</v>
      </c>
      <c r="B2418" s="6" t="str">
        <f t="shared" si="483"/>
        <v>L</v>
      </c>
      <c r="C2418" s="6">
        <v>1</v>
      </c>
      <c r="D2418" s="6"/>
      <c r="E2418" s="6" t="s">
        <v>3709</v>
      </c>
      <c r="F2418" s="6" t="s">
        <v>3710</v>
      </c>
      <c r="G2418" s="6"/>
      <c r="H2418" s="6"/>
      <c r="I2418" s="6"/>
      <c r="J2418" s="6" t="str">
        <f t="shared" si="482"/>
        <v>1954-L-1</v>
      </c>
      <c r="K2418" s="6" t="str">
        <f t="shared" si="480"/>
        <v>1954-L-1</v>
      </c>
      <c r="L2418" s="6" t="s">
        <v>3646</v>
      </c>
      <c r="M2418" s="8">
        <v>20</v>
      </c>
      <c r="N2418" s="9" t="s">
        <v>8078</v>
      </c>
      <c r="O2418" s="9" t="s">
        <v>5019</v>
      </c>
      <c r="P2418" s="6" t="str">
        <f t="shared" si="484"/>
        <v>Robson Lowe</v>
      </c>
      <c r="Q2418" s="6" t="s">
        <v>5020</v>
      </c>
      <c r="R2418" s="6" t="s">
        <v>18</v>
      </c>
      <c r="S2418" s="6" t="s">
        <v>5021</v>
      </c>
      <c r="T2418" s="6" t="s">
        <v>5022</v>
      </c>
    </row>
    <row r="2419" spans="1:20" s="1" customFormat="1" x14ac:dyDescent="0.2">
      <c r="A2419" s="6">
        <v>1954</v>
      </c>
      <c r="B2419" s="6" t="str">
        <f t="shared" si="483"/>
        <v>L</v>
      </c>
      <c r="C2419" s="6">
        <v>2</v>
      </c>
      <c r="D2419" s="6" t="s">
        <v>20</v>
      </c>
      <c r="E2419" s="6" t="s">
        <v>3709</v>
      </c>
      <c r="F2419" s="6" t="s">
        <v>3710</v>
      </c>
      <c r="G2419" s="6"/>
      <c r="H2419" s="6"/>
      <c r="I2419" s="6"/>
      <c r="J2419" s="6" t="str">
        <f t="shared" si="482"/>
        <v>1954-L-2*</v>
      </c>
      <c r="K2419" s="6" t="str">
        <f t="shared" si="480"/>
        <v>1954-L-2*</v>
      </c>
      <c r="L2419" s="6" t="s">
        <v>368</v>
      </c>
      <c r="M2419" s="8"/>
      <c r="N2419" s="9"/>
      <c r="O2419" s="9"/>
      <c r="P2419" s="6" t="str">
        <f t="shared" si="484"/>
        <v>Robson Lowe</v>
      </c>
      <c r="Q2419" s="6" t="s">
        <v>5023</v>
      </c>
      <c r="R2419" s="6" t="s">
        <v>18</v>
      </c>
      <c r="S2419" s="6"/>
      <c r="T2419" s="6"/>
    </row>
    <row r="2420" spans="1:20" s="1" customFormat="1" ht="51" x14ac:dyDescent="0.2">
      <c r="A2420" s="6">
        <v>1954</v>
      </c>
      <c r="B2420" s="6" t="str">
        <f t="shared" si="483"/>
        <v>L</v>
      </c>
      <c r="C2420" s="6">
        <v>3</v>
      </c>
      <c r="D2420" s="6" t="s">
        <v>20</v>
      </c>
      <c r="E2420" s="6" t="s">
        <v>3709</v>
      </c>
      <c r="F2420" s="6" t="s">
        <v>3710</v>
      </c>
      <c r="G2420" s="6"/>
      <c r="H2420" s="6"/>
      <c r="I2420" s="6"/>
      <c r="J2420" s="6" t="str">
        <f t="shared" si="482"/>
        <v>1954-L-3*</v>
      </c>
      <c r="K2420" s="6" t="str">
        <f t="shared" si="480"/>
        <v>1954-L-3*</v>
      </c>
      <c r="L2420" s="6" t="s">
        <v>368</v>
      </c>
      <c r="M2420" s="8"/>
      <c r="N2420" s="9"/>
      <c r="O2420" s="9"/>
      <c r="P2420" s="6" t="str">
        <f t="shared" si="484"/>
        <v>Robson Lowe</v>
      </c>
      <c r="Q2420" s="6" t="s">
        <v>5024</v>
      </c>
      <c r="R2420" s="6" t="s">
        <v>18</v>
      </c>
      <c r="S2420" s="6"/>
      <c r="T2420" s="6" t="s">
        <v>5025</v>
      </c>
    </row>
    <row r="2421" spans="1:20" s="1" customFormat="1" x14ac:dyDescent="0.2">
      <c r="A2421" s="6">
        <v>1954</v>
      </c>
      <c r="B2421" s="6" t="str">
        <f t="shared" si="483"/>
        <v>L</v>
      </c>
      <c r="C2421" s="6">
        <v>4</v>
      </c>
      <c r="D2421" s="6" t="s">
        <v>20</v>
      </c>
      <c r="E2421" s="6" t="s">
        <v>3709</v>
      </c>
      <c r="F2421" s="6" t="s">
        <v>3710</v>
      </c>
      <c r="G2421" s="6"/>
      <c r="H2421" s="6"/>
      <c r="I2421" s="6"/>
      <c r="J2421" s="6" t="str">
        <f t="shared" si="482"/>
        <v>1954-L-4*</v>
      </c>
      <c r="K2421" s="6" t="str">
        <f t="shared" ref="K2421:K2484" si="485">J2421</f>
        <v>1954-L-4*</v>
      </c>
      <c r="L2421" s="6" t="s">
        <v>368</v>
      </c>
      <c r="M2421" s="8"/>
      <c r="N2421" s="9"/>
      <c r="O2421" s="9"/>
      <c r="P2421" s="6" t="str">
        <f t="shared" si="484"/>
        <v>Robson Lowe</v>
      </c>
      <c r="Q2421" s="6" t="s">
        <v>5026</v>
      </c>
      <c r="R2421" s="6" t="s">
        <v>18</v>
      </c>
      <c r="S2421" s="6"/>
      <c r="T2421" s="6" t="s">
        <v>5027</v>
      </c>
    </row>
    <row r="2422" spans="1:20" s="1" customFormat="1" x14ac:dyDescent="0.2">
      <c r="A2422" s="6">
        <v>1954</v>
      </c>
      <c r="B2422" s="6" t="str">
        <f t="shared" si="483"/>
        <v>L</v>
      </c>
      <c r="C2422" s="6">
        <v>5</v>
      </c>
      <c r="D2422" s="6" t="s">
        <v>20</v>
      </c>
      <c r="E2422" s="6" t="s">
        <v>3709</v>
      </c>
      <c r="F2422" s="6" t="s">
        <v>3710</v>
      </c>
      <c r="G2422" s="6"/>
      <c r="H2422" s="6"/>
      <c r="I2422" s="6"/>
      <c r="J2422" s="6" t="str">
        <f t="shared" si="482"/>
        <v>1954-L-5*</v>
      </c>
      <c r="K2422" s="6" t="str">
        <f t="shared" si="485"/>
        <v>1954-L-5*</v>
      </c>
      <c r="L2422" s="6" t="s">
        <v>368</v>
      </c>
      <c r="M2422" s="8"/>
      <c r="N2422" s="9"/>
      <c r="O2422" s="9"/>
      <c r="P2422" s="6" t="str">
        <f t="shared" si="484"/>
        <v>Robson Lowe</v>
      </c>
      <c r="Q2422" s="6" t="s">
        <v>5028</v>
      </c>
      <c r="R2422" s="6" t="s">
        <v>186</v>
      </c>
      <c r="S2422" s="6"/>
      <c r="T2422" s="6"/>
    </row>
    <row r="2423" spans="1:20" s="1" customFormat="1" x14ac:dyDescent="0.2">
      <c r="A2423" s="6">
        <v>1954</v>
      </c>
      <c r="B2423" s="6" t="str">
        <f t="shared" si="483"/>
        <v>L</v>
      </c>
      <c r="C2423" s="6">
        <v>6</v>
      </c>
      <c r="D2423" s="6" t="s">
        <v>20</v>
      </c>
      <c r="E2423" s="6" t="s">
        <v>3709</v>
      </c>
      <c r="F2423" s="6" t="s">
        <v>3710</v>
      </c>
      <c r="G2423" s="6"/>
      <c r="H2423" s="6"/>
      <c r="I2423" s="6"/>
      <c r="J2423" s="6" t="str">
        <f t="shared" si="482"/>
        <v>1954-L-6*</v>
      </c>
      <c r="K2423" s="6" t="str">
        <f t="shared" si="485"/>
        <v>1954-L-6*</v>
      </c>
      <c r="L2423" s="6" t="s">
        <v>368</v>
      </c>
      <c r="M2423" s="8"/>
      <c r="N2423" s="9"/>
      <c r="O2423" s="9"/>
      <c r="P2423" s="6" t="str">
        <f t="shared" si="484"/>
        <v>Robson Lowe</v>
      </c>
      <c r="Q2423" s="6" t="s">
        <v>5029</v>
      </c>
      <c r="R2423" s="6" t="s">
        <v>186</v>
      </c>
      <c r="S2423" s="6"/>
      <c r="T2423" s="6"/>
    </row>
    <row r="2424" spans="1:20" s="1" customFormat="1" ht="25.5" x14ac:dyDescent="0.2">
      <c r="A2424" s="6">
        <v>1954</v>
      </c>
      <c r="B2424" s="6" t="str">
        <f t="shared" si="483"/>
        <v>L</v>
      </c>
      <c r="C2424" s="6">
        <v>7</v>
      </c>
      <c r="D2424" s="6" t="s">
        <v>20</v>
      </c>
      <c r="E2424" s="6" t="s">
        <v>3709</v>
      </c>
      <c r="F2424" s="6" t="s">
        <v>3710</v>
      </c>
      <c r="G2424" s="6"/>
      <c r="H2424" s="6"/>
      <c r="I2424" s="6"/>
      <c r="J2424" s="6" t="str">
        <f t="shared" si="482"/>
        <v>1954-L-7*</v>
      </c>
      <c r="K2424" s="6" t="str">
        <f t="shared" si="485"/>
        <v>1954-L-7*</v>
      </c>
      <c r="L2424" s="6" t="s">
        <v>368</v>
      </c>
      <c r="M2424" s="8"/>
      <c r="N2424" s="9"/>
      <c r="O2424" s="9"/>
      <c r="P2424" s="6" t="str">
        <f t="shared" si="484"/>
        <v>Robson Lowe</v>
      </c>
      <c r="Q2424" s="6" t="s">
        <v>5030</v>
      </c>
      <c r="R2424" s="6" t="s">
        <v>186</v>
      </c>
      <c r="S2424" s="6"/>
      <c r="T2424" s="6" t="s">
        <v>5031</v>
      </c>
    </row>
    <row r="2425" spans="1:20" s="1" customFormat="1" ht="38.25" x14ac:dyDescent="0.2">
      <c r="A2425" s="6">
        <v>1954</v>
      </c>
      <c r="B2425" s="6" t="str">
        <f t="shared" si="483"/>
        <v>M</v>
      </c>
      <c r="C2425" s="6">
        <v>1</v>
      </c>
      <c r="D2425" s="6"/>
      <c r="E2425" s="6" t="s">
        <v>5032</v>
      </c>
      <c r="F2425" s="6" t="s">
        <v>5033</v>
      </c>
      <c r="G2425" s="6"/>
      <c r="H2425" s="6"/>
      <c r="I2425" s="6"/>
      <c r="J2425" s="6" t="str">
        <f t="shared" si="482"/>
        <v>1954-M-1</v>
      </c>
      <c r="K2425" s="6" t="str">
        <f t="shared" si="485"/>
        <v>1954-M-1</v>
      </c>
      <c r="L2425" s="6" t="s">
        <v>2805</v>
      </c>
      <c r="M2425" s="8">
        <v>33</v>
      </c>
      <c r="N2425" s="9" t="s">
        <v>8252</v>
      </c>
      <c r="O2425" s="9" t="s">
        <v>5034</v>
      </c>
      <c r="P2425" s="6" t="str">
        <f t="shared" si="484"/>
        <v>Edwin Mueller</v>
      </c>
      <c r="Q2425" s="6" t="s">
        <v>5035</v>
      </c>
      <c r="R2425" s="6" t="s">
        <v>46</v>
      </c>
      <c r="S2425" s="6" t="s">
        <v>3946</v>
      </c>
      <c r="T2425" s="6" t="s">
        <v>5036</v>
      </c>
    </row>
    <row r="2426" spans="1:20" s="1" customFormat="1" ht="38.25" x14ac:dyDescent="0.2">
      <c r="A2426" s="6">
        <v>1954</v>
      </c>
      <c r="B2426" s="6" t="str">
        <f t="shared" si="483"/>
        <v>S</v>
      </c>
      <c r="C2426" s="6">
        <v>1</v>
      </c>
      <c r="D2426" s="6"/>
      <c r="E2426" s="6" t="s">
        <v>4856</v>
      </c>
      <c r="F2426" s="6" t="s">
        <v>5037</v>
      </c>
      <c r="G2426" s="6"/>
      <c r="H2426" s="6"/>
      <c r="I2426" s="6"/>
      <c r="J2426" s="6" t="str">
        <f t="shared" si="482"/>
        <v>1954-S-1</v>
      </c>
      <c r="K2426" s="6" t="str">
        <f t="shared" si="485"/>
        <v>1954-S-1</v>
      </c>
      <c r="L2426" s="6" t="s">
        <v>3995</v>
      </c>
      <c r="M2426" s="8"/>
      <c r="N2426" s="9"/>
      <c r="O2426" s="9" t="s">
        <v>8252</v>
      </c>
      <c r="P2426" s="6" t="str">
        <f t="shared" si="484"/>
        <v>James Spalding</v>
      </c>
      <c r="Q2426" s="6" t="s">
        <v>3998</v>
      </c>
      <c r="R2426" s="6" t="s">
        <v>18</v>
      </c>
      <c r="S2426" s="6" t="s">
        <v>5038</v>
      </c>
      <c r="T2426" s="6" t="s">
        <v>5039</v>
      </c>
    </row>
    <row r="2427" spans="1:20" s="1" customFormat="1" x14ac:dyDescent="0.2">
      <c r="A2427" s="6">
        <v>1954</v>
      </c>
      <c r="B2427" s="6" t="str">
        <f t="shared" si="483"/>
        <v>W</v>
      </c>
      <c r="C2427" s="6">
        <v>1</v>
      </c>
      <c r="D2427" s="6"/>
      <c r="E2427" s="6" t="s">
        <v>4856</v>
      </c>
      <c r="F2427" s="6" t="s">
        <v>4857</v>
      </c>
      <c r="G2427" s="6"/>
      <c r="H2427" s="6"/>
      <c r="I2427" s="6"/>
      <c r="J2427" s="6" t="str">
        <f t="shared" si="482"/>
        <v>1954-W-1</v>
      </c>
      <c r="K2427" s="6" t="str">
        <f t="shared" si="485"/>
        <v>1954-W-1</v>
      </c>
      <c r="L2427" s="6" t="s">
        <v>319</v>
      </c>
      <c r="M2427" s="8">
        <v>27</v>
      </c>
      <c r="N2427" s="9" t="s">
        <v>8318</v>
      </c>
      <c r="O2427" s="9" t="s">
        <v>8529</v>
      </c>
      <c r="P2427" s="6" t="str">
        <f t="shared" si="484"/>
        <v>James Watson</v>
      </c>
      <c r="Q2427" s="6" t="s">
        <v>4564</v>
      </c>
      <c r="R2427" s="6" t="s">
        <v>18</v>
      </c>
      <c r="S2427" s="6" t="s">
        <v>4869</v>
      </c>
      <c r="T2427" s="6" t="s">
        <v>5040</v>
      </c>
    </row>
    <row r="2428" spans="1:20" s="1" customFormat="1" ht="25.5" x14ac:dyDescent="0.2">
      <c r="A2428" s="6">
        <v>1954</v>
      </c>
      <c r="B2428" s="6" t="str">
        <f t="shared" si="483"/>
        <v>W</v>
      </c>
      <c r="C2428" s="6">
        <v>2</v>
      </c>
      <c r="D2428" s="6"/>
      <c r="E2428" s="6" t="s">
        <v>1250</v>
      </c>
      <c r="F2428" s="6" t="s">
        <v>4675</v>
      </c>
      <c r="G2428" s="6"/>
      <c r="H2428" s="6"/>
      <c r="I2428" s="6"/>
      <c r="J2428" s="6" t="str">
        <f t="shared" si="482"/>
        <v>1954-W-2</v>
      </c>
      <c r="K2428" s="6" t="str">
        <f t="shared" si="485"/>
        <v>1954-W-2</v>
      </c>
      <c r="L2428" s="6" t="s">
        <v>3339</v>
      </c>
      <c r="M2428" s="8" t="s">
        <v>4968</v>
      </c>
      <c r="N2428" s="9" t="s">
        <v>8097</v>
      </c>
      <c r="O2428" s="9" t="s">
        <v>5041</v>
      </c>
      <c r="P2428" s="6" t="str">
        <f t="shared" si="484"/>
        <v>Geo. R. Wren</v>
      </c>
      <c r="Q2428" s="6" t="s">
        <v>5042</v>
      </c>
      <c r="R2428" s="6" t="s">
        <v>18</v>
      </c>
      <c r="S2428" s="6" t="s">
        <v>4793</v>
      </c>
      <c r="T2428" s="6" t="s">
        <v>5043</v>
      </c>
    </row>
    <row r="2429" spans="1:20" s="1" customFormat="1" ht="38.25" x14ac:dyDescent="0.2">
      <c r="A2429" s="6">
        <v>1954</v>
      </c>
      <c r="B2429" s="6" t="str">
        <f t="shared" si="483"/>
        <v>W</v>
      </c>
      <c r="C2429" s="6">
        <v>3</v>
      </c>
      <c r="D2429" s="6"/>
      <c r="E2429" s="6" t="s">
        <v>1250</v>
      </c>
      <c r="F2429" s="6" t="s">
        <v>4675</v>
      </c>
      <c r="G2429" s="6"/>
      <c r="H2429" s="6"/>
      <c r="I2429" s="6"/>
      <c r="J2429" s="6" t="str">
        <f t="shared" si="482"/>
        <v>1954-W-3</v>
      </c>
      <c r="K2429" s="6" t="str">
        <f t="shared" si="485"/>
        <v>1954-W-3</v>
      </c>
      <c r="L2429" s="6" t="s">
        <v>3339</v>
      </c>
      <c r="M2429" s="8" t="s">
        <v>4968</v>
      </c>
      <c r="N2429" s="9" t="s">
        <v>8330</v>
      </c>
      <c r="O2429" s="9" t="s">
        <v>5044</v>
      </c>
      <c r="P2429" s="6" t="str">
        <f t="shared" ref="P2429:P2439" si="486">CONCATENATE(E2429,F2429)</f>
        <v>Geo. R. Wren</v>
      </c>
      <c r="Q2429" s="6" t="s">
        <v>5042</v>
      </c>
      <c r="R2429" s="6" t="s">
        <v>18</v>
      </c>
      <c r="S2429" s="6" t="s">
        <v>5045</v>
      </c>
      <c r="T2429" s="6" t="s">
        <v>5046</v>
      </c>
    </row>
    <row r="2430" spans="1:20" s="1" customFormat="1" ht="25.5" x14ac:dyDescent="0.2">
      <c r="A2430" s="6">
        <v>1955</v>
      </c>
      <c r="B2430" s="6" t="str">
        <f t="shared" si="483"/>
        <v/>
      </c>
      <c r="C2430" s="6">
        <v>1</v>
      </c>
      <c r="D2430" s="6"/>
      <c r="E2430" s="6"/>
      <c r="F2430" s="6"/>
      <c r="G2430" s="6"/>
      <c r="H2430" s="6"/>
      <c r="I2430" s="6"/>
      <c r="J2430" s="6" t="str">
        <f t="shared" si="482"/>
        <v>1955--1</v>
      </c>
      <c r="K2430" s="6" t="str">
        <f t="shared" si="485"/>
        <v>1955--1</v>
      </c>
      <c r="L2430" s="6" t="s">
        <v>2178</v>
      </c>
      <c r="M2430" s="8">
        <v>84</v>
      </c>
      <c r="N2430" s="9" t="s">
        <v>9180</v>
      </c>
      <c r="O2430" s="9">
        <v>805</v>
      </c>
      <c r="P2430" s="6" t="str">
        <f t="shared" si="486"/>
        <v/>
      </c>
      <c r="Q2430" s="6" t="s">
        <v>5047</v>
      </c>
      <c r="R2430" s="6" t="s">
        <v>186</v>
      </c>
      <c r="S2430" s="6" t="s">
        <v>1717</v>
      </c>
      <c r="T2430" s="6" t="s">
        <v>5048</v>
      </c>
    </row>
    <row r="2431" spans="1:20" s="1" customFormat="1" x14ac:dyDescent="0.2">
      <c r="A2431" s="6">
        <v>1955</v>
      </c>
      <c r="B2431" s="6" t="str">
        <f t="shared" si="483"/>
        <v/>
      </c>
      <c r="C2431" s="6">
        <v>2</v>
      </c>
      <c r="D2431" s="6"/>
      <c r="E2431" s="6"/>
      <c r="F2431" s="6"/>
      <c r="G2431" s="6"/>
      <c r="H2431" s="6"/>
      <c r="I2431" s="6"/>
      <c r="J2431" s="6" t="str">
        <f t="shared" si="482"/>
        <v>1955--2</v>
      </c>
      <c r="K2431" s="6" t="str">
        <f t="shared" si="485"/>
        <v>1955--2</v>
      </c>
      <c r="L2431" s="6" t="s">
        <v>2178</v>
      </c>
      <c r="M2431" s="8">
        <v>84</v>
      </c>
      <c r="N2431" s="9"/>
      <c r="O2431" s="9" t="s">
        <v>8993</v>
      </c>
      <c r="P2431" s="6" t="str">
        <f t="shared" si="486"/>
        <v/>
      </c>
      <c r="Q2431" s="6" t="s">
        <v>5049</v>
      </c>
      <c r="R2431" s="6" t="s">
        <v>186</v>
      </c>
      <c r="S2431" s="6" t="s">
        <v>2548</v>
      </c>
      <c r="T2431" s="6" t="s">
        <v>5050</v>
      </c>
    </row>
    <row r="2432" spans="1:20" s="1" customFormat="1" ht="25.5" x14ac:dyDescent="0.2">
      <c r="A2432" s="6">
        <v>1955</v>
      </c>
      <c r="B2432" s="6" t="str">
        <f t="shared" si="483"/>
        <v/>
      </c>
      <c r="C2432" s="6">
        <v>3</v>
      </c>
      <c r="D2432" s="6"/>
      <c r="E2432" s="6"/>
      <c r="F2432" s="6"/>
      <c r="G2432" s="6"/>
      <c r="H2432" s="6"/>
      <c r="I2432" s="6"/>
      <c r="J2432" s="6" t="str">
        <f t="shared" si="482"/>
        <v>1955--3</v>
      </c>
      <c r="K2432" s="6" t="str">
        <f t="shared" si="485"/>
        <v>1955--3</v>
      </c>
      <c r="L2432" s="6" t="s">
        <v>531</v>
      </c>
      <c r="M2432" s="8">
        <v>64</v>
      </c>
      <c r="N2432" s="9" t="s">
        <v>9318</v>
      </c>
      <c r="O2432" s="9" t="s">
        <v>8643</v>
      </c>
      <c r="P2432" s="6" t="str">
        <f t="shared" si="486"/>
        <v/>
      </c>
      <c r="Q2432" s="6" t="s">
        <v>5051</v>
      </c>
      <c r="R2432" s="6" t="s">
        <v>186</v>
      </c>
      <c r="S2432" s="6" t="s">
        <v>1717</v>
      </c>
      <c r="T2432" s="6" t="s">
        <v>5052</v>
      </c>
    </row>
    <row r="2433" spans="1:20" s="1" customFormat="1" ht="25.5" x14ac:dyDescent="0.2">
      <c r="A2433" s="6">
        <v>1955</v>
      </c>
      <c r="B2433" s="6" t="str">
        <f t="shared" si="483"/>
        <v/>
      </c>
      <c r="C2433" s="6">
        <v>4</v>
      </c>
      <c r="D2433" s="6"/>
      <c r="E2433" s="6"/>
      <c r="F2433" s="6"/>
      <c r="G2433" s="6"/>
      <c r="H2433" s="6"/>
      <c r="I2433" s="6"/>
      <c r="J2433" s="6" t="str">
        <f t="shared" si="482"/>
        <v>1955--4</v>
      </c>
      <c r="K2433" s="6" t="str">
        <f t="shared" si="485"/>
        <v>1955--4</v>
      </c>
      <c r="L2433" s="6" t="s">
        <v>531</v>
      </c>
      <c r="M2433" s="8">
        <v>64</v>
      </c>
      <c r="N2433" s="9" t="s">
        <v>9319</v>
      </c>
      <c r="O2433" s="9" t="s">
        <v>8694</v>
      </c>
      <c r="P2433" s="6" t="str">
        <f t="shared" si="486"/>
        <v/>
      </c>
      <c r="Q2433" s="6" t="s">
        <v>4780</v>
      </c>
      <c r="R2433" s="6" t="s">
        <v>3823</v>
      </c>
      <c r="S2433" s="6" t="s">
        <v>1062</v>
      </c>
      <c r="T2433" s="6" t="s">
        <v>5053</v>
      </c>
    </row>
    <row r="2434" spans="1:20" s="1" customFormat="1" ht="25.5" x14ac:dyDescent="0.2">
      <c r="A2434" s="6">
        <v>1955</v>
      </c>
      <c r="B2434" s="6" t="str">
        <f t="shared" si="483"/>
        <v/>
      </c>
      <c r="C2434" s="6">
        <v>5</v>
      </c>
      <c r="D2434" s="6"/>
      <c r="E2434" s="6"/>
      <c r="F2434" s="6"/>
      <c r="G2434" s="6"/>
      <c r="H2434" s="6"/>
      <c r="I2434" s="6"/>
      <c r="J2434" s="6" t="str">
        <f t="shared" si="482"/>
        <v>1955--5</v>
      </c>
      <c r="K2434" s="6" t="str">
        <f t="shared" si="485"/>
        <v>1955--5</v>
      </c>
      <c r="L2434" s="6" t="s">
        <v>319</v>
      </c>
      <c r="M2434" s="8">
        <v>28</v>
      </c>
      <c r="N2434" s="9" t="s">
        <v>8252</v>
      </c>
      <c r="O2434" s="9" t="s">
        <v>8377</v>
      </c>
      <c r="P2434" s="6" t="str">
        <f t="shared" si="486"/>
        <v/>
      </c>
      <c r="Q2434" s="6" t="s">
        <v>2969</v>
      </c>
      <c r="R2434" s="6" t="s">
        <v>186</v>
      </c>
      <c r="S2434" s="6" t="s">
        <v>4869</v>
      </c>
      <c r="T2434" s="6" t="s">
        <v>5054</v>
      </c>
    </row>
    <row r="2435" spans="1:20" s="1" customFormat="1" ht="38.25" x14ac:dyDescent="0.2">
      <c r="A2435" s="6">
        <v>1955</v>
      </c>
      <c r="B2435" s="6" t="str">
        <f t="shared" si="483"/>
        <v/>
      </c>
      <c r="C2435" s="6">
        <v>6</v>
      </c>
      <c r="D2435" s="6"/>
      <c r="E2435" s="6"/>
      <c r="F2435" s="6"/>
      <c r="G2435" s="6"/>
      <c r="H2435" s="6"/>
      <c r="I2435" s="6"/>
      <c r="J2435" s="6" t="str">
        <f t="shared" ref="J2435:J2498" si="487">CONCATENATE(A2435,"-",B2435,"-",C2435,D2435)</f>
        <v>1955--6</v>
      </c>
      <c r="K2435" s="6" t="str">
        <f t="shared" si="485"/>
        <v>1955--6</v>
      </c>
      <c r="L2435" s="6" t="s">
        <v>319</v>
      </c>
      <c r="M2435" s="8">
        <v>28</v>
      </c>
      <c r="N2435" s="9" t="s">
        <v>8097</v>
      </c>
      <c r="O2435" s="9" t="s">
        <v>8388</v>
      </c>
      <c r="P2435" s="6" t="str">
        <f t="shared" si="486"/>
        <v/>
      </c>
      <c r="Q2435" s="6" t="s">
        <v>2969</v>
      </c>
      <c r="R2435" s="6" t="s">
        <v>18</v>
      </c>
      <c r="S2435" s="6" t="s">
        <v>4869</v>
      </c>
      <c r="T2435" s="6" t="s">
        <v>5055</v>
      </c>
    </row>
    <row r="2436" spans="1:20" s="1" customFormat="1" ht="25.5" x14ac:dyDescent="0.2">
      <c r="A2436" s="6">
        <v>1955</v>
      </c>
      <c r="B2436" s="6" t="str">
        <f t="shared" si="483"/>
        <v/>
      </c>
      <c r="C2436" s="6">
        <v>7</v>
      </c>
      <c r="D2436" s="6"/>
      <c r="E2436" s="6"/>
      <c r="F2436" s="6"/>
      <c r="G2436" s="6"/>
      <c r="H2436" s="6"/>
      <c r="I2436" s="6"/>
      <c r="J2436" s="6" t="str">
        <f t="shared" si="487"/>
        <v>1955--7</v>
      </c>
      <c r="K2436" s="6" t="str">
        <f t="shared" si="485"/>
        <v>1955--7</v>
      </c>
      <c r="L2436" s="6" t="s">
        <v>3995</v>
      </c>
      <c r="M2436" s="8">
        <v>17</v>
      </c>
      <c r="N2436" s="9" t="s">
        <v>8273</v>
      </c>
      <c r="O2436" s="9" t="s">
        <v>512</v>
      </c>
      <c r="P2436" s="6" t="str">
        <f t="shared" si="486"/>
        <v/>
      </c>
      <c r="Q2436" s="6" t="s">
        <v>4955</v>
      </c>
      <c r="R2436" s="6" t="s">
        <v>46</v>
      </c>
      <c r="S2436" s="6" t="s">
        <v>4963</v>
      </c>
      <c r="T2436" s="6" t="s">
        <v>5056</v>
      </c>
    </row>
    <row r="2437" spans="1:20" s="1" customFormat="1" x14ac:dyDescent="0.2">
      <c r="A2437" s="6">
        <v>1955</v>
      </c>
      <c r="B2437" s="6" t="str">
        <f t="shared" si="483"/>
        <v/>
      </c>
      <c r="C2437" s="6">
        <v>8</v>
      </c>
      <c r="D2437" s="6"/>
      <c r="E2437" s="6"/>
      <c r="F2437" s="6"/>
      <c r="G2437" s="6"/>
      <c r="H2437" s="6"/>
      <c r="I2437" s="6"/>
      <c r="J2437" s="6" t="str">
        <f t="shared" si="487"/>
        <v>1955--8</v>
      </c>
      <c r="K2437" s="6" t="str">
        <f t="shared" si="485"/>
        <v>1955--8</v>
      </c>
      <c r="L2437" s="6" t="s">
        <v>3995</v>
      </c>
      <c r="M2437" s="8">
        <v>17</v>
      </c>
      <c r="N2437" s="9" t="s">
        <v>8318</v>
      </c>
      <c r="O2437" s="9" t="s">
        <v>512</v>
      </c>
      <c r="P2437" s="6" t="str">
        <f t="shared" si="486"/>
        <v/>
      </c>
      <c r="Q2437" s="6" t="s">
        <v>5057</v>
      </c>
      <c r="R2437" s="6" t="s">
        <v>46</v>
      </c>
      <c r="S2437" s="6" t="s">
        <v>5058</v>
      </c>
      <c r="T2437" s="6" t="s">
        <v>5059</v>
      </c>
    </row>
    <row r="2438" spans="1:20" s="1" customFormat="1" ht="51" x14ac:dyDescent="0.2">
      <c r="A2438" s="6">
        <v>1955</v>
      </c>
      <c r="B2438" s="6" t="str">
        <f t="shared" si="483"/>
        <v/>
      </c>
      <c r="C2438" s="6">
        <v>9</v>
      </c>
      <c r="D2438" s="6"/>
      <c r="E2438" s="6"/>
      <c r="F2438" s="6"/>
      <c r="G2438" s="6"/>
      <c r="H2438" s="6"/>
      <c r="I2438" s="6"/>
      <c r="J2438" s="6" t="str">
        <f t="shared" si="487"/>
        <v>1955--9</v>
      </c>
      <c r="K2438" s="6" t="str">
        <f t="shared" si="485"/>
        <v>1955--9</v>
      </c>
      <c r="L2438" s="6" t="s">
        <v>319</v>
      </c>
      <c r="M2438" s="8" t="s">
        <v>2122</v>
      </c>
      <c r="N2438" s="9" t="s">
        <v>2122</v>
      </c>
      <c r="O2438" s="9" t="s">
        <v>8575</v>
      </c>
      <c r="P2438" s="6" t="str">
        <f t="shared" si="486"/>
        <v/>
      </c>
      <c r="Q2438" s="6" t="s">
        <v>2969</v>
      </c>
      <c r="R2438" s="6" t="s">
        <v>697</v>
      </c>
      <c r="S2438" s="6" t="s">
        <v>5060</v>
      </c>
      <c r="T2438" s="6" t="s">
        <v>5061</v>
      </c>
    </row>
    <row r="2439" spans="1:20" s="1" customFormat="1" ht="25.5" x14ac:dyDescent="0.2">
      <c r="A2439" s="6">
        <v>1955</v>
      </c>
      <c r="B2439" s="6" t="str">
        <f t="shared" si="483"/>
        <v/>
      </c>
      <c r="C2439" s="6">
        <v>10</v>
      </c>
      <c r="D2439" s="6"/>
      <c r="E2439" s="6"/>
      <c r="F2439" s="6"/>
      <c r="G2439" s="6"/>
      <c r="H2439" s="6"/>
      <c r="I2439" s="6"/>
      <c r="J2439" s="6" t="str">
        <f t="shared" si="487"/>
        <v>1955--10</v>
      </c>
      <c r="K2439" s="6" t="str">
        <f t="shared" si="485"/>
        <v>1955--10</v>
      </c>
      <c r="L2439" s="6" t="s">
        <v>276</v>
      </c>
      <c r="M2439" s="8">
        <v>68</v>
      </c>
      <c r="N2439" s="9" t="s">
        <v>8330</v>
      </c>
      <c r="O2439" s="9" t="s">
        <v>8165</v>
      </c>
      <c r="P2439" s="6" t="str">
        <f t="shared" si="486"/>
        <v/>
      </c>
      <c r="Q2439" s="6" t="s">
        <v>258</v>
      </c>
      <c r="R2439" s="6" t="s">
        <v>258</v>
      </c>
      <c r="S2439" s="6" t="s">
        <v>3838</v>
      </c>
      <c r="T2439" s="6" t="s">
        <v>5062</v>
      </c>
    </row>
    <row r="2440" spans="1:20" s="1" customFormat="1" ht="25.5" x14ac:dyDescent="0.2">
      <c r="A2440" s="6">
        <v>1955</v>
      </c>
      <c r="B2440" s="6" t="str">
        <f t="shared" si="483"/>
        <v/>
      </c>
      <c r="C2440" s="6">
        <v>11</v>
      </c>
      <c r="D2440" s="6"/>
      <c r="E2440" s="6"/>
      <c r="F2440" s="6"/>
      <c r="G2440" s="6" t="s">
        <v>5063</v>
      </c>
      <c r="H2440" s="6"/>
      <c r="I2440" s="6"/>
      <c r="J2440" s="6" t="str">
        <f t="shared" si="487"/>
        <v>1955--11</v>
      </c>
      <c r="K2440" s="6" t="str">
        <f t="shared" si="485"/>
        <v>1955--11</v>
      </c>
      <c r="L2440" s="6" t="s">
        <v>276</v>
      </c>
      <c r="M2440" s="8">
        <v>68</v>
      </c>
      <c r="N2440" s="9" t="s">
        <v>8078</v>
      </c>
      <c r="O2440" s="9" t="s">
        <v>5064</v>
      </c>
      <c r="P2440" s="6" t="str">
        <f>CONCATENATE(E2440,F2440,G2440)</f>
        <v>L.N. and M. Williams</v>
      </c>
      <c r="Q2440" s="6" t="s">
        <v>5065</v>
      </c>
      <c r="R2440" s="6" t="s">
        <v>18</v>
      </c>
      <c r="S2440" s="6" t="s">
        <v>2050</v>
      </c>
      <c r="T2440" s="6" t="s">
        <v>5066</v>
      </c>
    </row>
    <row r="2441" spans="1:20" s="1" customFormat="1" ht="25.5" x14ac:dyDescent="0.2">
      <c r="A2441" s="6">
        <v>1955</v>
      </c>
      <c r="B2441" s="6" t="str">
        <f t="shared" si="483"/>
        <v/>
      </c>
      <c r="C2441" s="6">
        <v>12</v>
      </c>
      <c r="D2441" s="6"/>
      <c r="E2441" s="6"/>
      <c r="F2441" s="6"/>
      <c r="G2441" s="6"/>
      <c r="H2441" s="6"/>
      <c r="I2441" s="6"/>
      <c r="J2441" s="6" t="str">
        <f t="shared" si="487"/>
        <v>1955--12</v>
      </c>
      <c r="K2441" s="6" t="str">
        <f t="shared" si="485"/>
        <v>1955--12</v>
      </c>
      <c r="L2441" s="6" t="s">
        <v>276</v>
      </c>
      <c r="M2441" s="8">
        <v>68</v>
      </c>
      <c r="N2441" s="9" t="s">
        <v>8096</v>
      </c>
      <c r="O2441" s="9" t="s">
        <v>8144</v>
      </c>
      <c r="P2441" s="6" t="str">
        <f t="shared" ref="P2441:P2472" si="488">CONCATENATE(E2441,F2441)</f>
        <v/>
      </c>
      <c r="Q2441" s="6" t="s">
        <v>18</v>
      </c>
      <c r="R2441" s="6" t="s">
        <v>18</v>
      </c>
      <c r="S2441" s="6" t="s">
        <v>4882</v>
      </c>
      <c r="T2441" s="6" t="s">
        <v>5067</v>
      </c>
    </row>
    <row r="2442" spans="1:20" s="1" customFormat="1" ht="38.25" x14ac:dyDescent="0.2">
      <c r="A2442" s="6">
        <v>1955</v>
      </c>
      <c r="B2442" s="6" t="str">
        <f t="shared" si="483"/>
        <v/>
      </c>
      <c r="C2442" s="6">
        <v>13</v>
      </c>
      <c r="D2442" s="6"/>
      <c r="E2442" s="6"/>
      <c r="F2442" s="6"/>
      <c r="G2442" s="6"/>
      <c r="H2442" s="6"/>
      <c r="I2442" s="6"/>
      <c r="J2442" s="6" t="str">
        <f t="shared" si="487"/>
        <v>1955--13</v>
      </c>
      <c r="K2442" s="6" t="str">
        <f t="shared" si="485"/>
        <v>1955--13</v>
      </c>
      <c r="L2442" s="6" t="s">
        <v>276</v>
      </c>
      <c r="M2442" s="8">
        <v>69</v>
      </c>
      <c r="N2442" s="9" t="s">
        <v>8273</v>
      </c>
      <c r="O2442" s="9" t="s">
        <v>8549</v>
      </c>
      <c r="P2442" s="6" t="str">
        <f t="shared" si="488"/>
        <v/>
      </c>
      <c r="Q2442" s="6" t="s">
        <v>5068</v>
      </c>
      <c r="R2442" s="6" t="s">
        <v>186</v>
      </c>
      <c r="S2442" s="6" t="s">
        <v>1717</v>
      </c>
      <c r="T2442" s="6" t="s">
        <v>5069</v>
      </c>
    </row>
    <row r="2443" spans="1:20" s="1" customFormat="1" ht="38.25" x14ac:dyDescent="0.2">
      <c r="A2443" s="6">
        <v>1955</v>
      </c>
      <c r="B2443" s="6" t="str">
        <f t="shared" si="483"/>
        <v/>
      </c>
      <c r="C2443" s="6">
        <v>14</v>
      </c>
      <c r="D2443" s="6"/>
      <c r="E2443" s="6"/>
      <c r="F2443" s="6"/>
      <c r="G2443" s="6"/>
      <c r="H2443" s="6"/>
      <c r="I2443" s="6"/>
      <c r="J2443" s="6" t="str">
        <f t="shared" si="487"/>
        <v>1955--14</v>
      </c>
      <c r="K2443" s="6" t="str">
        <f t="shared" si="485"/>
        <v>1955--14</v>
      </c>
      <c r="L2443" s="6" t="s">
        <v>1730</v>
      </c>
      <c r="M2443" s="8">
        <v>45</v>
      </c>
      <c r="N2443" s="9" t="s">
        <v>9320</v>
      </c>
      <c r="O2443" s="9" t="s">
        <v>106</v>
      </c>
      <c r="P2443" s="6" t="str">
        <f t="shared" si="488"/>
        <v/>
      </c>
      <c r="Q2443" s="6" t="s">
        <v>5070</v>
      </c>
      <c r="R2443" s="6" t="s">
        <v>18</v>
      </c>
      <c r="S2443" s="6" t="s">
        <v>2548</v>
      </c>
      <c r="T2443" s="6" t="s">
        <v>5071</v>
      </c>
    </row>
    <row r="2444" spans="1:20" s="1" customFormat="1" ht="25.5" x14ac:dyDescent="0.2">
      <c r="A2444" s="6">
        <v>1955</v>
      </c>
      <c r="B2444" s="6" t="str">
        <f t="shared" si="483"/>
        <v/>
      </c>
      <c r="C2444" s="6">
        <v>15</v>
      </c>
      <c r="D2444" s="6"/>
      <c r="E2444" s="6"/>
      <c r="F2444" s="6"/>
      <c r="G2444" s="6"/>
      <c r="H2444" s="6"/>
      <c r="I2444" s="6"/>
      <c r="J2444" s="6" t="str">
        <f t="shared" si="487"/>
        <v>1955--15</v>
      </c>
      <c r="K2444" s="6" t="str">
        <f t="shared" si="485"/>
        <v>1955--15</v>
      </c>
      <c r="L2444" s="6" t="s">
        <v>3646</v>
      </c>
      <c r="M2444" s="8">
        <v>21</v>
      </c>
      <c r="N2444" s="9" t="s">
        <v>8097</v>
      </c>
      <c r="O2444" s="9" t="s">
        <v>8668</v>
      </c>
      <c r="P2444" s="6" t="str">
        <f t="shared" si="488"/>
        <v/>
      </c>
      <c r="Q2444" s="6" t="s">
        <v>5072</v>
      </c>
      <c r="R2444" s="6" t="s">
        <v>258</v>
      </c>
      <c r="S2444" s="6" t="s">
        <v>3809</v>
      </c>
      <c r="T2444" s="6" t="s">
        <v>5073</v>
      </c>
    </row>
    <row r="2445" spans="1:20" s="1" customFormat="1" x14ac:dyDescent="0.2">
      <c r="A2445" s="6">
        <v>1955</v>
      </c>
      <c r="B2445" s="6" t="str">
        <f t="shared" si="483"/>
        <v/>
      </c>
      <c r="C2445" s="6">
        <v>16</v>
      </c>
      <c r="D2445" s="6"/>
      <c r="E2445" s="6"/>
      <c r="F2445" s="6"/>
      <c r="G2445" s="6"/>
      <c r="H2445" s="6"/>
      <c r="I2445" s="6"/>
      <c r="J2445" s="6" t="str">
        <f t="shared" si="487"/>
        <v>1955--16</v>
      </c>
      <c r="K2445" s="6" t="str">
        <f t="shared" si="485"/>
        <v>1955--16</v>
      </c>
      <c r="L2445" s="6" t="s">
        <v>3646</v>
      </c>
      <c r="M2445" s="8">
        <v>21</v>
      </c>
      <c r="N2445" s="9" t="s">
        <v>8305</v>
      </c>
      <c r="O2445" s="9" t="s">
        <v>8375</v>
      </c>
      <c r="P2445" s="6" t="str">
        <f t="shared" si="488"/>
        <v/>
      </c>
      <c r="Q2445" s="6" t="s">
        <v>5074</v>
      </c>
      <c r="R2445" s="6" t="s">
        <v>186</v>
      </c>
      <c r="S2445" s="6" t="s">
        <v>1717</v>
      </c>
      <c r="T2445" s="6" t="s">
        <v>5048</v>
      </c>
    </row>
    <row r="2446" spans="1:20" s="1" customFormat="1" ht="25.5" x14ac:dyDescent="0.2">
      <c r="A2446" s="6">
        <v>1955</v>
      </c>
      <c r="B2446" s="6" t="str">
        <f t="shared" si="483"/>
        <v/>
      </c>
      <c r="C2446" s="6">
        <v>17</v>
      </c>
      <c r="D2446" s="6" t="s">
        <v>20</v>
      </c>
      <c r="E2446" s="6"/>
      <c r="F2446" s="6"/>
      <c r="G2446" s="6"/>
      <c r="H2446" s="6"/>
      <c r="I2446" s="6"/>
      <c r="J2446" s="6" t="str">
        <f t="shared" si="487"/>
        <v>1955--17*</v>
      </c>
      <c r="K2446" s="6" t="str">
        <f t="shared" si="485"/>
        <v>1955--17*</v>
      </c>
      <c r="L2446" s="6" t="s">
        <v>15</v>
      </c>
      <c r="M2446" s="8"/>
      <c r="N2446" s="9"/>
      <c r="O2446" s="9" t="s">
        <v>5075</v>
      </c>
      <c r="P2446" s="6" t="str">
        <f t="shared" si="488"/>
        <v/>
      </c>
      <c r="Q2446" s="6" t="s">
        <v>5076</v>
      </c>
      <c r="R2446" s="6" t="s">
        <v>18</v>
      </c>
      <c r="S2446" s="6" t="s">
        <v>5077</v>
      </c>
      <c r="T2446" s="6" t="s">
        <v>5078</v>
      </c>
    </row>
    <row r="2447" spans="1:20" s="1" customFormat="1" ht="25.5" x14ac:dyDescent="0.2">
      <c r="A2447" s="6">
        <v>1955</v>
      </c>
      <c r="B2447" s="6" t="str">
        <f t="shared" si="483"/>
        <v>B</v>
      </c>
      <c r="C2447" s="6">
        <v>1</v>
      </c>
      <c r="D2447" s="6"/>
      <c r="E2447" s="6" t="s">
        <v>5079</v>
      </c>
      <c r="F2447" s="6" t="s">
        <v>5080</v>
      </c>
      <c r="G2447" s="6"/>
      <c r="H2447" s="6"/>
      <c r="I2447" s="6"/>
      <c r="J2447" s="6" t="str">
        <f t="shared" si="487"/>
        <v>1955-B-1</v>
      </c>
      <c r="K2447" s="6" t="str">
        <f t="shared" si="485"/>
        <v>1955-B-1</v>
      </c>
      <c r="L2447" s="6" t="s">
        <v>3995</v>
      </c>
      <c r="M2447" s="8"/>
      <c r="N2447" s="9"/>
      <c r="O2447" s="9" t="s">
        <v>8326</v>
      </c>
      <c r="P2447" s="6" t="str">
        <f t="shared" si="488"/>
        <v>Dr. P. Bouvet</v>
      </c>
      <c r="Q2447" s="6" t="s">
        <v>5081</v>
      </c>
      <c r="R2447" s="6" t="s">
        <v>1895</v>
      </c>
      <c r="S2447" s="6" t="s">
        <v>317</v>
      </c>
      <c r="T2447" s="6" t="s">
        <v>5082</v>
      </c>
    </row>
    <row r="2448" spans="1:20" ht="25.5" x14ac:dyDescent="0.2">
      <c r="A2448" s="7">
        <v>1955</v>
      </c>
      <c r="B2448" s="7" t="str">
        <f t="shared" si="483"/>
        <v>B</v>
      </c>
      <c r="C2448" s="7">
        <v>2</v>
      </c>
      <c r="D2448" s="7"/>
      <c r="E2448" s="7" t="s">
        <v>5083</v>
      </c>
      <c r="F2448" s="7" t="s">
        <v>4130</v>
      </c>
      <c r="G2448" s="7"/>
      <c r="H2448" s="7"/>
      <c r="I2448" s="7"/>
      <c r="J2448" s="7" t="str">
        <f t="shared" si="487"/>
        <v>1955-B-2</v>
      </c>
      <c r="K2448" s="6" t="str">
        <f t="shared" si="485"/>
        <v>1955-B-2</v>
      </c>
      <c r="L2448" s="7" t="s">
        <v>3339</v>
      </c>
      <c r="M2448" s="4" t="s">
        <v>5084</v>
      </c>
      <c r="N2448" s="5" t="s">
        <v>8273</v>
      </c>
      <c r="O2448" s="5" t="s">
        <v>5085</v>
      </c>
      <c r="P2448" s="7" t="str">
        <f t="shared" si="488"/>
        <v>N. C.Baldwin</v>
      </c>
      <c r="Q2448" s="7" t="s">
        <v>5086</v>
      </c>
      <c r="R2448" s="14" t="s">
        <v>4781</v>
      </c>
      <c r="S2448" s="7" t="s">
        <v>5087</v>
      </c>
      <c r="T2448" s="7" t="s">
        <v>8034</v>
      </c>
    </row>
    <row r="2449" spans="1:20" s="1" customFormat="1" ht="38.25" x14ac:dyDescent="0.2">
      <c r="A2449" s="6">
        <v>1955</v>
      </c>
      <c r="B2449" s="6" t="str">
        <f t="shared" si="483"/>
        <v>B</v>
      </c>
      <c r="C2449" s="6">
        <v>3</v>
      </c>
      <c r="D2449" s="6"/>
      <c r="E2449" s="6" t="s">
        <v>5083</v>
      </c>
      <c r="F2449" s="6" t="s">
        <v>4130</v>
      </c>
      <c r="G2449" s="6"/>
      <c r="H2449" s="6"/>
      <c r="I2449" s="6"/>
      <c r="J2449" s="6" t="str">
        <f t="shared" si="487"/>
        <v>1955-B-3</v>
      </c>
      <c r="K2449" s="6" t="str">
        <f t="shared" si="485"/>
        <v>1955-B-3</v>
      </c>
      <c r="L2449" s="6" t="s">
        <v>3339</v>
      </c>
      <c r="M2449" s="8" t="s">
        <v>5084</v>
      </c>
      <c r="N2449" s="9" t="s">
        <v>8326</v>
      </c>
      <c r="O2449" s="5" t="s">
        <v>5088</v>
      </c>
      <c r="P2449" s="6" t="str">
        <f t="shared" si="488"/>
        <v>N. C.Baldwin</v>
      </c>
      <c r="Q2449" s="6" t="s">
        <v>5086</v>
      </c>
      <c r="R2449" s="10" t="s">
        <v>4781</v>
      </c>
      <c r="S2449" s="6" t="s">
        <v>5089</v>
      </c>
      <c r="T2449" s="6" t="s">
        <v>5090</v>
      </c>
    </row>
    <row r="2450" spans="1:20" s="1" customFormat="1" ht="25.5" x14ac:dyDescent="0.2">
      <c r="A2450" s="6">
        <v>1955</v>
      </c>
      <c r="B2450" s="6" t="str">
        <f t="shared" si="483"/>
        <v>B</v>
      </c>
      <c r="C2450" s="6">
        <v>4</v>
      </c>
      <c r="D2450" s="6"/>
      <c r="E2450" s="6" t="s">
        <v>2334</v>
      </c>
      <c r="F2450" s="6" t="s">
        <v>3863</v>
      </c>
      <c r="G2450" s="6"/>
      <c r="H2450" s="6"/>
      <c r="I2450" s="6"/>
      <c r="J2450" s="6" t="str">
        <f t="shared" si="487"/>
        <v>1955-B-4</v>
      </c>
      <c r="K2450" s="6" t="str">
        <f t="shared" si="485"/>
        <v>1955-B-4</v>
      </c>
      <c r="L2450" s="6" t="s">
        <v>1730</v>
      </c>
      <c r="M2450" s="8">
        <v>45</v>
      </c>
      <c r="N2450" s="9" t="s">
        <v>9042</v>
      </c>
      <c r="O2450" s="5" t="s">
        <v>5091</v>
      </c>
      <c r="P2450" s="6" t="str">
        <f t="shared" si="488"/>
        <v>Arthur Blair</v>
      </c>
      <c r="Q2450" s="6" t="s">
        <v>5092</v>
      </c>
      <c r="R2450" s="6" t="s">
        <v>186</v>
      </c>
      <c r="S2450" s="6" t="s">
        <v>1717</v>
      </c>
      <c r="T2450" s="6" t="s">
        <v>5093</v>
      </c>
    </row>
    <row r="2451" spans="1:20" s="1" customFormat="1" ht="25.5" x14ac:dyDescent="0.2">
      <c r="A2451" s="6">
        <v>1955</v>
      </c>
      <c r="B2451" s="6" t="str">
        <f t="shared" si="483"/>
        <v>F</v>
      </c>
      <c r="C2451" s="6">
        <v>1</v>
      </c>
      <c r="D2451" s="6"/>
      <c r="E2451" s="6" t="s">
        <v>3769</v>
      </c>
      <c r="F2451" s="6" t="s">
        <v>3770</v>
      </c>
      <c r="G2451" s="6"/>
      <c r="H2451" s="6"/>
      <c r="I2451" s="6"/>
      <c r="J2451" s="6" t="str">
        <f t="shared" si="487"/>
        <v>1955-F-1</v>
      </c>
      <c r="K2451" s="6" t="str">
        <f t="shared" si="485"/>
        <v>1955-F-1</v>
      </c>
      <c r="L2451" s="6" t="s">
        <v>2178</v>
      </c>
      <c r="M2451" s="8">
        <v>84</v>
      </c>
      <c r="N2451" s="9"/>
      <c r="O2451" s="9" t="s">
        <v>8797</v>
      </c>
      <c r="P2451" s="6" t="str">
        <f t="shared" si="488"/>
        <v>W. E. Fyndem</v>
      </c>
      <c r="Q2451" s="6" t="s">
        <v>5094</v>
      </c>
      <c r="R2451" s="6" t="s">
        <v>186</v>
      </c>
      <c r="S2451" s="6" t="s">
        <v>2548</v>
      </c>
      <c r="T2451" s="6" t="s">
        <v>5095</v>
      </c>
    </row>
    <row r="2452" spans="1:20" s="1" customFormat="1" ht="38.25" x14ac:dyDescent="0.2">
      <c r="A2452" s="6">
        <v>1955</v>
      </c>
      <c r="B2452" s="6" t="str">
        <f t="shared" si="483"/>
        <v>F</v>
      </c>
      <c r="C2452" s="6">
        <v>2</v>
      </c>
      <c r="D2452" s="6"/>
      <c r="E2452" s="6" t="s">
        <v>4505</v>
      </c>
      <c r="F2452" s="6" t="s">
        <v>4506</v>
      </c>
      <c r="G2452" s="6"/>
      <c r="H2452" s="6"/>
      <c r="I2452" s="6"/>
      <c r="J2452" s="6" t="str">
        <f t="shared" si="487"/>
        <v>1955-F-2</v>
      </c>
      <c r="K2452" s="6" t="str">
        <f t="shared" si="485"/>
        <v>1955-F-2</v>
      </c>
      <c r="L2452" s="6" t="s">
        <v>15</v>
      </c>
      <c r="M2452" s="8"/>
      <c r="N2452" s="9"/>
      <c r="O2452" s="9" t="s">
        <v>5096</v>
      </c>
      <c r="P2452" s="6" t="str">
        <f t="shared" si="488"/>
        <v>H. V. Farmer</v>
      </c>
      <c r="Q2452" s="6" t="s">
        <v>5097</v>
      </c>
      <c r="R2452" s="6" t="s">
        <v>186</v>
      </c>
      <c r="S2452" s="6" t="s">
        <v>25</v>
      </c>
      <c r="T2452" s="6" t="s">
        <v>5098</v>
      </c>
    </row>
    <row r="2453" spans="1:20" s="1" customFormat="1" x14ac:dyDescent="0.2">
      <c r="A2453" s="6">
        <v>1955</v>
      </c>
      <c r="B2453" s="6" t="str">
        <f t="shared" si="483"/>
        <v>F</v>
      </c>
      <c r="C2453" s="6">
        <v>3</v>
      </c>
      <c r="D2453" s="6"/>
      <c r="E2453" s="6" t="s">
        <v>4505</v>
      </c>
      <c r="F2453" s="6" t="s">
        <v>4506</v>
      </c>
      <c r="G2453" s="6"/>
      <c r="H2453" s="6"/>
      <c r="I2453" s="6"/>
      <c r="J2453" s="6" t="str">
        <f t="shared" si="487"/>
        <v>1955-F-3</v>
      </c>
      <c r="K2453" s="6" t="str">
        <f t="shared" si="485"/>
        <v>1955-F-3</v>
      </c>
      <c r="L2453" s="6" t="s">
        <v>1794</v>
      </c>
      <c r="M2453" s="8"/>
      <c r="N2453" s="9"/>
      <c r="O2453" s="9" t="s">
        <v>8895</v>
      </c>
      <c r="P2453" s="6" t="str">
        <f t="shared" si="488"/>
        <v>H. V. Farmer</v>
      </c>
      <c r="Q2453" s="6" t="s">
        <v>5099</v>
      </c>
      <c r="R2453" s="6" t="s">
        <v>186</v>
      </c>
      <c r="S2453" s="6" t="s">
        <v>5100</v>
      </c>
      <c r="T2453" s="6"/>
    </row>
    <row r="2454" spans="1:20" s="1" customFormat="1" ht="38.25" x14ac:dyDescent="0.2">
      <c r="A2454" s="6">
        <v>1955</v>
      </c>
      <c r="B2454" s="6" t="str">
        <f t="shared" si="483"/>
        <v>F</v>
      </c>
      <c r="C2454" s="6">
        <v>4</v>
      </c>
      <c r="D2454" s="6"/>
      <c r="E2454" s="6" t="s">
        <v>4505</v>
      </c>
      <c r="F2454" s="6" t="s">
        <v>4506</v>
      </c>
      <c r="G2454" s="6"/>
      <c r="H2454" s="6"/>
      <c r="I2454" s="6"/>
      <c r="J2454" s="6" t="str">
        <f t="shared" si="487"/>
        <v>1955-F-4</v>
      </c>
      <c r="K2454" s="6" t="str">
        <f t="shared" si="485"/>
        <v>1955-F-4</v>
      </c>
      <c r="L2454" s="6" t="s">
        <v>1794</v>
      </c>
      <c r="M2454" s="8"/>
      <c r="N2454" s="9"/>
      <c r="O2454" s="9" t="s">
        <v>9321</v>
      </c>
      <c r="P2454" s="6" t="str">
        <f t="shared" si="488"/>
        <v>H. V. Farmer</v>
      </c>
      <c r="Q2454" s="6" t="s">
        <v>5101</v>
      </c>
      <c r="R2454" s="6" t="s">
        <v>186</v>
      </c>
      <c r="S2454" s="6" t="s">
        <v>4711</v>
      </c>
      <c r="T2454" s="6" t="s">
        <v>20170</v>
      </c>
    </row>
    <row r="2455" spans="1:20" s="1" customFormat="1" ht="38.25" x14ac:dyDescent="0.2">
      <c r="A2455" s="6">
        <v>1955</v>
      </c>
      <c r="B2455" s="6" t="str">
        <f t="shared" si="483"/>
        <v>F</v>
      </c>
      <c r="C2455" s="6">
        <v>5</v>
      </c>
      <c r="D2455" s="6"/>
      <c r="E2455" s="6" t="s">
        <v>4505</v>
      </c>
      <c r="F2455" s="6" t="s">
        <v>4506</v>
      </c>
      <c r="G2455" s="6"/>
      <c r="H2455" s="6"/>
      <c r="I2455" s="6"/>
      <c r="J2455" s="6" t="str">
        <f t="shared" si="487"/>
        <v>1955-F-5</v>
      </c>
      <c r="K2455" s="6" t="str">
        <f t="shared" si="485"/>
        <v>1955-F-5</v>
      </c>
      <c r="L2455" s="6" t="s">
        <v>1794</v>
      </c>
      <c r="M2455" s="8"/>
      <c r="N2455" s="9"/>
      <c r="O2455" s="9" t="s">
        <v>9134</v>
      </c>
      <c r="P2455" s="6" t="str">
        <f t="shared" si="488"/>
        <v>H. V. Farmer</v>
      </c>
      <c r="Q2455" s="6" t="s">
        <v>5102</v>
      </c>
      <c r="R2455" s="6" t="s">
        <v>186</v>
      </c>
      <c r="S2455" s="6" t="s">
        <v>5103</v>
      </c>
      <c r="T2455" s="6" t="s">
        <v>20171</v>
      </c>
    </row>
    <row r="2456" spans="1:20" s="1" customFormat="1" ht="25.5" x14ac:dyDescent="0.2">
      <c r="A2456" s="6">
        <v>1955</v>
      </c>
      <c r="B2456" s="6" t="str">
        <f t="shared" si="483"/>
        <v>F</v>
      </c>
      <c r="C2456" s="6">
        <v>6</v>
      </c>
      <c r="D2456" s="6"/>
      <c r="E2456" s="6" t="s">
        <v>4505</v>
      </c>
      <c r="F2456" s="6" t="s">
        <v>4506</v>
      </c>
      <c r="G2456" s="6"/>
      <c r="H2456" s="6"/>
      <c r="I2456" s="6"/>
      <c r="J2456" s="6" t="str">
        <f t="shared" si="487"/>
        <v>1955-F-6</v>
      </c>
      <c r="K2456" s="6" t="str">
        <f t="shared" si="485"/>
        <v>1955-F-6</v>
      </c>
      <c r="L2456" s="6" t="s">
        <v>1794</v>
      </c>
      <c r="M2456" s="8"/>
      <c r="N2456" s="9"/>
      <c r="O2456" s="9" t="s">
        <v>2917</v>
      </c>
      <c r="P2456" s="6" t="str">
        <f t="shared" si="488"/>
        <v>H. V. Farmer</v>
      </c>
      <c r="Q2456" s="6" t="s">
        <v>5104</v>
      </c>
      <c r="R2456" s="6" t="s">
        <v>186</v>
      </c>
      <c r="S2456" s="6" t="s">
        <v>264</v>
      </c>
      <c r="T2456" s="6" t="s">
        <v>5105</v>
      </c>
    </row>
    <row r="2457" spans="1:20" s="1" customFormat="1" ht="25.5" x14ac:dyDescent="0.2">
      <c r="A2457" s="6">
        <v>1955</v>
      </c>
      <c r="B2457" s="6" t="str">
        <f t="shared" si="483"/>
        <v>F</v>
      </c>
      <c r="C2457" s="6">
        <v>7</v>
      </c>
      <c r="D2457" s="6"/>
      <c r="E2457" s="6" t="s">
        <v>4505</v>
      </c>
      <c r="F2457" s="6" t="s">
        <v>4506</v>
      </c>
      <c r="G2457" s="6"/>
      <c r="H2457" s="6"/>
      <c r="I2457" s="6"/>
      <c r="J2457" s="6" t="str">
        <f t="shared" si="487"/>
        <v>1955-F-7</v>
      </c>
      <c r="K2457" s="6" t="str">
        <f t="shared" si="485"/>
        <v>1955-F-7</v>
      </c>
      <c r="L2457" s="6" t="s">
        <v>1794</v>
      </c>
      <c r="M2457" s="8"/>
      <c r="N2457" s="9"/>
      <c r="O2457" s="9" t="s">
        <v>5106</v>
      </c>
      <c r="P2457" s="6" t="str">
        <f t="shared" si="488"/>
        <v>H. V. Farmer</v>
      </c>
      <c r="Q2457" s="6" t="s">
        <v>5107</v>
      </c>
      <c r="R2457" s="6" t="s">
        <v>186</v>
      </c>
      <c r="S2457" s="6" t="s">
        <v>1619</v>
      </c>
      <c r="T2457" s="6" t="s">
        <v>20172</v>
      </c>
    </row>
    <row r="2458" spans="1:20" s="1" customFormat="1" ht="38.25" x14ac:dyDescent="0.2">
      <c r="A2458" s="6">
        <v>1955</v>
      </c>
      <c r="B2458" s="6" t="str">
        <f t="shared" si="483"/>
        <v>F</v>
      </c>
      <c r="C2458" s="6">
        <v>8</v>
      </c>
      <c r="D2458" s="6"/>
      <c r="E2458" s="6" t="s">
        <v>4505</v>
      </c>
      <c r="F2458" s="6" t="s">
        <v>4506</v>
      </c>
      <c r="G2458" s="6"/>
      <c r="H2458" s="6"/>
      <c r="I2458" s="6"/>
      <c r="J2458" s="6" t="str">
        <f t="shared" si="487"/>
        <v>1955-F-8</v>
      </c>
      <c r="K2458" s="6" t="str">
        <f t="shared" si="485"/>
        <v>1955-F-8</v>
      </c>
      <c r="L2458" s="6" t="s">
        <v>1794</v>
      </c>
      <c r="M2458" s="8"/>
      <c r="N2458" s="9"/>
      <c r="O2458" s="9" t="s">
        <v>5108</v>
      </c>
      <c r="P2458" s="6" t="str">
        <f t="shared" si="488"/>
        <v>H. V. Farmer</v>
      </c>
      <c r="Q2458" s="6" t="s">
        <v>5109</v>
      </c>
      <c r="R2458" s="6" t="s">
        <v>186</v>
      </c>
      <c r="S2458" s="6" t="s">
        <v>5110</v>
      </c>
      <c r="T2458" s="6" t="s">
        <v>20173</v>
      </c>
    </row>
    <row r="2459" spans="1:20" s="1" customFormat="1" ht="25.5" x14ac:dyDescent="0.2">
      <c r="A2459" s="6">
        <v>1955</v>
      </c>
      <c r="B2459" s="6" t="str">
        <f t="shared" si="483"/>
        <v>F</v>
      </c>
      <c r="C2459" s="6">
        <v>9</v>
      </c>
      <c r="D2459" s="6"/>
      <c r="E2459" s="6" t="s">
        <v>4505</v>
      </c>
      <c r="F2459" s="6" t="s">
        <v>4506</v>
      </c>
      <c r="G2459" s="6"/>
      <c r="H2459" s="6"/>
      <c r="I2459" s="6"/>
      <c r="J2459" s="6" t="str">
        <f t="shared" si="487"/>
        <v>1955-F-9</v>
      </c>
      <c r="K2459" s="6" t="str">
        <f t="shared" si="485"/>
        <v>1955-F-9</v>
      </c>
      <c r="L2459" s="6" t="s">
        <v>1794</v>
      </c>
      <c r="M2459" s="8"/>
      <c r="N2459" s="9"/>
      <c r="O2459" s="9" t="s">
        <v>5111</v>
      </c>
      <c r="P2459" s="6" t="str">
        <f t="shared" si="488"/>
        <v>H. V. Farmer</v>
      </c>
      <c r="Q2459" s="6" t="s">
        <v>5112</v>
      </c>
      <c r="R2459" s="6" t="s">
        <v>186</v>
      </c>
      <c r="S2459" s="6" t="s">
        <v>214</v>
      </c>
      <c r="T2459" s="6" t="s">
        <v>20174</v>
      </c>
    </row>
    <row r="2460" spans="1:20" s="1" customFormat="1" ht="25.5" x14ac:dyDescent="0.2">
      <c r="A2460" s="6">
        <v>1955</v>
      </c>
      <c r="B2460" s="6" t="str">
        <f t="shared" si="483"/>
        <v>F</v>
      </c>
      <c r="C2460" s="6">
        <v>10</v>
      </c>
      <c r="D2460" s="6"/>
      <c r="E2460" s="6" t="s">
        <v>4505</v>
      </c>
      <c r="F2460" s="6" t="s">
        <v>4506</v>
      </c>
      <c r="G2460" s="6"/>
      <c r="H2460" s="6"/>
      <c r="I2460" s="6"/>
      <c r="J2460" s="6" t="str">
        <f t="shared" si="487"/>
        <v>1955-F-10</v>
      </c>
      <c r="K2460" s="6" t="str">
        <f t="shared" si="485"/>
        <v>1955-F-10</v>
      </c>
      <c r="L2460" s="6" t="s">
        <v>1794</v>
      </c>
      <c r="M2460" s="8"/>
      <c r="N2460" s="9"/>
      <c r="O2460" s="9" t="s">
        <v>5113</v>
      </c>
      <c r="P2460" s="6" t="str">
        <f t="shared" si="488"/>
        <v>H. V. Farmer</v>
      </c>
      <c r="Q2460" s="6" t="s">
        <v>5114</v>
      </c>
      <c r="R2460" s="6" t="s">
        <v>186</v>
      </c>
      <c r="S2460" s="6" t="s">
        <v>5115</v>
      </c>
      <c r="T2460" s="6" t="s">
        <v>20175</v>
      </c>
    </row>
    <row r="2461" spans="1:20" s="1" customFormat="1" ht="25.5" x14ac:dyDescent="0.2">
      <c r="A2461" s="6">
        <v>1955</v>
      </c>
      <c r="B2461" s="6" t="str">
        <f t="shared" ref="B2461:B2524" si="489">LEFT(F2461,1)</f>
        <v>F</v>
      </c>
      <c r="C2461" s="6">
        <v>11</v>
      </c>
      <c r="D2461" s="6"/>
      <c r="E2461" s="6" t="s">
        <v>4505</v>
      </c>
      <c r="F2461" s="6" t="s">
        <v>4506</v>
      </c>
      <c r="G2461" s="6"/>
      <c r="H2461" s="6"/>
      <c r="I2461" s="6"/>
      <c r="J2461" s="6" t="str">
        <f t="shared" si="487"/>
        <v>1955-F-11</v>
      </c>
      <c r="K2461" s="6" t="str">
        <f t="shared" si="485"/>
        <v>1955-F-11</v>
      </c>
      <c r="L2461" s="6" t="s">
        <v>1794</v>
      </c>
      <c r="M2461" s="8"/>
      <c r="N2461" s="9"/>
      <c r="O2461" s="9" t="s">
        <v>4331</v>
      </c>
      <c r="P2461" s="6" t="str">
        <f t="shared" si="488"/>
        <v>H. V. Farmer</v>
      </c>
      <c r="Q2461" s="6" t="s">
        <v>5116</v>
      </c>
      <c r="R2461" s="6" t="s">
        <v>186</v>
      </c>
      <c r="S2461" s="6" t="s">
        <v>214</v>
      </c>
      <c r="T2461" s="6" t="s">
        <v>20176</v>
      </c>
    </row>
    <row r="2462" spans="1:20" s="1" customFormat="1" ht="25.5" x14ac:dyDescent="0.2">
      <c r="A2462" s="6">
        <v>1955</v>
      </c>
      <c r="B2462" s="6" t="str">
        <f t="shared" si="489"/>
        <v>F</v>
      </c>
      <c r="C2462" s="6">
        <v>12</v>
      </c>
      <c r="D2462" s="6"/>
      <c r="E2462" s="6" t="s">
        <v>4505</v>
      </c>
      <c r="F2462" s="6" t="s">
        <v>4506</v>
      </c>
      <c r="G2462" s="6"/>
      <c r="H2462" s="6"/>
      <c r="I2462" s="6"/>
      <c r="J2462" s="6" t="str">
        <f t="shared" si="487"/>
        <v>1955-F-12</v>
      </c>
      <c r="K2462" s="6" t="str">
        <f t="shared" si="485"/>
        <v>1955-F-12</v>
      </c>
      <c r="L2462" s="6" t="s">
        <v>1794</v>
      </c>
      <c r="M2462" s="8"/>
      <c r="N2462" s="9"/>
      <c r="O2462" s="9" t="s">
        <v>1804</v>
      </c>
      <c r="P2462" s="6" t="str">
        <f t="shared" si="488"/>
        <v>H. V. Farmer</v>
      </c>
      <c r="Q2462" s="6" t="s">
        <v>5117</v>
      </c>
      <c r="R2462" s="6" t="s">
        <v>186</v>
      </c>
      <c r="S2462" s="6" t="s">
        <v>214</v>
      </c>
      <c r="T2462" s="6" t="s">
        <v>20177</v>
      </c>
    </row>
    <row r="2463" spans="1:20" s="1" customFormat="1" ht="25.5" x14ac:dyDescent="0.2">
      <c r="A2463" s="6">
        <v>1955</v>
      </c>
      <c r="B2463" s="6" t="str">
        <f t="shared" si="489"/>
        <v>F</v>
      </c>
      <c r="C2463" s="6">
        <v>13</v>
      </c>
      <c r="D2463" s="6"/>
      <c r="E2463" s="6" t="s">
        <v>4505</v>
      </c>
      <c r="F2463" s="6" t="s">
        <v>4506</v>
      </c>
      <c r="G2463" s="6"/>
      <c r="H2463" s="6"/>
      <c r="I2463" s="6"/>
      <c r="J2463" s="6" t="str">
        <f t="shared" si="487"/>
        <v>1955-F-13</v>
      </c>
      <c r="K2463" s="6" t="str">
        <f t="shared" si="485"/>
        <v>1955-F-13</v>
      </c>
      <c r="L2463" s="6" t="s">
        <v>1794</v>
      </c>
      <c r="M2463" s="8"/>
      <c r="N2463" s="9"/>
      <c r="O2463" s="9" t="s">
        <v>1288</v>
      </c>
      <c r="P2463" s="6" t="str">
        <f t="shared" si="488"/>
        <v>H. V. Farmer</v>
      </c>
      <c r="Q2463" s="6" t="s">
        <v>5118</v>
      </c>
      <c r="R2463" s="6" t="s">
        <v>186</v>
      </c>
      <c r="S2463" s="6" t="s">
        <v>5119</v>
      </c>
      <c r="T2463" s="6" t="s">
        <v>20178</v>
      </c>
    </row>
    <row r="2464" spans="1:20" s="1" customFormat="1" ht="25.5" x14ac:dyDescent="0.2">
      <c r="A2464" s="6">
        <v>1955</v>
      </c>
      <c r="B2464" s="6" t="str">
        <f t="shared" si="489"/>
        <v>F</v>
      </c>
      <c r="C2464" s="6">
        <v>14</v>
      </c>
      <c r="D2464" s="6"/>
      <c r="E2464" s="6" t="s">
        <v>4505</v>
      </c>
      <c r="F2464" s="6" t="s">
        <v>4506</v>
      </c>
      <c r="G2464" s="6"/>
      <c r="H2464" s="6"/>
      <c r="I2464" s="6"/>
      <c r="J2464" s="6" t="str">
        <f t="shared" si="487"/>
        <v>1955-F-14</v>
      </c>
      <c r="K2464" s="6" t="str">
        <f t="shared" si="485"/>
        <v>1955-F-14</v>
      </c>
      <c r="L2464" s="6" t="s">
        <v>1794</v>
      </c>
      <c r="M2464" s="8"/>
      <c r="N2464" s="9"/>
      <c r="O2464" s="9" t="s">
        <v>8522</v>
      </c>
      <c r="P2464" s="6" t="str">
        <f t="shared" si="488"/>
        <v>H. V. Farmer</v>
      </c>
      <c r="Q2464" s="6" t="s">
        <v>5120</v>
      </c>
      <c r="R2464" s="6" t="s">
        <v>186</v>
      </c>
      <c r="S2464" s="6" t="s">
        <v>56</v>
      </c>
      <c r="T2464" s="6" t="s">
        <v>20179</v>
      </c>
    </row>
    <row r="2465" spans="1:20" s="1" customFormat="1" ht="25.5" x14ac:dyDescent="0.2">
      <c r="A2465" s="6">
        <v>1955</v>
      </c>
      <c r="B2465" s="6" t="str">
        <f t="shared" si="489"/>
        <v>F</v>
      </c>
      <c r="C2465" s="6">
        <v>15</v>
      </c>
      <c r="D2465" s="6"/>
      <c r="E2465" s="6" t="s">
        <v>4505</v>
      </c>
      <c r="F2465" s="6" t="s">
        <v>4506</v>
      </c>
      <c r="G2465" s="6"/>
      <c r="H2465" s="6"/>
      <c r="I2465" s="6"/>
      <c r="J2465" s="6" t="str">
        <f t="shared" si="487"/>
        <v>1955-F-15</v>
      </c>
      <c r="K2465" s="6" t="str">
        <f t="shared" si="485"/>
        <v>1955-F-15</v>
      </c>
      <c r="L2465" s="6" t="s">
        <v>1794</v>
      </c>
      <c r="M2465" s="8"/>
      <c r="N2465" s="9"/>
      <c r="O2465" s="9" t="s">
        <v>1684</v>
      </c>
      <c r="P2465" s="6" t="str">
        <f t="shared" si="488"/>
        <v>H. V. Farmer</v>
      </c>
      <c r="Q2465" s="6" t="s">
        <v>5121</v>
      </c>
      <c r="R2465" s="6" t="s">
        <v>186</v>
      </c>
      <c r="S2465" s="6" t="s">
        <v>5122</v>
      </c>
      <c r="T2465" s="6" t="s">
        <v>20180</v>
      </c>
    </row>
    <row r="2466" spans="1:20" s="1" customFormat="1" ht="25.5" x14ac:dyDescent="0.2">
      <c r="A2466" s="6">
        <v>1955</v>
      </c>
      <c r="B2466" s="6" t="str">
        <f t="shared" si="489"/>
        <v>F</v>
      </c>
      <c r="C2466" s="6">
        <v>16</v>
      </c>
      <c r="D2466" s="6"/>
      <c r="E2466" s="6" t="s">
        <v>4505</v>
      </c>
      <c r="F2466" s="6" t="s">
        <v>4506</v>
      </c>
      <c r="G2466" s="6"/>
      <c r="H2466" s="6"/>
      <c r="I2466" s="6"/>
      <c r="J2466" s="6" t="str">
        <f t="shared" si="487"/>
        <v>1955-F-16</v>
      </c>
      <c r="K2466" s="6" t="str">
        <f t="shared" si="485"/>
        <v>1955-F-16</v>
      </c>
      <c r="L2466" s="6" t="s">
        <v>1794</v>
      </c>
      <c r="M2466" s="8"/>
      <c r="N2466" s="9"/>
      <c r="O2466" s="9" t="s">
        <v>817</v>
      </c>
      <c r="P2466" s="6" t="str">
        <f t="shared" si="488"/>
        <v>H. V. Farmer</v>
      </c>
      <c r="Q2466" s="6" t="s">
        <v>5123</v>
      </c>
      <c r="R2466" s="6" t="s">
        <v>186</v>
      </c>
      <c r="S2466" s="6" t="s">
        <v>1315</v>
      </c>
      <c r="T2466" s="6" t="s">
        <v>20181</v>
      </c>
    </row>
    <row r="2467" spans="1:20" s="1" customFormat="1" x14ac:dyDescent="0.2">
      <c r="A2467" s="6">
        <v>1955</v>
      </c>
      <c r="B2467" s="6" t="str">
        <f t="shared" si="489"/>
        <v>F</v>
      </c>
      <c r="C2467" s="6">
        <v>17</v>
      </c>
      <c r="D2467" s="6"/>
      <c r="E2467" s="6" t="s">
        <v>4505</v>
      </c>
      <c r="F2467" s="6" t="s">
        <v>4506</v>
      </c>
      <c r="G2467" s="6"/>
      <c r="H2467" s="6"/>
      <c r="I2467" s="6"/>
      <c r="J2467" s="6" t="str">
        <f t="shared" si="487"/>
        <v>1955-F-17</v>
      </c>
      <c r="K2467" s="6" t="str">
        <f t="shared" si="485"/>
        <v>1955-F-17</v>
      </c>
      <c r="L2467" s="6" t="s">
        <v>1794</v>
      </c>
      <c r="M2467" s="8"/>
      <c r="N2467" s="9"/>
      <c r="O2467" s="9" t="s">
        <v>5124</v>
      </c>
      <c r="P2467" s="6" t="str">
        <f t="shared" si="488"/>
        <v>H. V. Farmer</v>
      </c>
      <c r="Q2467" s="6" t="s">
        <v>5125</v>
      </c>
      <c r="R2467" s="6" t="s">
        <v>186</v>
      </c>
      <c r="S2467" s="6" t="s">
        <v>5126</v>
      </c>
      <c r="T2467" s="6" t="s">
        <v>20182</v>
      </c>
    </row>
    <row r="2468" spans="1:20" s="1" customFormat="1" ht="38.25" x14ac:dyDescent="0.2">
      <c r="A2468" s="6">
        <v>1955</v>
      </c>
      <c r="B2468" s="6" t="str">
        <f t="shared" si="489"/>
        <v>F</v>
      </c>
      <c r="C2468" s="6">
        <v>18</v>
      </c>
      <c r="D2468" s="6"/>
      <c r="E2468" s="6" t="s">
        <v>4505</v>
      </c>
      <c r="F2468" s="6" t="s">
        <v>4506</v>
      </c>
      <c r="G2468" s="6"/>
      <c r="H2468" s="6"/>
      <c r="I2468" s="6"/>
      <c r="J2468" s="6" t="str">
        <f t="shared" si="487"/>
        <v>1955-F-18</v>
      </c>
      <c r="K2468" s="6" t="str">
        <f t="shared" si="485"/>
        <v>1955-F-18</v>
      </c>
      <c r="L2468" s="6" t="s">
        <v>1794</v>
      </c>
      <c r="M2468" s="8"/>
      <c r="N2468" s="9"/>
      <c r="O2468" s="9" t="s">
        <v>5127</v>
      </c>
      <c r="P2468" s="6" t="str">
        <f t="shared" si="488"/>
        <v>H. V. Farmer</v>
      </c>
      <c r="Q2468" s="6" t="s">
        <v>5128</v>
      </c>
      <c r="R2468" s="6" t="s">
        <v>186</v>
      </c>
      <c r="S2468" s="6" t="s">
        <v>5129</v>
      </c>
      <c r="T2468" s="6" t="s">
        <v>20183</v>
      </c>
    </row>
    <row r="2469" spans="1:20" s="1" customFormat="1" ht="25.5" x14ac:dyDescent="0.2">
      <c r="A2469" s="6">
        <v>1955</v>
      </c>
      <c r="B2469" s="6" t="str">
        <f t="shared" si="489"/>
        <v>F</v>
      </c>
      <c r="C2469" s="6">
        <v>19</v>
      </c>
      <c r="D2469" s="6"/>
      <c r="E2469" s="6" t="s">
        <v>4505</v>
      </c>
      <c r="F2469" s="6" t="s">
        <v>4506</v>
      </c>
      <c r="G2469" s="6"/>
      <c r="H2469" s="6"/>
      <c r="I2469" s="6"/>
      <c r="J2469" s="6" t="str">
        <f t="shared" si="487"/>
        <v>1955-F-19</v>
      </c>
      <c r="K2469" s="6" t="str">
        <f t="shared" si="485"/>
        <v>1955-F-19</v>
      </c>
      <c r="L2469" s="6" t="s">
        <v>1794</v>
      </c>
      <c r="M2469" s="8"/>
      <c r="N2469" s="9"/>
      <c r="O2469" s="9" t="s">
        <v>5130</v>
      </c>
      <c r="P2469" s="6" t="str">
        <f t="shared" si="488"/>
        <v>H. V. Farmer</v>
      </c>
      <c r="Q2469" s="6" t="s">
        <v>5131</v>
      </c>
      <c r="R2469" s="6" t="s">
        <v>186</v>
      </c>
      <c r="S2469" s="6" t="s">
        <v>5132</v>
      </c>
      <c r="T2469" s="6" t="s">
        <v>5133</v>
      </c>
    </row>
    <row r="2470" spans="1:20" s="1" customFormat="1" ht="25.5" x14ac:dyDescent="0.2">
      <c r="A2470" s="6">
        <v>1955</v>
      </c>
      <c r="B2470" s="6" t="str">
        <f t="shared" si="489"/>
        <v>F</v>
      </c>
      <c r="C2470" s="6">
        <v>20</v>
      </c>
      <c r="D2470" s="6"/>
      <c r="E2470" s="6" t="s">
        <v>4505</v>
      </c>
      <c r="F2470" s="6" t="s">
        <v>4506</v>
      </c>
      <c r="G2470" s="6"/>
      <c r="H2470" s="6"/>
      <c r="I2470" s="6"/>
      <c r="J2470" s="6" t="str">
        <f t="shared" si="487"/>
        <v>1955-F-20</v>
      </c>
      <c r="K2470" s="6" t="str">
        <f t="shared" si="485"/>
        <v>1955-F-20</v>
      </c>
      <c r="L2470" s="6" t="s">
        <v>1794</v>
      </c>
      <c r="M2470" s="8"/>
      <c r="N2470" s="9"/>
      <c r="O2470" s="9" t="s">
        <v>8575</v>
      </c>
      <c r="P2470" s="6" t="str">
        <f t="shared" si="488"/>
        <v>H. V. Farmer</v>
      </c>
      <c r="Q2470" s="6" t="s">
        <v>5134</v>
      </c>
      <c r="R2470" s="6" t="s">
        <v>186</v>
      </c>
      <c r="S2470" s="6" t="s">
        <v>3811</v>
      </c>
      <c r="T2470" s="6" t="s">
        <v>20191</v>
      </c>
    </row>
    <row r="2471" spans="1:20" s="1" customFormat="1" ht="51" x14ac:dyDescent="0.2">
      <c r="A2471" s="6">
        <v>1955</v>
      </c>
      <c r="B2471" s="6" t="str">
        <f t="shared" si="489"/>
        <v>F</v>
      </c>
      <c r="C2471" s="6">
        <v>21</v>
      </c>
      <c r="D2471" s="6"/>
      <c r="E2471" s="6" t="s">
        <v>4505</v>
      </c>
      <c r="F2471" s="6" t="s">
        <v>4506</v>
      </c>
      <c r="G2471" s="6"/>
      <c r="H2471" s="6"/>
      <c r="I2471" s="6"/>
      <c r="J2471" s="6" t="str">
        <f t="shared" si="487"/>
        <v>1955-F-21</v>
      </c>
      <c r="K2471" s="6" t="str">
        <f t="shared" si="485"/>
        <v>1955-F-21</v>
      </c>
      <c r="L2471" s="6" t="s">
        <v>1794</v>
      </c>
      <c r="M2471" s="8"/>
      <c r="N2471" s="9"/>
      <c r="O2471" s="9" t="s">
        <v>5135</v>
      </c>
      <c r="P2471" s="6" t="str">
        <f t="shared" si="488"/>
        <v>H. V. Farmer</v>
      </c>
      <c r="Q2471" s="6" t="s">
        <v>5136</v>
      </c>
      <c r="R2471" s="6" t="s">
        <v>186</v>
      </c>
      <c r="S2471" s="6" t="s">
        <v>5137</v>
      </c>
      <c r="T2471" s="6" t="s">
        <v>5138</v>
      </c>
    </row>
    <row r="2472" spans="1:20" s="1" customFormat="1" ht="25.5" x14ac:dyDescent="0.2">
      <c r="A2472" s="6">
        <v>1955</v>
      </c>
      <c r="B2472" s="6" t="str">
        <f t="shared" si="489"/>
        <v>F</v>
      </c>
      <c r="C2472" s="6">
        <v>22</v>
      </c>
      <c r="D2472" s="6"/>
      <c r="E2472" s="6" t="s">
        <v>4505</v>
      </c>
      <c r="F2472" s="6" t="s">
        <v>4506</v>
      </c>
      <c r="G2472" s="6"/>
      <c r="H2472" s="6"/>
      <c r="I2472" s="6"/>
      <c r="J2472" s="6" t="str">
        <f t="shared" si="487"/>
        <v>1955-F-22</v>
      </c>
      <c r="K2472" s="6" t="str">
        <f t="shared" si="485"/>
        <v>1955-F-22</v>
      </c>
      <c r="L2472" s="6" t="s">
        <v>1794</v>
      </c>
      <c r="M2472" s="8"/>
      <c r="N2472" s="9"/>
      <c r="O2472" s="9" t="s">
        <v>5139</v>
      </c>
      <c r="P2472" s="6" t="str">
        <f t="shared" si="488"/>
        <v>H. V. Farmer</v>
      </c>
      <c r="Q2472" s="6" t="s">
        <v>5140</v>
      </c>
      <c r="R2472" s="6" t="s">
        <v>186</v>
      </c>
      <c r="S2472" s="6" t="s">
        <v>4365</v>
      </c>
      <c r="T2472" s="6" t="s">
        <v>20184</v>
      </c>
    </row>
    <row r="2473" spans="1:20" s="1" customFormat="1" ht="25.5" x14ac:dyDescent="0.2">
      <c r="A2473" s="6">
        <v>1955</v>
      </c>
      <c r="B2473" s="6" t="str">
        <f t="shared" si="489"/>
        <v>F</v>
      </c>
      <c r="C2473" s="6">
        <v>23</v>
      </c>
      <c r="D2473" s="6"/>
      <c r="E2473" s="6" t="s">
        <v>4505</v>
      </c>
      <c r="F2473" s="6" t="s">
        <v>4506</v>
      </c>
      <c r="G2473" s="6"/>
      <c r="H2473" s="6"/>
      <c r="I2473" s="6"/>
      <c r="J2473" s="6" t="str">
        <f t="shared" si="487"/>
        <v>1955-F-23</v>
      </c>
      <c r="K2473" s="6" t="str">
        <f t="shared" si="485"/>
        <v>1955-F-23</v>
      </c>
      <c r="L2473" s="6" t="s">
        <v>1794</v>
      </c>
      <c r="M2473" s="8"/>
      <c r="N2473" s="9"/>
      <c r="O2473" s="9" t="s">
        <v>8593</v>
      </c>
      <c r="P2473" s="6" t="str">
        <f t="shared" ref="P2473:P2504" si="490">CONCATENATE(E2473,F2473)</f>
        <v>H. V. Farmer</v>
      </c>
      <c r="Q2473" s="6" t="s">
        <v>5141</v>
      </c>
      <c r="R2473" s="6" t="s">
        <v>186</v>
      </c>
      <c r="S2473" s="6" t="s">
        <v>4524</v>
      </c>
      <c r="T2473" s="6" t="s">
        <v>20185</v>
      </c>
    </row>
    <row r="2474" spans="1:20" s="1" customFormat="1" ht="25.5" x14ac:dyDescent="0.2">
      <c r="A2474" s="6">
        <v>1955</v>
      </c>
      <c r="B2474" s="6" t="str">
        <f t="shared" si="489"/>
        <v>F</v>
      </c>
      <c r="C2474" s="6">
        <v>24</v>
      </c>
      <c r="D2474" s="6"/>
      <c r="E2474" s="6" t="s">
        <v>4505</v>
      </c>
      <c r="F2474" s="6" t="s">
        <v>4506</v>
      </c>
      <c r="G2474" s="6"/>
      <c r="H2474" s="6"/>
      <c r="I2474" s="6"/>
      <c r="J2474" s="6" t="str">
        <f t="shared" si="487"/>
        <v>1955-F-24</v>
      </c>
      <c r="K2474" s="6" t="str">
        <f t="shared" si="485"/>
        <v>1955-F-24</v>
      </c>
      <c r="L2474" s="6" t="s">
        <v>1794</v>
      </c>
      <c r="M2474" s="8"/>
      <c r="N2474" s="9"/>
      <c r="O2474" s="9" t="s">
        <v>8586</v>
      </c>
      <c r="P2474" s="6" t="str">
        <f t="shared" si="490"/>
        <v>H. V. Farmer</v>
      </c>
      <c r="Q2474" s="6" t="s">
        <v>5142</v>
      </c>
      <c r="R2474" s="6" t="s">
        <v>186</v>
      </c>
      <c r="S2474" s="6" t="s">
        <v>5143</v>
      </c>
      <c r="T2474" s="6" t="s">
        <v>20190</v>
      </c>
    </row>
    <row r="2475" spans="1:20" s="1" customFormat="1" ht="38.25" x14ac:dyDescent="0.2">
      <c r="A2475" s="6">
        <v>1955</v>
      </c>
      <c r="B2475" s="6" t="str">
        <f t="shared" si="489"/>
        <v>F</v>
      </c>
      <c r="C2475" s="6">
        <v>25</v>
      </c>
      <c r="D2475" s="6"/>
      <c r="E2475" s="6" t="s">
        <v>4505</v>
      </c>
      <c r="F2475" s="6" t="s">
        <v>4506</v>
      </c>
      <c r="G2475" s="6"/>
      <c r="H2475" s="6"/>
      <c r="I2475" s="6"/>
      <c r="J2475" s="6" t="str">
        <f t="shared" si="487"/>
        <v>1955-F-25</v>
      </c>
      <c r="K2475" s="6" t="str">
        <f t="shared" si="485"/>
        <v>1955-F-25</v>
      </c>
      <c r="L2475" s="6" t="s">
        <v>1794</v>
      </c>
      <c r="M2475" s="8"/>
      <c r="N2475" s="9"/>
      <c r="O2475" s="9" t="s">
        <v>5144</v>
      </c>
      <c r="P2475" s="6" t="str">
        <f t="shared" si="490"/>
        <v>H. V. Farmer</v>
      </c>
      <c r="Q2475" s="6" t="s">
        <v>5145</v>
      </c>
      <c r="R2475" s="6" t="s">
        <v>186</v>
      </c>
      <c r="S2475" s="6" t="s">
        <v>2548</v>
      </c>
      <c r="T2475" s="6" t="s">
        <v>5146</v>
      </c>
    </row>
    <row r="2476" spans="1:20" s="1" customFormat="1" ht="63.75" x14ac:dyDescent="0.2">
      <c r="A2476" s="6">
        <v>1955</v>
      </c>
      <c r="B2476" s="6" t="str">
        <f t="shared" si="489"/>
        <v>F</v>
      </c>
      <c r="C2476" s="6">
        <v>26</v>
      </c>
      <c r="D2476" s="6"/>
      <c r="E2476" s="6" t="s">
        <v>4505</v>
      </c>
      <c r="F2476" s="6" t="s">
        <v>4506</v>
      </c>
      <c r="G2476" s="6"/>
      <c r="H2476" s="6"/>
      <c r="I2476" s="6"/>
      <c r="J2476" s="6" t="str">
        <f t="shared" si="487"/>
        <v>1955-F-26</v>
      </c>
      <c r="K2476" s="6" t="str">
        <f t="shared" si="485"/>
        <v>1955-F-26</v>
      </c>
      <c r="L2476" s="6" t="s">
        <v>1794</v>
      </c>
      <c r="M2476" s="8"/>
      <c r="N2476" s="9"/>
      <c r="O2476" s="9" t="s">
        <v>4131</v>
      </c>
      <c r="P2476" s="6" t="str">
        <f t="shared" si="490"/>
        <v>H. V. Farmer</v>
      </c>
      <c r="Q2476" s="6" t="s">
        <v>5147</v>
      </c>
      <c r="R2476" s="6" t="s">
        <v>186</v>
      </c>
      <c r="S2476" s="6" t="s">
        <v>5148</v>
      </c>
      <c r="T2476" s="6" t="s">
        <v>20186</v>
      </c>
    </row>
    <row r="2477" spans="1:20" s="1" customFormat="1" ht="38.25" x14ac:dyDescent="0.2">
      <c r="A2477" s="6">
        <v>1955</v>
      </c>
      <c r="B2477" s="6" t="str">
        <f t="shared" si="489"/>
        <v>F</v>
      </c>
      <c r="C2477" s="6">
        <v>27</v>
      </c>
      <c r="D2477" s="6"/>
      <c r="E2477" s="6" t="s">
        <v>4505</v>
      </c>
      <c r="F2477" s="6" t="s">
        <v>4506</v>
      </c>
      <c r="G2477" s="6"/>
      <c r="H2477" s="6"/>
      <c r="I2477" s="6"/>
      <c r="J2477" s="6" t="str">
        <f t="shared" si="487"/>
        <v>1955-F-27</v>
      </c>
      <c r="K2477" s="6" t="str">
        <f t="shared" si="485"/>
        <v>1955-F-27</v>
      </c>
      <c r="L2477" s="6" t="s">
        <v>1794</v>
      </c>
      <c r="M2477" s="8"/>
      <c r="N2477" s="9"/>
      <c r="O2477" s="9" t="s">
        <v>5149</v>
      </c>
      <c r="P2477" s="6" t="str">
        <f t="shared" si="490"/>
        <v>H. V. Farmer</v>
      </c>
      <c r="Q2477" s="6" t="s">
        <v>5150</v>
      </c>
      <c r="R2477" s="6" t="s">
        <v>186</v>
      </c>
      <c r="S2477" s="6" t="s">
        <v>5151</v>
      </c>
      <c r="T2477" s="6" t="s">
        <v>20187</v>
      </c>
    </row>
    <row r="2478" spans="1:20" s="1" customFormat="1" ht="25.5" x14ac:dyDescent="0.2">
      <c r="A2478" s="6">
        <v>1955</v>
      </c>
      <c r="B2478" s="6" t="str">
        <f t="shared" si="489"/>
        <v>F</v>
      </c>
      <c r="C2478" s="6">
        <v>28</v>
      </c>
      <c r="D2478" s="6"/>
      <c r="E2478" s="6" t="s">
        <v>4505</v>
      </c>
      <c r="F2478" s="6" t="s">
        <v>4506</v>
      </c>
      <c r="G2478" s="6"/>
      <c r="H2478" s="6"/>
      <c r="I2478" s="6"/>
      <c r="J2478" s="6" t="str">
        <f t="shared" si="487"/>
        <v>1955-F-28</v>
      </c>
      <c r="K2478" s="6" t="str">
        <f t="shared" si="485"/>
        <v>1955-F-28</v>
      </c>
      <c r="L2478" s="6" t="s">
        <v>1794</v>
      </c>
      <c r="M2478" s="8"/>
      <c r="N2478" s="9"/>
      <c r="O2478" s="9" t="s">
        <v>5152</v>
      </c>
      <c r="P2478" s="6" t="str">
        <f t="shared" si="490"/>
        <v>H. V. Farmer</v>
      </c>
      <c r="Q2478" s="6" t="s">
        <v>5153</v>
      </c>
      <c r="R2478" s="6" t="s">
        <v>186</v>
      </c>
      <c r="S2478" s="6" t="s">
        <v>5154</v>
      </c>
      <c r="T2478" s="6" t="s">
        <v>20188</v>
      </c>
    </row>
    <row r="2479" spans="1:20" s="1" customFormat="1" ht="25.5" x14ac:dyDescent="0.2">
      <c r="A2479" s="6">
        <v>1955</v>
      </c>
      <c r="B2479" s="6" t="str">
        <f t="shared" si="489"/>
        <v>F</v>
      </c>
      <c r="C2479" s="6">
        <v>29</v>
      </c>
      <c r="D2479" s="6"/>
      <c r="E2479" s="6" t="s">
        <v>4505</v>
      </c>
      <c r="F2479" s="6" t="s">
        <v>4506</v>
      </c>
      <c r="G2479" s="6"/>
      <c r="H2479" s="6"/>
      <c r="I2479" s="6"/>
      <c r="J2479" s="6" t="str">
        <f t="shared" si="487"/>
        <v>1955-F-29</v>
      </c>
      <c r="K2479" s="6" t="str">
        <f t="shared" si="485"/>
        <v>1955-F-29</v>
      </c>
      <c r="L2479" s="6" t="s">
        <v>1794</v>
      </c>
      <c r="M2479" s="8"/>
      <c r="N2479" s="9"/>
      <c r="O2479" s="9" t="s">
        <v>8139</v>
      </c>
      <c r="P2479" s="6" t="str">
        <f t="shared" si="490"/>
        <v>H. V. Farmer</v>
      </c>
      <c r="Q2479" s="6" t="s">
        <v>5155</v>
      </c>
      <c r="R2479" s="6" t="s">
        <v>186</v>
      </c>
      <c r="S2479" s="6" t="s">
        <v>594</v>
      </c>
      <c r="T2479" s="6" t="s">
        <v>20189</v>
      </c>
    </row>
    <row r="2480" spans="1:20" s="1" customFormat="1" ht="25.5" x14ac:dyDescent="0.2">
      <c r="A2480" s="6">
        <v>1955</v>
      </c>
      <c r="B2480" s="6" t="str">
        <f t="shared" si="489"/>
        <v>R</v>
      </c>
      <c r="C2480" s="6">
        <v>1</v>
      </c>
      <c r="D2480" s="6" t="s">
        <v>20</v>
      </c>
      <c r="E2480" s="6" t="s">
        <v>5156</v>
      </c>
      <c r="F2480" s="6" t="s">
        <v>4353</v>
      </c>
      <c r="G2480" s="6"/>
      <c r="H2480" s="6"/>
      <c r="I2480" s="6"/>
      <c r="J2480" s="6" t="str">
        <f t="shared" si="487"/>
        <v>1955-R-1*</v>
      </c>
      <c r="K2480" s="6" t="str">
        <f t="shared" si="485"/>
        <v>1955-R-1*</v>
      </c>
      <c r="L2480" s="6" t="s">
        <v>15</v>
      </c>
      <c r="M2480" s="8"/>
      <c r="N2480" s="9"/>
      <c r="O2480" s="9" t="s">
        <v>5157</v>
      </c>
      <c r="P2480" s="6" t="str">
        <f t="shared" si="490"/>
        <v>Ken Rowe</v>
      </c>
      <c r="Q2480" s="6" t="s">
        <v>5158</v>
      </c>
      <c r="R2480" s="6" t="s">
        <v>2117</v>
      </c>
      <c r="S2480" s="6" t="s">
        <v>5159</v>
      </c>
      <c r="T2480" s="6" t="s">
        <v>20230</v>
      </c>
    </row>
    <row r="2481" spans="1:20" s="1" customFormat="1" ht="38.25" x14ac:dyDescent="0.2">
      <c r="A2481" s="6">
        <v>1955</v>
      </c>
      <c r="B2481" s="6" t="str">
        <f t="shared" si="489"/>
        <v>S</v>
      </c>
      <c r="C2481" s="6">
        <v>1</v>
      </c>
      <c r="D2481" s="6"/>
      <c r="E2481" s="6" t="s">
        <v>4482</v>
      </c>
      <c r="F2481" s="6" t="s">
        <v>4483</v>
      </c>
      <c r="G2481" s="6"/>
      <c r="H2481" s="6"/>
      <c r="I2481" s="6"/>
      <c r="J2481" s="6" t="str">
        <f t="shared" si="487"/>
        <v>1955-S-1</v>
      </c>
      <c r="K2481" s="6" t="str">
        <f t="shared" si="485"/>
        <v>1955-S-1</v>
      </c>
      <c r="L2481" s="6" t="s">
        <v>531</v>
      </c>
      <c r="M2481" s="8">
        <v>64</v>
      </c>
      <c r="N2481" s="9" t="s">
        <v>8366</v>
      </c>
      <c r="O2481" s="9" t="s">
        <v>5160</v>
      </c>
      <c r="P2481" s="6" t="str">
        <f t="shared" si="490"/>
        <v>Arnold M. Strange</v>
      </c>
      <c r="Q2481" s="6" t="s">
        <v>5161</v>
      </c>
      <c r="R2481" s="6" t="s">
        <v>697</v>
      </c>
      <c r="S2481" s="6" t="s">
        <v>5162</v>
      </c>
      <c r="T2481" s="6" t="s">
        <v>5163</v>
      </c>
    </row>
    <row r="2482" spans="1:20" s="1" customFormat="1" x14ac:dyDescent="0.2">
      <c r="A2482" s="6">
        <v>1955</v>
      </c>
      <c r="B2482" s="6" t="str">
        <f t="shared" si="489"/>
        <v>S</v>
      </c>
      <c r="C2482" s="6">
        <v>2</v>
      </c>
      <c r="D2482" s="6"/>
      <c r="E2482" s="6" t="s">
        <v>4737</v>
      </c>
      <c r="F2482" s="6" t="s">
        <v>3981</v>
      </c>
      <c r="G2482" s="6"/>
      <c r="H2482" s="6"/>
      <c r="I2482" s="6"/>
      <c r="J2482" s="6" t="str">
        <f t="shared" si="487"/>
        <v>1955-S-2</v>
      </c>
      <c r="K2482" s="6" t="str">
        <f t="shared" si="485"/>
        <v>1955-S-2</v>
      </c>
      <c r="L2482" s="6" t="s">
        <v>4209</v>
      </c>
      <c r="M2482" s="8">
        <v>63</v>
      </c>
      <c r="N2482" s="9" t="s">
        <v>8083</v>
      </c>
      <c r="O2482" s="9" t="s">
        <v>8757</v>
      </c>
      <c r="P2482" s="6" t="str">
        <f t="shared" si="490"/>
        <v>Peter Scott</v>
      </c>
      <c r="Q2482" s="6" t="s">
        <v>5164</v>
      </c>
      <c r="R2482" s="6" t="s">
        <v>1880</v>
      </c>
      <c r="S2482" s="6" t="s">
        <v>3946</v>
      </c>
      <c r="T2482" s="6" t="s">
        <v>5165</v>
      </c>
    </row>
    <row r="2483" spans="1:20" s="1" customFormat="1" x14ac:dyDescent="0.2">
      <c r="A2483" s="6">
        <v>1955</v>
      </c>
      <c r="B2483" s="6" t="str">
        <f t="shared" si="489"/>
        <v>W</v>
      </c>
      <c r="C2483" s="6">
        <v>1</v>
      </c>
      <c r="D2483" s="6"/>
      <c r="E2483" s="6" t="s">
        <v>4774</v>
      </c>
      <c r="F2483" s="6" t="s">
        <v>2524</v>
      </c>
      <c r="G2483" s="6"/>
      <c r="H2483" s="6"/>
      <c r="I2483" s="6"/>
      <c r="J2483" s="6" t="str">
        <f t="shared" si="487"/>
        <v>1955-W-1</v>
      </c>
      <c r="K2483" s="6" t="str">
        <f t="shared" si="485"/>
        <v>1955-W-1</v>
      </c>
      <c r="L2483" s="6" t="s">
        <v>4766</v>
      </c>
      <c r="M2483" s="8">
        <v>5</v>
      </c>
      <c r="N2483" s="9" t="s">
        <v>8090</v>
      </c>
      <c r="O2483" s="9">
        <v>84</v>
      </c>
      <c r="P2483" s="6" t="str">
        <f t="shared" si="490"/>
        <v>Ronald Ward</v>
      </c>
      <c r="Q2483" s="6" t="s">
        <v>5166</v>
      </c>
      <c r="R2483" s="6" t="s">
        <v>186</v>
      </c>
      <c r="S2483" s="6" t="s">
        <v>43</v>
      </c>
      <c r="T2483" s="6" t="s">
        <v>5167</v>
      </c>
    </row>
    <row r="2484" spans="1:20" s="1" customFormat="1" ht="25.5" x14ac:dyDescent="0.2">
      <c r="A2484" s="6">
        <v>1955</v>
      </c>
      <c r="B2484" s="6" t="str">
        <f t="shared" si="489"/>
        <v>W</v>
      </c>
      <c r="C2484" s="6">
        <v>2</v>
      </c>
      <c r="D2484" s="6"/>
      <c r="E2484" s="6" t="s">
        <v>5168</v>
      </c>
      <c r="F2484" s="6" t="s">
        <v>4675</v>
      </c>
      <c r="G2484" s="6"/>
      <c r="H2484" s="6"/>
      <c r="I2484" s="6"/>
      <c r="J2484" s="6" t="str">
        <f t="shared" si="487"/>
        <v>1955-W-2</v>
      </c>
      <c r="K2484" s="6" t="str">
        <f t="shared" si="485"/>
        <v>1955-W-2</v>
      </c>
      <c r="L2484" s="6" t="s">
        <v>2178</v>
      </c>
      <c r="M2484" s="8">
        <v>84</v>
      </c>
      <c r="N2484" s="9"/>
      <c r="O2484" s="9" t="s">
        <v>8363</v>
      </c>
      <c r="P2484" s="6" t="str">
        <f t="shared" si="490"/>
        <v>George W. Wren</v>
      </c>
      <c r="Q2484" s="6" t="s">
        <v>5169</v>
      </c>
      <c r="R2484" s="6" t="s">
        <v>18</v>
      </c>
      <c r="S2484" s="6" t="s">
        <v>5170</v>
      </c>
      <c r="T2484" s="6" t="s">
        <v>5171</v>
      </c>
    </row>
    <row r="2485" spans="1:20" s="1" customFormat="1" x14ac:dyDescent="0.2">
      <c r="A2485" s="6">
        <v>1955</v>
      </c>
      <c r="B2485" s="6" t="str">
        <f t="shared" si="489"/>
        <v>W</v>
      </c>
      <c r="C2485" s="6">
        <v>3</v>
      </c>
      <c r="D2485" s="6"/>
      <c r="E2485" s="6" t="s">
        <v>4856</v>
      </c>
      <c r="F2485" s="6" t="s">
        <v>4857</v>
      </c>
      <c r="G2485" s="6"/>
      <c r="H2485" s="6"/>
      <c r="I2485" s="6"/>
      <c r="J2485" s="6" t="str">
        <f t="shared" si="487"/>
        <v>1955-W-3</v>
      </c>
      <c r="K2485" s="6" t="str">
        <f t="shared" ref="K2485:K2548" si="491">J2485</f>
        <v>1955-W-3</v>
      </c>
      <c r="L2485" s="6" t="s">
        <v>319</v>
      </c>
      <c r="M2485" s="8">
        <v>28</v>
      </c>
      <c r="N2485" s="9" t="s">
        <v>8318</v>
      </c>
      <c r="O2485" s="9" t="s">
        <v>8631</v>
      </c>
      <c r="P2485" s="6" t="str">
        <f t="shared" si="490"/>
        <v>James Watson</v>
      </c>
      <c r="Q2485" s="6" t="s">
        <v>4564</v>
      </c>
      <c r="R2485" s="6" t="s">
        <v>18</v>
      </c>
      <c r="S2485" s="6" t="s">
        <v>4869</v>
      </c>
      <c r="T2485" s="6" t="s">
        <v>5172</v>
      </c>
    </row>
    <row r="2486" spans="1:20" s="1" customFormat="1" ht="25.5" x14ac:dyDescent="0.2">
      <c r="A2486" s="6">
        <v>1955</v>
      </c>
      <c r="B2486" s="6" t="str">
        <f t="shared" si="489"/>
        <v>W</v>
      </c>
      <c r="C2486" s="6">
        <v>4</v>
      </c>
      <c r="D2486" s="6"/>
      <c r="E2486" s="6" t="s">
        <v>5173</v>
      </c>
      <c r="F2486" s="6" t="s">
        <v>5174</v>
      </c>
      <c r="G2486" s="6"/>
      <c r="H2486" s="6"/>
      <c r="I2486" s="6"/>
      <c r="J2486" s="6" t="str">
        <f t="shared" si="487"/>
        <v>1955-W-4</v>
      </c>
      <c r="K2486" s="6" t="str">
        <f t="shared" si="491"/>
        <v>1955-W-4</v>
      </c>
      <c r="L2486" s="6" t="s">
        <v>3995</v>
      </c>
      <c r="M2486" s="8">
        <v>17</v>
      </c>
      <c r="N2486" s="9" t="s">
        <v>8252</v>
      </c>
      <c r="O2486" s="9" t="s">
        <v>8273</v>
      </c>
      <c r="P2486" s="6" t="str">
        <f t="shared" si="490"/>
        <v>Paul Wood</v>
      </c>
      <c r="Q2486" s="6" t="s">
        <v>5175</v>
      </c>
      <c r="R2486" s="6" t="s">
        <v>18</v>
      </c>
      <c r="S2486" s="6" t="s">
        <v>4624</v>
      </c>
      <c r="T2486" s="6" t="s">
        <v>5176</v>
      </c>
    </row>
    <row r="2487" spans="1:20" s="1" customFormat="1" ht="25.5" x14ac:dyDescent="0.2">
      <c r="A2487" s="6">
        <v>1955</v>
      </c>
      <c r="B2487" s="6" t="str">
        <f t="shared" si="489"/>
        <v>W</v>
      </c>
      <c r="C2487" s="6">
        <v>5</v>
      </c>
      <c r="D2487" s="6"/>
      <c r="E2487" s="6" t="s">
        <v>4856</v>
      </c>
      <c r="F2487" s="6" t="s">
        <v>4940</v>
      </c>
      <c r="G2487" s="6"/>
      <c r="H2487" s="6"/>
      <c r="I2487" s="6"/>
      <c r="J2487" s="6" t="str">
        <f t="shared" si="487"/>
        <v>1955-W-5</v>
      </c>
      <c r="K2487" s="6" t="str">
        <f t="shared" si="491"/>
        <v>1955-W-5</v>
      </c>
      <c r="L2487" s="6" t="s">
        <v>3391</v>
      </c>
      <c r="M2487" s="8">
        <v>26</v>
      </c>
      <c r="N2487" s="9" t="s">
        <v>8761</v>
      </c>
      <c r="O2487" s="9" t="s">
        <v>8683</v>
      </c>
      <c r="P2487" s="6" t="str">
        <f t="shared" si="490"/>
        <v>James Wotherspoon</v>
      </c>
      <c r="Q2487" s="6" t="s">
        <v>4941</v>
      </c>
      <c r="R2487" s="6" t="s">
        <v>258</v>
      </c>
      <c r="S2487" s="6" t="s">
        <v>4478</v>
      </c>
      <c r="T2487" s="6" t="s">
        <v>5177</v>
      </c>
    </row>
    <row r="2488" spans="1:20" s="1" customFormat="1" ht="25.5" x14ac:dyDescent="0.2">
      <c r="A2488" s="6">
        <v>1955</v>
      </c>
      <c r="B2488" s="6" t="str">
        <f t="shared" si="489"/>
        <v>W</v>
      </c>
      <c r="C2488" s="6">
        <v>6</v>
      </c>
      <c r="D2488" s="6"/>
      <c r="E2488" s="6" t="s">
        <v>5168</v>
      </c>
      <c r="F2488" s="6" t="s">
        <v>4675</v>
      </c>
      <c r="G2488" s="6"/>
      <c r="H2488" s="6"/>
      <c r="I2488" s="6"/>
      <c r="J2488" s="6" t="str">
        <f t="shared" si="487"/>
        <v>1955-W-6</v>
      </c>
      <c r="K2488" s="6" t="str">
        <f t="shared" si="491"/>
        <v>1955-W-6</v>
      </c>
      <c r="L2488" s="6" t="s">
        <v>3646</v>
      </c>
      <c r="M2488" s="8">
        <v>21</v>
      </c>
      <c r="N2488" s="9" t="s">
        <v>8078</v>
      </c>
      <c r="O2488" s="9" t="s">
        <v>8870</v>
      </c>
      <c r="P2488" s="6" t="str">
        <f t="shared" si="490"/>
        <v>George W. Wren</v>
      </c>
      <c r="Q2488" s="6" t="s">
        <v>5178</v>
      </c>
      <c r="R2488" s="6" t="s">
        <v>18</v>
      </c>
      <c r="S2488" s="6" t="s">
        <v>3302</v>
      </c>
      <c r="T2488" s="6" t="s">
        <v>5179</v>
      </c>
    </row>
    <row r="2489" spans="1:20" s="1" customFormat="1" x14ac:dyDescent="0.2">
      <c r="A2489" s="6">
        <v>1956</v>
      </c>
      <c r="B2489" s="6" t="str">
        <f t="shared" si="489"/>
        <v/>
      </c>
      <c r="C2489" s="6">
        <v>1</v>
      </c>
      <c r="D2489" s="6"/>
      <c r="E2489" s="6"/>
      <c r="F2489" s="6"/>
      <c r="G2489" s="6"/>
      <c r="H2489" s="6"/>
      <c r="I2489" s="6"/>
      <c r="J2489" s="6" t="str">
        <f t="shared" si="487"/>
        <v>1956--1</v>
      </c>
      <c r="K2489" s="6" t="str">
        <f t="shared" si="491"/>
        <v>1956--1</v>
      </c>
      <c r="L2489" s="6" t="s">
        <v>2178</v>
      </c>
      <c r="M2489" s="8">
        <v>87</v>
      </c>
      <c r="N2489" s="9" t="s">
        <v>9322</v>
      </c>
      <c r="O2489" s="9">
        <v>113</v>
      </c>
      <c r="P2489" s="6" t="str">
        <f t="shared" si="490"/>
        <v/>
      </c>
      <c r="Q2489" s="6" t="s">
        <v>5180</v>
      </c>
      <c r="R2489" s="6" t="s">
        <v>18</v>
      </c>
      <c r="S2489" s="6" t="s">
        <v>280</v>
      </c>
      <c r="T2489" s="6" t="s">
        <v>5181</v>
      </c>
    </row>
    <row r="2490" spans="1:20" s="1" customFormat="1" x14ac:dyDescent="0.2">
      <c r="A2490" s="6">
        <v>1956</v>
      </c>
      <c r="B2490" s="6" t="str">
        <f t="shared" si="489"/>
        <v/>
      </c>
      <c r="C2490" s="6">
        <v>2</v>
      </c>
      <c r="D2490" s="6"/>
      <c r="E2490" s="6"/>
      <c r="F2490" s="6"/>
      <c r="G2490" s="6"/>
      <c r="H2490" s="6"/>
      <c r="I2490" s="6"/>
      <c r="J2490" s="6" t="str">
        <f t="shared" si="487"/>
        <v>1956--2</v>
      </c>
      <c r="K2490" s="6" t="str">
        <f t="shared" si="491"/>
        <v>1956--2</v>
      </c>
      <c r="L2490" s="6" t="s">
        <v>531</v>
      </c>
      <c r="M2490" s="8">
        <v>65</v>
      </c>
      <c r="N2490" s="9" t="s">
        <v>9110</v>
      </c>
      <c r="O2490" s="9" t="s">
        <v>8588</v>
      </c>
      <c r="P2490" s="6" t="str">
        <f t="shared" si="490"/>
        <v/>
      </c>
      <c r="Q2490" s="6" t="s">
        <v>5182</v>
      </c>
      <c r="R2490" s="6" t="s">
        <v>258</v>
      </c>
      <c r="S2490" s="6" t="s">
        <v>2368</v>
      </c>
      <c r="T2490" s="6" t="s">
        <v>5183</v>
      </c>
    </row>
    <row r="2491" spans="1:20" s="1" customFormat="1" ht="25.5" x14ac:dyDescent="0.2">
      <c r="A2491" s="6">
        <v>1956</v>
      </c>
      <c r="B2491" s="6" t="str">
        <f t="shared" si="489"/>
        <v/>
      </c>
      <c r="C2491" s="6">
        <v>3</v>
      </c>
      <c r="D2491" s="6"/>
      <c r="E2491" s="6"/>
      <c r="F2491" s="6"/>
      <c r="G2491" s="6"/>
      <c r="H2491" s="6"/>
      <c r="I2491" s="6"/>
      <c r="J2491" s="6" t="str">
        <f t="shared" si="487"/>
        <v>1956--3</v>
      </c>
      <c r="K2491" s="6" t="str">
        <f t="shared" si="491"/>
        <v>1956--3</v>
      </c>
      <c r="L2491" s="6" t="s">
        <v>319</v>
      </c>
      <c r="M2491" s="8">
        <v>29</v>
      </c>
      <c r="N2491" s="9" t="s">
        <v>8096</v>
      </c>
      <c r="O2491" s="9" t="s">
        <v>8639</v>
      </c>
      <c r="P2491" s="6" t="str">
        <f t="shared" si="490"/>
        <v/>
      </c>
      <c r="Q2491" s="6" t="s">
        <v>5184</v>
      </c>
      <c r="R2491" s="6" t="s">
        <v>18</v>
      </c>
      <c r="S2491" s="6" t="s">
        <v>918</v>
      </c>
      <c r="T2491" s="6" t="s">
        <v>5185</v>
      </c>
    </row>
    <row r="2492" spans="1:20" s="1" customFormat="1" ht="38.25" x14ac:dyDescent="0.2">
      <c r="A2492" s="6">
        <v>1956</v>
      </c>
      <c r="B2492" s="6" t="str">
        <f t="shared" si="489"/>
        <v/>
      </c>
      <c r="C2492" s="6">
        <v>4</v>
      </c>
      <c r="D2492" s="6"/>
      <c r="E2492" s="6"/>
      <c r="F2492" s="6"/>
      <c r="G2492" s="6"/>
      <c r="H2492" s="6"/>
      <c r="I2492" s="6"/>
      <c r="J2492" s="6" t="str">
        <f t="shared" si="487"/>
        <v>1956--4</v>
      </c>
      <c r="K2492" s="6" t="str">
        <f t="shared" si="491"/>
        <v>1956--4</v>
      </c>
      <c r="L2492" s="6" t="s">
        <v>319</v>
      </c>
      <c r="M2492" s="8">
        <v>29</v>
      </c>
      <c r="N2492" s="9" t="s">
        <v>8097</v>
      </c>
      <c r="O2492" s="9" t="s">
        <v>8485</v>
      </c>
      <c r="P2492" s="6" t="str">
        <f t="shared" si="490"/>
        <v/>
      </c>
      <c r="Q2492" s="6" t="s">
        <v>2969</v>
      </c>
      <c r="R2492" s="6" t="s">
        <v>18</v>
      </c>
      <c r="S2492" s="6" t="s">
        <v>5186</v>
      </c>
      <c r="T2492" s="6" t="s">
        <v>5187</v>
      </c>
    </row>
    <row r="2493" spans="1:20" s="1" customFormat="1" ht="25.5" x14ac:dyDescent="0.2">
      <c r="A2493" s="6">
        <v>1956</v>
      </c>
      <c r="B2493" s="6" t="str">
        <f t="shared" si="489"/>
        <v/>
      </c>
      <c r="C2493" s="6">
        <v>5</v>
      </c>
      <c r="D2493" s="6"/>
      <c r="E2493" s="6"/>
      <c r="F2493" s="6"/>
      <c r="G2493" s="6"/>
      <c r="H2493" s="6"/>
      <c r="I2493" s="6"/>
      <c r="J2493" s="6" t="str">
        <f t="shared" si="487"/>
        <v>1956--5</v>
      </c>
      <c r="K2493" s="6" t="str">
        <f t="shared" si="491"/>
        <v>1956--5</v>
      </c>
      <c r="L2493" s="6" t="s">
        <v>319</v>
      </c>
      <c r="M2493" s="8">
        <v>29</v>
      </c>
      <c r="N2493" s="9" t="s">
        <v>8305</v>
      </c>
      <c r="O2493" s="9" t="s">
        <v>8609</v>
      </c>
      <c r="P2493" s="6" t="str">
        <f t="shared" si="490"/>
        <v/>
      </c>
      <c r="Q2493" s="6" t="s">
        <v>2847</v>
      </c>
      <c r="R2493" s="6" t="s">
        <v>186</v>
      </c>
      <c r="S2493" s="6" t="s">
        <v>5188</v>
      </c>
      <c r="T2493" s="6" t="s">
        <v>5189</v>
      </c>
    </row>
    <row r="2494" spans="1:20" s="1" customFormat="1" ht="25.5" x14ac:dyDescent="0.2">
      <c r="A2494" s="6">
        <v>1956</v>
      </c>
      <c r="B2494" s="6" t="str">
        <f t="shared" si="489"/>
        <v/>
      </c>
      <c r="C2494" s="6">
        <v>6</v>
      </c>
      <c r="D2494" s="6"/>
      <c r="E2494" s="6"/>
      <c r="F2494" s="6"/>
      <c r="G2494" s="6"/>
      <c r="H2494" s="6"/>
      <c r="I2494" s="6"/>
      <c r="J2494" s="6" t="str">
        <f t="shared" si="487"/>
        <v>1956--6</v>
      </c>
      <c r="K2494" s="6" t="str">
        <f t="shared" si="491"/>
        <v>1956--6</v>
      </c>
      <c r="L2494" s="6" t="s">
        <v>319</v>
      </c>
      <c r="M2494" s="8">
        <v>29</v>
      </c>
      <c r="N2494" s="9" t="s">
        <v>8252</v>
      </c>
      <c r="O2494" s="9" t="s">
        <v>8108</v>
      </c>
      <c r="P2494" s="6" t="str">
        <f t="shared" si="490"/>
        <v/>
      </c>
      <c r="Q2494" s="6" t="s">
        <v>2847</v>
      </c>
      <c r="R2494" s="6" t="s">
        <v>258</v>
      </c>
      <c r="S2494" s="6" t="s">
        <v>228</v>
      </c>
      <c r="T2494" s="6" t="s">
        <v>5190</v>
      </c>
    </row>
    <row r="2495" spans="1:20" s="1" customFormat="1" ht="38.25" x14ac:dyDescent="0.2">
      <c r="A2495" s="6">
        <v>1956</v>
      </c>
      <c r="B2495" s="6" t="str">
        <f t="shared" si="489"/>
        <v/>
      </c>
      <c r="C2495" s="6">
        <v>7</v>
      </c>
      <c r="D2495" s="6"/>
      <c r="E2495" s="6"/>
      <c r="F2495" s="6"/>
      <c r="G2495" s="6"/>
      <c r="H2495" s="6"/>
      <c r="I2495" s="6"/>
      <c r="J2495" s="6" t="str">
        <f t="shared" si="487"/>
        <v>1956--7</v>
      </c>
      <c r="K2495" s="6" t="str">
        <f t="shared" si="491"/>
        <v>1956--7</v>
      </c>
      <c r="L2495" s="6" t="s">
        <v>319</v>
      </c>
      <c r="M2495" s="8">
        <v>29</v>
      </c>
      <c r="N2495" s="9" t="s">
        <v>8272</v>
      </c>
      <c r="O2495" s="9" t="s">
        <v>8552</v>
      </c>
      <c r="P2495" s="6" t="str">
        <f t="shared" si="490"/>
        <v/>
      </c>
      <c r="Q2495" s="6" t="s">
        <v>2847</v>
      </c>
      <c r="R2495" s="6" t="s">
        <v>186</v>
      </c>
      <c r="S2495" s="6" t="s">
        <v>5188</v>
      </c>
      <c r="T2495" s="6" t="s">
        <v>5191</v>
      </c>
    </row>
    <row r="2496" spans="1:20" s="1" customFormat="1" ht="38.25" x14ac:dyDescent="0.2">
      <c r="A2496" s="6">
        <v>1956</v>
      </c>
      <c r="B2496" s="6" t="str">
        <f t="shared" si="489"/>
        <v/>
      </c>
      <c r="C2496" s="6">
        <v>8</v>
      </c>
      <c r="D2496" s="6"/>
      <c r="E2496" s="6"/>
      <c r="F2496" s="6"/>
      <c r="G2496" s="6"/>
      <c r="H2496" s="6"/>
      <c r="I2496" s="6"/>
      <c r="J2496" s="6" t="str">
        <f t="shared" si="487"/>
        <v>1956--8</v>
      </c>
      <c r="K2496" s="6" t="str">
        <f t="shared" si="491"/>
        <v>1956--8</v>
      </c>
      <c r="L2496" s="6" t="s">
        <v>319</v>
      </c>
      <c r="M2496" s="8">
        <v>29</v>
      </c>
      <c r="N2496" s="9" t="s">
        <v>8078</v>
      </c>
      <c r="O2496" s="9" t="s">
        <v>8100</v>
      </c>
      <c r="P2496" s="6" t="str">
        <f t="shared" si="490"/>
        <v/>
      </c>
      <c r="Q2496" s="6" t="s">
        <v>2847</v>
      </c>
      <c r="R2496" s="6" t="s">
        <v>186</v>
      </c>
      <c r="S2496" s="6" t="s">
        <v>5192</v>
      </c>
      <c r="T2496" s="6" t="s">
        <v>5193</v>
      </c>
    </row>
    <row r="2497" spans="1:20" s="1" customFormat="1" ht="25.5" x14ac:dyDescent="0.2">
      <c r="A2497" s="6">
        <v>1956</v>
      </c>
      <c r="B2497" s="6" t="str">
        <f t="shared" si="489"/>
        <v/>
      </c>
      <c r="C2497" s="6">
        <v>9</v>
      </c>
      <c r="D2497" s="6"/>
      <c r="E2497" s="6"/>
      <c r="F2497" s="6"/>
      <c r="G2497" s="6"/>
      <c r="H2497" s="6"/>
      <c r="I2497" s="6"/>
      <c r="J2497" s="6" t="str">
        <f t="shared" si="487"/>
        <v>1956--9</v>
      </c>
      <c r="K2497" s="6" t="str">
        <f t="shared" si="491"/>
        <v>1956--9</v>
      </c>
      <c r="L2497" s="6" t="s">
        <v>319</v>
      </c>
      <c r="M2497" s="8">
        <v>30</v>
      </c>
      <c r="N2497" s="9" t="s">
        <v>8241</v>
      </c>
      <c r="O2497" s="9" t="s">
        <v>8078</v>
      </c>
      <c r="P2497" s="6" t="str">
        <f t="shared" si="490"/>
        <v/>
      </c>
      <c r="Q2497" s="6" t="s">
        <v>2969</v>
      </c>
      <c r="R2497" s="6" t="s">
        <v>186</v>
      </c>
      <c r="S2497" s="6" t="s">
        <v>4869</v>
      </c>
      <c r="T2497" s="6" t="s">
        <v>5194</v>
      </c>
    </row>
    <row r="2498" spans="1:20" s="1" customFormat="1" ht="25.5" x14ac:dyDescent="0.2">
      <c r="A2498" s="6">
        <v>1956</v>
      </c>
      <c r="B2498" s="6" t="str">
        <f t="shared" si="489"/>
        <v/>
      </c>
      <c r="C2498" s="6">
        <v>10</v>
      </c>
      <c r="D2498" s="6"/>
      <c r="E2498" s="6"/>
      <c r="F2498" s="6"/>
      <c r="G2498" s="6"/>
      <c r="H2498" s="6"/>
      <c r="I2498" s="6"/>
      <c r="J2498" s="6" t="str">
        <f t="shared" si="487"/>
        <v>1956--10</v>
      </c>
      <c r="K2498" s="6" t="str">
        <f t="shared" si="491"/>
        <v>1956--10</v>
      </c>
      <c r="L2498" s="6" t="s">
        <v>319</v>
      </c>
      <c r="M2498" s="8">
        <v>30</v>
      </c>
      <c r="N2498" s="9" t="s">
        <v>8273</v>
      </c>
      <c r="O2498" s="9" t="s">
        <v>8090</v>
      </c>
      <c r="P2498" s="6" t="str">
        <f t="shared" si="490"/>
        <v/>
      </c>
      <c r="Q2498" s="6" t="s">
        <v>2969</v>
      </c>
      <c r="R2498" s="6" t="s">
        <v>18</v>
      </c>
      <c r="S2498" s="6" t="s">
        <v>4869</v>
      </c>
      <c r="T2498" s="6" t="s">
        <v>5195</v>
      </c>
    </row>
    <row r="2499" spans="1:20" s="1" customFormat="1" ht="25.5" x14ac:dyDescent="0.2">
      <c r="A2499" s="6">
        <v>1956</v>
      </c>
      <c r="B2499" s="6" t="str">
        <f t="shared" si="489"/>
        <v/>
      </c>
      <c r="C2499" s="6">
        <v>11</v>
      </c>
      <c r="D2499" s="6"/>
      <c r="E2499" s="6"/>
      <c r="F2499" s="6"/>
      <c r="G2499" s="6"/>
      <c r="H2499" s="6"/>
      <c r="I2499" s="6"/>
      <c r="J2499" s="6" t="str">
        <f t="shared" ref="J2499:J2562" si="492">CONCATENATE(A2499,"-",B2499,"-",C2499,D2499)</f>
        <v>1956--11</v>
      </c>
      <c r="K2499" s="6" t="str">
        <f t="shared" si="491"/>
        <v>1956--11</v>
      </c>
      <c r="L2499" s="6" t="s">
        <v>319</v>
      </c>
      <c r="M2499" s="8">
        <v>30</v>
      </c>
      <c r="N2499" s="9" t="s">
        <v>8326</v>
      </c>
      <c r="O2499" s="9" t="s">
        <v>8584</v>
      </c>
      <c r="P2499" s="6" t="str">
        <f t="shared" si="490"/>
        <v/>
      </c>
      <c r="Q2499" s="6" t="s">
        <v>2969</v>
      </c>
      <c r="R2499" s="6" t="s">
        <v>186</v>
      </c>
      <c r="S2499" s="6" t="s">
        <v>4947</v>
      </c>
      <c r="T2499" s="6" t="s">
        <v>5196</v>
      </c>
    </row>
    <row r="2500" spans="1:20" s="1" customFormat="1" x14ac:dyDescent="0.2">
      <c r="A2500" s="6">
        <v>1956</v>
      </c>
      <c r="B2500" s="6" t="str">
        <f t="shared" si="489"/>
        <v/>
      </c>
      <c r="C2500" s="6">
        <v>12</v>
      </c>
      <c r="D2500" s="6"/>
      <c r="E2500" s="6"/>
      <c r="F2500" s="6"/>
      <c r="G2500" s="6"/>
      <c r="H2500" s="6"/>
      <c r="I2500" s="6"/>
      <c r="J2500" s="6" t="str">
        <f t="shared" si="492"/>
        <v>1956--12</v>
      </c>
      <c r="K2500" s="6" t="str">
        <f t="shared" si="491"/>
        <v>1956--12</v>
      </c>
      <c r="L2500" s="6" t="s">
        <v>319</v>
      </c>
      <c r="M2500" s="8">
        <v>30</v>
      </c>
      <c r="N2500" s="9" t="s">
        <v>8099</v>
      </c>
      <c r="O2500" s="9" t="s">
        <v>8355</v>
      </c>
      <c r="P2500" s="6" t="str">
        <f t="shared" si="490"/>
        <v/>
      </c>
      <c r="Q2500" s="6" t="s">
        <v>2847</v>
      </c>
      <c r="R2500" s="6" t="s">
        <v>18</v>
      </c>
      <c r="S2500" s="6" t="s">
        <v>4869</v>
      </c>
      <c r="T2500" s="6" t="s">
        <v>5197</v>
      </c>
    </row>
    <row r="2501" spans="1:20" s="1" customFormat="1" x14ac:dyDescent="0.2">
      <c r="A2501" s="6">
        <v>1956</v>
      </c>
      <c r="B2501" s="6" t="str">
        <f t="shared" si="489"/>
        <v/>
      </c>
      <c r="C2501" s="6">
        <v>13</v>
      </c>
      <c r="D2501" s="6"/>
      <c r="E2501" s="6"/>
      <c r="F2501" s="6"/>
      <c r="G2501" s="6"/>
      <c r="H2501" s="6"/>
      <c r="I2501" s="6"/>
      <c r="J2501" s="6" t="str">
        <f t="shared" si="492"/>
        <v>1956--13</v>
      </c>
      <c r="K2501" s="6" t="str">
        <f t="shared" si="491"/>
        <v>1956--13</v>
      </c>
      <c r="L2501" s="6" t="s">
        <v>2011</v>
      </c>
      <c r="M2501" s="8">
        <v>48</v>
      </c>
      <c r="N2501" s="9" t="s">
        <v>8305</v>
      </c>
      <c r="O2501" s="9" t="s">
        <v>8664</v>
      </c>
      <c r="P2501" s="6" t="str">
        <f t="shared" si="490"/>
        <v/>
      </c>
      <c r="Q2501" s="6" t="s">
        <v>5198</v>
      </c>
      <c r="R2501" s="6" t="s">
        <v>186</v>
      </c>
      <c r="S2501" s="6" t="s">
        <v>1315</v>
      </c>
      <c r="T2501" s="6" t="s">
        <v>5199</v>
      </c>
    </row>
    <row r="2502" spans="1:20" s="1" customFormat="1" x14ac:dyDescent="0.2">
      <c r="A2502" s="6">
        <v>1956</v>
      </c>
      <c r="B2502" s="6" t="str">
        <f t="shared" si="489"/>
        <v/>
      </c>
      <c r="C2502" s="6">
        <v>14</v>
      </c>
      <c r="D2502" s="6"/>
      <c r="E2502" s="6"/>
      <c r="F2502" s="6"/>
      <c r="G2502" s="6"/>
      <c r="H2502" s="6"/>
      <c r="I2502" s="6"/>
      <c r="J2502" s="6" t="str">
        <f t="shared" si="492"/>
        <v>1956--14</v>
      </c>
      <c r="K2502" s="6" t="str">
        <f t="shared" si="491"/>
        <v>1956--14</v>
      </c>
      <c r="L2502" s="6" t="s">
        <v>2011</v>
      </c>
      <c r="M2502" s="8"/>
      <c r="N2502" s="9"/>
      <c r="O2502" s="9" t="s">
        <v>8174</v>
      </c>
      <c r="P2502" s="6" t="str">
        <f t="shared" si="490"/>
        <v/>
      </c>
      <c r="Q2502" s="6" t="s">
        <v>1153</v>
      </c>
      <c r="R2502" s="6" t="s">
        <v>18</v>
      </c>
      <c r="S2502" s="6" t="s">
        <v>280</v>
      </c>
      <c r="T2502" s="6" t="s">
        <v>5200</v>
      </c>
    </row>
    <row r="2503" spans="1:20" s="1" customFormat="1" x14ac:dyDescent="0.2">
      <c r="A2503" s="6">
        <v>1956</v>
      </c>
      <c r="B2503" s="6" t="str">
        <f t="shared" si="489"/>
        <v/>
      </c>
      <c r="C2503" s="6">
        <v>15</v>
      </c>
      <c r="D2503" s="6"/>
      <c r="E2503" s="6"/>
      <c r="F2503" s="6"/>
      <c r="G2503" s="6"/>
      <c r="H2503" s="6"/>
      <c r="I2503" s="6"/>
      <c r="J2503" s="6" t="str">
        <f t="shared" si="492"/>
        <v>1956--15</v>
      </c>
      <c r="K2503" s="6" t="str">
        <f t="shared" si="491"/>
        <v>1956--15</v>
      </c>
      <c r="L2503" s="6" t="s">
        <v>3339</v>
      </c>
      <c r="M2503" s="8"/>
      <c r="N2503" s="9"/>
      <c r="O2503" s="9" t="s">
        <v>8439</v>
      </c>
      <c r="P2503" s="6" t="str">
        <f t="shared" si="490"/>
        <v/>
      </c>
      <c r="Q2503" s="6" t="s">
        <v>5201</v>
      </c>
      <c r="R2503" s="6" t="s">
        <v>186</v>
      </c>
      <c r="S2503" s="6" t="s">
        <v>5202</v>
      </c>
      <c r="T2503" s="6" t="s">
        <v>5203</v>
      </c>
    </row>
    <row r="2504" spans="1:20" s="1" customFormat="1" ht="25.5" x14ac:dyDescent="0.2">
      <c r="A2504" s="6">
        <v>1956</v>
      </c>
      <c r="B2504" s="6" t="str">
        <f t="shared" si="489"/>
        <v/>
      </c>
      <c r="C2504" s="6">
        <v>16</v>
      </c>
      <c r="D2504" s="6"/>
      <c r="E2504" s="6"/>
      <c r="F2504" s="6"/>
      <c r="G2504" s="6"/>
      <c r="H2504" s="6"/>
      <c r="I2504" s="6"/>
      <c r="J2504" s="6" t="str">
        <f t="shared" si="492"/>
        <v>1956--16</v>
      </c>
      <c r="K2504" s="6" t="str">
        <f t="shared" si="491"/>
        <v>1956--16</v>
      </c>
      <c r="L2504" s="6" t="s">
        <v>3339</v>
      </c>
      <c r="M2504" s="8" t="s">
        <v>5204</v>
      </c>
      <c r="N2504" s="9" t="s">
        <v>8241</v>
      </c>
      <c r="O2504" s="9" t="s">
        <v>8666</v>
      </c>
      <c r="P2504" s="6" t="str">
        <f t="shared" si="490"/>
        <v/>
      </c>
      <c r="Q2504" s="6" t="s">
        <v>4790</v>
      </c>
      <c r="R2504" s="6" t="s">
        <v>3823</v>
      </c>
      <c r="S2504" s="6" t="s">
        <v>4793</v>
      </c>
      <c r="T2504" s="6" t="s">
        <v>5205</v>
      </c>
    </row>
    <row r="2505" spans="1:20" s="1" customFormat="1" ht="25.5" x14ac:dyDescent="0.2">
      <c r="A2505" s="6">
        <v>1956</v>
      </c>
      <c r="B2505" s="6" t="str">
        <f t="shared" si="489"/>
        <v/>
      </c>
      <c r="C2505" s="6">
        <v>17</v>
      </c>
      <c r="D2505" s="6"/>
      <c r="E2505" s="6"/>
      <c r="F2505" s="6"/>
      <c r="G2505" s="6" t="s">
        <v>5063</v>
      </c>
      <c r="H2505" s="6"/>
      <c r="I2505" s="6"/>
      <c r="J2505" s="6" t="str">
        <f t="shared" si="492"/>
        <v>1956--17</v>
      </c>
      <c r="K2505" s="6" t="str">
        <f t="shared" si="491"/>
        <v>1956--17</v>
      </c>
      <c r="L2505" s="6" t="s">
        <v>276</v>
      </c>
      <c r="M2505" s="8">
        <v>69</v>
      </c>
      <c r="N2505" s="9" t="s">
        <v>8272</v>
      </c>
      <c r="O2505" s="9" t="s">
        <v>5206</v>
      </c>
      <c r="P2505" s="6" t="str">
        <f>CONCATENATE(E2505,F2505,G2505)</f>
        <v>L.N. and M. Williams</v>
      </c>
      <c r="Q2505" s="6" t="s">
        <v>5207</v>
      </c>
      <c r="R2505" s="6" t="s">
        <v>186</v>
      </c>
      <c r="S2505" s="6" t="s">
        <v>5208</v>
      </c>
      <c r="T2505" s="6" t="s">
        <v>5209</v>
      </c>
    </row>
    <row r="2506" spans="1:20" s="1" customFormat="1" ht="25.5" x14ac:dyDescent="0.2">
      <c r="A2506" s="6">
        <v>1956</v>
      </c>
      <c r="B2506" s="6" t="str">
        <f t="shared" si="489"/>
        <v/>
      </c>
      <c r="C2506" s="6">
        <v>18</v>
      </c>
      <c r="D2506" s="6"/>
      <c r="E2506" s="6"/>
      <c r="F2506" s="6"/>
      <c r="G2506" s="6"/>
      <c r="H2506" s="6"/>
      <c r="I2506" s="6"/>
      <c r="J2506" s="6" t="str">
        <f t="shared" si="492"/>
        <v>1956--18</v>
      </c>
      <c r="K2506" s="6" t="str">
        <f t="shared" si="491"/>
        <v>1956--18</v>
      </c>
      <c r="L2506" s="6" t="s">
        <v>1730</v>
      </c>
      <c r="M2506" s="8">
        <v>46</v>
      </c>
      <c r="N2506" s="9" t="s">
        <v>9323</v>
      </c>
      <c r="O2506" s="9" t="s">
        <v>5210</v>
      </c>
      <c r="P2506" s="6" t="str">
        <f t="shared" ref="P2506:P2542" si="493">CONCATENATE(E2506,F2506)</f>
        <v/>
      </c>
      <c r="Q2506" s="6" t="s">
        <v>5211</v>
      </c>
      <c r="R2506" s="6" t="s">
        <v>18</v>
      </c>
      <c r="S2506" s="6" t="s">
        <v>5212</v>
      </c>
      <c r="T2506" s="6" t="s">
        <v>5213</v>
      </c>
    </row>
    <row r="2507" spans="1:20" s="1" customFormat="1" ht="25.5" x14ac:dyDescent="0.2">
      <c r="A2507" s="6">
        <v>1956</v>
      </c>
      <c r="B2507" s="6" t="str">
        <f t="shared" si="489"/>
        <v/>
      </c>
      <c r="C2507" s="6">
        <v>19</v>
      </c>
      <c r="D2507" s="6"/>
      <c r="E2507" s="6"/>
      <c r="F2507" s="6"/>
      <c r="G2507" s="6"/>
      <c r="H2507" s="6"/>
      <c r="I2507" s="6"/>
      <c r="J2507" s="6" t="str">
        <f t="shared" si="492"/>
        <v>1956--19</v>
      </c>
      <c r="K2507" s="6" t="str">
        <f t="shared" si="491"/>
        <v>1956--19</v>
      </c>
      <c r="L2507" s="6" t="s">
        <v>3646</v>
      </c>
      <c r="M2507" s="8">
        <v>22</v>
      </c>
      <c r="N2507" s="9" t="s">
        <v>8318</v>
      </c>
      <c r="O2507" s="9" t="s">
        <v>8634</v>
      </c>
      <c r="P2507" s="6" t="str">
        <f t="shared" si="493"/>
        <v/>
      </c>
      <c r="Q2507" s="6" t="s">
        <v>5214</v>
      </c>
      <c r="R2507" s="6" t="s">
        <v>258</v>
      </c>
      <c r="S2507" s="6" t="s">
        <v>3809</v>
      </c>
      <c r="T2507" s="6" t="s">
        <v>5215</v>
      </c>
    </row>
    <row r="2508" spans="1:20" s="1" customFormat="1" ht="25.5" x14ac:dyDescent="0.2">
      <c r="A2508" s="6">
        <v>1956</v>
      </c>
      <c r="B2508" s="6" t="str">
        <f t="shared" si="489"/>
        <v/>
      </c>
      <c r="C2508" s="6">
        <v>20</v>
      </c>
      <c r="D2508" s="6"/>
      <c r="E2508" s="6"/>
      <c r="F2508" s="6"/>
      <c r="G2508" s="6"/>
      <c r="H2508" s="6"/>
      <c r="I2508" s="6"/>
      <c r="J2508" s="6" t="str">
        <f t="shared" si="492"/>
        <v>1956--20</v>
      </c>
      <c r="K2508" s="6" t="str">
        <f t="shared" si="491"/>
        <v>1956--20</v>
      </c>
      <c r="L2508" s="6" t="s">
        <v>3646</v>
      </c>
      <c r="M2508" s="8">
        <v>23</v>
      </c>
      <c r="N2508" s="9" t="s">
        <v>8241</v>
      </c>
      <c r="O2508" s="9" t="s">
        <v>9324</v>
      </c>
      <c r="P2508" s="6" t="str">
        <f t="shared" si="493"/>
        <v/>
      </c>
      <c r="Q2508" s="6" t="s">
        <v>5216</v>
      </c>
      <c r="R2508" s="6" t="s">
        <v>18</v>
      </c>
      <c r="S2508" s="6" t="s">
        <v>698</v>
      </c>
      <c r="T2508" s="6" t="s">
        <v>5217</v>
      </c>
    </row>
    <row r="2509" spans="1:20" s="1" customFormat="1" ht="38.25" x14ac:dyDescent="0.2">
      <c r="A2509" s="6">
        <v>1956</v>
      </c>
      <c r="B2509" s="6" t="str">
        <f t="shared" si="489"/>
        <v/>
      </c>
      <c r="C2509" s="6">
        <v>21</v>
      </c>
      <c r="D2509" s="6"/>
      <c r="E2509" s="6"/>
      <c r="F2509" s="6"/>
      <c r="G2509" s="6"/>
      <c r="H2509" s="6"/>
      <c r="I2509" s="6"/>
      <c r="J2509" s="6" t="str">
        <f t="shared" si="492"/>
        <v>1956--21</v>
      </c>
      <c r="K2509" s="6" t="str">
        <f t="shared" si="491"/>
        <v>1956--21</v>
      </c>
      <c r="L2509" s="6" t="s">
        <v>15</v>
      </c>
      <c r="M2509" s="8"/>
      <c r="N2509" s="9"/>
      <c r="O2509" s="9" t="s">
        <v>5218</v>
      </c>
      <c r="P2509" s="6" t="str">
        <f t="shared" si="493"/>
        <v/>
      </c>
      <c r="Q2509" s="6" t="s">
        <v>20231</v>
      </c>
      <c r="R2509" s="6" t="s">
        <v>18</v>
      </c>
      <c r="S2509" s="6" t="s">
        <v>5077</v>
      </c>
      <c r="T2509" s="6" t="s">
        <v>5219</v>
      </c>
    </row>
    <row r="2510" spans="1:20" s="1" customFormat="1" ht="38.25" x14ac:dyDescent="0.2">
      <c r="A2510" s="6">
        <v>1956</v>
      </c>
      <c r="B2510" s="6" t="str">
        <f t="shared" si="489"/>
        <v>B</v>
      </c>
      <c r="C2510" s="6">
        <v>1</v>
      </c>
      <c r="D2510" s="6"/>
      <c r="E2510" s="6" t="s">
        <v>4129</v>
      </c>
      <c r="F2510" s="6" t="s">
        <v>4130</v>
      </c>
      <c r="G2510" s="6"/>
      <c r="H2510" s="6"/>
      <c r="I2510" s="6"/>
      <c r="J2510" s="6" t="str">
        <f t="shared" si="492"/>
        <v>1956-B-1</v>
      </c>
      <c r="K2510" s="6" t="str">
        <f t="shared" si="491"/>
        <v>1956-B-1</v>
      </c>
      <c r="L2510" s="6" t="s">
        <v>3339</v>
      </c>
      <c r="M2510" s="8" t="s">
        <v>5204</v>
      </c>
      <c r="N2510" s="9" t="s">
        <v>8099</v>
      </c>
      <c r="O2510" s="9" t="s">
        <v>5220</v>
      </c>
      <c r="P2510" s="6" t="str">
        <f t="shared" si="493"/>
        <v>N. C. Baldwin</v>
      </c>
      <c r="Q2510" s="6" t="s">
        <v>5221</v>
      </c>
      <c r="R2510" s="6" t="s">
        <v>18</v>
      </c>
      <c r="S2510" s="6" t="s">
        <v>5222</v>
      </c>
      <c r="T2510" s="6" t="s">
        <v>5223</v>
      </c>
    </row>
    <row r="2511" spans="1:20" s="1" customFormat="1" x14ac:dyDescent="0.2">
      <c r="A2511" s="6">
        <v>1956</v>
      </c>
      <c r="B2511" s="6" t="str">
        <f t="shared" si="489"/>
        <v>D</v>
      </c>
      <c r="C2511" s="6">
        <v>1</v>
      </c>
      <c r="D2511" s="6"/>
      <c r="E2511" s="6" t="s">
        <v>5224</v>
      </c>
      <c r="F2511" s="6" t="s">
        <v>5225</v>
      </c>
      <c r="G2511" s="6"/>
      <c r="H2511" s="6"/>
      <c r="I2511" s="6"/>
      <c r="J2511" s="6" t="str">
        <f t="shared" si="492"/>
        <v>1956-D-1</v>
      </c>
      <c r="K2511" s="6" t="str">
        <f t="shared" si="491"/>
        <v>1956-D-1</v>
      </c>
      <c r="L2511" s="6" t="s">
        <v>3995</v>
      </c>
      <c r="M2511" s="8">
        <v>18</v>
      </c>
      <c r="N2511" s="9" t="s">
        <v>8099</v>
      </c>
      <c r="O2511" s="9" t="s">
        <v>5226</v>
      </c>
      <c r="P2511" s="6" t="str">
        <f t="shared" si="493"/>
        <v>Edwin  Drechsel</v>
      </c>
      <c r="Q2511" s="6" t="s">
        <v>5227</v>
      </c>
      <c r="R2511" s="6" t="s">
        <v>258</v>
      </c>
      <c r="S2511" s="6" t="s">
        <v>5228</v>
      </c>
      <c r="T2511" s="6" t="s">
        <v>5229</v>
      </c>
    </row>
    <row r="2512" spans="1:20" s="1" customFormat="1" ht="25.5" x14ac:dyDescent="0.2">
      <c r="A2512" s="6">
        <v>1956</v>
      </c>
      <c r="B2512" s="6" t="str">
        <f t="shared" si="489"/>
        <v>J</v>
      </c>
      <c r="C2512" s="6">
        <v>1</v>
      </c>
      <c r="D2512" s="6"/>
      <c r="E2512" s="6" t="s">
        <v>5230</v>
      </c>
      <c r="F2512" s="6" t="s">
        <v>4910</v>
      </c>
      <c r="G2512" s="6"/>
      <c r="H2512" s="6"/>
      <c r="I2512" s="6"/>
      <c r="J2512" s="6" t="str">
        <f t="shared" si="492"/>
        <v>1956-J-1</v>
      </c>
      <c r="K2512" s="6" t="str">
        <f t="shared" si="491"/>
        <v>1956-J-1</v>
      </c>
      <c r="L2512" s="6" t="s">
        <v>1730</v>
      </c>
      <c r="M2512" s="8">
        <v>46</v>
      </c>
      <c r="N2512" s="9" t="s">
        <v>9325</v>
      </c>
      <c r="O2512" s="9" t="s">
        <v>8585</v>
      </c>
      <c r="P2512" s="6" t="str">
        <f t="shared" si="493"/>
        <v>Charles  Jewell</v>
      </c>
      <c r="Q2512" s="6" t="s">
        <v>5231</v>
      </c>
      <c r="R2512" s="6" t="s">
        <v>258</v>
      </c>
      <c r="S2512" s="6" t="s">
        <v>5232</v>
      </c>
      <c r="T2512" s="6" t="s">
        <v>5233</v>
      </c>
    </row>
    <row r="2513" spans="1:20" s="1" customFormat="1" x14ac:dyDescent="0.2">
      <c r="A2513" s="6">
        <v>1956</v>
      </c>
      <c r="B2513" s="6" t="str">
        <f t="shared" si="489"/>
        <v>L</v>
      </c>
      <c r="C2513" s="6">
        <v>1</v>
      </c>
      <c r="D2513" s="6" t="s">
        <v>20</v>
      </c>
      <c r="E2513" s="6" t="s">
        <v>3709</v>
      </c>
      <c r="F2513" s="6" t="s">
        <v>3710</v>
      </c>
      <c r="G2513" s="6"/>
      <c r="H2513" s="6"/>
      <c r="I2513" s="6"/>
      <c r="J2513" s="6" t="str">
        <f t="shared" si="492"/>
        <v>1956-L-1*</v>
      </c>
      <c r="K2513" s="6" t="str">
        <f t="shared" si="491"/>
        <v>1956-L-1*</v>
      </c>
      <c r="L2513" s="6" t="s">
        <v>368</v>
      </c>
      <c r="M2513" s="8"/>
      <c r="N2513" s="9"/>
      <c r="O2513" s="9"/>
      <c r="P2513" s="6" t="str">
        <f t="shared" si="493"/>
        <v>Robson Lowe</v>
      </c>
      <c r="Q2513" s="6" t="s">
        <v>5234</v>
      </c>
      <c r="R2513" s="6" t="s">
        <v>186</v>
      </c>
      <c r="S2513" s="6"/>
      <c r="T2513" s="6"/>
    </row>
    <row r="2514" spans="1:20" s="1" customFormat="1" ht="38.25" x14ac:dyDescent="0.2">
      <c r="A2514" s="6">
        <v>1956</v>
      </c>
      <c r="B2514" s="6" t="str">
        <f t="shared" si="489"/>
        <v>L</v>
      </c>
      <c r="C2514" s="6">
        <v>2</v>
      </c>
      <c r="D2514" s="6" t="s">
        <v>20</v>
      </c>
      <c r="E2514" s="6" t="s">
        <v>3709</v>
      </c>
      <c r="F2514" s="6" t="s">
        <v>3710</v>
      </c>
      <c r="G2514" s="6"/>
      <c r="H2514" s="6"/>
      <c r="I2514" s="6"/>
      <c r="J2514" s="6" t="str">
        <f t="shared" si="492"/>
        <v>1956-L-2*</v>
      </c>
      <c r="K2514" s="6" t="str">
        <f t="shared" si="491"/>
        <v>1956-L-2*</v>
      </c>
      <c r="L2514" s="6" t="s">
        <v>368</v>
      </c>
      <c r="M2514" s="8"/>
      <c r="N2514" s="9"/>
      <c r="O2514" s="9"/>
      <c r="P2514" s="6" t="str">
        <f t="shared" si="493"/>
        <v>Robson Lowe</v>
      </c>
      <c r="Q2514" s="6" t="s">
        <v>5235</v>
      </c>
      <c r="R2514" s="6" t="s">
        <v>258</v>
      </c>
      <c r="S2514" s="6"/>
      <c r="T2514" s="6" t="s">
        <v>5236</v>
      </c>
    </row>
    <row r="2515" spans="1:20" s="1" customFormat="1" ht="38.25" x14ac:dyDescent="0.2">
      <c r="A2515" s="6">
        <v>1956</v>
      </c>
      <c r="B2515" s="6" t="str">
        <f t="shared" si="489"/>
        <v>M</v>
      </c>
      <c r="C2515" s="6">
        <v>1</v>
      </c>
      <c r="D2515" s="6"/>
      <c r="E2515" s="6" t="s">
        <v>5237</v>
      </c>
      <c r="F2515" s="6" t="s">
        <v>5238</v>
      </c>
      <c r="G2515" s="6"/>
      <c r="H2515" s="6"/>
      <c r="I2515" s="6"/>
      <c r="J2515" s="6" t="str">
        <f t="shared" si="492"/>
        <v>1956-M-1</v>
      </c>
      <c r="K2515" s="6" t="str">
        <f t="shared" si="491"/>
        <v>1956-M-1</v>
      </c>
      <c r="L2515" s="6" t="s">
        <v>4212</v>
      </c>
      <c r="M2515" s="8">
        <v>15</v>
      </c>
      <c r="N2515" s="9" t="s">
        <v>8589</v>
      </c>
      <c r="O2515" s="9" t="s">
        <v>8084</v>
      </c>
      <c r="P2515" s="6" t="str">
        <f t="shared" si="493"/>
        <v>John R. McGee</v>
      </c>
      <c r="Q2515" s="6" t="s">
        <v>5239</v>
      </c>
      <c r="R2515" s="6" t="s">
        <v>2394</v>
      </c>
      <c r="S2515" s="6" t="s">
        <v>4451</v>
      </c>
      <c r="T2515" s="6" t="s">
        <v>5240</v>
      </c>
    </row>
    <row r="2516" spans="1:20" s="1" customFormat="1" ht="25.5" x14ac:dyDescent="0.2">
      <c r="A2516" s="6">
        <v>1956</v>
      </c>
      <c r="B2516" s="6" t="str">
        <f t="shared" si="489"/>
        <v>P</v>
      </c>
      <c r="C2516" s="6">
        <v>1</v>
      </c>
      <c r="D2516" s="6"/>
      <c r="E2516" s="6" t="s">
        <v>865</v>
      </c>
      <c r="F2516" s="6" t="s">
        <v>5241</v>
      </c>
      <c r="G2516" s="6"/>
      <c r="H2516" s="6"/>
      <c r="I2516" s="6"/>
      <c r="J2516" s="6" t="str">
        <f t="shared" si="492"/>
        <v>1956-P-1</v>
      </c>
      <c r="K2516" s="6" t="str">
        <f t="shared" si="491"/>
        <v>1956-P-1</v>
      </c>
      <c r="L2516" s="6" t="s">
        <v>2178</v>
      </c>
      <c r="M2516" s="8">
        <v>86</v>
      </c>
      <c r="N2516" s="9" t="s">
        <v>8367</v>
      </c>
      <c r="O2516" s="9">
        <v>517</v>
      </c>
      <c r="P2516" s="6" t="str">
        <f t="shared" si="493"/>
        <v>William Piggott</v>
      </c>
      <c r="Q2516" s="6" t="s">
        <v>5242</v>
      </c>
      <c r="R2516" s="6" t="s">
        <v>18</v>
      </c>
      <c r="S2516" s="6" t="s">
        <v>5243</v>
      </c>
      <c r="T2516" s="6" t="s">
        <v>5244</v>
      </c>
    </row>
    <row r="2517" spans="1:20" s="1" customFormat="1" ht="51" x14ac:dyDescent="0.2">
      <c r="A2517" s="6">
        <v>1956</v>
      </c>
      <c r="B2517" s="6" t="str">
        <f t="shared" si="489"/>
        <v>S</v>
      </c>
      <c r="C2517" s="6">
        <v>1</v>
      </c>
      <c r="D2517" s="6"/>
      <c r="E2517" s="6" t="s">
        <v>5245</v>
      </c>
      <c r="F2517" s="6" t="s">
        <v>5246</v>
      </c>
      <c r="G2517" s="6"/>
      <c r="H2517" s="6"/>
      <c r="I2517" s="6"/>
      <c r="J2517" s="6" t="str">
        <f t="shared" si="492"/>
        <v>1956-S-1</v>
      </c>
      <c r="K2517" s="6" t="str">
        <f t="shared" si="491"/>
        <v>1956-S-1</v>
      </c>
      <c r="L2517" s="6" t="s">
        <v>3339</v>
      </c>
      <c r="M2517" s="8" t="s">
        <v>5204</v>
      </c>
      <c r="N2517" s="9" t="s">
        <v>8241</v>
      </c>
      <c r="O2517" s="9" t="s">
        <v>8080</v>
      </c>
      <c r="P2517" s="6" t="str">
        <f t="shared" si="493"/>
        <v>N. F. Stern</v>
      </c>
      <c r="Q2517" s="6" t="s">
        <v>5247</v>
      </c>
      <c r="R2517" s="6" t="s">
        <v>258</v>
      </c>
      <c r="S2517" s="6" t="s">
        <v>5248</v>
      </c>
      <c r="T2517" s="6" t="s">
        <v>5249</v>
      </c>
    </row>
    <row r="2518" spans="1:20" s="1" customFormat="1" ht="25.5" x14ac:dyDescent="0.2">
      <c r="A2518" s="6">
        <v>1956</v>
      </c>
      <c r="B2518" s="6" t="str">
        <f t="shared" si="489"/>
        <v>S</v>
      </c>
      <c r="C2518" s="6">
        <v>2</v>
      </c>
      <c r="D2518" s="6"/>
      <c r="E2518" s="6" t="s">
        <v>5245</v>
      </c>
      <c r="F2518" s="6" t="s">
        <v>5246</v>
      </c>
      <c r="G2518" s="6"/>
      <c r="H2518" s="6"/>
      <c r="I2518" s="6"/>
      <c r="J2518" s="6" t="str">
        <f t="shared" si="492"/>
        <v>1956-S-2</v>
      </c>
      <c r="K2518" s="6" t="str">
        <f t="shared" si="491"/>
        <v>1956-S-2</v>
      </c>
      <c r="L2518" s="6" t="s">
        <v>3339</v>
      </c>
      <c r="M2518" s="8" t="s">
        <v>5204</v>
      </c>
      <c r="N2518" s="9" t="s">
        <v>8273</v>
      </c>
      <c r="O2518" s="9" t="s">
        <v>9308</v>
      </c>
      <c r="P2518" s="6" t="str">
        <f t="shared" si="493"/>
        <v>N. F. Stern</v>
      </c>
      <c r="Q2518" s="6" t="s">
        <v>5247</v>
      </c>
      <c r="R2518" s="6" t="s">
        <v>258</v>
      </c>
      <c r="S2518" s="6" t="s">
        <v>3302</v>
      </c>
      <c r="T2518" s="6" t="s">
        <v>5250</v>
      </c>
    </row>
    <row r="2519" spans="1:20" s="1" customFormat="1" ht="38.25" x14ac:dyDescent="0.2">
      <c r="A2519" s="6">
        <v>1956</v>
      </c>
      <c r="B2519" s="6" t="str">
        <f t="shared" si="489"/>
        <v>S</v>
      </c>
      <c r="C2519" s="6">
        <v>3</v>
      </c>
      <c r="D2519" s="6"/>
      <c r="E2519" s="6" t="s">
        <v>3101</v>
      </c>
      <c r="F2519" s="6" t="s">
        <v>363</v>
      </c>
      <c r="G2519" s="6"/>
      <c r="H2519" s="6"/>
      <c r="I2519" s="6"/>
      <c r="J2519" s="6" t="str">
        <f t="shared" si="492"/>
        <v>1956-S-3</v>
      </c>
      <c r="K2519" s="6" t="str">
        <f t="shared" si="491"/>
        <v>1956-S-3</v>
      </c>
      <c r="L2519" s="6" t="s">
        <v>2805</v>
      </c>
      <c r="M2519" s="8">
        <v>38</v>
      </c>
      <c r="N2519" s="9" t="s">
        <v>8326</v>
      </c>
      <c r="O2519" s="9" t="s">
        <v>5251</v>
      </c>
      <c r="P2519" s="6" t="str">
        <f t="shared" si="493"/>
        <v>Robert S. Stone</v>
      </c>
      <c r="Q2519" s="6" t="s">
        <v>5252</v>
      </c>
      <c r="R2519" s="6" t="s">
        <v>258</v>
      </c>
      <c r="S2519" s="6" t="s">
        <v>5253</v>
      </c>
      <c r="T2519" s="6" t="s">
        <v>5254</v>
      </c>
    </row>
    <row r="2520" spans="1:20" s="1" customFormat="1" x14ac:dyDescent="0.2">
      <c r="A2520" s="6">
        <v>1956</v>
      </c>
      <c r="B2520" s="6" t="str">
        <f t="shared" si="489"/>
        <v>W</v>
      </c>
      <c r="C2520" s="6">
        <v>1</v>
      </c>
      <c r="D2520" s="6"/>
      <c r="E2520" s="6" t="s">
        <v>4674</v>
      </c>
      <c r="F2520" s="6" t="s">
        <v>4675</v>
      </c>
      <c r="G2520" s="6"/>
      <c r="H2520" s="6"/>
      <c r="I2520" s="6"/>
      <c r="J2520" s="6" t="str">
        <f t="shared" si="492"/>
        <v>1956-W-1</v>
      </c>
      <c r="K2520" s="6" t="str">
        <f t="shared" si="491"/>
        <v>1956-W-1</v>
      </c>
      <c r="L2520" s="6" t="s">
        <v>531</v>
      </c>
      <c r="M2520" s="8">
        <v>65</v>
      </c>
      <c r="N2520" s="9" t="s">
        <v>8368</v>
      </c>
      <c r="O2520" s="9" t="s">
        <v>8622</v>
      </c>
      <c r="P2520" s="6" t="str">
        <f t="shared" si="493"/>
        <v>George R. Wren</v>
      </c>
      <c r="Q2520" s="6" t="s">
        <v>5255</v>
      </c>
      <c r="R2520" s="6" t="s">
        <v>18</v>
      </c>
      <c r="S2520" s="6" t="s">
        <v>34</v>
      </c>
      <c r="T2520" s="6" t="s">
        <v>5256</v>
      </c>
    </row>
    <row r="2521" spans="1:20" s="1" customFormat="1" x14ac:dyDescent="0.2">
      <c r="A2521" s="6">
        <v>1956</v>
      </c>
      <c r="B2521" s="6" t="str">
        <f t="shared" si="489"/>
        <v>W</v>
      </c>
      <c r="C2521" s="6">
        <v>2</v>
      </c>
      <c r="D2521" s="6"/>
      <c r="E2521" s="6" t="s">
        <v>5257</v>
      </c>
      <c r="F2521" s="6" t="s">
        <v>5258</v>
      </c>
      <c r="G2521" s="6"/>
      <c r="H2521" s="6"/>
      <c r="I2521" s="6"/>
      <c r="J2521" s="6" t="str">
        <f t="shared" si="492"/>
        <v>1956-W-2</v>
      </c>
      <c r="K2521" s="6" t="str">
        <f t="shared" si="491"/>
        <v>1956-W-2</v>
      </c>
      <c r="L2521" s="6" t="s">
        <v>3391</v>
      </c>
      <c r="M2521" s="8">
        <v>28</v>
      </c>
      <c r="N2521" s="9" t="s">
        <v>8369</v>
      </c>
      <c r="O2521" s="9" t="s">
        <v>8105</v>
      </c>
      <c r="P2521" s="6" t="str">
        <f t="shared" si="493"/>
        <v>Sol Whitman</v>
      </c>
      <c r="Q2521" s="6" t="s">
        <v>4915</v>
      </c>
      <c r="R2521" s="6" t="s">
        <v>18</v>
      </c>
      <c r="S2521" s="6" t="s">
        <v>4882</v>
      </c>
      <c r="T2521" s="6" t="s">
        <v>5259</v>
      </c>
    </row>
    <row r="2522" spans="1:20" s="1" customFormat="1" ht="38.25" x14ac:dyDescent="0.2">
      <c r="A2522" s="6">
        <v>1957</v>
      </c>
      <c r="B2522" s="6" t="str">
        <f t="shared" si="489"/>
        <v/>
      </c>
      <c r="C2522" s="6">
        <v>1</v>
      </c>
      <c r="D2522" s="6"/>
      <c r="E2522" s="6"/>
      <c r="F2522" s="6"/>
      <c r="G2522" s="6"/>
      <c r="H2522" s="6"/>
      <c r="I2522" s="6"/>
      <c r="J2522" s="6" t="str">
        <f t="shared" si="492"/>
        <v>1957--1</v>
      </c>
      <c r="K2522" s="6" t="str">
        <f t="shared" si="491"/>
        <v>1957--1</v>
      </c>
      <c r="L2522" s="6" t="s">
        <v>2178</v>
      </c>
      <c r="M2522" s="8">
        <v>88</v>
      </c>
      <c r="N2522" s="9"/>
      <c r="O2522" s="9">
        <v>127</v>
      </c>
      <c r="P2522" s="6" t="str">
        <f t="shared" si="493"/>
        <v/>
      </c>
      <c r="Q2522" s="6" t="s">
        <v>5260</v>
      </c>
      <c r="R2522" s="6" t="s">
        <v>18</v>
      </c>
      <c r="S2522" s="6" t="s">
        <v>280</v>
      </c>
      <c r="T2522" s="6" t="s">
        <v>5261</v>
      </c>
    </row>
    <row r="2523" spans="1:20" s="1" customFormat="1" ht="25.5" x14ac:dyDescent="0.2">
      <c r="A2523" s="6">
        <v>1957</v>
      </c>
      <c r="B2523" s="6" t="str">
        <f t="shared" si="489"/>
        <v/>
      </c>
      <c r="C2523" s="6">
        <v>2</v>
      </c>
      <c r="D2523" s="6"/>
      <c r="E2523" s="6"/>
      <c r="F2523" s="6"/>
      <c r="G2523" s="6"/>
      <c r="H2523" s="6"/>
      <c r="I2523" s="6"/>
      <c r="J2523" s="6" t="str">
        <f t="shared" si="492"/>
        <v>1957--2</v>
      </c>
      <c r="K2523" s="6" t="str">
        <f t="shared" si="491"/>
        <v>1957--2</v>
      </c>
      <c r="L2523" s="6" t="s">
        <v>2178</v>
      </c>
      <c r="M2523" s="8">
        <v>89</v>
      </c>
      <c r="N2523" s="9"/>
      <c r="O2523" s="9">
        <v>221</v>
      </c>
      <c r="P2523" s="6" t="str">
        <f t="shared" si="493"/>
        <v/>
      </c>
      <c r="Q2523" s="6" t="s">
        <v>5262</v>
      </c>
      <c r="R2523" s="6" t="s">
        <v>186</v>
      </c>
      <c r="S2523" s="6" t="s">
        <v>5263</v>
      </c>
      <c r="T2523" s="6" t="s">
        <v>5264</v>
      </c>
    </row>
    <row r="2524" spans="1:20" s="1" customFormat="1" ht="25.5" x14ac:dyDescent="0.2">
      <c r="A2524" s="6">
        <v>1957</v>
      </c>
      <c r="B2524" s="6" t="str">
        <f t="shared" si="489"/>
        <v/>
      </c>
      <c r="C2524" s="6">
        <v>3</v>
      </c>
      <c r="D2524" s="6"/>
      <c r="E2524" s="6"/>
      <c r="F2524" s="6"/>
      <c r="G2524" s="6"/>
      <c r="H2524" s="6"/>
      <c r="I2524" s="6"/>
      <c r="J2524" s="6" t="str">
        <f t="shared" si="492"/>
        <v>1957--3</v>
      </c>
      <c r="K2524" s="6" t="str">
        <f t="shared" si="491"/>
        <v>1957--3</v>
      </c>
      <c r="L2524" s="6" t="s">
        <v>2178</v>
      </c>
      <c r="M2524" s="8">
        <v>89</v>
      </c>
      <c r="N2524" s="9"/>
      <c r="O2524" s="9">
        <v>33</v>
      </c>
      <c r="P2524" s="6" t="str">
        <f t="shared" si="493"/>
        <v/>
      </c>
      <c r="Q2524" s="6" t="s">
        <v>5265</v>
      </c>
      <c r="R2524" s="6" t="s">
        <v>186</v>
      </c>
      <c r="S2524" s="6" t="s">
        <v>56</v>
      </c>
      <c r="T2524" s="6" t="s">
        <v>5266</v>
      </c>
    </row>
    <row r="2525" spans="1:20" s="1" customFormat="1" x14ac:dyDescent="0.2">
      <c r="A2525" s="6">
        <v>1957</v>
      </c>
      <c r="B2525" s="6" t="str">
        <f t="shared" ref="B2525:B2588" si="494">LEFT(F2525,1)</f>
        <v/>
      </c>
      <c r="C2525" s="6">
        <v>4</v>
      </c>
      <c r="D2525" s="6"/>
      <c r="E2525" s="6"/>
      <c r="F2525" s="6"/>
      <c r="G2525" s="6"/>
      <c r="H2525" s="6"/>
      <c r="I2525" s="6"/>
      <c r="J2525" s="6" t="str">
        <f t="shared" si="492"/>
        <v>1957--4</v>
      </c>
      <c r="K2525" s="6" t="str">
        <f t="shared" si="491"/>
        <v>1957--4</v>
      </c>
      <c r="L2525" s="6" t="s">
        <v>2178</v>
      </c>
      <c r="M2525" s="8">
        <v>89</v>
      </c>
      <c r="N2525" s="9"/>
      <c r="O2525" s="9">
        <v>166</v>
      </c>
      <c r="P2525" s="6" t="str">
        <f t="shared" si="493"/>
        <v/>
      </c>
      <c r="Q2525" s="6" t="s">
        <v>5267</v>
      </c>
      <c r="R2525" s="6" t="s">
        <v>186</v>
      </c>
      <c r="S2525" s="6" t="s">
        <v>56</v>
      </c>
      <c r="T2525" s="6" t="s">
        <v>5268</v>
      </c>
    </row>
    <row r="2526" spans="1:20" s="1" customFormat="1" x14ac:dyDescent="0.2">
      <c r="A2526" s="6">
        <v>1957</v>
      </c>
      <c r="B2526" s="6" t="str">
        <f t="shared" si="494"/>
        <v/>
      </c>
      <c r="C2526" s="6">
        <v>5</v>
      </c>
      <c r="D2526" s="6"/>
      <c r="E2526" s="6"/>
      <c r="F2526" s="6"/>
      <c r="G2526" s="6"/>
      <c r="H2526" s="6"/>
      <c r="I2526" s="6"/>
      <c r="J2526" s="6" t="str">
        <f t="shared" si="492"/>
        <v>1957--5</v>
      </c>
      <c r="K2526" s="6" t="str">
        <f t="shared" si="491"/>
        <v>1957--5</v>
      </c>
      <c r="L2526" s="6" t="s">
        <v>531</v>
      </c>
      <c r="M2526" s="8">
        <v>66</v>
      </c>
      <c r="N2526" s="9" t="s">
        <v>8844</v>
      </c>
      <c r="O2526" s="9" t="s">
        <v>8620</v>
      </c>
      <c r="P2526" s="6" t="str">
        <f t="shared" si="493"/>
        <v/>
      </c>
      <c r="Q2526" s="6" t="s">
        <v>4780</v>
      </c>
      <c r="R2526" s="6" t="s">
        <v>18</v>
      </c>
      <c r="S2526" s="6" t="s">
        <v>280</v>
      </c>
      <c r="T2526" s="6" t="s">
        <v>5269</v>
      </c>
    </row>
    <row r="2527" spans="1:20" s="1" customFormat="1" ht="25.5" x14ac:dyDescent="0.2">
      <c r="A2527" s="6">
        <v>1957</v>
      </c>
      <c r="B2527" s="6" t="str">
        <f t="shared" si="494"/>
        <v/>
      </c>
      <c r="C2527" s="6">
        <v>6</v>
      </c>
      <c r="D2527" s="6"/>
      <c r="E2527" s="6"/>
      <c r="F2527" s="6"/>
      <c r="G2527" s="6"/>
      <c r="H2527" s="6"/>
      <c r="I2527" s="6"/>
      <c r="J2527" s="6" t="str">
        <f t="shared" si="492"/>
        <v>1957--6</v>
      </c>
      <c r="K2527" s="6" t="str">
        <f t="shared" si="491"/>
        <v>1957--6</v>
      </c>
      <c r="L2527" s="6" t="s">
        <v>531</v>
      </c>
      <c r="M2527" s="8">
        <v>66</v>
      </c>
      <c r="N2527" s="9" t="s">
        <v>8371</v>
      </c>
      <c r="O2527" s="9" t="s">
        <v>5270</v>
      </c>
      <c r="P2527" s="6" t="str">
        <f t="shared" si="493"/>
        <v/>
      </c>
      <c r="Q2527" s="6" t="s">
        <v>4780</v>
      </c>
      <c r="R2527" s="6" t="s">
        <v>697</v>
      </c>
      <c r="S2527" s="6" t="s">
        <v>5271</v>
      </c>
      <c r="T2527" s="6" t="s">
        <v>5272</v>
      </c>
    </row>
    <row r="2528" spans="1:20" s="1" customFormat="1" ht="25.5" x14ac:dyDescent="0.2">
      <c r="A2528" s="6">
        <v>1957</v>
      </c>
      <c r="B2528" s="6" t="str">
        <f t="shared" si="494"/>
        <v/>
      </c>
      <c r="C2528" s="6">
        <v>7</v>
      </c>
      <c r="D2528" s="6"/>
      <c r="E2528" s="6"/>
      <c r="F2528" s="6"/>
      <c r="G2528" s="6"/>
      <c r="H2528" s="6"/>
      <c r="I2528" s="6"/>
      <c r="J2528" s="6" t="str">
        <f t="shared" si="492"/>
        <v>1957--7</v>
      </c>
      <c r="K2528" s="6" t="str">
        <f t="shared" si="491"/>
        <v>1957--7</v>
      </c>
      <c r="L2528" s="6" t="s">
        <v>319</v>
      </c>
      <c r="M2528" s="8">
        <v>30</v>
      </c>
      <c r="N2528" s="9" t="s">
        <v>8305</v>
      </c>
      <c r="O2528" s="9" t="s">
        <v>8555</v>
      </c>
      <c r="P2528" s="6" t="str">
        <f t="shared" si="493"/>
        <v/>
      </c>
      <c r="Q2528" s="6" t="s">
        <v>2969</v>
      </c>
      <c r="R2528" s="6" t="s">
        <v>18</v>
      </c>
      <c r="S2528" s="6" t="s">
        <v>5188</v>
      </c>
      <c r="T2528" s="6" t="s">
        <v>5273</v>
      </c>
    </row>
    <row r="2529" spans="1:20" s="1" customFormat="1" ht="25.5" x14ac:dyDescent="0.2">
      <c r="A2529" s="6">
        <v>1957</v>
      </c>
      <c r="B2529" s="6" t="str">
        <f t="shared" si="494"/>
        <v/>
      </c>
      <c r="C2529" s="6">
        <v>8</v>
      </c>
      <c r="D2529" s="6"/>
      <c r="E2529" s="6"/>
      <c r="F2529" s="6"/>
      <c r="G2529" s="6"/>
      <c r="H2529" s="6"/>
      <c r="I2529" s="6"/>
      <c r="J2529" s="6" t="str">
        <f t="shared" si="492"/>
        <v>1957--8</v>
      </c>
      <c r="K2529" s="6" t="str">
        <f t="shared" si="491"/>
        <v>1957--8</v>
      </c>
      <c r="L2529" s="6" t="s">
        <v>319</v>
      </c>
      <c r="M2529" s="8">
        <v>30</v>
      </c>
      <c r="N2529" s="9" t="s">
        <v>8318</v>
      </c>
      <c r="O2529" s="9" t="s">
        <v>8444</v>
      </c>
      <c r="P2529" s="6" t="str">
        <f t="shared" si="493"/>
        <v/>
      </c>
      <c r="Q2529" s="6" t="s">
        <v>2847</v>
      </c>
      <c r="R2529" s="6" t="s">
        <v>186</v>
      </c>
      <c r="S2529" s="6" t="s">
        <v>5188</v>
      </c>
      <c r="T2529" s="6" t="s">
        <v>5274</v>
      </c>
    </row>
    <row r="2530" spans="1:20" s="1" customFormat="1" ht="25.5" x14ac:dyDescent="0.2">
      <c r="A2530" s="6">
        <v>1957</v>
      </c>
      <c r="B2530" s="6" t="str">
        <f t="shared" si="494"/>
        <v/>
      </c>
      <c r="C2530" s="6">
        <v>9</v>
      </c>
      <c r="D2530" s="6"/>
      <c r="E2530" s="6"/>
      <c r="F2530" s="6"/>
      <c r="G2530" s="6"/>
      <c r="H2530" s="6"/>
      <c r="I2530" s="6"/>
      <c r="J2530" s="6" t="str">
        <f t="shared" si="492"/>
        <v>1957--9</v>
      </c>
      <c r="K2530" s="6" t="str">
        <f t="shared" si="491"/>
        <v>1957--9</v>
      </c>
      <c r="L2530" s="6" t="s">
        <v>319</v>
      </c>
      <c r="M2530" s="8">
        <v>30</v>
      </c>
      <c r="N2530" s="9" t="s">
        <v>8272</v>
      </c>
      <c r="O2530" s="9" t="s">
        <v>8191</v>
      </c>
      <c r="P2530" s="6" t="str">
        <f t="shared" si="493"/>
        <v/>
      </c>
      <c r="Q2530" s="6" t="s">
        <v>2847</v>
      </c>
      <c r="R2530" s="6" t="s">
        <v>186</v>
      </c>
      <c r="S2530" s="6" t="s">
        <v>5188</v>
      </c>
      <c r="T2530" s="6" t="s">
        <v>5275</v>
      </c>
    </row>
    <row r="2531" spans="1:20" s="1" customFormat="1" ht="25.5" x14ac:dyDescent="0.2">
      <c r="A2531" s="6">
        <v>1957</v>
      </c>
      <c r="B2531" s="6" t="str">
        <f t="shared" si="494"/>
        <v/>
      </c>
      <c r="C2531" s="6">
        <v>10</v>
      </c>
      <c r="D2531" s="6"/>
      <c r="E2531" s="6"/>
      <c r="F2531" s="6"/>
      <c r="G2531" s="6"/>
      <c r="H2531" s="6"/>
      <c r="I2531" s="6"/>
      <c r="J2531" s="6" t="str">
        <f t="shared" si="492"/>
        <v>1957--10</v>
      </c>
      <c r="K2531" s="6" t="str">
        <f t="shared" si="491"/>
        <v>1957--10</v>
      </c>
      <c r="L2531" s="6" t="s">
        <v>319</v>
      </c>
      <c r="M2531" s="8">
        <v>31</v>
      </c>
      <c r="N2531" s="9" t="s">
        <v>8273</v>
      </c>
      <c r="O2531" s="9" t="s">
        <v>5276</v>
      </c>
      <c r="P2531" s="6" t="str">
        <f t="shared" si="493"/>
        <v/>
      </c>
      <c r="Q2531" s="6" t="s">
        <v>5277</v>
      </c>
      <c r="R2531" s="6" t="s">
        <v>18</v>
      </c>
      <c r="S2531" s="6" t="s">
        <v>280</v>
      </c>
      <c r="T2531" s="6" t="s">
        <v>5278</v>
      </c>
    </row>
    <row r="2532" spans="1:20" s="1" customFormat="1" x14ac:dyDescent="0.2">
      <c r="A2532" s="6">
        <v>1957</v>
      </c>
      <c r="B2532" s="6" t="str">
        <f t="shared" si="494"/>
        <v/>
      </c>
      <c r="C2532" s="6">
        <v>11</v>
      </c>
      <c r="D2532" s="6"/>
      <c r="E2532" s="6"/>
      <c r="F2532" s="6"/>
      <c r="G2532" s="6"/>
      <c r="H2532" s="6"/>
      <c r="I2532" s="6"/>
      <c r="J2532" s="6" t="str">
        <f t="shared" si="492"/>
        <v>1957--11</v>
      </c>
      <c r="K2532" s="6" t="str">
        <f t="shared" si="491"/>
        <v>1957--11</v>
      </c>
      <c r="L2532" s="6" t="s">
        <v>319</v>
      </c>
      <c r="M2532" s="8">
        <v>31</v>
      </c>
      <c r="N2532" s="9" t="s">
        <v>8273</v>
      </c>
      <c r="O2532" s="9" t="s">
        <v>8089</v>
      </c>
      <c r="P2532" s="6" t="str">
        <f t="shared" si="493"/>
        <v/>
      </c>
      <c r="Q2532" s="6" t="s">
        <v>2847</v>
      </c>
      <c r="R2532" s="6" t="s">
        <v>186</v>
      </c>
      <c r="S2532" s="6" t="s">
        <v>56</v>
      </c>
      <c r="T2532" s="6" t="s">
        <v>5279</v>
      </c>
    </row>
    <row r="2533" spans="1:20" s="1" customFormat="1" x14ac:dyDescent="0.2">
      <c r="A2533" s="6">
        <v>1957</v>
      </c>
      <c r="B2533" s="6" t="str">
        <f t="shared" si="494"/>
        <v/>
      </c>
      <c r="C2533" s="6">
        <v>12</v>
      </c>
      <c r="D2533" s="6"/>
      <c r="E2533" s="6"/>
      <c r="F2533" s="6"/>
      <c r="G2533" s="6"/>
      <c r="H2533" s="6"/>
      <c r="I2533" s="6"/>
      <c r="J2533" s="6" t="str">
        <f t="shared" si="492"/>
        <v>1957--12</v>
      </c>
      <c r="K2533" s="6" t="str">
        <f t="shared" si="491"/>
        <v>1957--12</v>
      </c>
      <c r="L2533" s="6" t="s">
        <v>319</v>
      </c>
      <c r="M2533" s="8">
        <v>31</v>
      </c>
      <c r="N2533" s="9" t="s">
        <v>8326</v>
      </c>
      <c r="O2533" s="9" t="s">
        <v>8092</v>
      </c>
      <c r="P2533" s="6" t="str">
        <f t="shared" si="493"/>
        <v/>
      </c>
      <c r="Q2533" s="6" t="s">
        <v>5280</v>
      </c>
      <c r="R2533" s="6" t="s">
        <v>186</v>
      </c>
      <c r="S2533" s="6" t="s">
        <v>214</v>
      </c>
      <c r="T2533" s="6" t="s">
        <v>5281</v>
      </c>
    </row>
    <row r="2534" spans="1:20" s="1" customFormat="1" x14ac:dyDescent="0.2">
      <c r="A2534" s="6">
        <v>1957</v>
      </c>
      <c r="B2534" s="6" t="str">
        <f t="shared" si="494"/>
        <v/>
      </c>
      <c r="C2534" s="6">
        <v>13</v>
      </c>
      <c r="D2534" s="6"/>
      <c r="E2534" s="6"/>
      <c r="F2534" s="6"/>
      <c r="G2534" s="6"/>
      <c r="H2534" s="6"/>
      <c r="I2534" s="6"/>
      <c r="J2534" s="6" t="str">
        <f t="shared" si="492"/>
        <v>1957--13</v>
      </c>
      <c r="K2534" s="6" t="str">
        <f t="shared" si="491"/>
        <v>1957--13</v>
      </c>
      <c r="L2534" s="6" t="s">
        <v>319</v>
      </c>
      <c r="M2534" s="8">
        <v>31</v>
      </c>
      <c r="N2534" s="9" t="s">
        <v>8099</v>
      </c>
      <c r="O2534" s="9" t="s">
        <v>8355</v>
      </c>
      <c r="P2534" s="6" t="str">
        <f t="shared" si="493"/>
        <v/>
      </c>
      <c r="Q2534" s="6" t="s">
        <v>2847</v>
      </c>
      <c r="R2534" s="6" t="s">
        <v>186</v>
      </c>
      <c r="S2534" s="6" t="s">
        <v>4869</v>
      </c>
      <c r="T2534" s="6" t="s">
        <v>5282</v>
      </c>
    </row>
    <row r="2535" spans="1:20" s="1" customFormat="1" ht="25.5" x14ac:dyDescent="0.2">
      <c r="A2535" s="6">
        <v>1957</v>
      </c>
      <c r="B2535" s="6" t="str">
        <f t="shared" si="494"/>
        <v/>
      </c>
      <c r="C2535" s="6">
        <v>14</v>
      </c>
      <c r="D2535" s="6"/>
      <c r="E2535" s="6"/>
      <c r="F2535" s="6"/>
      <c r="G2535" s="6"/>
      <c r="H2535" s="6"/>
      <c r="I2535" s="6"/>
      <c r="J2535" s="6" t="str">
        <f t="shared" si="492"/>
        <v>1957--14</v>
      </c>
      <c r="K2535" s="6" t="str">
        <f t="shared" si="491"/>
        <v>1957--14</v>
      </c>
      <c r="L2535" s="6" t="s">
        <v>4456</v>
      </c>
      <c r="M2535" s="8">
        <v>11</v>
      </c>
      <c r="N2535" s="9" t="s">
        <v>8370</v>
      </c>
      <c r="O2535" s="9" t="s">
        <v>5283</v>
      </c>
      <c r="P2535" s="6" t="str">
        <f t="shared" si="493"/>
        <v/>
      </c>
      <c r="Q2535" s="6" t="s">
        <v>4699</v>
      </c>
      <c r="R2535" s="6" t="s">
        <v>18</v>
      </c>
      <c r="S2535" s="6" t="s">
        <v>4451</v>
      </c>
      <c r="T2535" s="6" t="s">
        <v>5284</v>
      </c>
    </row>
    <row r="2536" spans="1:20" s="1" customFormat="1" ht="25.5" x14ac:dyDescent="0.2">
      <c r="A2536" s="6">
        <v>1957</v>
      </c>
      <c r="B2536" s="6" t="str">
        <f t="shared" si="494"/>
        <v/>
      </c>
      <c r="C2536" s="6">
        <v>15</v>
      </c>
      <c r="D2536" s="6"/>
      <c r="E2536" s="6"/>
      <c r="F2536" s="6"/>
      <c r="G2536" s="6"/>
      <c r="H2536" s="6"/>
      <c r="I2536" s="6"/>
      <c r="J2536" s="6" t="str">
        <f t="shared" si="492"/>
        <v>1957--15</v>
      </c>
      <c r="K2536" s="6" t="str">
        <f t="shared" si="491"/>
        <v>1957--15</v>
      </c>
      <c r="L2536" s="6" t="s">
        <v>4456</v>
      </c>
      <c r="M2536" s="8">
        <v>11</v>
      </c>
      <c r="N2536" s="9" t="s">
        <v>8370</v>
      </c>
      <c r="O2536" s="9" t="s">
        <v>8080</v>
      </c>
      <c r="P2536" s="6" t="str">
        <f t="shared" si="493"/>
        <v/>
      </c>
      <c r="Q2536" s="6" t="s">
        <v>5285</v>
      </c>
      <c r="R2536" s="6" t="s">
        <v>1895</v>
      </c>
      <c r="S2536" s="6" t="s">
        <v>4624</v>
      </c>
      <c r="T2536" s="6" t="s">
        <v>5286</v>
      </c>
    </row>
    <row r="2537" spans="1:20" s="1" customFormat="1" ht="25.5" x14ac:dyDescent="0.2">
      <c r="A2537" s="6">
        <v>1957</v>
      </c>
      <c r="B2537" s="6" t="str">
        <f t="shared" si="494"/>
        <v/>
      </c>
      <c r="C2537" s="6">
        <v>16</v>
      </c>
      <c r="D2537" s="6"/>
      <c r="E2537" s="6"/>
      <c r="F2537" s="6"/>
      <c r="G2537" s="6"/>
      <c r="H2537" s="6"/>
      <c r="I2537" s="6"/>
      <c r="J2537" s="6" t="str">
        <f t="shared" si="492"/>
        <v>1957--16</v>
      </c>
      <c r="K2537" s="6" t="str">
        <f t="shared" si="491"/>
        <v>1957--16</v>
      </c>
      <c r="L2537" s="6" t="s">
        <v>4456</v>
      </c>
      <c r="M2537" s="8">
        <v>11</v>
      </c>
      <c r="N2537" s="9"/>
      <c r="O2537" s="9" t="s">
        <v>79</v>
      </c>
      <c r="P2537" s="6" t="str">
        <f t="shared" si="493"/>
        <v/>
      </c>
      <c r="Q2537" s="6" t="s">
        <v>4699</v>
      </c>
      <c r="R2537" s="6" t="s">
        <v>258</v>
      </c>
      <c r="S2537" s="6" t="s">
        <v>4451</v>
      </c>
      <c r="T2537" s="6" t="s">
        <v>5287</v>
      </c>
    </row>
    <row r="2538" spans="1:20" s="1" customFormat="1" ht="25.5" x14ac:dyDescent="0.2">
      <c r="A2538" s="6">
        <v>1957</v>
      </c>
      <c r="B2538" s="6" t="str">
        <f t="shared" si="494"/>
        <v/>
      </c>
      <c r="C2538" s="6">
        <v>17</v>
      </c>
      <c r="D2538" s="6"/>
      <c r="E2538" s="6"/>
      <c r="F2538" s="6"/>
      <c r="G2538" s="6"/>
      <c r="H2538" s="6"/>
      <c r="I2538" s="6"/>
      <c r="J2538" s="6" t="str">
        <f t="shared" si="492"/>
        <v>1957--17</v>
      </c>
      <c r="K2538" s="6" t="str">
        <f t="shared" si="491"/>
        <v>1957--17</v>
      </c>
      <c r="L2538" s="6" t="s">
        <v>2011</v>
      </c>
      <c r="M2538" s="8">
        <v>49</v>
      </c>
      <c r="N2538" s="9" t="s">
        <v>9326</v>
      </c>
      <c r="O2538" s="9" t="s">
        <v>8607</v>
      </c>
      <c r="P2538" s="6" t="str">
        <f t="shared" si="493"/>
        <v/>
      </c>
      <c r="Q2538" s="6" t="s">
        <v>5288</v>
      </c>
      <c r="R2538" s="6" t="s">
        <v>18</v>
      </c>
      <c r="S2538" s="6" t="s">
        <v>280</v>
      </c>
      <c r="T2538" s="6" t="s">
        <v>5289</v>
      </c>
    </row>
    <row r="2539" spans="1:20" s="1" customFormat="1" ht="38.25" x14ac:dyDescent="0.2">
      <c r="A2539" s="6">
        <v>1957</v>
      </c>
      <c r="B2539" s="6" t="str">
        <f t="shared" si="494"/>
        <v/>
      </c>
      <c r="C2539" s="6">
        <v>18</v>
      </c>
      <c r="D2539" s="6"/>
      <c r="E2539" s="6"/>
      <c r="F2539" s="6"/>
      <c r="G2539" s="6"/>
      <c r="H2539" s="6"/>
      <c r="I2539" s="6"/>
      <c r="J2539" s="6" t="str">
        <f t="shared" si="492"/>
        <v>1957--18</v>
      </c>
      <c r="K2539" s="6" t="str">
        <f t="shared" si="491"/>
        <v>1957--18</v>
      </c>
      <c r="L2539" s="6" t="s">
        <v>2011</v>
      </c>
      <c r="M2539" s="8">
        <v>49</v>
      </c>
      <c r="N2539" s="9" t="s">
        <v>9088</v>
      </c>
      <c r="O2539" s="9" t="s">
        <v>8557</v>
      </c>
      <c r="P2539" s="6" t="str">
        <f t="shared" si="493"/>
        <v/>
      </c>
      <c r="Q2539" s="6" t="s">
        <v>5290</v>
      </c>
      <c r="R2539" s="6" t="s">
        <v>18</v>
      </c>
      <c r="S2539" s="6" t="s">
        <v>280</v>
      </c>
      <c r="T2539" s="6" t="s">
        <v>5291</v>
      </c>
    </row>
    <row r="2540" spans="1:20" s="1" customFormat="1" ht="25.5" x14ac:dyDescent="0.2">
      <c r="A2540" s="6">
        <v>1957</v>
      </c>
      <c r="B2540" s="6" t="str">
        <f t="shared" si="494"/>
        <v/>
      </c>
      <c r="C2540" s="6">
        <v>19</v>
      </c>
      <c r="D2540" s="6"/>
      <c r="E2540" s="6"/>
      <c r="F2540" s="6"/>
      <c r="G2540" s="6"/>
      <c r="H2540" s="6"/>
      <c r="I2540" s="6"/>
      <c r="J2540" s="6" t="str">
        <f t="shared" si="492"/>
        <v>1957--19</v>
      </c>
      <c r="K2540" s="6" t="str">
        <f t="shared" si="491"/>
        <v>1957--19</v>
      </c>
      <c r="L2540" s="6" t="s">
        <v>276</v>
      </c>
      <c r="M2540" s="8">
        <v>70</v>
      </c>
      <c r="N2540" s="9" t="s">
        <v>8097</v>
      </c>
      <c r="O2540" s="9" t="s">
        <v>8806</v>
      </c>
      <c r="P2540" s="6" t="str">
        <f t="shared" si="493"/>
        <v/>
      </c>
      <c r="Q2540" s="6" t="s">
        <v>186</v>
      </c>
      <c r="R2540" s="6" t="s">
        <v>186</v>
      </c>
      <c r="S2540" s="6" t="s">
        <v>5188</v>
      </c>
      <c r="T2540" s="6" t="s">
        <v>5292</v>
      </c>
    </row>
    <row r="2541" spans="1:20" s="1" customFormat="1" x14ac:dyDescent="0.2">
      <c r="A2541" s="6">
        <v>1957</v>
      </c>
      <c r="B2541" s="6" t="str">
        <f t="shared" si="494"/>
        <v/>
      </c>
      <c r="C2541" s="6">
        <v>20</v>
      </c>
      <c r="D2541" s="6"/>
      <c r="E2541" s="6"/>
      <c r="F2541" s="6"/>
      <c r="G2541" s="6"/>
      <c r="H2541" s="6"/>
      <c r="I2541" s="6"/>
      <c r="J2541" s="6" t="str">
        <f t="shared" si="492"/>
        <v>1957--20</v>
      </c>
      <c r="K2541" s="6" t="str">
        <f t="shared" si="491"/>
        <v>1957--20</v>
      </c>
      <c r="L2541" s="6" t="s">
        <v>3339</v>
      </c>
      <c r="M2541" s="8">
        <v>21</v>
      </c>
      <c r="N2541" s="9" t="s">
        <v>8326</v>
      </c>
      <c r="O2541" s="9" t="s">
        <v>8620</v>
      </c>
      <c r="P2541" s="6" t="str">
        <f t="shared" si="493"/>
        <v/>
      </c>
      <c r="Q2541" s="6" t="s">
        <v>5293</v>
      </c>
      <c r="R2541" s="6" t="s">
        <v>258</v>
      </c>
      <c r="S2541" s="6" t="s">
        <v>4451</v>
      </c>
      <c r="T2541" s="6" t="s">
        <v>5294</v>
      </c>
    </row>
    <row r="2542" spans="1:20" s="1" customFormat="1" ht="25.5" x14ac:dyDescent="0.2">
      <c r="A2542" s="6">
        <v>1957</v>
      </c>
      <c r="B2542" s="6" t="str">
        <f t="shared" si="494"/>
        <v/>
      </c>
      <c r="C2542" s="6">
        <v>21</v>
      </c>
      <c r="D2542" s="6"/>
      <c r="E2542" s="6"/>
      <c r="F2542" s="6"/>
      <c r="G2542" s="6"/>
      <c r="H2542" s="6"/>
      <c r="I2542" s="6"/>
      <c r="J2542" s="6" t="str">
        <f t="shared" si="492"/>
        <v>1957--21</v>
      </c>
      <c r="K2542" s="6" t="str">
        <f t="shared" si="491"/>
        <v>1957--21</v>
      </c>
      <c r="L2542" s="6" t="s">
        <v>3339</v>
      </c>
      <c r="M2542" s="8">
        <v>21</v>
      </c>
      <c r="N2542" s="9" t="s">
        <v>8096</v>
      </c>
      <c r="O2542" s="9" t="s">
        <v>8641</v>
      </c>
      <c r="P2542" s="6" t="str">
        <f t="shared" si="493"/>
        <v/>
      </c>
      <c r="Q2542" s="6" t="s">
        <v>5295</v>
      </c>
      <c r="R2542" s="6" t="s">
        <v>5296</v>
      </c>
      <c r="S2542" s="6" t="s">
        <v>4451</v>
      </c>
      <c r="T2542" s="6" t="s">
        <v>5297</v>
      </c>
    </row>
    <row r="2543" spans="1:20" s="1" customFormat="1" ht="38.25" x14ac:dyDescent="0.2">
      <c r="A2543" s="6">
        <v>1957</v>
      </c>
      <c r="B2543" s="6" t="str">
        <f t="shared" si="494"/>
        <v/>
      </c>
      <c r="C2543" s="6">
        <v>22</v>
      </c>
      <c r="D2543" s="6" t="s">
        <v>20</v>
      </c>
      <c r="E2543" s="6"/>
      <c r="F2543" s="6"/>
      <c r="G2543" s="6" t="s">
        <v>5298</v>
      </c>
      <c r="H2543" s="6"/>
      <c r="I2543" s="6"/>
      <c r="J2543" s="6" t="str">
        <f t="shared" si="492"/>
        <v>1957--22*</v>
      </c>
      <c r="K2543" s="6" t="str">
        <f t="shared" si="491"/>
        <v>1957--22*</v>
      </c>
      <c r="L2543" s="6" t="s">
        <v>15</v>
      </c>
      <c r="M2543" s="8"/>
      <c r="N2543" s="9"/>
      <c r="O2543" s="9"/>
      <c r="P2543" s="6" t="str">
        <f>CONCATENATE(E2543,F2543,G2543)</f>
        <v>Alexendre Cocatre and Allan Hauck</v>
      </c>
      <c r="Q2543" s="6" t="s">
        <v>5299</v>
      </c>
      <c r="R2543" s="6"/>
      <c r="S2543" s="6"/>
      <c r="T2543" s="6"/>
    </row>
    <row r="2544" spans="1:20" s="1" customFormat="1" x14ac:dyDescent="0.2">
      <c r="A2544" s="6">
        <v>1957</v>
      </c>
      <c r="B2544" s="6" t="str">
        <f t="shared" si="494"/>
        <v/>
      </c>
      <c r="C2544" s="6">
        <v>23</v>
      </c>
      <c r="D2544" s="6"/>
      <c r="E2544" s="6"/>
      <c r="F2544" s="6"/>
      <c r="G2544" s="6"/>
      <c r="H2544" s="6"/>
      <c r="I2544" s="6"/>
      <c r="J2544" s="6" t="str">
        <f t="shared" si="492"/>
        <v>1957--23</v>
      </c>
      <c r="K2544" s="6" t="str">
        <f t="shared" si="491"/>
        <v>1957--23</v>
      </c>
      <c r="L2544" s="6" t="s">
        <v>2746</v>
      </c>
      <c r="M2544" s="8">
        <v>33</v>
      </c>
      <c r="N2544" s="9" t="s">
        <v>8722</v>
      </c>
      <c r="O2544" s="9" t="s">
        <v>8564</v>
      </c>
      <c r="P2544" s="6" t="str">
        <f t="shared" ref="P2544:P2579" si="495">CONCATENATE(E2544,F2544)</f>
        <v/>
      </c>
      <c r="Q2544" s="6" t="s">
        <v>5300</v>
      </c>
      <c r="R2544" s="6" t="s">
        <v>18</v>
      </c>
      <c r="S2544" s="6" t="s">
        <v>280</v>
      </c>
      <c r="T2544" s="6" t="s">
        <v>5301</v>
      </c>
    </row>
    <row r="2545" spans="1:20" s="1" customFormat="1" ht="38.25" x14ac:dyDescent="0.2">
      <c r="A2545" s="6">
        <v>1957</v>
      </c>
      <c r="B2545" s="6" t="str">
        <f t="shared" si="494"/>
        <v/>
      </c>
      <c r="C2545" s="6">
        <v>24</v>
      </c>
      <c r="D2545" s="6"/>
      <c r="E2545" s="6"/>
      <c r="F2545" s="6"/>
      <c r="G2545" s="6"/>
      <c r="H2545" s="6"/>
      <c r="I2545" s="6"/>
      <c r="J2545" s="6" t="str">
        <f t="shared" si="492"/>
        <v>1957--24</v>
      </c>
      <c r="K2545" s="6" t="str">
        <f t="shared" si="491"/>
        <v>1957--24</v>
      </c>
      <c r="L2545" s="6" t="s">
        <v>2746</v>
      </c>
      <c r="M2545" s="8">
        <v>33</v>
      </c>
      <c r="N2545" s="9" t="s">
        <v>8723</v>
      </c>
      <c r="O2545" s="9" t="s">
        <v>8714</v>
      </c>
      <c r="P2545" s="6" t="str">
        <f t="shared" si="495"/>
        <v/>
      </c>
      <c r="Q2545" s="6" t="s">
        <v>5302</v>
      </c>
      <c r="R2545" s="6" t="s">
        <v>18</v>
      </c>
      <c r="S2545" s="6" t="s">
        <v>280</v>
      </c>
      <c r="T2545" s="6" t="s">
        <v>5303</v>
      </c>
    </row>
    <row r="2546" spans="1:20" s="1" customFormat="1" ht="25.5" x14ac:dyDescent="0.2">
      <c r="A2546" s="6">
        <v>1957</v>
      </c>
      <c r="B2546" s="6" t="str">
        <f t="shared" si="494"/>
        <v/>
      </c>
      <c r="C2546" s="6">
        <v>25</v>
      </c>
      <c r="D2546" s="6"/>
      <c r="E2546" s="6"/>
      <c r="F2546" s="6"/>
      <c r="G2546" s="6"/>
      <c r="H2546" s="6"/>
      <c r="I2546" s="6"/>
      <c r="J2546" s="6" t="str">
        <f t="shared" si="492"/>
        <v>1957--25</v>
      </c>
      <c r="K2546" s="6" t="str">
        <f t="shared" si="491"/>
        <v>1957--25</v>
      </c>
      <c r="L2546" s="6" t="s">
        <v>1730</v>
      </c>
      <c r="M2546" s="8">
        <v>47</v>
      </c>
      <c r="N2546" s="9" t="s">
        <v>8939</v>
      </c>
      <c r="O2546" s="9" t="s">
        <v>8093</v>
      </c>
      <c r="P2546" s="6" t="str">
        <f t="shared" si="495"/>
        <v/>
      </c>
      <c r="Q2546" s="6" t="s">
        <v>5304</v>
      </c>
      <c r="R2546" s="6" t="s">
        <v>18</v>
      </c>
      <c r="S2546" s="6" t="s">
        <v>280</v>
      </c>
      <c r="T2546" s="6" t="s">
        <v>5305</v>
      </c>
    </row>
    <row r="2547" spans="1:20" s="1" customFormat="1" ht="25.5" x14ac:dyDescent="0.2">
      <c r="A2547" s="6">
        <v>1957</v>
      </c>
      <c r="B2547" s="6" t="str">
        <f t="shared" si="494"/>
        <v/>
      </c>
      <c r="C2547" s="6">
        <v>26</v>
      </c>
      <c r="D2547" s="6"/>
      <c r="E2547" s="6"/>
      <c r="F2547" s="6"/>
      <c r="G2547" s="6"/>
      <c r="H2547" s="6"/>
      <c r="I2547" s="6"/>
      <c r="J2547" s="6" t="str">
        <f t="shared" si="492"/>
        <v>1957--26</v>
      </c>
      <c r="K2547" s="6" t="str">
        <f t="shared" si="491"/>
        <v>1957--26</v>
      </c>
      <c r="L2547" s="6" t="s">
        <v>4209</v>
      </c>
      <c r="M2547" s="8">
        <v>65</v>
      </c>
      <c r="N2547" s="9" t="s">
        <v>8241</v>
      </c>
      <c r="O2547" s="9" t="s">
        <v>8078</v>
      </c>
      <c r="P2547" s="6" t="str">
        <f t="shared" si="495"/>
        <v/>
      </c>
      <c r="Q2547" s="6" t="s">
        <v>5306</v>
      </c>
      <c r="R2547" s="6" t="s">
        <v>18</v>
      </c>
      <c r="S2547" s="6" t="s">
        <v>280</v>
      </c>
      <c r="T2547" s="6" t="s">
        <v>5307</v>
      </c>
    </row>
    <row r="2548" spans="1:20" s="1" customFormat="1" ht="25.5" x14ac:dyDescent="0.2">
      <c r="A2548" s="6">
        <v>1957</v>
      </c>
      <c r="B2548" s="6" t="str">
        <f t="shared" si="494"/>
        <v/>
      </c>
      <c r="C2548" s="6">
        <v>27</v>
      </c>
      <c r="D2548" s="6"/>
      <c r="E2548" s="6"/>
      <c r="F2548" s="6"/>
      <c r="G2548" s="6"/>
      <c r="H2548" s="6"/>
      <c r="I2548" s="6"/>
      <c r="J2548" s="6" t="str">
        <f t="shared" si="492"/>
        <v>1957--27</v>
      </c>
      <c r="K2548" s="6" t="str">
        <f t="shared" si="491"/>
        <v>1957--27</v>
      </c>
      <c r="L2548" s="6" t="s">
        <v>4209</v>
      </c>
      <c r="M2548" s="8">
        <v>65</v>
      </c>
      <c r="N2548" s="9" t="s">
        <v>8086</v>
      </c>
      <c r="O2548" s="9" t="s">
        <v>8810</v>
      </c>
      <c r="P2548" s="6" t="str">
        <f t="shared" si="495"/>
        <v/>
      </c>
      <c r="Q2548" s="6" t="s">
        <v>5308</v>
      </c>
      <c r="R2548" s="6" t="s">
        <v>186</v>
      </c>
      <c r="S2548" s="6" t="s">
        <v>56</v>
      </c>
      <c r="T2548" s="6" t="s">
        <v>5309</v>
      </c>
    </row>
    <row r="2549" spans="1:20" s="1" customFormat="1" x14ac:dyDescent="0.2">
      <c r="A2549" s="6">
        <v>1957</v>
      </c>
      <c r="B2549" s="6" t="str">
        <f t="shared" si="494"/>
        <v/>
      </c>
      <c r="C2549" s="6">
        <v>28</v>
      </c>
      <c r="D2549" s="6"/>
      <c r="E2549" s="6"/>
      <c r="F2549" s="6"/>
      <c r="G2549" s="6"/>
      <c r="H2549" s="6"/>
      <c r="I2549" s="6"/>
      <c r="J2549" s="6" t="str">
        <f t="shared" si="492"/>
        <v>1957--28</v>
      </c>
      <c r="K2549" s="6" t="str">
        <f t="shared" ref="K2549:K2612" si="496">J2549</f>
        <v>1957--28</v>
      </c>
      <c r="L2549" s="6" t="s">
        <v>4209</v>
      </c>
      <c r="M2549" s="8">
        <v>65</v>
      </c>
      <c r="N2549" s="9" t="s">
        <v>8079</v>
      </c>
      <c r="O2549" s="9" t="s">
        <v>9091</v>
      </c>
      <c r="P2549" s="6" t="str">
        <f t="shared" si="495"/>
        <v/>
      </c>
      <c r="Q2549" s="6" t="s">
        <v>5310</v>
      </c>
      <c r="R2549" s="6" t="s">
        <v>186</v>
      </c>
      <c r="S2549" s="6" t="s">
        <v>56</v>
      </c>
      <c r="T2549" s="6" t="s">
        <v>5311</v>
      </c>
    </row>
    <row r="2550" spans="1:20" s="1" customFormat="1" x14ac:dyDescent="0.2">
      <c r="A2550" s="6">
        <v>1957</v>
      </c>
      <c r="B2550" s="6" t="str">
        <f t="shared" si="494"/>
        <v/>
      </c>
      <c r="C2550" s="6">
        <v>29</v>
      </c>
      <c r="D2550" s="6"/>
      <c r="E2550" s="6"/>
      <c r="F2550" s="6"/>
      <c r="G2550" s="6"/>
      <c r="H2550" s="6"/>
      <c r="I2550" s="6"/>
      <c r="J2550" s="6" t="str">
        <f t="shared" si="492"/>
        <v>1957--29</v>
      </c>
      <c r="K2550" s="6" t="str">
        <f t="shared" si="496"/>
        <v>1957--29</v>
      </c>
      <c r="L2550" s="6" t="s">
        <v>4209</v>
      </c>
      <c r="M2550" s="8">
        <v>65</v>
      </c>
      <c r="N2550" s="9" t="s">
        <v>8088</v>
      </c>
      <c r="O2550" s="9" t="s">
        <v>9327</v>
      </c>
      <c r="P2550" s="6" t="str">
        <f t="shared" si="495"/>
        <v/>
      </c>
      <c r="Q2550" s="6" t="s">
        <v>5312</v>
      </c>
      <c r="R2550" s="6" t="s">
        <v>186</v>
      </c>
      <c r="S2550" s="6" t="s">
        <v>56</v>
      </c>
      <c r="T2550" s="6" t="s">
        <v>5313</v>
      </c>
    </row>
    <row r="2551" spans="1:20" s="1" customFormat="1" ht="25.5" x14ac:dyDescent="0.2">
      <c r="A2551" s="6">
        <v>1957</v>
      </c>
      <c r="B2551" s="6" t="str">
        <f t="shared" si="494"/>
        <v>A</v>
      </c>
      <c r="C2551" s="6">
        <v>1</v>
      </c>
      <c r="D2551" s="6"/>
      <c r="E2551" s="6" t="s">
        <v>2190</v>
      </c>
      <c r="F2551" s="6" t="s">
        <v>2057</v>
      </c>
      <c r="G2551" s="6"/>
      <c r="H2551" s="6"/>
      <c r="I2551" s="6"/>
      <c r="J2551" s="6" t="str">
        <f t="shared" si="492"/>
        <v>1957-A-1</v>
      </c>
      <c r="K2551" s="6" t="str">
        <f t="shared" si="496"/>
        <v>1957-A-1</v>
      </c>
      <c r="L2551" s="6" t="s">
        <v>2178</v>
      </c>
      <c r="M2551" s="8">
        <v>88</v>
      </c>
      <c r="N2551" s="9"/>
      <c r="O2551" s="9">
        <v>784</v>
      </c>
      <c r="P2551" s="6" t="str">
        <f t="shared" si="495"/>
        <v>Douglas B. Armstrong</v>
      </c>
      <c r="Q2551" s="6" t="s">
        <v>5314</v>
      </c>
      <c r="R2551" s="6" t="s">
        <v>5315</v>
      </c>
      <c r="S2551" s="6" t="s">
        <v>5087</v>
      </c>
      <c r="T2551" s="6" t="s">
        <v>5316</v>
      </c>
    </row>
    <row r="2552" spans="1:20" s="1" customFormat="1" x14ac:dyDescent="0.2">
      <c r="A2552" s="6">
        <v>1957</v>
      </c>
      <c r="B2552" s="6" t="str">
        <f t="shared" si="494"/>
        <v>B</v>
      </c>
      <c r="C2552" s="6">
        <v>1</v>
      </c>
      <c r="D2552" s="6"/>
      <c r="E2552" s="6" t="s">
        <v>510</v>
      </c>
      <c r="F2552" s="6" t="s">
        <v>5317</v>
      </c>
      <c r="G2552" s="6"/>
      <c r="H2552" s="6"/>
      <c r="I2552" s="6"/>
      <c r="J2552" s="6" t="str">
        <f t="shared" si="492"/>
        <v>1957-B-1</v>
      </c>
      <c r="K2552" s="6" t="str">
        <f t="shared" si="496"/>
        <v>1957-B-1</v>
      </c>
      <c r="L2552" s="6" t="s">
        <v>4369</v>
      </c>
      <c r="M2552" s="8"/>
      <c r="N2552" s="9" t="s">
        <v>8131</v>
      </c>
      <c r="O2552" s="9" t="s">
        <v>8444</v>
      </c>
      <c r="P2552" s="6" t="str">
        <f t="shared" si="495"/>
        <v xml:space="preserve">F. B. </v>
      </c>
      <c r="Q2552" s="6" t="s">
        <v>3647</v>
      </c>
      <c r="R2552" s="6" t="s">
        <v>258</v>
      </c>
      <c r="S2552" s="6" t="s">
        <v>1004</v>
      </c>
      <c r="T2552" s="6"/>
    </row>
    <row r="2553" spans="1:20" s="1" customFormat="1" ht="25.5" x14ac:dyDescent="0.2">
      <c r="A2553" s="6">
        <v>1957</v>
      </c>
      <c r="B2553" s="6" t="str">
        <f t="shared" si="494"/>
        <v>B</v>
      </c>
      <c r="C2553" s="6">
        <v>2</v>
      </c>
      <c r="D2553" s="6"/>
      <c r="E2553" s="6" t="s">
        <v>5318</v>
      </c>
      <c r="F2553" s="6" t="s">
        <v>5319</v>
      </c>
      <c r="G2553" s="6"/>
      <c r="H2553" s="6"/>
      <c r="I2553" s="6"/>
      <c r="J2553" s="6" t="str">
        <f t="shared" si="492"/>
        <v>1957-B-2</v>
      </c>
      <c r="K2553" s="6" t="str">
        <f t="shared" si="496"/>
        <v>1957-B-2</v>
      </c>
      <c r="L2553" s="6" t="s">
        <v>4209</v>
      </c>
      <c r="M2553" s="8"/>
      <c r="N2553" s="9"/>
      <c r="O2553" s="9" t="s">
        <v>8437</v>
      </c>
      <c r="P2553" s="6" t="str">
        <f t="shared" si="495"/>
        <v>Martin A. Buckmaster</v>
      </c>
      <c r="Q2553" s="6" t="s">
        <v>5320</v>
      </c>
      <c r="R2553" s="6" t="s">
        <v>18</v>
      </c>
      <c r="S2553" s="6" t="s">
        <v>280</v>
      </c>
      <c r="T2553" s="6" t="s">
        <v>5321</v>
      </c>
    </row>
    <row r="2554" spans="1:20" s="1" customFormat="1" ht="25.5" x14ac:dyDescent="0.2">
      <c r="A2554" s="6">
        <v>1957</v>
      </c>
      <c r="B2554" s="6" t="str">
        <f t="shared" si="494"/>
        <v>C</v>
      </c>
      <c r="C2554" s="6">
        <v>1</v>
      </c>
      <c r="D2554" s="6"/>
      <c r="E2554" s="6" t="s">
        <v>5322</v>
      </c>
      <c r="F2554" s="6" t="s">
        <v>5323</v>
      </c>
      <c r="G2554" s="6"/>
      <c r="H2554" s="6"/>
      <c r="I2554" s="6"/>
      <c r="J2554" s="6" t="str">
        <f t="shared" si="492"/>
        <v>1957-C-1</v>
      </c>
      <c r="K2554" s="6" t="str">
        <f t="shared" si="496"/>
        <v>1957-C-1</v>
      </c>
      <c r="L2554" s="6" t="s">
        <v>5324</v>
      </c>
      <c r="M2554" s="8">
        <v>1</v>
      </c>
      <c r="N2554" s="9">
        <v>2</v>
      </c>
      <c r="O2554" s="9">
        <v>2</v>
      </c>
      <c r="P2554" s="6" t="str">
        <f t="shared" si="495"/>
        <v>Dean Mc Cargar</v>
      </c>
      <c r="Q2554" s="6" t="s">
        <v>5325</v>
      </c>
      <c r="R2554" s="6" t="s">
        <v>1880</v>
      </c>
      <c r="S2554" s="6" t="s">
        <v>4963</v>
      </c>
      <c r="T2554" s="6" t="s">
        <v>5326</v>
      </c>
    </row>
    <row r="2555" spans="1:20" s="1" customFormat="1" x14ac:dyDescent="0.2">
      <c r="A2555" s="6">
        <v>1957</v>
      </c>
      <c r="B2555" s="6" t="str">
        <f t="shared" si="494"/>
        <v>C</v>
      </c>
      <c r="C2555" s="6">
        <v>2</v>
      </c>
      <c r="D2555" s="6"/>
      <c r="E2555" s="6" t="s">
        <v>5327</v>
      </c>
      <c r="F2555" s="6" t="s">
        <v>5328</v>
      </c>
      <c r="G2555" s="6"/>
      <c r="H2555" s="6"/>
      <c r="I2555" s="6"/>
      <c r="J2555" s="6" t="str">
        <f t="shared" si="492"/>
        <v>1957-C-2</v>
      </c>
      <c r="K2555" s="6" t="str">
        <f t="shared" si="496"/>
        <v>1957-C-2</v>
      </c>
      <c r="L2555" s="6" t="s">
        <v>2178</v>
      </c>
      <c r="M2555" s="8">
        <v>88</v>
      </c>
      <c r="N2555" s="9"/>
      <c r="O2555" s="9">
        <v>727</v>
      </c>
      <c r="P2555" s="6" t="str">
        <f t="shared" si="495"/>
        <v>Edwin J. Cove</v>
      </c>
      <c r="Q2555" s="6" t="s">
        <v>5314</v>
      </c>
      <c r="R2555" s="6" t="s">
        <v>5315</v>
      </c>
      <c r="S2555" s="6" t="s">
        <v>5329</v>
      </c>
      <c r="T2555" s="6" t="s">
        <v>5330</v>
      </c>
    </row>
    <row r="2556" spans="1:20" s="1" customFormat="1" ht="38.25" x14ac:dyDescent="0.2">
      <c r="A2556" s="6">
        <v>1957</v>
      </c>
      <c r="B2556" s="6" t="str">
        <f t="shared" si="494"/>
        <v>D</v>
      </c>
      <c r="C2556" s="6">
        <v>1</v>
      </c>
      <c r="D2556" s="6"/>
      <c r="E2556" s="6" t="s">
        <v>874</v>
      </c>
      <c r="F2556" s="6" t="s">
        <v>5331</v>
      </c>
      <c r="G2556" s="6"/>
      <c r="H2556" s="6"/>
      <c r="I2556" s="6"/>
      <c r="J2556" s="6" t="str">
        <f t="shared" si="492"/>
        <v>1957-D-1</v>
      </c>
      <c r="K2556" s="6" t="str">
        <f t="shared" si="496"/>
        <v>1957-D-1</v>
      </c>
      <c r="L2556" s="6" t="s">
        <v>3339</v>
      </c>
      <c r="M2556" s="8">
        <v>21</v>
      </c>
      <c r="N2556" s="9" t="s">
        <v>8099</v>
      </c>
      <c r="O2556" s="9" t="s">
        <v>5332</v>
      </c>
      <c r="P2556" s="6" t="str">
        <f t="shared" si="495"/>
        <v>A. Dumont-Fouya</v>
      </c>
      <c r="Q2556" s="6" t="s">
        <v>5333</v>
      </c>
      <c r="R2556" s="6" t="s">
        <v>706</v>
      </c>
      <c r="S2556" s="6" t="s">
        <v>5334</v>
      </c>
      <c r="T2556" s="6" t="s">
        <v>5335</v>
      </c>
    </row>
    <row r="2557" spans="1:20" s="1" customFormat="1" ht="25.5" x14ac:dyDescent="0.2">
      <c r="A2557" s="6">
        <v>1957</v>
      </c>
      <c r="B2557" s="6" t="str">
        <f t="shared" si="494"/>
        <v>F</v>
      </c>
      <c r="C2557" s="6">
        <v>1</v>
      </c>
      <c r="D2557" s="6"/>
      <c r="E2557" s="6" t="s">
        <v>4505</v>
      </c>
      <c r="F2557" s="6" t="s">
        <v>4506</v>
      </c>
      <c r="G2557" s="6"/>
      <c r="H2557" s="6"/>
      <c r="I2557" s="6"/>
      <c r="J2557" s="6" t="str">
        <f t="shared" si="492"/>
        <v>1957-F-1</v>
      </c>
      <c r="K2557" s="6" t="str">
        <f t="shared" si="496"/>
        <v>1957-F-1</v>
      </c>
      <c r="L2557" s="6" t="s">
        <v>5324</v>
      </c>
      <c r="M2557" s="8">
        <v>1</v>
      </c>
      <c r="N2557" s="9">
        <v>1</v>
      </c>
      <c r="O2557" s="9" t="s">
        <v>9293</v>
      </c>
      <c r="P2557" s="6" t="str">
        <f t="shared" si="495"/>
        <v>H. V. Farmer</v>
      </c>
      <c r="Q2557" s="6" t="s">
        <v>5336</v>
      </c>
      <c r="R2557" s="6" t="s">
        <v>186</v>
      </c>
      <c r="S2557" s="6" t="s">
        <v>56</v>
      </c>
      <c r="T2557" s="6" t="s">
        <v>5337</v>
      </c>
    </row>
    <row r="2558" spans="1:20" s="1" customFormat="1" ht="25.5" x14ac:dyDescent="0.2">
      <c r="A2558" s="6">
        <v>1957</v>
      </c>
      <c r="B2558" s="6" t="str">
        <f t="shared" si="494"/>
        <v>F</v>
      </c>
      <c r="C2558" s="6">
        <v>2</v>
      </c>
      <c r="D2558" s="6"/>
      <c r="E2558" s="6" t="s">
        <v>4505</v>
      </c>
      <c r="F2558" s="6" t="s">
        <v>4506</v>
      </c>
      <c r="G2558" s="6"/>
      <c r="H2558" s="6"/>
      <c r="I2558" s="6"/>
      <c r="J2558" s="6" t="str">
        <f t="shared" si="492"/>
        <v>1957-F-2</v>
      </c>
      <c r="K2558" s="6" t="str">
        <f t="shared" si="496"/>
        <v>1957-F-2</v>
      </c>
      <c r="L2558" s="6" t="s">
        <v>5324</v>
      </c>
      <c r="M2558" s="8">
        <v>1</v>
      </c>
      <c r="N2558" s="9">
        <v>1</v>
      </c>
      <c r="O2558" s="9">
        <v>4</v>
      </c>
      <c r="P2558" s="6" t="str">
        <f t="shared" si="495"/>
        <v>H. V. Farmer</v>
      </c>
      <c r="Q2558" s="6" t="s">
        <v>5338</v>
      </c>
      <c r="R2558" s="6" t="s">
        <v>186</v>
      </c>
      <c r="S2558" s="6" t="s">
        <v>4624</v>
      </c>
      <c r="T2558" s="6" t="s">
        <v>5339</v>
      </c>
    </row>
    <row r="2559" spans="1:20" s="1" customFormat="1" ht="25.5" x14ac:dyDescent="0.2">
      <c r="A2559" s="6">
        <v>1957</v>
      </c>
      <c r="B2559" s="6" t="str">
        <f t="shared" si="494"/>
        <v>G</v>
      </c>
      <c r="C2559" s="6">
        <v>1</v>
      </c>
      <c r="D2559" s="6"/>
      <c r="E2559" s="6" t="s">
        <v>5340</v>
      </c>
      <c r="F2559" s="6" t="s">
        <v>5341</v>
      </c>
      <c r="G2559" s="6"/>
      <c r="H2559" s="6"/>
      <c r="I2559" s="6"/>
      <c r="J2559" s="6" t="str">
        <f t="shared" si="492"/>
        <v>1957-G-1</v>
      </c>
      <c r="K2559" s="6" t="str">
        <f t="shared" si="496"/>
        <v>1957-G-1</v>
      </c>
      <c r="L2559" s="6" t="s">
        <v>4456</v>
      </c>
      <c r="M2559" s="8">
        <v>11</v>
      </c>
      <c r="N2559" s="9" t="s">
        <v>8370</v>
      </c>
      <c r="O2559" s="9" t="s">
        <v>8080</v>
      </c>
      <c r="P2559" s="6" t="str">
        <f t="shared" si="495"/>
        <v>Denis Gill</v>
      </c>
      <c r="Q2559" s="6" t="s">
        <v>5285</v>
      </c>
      <c r="R2559" s="6" t="s">
        <v>4477</v>
      </c>
      <c r="S2559" s="6" t="s">
        <v>4624</v>
      </c>
      <c r="T2559" s="6" t="s">
        <v>5342</v>
      </c>
    </row>
    <row r="2560" spans="1:20" s="1" customFormat="1" ht="25.5" x14ac:dyDescent="0.2">
      <c r="A2560" s="6">
        <v>1957</v>
      </c>
      <c r="B2560" s="6" t="str">
        <f t="shared" si="494"/>
        <v>G</v>
      </c>
      <c r="C2560" s="6">
        <v>2</v>
      </c>
      <c r="D2560" s="6"/>
      <c r="E2560" s="6" t="s">
        <v>5343</v>
      </c>
      <c r="F2560" s="6" t="s">
        <v>5344</v>
      </c>
      <c r="G2560" s="6"/>
      <c r="H2560" s="6"/>
      <c r="I2560" s="6"/>
      <c r="J2560" s="6" t="str">
        <f t="shared" si="492"/>
        <v>1957-G-2</v>
      </c>
      <c r="K2560" s="6" t="str">
        <f t="shared" si="496"/>
        <v>1957-G-2</v>
      </c>
      <c r="L2560" s="6" t="s">
        <v>276</v>
      </c>
      <c r="M2560" s="8">
        <v>70</v>
      </c>
      <c r="N2560" s="9" t="s">
        <v>8252</v>
      </c>
      <c r="O2560" s="9" t="s">
        <v>9328</v>
      </c>
      <c r="P2560" s="6" t="str">
        <f t="shared" si="495"/>
        <v>Richard M. Graf</v>
      </c>
      <c r="Q2560" s="6" t="s">
        <v>5345</v>
      </c>
      <c r="R2560" s="6" t="s">
        <v>258</v>
      </c>
      <c r="S2560" s="6" t="s">
        <v>5346</v>
      </c>
      <c r="T2560" s="6" t="s">
        <v>5347</v>
      </c>
    </row>
    <row r="2561" spans="1:20" s="1" customFormat="1" ht="25.5" x14ac:dyDescent="0.2">
      <c r="A2561" s="6">
        <v>1957</v>
      </c>
      <c r="B2561" s="6" t="str">
        <f t="shared" si="494"/>
        <v>J</v>
      </c>
      <c r="C2561" s="6">
        <v>1</v>
      </c>
      <c r="D2561" s="6"/>
      <c r="E2561" s="6" t="s">
        <v>5348</v>
      </c>
      <c r="F2561" s="6" t="s">
        <v>5349</v>
      </c>
      <c r="G2561" s="6"/>
      <c r="H2561" s="6"/>
      <c r="I2561" s="6"/>
      <c r="J2561" s="6" t="str">
        <f t="shared" si="492"/>
        <v>1957-J-1</v>
      </c>
      <c r="K2561" s="6" t="str">
        <f t="shared" si="496"/>
        <v>1957-J-1</v>
      </c>
      <c r="L2561" s="6" t="s">
        <v>2178</v>
      </c>
      <c r="M2561" s="8">
        <v>88</v>
      </c>
      <c r="N2561" s="9"/>
      <c r="O2561" s="9">
        <v>255</v>
      </c>
      <c r="P2561" s="6" t="str">
        <f t="shared" si="495"/>
        <v>E. E. B. Jeans</v>
      </c>
      <c r="Q2561" s="6" t="s">
        <v>5350</v>
      </c>
      <c r="R2561" s="6" t="s">
        <v>186</v>
      </c>
      <c r="S2561" s="6" t="s">
        <v>4945</v>
      </c>
      <c r="T2561" s="6" t="s">
        <v>5351</v>
      </c>
    </row>
    <row r="2562" spans="1:20" s="1" customFormat="1" ht="25.5" x14ac:dyDescent="0.2">
      <c r="A2562" s="6">
        <v>1957</v>
      </c>
      <c r="B2562" s="6" t="str">
        <f t="shared" si="494"/>
        <v>L</v>
      </c>
      <c r="C2562" s="6">
        <v>1</v>
      </c>
      <c r="D2562" s="6" t="s">
        <v>20</v>
      </c>
      <c r="E2562" s="6" t="s">
        <v>3709</v>
      </c>
      <c r="F2562" s="6" t="s">
        <v>3710</v>
      </c>
      <c r="G2562" s="6"/>
      <c r="H2562" s="6"/>
      <c r="I2562" s="6"/>
      <c r="J2562" s="6" t="str">
        <f t="shared" si="492"/>
        <v>1957-L-1*</v>
      </c>
      <c r="K2562" s="6" t="str">
        <f t="shared" si="496"/>
        <v>1957-L-1*</v>
      </c>
      <c r="L2562" s="6" t="s">
        <v>368</v>
      </c>
      <c r="M2562" s="8"/>
      <c r="N2562" s="9"/>
      <c r="O2562" s="9"/>
      <c r="P2562" s="6" t="str">
        <f t="shared" si="495"/>
        <v>Robson Lowe</v>
      </c>
      <c r="Q2562" s="6" t="s">
        <v>5352</v>
      </c>
      <c r="R2562" s="6" t="s">
        <v>18</v>
      </c>
      <c r="S2562" s="6"/>
      <c r="T2562" s="6"/>
    </row>
    <row r="2563" spans="1:20" s="1" customFormat="1" ht="25.5" x14ac:dyDescent="0.2">
      <c r="A2563" s="6">
        <v>1957</v>
      </c>
      <c r="B2563" s="6" t="str">
        <f t="shared" si="494"/>
        <v>L</v>
      </c>
      <c r="C2563" s="6">
        <v>2</v>
      </c>
      <c r="D2563" s="6"/>
      <c r="E2563" s="6" t="s">
        <v>4737</v>
      </c>
      <c r="F2563" s="6" t="s">
        <v>5353</v>
      </c>
      <c r="G2563" s="6"/>
      <c r="H2563" s="6"/>
      <c r="I2563" s="6"/>
      <c r="J2563" s="6" t="str">
        <f t="shared" ref="J2563:J2626" si="497">CONCATENATE(A2563,"-",B2563,"-",C2563,D2563)</f>
        <v>1957-L-2</v>
      </c>
      <c r="K2563" s="6" t="str">
        <f t="shared" si="496"/>
        <v>1957-L-2</v>
      </c>
      <c r="L2563" s="6" t="s">
        <v>4456</v>
      </c>
      <c r="M2563" s="8"/>
      <c r="N2563" s="9"/>
      <c r="O2563" s="9" t="s">
        <v>8665</v>
      </c>
      <c r="P2563" s="6" t="str">
        <f t="shared" si="495"/>
        <v>Peter Lerpinierer</v>
      </c>
      <c r="Q2563" s="6" t="s">
        <v>5354</v>
      </c>
      <c r="R2563" s="6" t="s">
        <v>258</v>
      </c>
      <c r="S2563" s="6" t="s">
        <v>4641</v>
      </c>
      <c r="T2563" s="6" t="s">
        <v>5355</v>
      </c>
    </row>
    <row r="2564" spans="1:20" s="1" customFormat="1" ht="51" x14ac:dyDescent="0.2">
      <c r="A2564" s="6">
        <v>1957</v>
      </c>
      <c r="B2564" s="6" t="str">
        <f t="shared" si="494"/>
        <v>L</v>
      </c>
      <c r="C2564" s="6">
        <v>3</v>
      </c>
      <c r="D2564" s="6"/>
      <c r="E2564" s="6" t="s">
        <v>3709</v>
      </c>
      <c r="F2564" s="6" t="s">
        <v>3710</v>
      </c>
      <c r="G2564" s="6"/>
      <c r="H2564" s="6"/>
      <c r="I2564" s="6"/>
      <c r="J2564" s="6" t="str">
        <f t="shared" si="497"/>
        <v>1957-L-3</v>
      </c>
      <c r="K2564" s="6" t="str">
        <f t="shared" si="496"/>
        <v>1957-L-3</v>
      </c>
      <c r="L2564" s="6" t="s">
        <v>3646</v>
      </c>
      <c r="M2564" s="8">
        <v>23</v>
      </c>
      <c r="N2564" s="9" t="s">
        <v>8305</v>
      </c>
      <c r="O2564" s="9" t="s">
        <v>5356</v>
      </c>
      <c r="P2564" s="6" t="str">
        <f t="shared" si="495"/>
        <v>Robson Lowe</v>
      </c>
      <c r="Q2564" s="6" t="s">
        <v>5357</v>
      </c>
      <c r="R2564" s="6" t="s">
        <v>18</v>
      </c>
      <c r="S2564" s="6" t="s">
        <v>5358</v>
      </c>
      <c r="T2564" s="6" t="s">
        <v>5359</v>
      </c>
    </row>
    <row r="2565" spans="1:20" s="1" customFormat="1" x14ac:dyDescent="0.2">
      <c r="A2565" s="6">
        <v>1957</v>
      </c>
      <c r="B2565" s="6" t="str">
        <f t="shared" si="494"/>
        <v>L</v>
      </c>
      <c r="C2565" s="6">
        <v>4</v>
      </c>
      <c r="D2565" s="6" t="s">
        <v>20</v>
      </c>
      <c r="E2565" s="6" t="s">
        <v>3709</v>
      </c>
      <c r="F2565" s="6" t="s">
        <v>3710</v>
      </c>
      <c r="G2565" s="6"/>
      <c r="H2565" s="6"/>
      <c r="I2565" s="6"/>
      <c r="J2565" s="6" t="str">
        <f t="shared" si="497"/>
        <v>1957-L-4*</v>
      </c>
      <c r="K2565" s="6" t="str">
        <f t="shared" si="496"/>
        <v>1957-L-4*</v>
      </c>
      <c r="L2565" s="6" t="s">
        <v>368</v>
      </c>
      <c r="M2565" s="8"/>
      <c r="N2565" s="9"/>
      <c r="O2565" s="9"/>
      <c r="P2565" s="6" t="str">
        <f t="shared" si="495"/>
        <v>Robson Lowe</v>
      </c>
      <c r="Q2565" s="6" t="s">
        <v>5360</v>
      </c>
      <c r="R2565" s="6" t="s">
        <v>186</v>
      </c>
      <c r="S2565" s="6"/>
      <c r="T2565" s="6" t="s">
        <v>5361</v>
      </c>
    </row>
    <row r="2566" spans="1:20" s="1" customFormat="1" ht="51" x14ac:dyDescent="0.2">
      <c r="A2566" s="6">
        <v>1957</v>
      </c>
      <c r="B2566" s="6" t="str">
        <f t="shared" si="494"/>
        <v>M</v>
      </c>
      <c r="C2566" s="6">
        <v>1</v>
      </c>
      <c r="D2566" s="6"/>
      <c r="E2566" s="6" t="s">
        <v>5362</v>
      </c>
      <c r="F2566" s="6" t="s">
        <v>5363</v>
      </c>
      <c r="G2566" s="6"/>
      <c r="H2566" s="6"/>
      <c r="I2566" s="6"/>
      <c r="J2566" s="6" t="str">
        <f t="shared" si="497"/>
        <v>1957-M-1</v>
      </c>
      <c r="K2566" s="6" t="str">
        <f t="shared" si="496"/>
        <v>1957-M-1</v>
      </c>
      <c r="L2566" s="6" t="s">
        <v>5324</v>
      </c>
      <c r="M2566" s="8">
        <v>1</v>
      </c>
      <c r="N2566" s="9">
        <v>2</v>
      </c>
      <c r="O2566" s="9" t="s">
        <v>8587</v>
      </c>
      <c r="P2566" s="6" t="str">
        <f t="shared" si="495"/>
        <v>Major W.J. Moon</v>
      </c>
      <c r="Q2566" s="6" t="s">
        <v>5364</v>
      </c>
      <c r="R2566" s="6" t="s">
        <v>186</v>
      </c>
      <c r="S2566" s="6" t="s">
        <v>5365</v>
      </c>
      <c r="T2566" s="6" t="s">
        <v>5366</v>
      </c>
    </row>
    <row r="2567" spans="1:20" s="1" customFormat="1" ht="25.5" x14ac:dyDescent="0.2">
      <c r="A2567" s="6">
        <v>1957</v>
      </c>
      <c r="B2567" s="6" t="str">
        <f t="shared" si="494"/>
        <v>M</v>
      </c>
      <c r="C2567" s="6">
        <v>2</v>
      </c>
      <c r="D2567" s="6"/>
      <c r="E2567" s="6" t="s">
        <v>5367</v>
      </c>
      <c r="F2567" s="6" t="s">
        <v>5368</v>
      </c>
      <c r="G2567" s="6"/>
      <c r="H2567" s="6"/>
      <c r="I2567" s="6"/>
      <c r="J2567" s="6" t="str">
        <f t="shared" si="497"/>
        <v>1957-M-2</v>
      </c>
      <c r="K2567" s="6" t="str">
        <f t="shared" si="496"/>
        <v>1957-M-2</v>
      </c>
      <c r="L2567" s="6" t="s">
        <v>2178</v>
      </c>
      <c r="M2567" s="8">
        <v>88</v>
      </c>
      <c r="N2567" s="9"/>
      <c r="O2567" s="9">
        <v>211</v>
      </c>
      <c r="P2567" s="6" t="str">
        <f t="shared" si="495"/>
        <v>G. Ramson Mongor</v>
      </c>
      <c r="Q2567" s="6" t="s">
        <v>5350</v>
      </c>
      <c r="R2567" s="6" t="s">
        <v>18</v>
      </c>
      <c r="S2567" s="6" t="s">
        <v>2548</v>
      </c>
      <c r="T2567" s="6" t="s">
        <v>5369</v>
      </c>
    </row>
    <row r="2568" spans="1:20" s="1" customFormat="1" ht="25.5" x14ac:dyDescent="0.2">
      <c r="A2568" s="6">
        <v>1957</v>
      </c>
      <c r="B2568" s="6" t="str">
        <f t="shared" si="494"/>
        <v>Q</v>
      </c>
      <c r="C2568" s="6">
        <v>1</v>
      </c>
      <c r="D2568" s="6"/>
      <c r="E2568" s="6"/>
      <c r="F2568" s="6" t="s">
        <v>5370</v>
      </c>
      <c r="G2568" s="6"/>
      <c r="H2568" s="6"/>
      <c r="I2568" s="6"/>
      <c r="J2568" s="6" t="str">
        <f t="shared" si="497"/>
        <v>1957-Q-1</v>
      </c>
      <c r="K2568" s="6" t="str">
        <f t="shared" si="496"/>
        <v>1957-Q-1</v>
      </c>
      <c r="L2568" s="6" t="s">
        <v>2178</v>
      </c>
      <c r="M2568" s="8">
        <v>88</v>
      </c>
      <c r="N2568" s="9"/>
      <c r="O2568" s="9" t="s">
        <v>8819</v>
      </c>
      <c r="P2568" s="6" t="str">
        <f t="shared" si="495"/>
        <v>Queensman</v>
      </c>
      <c r="Q2568" s="6" t="s">
        <v>5371</v>
      </c>
      <c r="R2568" s="6" t="s">
        <v>18</v>
      </c>
      <c r="S2568" s="6" t="s">
        <v>4869</v>
      </c>
      <c r="T2568" s="6" t="s">
        <v>5372</v>
      </c>
    </row>
    <row r="2569" spans="1:20" s="1" customFormat="1" ht="25.5" x14ac:dyDescent="0.2">
      <c r="A2569" s="6">
        <v>1957</v>
      </c>
      <c r="B2569" s="6" t="str">
        <f t="shared" si="494"/>
        <v>S</v>
      </c>
      <c r="C2569" s="6">
        <v>1</v>
      </c>
      <c r="D2569" s="6"/>
      <c r="E2569" s="6" t="s">
        <v>5373</v>
      </c>
      <c r="F2569" s="6" t="s">
        <v>879</v>
      </c>
      <c r="G2569" s="6"/>
      <c r="H2569" s="6"/>
      <c r="I2569" s="6"/>
      <c r="J2569" s="6" t="str">
        <f t="shared" si="497"/>
        <v>1957-S-1</v>
      </c>
      <c r="K2569" s="6" t="str">
        <f t="shared" si="496"/>
        <v>1957-S-1</v>
      </c>
      <c r="L2569" s="6" t="s">
        <v>2178</v>
      </c>
      <c r="M2569" s="8">
        <v>88</v>
      </c>
      <c r="N2569" s="9"/>
      <c r="O2569" s="9">
        <v>727</v>
      </c>
      <c r="P2569" s="6" t="str">
        <f t="shared" si="495"/>
        <v>John A. Smith</v>
      </c>
      <c r="Q2569" s="6" t="s">
        <v>5314</v>
      </c>
      <c r="R2569" s="6" t="s">
        <v>5315</v>
      </c>
      <c r="S2569" s="6" t="s">
        <v>5374</v>
      </c>
      <c r="T2569" s="6" t="s">
        <v>5375</v>
      </c>
    </row>
    <row r="2570" spans="1:20" s="1" customFormat="1" ht="38.25" x14ac:dyDescent="0.2">
      <c r="A2570" s="6">
        <v>1957</v>
      </c>
      <c r="B2570" s="6" t="str">
        <f t="shared" si="494"/>
        <v>S</v>
      </c>
      <c r="C2570" s="6">
        <v>2</v>
      </c>
      <c r="D2570" s="6"/>
      <c r="E2570" s="6" t="s">
        <v>5373</v>
      </c>
      <c r="F2570" s="6" t="s">
        <v>879</v>
      </c>
      <c r="G2570" s="6"/>
      <c r="H2570" s="6"/>
      <c r="I2570" s="6"/>
      <c r="J2570" s="6" t="str">
        <f t="shared" si="497"/>
        <v>1957-S-2</v>
      </c>
      <c r="K2570" s="6" t="str">
        <f t="shared" si="496"/>
        <v>1957-S-2</v>
      </c>
      <c r="L2570" s="6" t="s">
        <v>2178</v>
      </c>
      <c r="M2570" s="8">
        <v>89</v>
      </c>
      <c r="N2570" s="9"/>
      <c r="O2570" s="9">
        <v>495</v>
      </c>
      <c r="P2570" s="6" t="str">
        <f t="shared" si="495"/>
        <v>John A. Smith</v>
      </c>
      <c r="Q2570" s="6" t="s">
        <v>5314</v>
      </c>
      <c r="R2570" s="6" t="s">
        <v>5315</v>
      </c>
      <c r="S2570" s="6" t="s">
        <v>4204</v>
      </c>
      <c r="T2570" s="6" t="s">
        <v>5376</v>
      </c>
    </row>
    <row r="2571" spans="1:20" s="1" customFormat="1" ht="38.25" x14ac:dyDescent="0.2">
      <c r="A2571" s="6">
        <v>1957</v>
      </c>
      <c r="B2571" s="6" t="str">
        <f t="shared" si="494"/>
        <v>W</v>
      </c>
      <c r="C2571" s="6">
        <v>1</v>
      </c>
      <c r="D2571" s="6"/>
      <c r="E2571" s="6" t="s">
        <v>5168</v>
      </c>
      <c r="F2571" s="6" t="s">
        <v>4675</v>
      </c>
      <c r="G2571" s="6"/>
      <c r="H2571" s="6"/>
      <c r="I2571" s="6"/>
      <c r="J2571" s="6" t="str">
        <f t="shared" si="497"/>
        <v>1957-W-1</v>
      </c>
      <c r="K2571" s="6" t="str">
        <f t="shared" si="496"/>
        <v>1957-W-1</v>
      </c>
      <c r="L2571" s="6" t="s">
        <v>5324</v>
      </c>
      <c r="M2571" s="8">
        <v>1</v>
      </c>
      <c r="N2571" s="9">
        <v>1</v>
      </c>
      <c r="O2571" s="9" t="s">
        <v>9146</v>
      </c>
      <c r="P2571" s="6" t="str">
        <f t="shared" si="495"/>
        <v>George W. Wren</v>
      </c>
      <c r="Q2571" s="6" t="s">
        <v>254</v>
      </c>
      <c r="R2571" s="6" t="s">
        <v>3576</v>
      </c>
      <c r="S2571" s="6" t="s">
        <v>5271</v>
      </c>
      <c r="T2571" s="6" t="s">
        <v>5377</v>
      </c>
    </row>
    <row r="2572" spans="1:20" s="1" customFormat="1" ht="25.5" x14ac:dyDescent="0.2">
      <c r="A2572" s="6">
        <v>1957</v>
      </c>
      <c r="B2572" s="6" t="str">
        <f t="shared" si="494"/>
        <v>W</v>
      </c>
      <c r="C2572" s="6">
        <v>2</v>
      </c>
      <c r="D2572" s="6"/>
      <c r="E2572" s="6" t="s">
        <v>5168</v>
      </c>
      <c r="F2572" s="6" t="s">
        <v>4675</v>
      </c>
      <c r="G2572" s="6"/>
      <c r="H2572" s="6"/>
      <c r="I2572" s="6"/>
      <c r="J2572" s="6" t="str">
        <f t="shared" si="497"/>
        <v>1957-W-2</v>
      </c>
      <c r="K2572" s="6" t="str">
        <f t="shared" si="496"/>
        <v>1957-W-2</v>
      </c>
      <c r="L2572" s="6" t="s">
        <v>5324</v>
      </c>
      <c r="M2572" s="8">
        <v>1</v>
      </c>
      <c r="N2572" s="9">
        <v>2</v>
      </c>
      <c r="O2572" s="9">
        <v>1</v>
      </c>
      <c r="P2572" s="6" t="str">
        <f t="shared" si="495"/>
        <v>George W. Wren</v>
      </c>
      <c r="Q2572" s="6" t="s">
        <v>254</v>
      </c>
      <c r="R2572" s="6" t="s">
        <v>5315</v>
      </c>
      <c r="S2572" s="6" t="s">
        <v>5378</v>
      </c>
      <c r="T2572" s="6" t="s">
        <v>5379</v>
      </c>
    </row>
    <row r="2573" spans="1:20" s="1" customFormat="1" ht="25.5" x14ac:dyDescent="0.2">
      <c r="A2573" s="6">
        <v>1957</v>
      </c>
      <c r="B2573" s="6" t="str">
        <f t="shared" si="494"/>
        <v>W</v>
      </c>
      <c r="C2573" s="6">
        <v>3</v>
      </c>
      <c r="D2573" s="6"/>
      <c r="E2573" s="6" t="s">
        <v>5168</v>
      </c>
      <c r="F2573" s="6" t="s">
        <v>4675</v>
      </c>
      <c r="G2573" s="6"/>
      <c r="H2573" s="6"/>
      <c r="I2573" s="6"/>
      <c r="J2573" s="6" t="str">
        <f t="shared" si="497"/>
        <v>1957-W-3</v>
      </c>
      <c r="K2573" s="6" t="str">
        <f t="shared" si="496"/>
        <v>1957-W-3</v>
      </c>
      <c r="L2573" s="6" t="s">
        <v>5324</v>
      </c>
      <c r="M2573" s="8">
        <v>1</v>
      </c>
      <c r="N2573" s="9">
        <v>2</v>
      </c>
      <c r="O2573" s="9">
        <v>3</v>
      </c>
      <c r="P2573" s="6" t="str">
        <f t="shared" si="495"/>
        <v>George W. Wren</v>
      </c>
      <c r="Q2573" s="6" t="s">
        <v>5380</v>
      </c>
      <c r="R2573" s="6" t="s">
        <v>18</v>
      </c>
      <c r="S2573" s="6" t="s">
        <v>5381</v>
      </c>
      <c r="T2573" s="6" t="s">
        <v>5382</v>
      </c>
    </row>
    <row r="2574" spans="1:20" s="1" customFormat="1" ht="38.25" x14ac:dyDescent="0.2">
      <c r="A2574" s="6">
        <v>1957</v>
      </c>
      <c r="B2574" s="6" t="str">
        <f t="shared" si="494"/>
        <v>W</v>
      </c>
      <c r="C2574" s="6">
        <v>4</v>
      </c>
      <c r="D2574" s="6"/>
      <c r="E2574" s="6" t="s">
        <v>4162</v>
      </c>
      <c r="F2574" s="6" t="s">
        <v>4163</v>
      </c>
      <c r="G2574" s="6"/>
      <c r="H2574" s="6"/>
      <c r="I2574" s="6"/>
      <c r="J2574" s="6" t="str">
        <f t="shared" si="497"/>
        <v>1957-W-4</v>
      </c>
      <c r="K2574" s="6" t="str">
        <f t="shared" si="496"/>
        <v>1957-W-4</v>
      </c>
      <c r="L2574" s="6" t="s">
        <v>2178</v>
      </c>
      <c r="M2574" s="8">
        <v>88</v>
      </c>
      <c r="N2574" s="9"/>
      <c r="O2574" s="9">
        <v>665</v>
      </c>
      <c r="P2574" s="6" t="str">
        <f t="shared" si="495"/>
        <v>W. Dennis Way</v>
      </c>
      <c r="Q2574" s="6" t="s">
        <v>5383</v>
      </c>
      <c r="R2574" s="6" t="s">
        <v>5315</v>
      </c>
      <c r="S2574" s="6" t="s">
        <v>4204</v>
      </c>
      <c r="T2574" s="6" t="s">
        <v>5384</v>
      </c>
    </row>
    <row r="2575" spans="1:20" s="1" customFormat="1" ht="25.5" x14ac:dyDescent="0.2">
      <c r="A2575" s="6">
        <v>1957</v>
      </c>
      <c r="B2575" s="6" t="str">
        <f t="shared" si="494"/>
        <v>W</v>
      </c>
      <c r="C2575" s="6">
        <v>5</v>
      </c>
      <c r="D2575" s="6"/>
      <c r="E2575" s="6" t="s">
        <v>4162</v>
      </c>
      <c r="F2575" s="6" t="s">
        <v>4163</v>
      </c>
      <c r="G2575" s="6"/>
      <c r="H2575" s="6"/>
      <c r="I2575" s="6"/>
      <c r="J2575" s="6" t="str">
        <f t="shared" si="497"/>
        <v>1957-W-5</v>
      </c>
      <c r="K2575" s="6" t="str">
        <f t="shared" si="496"/>
        <v>1957-W-5</v>
      </c>
      <c r="L2575" s="6" t="s">
        <v>2178</v>
      </c>
      <c r="M2575" s="8">
        <v>89</v>
      </c>
      <c r="N2575" s="9"/>
      <c r="O2575" s="9">
        <v>363</v>
      </c>
      <c r="P2575" s="6" t="str">
        <f t="shared" si="495"/>
        <v>W. Dennis Way</v>
      </c>
      <c r="Q2575" s="6" t="s">
        <v>5314</v>
      </c>
      <c r="R2575" s="6" t="s">
        <v>5315</v>
      </c>
      <c r="S2575" s="6" t="s">
        <v>4204</v>
      </c>
      <c r="T2575" s="6" t="s">
        <v>5385</v>
      </c>
    </row>
    <row r="2576" spans="1:20" s="1" customFormat="1" ht="63.75" x14ac:dyDescent="0.2">
      <c r="A2576" s="6">
        <v>1957</v>
      </c>
      <c r="B2576" s="6" t="str">
        <f t="shared" si="494"/>
        <v>W</v>
      </c>
      <c r="C2576" s="6">
        <v>6</v>
      </c>
      <c r="D2576" s="6"/>
      <c r="E2576" s="6" t="s">
        <v>4674</v>
      </c>
      <c r="F2576" s="6" t="s">
        <v>4675</v>
      </c>
      <c r="G2576" s="6"/>
      <c r="H2576" s="6"/>
      <c r="I2576" s="6"/>
      <c r="J2576" s="6" t="str">
        <f t="shared" si="497"/>
        <v>1957-W-6</v>
      </c>
      <c r="K2576" s="6" t="str">
        <f t="shared" si="496"/>
        <v>1957-W-6</v>
      </c>
      <c r="L2576" s="6" t="s">
        <v>531</v>
      </c>
      <c r="M2576" s="8">
        <v>66</v>
      </c>
      <c r="N2576" s="9" t="s">
        <v>8371</v>
      </c>
      <c r="O2576" s="9" t="s">
        <v>5386</v>
      </c>
      <c r="P2576" s="6" t="str">
        <f t="shared" si="495"/>
        <v>George R. Wren</v>
      </c>
      <c r="Q2576" s="6" t="s">
        <v>5387</v>
      </c>
      <c r="R2576" s="6" t="s">
        <v>18</v>
      </c>
      <c r="S2576" s="6" t="s">
        <v>5170</v>
      </c>
      <c r="T2576" s="6" t="s">
        <v>5388</v>
      </c>
    </row>
    <row r="2577" spans="1:20" s="1" customFormat="1" ht="25.5" x14ac:dyDescent="0.2">
      <c r="A2577" s="6">
        <v>1957</v>
      </c>
      <c r="B2577" s="6" t="str">
        <f t="shared" si="494"/>
        <v>W</v>
      </c>
      <c r="C2577" s="6">
        <v>7</v>
      </c>
      <c r="D2577" s="6"/>
      <c r="E2577" s="6" t="s">
        <v>4856</v>
      </c>
      <c r="F2577" s="6" t="s">
        <v>4857</v>
      </c>
      <c r="G2577" s="6"/>
      <c r="H2577" s="6"/>
      <c r="I2577" s="6"/>
      <c r="J2577" s="6" t="str">
        <f t="shared" si="497"/>
        <v>1957-W-7</v>
      </c>
      <c r="K2577" s="6" t="str">
        <f t="shared" si="496"/>
        <v>1957-W-7</v>
      </c>
      <c r="L2577" s="6" t="s">
        <v>319</v>
      </c>
      <c r="M2577" s="8">
        <v>30</v>
      </c>
      <c r="N2577" s="9" t="s">
        <v>8252</v>
      </c>
      <c r="O2577" s="9" t="s">
        <v>79</v>
      </c>
      <c r="P2577" s="6" t="str">
        <f t="shared" si="495"/>
        <v>James Watson</v>
      </c>
      <c r="Q2577" s="6" t="s">
        <v>4564</v>
      </c>
      <c r="R2577" s="6" t="s">
        <v>186</v>
      </c>
      <c r="S2577" s="6" t="s">
        <v>5188</v>
      </c>
      <c r="T2577" s="6" t="s">
        <v>5389</v>
      </c>
    </row>
    <row r="2578" spans="1:20" s="1" customFormat="1" ht="51" x14ac:dyDescent="0.2">
      <c r="A2578" s="6">
        <v>1957</v>
      </c>
      <c r="B2578" s="6" t="str">
        <f t="shared" si="494"/>
        <v>W</v>
      </c>
      <c r="C2578" s="6">
        <v>8</v>
      </c>
      <c r="D2578" s="6"/>
      <c r="E2578" s="6" t="s">
        <v>4674</v>
      </c>
      <c r="F2578" s="6" t="s">
        <v>4675</v>
      </c>
      <c r="G2578" s="6"/>
      <c r="H2578" s="6"/>
      <c r="I2578" s="6"/>
      <c r="J2578" s="6" t="str">
        <f t="shared" si="497"/>
        <v>1957-W-8</v>
      </c>
      <c r="K2578" s="6" t="str">
        <f t="shared" si="496"/>
        <v>1957-W-8</v>
      </c>
      <c r="L2578" s="6" t="s">
        <v>3646</v>
      </c>
      <c r="M2578" s="8">
        <v>23</v>
      </c>
      <c r="N2578" s="9" t="s">
        <v>8318</v>
      </c>
      <c r="O2578" s="9" t="s">
        <v>8399</v>
      </c>
      <c r="P2578" s="6" t="str">
        <f t="shared" si="495"/>
        <v>George R. Wren</v>
      </c>
      <c r="Q2578" s="6" t="s">
        <v>5390</v>
      </c>
      <c r="R2578" s="6" t="s">
        <v>697</v>
      </c>
      <c r="S2578" s="6" t="s">
        <v>5271</v>
      </c>
      <c r="T2578" s="6" t="s">
        <v>5391</v>
      </c>
    </row>
    <row r="2579" spans="1:20" s="1" customFormat="1" ht="25.5" x14ac:dyDescent="0.2">
      <c r="A2579" s="6">
        <v>1958</v>
      </c>
      <c r="B2579" s="6" t="str">
        <f t="shared" si="494"/>
        <v/>
      </c>
      <c r="C2579" s="6">
        <v>1</v>
      </c>
      <c r="D2579" s="6"/>
      <c r="E2579" s="6"/>
      <c r="F2579" s="6"/>
      <c r="G2579" s="6"/>
      <c r="H2579" s="6"/>
      <c r="I2579" s="6"/>
      <c r="J2579" s="6" t="str">
        <f t="shared" si="497"/>
        <v>1958--1</v>
      </c>
      <c r="K2579" s="6" t="str">
        <f t="shared" si="496"/>
        <v>1958--1</v>
      </c>
      <c r="L2579" s="6" t="s">
        <v>2178</v>
      </c>
      <c r="M2579" s="8">
        <v>89</v>
      </c>
      <c r="N2579" s="9"/>
      <c r="O2579" s="9">
        <v>635</v>
      </c>
      <c r="P2579" s="6" t="str">
        <f t="shared" si="495"/>
        <v/>
      </c>
      <c r="Q2579" s="6" t="s">
        <v>5314</v>
      </c>
      <c r="R2579" s="6" t="s">
        <v>5315</v>
      </c>
      <c r="S2579" s="6" t="s">
        <v>4204</v>
      </c>
      <c r="T2579" s="6" t="s">
        <v>5392</v>
      </c>
    </row>
    <row r="2580" spans="1:20" s="1" customFormat="1" ht="25.5" x14ac:dyDescent="0.2">
      <c r="A2580" s="6">
        <v>1958</v>
      </c>
      <c r="B2580" s="6" t="str">
        <f t="shared" si="494"/>
        <v/>
      </c>
      <c r="C2580" s="6">
        <v>2</v>
      </c>
      <c r="D2580" s="6"/>
      <c r="E2580" s="6"/>
      <c r="F2580" s="6"/>
      <c r="G2580" s="6" t="s">
        <v>5063</v>
      </c>
      <c r="H2580" s="6"/>
      <c r="I2580" s="6"/>
      <c r="J2580" s="6" t="str">
        <f t="shared" si="497"/>
        <v>1958--2</v>
      </c>
      <c r="K2580" s="6" t="str">
        <f t="shared" si="496"/>
        <v>1958--2</v>
      </c>
      <c r="L2580" s="6" t="s">
        <v>2178</v>
      </c>
      <c r="M2580" s="8">
        <v>91</v>
      </c>
      <c r="N2580" s="9"/>
      <c r="O2580" s="9">
        <v>273</v>
      </c>
      <c r="P2580" s="6" t="str">
        <f>CONCATENATE(E2580,F2580,G2580)</f>
        <v>L.N. and M. Williams</v>
      </c>
      <c r="Q2580" s="6" t="s">
        <v>5393</v>
      </c>
      <c r="R2580" s="6" t="s">
        <v>18</v>
      </c>
      <c r="S2580" s="6" t="s">
        <v>43</v>
      </c>
      <c r="T2580" s="6" t="s">
        <v>5394</v>
      </c>
    </row>
    <row r="2581" spans="1:20" s="1" customFormat="1" ht="51" x14ac:dyDescent="0.2">
      <c r="A2581" s="6">
        <v>1958</v>
      </c>
      <c r="B2581" s="6" t="str">
        <f t="shared" si="494"/>
        <v/>
      </c>
      <c r="C2581" s="6">
        <v>3</v>
      </c>
      <c r="D2581" s="6"/>
      <c r="E2581" s="6"/>
      <c r="F2581" s="6"/>
      <c r="G2581" s="6" t="s">
        <v>5395</v>
      </c>
      <c r="H2581" s="6"/>
      <c r="I2581" s="6"/>
      <c r="J2581" s="6" t="str">
        <f t="shared" si="497"/>
        <v>1958--3</v>
      </c>
      <c r="K2581" s="6" t="str">
        <f t="shared" si="496"/>
        <v>1958--3</v>
      </c>
      <c r="L2581" s="6" t="s">
        <v>2178</v>
      </c>
      <c r="M2581" s="8">
        <v>91</v>
      </c>
      <c r="N2581" s="9"/>
      <c r="O2581" s="9">
        <v>453</v>
      </c>
      <c r="P2581" s="6" t="str">
        <f>CONCATENATE(E2581,F2581,G2581)</f>
        <v>H. Burgess &amp; J.V. Parkinson &amp; E. J. Cox &amp; P.W. Hoskin</v>
      </c>
      <c r="Q2581" s="6" t="s">
        <v>5396</v>
      </c>
      <c r="R2581" s="6" t="s">
        <v>18</v>
      </c>
      <c r="S2581" s="6" t="s">
        <v>4156</v>
      </c>
      <c r="T2581" s="6" t="s">
        <v>5397</v>
      </c>
    </row>
    <row r="2582" spans="1:20" s="1" customFormat="1" ht="38.25" x14ac:dyDescent="0.2">
      <c r="A2582" s="6">
        <v>1958</v>
      </c>
      <c r="B2582" s="6" t="str">
        <f t="shared" si="494"/>
        <v/>
      </c>
      <c r="C2582" s="6">
        <v>4</v>
      </c>
      <c r="D2582" s="6"/>
      <c r="E2582" s="6" t="s">
        <v>3010</v>
      </c>
      <c r="F2582" s="6"/>
      <c r="G2582" s="6" t="s">
        <v>5398</v>
      </c>
      <c r="H2582" s="6"/>
      <c r="I2582" s="6"/>
      <c r="J2582" s="6" t="str">
        <f t="shared" si="497"/>
        <v>1958--4</v>
      </c>
      <c r="K2582" s="6" t="str">
        <f t="shared" si="496"/>
        <v>1958--4</v>
      </c>
      <c r="L2582" s="6" t="s">
        <v>5324</v>
      </c>
      <c r="M2582" s="8">
        <v>1</v>
      </c>
      <c r="N2582" s="9">
        <v>3</v>
      </c>
      <c r="O2582" s="9" t="s">
        <v>8666</v>
      </c>
      <c r="P2582" s="6" t="str">
        <f>CONCATENATE(E2582,F2582,G2582)</f>
        <v xml:space="preserve"> Dr. Arnold Green and Lt.Col. Carl Stieg</v>
      </c>
      <c r="Q2582" s="6" t="s">
        <v>5399</v>
      </c>
      <c r="R2582" s="6" t="s">
        <v>18</v>
      </c>
      <c r="S2582" s="6" t="s">
        <v>25</v>
      </c>
      <c r="T2582" s="6" t="s">
        <v>5400</v>
      </c>
    </row>
    <row r="2583" spans="1:20" s="1" customFormat="1" ht="38.25" x14ac:dyDescent="0.2">
      <c r="A2583" s="6">
        <v>1958</v>
      </c>
      <c r="B2583" s="6" t="str">
        <f t="shared" si="494"/>
        <v/>
      </c>
      <c r="C2583" s="6">
        <v>5</v>
      </c>
      <c r="D2583" s="6"/>
      <c r="E2583" s="6" t="s">
        <v>3010</v>
      </c>
      <c r="F2583" s="6"/>
      <c r="G2583" s="6" t="s">
        <v>5398</v>
      </c>
      <c r="H2583" s="6"/>
      <c r="I2583" s="6"/>
      <c r="J2583" s="6" t="str">
        <f t="shared" si="497"/>
        <v>1958--5</v>
      </c>
      <c r="K2583" s="6" t="str">
        <f t="shared" si="496"/>
        <v>1958--5</v>
      </c>
      <c r="L2583" s="6" t="s">
        <v>5324</v>
      </c>
      <c r="M2583" s="8">
        <v>1</v>
      </c>
      <c r="N2583" s="9">
        <v>4</v>
      </c>
      <c r="O2583" s="9" t="s">
        <v>9329</v>
      </c>
      <c r="P2583" s="6" t="str">
        <f>CONCATENATE(E2583,F2583,G2583)</f>
        <v xml:space="preserve"> Dr. Arnold Green and Lt.Col. Carl Stieg</v>
      </c>
      <c r="Q2583" s="6" t="s">
        <v>5401</v>
      </c>
      <c r="R2583" s="6" t="s">
        <v>18</v>
      </c>
      <c r="S2583" s="6" t="s">
        <v>25</v>
      </c>
      <c r="T2583" s="6" t="s">
        <v>5402</v>
      </c>
    </row>
    <row r="2584" spans="1:20" s="1" customFormat="1" ht="25.5" x14ac:dyDescent="0.2">
      <c r="A2584" s="6">
        <v>1958</v>
      </c>
      <c r="B2584" s="6" t="str">
        <f t="shared" si="494"/>
        <v/>
      </c>
      <c r="C2584" s="6">
        <v>6</v>
      </c>
      <c r="D2584" s="6"/>
      <c r="E2584" s="6"/>
      <c r="F2584" s="6"/>
      <c r="G2584" s="6"/>
      <c r="H2584" s="6"/>
      <c r="I2584" s="6"/>
      <c r="J2584" s="6" t="str">
        <f t="shared" si="497"/>
        <v>1958--6</v>
      </c>
      <c r="K2584" s="6" t="str">
        <f t="shared" si="496"/>
        <v>1958--6</v>
      </c>
      <c r="L2584" s="6" t="s">
        <v>319</v>
      </c>
      <c r="M2584" s="8">
        <v>31</v>
      </c>
      <c r="N2584" s="9" t="s">
        <v>8318</v>
      </c>
      <c r="O2584" s="9" t="s">
        <v>8439</v>
      </c>
      <c r="P2584" s="6" t="str">
        <f t="shared" ref="P2584:P2622" si="498">CONCATENATE(E2584,F2584)</f>
        <v/>
      </c>
      <c r="Q2584" s="6" t="s">
        <v>5403</v>
      </c>
      <c r="R2584" s="6" t="s">
        <v>186</v>
      </c>
      <c r="S2584" s="6" t="s">
        <v>56</v>
      </c>
      <c r="T2584" s="6" t="s">
        <v>5404</v>
      </c>
    </row>
    <row r="2585" spans="1:20" s="1" customFormat="1" ht="25.5" x14ac:dyDescent="0.2">
      <c r="A2585" s="6">
        <v>1958</v>
      </c>
      <c r="B2585" s="6" t="str">
        <f t="shared" si="494"/>
        <v/>
      </c>
      <c r="C2585" s="6">
        <v>7</v>
      </c>
      <c r="D2585" s="6"/>
      <c r="E2585" s="6"/>
      <c r="F2585" s="6"/>
      <c r="G2585" s="6"/>
      <c r="H2585" s="6"/>
      <c r="I2585" s="6"/>
      <c r="J2585" s="6" t="str">
        <f t="shared" si="497"/>
        <v>1958--7</v>
      </c>
      <c r="K2585" s="6" t="str">
        <f t="shared" si="496"/>
        <v>1958--7</v>
      </c>
      <c r="L2585" s="6" t="s">
        <v>319</v>
      </c>
      <c r="M2585" s="8">
        <v>31</v>
      </c>
      <c r="N2585" s="9" t="s">
        <v>8252</v>
      </c>
      <c r="O2585" s="9" t="s">
        <v>8101</v>
      </c>
      <c r="P2585" s="6" t="str">
        <f t="shared" si="498"/>
        <v/>
      </c>
      <c r="Q2585" s="6" t="s">
        <v>5405</v>
      </c>
      <c r="R2585" s="6" t="s">
        <v>186</v>
      </c>
      <c r="S2585" s="6" t="s">
        <v>282</v>
      </c>
      <c r="T2585" s="6" t="s">
        <v>5406</v>
      </c>
    </row>
    <row r="2586" spans="1:20" s="1" customFormat="1" ht="51" x14ac:dyDescent="0.2">
      <c r="A2586" s="6">
        <v>1958</v>
      </c>
      <c r="B2586" s="6" t="str">
        <f t="shared" si="494"/>
        <v/>
      </c>
      <c r="C2586" s="6">
        <v>8</v>
      </c>
      <c r="D2586" s="6"/>
      <c r="E2586" s="6"/>
      <c r="F2586" s="6"/>
      <c r="G2586" s="6"/>
      <c r="H2586" s="6"/>
      <c r="I2586" s="6"/>
      <c r="J2586" s="6" t="str">
        <f t="shared" si="497"/>
        <v>1958--8</v>
      </c>
      <c r="K2586" s="6" t="str">
        <f t="shared" si="496"/>
        <v>1958--8</v>
      </c>
      <c r="L2586" s="6" t="s">
        <v>319</v>
      </c>
      <c r="M2586" s="8">
        <v>31</v>
      </c>
      <c r="N2586" s="9" t="s">
        <v>8252</v>
      </c>
      <c r="O2586" s="9" t="s">
        <v>8108</v>
      </c>
      <c r="P2586" s="6" t="str">
        <f t="shared" si="498"/>
        <v/>
      </c>
      <c r="Q2586" s="6" t="s">
        <v>2969</v>
      </c>
      <c r="R2586" s="6" t="s">
        <v>18</v>
      </c>
      <c r="S2586" s="6" t="s">
        <v>5407</v>
      </c>
      <c r="T2586" s="6" t="s">
        <v>5408</v>
      </c>
    </row>
    <row r="2587" spans="1:20" s="1" customFormat="1" x14ac:dyDescent="0.2">
      <c r="A2587" s="6">
        <v>1958</v>
      </c>
      <c r="B2587" s="6" t="str">
        <f t="shared" si="494"/>
        <v/>
      </c>
      <c r="C2587" s="6">
        <v>9</v>
      </c>
      <c r="D2587" s="6"/>
      <c r="E2587" s="6"/>
      <c r="F2587" s="6"/>
      <c r="G2587" s="6"/>
      <c r="H2587" s="6"/>
      <c r="I2587" s="6"/>
      <c r="J2587" s="6" t="str">
        <f t="shared" si="497"/>
        <v>1958--9</v>
      </c>
      <c r="K2587" s="6" t="str">
        <f t="shared" si="496"/>
        <v>1958--9</v>
      </c>
      <c r="L2587" s="6" t="s">
        <v>319</v>
      </c>
      <c r="M2587" s="8">
        <v>31</v>
      </c>
      <c r="N2587" s="9" t="s">
        <v>8096</v>
      </c>
      <c r="O2587" s="9" t="s">
        <v>8658</v>
      </c>
      <c r="P2587" s="6" t="str">
        <f t="shared" si="498"/>
        <v/>
      </c>
      <c r="Q2587" s="6" t="s">
        <v>5405</v>
      </c>
      <c r="R2587" s="6" t="s">
        <v>186</v>
      </c>
      <c r="S2587" s="6" t="s">
        <v>214</v>
      </c>
      <c r="T2587" s="6" t="s">
        <v>5409</v>
      </c>
    </row>
    <row r="2588" spans="1:20" s="1" customFormat="1" x14ac:dyDescent="0.2">
      <c r="A2588" s="6">
        <v>1958</v>
      </c>
      <c r="B2588" s="6" t="str">
        <f t="shared" si="494"/>
        <v/>
      </c>
      <c r="C2588" s="6">
        <v>10</v>
      </c>
      <c r="D2588" s="6"/>
      <c r="E2588" s="6"/>
      <c r="F2588" s="6"/>
      <c r="G2588" s="6"/>
      <c r="H2588" s="6"/>
      <c r="I2588" s="6"/>
      <c r="J2588" s="6" t="str">
        <f t="shared" si="497"/>
        <v>1958--10</v>
      </c>
      <c r="K2588" s="6" t="str">
        <f t="shared" si="496"/>
        <v>1958--10</v>
      </c>
      <c r="L2588" s="6" t="s">
        <v>319</v>
      </c>
      <c r="M2588" s="8">
        <v>31</v>
      </c>
      <c r="N2588" s="9" t="s">
        <v>8330</v>
      </c>
      <c r="O2588" s="9" t="s">
        <v>8485</v>
      </c>
      <c r="P2588" s="6" t="str">
        <f t="shared" si="498"/>
        <v/>
      </c>
      <c r="Q2588" s="6" t="s">
        <v>2847</v>
      </c>
      <c r="R2588" s="6" t="s">
        <v>186</v>
      </c>
      <c r="S2588" s="6" t="s">
        <v>56</v>
      </c>
      <c r="T2588" s="6" t="s">
        <v>5410</v>
      </c>
    </row>
    <row r="2589" spans="1:20" s="1" customFormat="1" ht="51" x14ac:dyDescent="0.2">
      <c r="A2589" s="6">
        <v>1958</v>
      </c>
      <c r="B2589" s="6" t="str">
        <f t="shared" ref="B2589:B2652" si="499">LEFT(F2589,1)</f>
        <v/>
      </c>
      <c r="C2589" s="6">
        <v>11</v>
      </c>
      <c r="D2589" s="6"/>
      <c r="E2589" s="6"/>
      <c r="F2589" s="6"/>
      <c r="G2589" s="6"/>
      <c r="H2589" s="6"/>
      <c r="I2589" s="6"/>
      <c r="J2589" s="6" t="str">
        <f t="shared" si="497"/>
        <v>1958--11</v>
      </c>
      <c r="K2589" s="6" t="str">
        <f t="shared" si="496"/>
        <v>1958--11</v>
      </c>
      <c r="L2589" s="6" t="s">
        <v>319</v>
      </c>
      <c r="M2589" s="8">
        <v>32</v>
      </c>
      <c r="N2589" s="9" t="s">
        <v>8273</v>
      </c>
      <c r="O2589" s="9" t="s">
        <v>8090</v>
      </c>
      <c r="P2589" s="6" t="str">
        <f t="shared" si="498"/>
        <v/>
      </c>
      <c r="Q2589" s="6" t="s">
        <v>2969</v>
      </c>
      <c r="R2589" s="6" t="s">
        <v>18</v>
      </c>
      <c r="S2589" s="6" t="s">
        <v>4869</v>
      </c>
      <c r="T2589" s="6" t="s">
        <v>5411</v>
      </c>
    </row>
    <row r="2590" spans="1:20" s="1" customFormat="1" ht="63.75" x14ac:dyDescent="0.2">
      <c r="A2590" s="6">
        <v>1958</v>
      </c>
      <c r="B2590" s="6" t="str">
        <f t="shared" si="499"/>
        <v/>
      </c>
      <c r="C2590" s="6">
        <v>12</v>
      </c>
      <c r="D2590" s="6"/>
      <c r="E2590" s="6"/>
      <c r="F2590" s="6"/>
      <c r="G2590" s="6"/>
      <c r="H2590" s="6"/>
      <c r="I2590" s="6"/>
      <c r="J2590" s="6" t="str">
        <f t="shared" si="497"/>
        <v>1958--12</v>
      </c>
      <c r="K2590" s="6" t="str">
        <f t="shared" si="496"/>
        <v>1958--12</v>
      </c>
      <c r="L2590" s="6" t="s">
        <v>319</v>
      </c>
      <c r="M2590" s="8">
        <v>32</v>
      </c>
      <c r="N2590" s="9" t="s">
        <v>8097</v>
      </c>
      <c r="O2590" s="9" t="s">
        <v>8129</v>
      </c>
      <c r="P2590" s="6" t="str">
        <f t="shared" si="498"/>
        <v/>
      </c>
      <c r="Q2590" s="6" t="s">
        <v>2969</v>
      </c>
      <c r="R2590" s="6" t="s">
        <v>18</v>
      </c>
      <c r="S2590" s="6" t="s">
        <v>4869</v>
      </c>
      <c r="T2590" s="6" t="s">
        <v>5412</v>
      </c>
    </row>
    <row r="2591" spans="1:20" s="1" customFormat="1" ht="25.5" x14ac:dyDescent="0.2">
      <c r="A2591" s="6">
        <v>1958</v>
      </c>
      <c r="B2591" s="6" t="str">
        <f t="shared" si="499"/>
        <v/>
      </c>
      <c r="C2591" s="6">
        <v>13</v>
      </c>
      <c r="D2591" s="6"/>
      <c r="E2591" s="6"/>
      <c r="F2591" s="6"/>
      <c r="G2591" s="6"/>
      <c r="H2591" s="6"/>
      <c r="I2591" s="6"/>
      <c r="J2591" s="6" t="str">
        <f t="shared" si="497"/>
        <v>1958--13</v>
      </c>
      <c r="K2591" s="6" t="str">
        <f t="shared" si="496"/>
        <v>1958--13</v>
      </c>
      <c r="L2591" s="6" t="s">
        <v>3995</v>
      </c>
      <c r="M2591" s="8">
        <v>20</v>
      </c>
      <c r="N2591" s="9" t="s">
        <v>8252</v>
      </c>
      <c r="O2591" s="9" t="s">
        <v>5226</v>
      </c>
      <c r="P2591" s="6" t="str">
        <f t="shared" si="498"/>
        <v/>
      </c>
      <c r="Q2591" s="6" t="s">
        <v>5413</v>
      </c>
      <c r="R2591" s="6" t="s">
        <v>18</v>
      </c>
      <c r="S2591" s="6" t="s">
        <v>5414</v>
      </c>
      <c r="T2591" s="6" t="s">
        <v>5415</v>
      </c>
    </row>
    <row r="2592" spans="1:20" ht="25.5" x14ac:dyDescent="0.2">
      <c r="A2592" s="7">
        <v>1958</v>
      </c>
      <c r="B2592" s="7" t="str">
        <f t="shared" si="499"/>
        <v/>
      </c>
      <c r="C2592" s="7">
        <v>14</v>
      </c>
      <c r="D2592" s="7"/>
      <c r="E2592" s="7"/>
      <c r="F2592" s="7"/>
      <c r="G2592" s="7"/>
      <c r="H2592" s="7"/>
      <c r="I2592" s="7"/>
      <c r="J2592" s="7" t="str">
        <f t="shared" si="497"/>
        <v>1958--14</v>
      </c>
      <c r="K2592" s="6" t="str">
        <f t="shared" si="496"/>
        <v>1958--14</v>
      </c>
      <c r="L2592" s="7" t="s">
        <v>4209</v>
      </c>
      <c r="M2592" s="4">
        <v>66</v>
      </c>
      <c r="N2592" s="5" t="s">
        <v>8305</v>
      </c>
      <c r="O2592" s="5" t="s">
        <v>5416</v>
      </c>
      <c r="P2592" s="7" t="str">
        <f t="shared" si="498"/>
        <v/>
      </c>
      <c r="Q2592" s="7" t="s">
        <v>5417</v>
      </c>
      <c r="R2592" s="7" t="s">
        <v>46</v>
      </c>
      <c r="S2592" s="7" t="s">
        <v>1186</v>
      </c>
      <c r="T2592" s="7" t="s">
        <v>5418</v>
      </c>
    </row>
    <row r="2593" spans="1:20" s="1" customFormat="1" ht="191.25" x14ac:dyDescent="0.2">
      <c r="A2593" s="6">
        <v>1958</v>
      </c>
      <c r="B2593" s="6" t="str">
        <f t="shared" si="499"/>
        <v>E</v>
      </c>
      <c r="C2593" s="6">
        <v>1</v>
      </c>
      <c r="D2593" s="6"/>
      <c r="E2593" s="6" t="s">
        <v>3776</v>
      </c>
      <c r="F2593" s="6" t="s">
        <v>5419</v>
      </c>
      <c r="G2593" s="6"/>
      <c r="H2593" s="6"/>
      <c r="I2593" s="6"/>
      <c r="J2593" s="6" t="str">
        <f t="shared" si="497"/>
        <v>1958-E-1</v>
      </c>
      <c r="K2593" s="6" t="str">
        <f t="shared" si="496"/>
        <v>1958-E-1</v>
      </c>
      <c r="L2593" s="6" t="s">
        <v>15</v>
      </c>
      <c r="M2593" s="8"/>
      <c r="N2593" s="9"/>
      <c r="O2593" s="5" t="s">
        <v>5420</v>
      </c>
      <c r="P2593" s="6" t="str">
        <f t="shared" si="498"/>
        <v>John Easton</v>
      </c>
      <c r="Q2593" s="6" t="s">
        <v>5421</v>
      </c>
      <c r="R2593" s="6" t="s">
        <v>697</v>
      </c>
      <c r="S2593" s="6" t="s">
        <v>20153</v>
      </c>
      <c r="T2593" s="6" t="s">
        <v>20154</v>
      </c>
    </row>
    <row r="2594" spans="1:20" s="1" customFormat="1" ht="51" x14ac:dyDescent="0.2">
      <c r="A2594" s="6">
        <v>1958</v>
      </c>
      <c r="B2594" s="6" t="str">
        <f t="shared" si="499"/>
        <v>F</v>
      </c>
      <c r="C2594" s="6">
        <v>1</v>
      </c>
      <c r="D2594" s="6"/>
      <c r="E2594" s="6" t="s">
        <v>4505</v>
      </c>
      <c r="F2594" s="6" t="s">
        <v>4506</v>
      </c>
      <c r="G2594" s="6"/>
      <c r="H2594" s="6"/>
      <c r="I2594" s="6"/>
      <c r="J2594" s="6" t="str">
        <f t="shared" si="497"/>
        <v>1958-F-1</v>
      </c>
      <c r="K2594" s="6" t="str">
        <f t="shared" si="496"/>
        <v>1958-F-1</v>
      </c>
      <c r="L2594" s="6" t="s">
        <v>5324</v>
      </c>
      <c r="M2594" s="8">
        <v>1</v>
      </c>
      <c r="N2594" s="9">
        <v>6</v>
      </c>
      <c r="O2594" s="9">
        <v>2</v>
      </c>
      <c r="P2594" s="6" t="str">
        <f t="shared" si="498"/>
        <v>H. V. Farmer</v>
      </c>
      <c r="Q2594" s="6" t="s">
        <v>5422</v>
      </c>
      <c r="R2594" s="6" t="s">
        <v>186</v>
      </c>
      <c r="S2594" s="6" t="s">
        <v>56</v>
      </c>
      <c r="T2594" s="6" t="s">
        <v>5423</v>
      </c>
    </row>
    <row r="2595" spans="1:20" s="1" customFormat="1" x14ac:dyDescent="0.2">
      <c r="A2595" s="6">
        <v>1958</v>
      </c>
      <c r="B2595" s="6" t="str">
        <f t="shared" si="499"/>
        <v>F</v>
      </c>
      <c r="C2595" s="6">
        <v>2</v>
      </c>
      <c r="D2595" s="6"/>
      <c r="E2595" s="6" t="s">
        <v>4505</v>
      </c>
      <c r="F2595" s="6" t="s">
        <v>4506</v>
      </c>
      <c r="G2595" s="6"/>
      <c r="H2595" s="6"/>
      <c r="I2595" s="6"/>
      <c r="J2595" s="6" t="str">
        <f t="shared" si="497"/>
        <v>1958-F-2</v>
      </c>
      <c r="K2595" s="6" t="str">
        <f t="shared" si="496"/>
        <v>1958-F-2</v>
      </c>
      <c r="L2595" s="6" t="s">
        <v>5324</v>
      </c>
      <c r="M2595" s="8">
        <v>1</v>
      </c>
      <c r="N2595" s="9">
        <v>6</v>
      </c>
      <c r="O2595" s="9">
        <v>3</v>
      </c>
      <c r="P2595" s="6" t="str">
        <f t="shared" si="498"/>
        <v>H. V. Farmer</v>
      </c>
      <c r="Q2595" s="6" t="s">
        <v>5424</v>
      </c>
      <c r="R2595" s="6" t="s">
        <v>186</v>
      </c>
      <c r="S2595" s="6" t="s">
        <v>56</v>
      </c>
      <c r="T2595" s="6" t="s">
        <v>5425</v>
      </c>
    </row>
    <row r="2596" spans="1:20" s="1" customFormat="1" ht="38.25" x14ac:dyDescent="0.2">
      <c r="A2596" s="6">
        <v>1958</v>
      </c>
      <c r="B2596" s="6" t="str">
        <f t="shared" si="499"/>
        <v>F</v>
      </c>
      <c r="C2596" s="6">
        <v>3</v>
      </c>
      <c r="D2596" s="6"/>
      <c r="E2596" s="6" t="s">
        <v>4505</v>
      </c>
      <c r="F2596" s="6" t="s">
        <v>4506</v>
      </c>
      <c r="G2596" s="6"/>
      <c r="H2596" s="6"/>
      <c r="I2596" s="6"/>
      <c r="J2596" s="6" t="str">
        <f t="shared" si="497"/>
        <v>1958-F-3</v>
      </c>
      <c r="K2596" s="6" t="str">
        <f t="shared" si="496"/>
        <v>1958-F-3</v>
      </c>
      <c r="L2596" s="6" t="s">
        <v>5324</v>
      </c>
      <c r="M2596" s="8">
        <v>1</v>
      </c>
      <c r="N2596" s="9">
        <v>6</v>
      </c>
      <c r="O2596" s="9">
        <v>4</v>
      </c>
      <c r="P2596" s="6" t="str">
        <f t="shared" si="498"/>
        <v>H. V. Farmer</v>
      </c>
      <c r="Q2596" s="6" t="s">
        <v>5426</v>
      </c>
      <c r="R2596" s="6" t="s">
        <v>697</v>
      </c>
      <c r="S2596" s="6" t="s">
        <v>5427</v>
      </c>
      <c r="T2596" s="6" t="s">
        <v>5428</v>
      </c>
    </row>
    <row r="2597" spans="1:20" s="1" customFormat="1" ht="25.5" x14ac:dyDescent="0.2">
      <c r="A2597" s="6">
        <v>1958</v>
      </c>
      <c r="B2597" s="6" t="str">
        <f t="shared" si="499"/>
        <v>G</v>
      </c>
      <c r="C2597" s="6">
        <v>1</v>
      </c>
      <c r="D2597" s="6"/>
      <c r="E2597" s="6" t="s">
        <v>5429</v>
      </c>
      <c r="F2597" s="6" t="s">
        <v>5430</v>
      </c>
      <c r="G2597" s="6"/>
      <c r="H2597" s="6"/>
      <c r="I2597" s="6"/>
      <c r="J2597" s="6" t="str">
        <f t="shared" si="497"/>
        <v>1958-G-1</v>
      </c>
      <c r="K2597" s="6" t="str">
        <f t="shared" si="496"/>
        <v>1958-G-1</v>
      </c>
      <c r="L2597" s="6" t="s">
        <v>2178</v>
      </c>
      <c r="M2597" s="8">
        <v>90</v>
      </c>
      <c r="N2597" s="9" t="s">
        <v>8372</v>
      </c>
      <c r="O2597" s="9" t="s">
        <v>8137</v>
      </c>
      <c r="P2597" s="6" t="str">
        <f t="shared" si="498"/>
        <v>L. J. Goodwin</v>
      </c>
      <c r="Q2597" s="6" t="s">
        <v>5431</v>
      </c>
      <c r="R2597" s="6" t="s">
        <v>18</v>
      </c>
      <c r="S2597" s="6" t="s">
        <v>386</v>
      </c>
      <c r="T2597" s="6" t="s">
        <v>5432</v>
      </c>
    </row>
    <row r="2598" spans="1:20" s="1" customFormat="1" ht="25.5" x14ac:dyDescent="0.2">
      <c r="A2598" s="6">
        <v>1958</v>
      </c>
      <c r="B2598" s="6" t="str">
        <f t="shared" si="499"/>
        <v>H</v>
      </c>
      <c r="C2598" s="6">
        <v>1</v>
      </c>
      <c r="D2598" s="6"/>
      <c r="E2598" s="6" t="s">
        <v>3780</v>
      </c>
      <c r="F2598" s="6" t="s">
        <v>3114</v>
      </c>
      <c r="G2598" s="6"/>
      <c r="H2598" s="6"/>
      <c r="I2598" s="6"/>
      <c r="J2598" s="6" t="str">
        <f t="shared" si="497"/>
        <v>1958-H-1</v>
      </c>
      <c r="K2598" s="6" t="str">
        <f t="shared" si="496"/>
        <v>1958-H-1</v>
      </c>
      <c r="L2598" s="6" t="s">
        <v>2178</v>
      </c>
      <c r="M2598" s="8">
        <v>91</v>
      </c>
      <c r="N2598" s="9"/>
      <c r="O2598" s="9">
        <v>119</v>
      </c>
      <c r="P2598" s="6" t="str">
        <f t="shared" si="498"/>
        <v>Norman Hill</v>
      </c>
      <c r="Q2598" s="6" t="s">
        <v>5393</v>
      </c>
      <c r="R2598" s="6" t="s">
        <v>18</v>
      </c>
      <c r="S2598" s="6" t="s">
        <v>5433</v>
      </c>
      <c r="T2598" s="6" t="s">
        <v>5434</v>
      </c>
    </row>
    <row r="2599" spans="1:20" s="1" customFormat="1" ht="25.5" x14ac:dyDescent="0.2">
      <c r="A2599" s="6">
        <v>1958</v>
      </c>
      <c r="B2599" s="6" t="str">
        <f t="shared" si="499"/>
        <v>H</v>
      </c>
      <c r="C2599" s="6">
        <v>2</v>
      </c>
      <c r="D2599" s="6"/>
      <c r="E2599" s="6" t="s">
        <v>4904</v>
      </c>
      <c r="F2599" s="6" t="s">
        <v>4826</v>
      </c>
      <c r="G2599" s="6"/>
      <c r="H2599" s="6"/>
      <c r="I2599" s="6"/>
      <c r="J2599" s="6" t="str">
        <f t="shared" si="497"/>
        <v>1958-H-2</v>
      </c>
      <c r="K2599" s="6" t="str">
        <f t="shared" si="496"/>
        <v>1958-H-2</v>
      </c>
      <c r="L2599" s="6" t="s">
        <v>2178</v>
      </c>
      <c r="M2599" s="8">
        <v>91</v>
      </c>
      <c r="N2599" s="9"/>
      <c r="O2599" s="9">
        <v>273</v>
      </c>
      <c r="P2599" s="6" t="str">
        <f t="shared" si="498"/>
        <v>Philip Halward</v>
      </c>
      <c r="Q2599" s="6" t="s">
        <v>5393</v>
      </c>
      <c r="R2599" s="6" t="s">
        <v>18</v>
      </c>
      <c r="S2599" s="6" t="s">
        <v>1062</v>
      </c>
      <c r="T2599" s="6" t="s">
        <v>5435</v>
      </c>
    </row>
    <row r="2600" spans="1:20" s="1" customFormat="1" ht="38.25" x14ac:dyDescent="0.2">
      <c r="A2600" s="6">
        <v>1958</v>
      </c>
      <c r="B2600" s="6" t="str">
        <f t="shared" si="499"/>
        <v>H</v>
      </c>
      <c r="C2600" s="6">
        <v>3</v>
      </c>
      <c r="D2600" s="6"/>
      <c r="E2600" s="6" t="s">
        <v>5436</v>
      </c>
      <c r="F2600" s="6" t="s">
        <v>2821</v>
      </c>
      <c r="G2600" s="6"/>
      <c r="H2600" s="6"/>
      <c r="I2600" s="6"/>
      <c r="J2600" s="6" t="str">
        <f t="shared" si="497"/>
        <v>1958-H-3</v>
      </c>
      <c r="K2600" s="6" t="str">
        <f t="shared" si="496"/>
        <v>1958-H-3</v>
      </c>
      <c r="L2600" s="6" t="s">
        <v>4209</v>
      </c>
      <c r="M2600" s="8">
        <v>66</v>
      </c>
      <c r="N2600" s="9" t="s">
        <v>8241</v>
      </c>
      <c r="O2600" s="9" t="s">
        <v>8089</v>
      </c>
      <c r="P2600" s="6" t="str">
        <f t="shared" si="498"/>
        <v>L. W. Harris</v>
      </c>
      <c r="Q2600" s="6" t="s">
        <v>5437</v>
      </c>
      <c r="R2600" s="6" t="s">
        <v>186</v>
      </c>
      <c r="S2600" s="6" t="s">
        <v>5438</v>
      </c>
      <c r="T2600" s="6" t="s">
        <v>5439</v>
      </c>
    </row>
    <row r="2601" spans="1:20" s="1" customFormat="1" x14ac:dyDescent="0.2">
      <c r="A2601" s="6">
        <v>1958</v>
      </c>
      <c r="B2601" s="6" t="str">
        <f t="shared" si="499"/>
        <v>J</v>
      </c>
      <c r="C2601" s="6">
        <v>1</v>
      </c>
      <c r="D2601" s="6"/>
      <c r="E2601" s="6" t="s">
        <v>1960</v>
      </c>
      <c r="F2601" s="6" t="s">
        <v>5440</v>
      </c>
      <c r="G2601" s="6"/>
      <c r="H2601" s="6"/>
      <c r="I2601" s="6"/>
      <c r="J2601" s="6" t="str">
        <f t="shared" si="497"/>
        <v>1958-J-1</v>
      </c>
      <c r="K2601" s="6" t="str">
        <f t="shared" si="496"/>
        <v>1958-J-1</v>
      </c>
      <c r="L2601" s="6" t="s">
        <v>2178</v>
      </c>
      <c r="M2601" s="8">
        <v>89</v>
      </c>
      <c r="N2601" s="9"/>
      <c r="O2601" s="9">
        <v>552</v>
      </c>
      <c r="P2601" s="6" t="str">
        <f t="shared" si="498"/>
        <v>E. Jagger</v>
      </c>
      <c r="Q2601" s="6" t="s">
        <v>5314</v>
      </c>
      <c r="R2601" s="6" t="s">
        <v>5315</v>
      </c>
      <c r="S2601" s="6" t="s">
        <v>4204</v>
      </c>
      <c r="T2601" s="6" t="s">
        <v>5441</v>
      </c>
    </row>
    <row r="2602" spans="1:20" s="1" customFormat="1" ht="25.5" x14ac:dyDescent="0.2">
      <c r="A2602" s="6">
        <v>1958</v>
      </c>
      <c r="B2602" s="6" t="str">
        <f t="shared" si="499"/>
        <v>L</v>
      </c>
      <c r="C2602" s="6">
        <v>1</v>
      </c>
      <c r="D2602" s="6" t="s">
        <v>20</v>
      </c>
      <c r="E2602" s="6" t="s">
        <v>3709</v>
      </c>
      <c r="F2602" s="6" t="s">
        <v>3710</v>
      </c>
      <c r="G2602" s="6"/>
      <c r="H2602" s="6"/>
      <c r="I2602" s="6"/>
      <c r="J2602" s="6" t="str">
        <f t="shared" si="497"/>
        <v>1958-L-1*</v>
      </c>
      <c r="K2602" s="6" t="str">
        <f t="shared" si="496"/>
        <v>1958-L-1*</v>
      </c>
      <c r="L2602" s="6" t="s">
        <v>368</v>
      </c>
      <c r="M2602" s="8"/>
      <c r="N2602" s="9"/>
      <c r="O2602" s="9"/>
      <c r="P2602" s="6" t="str">
        <f t="shared" si="498"/>
        <v>Robson Lowe</v>
      </c>
      <c r="Q2602" s="6" t="s">
        <v>5442</v>
      </c>
      <c r="R2602" s="6" t="s">
        <v>18</v>
      </c>
      <c r="S2602" s="6"/>
      <c r="T2602" s="6" t="s">
        <v>5443</v>
      </c>
    </row>
    <row r="2603" spans="1:20" s="1" customFormat="1" ht="25.5" x14ac:dyDescent="0.2">
      <c r="A2603" s="6">
        <v>1958</v>
      </c>
      <c r="B2603" s="6" t="str">
        <f t="shared" si="499"/>
        <v>L</v>
      </c>
      <c r="C2603" s="6">
        <v>2</v>
      </c>
      <c r="D2603" s="6" t="s">
        <v>20</v>
      </c>
      <c r="E2603" s="6" t="s">
        <v>3709</v>
      </c>
      <c r="F2603" s="6" t="s">
        <v>3710</v>
      </c>
      <c r="G2603" s="6"/>
      <c r="H2603" s="6"/>
      <c r="I2603" s="6"/>
      <c r="J2603" s="6" t="str">
        <f t="shared" si="497"/>
        <v>1958-L-2*</v>
      </c>
      <c r="K2603" s="6" t="str">
        <f t="shared" si="496"/>
        <v>1958-L-2*</v>
      </c>
      <c r="L2603" s="6" t="s">
        <v>368</v>
      </c>
      <c r="M2603" s="8"/>
      <c r="N2603" s="9"/>
      <c r="O2603" s="9"/>
      <c r="P2603" s="6" t="str">
        <f t="shared" si="498"/>
        <v>Robson Lowe</v>
      </c>
      <c r="Q2603" s="6" t="s">
        <v>5444</v>
      </c>
      <c r="R2603" s="6" t="s">
        <v>18</v>
      </c>
      <c r="S2603" s="6"/>
      <c r="T2603" s="6" t="s">
        <v>5445</v>
      </c>
    </row>
    <row r="2604" spans="1:20" s="1" customFormat="1" ht="25.5" x14ac:dyDescent="0.2">
      <c r="A2604" s="6">
        <v>1958</v>
      </c>
      <c r="B2604" s="6" t="str">
        <f t="shared" si="499"/>
        <v>L</v>
      </c>
      <c r="C2604" s="6">
        <v>3</v>
      </c>
      <c r="D2604" s="6"/>
      <c r="E2604" s="6" t="s">
        <v>5446</v>
      </c>
      <c r="F2604" s="6" t="s">
        <v>4223</v>
      </c>
      <c r="G2604" s="6"/>
      <c r="H2604" s="6"/>
      <c r="I2604" s="6"/>
      <c r="J2604" s="6" t="str">
        <f t="shared" si="497"/>
        <v>1958-L-3</v>
      </c>
      <c r="K2604" s="6" t="str">
        <f t="shared" si="496"/>
        <v>1958-L-3</v>
      </c>
      <c r="L2604" s="6" t="s">
        <v>4456</v>
      </c>
      <c r="M2604" s="8">
        <v>12</v>
      </c>
      <c r="N2604" s="9" t="s">
        <v>8103</v>
      </c>
      <c r="O2604" s="9" t="s">
        <v>5447</v>
      </c>
      <c r="P2604" s="6" t="str">
        <f t="shared" si="498"/>
        <v>James S. Lewis</v>
      </c>
      <c r="Q2604" s="6" t="s">
        <v>5448</v>
      </c>
      <c r="R2604" s="6" t="s">
        <v>18</v>
      </c>
      <c r="S2604" s="6" t="s">
        <v>4451</v>
      </c>
      <c r="T2604" s="6" t="s">
        <v>5449</v>
      </c>
    </row>
    <row r="2605" spans="1:20" s="1" customFormat="1" ht="38.25" x14ac:dyDescent="0.2">
      <c r="A2605" s="6">
        <v>1958</v>
      </c>
      <c r="B2605" s="6" t="str">
        <f t="shared" si="499"/>
        <v>L</v>
      </c>
      <c r="C2605" s="6">
        <v>4</v>
      </c>
      <c r="D2605" s="6"/>
      <c r="E2605" s="6" t="s">
        <v>5450</v>
      </c>
      <c r="F2605" s="6" t="s">
        <v>5451</v>
      </c>
      <c r="G2605" s="6"/>
      <c r="H2605" s="6"/>
      <c r="I2605" s="6"/>
      <c r="J2605" s="6" t="str">
        <f t="shared" si="497"/>
        <v>1958-L-4</v>
      </c>
      <c r="K2605" s="6" t="str">
        <f t="shared" si="496"/>
        <v>1958-L-4</v>
      </c>
      <c r="L2605" s="6" t="s">
        <v>4456</v>
      </c>
      <c r="M2605" s="8">
        <v>12</v>
      </c>
      <c r="N2605" s="9" t="s">
        <v>8107</v>
      </c>
      <c r="O2605" s="9" t="s">
        <v>8571</v>
      </c>
      <c r="P2605" s="6" t="str">
        <f t="shared" si="498"/>
        <v>E. J. Labrum</v>
      </c>
      <c r="Q2605" s="6" t="s">
        <v>5452</v>
      </c>
      <c r="R2605" s="6" t="s">
        <v>258</v>
      </c>
      <c r="S2605" s="6" t="s">
        <v>5087</v>
      </c>
      <c r="T2605" s="6" t="s">
        <v>5453</v>
      </c>
    </row>
    <row r="2606" spans="1:20" s="1" customFormat="1" ht="25.5" x14ac:dyDescent="0.2">
      <c r="A2606" s="6">
        <v>1958</v>
      </c>
      <c r="B2606" s="6" t="str">
        <f t="shared" si="499"/>
        <v>Q</v>
      </c>
      <c r="C2606" s="6">
        <v>1</v>
      </c>
      <c r="D2606" s="6"/>
      <c r="E2606" s="6"/>
      <c r="F2606" s="6" t="s">
        <v>5370</v>
      </c>
      <c r="G2606" s="6"/>
      <c r="H2606" s="6"/>
      <c r="I2606" s="6"/>
      <c r="J2606" s="6" t="str">
        <f t="shared" si="497"/>
        <v>1958-Q-1</v>
      </c>
      <c r="K2606" s="6" t="str">
        <f t="shared" si="496"/>
        <v>1958-Q-1</v>
      </c>
      <c r="L2606" s="6" t="s">
        <v>2178</v>
      </c>
      <c r="M2606" s="8">
        <v>90</v>
      </c>
      <c r="N2606" s="9" t="s">
        <v>8373</v>
      </c>
      <c r="O2606" s="9" t="s">
        <v>8741</v>
      </c>
      <c r="P2606" s="6" t="str">
        <f t="shared" si="498"/>
        <v>Queensman</v>
      </c>
      <c r="Q2606" s="6" t="s">
        <v>5454</v>
      </c>
      <c r="R2606" s="6" t="s">
        <v>18</v>
      </c>
      <c r="S2606" s="6" t="s">
        <v>4869</v>
      </c>
      <c r="T2606" s="6" t="s">
        <v>5455</v>
      </c>
    </row>
    <row r="2607" spans="1:20" s="1" customFormat="1" ht="51" x14ac:dyDescent="0.2">
      <c r="A2607" s="6">
        <v>1958</v>
      </c>
      <c r="B2607" s="6" t="str">
        <f t="shared" si="499"/>
        <v>S</v>
      </c>
      <c r="C2607" s="6">
        <v>1</v>
      </c>
      <c r="D2607" s="6"/>
      <c r="E2607" s="6" t="s">
        <v>5456</v>
      </c>
      <c r="F2607" s="6" t="s">
        <v>363</v>
      </c>
      <c r="G2607" s="6"/>
      <c r="H2607" s="6"/>
      <c r="I2607" s="6"/>
      <c r="J2607" s="6" t="str">
        <f t="shared" si="497"/>
        <v>1958-S-1</v>
      </c>
      <c r="K2607" s="6" t="str">
        <f t="shared" si="496"/>
        <v>1958-S-1</v>
      </c>
      <c r="L2607" s="6" t="s">
        <v>2805</v>
      </c>
      <c r="M2607" s="8">
        <v>37</v>
      </c>
      <c r="N2607" s="9" t="s">
        <v>8273</v>
      </c>
      <c r="O2607" s="9" t="s">
        <v>8663</v>
      </c>
      <c r="P2607" s="6" t="str">
        <f t="shared" si="498"/>
        <v>R. G. Stone</v>
      </c>
      <c r="Q2607" s="6" t="s">
        <v>5457</v>
      </c>
      <c r="R2607" s="6" t="s">
        <v>46</v>
      </c>
      <c r="S2607" s="6" t="s">
        <v>1717</v>
      </c>
      <c r="T2607" s="6" t="s">
        <v>5458</v>
      </c>
    </row>
    <row r="2608" spans="1:20" s="1" customFormat="1" ht="25.5" x14ac:dyDescent="0.2">
      <c r="A2608" s="6">
        <v>1958</v>
      </c>
      <c r="B2608" s="6" t="str">
        <f t="shared" si="499"/>
        <v>S</v>
      </c>
      <c r="C2608" s="6">
        <v>2</v>
      </c>
      <c r="D2608" s="6"/>
      <c r="E2608" s="6" t="s">
        <v>5459</v>
      </c>
      <c r="F2608" s="6" t="s">
        <v>5460</v>
      </c>
      <c r="G2608" s="6"/>
      <c r="H2608" s="6"/>
      <c r="I2608" s="6"/>
      <c r="J2608" s="6" t="str">
        <f t="shared" si="497"/>
        <v>1958-S-2</v>
      </c>
      <c r="K2608" s="6" t="str">
        <f t="shared" si="496"/>
        <v>1958-S-2</v>
      </c>
      <c r="L2608" s="6" t="s">
        <v>5324</v>
      </c>
      <c r="M2608" s="8">
        <v>1</v>
      </c>
      <c r="N2608" s="9">
        <v>5</v>
      </c>
      <c r="O2608" s="9" t="s">
        <v>8666</v>
      </c>
      <c r="P2608" s="6" t="str">
        <f t="shared" si="498"/>
        <v>Lt.Co.l Carl Stieg</v>
      </c>
      <c r="Q2608" s="6" t="s">
        <v>5461</v>
      </c>
      <c r="R2608" s="6" t="s">
        <v>18</v>
      </c>
      <c r="S2608" s="6" t="s">
        <v>5462</v>
      </c>
      <c r="T2608" s="6" t="s">
        <v>5463</v>
      </c>
    </row>
    <row r="2609" spans="1:20" s="1" customFormat="1" ht="25.5" x14ac:dyDescent="0.2">
      <c r="A2609" s="6">
        <v>1958</v>
      </c>
      <c r="B2609" s="6" t="str">
        <f t="shared" si="499"/>
        <v>S</v>
      </c>
      <c r="C2609" s="6">
        <v>3</v>
      </c>
      <c r="D2609" s="6"/>
      <c r="E2609" s="6" t="s">
        <v>4411</v>
      </c>
      <c r="F2609" s="6" t="s">
        <v>363</v>
      </c>
      <c r="G2609" s="6"/>
      <c r="H2609" s="6"/>
      <c r="I2609" s="6"/>
      <c r="J2609" s="6" t="str">
        <f t="shared" si="497"/>
        <v>1958-S-3</v>
      </c>
      <c r="K2609" s="6" t="str">
        <f t="shared" si="496"/>
        <v>1958-S-3</v>
      </c>
      <c r="L2609" s="6" t="s">
        <v>4327</v>
      </c>
      <c r="M2609" s="8"/>
      <c r="N2609" s="9"/>
      <c r="O2609" s="9" t="s">
        <v>5464</v>
      </c>
      <c r="P2609" s="6" t="str">
        <f t="shared" si="498"/>
        <v>Robert G. Stone</v>
      </c>
      <c r="Q2609" s="6" t="s">
        <v>5465</v>
      </c>
      <c r="R2609" s="6" t="s">
        <v>46</v>
      </c>
      <c r="S2609" s="6" t="s">
        <v>5466</v>
      </c>
      <c r="T2609" s="6" t="s">
        <v>5467</v>
      </c>
    </row>
    <row r="2610" spans="1:20" s="1" customFormat="1" ht="25.5" x14ac:dyDescent="0.2">
      <c r="A2610" s="6">
        <v>1958</v>
      </c>
      <c r="B2610" s="6" t="str">
        <f t="shared" si="499"/>
        <v>S</v>
      </c>
      <c r="C2610" s="6">
        <v>4</v>
      </c>
      <c r="D2610" s="6" t="s">
        <v>20</v>
      </c>
      <c r="E2610" s="6"/>
      <c r="F2610" s="6" t="s">
        <v>5468</v>
      </c>
      <c r="G2610" s="6"/>
      <c r="H2610" s="6"/>
      <c r="I2610" s="6"/>
      <c r="J2610" s="6" t="str">
        <f t="shared" si="497"/>
        <v>1958-S-4*</v>
      </c>
      <c r="K2610" s="6" t="str">
        <f t="shared" si="496"/>
        <v>1958-S-4*</v>
      </c>
      <c r="L2610" s="6" t="s">
        <v>368</v>
      </c>
      <c r="M2610" s="8"/>
      <c r="N2610" s="9"/>
      <c r="O2610" s="9"/>
      <c r="P2610" s="6" t="str">
        <f t="shared" si="498"/>
        <v>Shanahan's</v>
      </c>
      <c r="Q2610" s="6" t="s">
        <v>5469</v>
      </c>
      <c r="R2610" s="6"/>
      <c r="S2610" s="6"/>
      <c r="T2610" s="6"/>
    </row>
    <row r="2611" spans="1:20" s="1" customFormat="1" x14ac:dyDescent="0.2">
      <c r="A2611" s="6">
        <v>1958</v>
      </c>
      <c r="B2611" s="6" t="str">
        <f t="shared" si="499"/>
        <v>W</v>
      </c>
      <c r="C2611" s="6">
        <v>1</v>
      </c>
      <c r="D2611" s="6"/>
      <c r="E2611" s="6" t="s">
        <v>5168</v>
      </c>
      <c r="F2611" s="6" t="s">
        <v>4675</v>
      </c>
      <c r="G2611" s="6"/>
      <c r="H2611" s="6"/>
      <c r="I2611" s="6"/>
      <c r="J2611" s="6" t="str">
        <f t="shared" si="497"/>
        <v>1958-W-1</v>
      </c>
      <c r="K2611" s="6" t="str">
        <f t="shared" si="496"/>
        <v>1958-W-1</v>
      </c>
      <c r="L2611" s="6" t="s">
        <v>5324</v>
      </c>
      <c r="M2611" s="8">
        <v>1</v>
      </c>
      <c r="N2611" s="9">
        <v>3</v>
      </c>
      <c r="O2611" s="9">
        <v>0</v>
      </c>
      <c r="P2611" s="6" t="str">
        <f t="shared" si="498"/>
        <v>George W. Wren</v>
      </c>
      <c r="Q2611" s="6" t="s">
        <v>254</v>
      </c>
      <c r="R2611" s="6" t="s">
        <v>18</v>
      </c>
      <c r="S2611" s="6" t="s">
        <v>5271</v>
      </c>
      <c r="T2611" s="6" t="s">
        <v>5470</v>
      </c>
    </row>
    <row r="2612" spans="1:20" s="1" customFormat="1" ht="63.75" x14ac:dyDescent="0.2">
      <c r="A2612" s="6">
        <v>1958</v>
      </c>
      <c r="B2612" s="6" t="str">
        <f t="shared" si="499"/>
        <v>W</v>
      </c>
      <c r="C2612" s="6">
        <v>3</v>
      </c>
      <c r="D2612" s="6" t="s">
        <v>20</v>
      </c>
      <c r="E2612" s="6" t="s">
        <v>5168</v>
      </c>
      <c r="F2612" s="6" t="s">
        <v>4675</v>
      </c>
      <c r="G2612" s="6"/>
      <c r="H2612" s="6"/>
      <c r="I2612" s="6"/>
      <c r="J2612" s="6" t="str">
        <f t="shared" si="497"/>
        <v>1958-W-3*</v>
      </c>
      <c r="K2612" s="6" t="str">
        <f t="shared" si="496"/>
        <v>1958-W-3*</v>
      </c>
      <c r="L2612" s="6" t="s">
        <v>5324</v>
      </c>
      <c r="M2612" s="8">
        <v>1</v>
      </c>
      <c r="N2612" s="9">
        <v>3</v>
      </c>
      <c r="O2612" s="9" t="s">
        <v>9330</v>
      </c>
      <c r="P2612" s="6" t="str">
        <f t="shared" si="498"/>
        <v>George W. Wren</v>
      </c>
      <c r="Q2612" s="6" t="s">
        <v>5471</v>
      </c>
      <c r="R2612" s="6" t="s">
        <v>5472</v>
      </c>
      <c r="S2612" s="6" t="s">
        <v>5271</v>
      </c>
      <c r="T2612" s="6" t="s">
        <v>5473</v>
      </c>
    </row>
    <row r="2613" spans="1:20" s="1" customFormat="1" ht="25.5" x14ac:dyDescent="0.2">
      <c r="A2613" s="6">
        <v>1958</v>
      </c>
      <c r="B2613" s="6" t="str">
        <f t="shared" si="499"/>
        <v>W</v>
      </c>
      <c r="C2613" s="6">
        <v>4</v>
      </c>
      <c r="D2613" s="6"/>
      <c r="E2613" s="6" t="s">
        <v>5168</v>
      </c>
      <c r="F2613" s="6" t="s">
        <v>4675</v>
      </c>
      <c r="G2613" s="6"/>
      <c r="H2613" s="6"/>
      <c r="I2613" s="6"/>
      <c r="J2613" s="6" t="str">
        <f t="shared" si="497"/>
        <v>1958-W-4</v>
      </c>
      <c r="K2613" s="6" t="str">
        <f t="shared" ref="K2613:K2676" si="500">J2613</f>
        <v>1958-W-4</v>
      </c>
      <c r="L2613" s="6" t="s">
        <v>5324</v>
      </c>
      <c r="M2613" s="8">
        <v>1</v>
      </c>
      <c r="N2613" s="9">
        <v>4</v>
      </c>
      <c r="O2613" s="9">
        <v>1</v>
      </c>
      <c r="P2613" s="6" t="str">
        <f t="shared" si="498"/>
        <v>George W. Wren</v>
      </c>
      <c r="Q2613" s="6" t="s">
        <v>254</v>
      </c>
      <c r="R2613" s="6" t="s">
        <v>697</v>
      </c>
      <c r="S2613" s="6" t="s">
        <v>5271</v>
      </c>
      <c r="T2613" s="6"/>
    </row>
    <row r="2614" spans="1:20" s="1" customFormat="1" ht="51" x14ac:dyDescent="0.2">
      <c r="A2614" s="6">
        <v>1958</v>
      </c>
      <c r="B2614" s="6" t="str">
        <f t="shared" si="499"/>
        <v>W</v>
      </c>
      <c r="C2614" s="6">
        <v>5</v>
      </c>
      <c r="D2614" s="6"/>
      <c r="E2614" s="6" t="s">
        <v>5168</v>
      </c>
      <c r="F2614" s="6" t="s">
        <v>4675</v>
      </c>
      <c r="G2614" s="6"/>
      <c r="H2614" s="6"/>
      <c r="I2614" s="6"/>
      <c r="J2614" s="6" t="str">
        <f t="shared" si="497"/>
        <v>1958-W-5</v>
      </c>
      <c r="K2614" s="6" t="str">
        <f t="shared" si="500"/>
        <v>1958-W-5</v>
      </c>
      <c r="L2614" s="6" t="s">
        <v>5324</v>
      </c>
      <c r="M2614" s="8">
        <v>1</v>
      </c>
      <c r="N2614" s="9">
        <v>5</v>
      </c>
      <c r="O2614" s="9" t="s">
        <v>5474</v>
      </c>
      <c r="P2614" s="6" t="str">
        <f t="shared" si="498"/>
        <v>George W. Wren</v>
      </c>
      <c r="Q2614" s="6" t="s">
        <v>254</v>
      </c>
      <c r="R2614" s="6" t="s">
        <v>186</v>
      </c>
      <c r="S2614" s="6" t="s">
        <v>5475</v>
      </c>
      <c r="T2614" s="6" t="s">
        <v>5476</v>
      </c>
    </row>
    <row r="2615" spans="1:20" s="1" customFormat="1" ht="38.25" x14ac:dyDescent="0.2">
      <c r="A2615" s="6">
        <v>1958</v>
      </c>
      <c r="B2615" s="6" t="str">
        <f t="shared" si="499"/>
        <v>W</v>
      </c>
      <c r="C2615" s="6">
        <v>6</v>
      </c>
      <c r="D2615" s="6"/>
      <c r="E2615" s="6" t="s">
        <v>5168</v>
      </c>
      <c r="F2615" s="6" t="s">
        <v>4675</v>
      </c>
      <c r="G2615" s="6"/>
      <c r="H2615" s="6"/>
      <c r="I2615" s="6"/>
      <c r="J2615" s="6" t="str">
        <f t="shared" si="497"/>
        <v>1958-W-6</v>
      </c>
      <c r="K2615" s="6" t="str">
        <f t="shared" si="500"/>
        <v>1958-W-6</v>
      </c>
      <c r="L2615" s="6" t="s">
        <v>5324</v>
      </c>
      <c r="M2615" s="8">
        <v>1</v>
      </c>
      <c r="N2615" s="9">
        <v>6</v>
      </c>
      <c r="O2615" s="9">
        <v>1</v>
      </c>
      <c r="P2615" s="6" t="str">
        <f t="shared" si="498"/>
        <v>George W. Wren</v>
      </c>
      <c r="Q2615" s="6" t="s">
        <v>254</v>
      </c>
      <c r="R2615" s="6" t="s">
        <v>697</v>
      </c>
      <c r="S2615" s="6" t="s">
        <v>5477</v>
      </c>
      <c r="T2615" s="6" t="s">
        <v>5478</v>
      </c>
    </row>
    <row r="2616" spans="1:20" s="1" customFormat="1" ht="25.5" x14ac:dyDescent="0.2">
      <c r="A2616" s="6">
        <v>1958</v>
      </c>
      <c r="B2616" s="6" t="str">
        <f t="shared" si="499"/>
        <v>W</v>
      </c>
      <c r="C2616" s="6">
        <v>7</v>
      </c>
      <c r="D2616" s="6"/>
      <c r="E2616" s="6" t="s">
        <v>5168</v>
      </c>
      <c r="F2616" s="6" t="s">
        <v>4675</v>
      </c>
      <c r="G2616" s="6"/>
      <c r="H2616" s="6"/>
      <c r="I2616" s="6"/>
      <c r="J2616" s="6" t="str">
        <f t="shared" si="497"/>
        <v>1958-W-7</v>
      </c>
      <c r="K2616" s="6" t="str">
        <f t="shared" si="500"/>
        <v>1958-W-7</v>
      </c>
      <c r="L2616" s="6" t="s">
        <v>2178</v>
      </c>
      <c r="M2616" s="8">
        <v>91</v>
      </c>
      <c r="N2616" s="9"/>
      <c r="O2616" s="9">
        <v>461</v>
      </c>
      <c r="P2616" s="6" t="str">
        <f t="shared" si="498"/>
        <v>George W. Wren</v>
      </c>
      <c r="Q2616" s="6" t="s">
        <v>5479</v>
      </c>
      <c r="R2616" s="6" t="s">
        <v>18</v>
      </c>
      <c r="S2616" s="6" t="s">
        <v>2548</v>
      </c>
      <c r="T2616" s="6" t="s">
        <v>5480</v>
      </c>
    </row>
    <row r="2617" spans="1:20" s="1" customFormat="1" x14ac:dyDescent="0.2">
      <c r="A2617" s="6">
        <v>1958</v>
      </c>
      <c r="B2617" s="6" t="str">
        <f t="shared" si="499"/>
        <v>W</v>
      </c>
      <c r="C2617" s="6">
        <v>8</v>
      </c>
      <c r="D2617" s="6"/>
      <c r="E2617" s="6" t="s">
        <v>4674</v>
      </c>
      <c r="F2617" s="6" t="s">
        <v>4675</v>
      </c>
      <c r="G2617" s="6"/>
      <c r="H2617" s="6"/>
      <c r="I2617" s="6"/>
      <c r="J2617" s="6" t="str">
        <f t="shared" si="497"/>
        <v>1958-W-8</v>
      </c>
      <c r="K2617" s="6" t="str">
        <f t="shared" si="500"/>
        <v>1958-W-8</v>
      </c>
      <c r="L2617" s="6" t="s">
        <v>531</v>
      </c>
      <c r="M2617" s="8">
        <v>67</v>
      </c>
      <c r="N2617" s="9" t="s">
        <v>8374</v>
      </c>
      <c r="O2617" s="9" t="s">
        <v>5481</v>
      </c>
      <c r="P2617" s="6" t="str">
        <f t="shared" si="498"/>
        <v>George R. Wren</v>
      </c>
      <c r="Q2617" s="6" t="s">
        <v>5482</v>
      </c>
      <c r="R2617" s="6" t="s">
        <v>18</v>
      </c>
      <c r="S2617" s="6" t="s">
        <v>43</v>
      </c>
      <c r="T2617" s="6" t="s">
        <v>5483</v>
      </c>
    </row>
    <row r="2618" spans="1:20" s="1" customFormat="1" ht="25.5" x14ac:dyDescent="0.2">
      <c r="A2618" s="6">
        <v>1958</v>
      </c>
      <c r="B2618" s="6" t="str">
        <f t="shared" si="499"/>
        <v>W</v>
      </c>
      <c r="C2618" s="6">
        <v>9</v>
      </c>
      <c r="D2618" s="6"/>
      <c r="E2618" s="6" t="s">
        <v>4674</v>
      </c>
      <c r="F2618" s="6" t="s">
        <v>4675</v>
      </c>
      <c r="G2618" s="6"/>
      <c r="H2618" s="6"/>
      <c r="I2618" s="6"/>
      <c r="J2618" s="6" t="str">
        <f t="shared" si="497"/>
        <v>1958-W-9</v>
      </c>
      <c r="K2618" s="6" t="str">
        <f t="shared" si="500"/>
        <v>1958-W-9</v>
      </c>
      <c r="L2618" s="6" t="s">
        <v>531</v>
      </c>
      <c r="M2618" s="8">
        <v>67</v>
      </c>
      <c r="N2618" s="9" t="s">
        <v>5484</v>
      </c>
      <c r="O2618" s="9" t="s">
        <v>5485</v>
      </c>
      <c r="P2618" s="6" t="str">
        <f t="shared" si="498"/>
        <v>George R. Wren</v>
      </c>
      <c r="Q2618" s="6" t="s">
        <v>5486</v>
      </c>
      <c r="R2618" s="6" t="s">
        <v>18</v>
      </c>
      <c r="S2618" s="6" t="s">
        <v>5170</v>
      </c>
      <c r="T2618" s="6" t="s">
        <v>5487</v>
      </c>
    </row>
    <row r="2619" spans="1:20" s="1" customFormat="1" ht="25.5" x14ac:dyDescent="0.2">
      <c r="A2619" s="6">
        <v>1958</v>
      </c>
      <c r="B2619" s="6" t="str">
        <f t="shared" si="499"/>
        <v>W</v>
      </c>
      <c r="C2619" s="6">
        <v>10</v>
      </c>
      <c r="D2619" s="6"/>
      <c r="E2619" s="6" t="s">
        <v>4856</v>
      </c>
      <c r="F2619" s="6" t="s">
        <v>4857</v>
      </c>
      <c r="G2619" s="6"/>
      <c r="H2619" s="6"/>
      <c r="I2619" s="6"/>
      <c r="J2619" s="6" t="str">
        <f t="shared" si="497"/>
        <v>1958-W-10</v>
      </c>
      <c r="K2619" s="6" t="str">
        <f t="shared" si="500"/>
        <v>1958-W-10</v>
      </c>
      <c r="L2619" s="6" t="s">
        <v>319</v>
      </c>
      <c r="M2619" s="8">
        <v>31</v>
      </c>
      <c r="N2619" s="9" t="s">
        <v>8318</v>
      </c>
      <c r="O2619" s="9" t="s">
        <v>8631</v>
      </c>
      <c r="P2619" s="6" t="str">
        <f t="shared" si="498"/>
        <v>James Watson</v>
      </c>
      <c r="Q2619" s="6" t="s">
        <v>4564</v>
      </c>
      <c r="R2619" s="6" t="s">
        <v>186</v>
      </c>
      <c r="S2619" s="6" t="s">
        <v>5188</v>
      </c>
      <c r="T2619" s="6" t="s">
        <v>5488</v>
      </c>
    </row>
    <row r="2620" spans="1:20" s="1" customFormat="1" ht="25.5" x14ac:dyDescent="0.2">
      <c r="A2620" s="6">
        <v>1958</v>
      </c>
      <c r="B2620" s="6" t="str">
        <f t="shared" si="499"/>
        <v>W</v>
      </c>
      <c r="C2620" s="6">
        <v>11</v>
      </c>
      <c r="D2620" s="6"/>
      <c r="E2620" s="6" t="s">
        <v>5489</v>
      </c>
      <c r="F2620" s="6" t="s">
        <v>2524</v>
      </c>
      <c r="G2620" s="6"/>
      <c r="H2620" s="6"/>
      <c r="I2620" s="6"/>
      <c r="J2620" s="6" t="str">
        <f t="shared" si="497"/>
        <v>1958-W-11</v>
      </c>
      <c r="K2620" s="6" t="str">
        <f t="shared" si="500"/>
        <v>1958-W-11</v>
      </c>
      <c r="L2620" s="6" t="s">
        <v>4456</v>
      </c>
      <c r="M2620" s="8">
        <v>12</v>
      </c>
      <c r="N2620" s="9" t="s">
        <v>8107</v>
      </c>
      <c r="O2620" s="9" t="s">
        <v>1833</v>
      </c>
      <c r="P2620" s="6" t="str">
        <f t="shared" si="498"/>
        <v>Geoffrey Ward</v>
      </c>
      <c r="Q2620" s="6" t="s">
        <v>5490</v>
      </c>
      <c r="R2620" s="6" t="s">
        <v>258</v>
      </c>
      <c r="S2620" s="6" t="s">
        <v>4641</v>
      </c>
      <c r="T2620" s="6" t="s">
        <v>5491</v>
      </c>
    </row>
    <row r="2621" spans="1:20" ht="25.5" x14ac:dyDescent="0.2">
      <c r="A2621" s="7">
        <v>1958</v>
      </c>
      <c r="B2621" s="7" t="str">
        <f t="shared" si="499"/>
        <v>W</v>
      </c>
      <c r="C2621" s="7">
        <v>12</v>
      </c>
      <c r="D2621" s="7"/>
      <c r="E2621" s="7" t="s">
        <v>4674</v>
      </c>
      <c r="F2621" s="7" t="s">
        <v>4675</v>
      </c>
      <c r="G2621" s="7"/>
      <c r="H2621" s="7"/>
      <c r="I2621" s="7"/>
      <c r="J2621" s="7" t="str">
        <f t="shared" si="497"/>
        <v>1958-W-12</v>
      </c>
      <c r="K2621" s="6" t="str">
        <f t="shared" si="500"/>
        <v>1958-W-12</v>
      </c>
      <c r="L2621" s="7" t="s">
        <v>2178</v>
      </c>
      <c r="M2621" s="4">
        <v>90</v>
      </c>
      <c r="N2621" s="5"/>
      <c r="O2621" s="5" t="s">
        <v>9331</v>
      </c>
      <c r="P2621" s="7" t="str">
        <f t="shared" si="498"/>
        <v>George R. Wren</v>
      </c>
      <c r="Q2621" s="7" t="s">
        <v>5492</v>
      </c>
      <c r="R2621" s="7" t="s">
        <v>18</v>
      </c>
      <c r="S2621" s="7" t="s">
        <v>5493</v>
      </c>
      <c r="T2621" s="7" t="s">
        <v>5494</v>
      </c>
    </row>
    <row r="2622" spans="1:20" s="1" customFormat="1" ht="25.5" x14ac:dyDescent="0.2">
      <c r="A2622" s="6">
        <v>1958</v>
      </c>
      <c r="B2622" s="6" t="str">
        <f t="shared" si="499"/>
        <v>W</v>
      </c>
      <c r="C2622" s="6">
        <v>13</v>
      </c>
      <c r="D2622" s="6"/>
      <c r="E2622" s="6" t="s">
        <v>5257</v>
      </c>
      <c r="F2622" s="6" t="s">
        <v>5258</v>
      </c>
      <c r="G2622" s="6"/>
      <c r="H2622" s="6"/>
      <c r="I2622" s="6"/>
      <c r="J2622" s="6" t="str">
        <f t="shared" si="497"/>
        <v>1958-W-13</v>
      </c>
      <c r="K2622" s="6" t="str">
        <f t="shared" si="500"/>
        <v>1958-W-13</v>
      </c>
      <c r="L2622" s="6" t="s">
        <v>3391</v>
      </c>
      <c r="M2622" s="8">
        <v>29</v>
      </c>
      <c r="N2622" s="9" t="s">
        <v>8375</v>
      </c>
      <c r="O2622" s="9" t="s">
        <v>8616</v>
      </c>
      <c r="P2622" s="6" t="str">
        <f t="shared" si="498"/>
        <v>Sol Whitman</v>
      </c>
      <c r="Q2622" s="6" t="s">
        <v>4915</v>
      </c>
      <c r="R2622" s="6" t="s">
        <v>18</v>
      </c>
      <c r="S2622" s="6" t="s">
        <v>4882</v>
      </c>
      <c r="T2622" s="6" t="s">
        <v>5495</v>
      </c>
    </row>
    <row r="2623" spans="1:20" s="1" customFormat="1" ht="38.25" x14ac:dyDescent="0.2">
      <c r="A2623" s="6">
        <v>1959</v>
      </c>
      <c r="B2623" s="6" t="str">
        <f t="shared" si="499"/>
        <v/>
      </c>
      <c r="C2623" s="6">
        <v>2</v>
      </c>
      <c r="D2623" s="6"/>
      <c r="E2623" s="6" t="s">
        <v>3010</v>
      </c>
      <c r="F2623" s="6"/>
      <c r="G2623" s="6" t="s">
        <v>5496</v>
      </c>
      <c r="H2623" s="6"/>
      <c r="I2623" s="6"/>
      <c r="J2623" s="6" t="str">
        <f t="shared" si="497"/>
        <v>1959--2</v>
      </c>
      <c r="K2623" s="6" t="str">
        <f t="shared" si="500"/>
        <v>1959--2</v>
      </c>
      <c r="L2623" s="6" t="s">
        <v>5324</v>
      </c>
      <c r="M2623" s="8">
        <v>1</v>
      </c>
      <c r="N2623" s="9">
        <v>7</v>
      </c>
      <c r="O2623" s="9" t="s">
        <v>9332</v>
      </c>
      <c r="P2623" s="6" t="str">
        <f>CONCATENATE(E2623,F2623,G2623)</f>
        <v xml:space="preserve"> George W Wren and James Negus</v>
      </c>
      <c r="Q2623" s="6" t="s">
        <v>5497</v>
      </c>
      <c r="R2623" s="6" t="s">
        <v>18</v>
      </c>
      <c r="S2623" s="6" t="s">
        <v>25</v>
      </c>
      <c r="T2623" s="6" t="s">
        <v>5498</v>
      </c>
    </row>
    <row r="2624" spans="1:20" s="1" customFormat="1" ht="38.25" x14ac:dyDescent="0.2">
      <c r="A2624" s="6">
        <v>1959</v>
      </c>
      <c r="B2624" s="6" t="str">
        <f t="shared" si="499"/>
        <v/>
      </c>
      <c r="C2624" s="6">
        <v>4</v>
      </c>
      <c r="D2624" s="6"/>
      <c r="E2624" s="6" t="s">
        <v>3010</v>
      </c>
      <c r="F2624" s="6"/>
      <c r="G2624" s="6" t="s">
        <v>5298</v>
      </c>
      <c r="H2624" s="6"/>
      <c r="I2624" s="6"/>
      <c r="J2624" s="6" t="str">
        <f t="shared" si="497"/>
        <v>1959--4</v>
      </c>
      <c r="K2624" s="6" t="str">
        <f t="shared" si="500"/>
        <v>1959--4</v>
      </c>
      <c r="L2624" s="6" t="s">
        <v>5324</v>
      </c>
      <c r="M2624" s="8">
        <v>1</v>
      </c>
      <c r="N2624" s="9">
        <v>9</v>
      </c>
      <c r="O2624" s="9" t="s">
        <v>9294</v>
      </c>
      <c r="P2624" s="6" t="str">
        <f>CONCATENATE(E2624,F2624,G2624)</f>
        <v xml:space="preserve"> Alexendre Cocatre and Allan Hauck</v>
      </c>
      <c r="Q2624" s="6" t="s">
        <v>5499</v>
      </c>
      <c r="R2624" s="6" t="s">
        <v>697</v>
      </c>
      <c r="S2624" s="6" t="s">
        <v>5500</v>
      </c>
      <c r="T2624" s="6" t="s">
        <v>5501</v>
      </c>
    </row>
    <row r="2625" spans="1:20" s="1" customFormat="1" ht="25.5" x14ac:dyDescent="0.2">
      <c r="A2625" s="6">
        <v>1959</v>
      </c>
      <c r="B2625" s="6" t="str">
        <f t="shared" si="499"/>
        <v/>
      </c>
      <c r="C2625" s="6">
        <v>5</v>
      </c>
      <c r="D2625" s="6"/>
      <c r="E2625" s="6"/>
      <c r="F2625" s="6"/>
      <c r="G2625" s="6"/>
      <c r="H2625" s="6"/>
      <c r="I2625" s="6"/>
      <c r="J2625" s="6" t="str">
        <f t="shared" si="497"/>
        <v>1959--5</v>
      </c>
      <c r="K2625" s="6" t="str">
        <f t="shared" si="500"/>
        <v>1959--5</v>
      </c>
      <c r="L2625" s="6" t="s">
        <v>319</v>
      </c>
      <c r="M2625" s="8">
        <v>33</v>
      </c>
      <c r="N2625" s="9" t="s">
        <v>8273</v>
      </c>
      <c r="O2625" s="9" t="s">
        <v>8090</v>
      </c>
      <c r="P2625" s="6" t="str">
        <f>CONCATENATE(E2625,F2625)</f>
        <v/>
      </c>
      <c r="Q2625" s="6" t="s">
        <v>2969</v>
      </c>
      <c r="R2625" s="6" t="s">
        <v>186</v>
      </c>
      <c r="S2625" s="6" t="s">
        <v>4869</v>
      </c>
      <c r="T2625" s="6" t="s">
        <v>5502</v>
      </c>
    </row>
    <row r="2626" spans="1:20" s="1" customFormat="1" ht="25.5" x14ac:dyDescent="0.2">
      <c r="A2626" s="6">
        <v>1959</v>
      </c>
      <c r="B2626" s="6" t="str">
        <f t="shared" si="499"/>
        <v/>
      </c>
      <c r="C2626" s="6">
        <v>6</v>
      </c>
      <c r="D2626" s="6"/>
      <c r="E2626" s="6"/>
      <c r="F2626" s="6"/>
      <c r="G2626" s="6"/>
      <c r="H2626" s="6"/>
      <c r="I2626" s="6"/>
      <c r="J2626" s="6" t="str">
        <f t="shared" si="497"/>
        <v>1959--6</v>
      </c>
      <c r="K2626" s="6" t="str">
        <f t="shared" si="500"/>
        <v>1959--6</v>
      </c>
      <c r="L2626" s="6" t="s">
        <v>5503</v>
      </c>
      <c r="M2626" s="8"/>
      <c r="N2626" s="9">
        <v>36</v>
      </c>
      <c r="O2626" s="9" t="s">
        <v>3150</v>
      </c>
      <c r="P2626" s="6" t="str">
        <f>CONCATENATE(E2626,F2626)</f>
        <v/>
      </c>
      <c r="Q2626" s="6" t="s">
        <v>5504</v>
      </c>
      <c r="R2626" s="6" t="s">
        <v>5505</v>
      </c>
      <c r="S2626" s="6" t="s">
        <v>5506</v>
      </c>
      <c r="T2626" s="6" t="s">
        <v>5507</v>
      </c>
    </row>
    <row r="2627" spans="1:20" s="1" customFormat="1" ht="25.5" x14ac:dyDescent="0.2">
      <c r="A2627" s="6">
        <v>1959</v>
      </c>
      <c r="B2627" s="6" t="str">
        <f t="shared" si="499"/>
        <v/>
      </c>
      <c r="C2627" s="6">
        <v>7</v>
      </c>
      <c r="D2627" s="6"/>
      <c r="E2627" s="6"/>
      <c r="F2627" s="6"/>
      <c r="G2627" s="6"/>
      <c r="H2627" s="6"/>
      <c r="I2627" s="6"/>
      <c r="J2627" s="6" t="str">
        <f t="shared" ref="J2627:J2690" si="501">CONCATENATE(A2627,"-",B2627,"-",C2627,D2627)</f>
        <v>1959--7</v>
      </c>
      <c r="K2627" s="6" t="str">
        <f t="shared" si="500"/>
        <v>1959--7</v>
      </c>
      <c r="L2627" s="6" t="s">
        <v>2178</v>
      </c>
      <c r="M2627" s="8">
        <v>92</v>
      </c>
      <c r="N2627" s="9"/>
      <c r="O2627" s="9">
        <v>420</v>
      </c>
      <c r="P2627" s="6" t="str">
        <f>CONCATENATE(E2627,F2627)</f>
        <v/>
      </c>
      <c r="Q2627" s="6" t="s">
        <v>5508</v>
      </c>
      <c r="R2627" s="6" t="s">
        <v>18</v>
      </c>
      <c r="S2627" s="6" t="s">
        <v>4869</v>
      </c>
      <c r="T2627" s="6" t="s">
        <v>5509</v>
      </c>
    </row>
    <row r="2628" spans="1:20" s="1" customFormat="1" ht="25.5" x14ac:dyDescent="0.2">
      <c r="A2628" s="6">
        <v>1959</v>
      </c>
      <c r="B2628" s="6" t="str">
        <f t="shared" si="499"/>
        <v/>
      </c>
      <c r="C2628" s="6">
        <v>8</v>
      </c>
      <c r="D2628" s="6"/>
      <c r="E2628" s="6"/>
      <c r="F2628" s="6"/>
      <c r="G2628" s="6"/>
      <c r="H2628" s="6"/>
      <c r="I2628" s="6"/>
      <c r="J2628" s="6" t="str">
        <f t="shared" si="501"/>
        <v>1959--8</v>
      </c>
      <c r="K2628" s="6" t="str">
        <f t="shared" si="500"/>
        <v>1959--8</v>
      </c>
      <c r="L2628" s="6" t="s">
        <v>276</v>
      </c>
      <c r="M2628" s="8">
        <v>73</v>
      </c>
      <c r="N2628" s="9" t="s">
        <v>8241</v>
      </c>
      <c r="O2628" s="9" t="s">
        <v>8523</v>
      </c>
      <c r="P2628" s="6" t="str">
        <f>CONCATENATE(E2628,F2628)</f>
        <v/>
      </c>
      <c r="Q2628" s="6" t="s">
        <v>5510</v>
      </c>
      <c r="R2628" s="6" t="s">
        <v>186</v>
      </c>
      <c r="S2628" s="6" t="s">
        <v>5511</v>
      </c>
      <c r="T2628" s="6" t="s">
        <v>5512</v>
      </c>
    </row>
    <row r="2629" spans="1:20" s="1" customFormat="1" ht="38.25" x14ac:dyDescent="0.2">
      <c r="A2629" s="6">
        <v>1959</v>
      </c>
      <c r="B2629" s="6" t="str">
        <f t="shared" si="499"/>
        <v/>
      </c>
      <c r="C2629" s="6">
        <v>9</v>
      </c>
      <c r="D2629" s="6"/>
      <c r="E2629" s="6"/>
      <c r="F2629" s="6"/>
      <c r="G2629" s="6" t="s">
        <v>5513</v>
      </c>
      <c r="H2629" s="6"/>
      <c r="I2629" s="6"/>
      <c r="J2629" s="6" t="str">
        <f t="shared" si="501"/>
        <v>1959--9</v>
      </c>
      <c r="K2629" s="6" t="str">
        <f t="shared" si="500"/>
        <v>1959--9</v>
      </c>
      <c r="L2629" s="6" t="s">
        <v>2178</v>
      </c>
      <c r="M2629" s="8">
        <v>91</v>
      </c>
      <c r="N2629" s="9"/>
      <c r="O2629" s="9" t="s">
        <v>8845</v>
      </c>
      <c r="P2629" s="6" t="str">
        <f>CONCATENATE(E2629,F2629,G2629)</f>
        <v>W. F. Gow &amp; James W. B. Ruffle</v>
      </c>
      <c r="Q2629" s="6" t="s">
        <v>5514</v>
      </c>
      <c r="R2629" s="6" t="s">
        <v>18</v>
      </c>
      <c r="S2629" s="6" t="s">
        <v>4806</v>
      </c>
      <c r="T2629" s="6" t="s">
        <v>5515</v>
      </c>
    </row>
    <row r="2630" spans="1:20" s="1" customFormat="1" x14ac:dyDescent="0.2">
      <c r="A2630" s="6">
        <v>1959</v>
      </c>
      <c r="B2630" s="6" t="str">
        <f t="shared" si="499"/>
        <v/>
      </c>
      <c r="C2630" s="6">
        <v>10</v>
      </c>
      <c r="D2630" s="6"/>
      <c r="E2630" s="6"/>
      <c r="F2630" s="6"/>
      <c r="G2630" s="6"/>
      <c r="H2630" s="6"/>
      <c r="I2630" s="6"/>
      <c r="J2630" s="6" t="str">
        <f t="shared" si="501"/>
        <v>1959--10</v>
      </c>
      <c r="K2630" s="6" t="str">
        <f t="shared" si="500"/>
        <v>1959--10</v>
      </c>
      <c r="L2630" s="6" t="s">
        <v>2805</v>
      </c>
      <c r="M2630" s="8">
        <v>38</v>
      </c>
      <c r="N2630" s="9" t="s">
        <v>8252</v>
      </c>
      <c r="O2630" s="9" t="s">
        <v>8681</v>
      </c>
      <c r="P2630" s="6" t="str">
        <f>CONCATENATE(E2630,F2630)</f>
        <v/>
      </c>
      <c r="Q2630" s="6" t="s">
        <v>5516</v>
      </c>
      <c r="R2630" s="6" t="s">
        <v>186</v>
      </c>
      <c r="S2630" s="6" t="s">
        <v>3946</v>
      </c>
      <c r="T2630" s="6" t="s">
        <v>5517</v>
      </c>
    </row>
    <row r="2631" spans="1:20" s="1" customFormat="1" ht="38.25" x14ac:dyDescent="0.2">
      <c r="A2631" s="6">
        <v>1959</v>
      </c>
      <c r="B2631" s="6" t="str">
        <f t="shared" si="499"/>
        <v/>
      </c>
      <c r="C2631" s="6">
        <v>11</v>
      </c>
      <c r="D2631" s="6"/>
      <c r="E2631" s="6"/>
      <c r="F2631" s="6"/>
      <c r="G2631" s="6" t="s">
        <v>5518</v>
      </c>
      <c r="H2631" s="6"/>
      <c r="I2631" s="6"/>
      <c r="J2631" s="6" t="str">
        <f t="shared" si="501"/>
        <v>1959--11</v>
      </c>
      <c r="K2631" s="6" t="str">
        <f t="shared" si="500"/>
        <v>1959--11</v>
      </c>
      <c r="L2631" s="6" t="s">
        <v>5519</v>
      </c>
      <c r="M2631" s="8"/>
      <c r="N2631" s="9"/>
      <c r="O2631" s="9" t="s">
        <v>5520</v>
      </c>
      <c r="P2631" s="6" t="str">
        <f>CONCATENATE(E2631,F2631,G2631)</f>
        <v>Alexendre Cocatre and John R. McGee</v>
      </c>
      <c r="Q2631" s="6" t="s">
        <v>5521</v>
      </c>
      <c r="R2631" s="6" t="s">
        <v>1895</v>
      </c>
      <c r="S2631" s="6" t="s">
        <v>5522</v>
      </c>
      <c r="T2631" s="6" t="s">
        <v>5523</v>
      </c>
    </row>
    <row r="2632" spans="1:20" s="1" customFormat="1" ht="38.25" x14ac:dyDescent="0.2">
      <c r="A2632" s="6">
        <v>1959</v>
      </c>
      <c r="B2632" s="6" t="str">
        <f t="shared" si="499"/>
        <v>B</v>
      </c>
      <c r="C2632" s="6">
        <v>1</v>
      </c>
      <c r="D2632" s="6"/>
      <c r="E2632" s="6" t="s">
        <v>5524</v>
      </c>
      <c r="F2632" s="6" t="s">
        <v>5525</v>
      </c>
      <c r="G2632" s="6"/>
      <c r="H2632" s="6"/>
      <c r="I2632" s="6"/>
      <c r="J2632" s="6" t="str">
        <f t="shared" si="501"/>
        <v>1959-B-1</v>
      </c>
      <c r="K2632" s="6" t="str">
        <f t="shared" si="500"/>
        <v>1959-B-1</v>
      </c>
      <c r="L2632" s="6" t="s">
        <v>2805</v>
      </c>
      <c r="M2632" s="8">
        <v>38</v>
      </c>
      <c r="N2632" s="9" t="s">
        <v>8099</v>
      </c>
      <c r="O2632" s="9" t="s">
        <v>8627</v>
      </c>
      <c r="P2632" s="6" t="str">
        <f t="shared" ref="P2632:P2663" si="502">CONCATENATE(E2632,F2632)</f>
        <v>Herbert J. Bloch</v>
      </c>
      <c r="Q2632" s="6" t="s">
        <v>5526</v>
      </c>
      <c r="R2632" s="6" t="s">
        <v>258</v>
      </c>
      <c r="S2632" s="6" t="s">
        <v>1717</v>
      </c>
      <c r="T2632" s="6"/>
    </row>
    <row r="2633" spans="1:20" s="1" customFormat="1" ht="63.75" x14ac:dyDescent="0.2">
      <c r="A2633" s="6">
        <v>1959</v>
      </c>
      <c r="B2633" s="6" t="str">
        <f t="shared" si="499"/>
        <v>C</v>
      </c>
      <c r="C2633" s="6">
        <v>1</v>
      </c>
      <c r="D2633" s="6"/>
      <c r="E2633" s="6" t="s">
        <v>5322</v>
      </c>
      <c r="F2633" s="6" t="s">
        <v>5323</v>
      </c>
      <c r="G2633" s="6"/>
      <c r="H2633" s="6"/>
      <c r="I2633" s="6"/>
      <c r="J2633" s="6" t="str">
        <f t="shared" si="501"/>
        <v>1959-C-1</v>
      </c>
      <c r="K2633" s="6" t="str">
        <f t="shared" si="500"/>
        <v>1959-C-1</v>
      </c>
      <c r="L2633" s="6" t="s">
        <v>5324</v>
      </c>
      <c r="M2633" s="8">
        <v>2</v>
      </c>
      <c r="N2633" s="9">
        <v>11</v>
      </c>
      <c r="O2633" s="9" t="s">
        <v>9333</v>
      </c>
      <c r="P2633" s="6" t="str">
        <f t="shared" si="502"/>
        <v>Dean Mc Cargar</v>
      </c>
      <c r="Q2633" s="6" t="s">
        <v>5527</v>
      </c>
      <c r="R2633" s="6" t="s">
        <v>1880</v>
      </c>
      <c r="S2633" s="6" t="s">
        <v>5528</v>
      </c>
      <c r="T2633" s="6" t="s">
        <v>8035</v>
      </c>
    </row>
    <row r="2634" spans="1:20" s="1" customFormat="1" ht="38.25" x14ac:dyDescent="0.2">
      <c r="A2634" s="6">
        <v>1959</v>
      </c>
      <c r="B2634" s="6" t="str">
        <f t="shared" si="499"/>
        <v>C</v>
      </c>
      <c r="C2634" s="6">
        <v>2</v>
      </c>
      <c r="D2634" s="6"/>
      <c r="E2634" s="6" t="s">
        <v>5529</v>
      </c>
      <c r="F2634" s="6" t="s">
        <v>5530</v>
      </c>
      <c r="G2634" s="6"/>
      <c r="H2634" s="6"/>
      <c r="I2634" s="6"/>
      <c r="J2634" s="6" t="str">
        <f t="shared" si="501"/>
        <v>1959-C-2</v>
      </c>
      <c r="K2634" s="6" t="str">
        <f t="shared" si="500"/>
        <v>1959-C-2</v>
      </c>
      <c r="L2634" s="6" t="s">
        <v>2178</v>
      </c>
      <c r="M2634" s="8">
        <v>91</v>
      </c>
      <c r="N2634" s="9"/>
      <c r="O2634" s="9">
        <v>819</v>
      </c>
      <c r="P2634" s="6" t="str">
        <f t="shared" si="502"/>
        <v>Matthew P. Coleman</v>
      </c>
      <c r="Q2634" s="6" t="s">
        <v>5531</v>
      </c>
      <c r="R2634" s="6" t="s">
        <v>186</v>
      </c>
      <c r="S2634" s="6" t="s">
        <v>56</v>
      </c>
      <c r="T2634" s="6" t="s">
        <v>5532</v>
      </c>
    </row>
    <row r="2635" spans="1:20" s="1" customFormat="1" ht="25.5" x14ac:dyDescent="0.2">
      <c r="A2635" s="6">
        <v>1959</v>
      </c>
      <c r="B2635" s="6" t="str">
        <f t="shared" si="499"/>
        <v>C</v>
      </c>
      <c r="C2635" s="6">
        <v>3</v>
      </c>
      <c r="D2635" s="6"/>
      <c r="E2635" s="6" t="s">
        <v>5533</v>
      </c>
      <c r="F2635" s="6" t="s">
        <v>5534</v>
      </c>
      <c r="G2635" s="6"/>
      <c r="H2635" s="6"/>
      <c r="I2635" s="6"/>
      <c r="J2635" s="6" t="str">
        <f t="shared" si="501"/>
        <v>1959-C-3</v>
      </c>
      <c r="K2635" s="6" t="str">
        <f t="shared" si="500"/>
        <v>1959-C-3</v>
      </c>
      <c r="L2635" s="6" t="s">
        <v>5503</v>
      </c>
      <c r="M2635" s="8"/>
      <c r="N2635" s="9">
        <v>38</v>
      </c>
      <c r="O2635" s="9">
        <v>80</v>
      </c>
      <c r="P2635" s="6" t="str">
        <f t="shared" si="502"/>
        <v>C. W. E. Coles</v>
      </c>
      <c r="Q2635" s="6" t="s">
        <v>5535</v>
      </c>
      <c r="R2635" s="6" t="s">
        <v>258</v>
      </c>
      <c r="S2635" s="6" t="s">
        <v>4204</v>
      </c>
      <c r="T2635" s="6" t="s">
        <v>5536</v>
      </c>
    </row>
    <row r="2636" spans="1:20" s="1" customFormat="1" ht="25.5" x14ac:dyDescent="0.2">
      <c r="A2636" s="6">
        <v>1959</v>
      </c>
      <c r="B2636" s="6" t="str">
        <f t="shared" si="499"/>
        <v>E</v>
      </c>
      <c r="C2636" s="6">
        <v>1</v>
      </c>
      <c r="D2636" s="6"/>
      <c r="E2636" s="6" t="s">
        <v>4737</v>
      </c>
      <c r="F2636" s="6" t="s">
        <v>5537</v>
      </c>
      <c r="G2636" s="6"/>
      <c r="H2636" s="6"/>
      <c r="I2636" s="6"/>
      <c r="J2636" s="6" t="str">
        <f t="shared" si="501"/>
        <v>1959-E-1</v>
      </c>
      <c r="K2636" s="6" t="str">
        <f t="shared" si="500"/>
        <v>1959-E-1</v>
      </c>
      <c r="L2636" s="6" t="s">
        <v>2805</v>
      </c>
      <c r="M2636" s="8">
        <v>38</v>
      </c>
      <c r="N2636" s="9" t="s">
        <v>8273</v>
      </c>
      <c r="O2636" s="9" t="s">
        <v>8376</v>
      </c>
      <c r="P2636" s="6" t="str">
        <f t="shared" si="502"/>
        <v>Peter Emmett Jr.</v>
      </c>
      <c r="Q2636" s="6" t="s">
        <v>5538</v>
      </c>
      <c r="R2636" s="6" t="s">
        <v>18</v>
      </c>
      <c r="S2636" s="6" t="s">
        <v>1717</v>
      </c>
      <c r="T2636" s="6" t="s">
        <v>5539</v>
      </c>
    </row>
    <row r="2637" spans="1:20" s="1" customFormat="1" ht="25.5" x14ac:dyDescent="0.2">
      <c r="A2637" s="6">
        <v>1959</v>
      </c>
      <c r="B2637" s="6" t="str">
        <f t="shared" si="499"/>
        <v>F</v>
      </c>
      <c r="C2637" s="6">
        <v>1</v>
      </c>
      <c r="D2637" s="6"/>
      <c r="E2637" s="6" t="s">
        <v>4505</v>
      </c>
      <c r="F2637" s="6" t="s">
        <v>4506</v>
      </c>
      <c r="G2637" s="6"/>
      <c r="H2637" s="6"/>
      <c r="I2637" s="6"/>
      <c r="J2637" s="6" t="str">
        <f t="shared" si="501"/>
        <v>1959-F-1</v>
      </c>
      <c r="K2637" s="6" t="str">
        <f t="shared" si="500"/>
        <v>1959-F-1</v>
      </c>
      <c r="L2637" s="6" t="s">
        <v>5324</v>
      </c>
      <c r="M2637" s="8">
        <v>1</v>
      </c>
      <c r="N2637" s="9">
        <v>10</v>
      </c>
      <c r="O2637" s="9">
        <v>34</v>
      </c>
      <c r="P2637" s="6" t="str">
        <f t="shared" si="502"/>
        <v>H. V. Farmer</v>
      </c>
      <c r="Q2637" s="6" t="s">
        <v>5540</v>
      </c>
      <c r="R2637" s="6" t="s">
        <v>186</v>
      </c>
      <c r="S2637" s="6" t="s">
        <v>56</v>
      </c>
      <c r="T2637" s="6" t="s">
        <v>5541</v>
      </c>
    </row>
    <row r="2638" spans="1:20" s="1" customFormat="1" x14ac:dyDescent="0.2">
      <c r="A2638" s="6">
        <v>1959</v>
      </c>
      <c r="B2638" s="6" t="str">
        <f t="shared" si="499"/>
        <v>F</v>
      </c>
      <c r="C2638" s="6">
        <v>2</v>
      </c>
      <c r="D2638" s="6"/>
      <c r="E2638" s="6" t="s">
        <v>4505</v>
      </c>
      <c r="F2638" s="6" t="s">
        <v>4506</v>
      </c>
      <c r="G2638" s="6"/>
      <c r="H2638" s="6"/>
      <c r="I2638" s="6"/>
      <c r="J2638" s="6" t="str">
        <f t="shared" si="501"/>
        <v>1959-F-2</v>
      </c>
      <c r="K2638" s="6" t="str">
        <f t="shared" si="500"/>
        <v>1959-F-2</v>
      </c>
      <c r="L2638" s="6" t="s">
        <v>2178</v>
      </c>
      <c r="M2638" s="8">
        <v>91</v>
      </c>
      <c r="N2638" s="9"/>
      <c r="O2638" s="9">
        <v>577</v>
      </c>
      <c r="P2638" s="6" t="str">
        <f t="shared" si="502"/>
        <v>H. V. Farmer</v>
      </c>
      <c r="Q2638" s="6" t="s">
        <v>5542</v>
      </c>
      <c r="R2638" s="6" t="s">
        <v>186</v>
      </c>
      <c r="S2638" s="6" t="s">
        <v>56</v>
      </c>
      <c r="T2638" s="6" t="s">
        <v>5543</v>
      </c>
    </row>
    <row r="2639" spans="1:20" s="1" customFormat="1" ht="25.5" x14ac:dyDescent="0.2">
      <c r="A2639" s="6">
        <v>1959</v>
      </c>
      <c r="B2639" s="6" t="str">
        <f t="shared" si="499"/>
        <v>G</v>
      </c>
      <c r="C2639" s="6">
        <v>1</v>
      </c>
      <c r="D2639" s="6"/>
      <c r="E2639" s="6" t="s">
        <v>5544</v>
      </c>
      <c r="F2639" s="6" t="s">
        <v>5545</v>
      </c>
      <c r="G2639" s="6"/>
      <c r="H2639" s="6"/>
      <c r="I2639" s="6"/>
      <c r="J2639" s="6" t="str">
        <f t="shared" si="501"/>
        <v>1959-G-1</v>
      </c>
      <c r="K2639" s="6" t="str">
        <f t="shared" si="500"/>
        <v>1959-G-1</v>
      </c>
      <c r="L2639" s="6" t="s">
        <v>531</v>
      </c>
      <c r="M2639" s="8">
        <v>68</v>
      </c>
      <c r="N2639" s="9" t="s">
        <v>5546</v>
      </c>
      <c r="O2639" s="9" t="s">
        <v>8638</v>
      </c>
      <c r="P2639" s="6" t="str">
        <f t="shared" si="502"/>
        <v>J. H. E. Gilbert</v>
      </c>
      <c r="Q2639" s="6" t="s">
        <v>5547</v>
      </c>
      <c r="R2639" s="6" t="s">
        <v>18</v>
      </c>
      <c r="S2639" s="6" t="s">
        <v>474</v>
      </c>
      <c r="T2639" s="6" t="s">
        <v>5548</v>
      </c>
    </row>
    <row r="2640" spans="1:20" s="1" customFormat="1" ht="38.25" x14ac:dyDescent="0.2">
      <c r="A2640" s="6">
        <v>1959</v>
      </c>
      <c r="B2640" s="6" t="str">
        <f t="shared" si="499"/>
        <v>G</v>
      </c>
      <c r="C2640" s="6">
        <v>2</v>
      </c>
      <c r="D2640" s="6"/>
      <c r="E2640" s="6" t="s">
        <v>4334</v>
      </c>
      <c r="F2640" s="6" t="s">
        <v>5549</v>
      </c>
      <c r="G2640" s="6"/>
      <c r="H2640" s="6"/>
      <c r="I2640" s="6"/>
      <c r="J2640" s="6" t="str">
        <f t="shared" si="501"/>
        <v>1959-G-2</v>
      </c>
      <c r="K2640" s="6" t="str">
        <f t="shared" si="500"/>
        <v>1959-G-2</v>
      </c>
      <c r="L2640" s="6" t="s">
        <v>2805</v>
      </c>
      <c r="M2640" s="8">
        <v>36</v>
      </c>
      <c r="N2640" s="9" t="s">
        <v>8252</v>
      </c>
      <c r="O2640" s="9" t="s">
        <v>5550</v>
      </c>
      <c r="P2640" s="6" t="str">
        <f t="shared" si="502"/>
        <v>Henry M. Goodkind</v>
      </c>
      <c r="Q2640" s="6" t="s">
        <v>5551</v>
      </c>
      <c r="R2640" s="6" t="s">
        <v>46</v>
      </c>
      <c r="S2640" s="6" t="s">
        <v>4451</v>
      </c>
      <c r="T2640" s="6" t="s">
        <v>5552</v>
      </c>
    </row>
    <row r="2641" spans="1:20" s="1" customFormat="1" x14ac:dyDescent="0.2">
      <c r="A2641" s="6">
        <v>1959</v>
      </c>
      <c r="B2641" s="6" t="str">
        <f t="shared" si="499"/>
        <v>H</v>
      </c>
      <c r="C2641" s="6">
        <v>1</v>
      </c>
      <c r="D2641" s="6"/>
      <c r="E2641" s="6" t="s">
        <v>2381</v>
      </c>
      <c r="F2641" s="6" t="s">
        <v>5553</v>
      </c>
      <c r="G2641" s="6"/>
      <c r="H2641" s="6"/>
      <c r="I2641" s="6"/>
      <c r="J2641" s="6" t="str">
        <f t="shared" si="501"/>
        <v>1959-H-1</v>
      </c>
      <c r="K2641" s="6" t="str">
        <f t="shared" si="500"/>
        <v>1959-H-1</v>
      </c>
      <c r="L2641" s="6" t="s">
        <v>2178</v>
      </c>
      <c r="M2641" s="8">
        <v>91</v>
      </c>
      <c r="N2641" s="9"/>
      <c r="O2641" s="9">
        <v>723</v>
      </c>
      <c r="P2641" s="6" t="str">
        <f t="shared" si="502"/>
        <v>A. J. Hillman</v>
      </c>
      <c r="Q2641" s="6" t="s">
        <v>5554</v>
      </c>
      <c r="R2641" s="6" t="s">
        <v>18</v>
      </c>
      <c r="S2641" s="6" t="s">
        <v>4156</v>
      </c>
      <c r="T2641" s="6"/>
    </row>
    <row r="2642" spans="1:20" s="1" customFormat="1" ht="25.5" x14ac:dyDescent="0.2">
      <c r="A2642" s="6">
        <v>1959</v>
      </c>
      <c r="B2642" s="6" t="str">
        <f t="shared" si="499"/>
        <v>H</v>
      </c>
      <c r="C2642" s="6">
        <v>2</v>
      </c>
      <c r="D2642" s="6"/>
      <c r="E2642" s="6" t="s">
        <v>2381</v>
      </c>
      <c r="F2642" s="6" t="s">
        <v>5553</v>
      </c>
      <c r="G2642" s="6"/>
      <c r="H2642" s="6"/>
      <c r="I2642" s="6"/>
      <c r="J2642" s="6" t="str">
        <f t="shared" si="501"/>
        <v>1959-H-2</v>
      </c>
      <c r="K2642" s="6" t="str">
        <f t="shared" si="500"/>
        <v>1959-H-2</v>
      </c>
      <c r="L2642" s="6" t="s">
        <v>2178</v>
      </c>
      <c r="M2642" s="8">
        <v>92</v>
      </c>
      <c r="N2642" s="9"/>
      <c r="O2642" s="9">
        <v>69</v>
      </c>
      <c r="P2642" s="6" t="str">
        <f t="shared" si="502"/>
        <v>A. J. Hillman</v>
      </c>
      <c r="Q2642" s="6" t="s">
        <v>5555</v>
      </c>
      <c r="R2642" s="6" t="s">
        <v>18</v>
      </c>
      <c r="S2642" s="6" t="s">
        <v>1062</v>
      </c>
      <c r="T2642" s="6" t="s">
        <v>5556</v>
      </c>
    </row>
    <row r="2643" spans="1:20" s="1" customFormat="1" ht="51" x14ac:dyDescent="0.2">
      <c r="A2643" s="6">
        <v>1959</v>
      </c>
      <c r="B2643" s="6" t="str">
        <f t="shared" si="499"/>
        <v>H</v>
      </c>
      <c r="C2643" s="6">
        <v>3</v>
      </c>
      <c r="D2643" s="6"/>
      <c r="E2643" s="6" t="s">
        <v>5557</v>
      </c>
      <c r="F2643" s="6" t="s">
        <v>5558</v>
      </c>
      <c r="G2643" s="6"/>
      <c r="H2643" s="6"/>
      <c r="I2643" s="6"/>
      <c r="J2643" s="6" t="str">
        <f t="shared" si="501"/>
        <v>1959-H-3</v>
      </c>
      <c r="K2643" s="6" t="str">
        <f t="shared" si="500"/>
        <v>1959-H-3</v>
      </c>
      <c r="L2643" s="6" t="s">
        <v>319</v>
      </c>
      <c r="M2643" s="8">
        <v>33</v>
      </c>
      <c r="N2643" s="9" t="s">
        <v>8273</v>
      </c>
      <c r="O2643" s="9" t="s">
        <v>5559</v>
      </c>
      <c r="P2643" s="6" t="str">
        <f t="shared" si="502"/>
        <v>A. W. Ronald Hughes</v>
      </c>
      <c r="Q2643" s="6" t="s">
        <v>5560</v>
      </c>
      <c r="R2643" s="6" t="s">
        <v>46</v>
      </c>
      <c r="S2643" s="6" t="s">
        <v>5561</v>
      </c>
      <c r="T2643" s="6" t="s">
        <v>5562</v>
      </c>
    </row>
    <row r="2644" spans="1:20" s="1" customFormat="1" ht="51" x14ac:dyDescent="0.2">
      <c r="A2644" s="6">
        <v>1959</v>
      </c>
      <c r="B2644" s="6" t="str">
        <f t="shared" si="499"/>
        <v>H</v>
      </c>
      <c r="C2644" s="6">
        <v>4</v>
      </c>
      <c r="D2644" s="6"/>
      <c r="E2644" s="6" t="s">
        <v>5557</v>
      </c>
      <c r="F2644" s="6" t="s">
        <v>5558</v>
      </c>
      <c r="G2644" s="6"/>
      <c r="H2644" s="6"/>
      <c r="I2644" s="6"/>
      <c r="J2644" s="6" t="str">
        <f t="shared" si="501"/>
        <v>1959-H-4</v>
      </c>
      <c r="K2644" s="6" t="str">
        <f t="shared" si="500"/>
        <v>1959-H-4</v>
      </c>
      <c r="L2644" s="6" t="s">
        <v>319</v>
      </c>
      <c r="M2644" s="8">
        <v>33</v>
      </c>
      <c r="N2644" s="9" t="s">
        <v>8326</v>
      </c>
      <c r="O2644" s="9" t="s">
        <v>91</v>
      </c>
      <c r="P2644" s="6" t="str">
        <f t="shared" si="502"/>
        <v>A. W. Ronald Hughes</v>
      </c>
      <c r="Q2644" s="6" t="s">
        <v>5560</v>
      </c>
      <c r="R2644" s="6" t="s">
        <v>46</v>
      </c>
      <c r="S2644" s="6" t="s">
        <v>5563</v>
      </c>
      <c r="T2644" s="6" t="s">
        <v>5564</v>
      </c>
    </row>
    <row r="2645" spans="1:20" s="1" customFormat="1" ht="25.5" x14ac:dyDescent="0.2">
      <c r="A2645" s="6">
        <v>1959</v>
      </c>
      <c r="B2645" s="6" t="str">
        <f t="shared" si="499"/>
        <v>L</v>
      </c>
      <c r="C2645" s="6">
        <v>1</v>
      </c>
      <c r="D2645" s="6" t="s">
        <v>20</v>
      </c>
      <c r="E2645" s="6" t="s">
        <v>3709</v>
      </c>
      <c r="F2645" s="6" t="s">
        <v>3710</v>
      </c>
      <c r="G2645" s="6"/>
      <c r="H2645" s="6"/>
      <c r="I2645" s="6"/>
      <c r="J2645" s="6" t="str">
        <f t="shared" si="501"/>
        <v>1959-L-1*</v>
      </c>
      <c r="K2645" s="6" t="str">
        <f t="shared" si="500"/>
        <v>1959-L-1*</v>
      </c>
      <c r="L2645" s="6" t="s">
        <v>368</v>
      </c>
      <c r="M2645" s="8"/>
      <c r="N2645" s="9"/>
      <c r="O2645" s="9"/>
      <c r="P2645" s="6" t="str">
        <f t="shared" si="502"/>
        <v>Robson Lowe</v>
      </c>
      <c r="Q2645" s="6" t="s">
        <v>5565</v>
      </c>
      <c r="R2645" s="6" t="s">
        <v>18</v>
      </c>
      <c r="S2645" s="6"/>
      <c r="T2645" s="6" t="s">
        <v>5566</v>
      </c>
    </row>
    <row r="2646" spans="1:20" s="1" customFormat="1" ht="25.5" x14ac:dyDescent="0.2">
      <c r="A2646" s="6">
        <v>1959</v>
      </c>
      <c r="B2646" s="6" t="str">
        <f t="shared" si="499"/>
        <v>L</v>
      </c>
      <c r="C2646" s="6">
        <v>2</v>
      </c>
      <c r="D2646" s="6" t="s">
        <v>20</v>
      </c>
      <c r="E2646" s="6" t="s">
        <v>3709</v>
      </c>
      <c r="F2646" s="6" t="s">
        <v>3710</v>
      </c>
      <c r="G2646" s="6"/>
      <c r="H2646" s="6"/>
      <c r="I2646" s="6"/>
      <c r="J2646" s="6" t="str">
        <f t="shared" si="501"/>
        <v>1959-L-2*</v>
      </c>
      <c r="K2646" s="6" t="str">
        <f t="shared" si="500"/>
        <v>1959-L-2*</v>
      </c>
      <c r="L2646" s="6" t="s">
        <v>368</v>
      </c>
      <c r="M2646" s="8"/>
      <c r="N2646" s="9"/>
      <c r="O2646" s="9"/>
      <c r="P2646" s="6" t="str">
        <f t="shared" si="502"/>
        <v>Robson Lowe</v>
      </c>
      <c r="Q2646" s="6" t="s">
        <v>5567</v>
      </c>
      <c r="R2646" s="6" t="s">
        <v>697</v>
      </c>
      <c r="S2646" s="6"/>
      <c r="T2646" s="6"/>
    </row>
    <row r="2647" spans="1:20" s="1" customFormat="1" ht="25.5" x14ac:dyDescent="0.2">
      <c r="A2647" s="6">
        <v>1959</v>
      </c>
      <c r="B2647" s="6" t="str">
        <f t="shared" si="499"/>
        <v>M</v>
      </c>
      <c r="C2647" s="6">
        <v>1</v>
      </c>
      <c r="D2647" s="6"/>
      <c r="E2647" s="6" t="s">
        <v>5362</v>
      </c>
      <c r="F2647" s="6" t="s">
        <v>5363</v>
      </c>
      <c r="G2647" s="6"/>
      <c r="H2647" s="6"/>
      <c r="I2647" s="6"/>
      <c r="J2647" s="6" t="str">
        <f t="shared" si="501"/>
        <v>1959-M-1</v>
      </c>
      <c r="K2647" s="6" t="str">
        <f t="shared" si="500"/>
        <v>1959-M-1</v>
      </c>
      <c r="L2647" s="6" t="s">
        <v>5324</v>
      </c>
      <c r="M2647" s="8">
        <v>1</v>
      </c>
      <c r="N2647" s="9">
        <v>10</v>
      </c>
      <c r="O2647" s="9" t="s">
        <v>5568</v>
      </c>
      <c r="P2647" s="6" t="str">
        <f t="shared" si="502"/>
        <v>Major W.J. Moon</v>
      </c>
      <c r="Q2647" s="6" t="s">
        <v>5569</v>
      </c>
      <c r="R2647" s="6" t="s">
        <v>186</v>
      </c>
      <c r="S2647" s="6" t="s">
        <v>5570</v>
      </c>
      <c r="T2647" s="6" t="s">
        <v>5571</v>
      </c>
    </row>
    <row r="2648" spans="1:20" s="1" customFormat="1" x14ac:dyDescent="0.2">
      <c r="A2648" s="6">
        <v>1959</v>
      </c>
      <c r="B2648" s="6" t="str">
        <f t="shared" si="499"/>
        <v>M</v>
      </c>
      <c r="C2648" s="6">
        <v>2</v>
      </c>
      <c r="D2648" s="6"/>
      <c r="E2648" s="6" t="s">
        <v>5572</v>
      </c>
      <c r="F2648" s="6" t="s">
        <v>5573</v>
      </c>
      <c r="G2648" s="6"/>
      <c r="H2648" s="6"/>
      <c r="I2648" s="6"/>
      <c r="J2648" s="6" t="str">
        <f t="shared" si="501"/>
        <v>1959-M-2</v>
      </c>
      <c r="K2648" s="6" t="str">
        <f t="shared" si="500"/>
        <v>1959-M-2</v>
      </c>
      <c r="L2648" s="6" t="s">
        <v>2178</v>
      </c>
      <c r="M2648" s="8">
        <v>91</v>
      </c>
      <c r="N2648" s="9"/>
      <c r="O2648" s="9">
        <v>570</v>
      </c>
      <c r="P2648" s="6" t="str">
        <f t="shared" si="502"/>
        <v>Clifford Moss</v>
      </c>
      <c r="Q2648" s="6" t="s">
        <v>5574</v>
      </c>
      <c r="R2648" s="6" t="s">
        <v>18</v>
      </c>
      <c r="S2648" s="6" t="s">
        <v>2548</v>
      </c>
      <c r="T2648" s="6" t="s">
        <v>5575</v>
      </c>
    </row>
    <row r="2649" spans="1:20" s="1" customFormat="1" x14ac:dyDescent="0.2">
      <c r="A2649" s="6">
        <v>1959</v>
      </c>
      <c r="B2649" s="6" t="str">
        <f t="shared" si="499"/>
        <v>M</v>
      </c>
      <c r="C2649" s="6">
        <v>3</v>
      </c>
      <c r="D2649" s="6"/>
      <c r="E2649" s="6" t="s">
        <v>5572</v>
      </c>
      <c r="F2649" s="6" t="s">
        <v>5573</v>
      </c>
      <c r="G2649" s="6"/>
      <c r="H2649" s="6"/>
      <c r="I2649" s="6"/>
      <c r="J2649" s="6" t="str">
        <f t="shared" si="501"/>
        <v>1959-M-3</v>
      </c>
      <c r="K2649" s="6" t="str">
        <f t="shared" si="500"/>
        <v>1959-M-3</v>
      </c>
      <c r="L2649" s="6" t="s">
        <v>2178</v>
      </c>
      <c r="M2649" s="8">
        <v>92</v>
      </c>
      <c r="N2649" s="9"/>
      <c r="O2649" s="9">
        <v>40</v>
      </c>
      <c r="P2649" s="6" t="str">
        <f t="shared" si="502"/>
        <v>Clifford Moss</v>
      </c>
      <c r="Q2649" s="6" t="s">
        <v>5576</v>
      </c>
      <c r="R2649" s="6" t="s">
        <v>18</v>
      </c>
      <c r="S2649" s="6" t="s">
        <v>2548</v>
      </c>
      <c r="T2649" s="6" t="s">
        <v>5577</v>
      </c>
    </row>
    <row r="2650" spans="1:20" s="1" customFormat="1" ht="38.25" x14ac:dyDescent="0.2">
      <c r="A2650" s="6">
        <v>1959</v>
      </c>
      <c r="B2650" s="6" t="str">
        <f t="shared" si="499"/>
        <v>M</v>
      </c>
      <c r="C2650" s="6">
        <v>4</v>
      </c>
      <c r="D2650" s="6"/>
      <c r="E2650" s="6"/>
      <c r="F2650" s="6" t="s">
        <v>5578</v>
      </c>
      <c r="G2650" s="6"/>
      <c r="H2650" s="6"/>
      <c r="I2650" s="6"/>
      <c r="J2650" s="6" t="str">
        <f t="shared" si="501"/>
        <v>1959-M-4</v>
      </c>
      <c r="K2650" s="6" t="str">
        <f t="shared" si="500"/>
        <v>1959-M-4</v>
      </c>
      <c r="L2650" s="6" t="s">
        <v>3995</v>
      </c>
      <c r="M2650" s="8">
        <v>21</v>
      </c>
      <c r="N2650" s="9" t="s">
        <v>8099</v>
      </c>
      <c r="O2650" s="9" t="s">
        <v>8326</v>
      </c>
      <c r="P2650" s="6" t="str">
        <f t="shared" si="502"/>
        <v>McNulty</v>
      </c>
      <c r="Q2650" s="6" t="s">
        <v>5579</v>
      </c>
      <c r="R2650" s="6" t="s">
        <v>18</v>
      </c>
      <c r="S2650" s="6" t="s">
        <v>43</v>
      </c>
      <c r="T2650" s="6" t="s">
        <v>5580</v>
      </c>
    </row>
    <row r="2651" spans="1:20" s="1" customFormat="1" x14ac:dyDescent="0.2">
      <c r="A2651" s="6">
        <v>1959</v>
      </c>
      <c r="B2651" s="6" t="str">
        <f t="shared" si="499"/>
        <v>M</v>
      </c>
      <c r="C2651" s="6">
        <v>5</v>
      </c>
      <c r="D2651" s="6"/>
      <c r="E2651" s="6" t="s">
        <v>5581</v>
      </c>
      <c r="F2651" s="6" t="s">
        <v>5582</v>
      </c>
      <c r="G2651" s="6"/>
      <c r="H2651" s="6"/>
      <c r="I2651" s="6"/>
      <c r="J2651" s="6" t="str">
        <f t="shared" si="501"/>
        <v>1959-M-5</v>
      </c>
      <c r="K2651" s="6" t="str">
        <f t="shared" si="500"/>
        <v>1959-M-5</v>
      </c>
      <c r="L2651" s="6" t="s">
        <v>4209</v>
      </c>
      <c r="M2651" s="8">
        <v>67</v>
      </c>
      <c r="N2651" s="9" t="s">
        <v>8096</v>
      </c>
      <c r="O2651" s="9" t="s">
        <v>8896</v>
      </c>
      <c r="P2651" s="6" t="str">
        <f t="shared" si="502"/>
        <v>R. C. Morris</v>
      </c>
      <c r="Q2651" s="6" t="s">
        <v>5583</v>
      </c>
      <c r="R2651" s="6" t="s">
        <v>258</v>
      </c>
      <c r="S2651" s="6" t="s">
        <v>217</v>
      </c>
      <c r="T2651" s="6" t="s">
        <v>5584</v>
      </c>
    </row>
    <row r="2652" spans="1:20" s="1" customFormat="1" ht="25.5" x14ac:dyDescent="0.2">
      <c r="A2652" s="6">
        <v>1959</v>
      </c>
      <c r="B2652" s="6" t="str">
        <f t="shared" si="499"/>
        <v>S</v>
      </c>
      <c r="C2652" s="6">
        <v>1</v>
      </c>
      <c r="D2652" s="6"/>
      <c r="E2652" s="6" t="s">
        <v>5459</v>
      </c>
      <c r="F2652" s="6" t="s">
        <v>5460</v>
      </c>
      <c r="G2652" s="6"/>
      <c r="H2652" s="6"/>
      <c r="I2652" s="6"/>
      <c r="J2652" s="6" t="str">
        <f t="shared" si="501"/>
        <v>1959-S-1</v>
      </c>
      <c r="K2652" s="6" t="str">
        <f t="shared" si="500"/>
        <v>1959-S-1</v>
      </c>
      <c r="L2652" s="6" t="s">
        <v>5324</v>
      </c>
      <c r="M2652" s="8">
        <v>1</v>
      </c>
      <c r="N2652" s="9">
        <v>7</v>
      </c>
      <c r="O2652" s="9" t="s">
        <v>9146</v>
      </c>
      <c r="P2652" s="6" t="str">
        <f t="shared" si="502"/>
        <v>Lt.Co.l Carl Stieg</v>
      </c>
      <c r="Q2652" s="6" t="s">
        <v>5585</v>
      </c>
      <c r="R2652" s="6" t="s">
        <v>18</v>
      </c>
      <c r="S2652" s="6" t="s">
        <v>5586</v>
      </c>
      <c r="T2652" s="6" t="s">
        <v>5587</v>
      </c>
    </row>
    <row r="2653" spans="1:20" s="1" customFormat="1" ht="25.5" x14ac:dyDescent="0.2">
      <c r="A2653" s="6">
        <v>1959</v>
      </c>
      <c r="B2653" s="6" t="str">
        <f t="shared" ref="B2653:B2716" si="503">LEFT(F2653,1)</f>
        <v>S</v>
      </c>
      <c r="C2653" s="6">
        <v>2</v>
      </c>
      <c r="D2653" s="6"/>
      <c r="E2653" s="6" t="s">
        <v>5459</v>
      </c>
      <c r="F2653" s="6" t="s">
        <v>5460</v>
      </c>
      <c r="G2653" s="6"/>
      <c r="H2653" s="6"/>
      <c r="I2653" s="6"/>
      <c r="J2653" s="6" t="str">
        <f t="shared" si="501"/>
        <v>1959-S-2</v>
      </c>
      <c r="K2653" s="6" t="str">
        <f t="shared" si="500"/>
        <v>1959-S-2</v>
      </c>
      <c r="L2653" s="6" t="s">
        <v>5324</v>
      </c>
      <c r="M2653" s="8">
        <v>1</v>
      </c>
      <c r="N2653" s="9">
        <v>7</v>
      </c>
      <c r="O2653" s="9">
        <v>6</v>
      </c>
      <c r="P2653" s="6" t="str">
        <f t="shared" si="502"/>
        <v>Lt.Co.l Carl Stieg</v>
      </c>
      <c r="Q2653" s="6" t="s">
        <v>5588</v>
      </c>
      <c r="R2653" s="6" t="s">
        <v>18</v>
      </c>
      <c r="S2653" s="6" t="s">
        <v>5381</v>
      </c>
      <c r="T2653" s="6" t="s">
        <v>5589</v>
      </c>
    </row>
    <row r="2654" spans="1:20" s="1" customFormat="1" ht="25.5" x14ac:dyDescent="0.2">
      <c r="A2654" s="6">
        <v>1959</v>
      </c>
      <c r="B2654" s="6" t="str">
        <f t="shared" si="503"/>
        <v>S</v>
      </c>
      <c r="C2654" s="6">
        <v>3</v>
      </c>
      <c r="D2654" s="6"/>
      <c r="E2654" s="6" t="s">
        <v>5459</v>
      </c>
      <c r="F2654" s="6" t="s">
        <v>5460</v>
      </c>
      <c r="G2654" s="6"/>
      <c r="H2654" s="6"/>
      <c r="I2654" s="6"/>
      <c r="J2654" s="6" t="str">
        <f t="shared" si="501"/>
        <v>1959-S-3</v>
      </c>
      <c r="K2654" s="6" t="str">
        <f t="shared" si="500"/>
        <v>1959-S-3</v>
      </c>
      <c r="L2654" s="6" t="s">
        <v>5324</v>
      </c>
      <c r="M2654" s="8">
        <v>1</v>
      </c>
      <c r="N2654" s="9">
        <v>7</v>
      </c>
      <c r="O2654" s="9">
        <v>6</v>
      </c>
      <c r="P2654" s="6" t="str">
        <f t="shared" si="502"/>
        <v>Lt.Co.l Carl Stieg</v>
      </c>
      <c r="Q2654" s="6" t="s">
        <v>5590</v>
      </c>
      <c r="R2654" s="6" t="s">
        <v>18</v>
      </c>
      <c r="S2654" s="6" t="s">
        <v>5591</v>
      </c>
      <c r="T2654" s="6" t="s">
        <v>5592</v>
      </c>
    </row>
    <row r="2655" spans="1:20" s="1" customFormat="1" ht="25.5" x14ac:dyDescent="0.2">
      <c r="A2655" s="6">
        <v>1959</v>
      </c>
      <c r="B2655" s="6" t="str">
        <f t="shared" si="503"/>
        <v>S</v>
      </c>
      <c r="C2655" s="6">
        <v>4</v>
      </c>
      <c r="D2655" s="6"/>
      <c r="E2655" s="6" t="s">
        <v>5459</v>
      </c>
      <c r="F2655" s="6" t="s">
        <v>5460</v>
      </c>
      <c r="G2655" s="6"/>
      <c r="H2655" s="6"/>
      <c r="I2655" s="6"/>
      <c r="J2655" s="6" t="str">
        <f t="shared" si="501"/>
        <v>1959-S-4</v>
      </c>
      <c r="K2655" s="6" t="str">
        <f t="shared" si="500"/>
        <v>1959-S-4</v>
      </c>
      <c r="L2655" s="6" t="s">
        <v>5324</v>
      </c>
      <c r="M2655" s="8">
        <v>1</v>
      </c>
      <c r="N2655" s="9">
        <v>10</v>
      </c>
      <c r="O2655" s="9">
        <v>13</v>
      </c>
      <c r="P2655" s="6" t="str">
        <f t="shared" si="502"/>
        <v>Lt.Co.l Carl Stieg</v>
      </c>
      <c r="Q2655" s="6" t="s">
        <v>5593</v>
      </c>
      <c r="R2655" s="6" t="s">
        <v>18</v>
      </c>
      <c r="S2655" s="6" t="s">
        <v>5594</v>
      </c>
      <c r="T2655" s="6" t="s">
        <v>5595</v>
      </c>
    </row>
    <row r="2656" spans="1:20" s="1" customFormat="1" ht="25.5" x14ac:dyDescent="0.2">
      <c r="A2656" s="6">
        <v>1959</v>
      </c>
      <c r="B2656" s="6" t="str">
        <f t="shared" si="503"/>
        <v>S</v>
      </c>
      <c r="C2656" s="6">
        <v>5</v>
      </c>
      <c r="D2656" s="6"/>
      <c r="E2656" s="6" t="s">
        <v>5459</v>
      </c>
      <c r="F2656" s="6" t="s">
        <v>5460</v>
      </c>
      <c r="G2656" s="6"/>
      <c r="H2656" s="6"/>
      <c r="I2656" s="6"/>
      <c r="J2656" s="6" t="str">
        <f t="shared" si="501"/>
        <v>1959-S-5</v>
      </c>
      <c r="K2656" s="6" t="str">
        <f t="shared" si="500"/>
        <v>1959-S-5</v>
      </c>
      <c r="L2656" s="6" t="s">
        <v>5324</v>
      </c>
      <c r="M2656" s="8">
        <v>1</v>
      </c>
      <c r="N2656" s="9">
        <v>10</v>
      </c>
      <c r="O2656" s="9">
        <v>14</v>
      </c>
      <c r="P2656" s="6" t="str">
        <f t="shared" si="502"/>
        <v>Lt.Co.l Carl Stieg</v>
      </c>
      <c r="Q2656" s="6" t="s">
        <v>5596</v>
      </c>
      <c r="R2656" s="6" t="s">
        <v>18</v>
      </c>
      <c r="S2656" s="6" t="s">
        <v>1145</v>
      </c>
      <c r="T2656" s="6" t="s">
        <v>5597</v>
      </c>
    </row>
    <row r="2657" spans="1:20" s="1" customFormat="1" ht="25.5" x14ac:dyDescent="0.2">
      <c r="A2657" s="6">
        <v>1959</v>
      </c>
      <c r="B2657" s="6" t="str">
        <f t="shared" si="503"/>
        <v>S</v>
      </c>
      <c r="C2657" s="6">
        <v>6</v>
      </c>
      <c r="D2657" s="6"/>
      <c r="E2657" s="6" t="s">
        <v>5459</v>
      </c>
      <c r="F2657" s="6" t="s">
        <v>5460</v>
      </c>
      <c r="G2657" s="6"/>
      <c r="H2657" s="6"/>
      <c r="I2657" s="6"/>
      <c r="J2657" s="6" t="str">
        <f t="shared" si="501"/>
        <v>1959-S-6</v>
      </c>
      <c r="K2657" s="6" t="str">
        <f t="shared" si="500"/>
        <v>1959-S-6</v>
      </c>
      <c r="L2657" s="6" t="s">
        <v>5324</v>
      </c>
      <c r="M2657" s="8">
        <v>1</v>
      </c>
      <c r="N2657" s="9">
        <v>10</v>
      </c>
      <c r="O2657" s="9">
        <v>15</v>
      </c>
      <c r="P2657" s="6" t="str">
        <f t="shared" si="502"/>
        <v>Lt.Co.l Carl Stieg</v>
      </c>
      <c r="Q2657" s="6" t="s">
        <v>5598</v>
      </c>
      <c r="R2657" s="6" t="s">
        <v>18</v>
      </c>
      <c r="S2657" s="6" t="s">
        <v>1145</v>
      </c>
      <c r="T2657" s="6" t="s">
        <v>5599</v>
      </c>
    </row>
    <row r="2658" spans="1:20" s="1" customFormat="1" ht="25.5" x14ac:dyDescent="0.2">
      <c r="A2658" s="6">
        <v>1959</v>
      </c>
      <c r="B2658" s="6" t="str">
        <f t="shared" si="503"/>
        <v>S</v>
      </c>
      <c r="C2658" s="6">
        <v>7</v>
      </c>
      <c r="D2658" s="6"/>
      <c r="E2658" s="6" t="s">
        <v>5459</v>
      </c>
      <c r="F2658" s="6" t="s">
        <v>5460</v>
      </c>
      <c r="G2658" s="6"/>
      <c r="H2658" s="6"/>
      <c r="I2658" s="6"/>
      <c r="J2658" s="6" t="str">
        <f t="shared" si="501"/>
        <v>1959-S-7</v>
      </c>
      <c r="K2658" s="6" t="str">
        <f t="shared" si="500"/>
        <v>1959-S-7</v>
      </c>
      <c r="L2658" s="6" t="s">
        <v>5324</v>
      </c>
      <c r="M2658" s="8">
        <v>1</v>
      </c>
      <c r="N2658" s="9">
        <v>10</v>
      </c>
      <c r="O2658" s="9">
        <v>33</v>
      </c>
      <c r="P2658" s="6" t="str">
        <f t="shared" si="502"/>
        <v>Lt.Co.l Carl Stieg</v>
      </c>
      <c r="Q2658" s="6" t="s">
        <v>5600</v>
      </c>
      <c r="R2658" s="6" t="s">
        <v>18</v>
      </c>
      <c r="S2658" s="6" t="s">
        <v>5462</v>
      </c>
      <c r="T2658" s="6" t="s">
        <v>5601</v>
      </c>
    </row>
    <row r="2659" spans="1:20" s="1" customFormat="1" ht="25.5" x14ac:dyDescent="0.2">
      <c r="A2659" s="6">
        <v>1959</v>
      </c>
      <c r="B2659" s="6" t="str">
        <f t="shared" si="503"/>
        <v>S</v>
      </c>
      <c r="C2659" s="6">
        <v>8</v>
      </c>
      <c r="D2659" s="6"/>
      <c r="E2659" s="6" t="s">
        <v>5459</v>
      </c>
      <c r="F2659" s="6" t="s">
        <v>5460</v>
      </c>
      <c r="G2659" s="6"/>
      <c r="H2659" s="6"/>
      <c r="I2659" s="6"/>
      <c r="J2659" s="6" t="str">
        <f t="shared" si="501"/>
        <v>1959-S-8</v>
      </c>
      <c r="K2659" s="6" t="str">
        <f t="shared" si="500"/>
        <v>1959-S-8</v>
      </c>
      <c r="L2659" s="6" t="s">
        <v>5324</v>
      </c>
      <c r="M2659" s="8">
        <v>2</v>
      </c>
      <c r="N2659" s="9">
        <v>11</v>
      </c>
      <c r="O2659" s="9">
        <v>8</v>
      </c>
      <c r="P2659" s="6" t="str">
        <f t="shared" si="502"/>
        <v>Lt.Co.l Carl Stieg</v>
      </c>
      <c r="Q2659" s="6" t="s">
        <v>5602</v>
      </c>
      <c r="R2659" s="6" t="s">
        <v>18</v>
      </c>
      <c r="S2659" s="6" t="s">
        <v>139</v>
      </c>
      <c r="T2659" s="6" t="s">
        <v>5603</v>
      </c>
    </row>
    <row r="2660" spans="1:20" s="1" customFormat="1" ht="38.25" x14ac:dyDescent="0.2">
      <c r="A2660" s="6">
        <v>1959</v>
      </c>
      <c r="B2660" s="6" t="str">
        <f t="shared" si="503"/>
        <v>S</v>
      </c>
      <c r="C2660" s="6">
        <v>9</v>
      </c>
      <c r="D2660" s="6"/>
      <c r="E2660" s="6" t="s">
        <v>5459</v>
      </c>
      <c r="F2660" s="6" t="s">
        <v>5460</v>
      </c>
      <c r="G2660" s="6"/>
      <c r="H2660" s="6"/>
      <c r="I2660" s="6"/>
      <c r="J2660" s="6" t="str">
        <f t="shared" si="501"/>
        <v>1959-S-9</v>
      </c>
      <c r="K2660" s="6" t="str">
        <f t="shared" si="500"/>
        <v>1959-S-9</v>
      </c>
      <c r="L2660" s="6" t="s">
        <v>5324</v>
      </c>
      <c r="M2660" s="8">
        <v>2</v>
      </c>
      <c r="N2660" s="9">
        <v>11</v>
      </c>
      <c r="O2660" s="9">
        <v>8</v>
      </c>
      <c r="P2660" s="6" t="str">
        <f t="shared" si="502"/>
        <v>Lt.Co.l Carl Stieg</v>
      </c>
      <c r="Q2660" s="6" t="s">
        <v>5604</v>
      </c>
      <c r="R2660" s="6" t="s">
        <v>18</v>
      </c>
      <c r="S2660" s="6" t="s">
        <v>1145</v>
      </c>
      <c r="T2660" s="6" t="s">
        <v>5605</v>
      </c>
    </row>
    <row r="2661" spans="1:20" s="1" customFormat="1" ht="25.5" x14ac:dyDescent="0.2">
      <c r="A2661" s="6">
        <v>1959</v>
      </c>
      <c r="B2661" s="6" t="str">
        <f t="shared" si="503"/>
        <v>S</v>
      </c>
      <c r="C2661" s="6">
        <v>10</v>
      </c>
      <c r="D2661" s="6"/>
      <c r="E2661" s="6" t="s">
        <v>5459</v>
      </c>
      <c r="F2661" s="6" t="s">
        <v>5460</v>
      </c>
      <c r="G2661" s="6"/>
      <c r="H2661" s="6"/>
      <c r="I2661" s="6"/>
      <c r="J2661" s="6" t="str">
        <f t="shared" si="501"/>
        <v>1959-S-10</v>
      </c>
      <c r="K2661" s="6" t="str">
        <f t="shared" si="500"/>
        <v>1959-S-10</v>
      </c>
      <c r="L2661" s="6" t="s">
        <v>5324</v>
      </c>
      <c r="M2661" s="8">
        <v>2</v>
      </c>
      <c r="N2661" s="9">
        <v>11</v>
      </c>
      <c r="O2661" s="9">
        <v>8</v>
      </c>
      <c r="P2661" s="6" t="str">
        <f t="shared" si="502"/>
        <v>Lt.Co.l Carl Stieg</v>
      </c>
      <c r="Q2661" s="6" t="s">
        <v>5606</v>
      </c>
      <c r="R2661" s="6" t="s">
        <v>18</v>
      </c>
      <c r="S2661" s="6" t="s">
        <v>1145</v>
      </c>
      <c r="T2661" s="6" t="s">
        <v>5607</v>
      </c>
    </row>
    <row r="2662" spans="1:20" s="1" customFormat="1" ht="25.5" x14ac:dyDescent="0.2">
      <c r="A2662" s="6">
        <v>1959</v>
      </c>
      <c r="B2662" s="6" t="str">
        <f t="shared" si="503"/>
        <v>S</v>
      </c>
      <c r="C2662" s="6">
        <v>11</v>
      </c>
      <c r="D2662" s="6"/>
      <c r="E2662" s="6" t="s">
        <v>5608</v>
      </c>
      <c r="F2662" s="6" t="s">
        <v>879</v>
      </c>
      <c r="G2662" s="6"/>
      <c r="H2662" s="6"/>
      <c r="I2662" s="6"/>
      <c r="J2662" s="6" t="str">
        <f t="shared" si="501"/>
        <v>1959-S-11</v>
      </c>
      <c r="K2662" s="6" t="str">
        <f t="shared" si="500"/>
        <v>1959-S-11</v>
      </c>
      <c r="L2662" s="6" t="s">
        <v>4456</v>
      </c>
      <c r="M2662" s="8">
        <v>13</v>
      </c>
      <c r="N2662" s="9" t="s">
        <v>8376</v>
      </c>
      <c r="O2662" s="9" t="s">
        <v>5609</v>
      </c>
      <c r="P2662" s="6" t="str">
        <f t="shared" si="502"/>
        <v>Howard W. Smith</v>
      </c>
      <c r="Q2662" s="6" t="s">
        <v>5610</v>
      </c>
      <c r="R2662" s="6" t="s">
        <v>18</v>
      </c>
      <c r="S2662" s="6" t="s">
        <v>4451</v>
      </c>
      <c r="T2662" s="6" t="s">
        <v>5611</v>
      </c>
    </row>
    <row r="2663" spans="1:20" s="1" customFormat="1" ht="25.5" x14ac:dyDescent="0.2">
      <c r="A2663" s="6">
        <v>1959</v>
      </c>
      <c r="B2663" s="6" t="str">
        <f t="shared" si="503"/>
        <v>S</v>
      </c>
      <c r="C2663" s="6">
        <v>12</v>
      </c>
      <c r="D2663" s="6"/>
      <c r="E2663" s="6" t="s">
        <v>4411</v>
      </c>
      <c r="F2663" s="6" t="s">
        <v>363</v>
      </c>
      <c r="G2663" s="6"/>
      <c r="H2663" s="6"/>
      <c r="I2663" s="6"/>
      <c r="J2663" s="6" t="str">
        <f t="shared" si="501"/>
        <v>1959-S-12</v>
      </c>
      <c r="K2663" s="6" t="str">
        <f t="shared" si="500"/>
        <v>1959-S-12</v>
      </c>
      <c r="L2663" s="6" t="s">
        <v>4327</v>
      </c>
      <c r="M2663" s="8"/>
      <c r="N2663" s="9"/>
      <c r="O2663" s="9" t="s">
        <v>8582</v>
      </c>
      <c r="P2663" s="6" t="str">
        <f t="shared" si="502"/>
        <v>Robert G. Stone</v>
      </c>
      <c r="Q2663" s="6" t="s">
        <v>5612</v>
      </c>
      <c r="R2663" s="6" t="s">
        <v>46</v>
      </c>
      <c r="S2663" s="6" t="s">
        <v>698</v>
      </c>
      <c r="T2663" s="6" t="s">
        <v>5613</v>
      </c>
    </row>
    <row r="2664" spans="1:20" s="1" customFormat="1" ht="25.5" x14ac:dyDescent="0.2">
      <c r="A2664" s="6">
        <v>1959</v>
      </c>
      <c r="B2664" s="6" t="str">
        <f t="shared" si="503"/>
        <v>T</v>
      </c>
      <c r="C2664" s="6">
        <v>1</v>
      </c>
      <c r="D2664" s="6"/>
      <c r="E2664" s="6" t="s">
        <v>5614</v>
      </c>
      <c r="F2664" s="6" t="s">
        <v>3610</v>
      </c>
      <c r="G2664" s="6"/>
      <c r="H2664" s="6"/>
      <c r="I2664" s="6"/>
      <c r="J2664" s="6" t="str">
        <f t="shared" si="501"/>
        <v>1959-T-1</v>
      </c>
      <c r="K2664" s="6" t="str">
        <f t="shared" si="500"/>
        <v>1959-T-1</v>
      </c>
      <c r="L2664" s="6" t="s">
        <v>4456</v>
      </c>
      <c r="M2664" s="8">
        <v>13</v>
      </c>
      <c r="N2664" s="9" t="s">
        <v>8377</v>
      </c>
      <c r="O2664" s="9" t="s">
        <v>5615</v>
      </c>
      <c r="P2664" s="6" t="str">
        <f t="shared" ref="P2664:P2683" si="504">CONCATENATE(E2664,F2664)</f>
        <v>Frank H. Thompson</v>
      </c>
      <c r="Q2664" s="6" t="s">
        <v>5616</v>
      </c>
      <c r="R2664" s="6" t="s">
        <v>18</v>
      </c>
      <c r="S2664" s="6" t="s">
        <v>4451</v>
      </c>
      <c r="T2664" s="6" t="s">
        <v>5617</v>
      </c>
    </row>
    <row r="2665" spans="1:20" s="1" customFormat="1" x14ac:dyDescent="0.2">
      <c r="A2665" s="6">
        <v>1959</v>
      </c>
      <c r="B2665" s="6" t="str">
        <f t="shared" si="503"/>
        <v>W</v>
      </c>
      <c r="C2665" s="6">
        <v>1</v>
      </c>
      <c r="D2665" s="6"/>
      <c r="E2665" s="6" t="s">
        <v>5168</v>
      </c>
      <c r="F2665" s="6" t="s">
        <v>4675</v>
      </c>
      <c r="G2665" s="6"/>
      <c r="H2665" s="6"/>
      <c r="I2665" s="6"/>
      <c r="J2665" s="6" t="str">
        <f t="shared" si="501"/>
        <v>1959-W-1</v>
      </c>
      <c r="K2665" s="6" t="str">
        <f t="shared" si="500"/>
        <v>1959-W-1</v>
      </c>
      <c r="L2665" s="6" t="s">
        <v>5324</v>
      </c>
      <c r="M2665" s="8">
        <v>1</v>
      </c>
      <c r="N2665" s="9">
        <v>7</v>
      </c>
      <c r="O2665" s="9" t="s">
        <v>5618</v>
      </c>
      <c r="P2665" s="6" t="str">
        <f t="shared" si="504"/>
        <v>George W. Wren</v>
      </c>
      <c r="Q2665" s="6" t="s">
        <v>5619</v>
      </c>
      <c r="R2665" s="6" t="s">
        <v>18</v>
      </c>
      <c r="S2665" s="6" t="s">
        <v>5271</v>
      </c>
      <c r="T2665" s="6" t="s">
        <v>5620</v>
      </c>
    </row>
    <row r="2666" spans="1:20" s="1" customFormat="1" ht="63.75" x14ac:dyDescent="0.2">
      <c r="A2666" s="6">
        <v>1959</v>
      </c>
      <c r="B2666" s="6" t="str">
        <f t="shared" si="503"/>
        <v>W</v>
      </c>
      <c r="C2666" s="6">
        <v>2</v>
      </c>
      <c r="D2666" s="6"/>
      <c r="E2666" s="6" t="s">
        <v>5168</v>
      </c>
      <c r="F2666" s="6" t="s">
        <v>4675</v>
      </c>
      <c r="G2666" s="6"/>
      <c r="H2666" s="6"/>
      <c r="I2666" s="6"/>
      <c r="J2666" s="6" t="str">
        <f t="shared" si="501"/>
        <v>1959-W-2</v>
      </c>
      <c r="K2666" s="6" t="str">
        <f t="shared" si="500"/>
        <v>1959-W-2</v>
      </c>
      <c r="L2666" s="6" t="s">
        <v>5324</v>
      </c>
      <c r="M2666" s="8">
        <v>1</v>
      </c>
      <c r="N2666" s="9">
        <v>8</v>
      </c>
      <c r="O2666" s="9" t="s">
        <v>9146</v>
      </c>
      <c r="P2666" s="6" t="str">
        <f t="shared" si="504"/>
        <v>George W. Wren</v>
      </c>
      <c r="Q2666" s="6" t="s">
        <v>254</v>
      </c>
      <c r="R2666" s="6" t="s">
        <v>18</v>
      </c>
      <c r="S2666" s="6" t="s">
        <v>5621</v>
      </c>
      <c r="T2666" s="6" t="s">
        <v>8036</v>
      </c>
    </row>
    <row r="2667" spans="1:20" s="1" customFormat="1" ht="63.75" x14ac:dyDescent="0.2">
      <c r="A2667" s="6">
        <v>1959</v>
      </c>
      <c r="B2667" s="6" t="str">
        <f t="shared" si="503"/>
        <v>W</v>
      </c>
      <c r="C2667" s="6">
        <v>3</v>
      </c>
      <c r="D2667" s="6"/>
      <c r="E2667" s="6" t="s">
        <v>5168</v>
      </c>
      <c r="F2667" s="6" t="s">
        <v>4675</v>
      </c>
      <c r="G2667" s="6"/>
      <c r="H2667" s="6"/>
      <c r="I2667" s="6"/>
      <c r="J2667" s="6" t="str">
        <f t="shared" si="501"/>
        <v>1959-W-3</v>
      </c>
      <c r="K2667" s="6" t="str">
        <f t="shared" si="500"/>
        <v>1959-W-3</v>
      </c>
      <c r="L2667" s="6" t="s">
        <v>5324</v>
      </c>
      <c r="M2667" s="8">
        <v>1</v>
      </c>
      <c r="N2667" s="9">
        <v>8</v>
      </c>
      <c r="O2667" s="9" t="s">
        <v>9334</v>
      </c>
      <c r="P2667" s="6" t="str">
        <f t="shared" si="504"/>
        <v>George W. Wren</v>
      </c>
      <c r="Q2667" s="6" t="s">
        <v>5622</v>
      </c>
      <c r="R2667" s="6" t="s">
        <v>18</v>
      </c>
      <c r="S2667" s="6" t="s">
        <v>312</v>
      </c>
      <c r="T2667" s="6" t="s">
        <v>5623</v>
      </c>
    </row>
    <row r="2668" spans="1:20" s="1" customFormat="1" ht="25.5" x14ac:dyDescent="0.2">
      <c r="A2668" s="6">
        <v>1959</v>
      </c>
      <c r="B2668" s="6" t="str">
        <f t="shared" si="503"/>
        <v>W</v>
      </c>
      <c r="C2668" s="6">
        <v>4</v>
      </c>
      <c r="D2668" s="6"/>
      <c r="E2668" s="6" t="s">
        <v>5168</v>
      </c>
      <c r="F2668" s="6" t="s">
        <v>4675</v>
      </c>
      <c r="G2668" s="6"/>
      <c r="H2668" s="6"/>
      <c r="I2668" s="6"/>
      <c r="J2668" s="6" t="str">
        <f t="shared" si="501"/>
        <v>1959-W-4</v>
      </c>
      <c r="K2668" s="6" t="str">
        <f t="shared" si="500"/>
        <v>1959-W-4</v>
      </c>
      <c r="L2668" s="6" t="s">
        <v>5324</v>
      </c>
      <c r="M2668" s="8">
        <v>1</v>
      </c>
      <c r="N2668" s="9">
        <v>9</v>
      </c>
      <c r="O2668" s="9">
        <v>1</v>
      </c>
      <c r="P2668" s="6" t="str">
        <f t="shared" si="504"/>
        <v>George W. Wren</v>
      </c>
      <c r="Q2668" s="6" t="s">
        <v>254</v>
      </c>
      <c r="R2668" s="6" t="s">
        <v>697</v>
      </c>
      <c r="S2668" s="6" t="s">
        <v>5271</v>
      </c>
      <c r="T2668" s="6" t="s">
        <v>5624</v>
      </c>
    </row>
    <row r="2669" spans="1:20" s="1" customFormat="1" ht="25.5" x14ac:dyDescent="0.2">
      <c r="A2669" s="6">
        <v>1959</v>
      </c>
      <c r="B2669" s="6" t="str">
        <f t="shared" si="503"/>
        <v>W</v>
      </c>
      <c r="C2669" s="6">
        <v>5</v>
      </c>
      <c r="D2669" s="6"/>
      <c r="E2669" s="6" t="s">
        <v>5168</v>
      </c>
      <c r="F2669" s="6" t="s">
        <v>4675</v>
      </c>
      <c r="G2669" s="6"/>
      <c r="H2669" s="6"/>
      <c r="I2669" s="6"/>
      <c r="J2669" s="6" t="str">
        <f t="shared" si="501"/>
        <v>1959-W-5</v>
      </c>
      <c r="K2669" s="6" t="str">
        <f t="shared" si="500"/>
        <v>1959-W-5</v>
      </c>
      <c r="L2669" s="6" t="s">
        <v>5324</v>
      </c>
      <c r="M2669" s="8">
        <v>1</v>
      </c>
      <c r="N2669" s="9">
        <v>9</v>
      </c>
      <c r="O2669" s="9">
        <v>4</v>
      </c>
      <c r="P2669" s="6" t="str">
        <f t="shared" si="504"/>
        <v>George W. Wren</v>
      </c>
      <c r="Q2669" s="6" t="s">
        <v>5625</v>
      </c>
      <c r="R2669" s="6" t="s">
        <v>18</v>
      </c>
      <c r="S2669" s="6" t="s">
        <v>5626</v>
      </c>
      <c r="T2669" s="6" t="s">
        <v>5627</v>
      </c>
    </row>
    <row r="2670" spans="1:20" s="1" customFormat="1" ht="25.5" x14ac:dyDescent="0.2">
      <c r="A2670" s="6">
        <v>1959</v>
      </c>
      <c r="B2670" s="6" t="str">
        <f t="shared" si="503"/>
        <v>W</v>
      </c>
      <c r="C2670" s="6">
        <v>6</v>
      </c>
      <c r="D2670" s="6"/>
      <c r="E2670" s="6" t="s">
        <v>5168</v>
      </c>
      <c r="F2670" s="6" t="s">
        <v>4675</v>
      </c>
      <c r="G2670" s="6"/>
      <c r="H2670" s="6"/>
      <c r="I2670" s="6"/>
      <c r="J2670" s="6" t="str">
        <f t="shared" si="501"/>
        <v>1959-W-6</v>
      </c>
      <c r="K2670" s="6" t="str">
        <f t="shared" si="500"/>
        <v>1959-W-6</v>
      </c>
      <c r="L2670" s="6" t="s">
        <v>5324</v>
      </c>
      <c r="M2670" s="8">
        <v>1</v>
      </c>
      <c r="N2670" s="9">
        <v>9</v>
      </c>
      <c r="O2670" s="9">
        <v>4</v>
      </c>
      <c r="P2670" s="6" t="str">
        <f t="shared" si="504"/>
        <v>George W. Wren</v>
      </c>
      <c r="Q2670" s="6" t="s">
        <v>5628</v>
      </c>
      <c r="R2670" s="6" t="s">
        <v>18</v>
      </c>
      <c r="S2670" s="6" t="s">
        <v>25</v>
      </c>
      <c r="T2670" s="6" t="s">
        <v>5629</v>
      </c>
    </row>
    <row r="2671" spans="1:20" s="1" customFormat="1" ht="25.5" x14ac:dyDescent="0.2">
      <c r="A2671" s="6">
        <v>1959</v>
      </c>
      <c r="B2671" s="6" t="str">
        <f t="shared" si="503"/>
        <v>W</v>
      </c>
      <c r="C2671" s="6">
        <v>7</v>
      </c>
      <c r="D2671" s="6"/>
      <c r="E2671" s="6" t="s">
        <v>5168</v>
      </c>
      <c r="F2671" s="6" t="s">
        <v>4675</v>
      </c>
      <c r="G2671" s="6"/>
      <c r="H2671" s="6"/>
      <c r="I2671" s="6"/>
      <c r="J2671" s="6" t="str">
        <f t="shared" si="501"/>
        <v>1959-W-7</v>
      </c>
      <c r="K2671" s="6" t="str">
        <f t="shared" si="500"/>
        <v>1959-W-7</v>
      </c>
      <c r="L2671" s="6" t="s">
        <v>5324</v>
      </c>
      <c r="M2671" s="8">
        <v>1</v>
      </c>
      <c r="N2671" s="9">
        <v>10</v>
      </c>
      <c r="O2671" s="9" t="s">
        <v>9146</v>
      </c>
      <c r="P2671" s="6" t="str">
        <f t="shared" si="504"/>
        <v>George W. Wren</v>
      </c>
      <c r="Q2671" s="6" t="s">
        <v>5630</v>
      </c>
      <c r="R2671" s="6" t="s">
        <v>697</v>
      </c>
      <c r="S2671" s="6" t="s">
        <v>5271</v>
      </c>
      <c r="T2671" s="6" t="s">
        <v>5631</v>
      </c>
    </row>
    <row r="2672" spans="1:20" s="1" customFormat="1" ht="76.5" x14ac:dyDescent="0.2">
      <c r="A2672" s="6">
        <v>1959</v>
      </c>
      <c r="B2672" s="6" t="str">
        <f t="shared" si="503"/>
        <v>W</v>
      </c>
      <c r="C2672" s="6">
        <v>8</v>
      </c>
      <c r="D2672" s="6"/>
      <c r="E2672" s="6" t="s">
        <v>5168</v>
      </c>
      <c r="F2672" s="6" t="s">
        <v>4675</v>
      </c>
      <c r="G2672" s="6"/>
      <c r="H2672" s="6"/>
      <c r="I2672" s="6"/>
      <c r="J2672" s="6" t="str">
        <f t="shared" si="501"/>
        <v>1959-W-8</v>
      </c>
      <c r="K2672" s="6" t="str">
        <f t="shared" si="500"/>
        <v>1959-W-8</v>
      </c>
      <c r="L2672" s="6" t="s">
        <v>5324</v>
      </c>
      <c r="M2672" s="8">
        <v>1</v>
      </c>
      <c r="N2672" s="9">
        <v>10</v>
      </c>
      <c r="O2672" s="9" t="s">
        <v>9335</v>
      </c>
      <c r="P2672" s="6" t="str">
        <f t="shared" si="504"/>
        <v>George W. Wren</v>
      </c>
      <c r="Q2672" s="6" t="s">
        <v>5632</v>
      </c>
      <c r="R2672" s="6" t="s">
        <v>18</v>
      </c>
      <c r="S2672" s="6" t="s">
        <v>5633</v>
      </c>
      <c r="T2672" s="6" t="s">
        <v>5634</v>
      </c>
    </row>
    <row r="2673" spans="1:20" s="1" customFormat="1" ht="38.25" x14ac:dyDescent="0.2">
      <c r="A2673" s="6">
        <v>1959</v>
      </c>
      <c r="B2673" s="6" t="str">
        <f t="shared" si="503"/>
        <v>W</v>
      </c>
      <c r="C2673" s="6">
        <v>9</v>
      </c>
      <c r="D2673" s="6"/>
      <c r="E2673" s="6" t="s">
        <v>5168</v>
      </c>
      <c r="F2673" s="6" t="s">
        <v>4675</v>
      </c>
      <c r="G2673" s="6"/>
      <c r="H2673" s="6"/>
      <c r="I2673" s="6"/>
      <c r="J2673" s="6" t="str">
        <f t="shared" si="501"/>
        <v>1959-W-9</v>
      </c>
      <c r="K2673" s="6" t="str">
        <f t="shared" si="500"/>
        <v>1959-W-9</v>
      </c>
      <c r="L2673" s="6" t="s">
        <v>5324</v>
      </c>
      <c r="M2673" s="8">
        <v>1</v>
      </c>
      <c r="N2673" s="9">
        <v>10</v>
      </c>
      <c r="O2673" s="9" t="s">
        <v>9313</v>
      </c>
      <c r="P2673" s="6" t="str">
        <f t="shared" si="504"/>
        <v>George W. Wren</v>
      </c>
      <c r="Q2673" s="6" t="s">
        <v>5635</v>
      </c>
      <c r="R2673" s="6" t="s">
        <v>186</v>
      </c>
      <c r="S2673" s="6" t="s">
        <v>312</v>
      </c>
      <c r="T2673" s="6" t="s">
        <v>5636</v>
      </c>
    </row>
    <row r="2674" spans="1:20" s="1" customFormat="1" ht="51" x14ac:dyDescent="0.2">
      <c r="A2674" s="6">
        <v>1959</v>
      </c>
      <c r="B2674" s="6" t="str">
        <f t="shared" si="503"/>
        <v>W</v>
      </c>
      <c r="C2674" s="6">
        <v>10</v>
      </c>
      <c r="D2674" s="6"/>
      <c r="E2674" s="6" t="s">
        <v>5168</v>
      </c>
      <c r="F2674" s="6" t="s">
        <v>4675</v>
      </c>
      <c r="G2674" s="6"/>
      <c r="H2674" s="6"/>
      <c r="I2674" s="6"/>
      <c r="J2674" s="6" t="str">
        <f t="shared" si="501"/>
        <v>1959-W-10</v>
      </c>
      <c r="K2674" s="6" t="str">
        <f t="shared" si="500"/>
        <v>1959-W-10</v>
      </c>
      <c r="L2674" s="6" t="s">
        <v>5324</v>
      </c>
      <c r="M2674" s="8">
        <v>1</v>
      </c>
      <c r="N2674" s="9">
        <v>10</v>
      </c>
      <c r="O2674" s="9" t="s">
        <v>5637</v>
      </c>
      <c r="P2674" s="6" t="str">
        <f t="shared" si="504"/>
        <v>George W. Wren</v>
      </c>
      <c r="Q2674" s="6" t="s">
        <v>5638</v>
      </c>
      <c r="R2674" s="6" t="s">
        <v>18</v>
      </c>
      <c r="S2674" s="6" t="s">
        <v>5639</v>
      </c>
      <c r="T2674" s="6" t="s">
        <v>5640</v>
      </c>
    </row>
    <row r="2675" spans="1:20" s="1" customFormat="1" ht="38.25" x14ac:dyDescent="0.2">
      <c r="A2675" s="6">
        <v>1959</v>
      </c>
      <c r="B2675" s="6" t="str">
        <f t="shared" si="503"/>
        <v>W</v>
      </c>
      <c r="C2675" s="6">
        <v>11</v>
      </c>
      <c r="D2675" s="6"/>
      <c r="E2675" s="6" t="s">
        <v>5168</v>
      </c>
      <c r="F2675" s="6" t="s">
        <v>4675</v>
      </c>
      <c r="G2675" s="6"/>
      <c r="H2675" s="6"/>
      <c r="I2675" s="6"/>
      <c r="J2675" s="6" t="str">
        <f t="shared" si="501"/>
        <v>1959-W-11</v>
      </c>
      <c r="K2675" s="6" t="str">
        <f t="shared" si="500"/>
        <v>1959-W-11</v>
      </c>
      <c r="L2675" s="6" t="s">
        <v>5324</v>
      </c>
      <c r="M2675" s="8">
        <v>1</v>
      </c>
      <c r="N2675" s="9">
        <v>10</v>
      </c>
      <c r="O2675" s="9" t="s">
        <v>5641</v>
      </c>
      <c r="P2675" s="6" t="str">
        <f t="shared" si="504"/>
        <v>George W. Wren</v>
      </c>
      <c r="Q2675" s="6" t="s">
        <v>5642</v>
      </c>
      <c r="R2675" s="6" t="s">
        <v>3576</v>
      </c>
      <c r="S2675" s="6" t="s">
        <v>25</v>
      </c>
      <c r="T2675" s="6" t="s">
        <v>5643</v>
      </c>
    </row>
    <row r="2676" spans="1:20" s="1" customFormat="1" ht="38.25" x14ac:dyDescent="0.2">
      <c r="A2676" s="6">
        <v>1959</v>
      </c>
      <c r="B2676" s="6" t="str">
        <f t="shared" si="503"/>
        <v>W</v>
      </c>
      <c r="C2676" s="6">
        <v>12</v>
      </c>
      <c r="D2676" s="6"/>
      <c r="E2676" s="6" t="s">
        <v>5168</v>
      </c>
      <c r="F2676" s="6" t="s">
        <v>4675</v>
      </c>
      <c r="G2676" s="6"/>
      <c r="H2676" s="6"/>
      <c r="I2676" s="6"/>
      <c r="J2676" s="6" t="str">
        <f t="shared" si="501"/>
        <v>1959-W-12</v>
      </c>
      <c r="K2676" s="6" t="str">
        <f t="shared" si="500"/>
        <v>1959-W-12</v>
      </c>
      <c r="L2676" s="6" t="s">
        <v>5324</v>
      </c>
      <c r="M2676" s="8">
        <v>2</v>
      </c>
      <c r="N2676" s="9">
        <v>11</v>
      </c>
      <c r="O2676" s="9" t="s">
        <v>5618</v>
      </c>
      <c r="P2676" s="6" t="str">
        <f t="shared" si="504"/>
        <v>George W. Wren</v>
      </c>
      <c r="Q2676" s="6" t="s">
        <v>5630</v>
      </c>
      <c r="R2676" s="6" t="s">
        <v>697</v>
      </c>
      <c r="S2676" s="6" t="s">
        <v>5271</v>
      </c>
      <c r="T2676" s="6" t="s">
        <v>5644</v>
      </c>
    </row>
    <row r="2677" spans="1:20" ht="63.75" x14ac:dyDescent="0.2">
      <c r="A2677" s="7">
        <v>1959</v>
      </c>
      <c r="B2677" s="7" t="str">
        <f t="shared" si="503"/>
        <v>W</v>
      </c>
      <c r="C2677" s="7">
        <v>13</v>
      </c>
      <c r="D2677" s="7"/>
      <c r="E2677" s="7" t="s">
        <v>5168</v>
      </c>
      <c r="F2677" s="7" t="s">
        <v>4675</v>
      </c>
      <c r="G2677" s="7"/>
      <c r="H2677" s="7"/>
      <c r="I2677" s="7"/>
      <c r="J2677" s="7" t="str">
        <f t="shared" si="501"/>
        <v>1959-W-13</v>
      </c>
      <c r="K2677" s="6" t="str">
        <f t="shared" ref="K2677:K2740" si="505">J2677</f>
        <v>1959-W-13</v>
      </c>
      <c r="L2677" s="7" t="s">
        <v>5324</v>
      </c>
      <c r="M2677" s="4">
        <v>2</v>
      </c>
      <c r="N2677" s="5">
        <v>11</v>
      </c>
      <c r="O2677" s="5" t="s">
        <v>9057</v>
      </c>
      <c r="P2677" s="7" t="str">
        <f t="shared" si="504"/>
        <v>George W. Wren</v>
      </c>
      <c r="Q2677" s="7" t="s">
        <v>5645</v>
      </c>
      <c r="R2677" s="7" t="s">
        <v>18</v>
      </c>
      <c r="S2677" s="7" t="s">
        <v>5646</v>
      </c>
      <c r="T2677" s="7" t="s">
        <v>8037</v>
      </c>
    </row>
    <row r="2678" spans="1:20" s="1" customFormat="1" ht="25.5" x14ac:dyDescent="0.2">
      <c r="A2678" s="6">
        <v>1959</v>
      </c>
      <c r="B2678" s="6" t="str">
        <f t="shared" si="503"/>
        <v>W</v>
      </c>
      <c r="C2678" s="6">
        <v>14</v>
      </c>
      <c r="D2678" s="6"/>
      <c r="E2678" s="6" t="s">
        <v>5168</v>
      </c>
      <c r="F2678" s="6" t="s">
        <v>4675</v>
      </c>
      <c r="G2678" s="6"/>
      <c r="H2678" s="6"/>
      <c r="I2678" s="6"/>
      <c r="J2678" s="6" t="str">
        <f t="shared" si="501"/>
        <v>1959-W-14</v>
      </c>
      <c r="K2678" s="6" t="str">
        <f t="shared" si="505"/>
        <v>1959-W-14</v>
      </c>
      <c r="L2678" s="6" t="s">
        <v>2178</v>
      </c>
      <c r="M2678" s="8">
        <v>91</v>
      </c>
      <c r="N2678" s="9"/>
      <c r="O2678" s="9">
        <v>723</v>
      </c>
      <c r="P2678" s="6" t="str">
        <f t="shared" si="504"/>
        <v>George W. Wren</v>
      </c>
      <c r="Q2678" s="6" t="s">
        <v>5393</v>
      </c>
      <c r="R2678" s="6" t="s">
        <v>18</v>
      </c>
      <c r="S2678" s="6" t="s">
        <v>5647</v>
      </c>
      <c r="T2678" s="6" t="s">
        <v>5648</v>
      </c>
    </row>
    <row r="2679" spans="1:20" s="1" customFormat="1" ht="25.5" x14ac:dyDescent="0.2">
      <c r="A2679" s="6">
        <v>1960</v>
      </c>
      <c r="B2679" s="6" t="str">
        <f t="shared" si="503"/>
        <v/>
      </c>
      <c r="C2679" s="6">
        <v>1</v>
      </c>
      <c r="D2679" s="6"/>
      <c r="E2679" s="6"/>
      <c r="F2679" s="6"/>
      <c r="G2679" s="6"/>
      <c r="H2679" s="6"/>
      <c r="I2679" s="6"/>
      <c r="J2679" s="6" t="str">
        <f t="shared" si="501"/>
        <v>1960--1</v>
      </c>
      <c r="K2679" s="6" t="str">
        <f t="shared" si="505"/>
        <v>1960--1</v>
      </c>
      <c r="L2679" s="6" t="s">
        <v>2178</v>
      </c>
      <c r="M2679" s="8">
        <v>95</v>
      </c>
      <c r="N2679" s="9"/>
      <c r="O2679" s="9">
        <v>375</v>
      </c>
      <c r="P2679" s="6" t="str">
        <f t="shared" si="504"/>
        <v/>
      </c>
      <c r="Q2679" s="6" t="s">
        <v>5649</v>
      </c>
      <c r="R2679" s="6" t="s">
        <v>186</v>
      </c>
      <c r="S2679" s="6" t="s">
        <v>5650</v>
      </c>
      <c r="T2679" s="6" t="s">
        <v>5651</v>
      </c>
    </row>
    <row r="2680" spans="1:20" s="1" customFormat="1" ht="25.5" x14ac:dyDescent="0.2">
      <c r="A2680" s="6">
        <v>1960</v>
      </c>
      <c r="B2680" s="6" t="str">
        <f t="shared" si="503"/>
        <v/>
      </c>
      <c r="C2680" s="6">
        <v>2</v>
      </c>
      <c r="D2680" s="6"/>
      <c r="E2680" s="6"/>
      <c r="F2680" s="6"/>
      <c r="G2680" s="6"/>
      <c r="H2680" s="6"/>
      <c r="I2680" s="6"/>
      <c r="J2680" s="6" t="str">
        <f t="shared" si="501"/>
        <v>1960--2</v>
      </c>
      <c r="K2680" s="6" t="str">
        <f t="shared" si="505"/>
        <v>1960--2</v>
      </c>
      <c r="L2680" s="6" t="s">
        <v>319</v>
      </c>
      <c r="M2680" s="8">
        <v>33</v>
      </c>
      <c r="N2680" s="9" t="s">
        <v>8078</v>
      </c>
      <c r="O2680" s="9" t="s">
        <v>8557</v>
      </c>
      <c r="P2680" s="6" t="str">
        <f t="shared" si="504"/>
        <v/>
      </c>
      <c r="Q2680" s="6" t="s">
        <v>2969</v>
      </c>
      <c r="R2680" s="6" t="s">
        <v>18</v>
      </c>
      <c r="S2680" s="6" t="s">
        <v>4869</v>
      </c>
      <c r="T2680" s="6" t="s">
        <v>5652</v>
      </c>
    </row>
    <row r="2681" spans="1:20" s="1" customFormat="1" ht="25.5" x14ac:dyDescent="0.2">
      <c r="A2681" s="6">
        <v>1960</v>
      </c>
      <c r="B2681" s="6" t="str">
        <f t="shared" si="503"/>
        <v/>
      </c>
      <c r="C2681" s="6">
        <v>3</v>
      </c>
      <c r="D2681" s="6"/>
      <c r="E2681" s="6"/>
      <c r="F2681" s="6"/>
      <c r="G2681" s="6"/>
      <c r="H2681" s="6"/>
      <c r="I2681" s="6"/>
      <c r="J2681" s="6" t="str">
        <f t="shared" si="501"/>
        <v>1960--3</v>
      </c>
      <c r="K2681" s="6" t="str">
        <f t="shared" si="505"/>
        <v>1960--3</v>
      </c>
      <c r="L2681" s="6" t="s">
        <v>319</v>
      </c>
      <c r="M2681" s="8">
        <v>34</v>
      </c>
      <c r="N2681" s="9" t="s">
        <v>8241</v>
      </c>
      <c r="O2681" s="9" t="s">
        <v>8083</v>
      </c>
      <c r="P2681" s="6" t="str">
        <f t="shared" si="504"/>
        <v/>
      </c>
      <c r="Q2681" s="6" t="s">
        <v>2969</v>
      </c>
      <c r="R2681" s="6" t="s">
        <v>186</v>
      </c>
      <c r="S2681" s="6" t="s">
        <v>4869</v>
      </c>
      <c r="T2681" s="6" t="s">
        <v>5653</v>
      </c>
    </row>
    <row r="2682" spans="1:20" s="1" customFormat="1" ht="25.5" x14ac:dyDescent="0.2">
      <c r="A2682" s="6">
        <v>1960</v>
      </c>
      <c r="B2682" s="6" t="str">
        <f t="shared" si="503"/>
        <v/>
      </c>
      <c r="C2682" s="6">
        <v>4</v>
      </c>
      <c r="D2682" s="6"/>
      <c r="E2682" s="6"/>
      <c r="F2682" s="6"/>
      <c r="G2682" s="6"/>
      <c r="H2682" s="6"/>
      <c r="I2682" s="6"/>
      <c r="J2682" s="6" t="str">
        <f t="shared" si="501"/>
        <v>1960--4</v>
      </c>
      <c r="K2682" s="6" t="str">
        <f t="shared" si="505"/>
        <v>1960--4</v>
      </c>
      <c r="L2682" s="6" t="s">
        <v>4456</v>
      </c>
      <c r="M2682" s="8">
        <v>14</v>
      </c>
      <c r="N2682" s="9" t="s">
        <v>8110</v>
      </c>
      <c r="O2682" s="9" t="s">
        <v>291</v>
      </c>
      <c r="P2682" s="6" t="str">
        <f t="shared" si="504"/>
        <v/>
      </c>
      <c r="Q2682" s="6" t="s">
        <v>4699</v>
      </c>
      <c r="R2682" s="6" t="s">
        <v>258</v>
      </c>
      <c r="S2682" s="6" t="s">
        <v>4340</v>
      </c>
      <c r="T2682" s="6" t="s">
        <v>5654</v>
      </c>
    </row>
    <row r="2683" spans="1:20" s="1" customFormat="1" ht="25.5" x14ac:dyDescent="0.2">
      <c r="A2683" s="6">
        <v>1960</v>
      </c>
      <c r="B2683" s="6" t="str">
        <f t="shared" si="503"/>
        <v/>
      </c>
      <c r="C2683" s="6">
        <v>5</v>
      </c>
      <c r="D2683" s="6"/>
      <c r="E2683" s="6"/>
      <c r="F2683" s="6"/>
      <c r="G2683" s="6"/>
      <c r="H2683" s="6"/>
      <c r="I2683" s="6"/>
      <c r="J2683" s="6" t="str">
        <f t="shared" si="501"/>
        <v>1960--5</v>
      </c>
      <c r="K2683" s="6" t="str">
        <f t="shared" si="505"/>
        <v>1960--5</v>
      </c>
      <c r="L2683" s="6" t="s">
        <v>4456</v>
      </c>
      <c r="M2683" s="8">
        <v>14</v>
      </c>
      <c r="N2683" s="9" t="s">
        <v>8590</v>
      </c>
      <c r="O2683" s="9" t="s">
        <v>5655</v>
      </c>
      <c r="P2683" s="6" t="str">
        <f t="shared" si="504"/>
        <v/>
      </c>
      <c r="Q2683" s="6" t="s">
        <v>4699</v>
      </c>
      <c r="R2683" s="6" t="s">
        <v>186</v>
      </c>
      <c r="S2683" s="6" t="s">
        <v>4120</v>
      </c>
      <c r="T2683" s="6" t="s">
        <v>5656</v>
      </c>
    </row>
    <row r="2684" spans="1:20" s="1" customFormat="1" ht="38.25" x14ac:dyDescent="0.2">
      <c r="A2684" s="6">
        <v>1960</v>
      </c>
      <c r="B2684" s="6" t="str">
        <f t="shared" si="503"/>
        <v/>
      </c>
      <c r="C2684" s="6">
        <v>6</v>
      </c>
      <c r="D2684" s="6"/>
      <c r="E2684" s="6"/>
      <c r="F2684" s="6"/>
      <c r="G2684" s="6" t="s">
        <v>5063</v>
      </c>
      <c r="H2684" s="6"/>
      <c r="I2684" s="6"/>
      <c r="J2684" s="6" t="str">
        <f t="shared" si="501"/>
        <v>1960--6</v>
      </c>
      <c r="K2684" s="6" t="str">
        <f t="shared" si="505"/>
        <v>1960--6</v>
      </c>
      <c r="L2684" s="6" t="s">
        <v>276</v>
      </c>
      <c r="M2684" s="8">
        <v>73</v>
      </c>
      <c r="N2684" s="9" t="s">
        <v>8097</v>
      </c>
      <c r="O2684" s="9" t="s">
        <v>9336</v>
      </c>
      <c r="P2684" s="6" t="str">
        <f>CONCATENATE(E2684,F2684,G2684)</f>
        <v>L.N. and M. Williams</v>
      </c>
      <c r="Q2684" s="6" t="s">
        <v>5657</v>
      </c>
      <c r="R2684" s="6" t="s">
        <v>186</v>
      </c>
      <c r="S2684" s="6" t="s">
        <v>1423</v>
      </c>
      <c r="T2684" s="6" t="s">
        <v>5658</v>
      </c>
    </row>
    <row r="2685" spans="1:20" s="1" customFormat="1" ht="38.25" x14ac:dyDescent="0.2">
      <c r="A2685" s="6">
        <v>1960</v>
      </c>
      <c r="B2685" s="6" t="str">
        <f t="shared" si="503"/>
        <v/>
      </c>
      <c r="C2685" s="6">
        <v>7</v>
      </c>
      <c r="D2685" s="6"/>
      <c r="E2685" s="6"/>
      <c r="F2685" s="6"/>
      <c r="G2685" s="6"/>
      <c r="H2685" s="6"/>
      <c r="I2685" s="6"/>
      <c r="J2685" s="6" t="str">
        <f t="shared" si="501"/>
        <v>1960--7</v>
      </c>
      <c r="K2685" s="6" t="str">
        <f t="shared" si="505"/>
        <v>1960--7</v>
      </c>
      <c r="L2685" s="6" t="s">
        <v>276</v>
      </c>
      <c r="M2685" s="8">
        <v>73</v>
      </c>
      <c r="N2685" s="9" t="s">
        <v>8096</v>
      </c>
      <c r="O2685" s="9" t="s">
        <v>8134</v>
      </c>
      <c r="P2685" s="6" t="str">
        <f t="shared" ref="P2685:P2716" si="506">CONCATENATE(E2685,F2685)</f>
        <v/>
      </c>
      <c r="Q2685" s="6" t="s">
        <v>5659</v>
      </c>
      <c r="R2685" s="6" t="s">
        <v>186</v>
      </c>
      <c r="S2685" s="6" t="s">
        <v>30</v>
      </c>
      <c r="T2685" s="6" t="s">
        <v>5660</v>
      </c>
    </row>
    <row r="2686" spans="1:20" s="1" customFormat="1" ht="38.25" x14ac:dyDescent="0.2">
      <c r="A2686" s="6">
        <v>1960</v>
      </c>
      <c r="B2686" s="6" t="str">
        <f t="shared" si="503"/>
        <v/>
      </c>
      <c r="C2686" s="6">
        <v>8</v>
      </c>
      <c r="D2686" s="6"/>
      <c r="E2686" s="6"/>
      <c r="F2686" s="6"/>
      <c r="G2686" s="6"/>
      <c r="H2686" s="6"/>
      <c r="I2686" s="6"/>
      <c r="J2686" s="6" t="str">
        <f t="shared" si="501"/>
        <v>1960--8</v>
      </c>
      <c r="K2686" s="6" t="str">
        <f t="shared" si="505"/>
        <v>1960--8</v>
      </c>
      <c r="L2686" s="6" t="s">
        <v>3339</v>
      </c>
      <c r="M2686" s="8">
        <v>24</v>
      </c>
      <c r="N2686" s="9" t="s">
        <v>8188</v>
      </c>
      <c r="O2686" s="9" t="s">
        <v>8486</v>
      </c>
      <c r="P2686" s="6" t="str">
        <f t="shared" si="506"/>
        <v/>
      </c>
      <c r="Q2686" s="6" t="s">
        <v>5661</v>
      </c>
      <c r="R2686" s="6" t="s">
        <v>258</v>
      </c>
      <c r="S2686" s="6" t="s">
        <v>3302</v>
      </c>
      <c r="T2686" s="6" t="s">
        <v>5662</v>
      </c>
    </row>
    <row r="2687" spans="1:20" s="1" customFormat="1" x14ac:dyDescent="0.2">
      <c r="A2687" s="6">
        <v>1960</v>
      </c>
      <c r="B2687" s="6" t="str">
        <f t="shared" si="503"/>
        <v/>
      </c>
      <c r="C2687" s="6">
        <v>9</v>
      </c>
      <c r="D2687" s="6"/>
      <c r="E2687" s="6"/>
      <c r="F2687" s="6"/>
      <c r="G2687" s="6"/>
      <c r="H2687" s="6"/>
      <c r="I2687" s="6"/>
      <c r="J2687" s="6" t="str">
        <f t="shared" si="501"/>
        <v>1960--9</v>
      </c>
      <c r="K2687" s="6" t="str">
        <f t="shared" si="505"/>
        <v>1960--9</v>
      </c>
      <c r="L2687" s="6" t="s">
        <v>3339</v>
      </c>
      <c r="M2687" s="8">
        <v>24</v>
      </c>
      <c r="N2687" s="9" t="s">
        <v>8190</v>
      </c>
      <c r="O2687" s="9" t="s">
        <v>8100</v>
      </c>
      <c r="P2687" s="6" t="str">
        <f t="shared" si="506"/>
        <v/>
      </c>
      <c r="Q2687" s="6" t="s">
        <v>5661</v>
      </c>
      <c r="R2687" s="6" t="s">
        <v>18</v>
      </c>
      <c r="S2687" s="6" t="s">
        <v>5663</v>
      </c>
      <c r="T2687" s="6" t="s">
        <v>5664</v>
      </c>
    </row>
    <row r="2688" spans="1:20" s="1" customFormat="1" ht="25.5" x14ac:dyDescent="0.2">
      <c r="A2688" s="6">
        <v>1960</v>
      </c>
      <c r="B2688" s="6" t="str">
        <f t="shared" si="503"/>
        <v/>
      </c>
      <c r="C2688" s="6">
        <v>10</v>
      </c>
      <c r="D2688" s="6"/>
      <c r="E2688" s="6"/>
      <c r="F2688" s="6"/>
      <c r="G2688" s="6"/>
      <c r="H2688" s="6"/>
      <c r="I2688" s="6"/>
      <c r="J2688" s="6" t="str">
        <f t="shared" si="501"/>
        <v>1960--10</v>
      </c>
      <c r="K2688" s="6" t="str">
        <f t="shared" si="505"/>
        <v>1960--10</v>
      </c>
      <c r="L2688" s="6" t="s">
        <v>2746</v>
      </c>
      <c r="M2688" s="8">
        <v>36</v>
      </c>
      <c r="N2688" s="9" t="s">
        <v>9178</v>
      </c>
      <c r="O2688" s="9" t="s">
        <v>8639</v>
      </c>
      <c r="P2688" s="6" t="str">
        <f t="shared" si="506"/>
        <v/>
      </c>
      <c r="Q2688" s="6" t="s">
        <v>5665</v>
      </c>
      <c r="R2688" s="6" t="s">
        <v>186</v>
      </c>
      <c r="S2688" s="6" t="s">
        <v>30</v>
      </c>
      <c r="T2688" s="6" t="s">
        <v>5666</v>
      </c>
    </row>
    <row r="2689" spans="1:20" s="1" customFormat="1" ht="76.5" x14ac:dyDescent="0.2">
      <c r="A2689" s="6">
        <v>1960</v>
      </c>
      <c r="B2689" s="6" t="str">
        <f t="shared" si="503"/>
        <v>B</v>
      </c>
      <c r="C2689" s="6">
        <v>1</v>
      </c>
      <c r="D2689" s="6"/>
      <c r="E2689" s="6" t="s">
        <v>5667</v>
      </c>
      <c r="F2689" s="6" t="s">
        <v>5668</v>
      </c>
      <c r="G2689" s="6"/>
      <c r="H2689" s="6"/>
      <c r="I2689" s="6"/>
      <c r="J2689" s="6" t="str">
        <f t="shared" si="501"/>
        <v>1960-B-1</v>
      </c>
      <c r="K2689" s="6" t="str">
        <f t="shared" si="505"/>
        <v>1960-B-1</v>
      </c>
      <c r="L2689" s="6" t="s">
        <v>5324</v>
      </c>
      <c r="M2689" s="8">
        <v>2</v>
      </c>
      <c r="N2689" s="9">
        <v>14</v>
      </c>
      <c r="O2689" s="9" t="s">
        <v>459</v>
      </c>
      <c r="P2689" s="6" t="str">
        <f t="shared" si="506"/>
        <v>A.L.A. Bonbernard</v>
      </c>
      <c r="Q2689" s="6" t="s">
        <v>5669</v>
      </c>
      <c r="R2689" s="6" t="s">
        <v>18</v>
      </c>
      <c r="S2689" s="6" t="s">
        <v>5058</v>
      </c>
      <c r="T2689" s="6" t="s">
        <v>8038</v>
      </c>
    </row>
    <row r="2690" spans="1:20" s="1" customFormat="1" ht="38.25" x14ac:dyDescent="0.2">
      <c r="A2690" s="6">
        <v>1960</v>
      </c>
      <c r="B2690" s="6" t="str">
        <f t="shared" si="503"/>
        <v>B</v>
      </c>
      <c r="C2690" s="6">
        <v>2</v>
      </c>
      <c r="D2690" s="6"/>
      <c r="E2690" s="6" t="s">
        <v>5670</v>
      </c>
      <c r="F2690" s="6" t="s">
        <v>5671</v>
      </c>
      <c r="G2690" s="6"/>
      <c r="H2690" s="6"/>
      <c r="I2690" s="6"/>
      <c r="J2690" s="6" t="str">
        <f t="shared" si="501"/>
        <v>1960-B-2</v>
      </c>
      <c r="K2690" s="6" t="str">
        <f t="shared" si="505"/>
        <v>1960-B-2</v>
      </c>
      <c r="L2690" s="6" t="s">
        <v>4212</v>
      </c>
      <c r="M2690" s="8">
        <v>19</v>
      </c>
      <c r="N2690" s="9" t="s">
        <v>8113</v>
      </c>
      <c r="O2690" s="9" t="s">
        <v>8273</v>
      </c>
      <c r="P2690" s="6" t="str">
        <f t="shared" si="506"/>
        <v>Arnold Broadbent</v>
      </c>
      <c r="Q2690" s="6" t="s">
        <v>5672</v>
      </c>
      <c r="R2690" s="6" t="s">
        <v>46</v>
      </c>
      <c r="S2690" s="6" t="s">
        <v>3946</v>
      </c>
      <c r="T2690" s="6" t="s">
        <v>5673</v>
      </c>
    </row>
    <row r="2691" spans="1:20" s="1" customFormat="1" ht="38.25" x14ac:dyDescent="0.2">
      <c r="A2691" s="6">
        <v>1960</v>
      </c>
      <c r="B2691" s="6" t="str">
        <f t="shared" si="503"/>
        <v>C</v>
      </c>
      <c r="C2691" s="6">
        <v>1</v>
      </c>
      <c r="D2691" s="6"/>
      <c r="E2691" s="6" t="s">
        <v>5322</v>
      </c>
      <c r="F2691" s="6" t="s">
        <v>5323</v>
      </c>
      <c r="G2691" s="6"/>
      <c r="H2691" s="6"/>
      <c r="I2691" s="6"/>
      <c r="J2691" s="6" t="str">
        <f t="shared" ref="J2691:J2754" si="507">CONCATENATE(A2691,"-",B2691,"-",C2691,D2691)</f>
        <v>1960-C-1</v>
      </c>
      <c r="K2691" s="6" t="str">
        <f t="shared" si="505"/>
        <v>1960-C-1</v>
      </c>
      <c r="L2691" s="6" t="s">
        <v>5324</v>
      </c>
      <c r="M2691" s="8">
        <v>2</v>
      </c>
      <c r="N2691" s="9">
        <v>12</v>
      </c>
      <c r="O2691" s="9">
        <v>19</v>
      </c>
      <c r="P2691" s="6" t="str">
        <f t="shared" si="506"/>
        <v>Dean Mc Cargar</v>
      </c>
      <c r="Q2691" s="6" t="s">
        <v>5674</v>
      </c>
      <c r="R2691" s="6" t="s">
        <v>18</v>
      </c>
      <c r="S2691" s="6" t="s">
        <v>5675</v>
      </c>
      <c r="T2691" s="6" t="s">
        <v>5676</v>
      </c>
    </row>
    <row r="2692" spans="1:20" s="1" customFormat="1" ht="51" x14ac:dyDescent="0.2">
      <c r="A2692" s="6">
        <v>1960</v>
      </c>
      <c r="B2692" s="6" t="str">
        <f t="shared" si="503"/>
        <v>C</v>
      </c>
      <c r="C2692" s="6">
        <v>3</v>
      </c>
      <c r="D2692" s="6"/>
      <c r="E2692" s="6" t="s">
        <v>5322</v>
      </c>
      <c r="F2692" s="6" t="s">
        <v>5323</v>
      </c>
      <c r="G2692" s="6"/>
      <c r="H2692" s="6"/>
      <c r="I2692" s="6"/>
      <c r="J2692" s="6" t="str">
        <f t="shared" si="507"/>
        <v>1960-C-3</v>
      </c>
      <c r="K2692" s="6" t="str">
        <f t="shared" si="505"/>
        <v>1960-C-3</v>
      </c>
      <c r="L2692" s="6" t="s">
        <v>2011</v>
      </c>
      <c r="M2692" s="8">
        <v>52</v>
      </c>
      <c r="N2692" s="9"/>
      <c r="O2692" s="9" t="s">
        <v>5677</v>
      </c>
      <c r="P2692" s="6" t="str">
        <f t="shared" si="506"/>
        <v>Dean Mc Cargar</v>
      </c>
      <c r="Q2692" s="6" t="s">
        <v>5678</v>
      </c>
      <c r="R2692" s="6" t="s">
        <v>1880</v>
      </c>
      <c r="S2692" s="6" t="s">
        <v>5679</v>
      </c>
      <c r="T2692" s="6" t="s">
        <v>5680</v>
      </c>
    </row>
    <row r="2693" spans="1:20" s="1" customFormat="1" ht="25.5" x14ac:dyDescent="0.2">
      <c r="A2693" s="6">
        <v>1960</v>
      </c>
      <c r="B2693" s="6" t="str">
        <f t="shared" si="503"/>
        <v>C</v>
      </c>
      <c r="C2693" s="6">
        <v>2</v>
      </c>
      <c r="D2693" s="6"/>
      <c r="E2693" s="6" t="s">
        <v>5322</v>
      </c>
      <c r="F2693" s="6" t="s">
        <v>5323</v>
      </c>
      <c r="G2693" s="6"/>
      <c r="H2693" s="6"/>
      <c r="I2693" s="6"/>
      <c r="J2693" s="6" t="str">
        <f t="shared" si="507"/>
        <v>1960-C-2</v>
      </c>
      <c r="K2693" s="6" t="str">
        <f t="shared" si="505"/>
        <v>1960-C-2</v>
      </c>
      <c r="L2693" s="6" t="s">
        <v>5324</v>
      </c>
      <c r="M2693" s="8">
        <v>2</v>
      </c>
      <c r="N2693" s="9">
        <v>15</v>
      </c>
      <c r="O2693" s="9">
        <v>57</v>
      </c>
      <c r="P2693" s="6" t="str">
        <f t="shared" si="506"/>
        <v>Dean Mc Cargar</v>
      </c>
      <c r="Q2693" s="6" t="s">
        <v>5681</v>
      </c>
      <c r="R2693" s="6" t="s">
        <v>1880</v>
      </c>
      <c r="S2693" s="6" t="s">
        <v>5682</v>
      </c>
      <c r="T2693" s="6" t="s">
        <v>5683</v>
      </c>
    </row>
    <row r="2694" spans="1:20" s="1" customFormat="1" ht="25.5" x14ac:dyDescent="0.2">
      <c r="A2694" s="6">
        <v>1960</v>
      </c>
      <c r="B2694" s="6" t="str">
        <f t="shared" si="503"/>
        <v>E</v>
      </c>
      <c r="C2694" s="6">
        <v>1</v>
      </c>
      <c r="D2694" s="6"/>
      <c r="E2694" s="6" t="s">
        <v>3776</v>
      </c>
      <c r="F2694" s="6" t="s">
        <v>5419</v>
      </c>
      <c r="G2694" s="6"/>
      <c r="H2694" s="6"/>
      <c r="I2694" s="6"/>
      <c r="J2694" s="6" t="str">
        <f t="shared" si="507"/>
        <v>1960-E-1</v>
      </c>
      <c r="K2694" s="6" t="str">
        <f t="shared" si="505"/>
        <v>1960-E-1</v>
      </c>
      <c r="L2694" s="6" t="s">
        <v>531</v>
      </c>
      <c r="M2694" s="8">
        <v>69</v>
      </c>
      <c r="N2694" s="9" t="s">
        <v>8378</v>
      </c>
      <c r="O2694" s="9" t="s">
        <v>5684</v>
      </c>
      <c r="P2694" s="6" t="str">
        <f t="shared" si="506"/>
        <v>John Easton</v>
      </c>
      <c r="Q2694" s="6" t="s">
        <v>5685</v>
      </c>
      <c r="R2694" s="6" t="s">
        <v>18</v>
      </c>
      <c r="S2694" s="6" t="s">
        <v>5686</v>
      </c>
      <c r="T2694" s="6" t="s">
        <v>5687</v>
      </c>
    </row>
    <row r="2695" spans="1:20" s="1" customFormat="1" ht="25.5" x14ac:dyDescent="0.2">
      <c r="A2695" s="6">
        <v>1960</v>
      </c>
      <c r="B2695" s="6" t="str">
        <f t="shared" si="503"/>
        <v>E</v>
      </c>
      <c r="C2695" s="6">
        <v>2</v>
      </c>
      <c r="D2695" s="6"/>
      <c r="E2695" s="6" t="s">
        <v>3776</v>
      </c>
      <c r="F2695" s="6" t="s">
        <v>5419</v>
      </c>
      <c r="G2695" s="6"/>
      <c r="H2695" s="6"/>
      <c r="I2695" s="6"/>
      <c r="J2695" s="6" t="str">
        <f t="shared" si="507"/>
        <v>1960-E-2</v>
      </c>
      <c r="K2695" s="6" t="str">
        <f t="shared" si="505"/>
        <v>1960-E-2</v>
      </c>
      <c r="L2695" s="6" t="s">
        <v>531</v>
      </c>
      <c r="M2695" s="8">
        <v>69</v>
      </c>
      <c r="N2695" s="9" t="s">
        <v>9337</v>
      </c>
      <c r="O2695" s="9" t="s">
        <v>5688</v>
      </c>
      <c r="P2695" s="6" t="str">
        <f t="shared" si="506"/>
        <v>John Easton</v>
      </c>
      <c r="Q2695" s="6" t="s">
        <v>5685</v>
      </c>
      <c r="R2695" s="6" t="s">
        <v>186</v>
      </c>
      <c r="S2695" s="6" t="s">
        <v>5689</v>
      </c>
      <c r="T2695" s="6" t="s">
        <v>5687</v>
      </c>
    </row>
    <row r="2696" spans="1:20" s="1" customFormat="1" ht="51" x14ac:dyDescent="0.2">
      <c r="A2696" s="6">
        <v>1960</v>
      </c>
      <c r="B2696" s="6" t="str">
        <f t="shared" si="503"/>
        <v>F</v>
      </c>
      <c r="C2696" s="6">
        <v>1</v>
      </c>
      <c r="D2696" s="6"/>
      <c r="E2696" s="6" t="s">
        <v>4505</v>
      </c>
      <c r="F2696" s="6" t="s">
        <v>4506</v>
      </c>
      <c r="G2696" s="6"/>
      <c r="H2696" s="6"/>
      <c r="I2696" s="6"/>
      <c r="J2696" s="6" t="str">
        <f t="shared" si="507"/>
        <v>1960-F-1</v>
      </c>
      <c r="K2696" s="6" t="str">
        <f t="shared" si="505"/>
        <v>1960-F-1</v>
      </c>
      <c r="L2696" s="6" t="s">
        <v>5324</v>
      </c>
      <c r="M2696" s="8">
        <v>2</v>
      </c>
      <c r="N2696" s="9">
        <v>12</v>
      </c>
      <c r="O2696" s="9">
        <v>18</v>
      </c>
      <c r="P2696" s="6" t="str">
        <f t="shared" si="506"/>
        <v>H. V. Farmer</v>
      </c>
      <c r="Q2696" s="6" t="s">
        <v>5690</v>
      </c>
      <c r="R2696" s="6" t="s">
        <v>186</v>
      </c>
      <c r="S2696" s="6" t="s">
        <v>56</v>
      </c>
      <c r="T2696" s="6" t="s">
        <v>5691</v>
      </c>
    </row>
    <row r="2697" spans="1:20" s="1" customFormat="1" ht="191.25" x14ac:dyDescent="0.2">
      <c r="A2697" s="6">
        <v>1960</v>
      </c>
      <c r="B2697" s="6" t="str">
        <f t="shared" si="503"/>
        <v>F</v>
      </c>
      <c r="C2697" s="6">
        <v>2</v>
      </c>
      <c r="D2697" s="6"/>
      <c r="E2697" s="6" t="s">
        <v>4505</v>
      </c>
      <c r="F2697" s="6" t="s">
        <v>4506</v>
      </c>
      <c r="G2697" s="6"/>
      <c r="H2697" s="6"/>
      <c r="I2697" s="6"/>
      <c r="J2697" s="6" t="str">
        <f t="shared" si="507"/>
        <v>1960-F-2</v>
      </c>
      <c r="K2697" s="6" t="str">
        <f t="shared" si="505"/>
        <v>1960-F-2</v>
      </c>
      <c r="L2697" s="6" t="s">
        <v>5324</v>
      </c>
      <c r="M2697" s="8">
        <v>2</v>
      </c>
      <c r="N2697" s="9">
        <v>13</v>
      </c>
      <c r="O2697" s="9" t="s">
        <v>5692</v>
      </c>
      <c r="P2697" s="6" t="str">
        <f t="shared" si="506"/>
        <v>H. V. Farmer</v>
      </c>
      <c r="Q2697" s="6" t="s">
        <v>5693</v>
      </c>
      <c r="R2697" s="6" t="s">
        <v>186</v>
      </c>
      <c r="S2697" s="6" t="s">
        <v>5694</v>
      </c>
      <c r="T2697" s="6" t="s">
        <v>8039</v>
      </c>
    </row>
    <row r="2698" spans="1:20" s="1" customFormat="1" x14ac:dyDescent="0.2">
      <c r="A2698" s="6">
        <v>1960</v>
      </c>
      <c r="B2698" s="6" t="str">
        <f t="shared" si="503"/>
        <v>F</v>
      </c>
      <c r="C2698" s="6">
        <v>3</v>
      </c>
      <c r="D2698" s="6"/>
      <c r="E2698" s="6" t="s">
        <v>4505</v>
      </c>
      <c r="F2698" s="6" t="s">
        <v>4506</v>
      </c>
      <c r="G2698" s="6"/>
      <c r="H2698" s="6"/>
      <c r="I2698" s="6"/>
      <c r="J2698" s="6" t="str">
        <f t="shared" si="507"/>
        <v>1960-F-3</v>
      </c>
      <c r="K2698" s="6" t="str">
        <f t="shared" si="505"/>
        <v>1960-F-3</v>
      </c>
      <c r="L2698" s="6" t="s">
        <v>2178</v>
      </c>
      <c r="M2698" s="8">
        <v>94</v>
      </c>
      <c r="N2698" s="9"/>
      <c r="O2698" s="9">
        <v>11</v>
      </c>
      <c r="P2698" s="6" t="str">
        <f t="shared" si="506"/>
        <v>H. V. Farmer</v>
      </c>
      <c r="Q2698" s="6" t="s">
        <v>5690</v>
      </c>
      <c r="R2698" s="6" t="s">
        <v>186</v>
      </c>
      <c r="S2698" s="6" t="s">
        <v>56</v>
      </c>
      <c r="T2698" s="6" t="s">
        <v>5695</v>
      </c>
    </row>
    <row r="2699" spans="1:20" s="1" customFormat="1" ht="25.5" x14ac:dyDescent="0.2">
      <c r="A2699" s="6">
        <v>1960</v>
      </c>
      <c r="B2699" s="6" t="str">
        <f t="shared" si="503"/>
        <v>H</v>
      </c>
      <c r="C2699" s="6">
        <v>1</v>
      </c>
      <c r="D2699" s="6" t="s">
        <v>20</v>
      </c>
      <c r="E2699" s="6" t="s">
        <v>5696</v>
      </c>
      <c r="F2699" s="6" t="s">
        <v>5697</v>
      </c>
      <c r="G2699" s="6"/>
      <c r="H2699" s="6"/>
      <c r="I2699" s="6"/>
      <c r="J2699" s="6" t="str">
        <f t="shared" si="507"/>
        <v>1960-H-1*</v>
      </c>
      <c r="K2699" s="6" t="str">
        <f t="shared" si="505"/>
        <v>1960-H-1*</v>
      </c>
      <c r="L2699" s="6" t="s">
        <v>15</v>
      </c>
      <c r="M2699" s="8"/>
      <c r="N2699" s="9"/>
      <c r="O2699" s="9"/>
      <c r="P2699" s="6" t="str">
        <f t="shared" si="506"/>
        <v>Robin Higham</v>
      </c>
      <c r="Q2699" s="6" t="s">
        <v>5698</v>
      </c>
      <c r="R2699" s="6" t="s">
        <v>3486</v>
      </c>
      <c r="S2699" s="6" t="s">
        <v>3302</v>
      </c>
      <c r="T2699" s="6" t="s">
        <v>5699</v>
      </c>
    </row>
    <row r="2700" spans="1:20" s="1" customFormat="1" ht="25.5" x14ac:dyDescent="0.2">
      <c r="A2700" s="6">
        <v>1960</v>
      </c>
      <c r="B2700" s="6" t="str">
        <f t="shared" si="503"/>
        <v>H</v>
      </c>
      <c r="C2700" s="6">
        <v>2</v>
      </c>
      <c r="D2700" s="6"/>
      <c r="E2700" s="6" t="s">
        <v>5700</v>
      </c>
      <c r="F2700" s="6" t="s">
        <v>5701</v>
      </c>
      <c r="G2700" s="6"/>
      <c r="H2700" s="6"/>
      <c r="I2700" s="6"/>
      <c r="J2700" s="6" t="str">
        <f t="shared" si="507"/>
        <v>1960-H-2</v>
      </c>
      <c r="K2700" s="6" t="str">
        <f t="shared" si="505"/>
        <v>1960-H-2</v>
      </c>
      <c r="L2700" s="6" t="s">
        <v>15</v>
      </c>
      <c r="M2700" s="8"/>
      <c r="N2700" s="9"/>
      <c r="O2700" s="9" t="s">
        <v>9338</v>
      </c>
      <c r="P2700" s="6" t="str">
        <f t="shared" si="506"/>
        <v>Rev. H. H. Heins</v>
      </c>
      <c r="Q2700" s="6" t="s">
        <v>5702</v>
      </c>
      <c r="R2700" s="6" t="s">
        <v>697</v>
      </c>
      <c r="S2700" s="6" t="s">
        <v>5703</v>
      </c>
      <c r="T2700" s="6" t="s">
        <v>5704</v>
      </c>
    </row>
    <row r="2701" spans="1:20" s="1" customFormat="1" ht="51" x14ac:dyDescent="0.2">
      <c r="A2701" s="6">
        <v>1960</v>
      </c>
      <c r="B2701" s="6" t="str">
        <f t="shared" si="503"/>
        <v>M</v>
      </c>
      <c r="C2701" s="6">
        <v>1</v>
      </c>
      <c r="D2701" s="6"/>
      <c r="E2701" s="6" t="s">
        <v>5362</v>
      </c>
      <c r="F2701" s="6" t="s">
        <v>5363</v>
      </c>
      <c r="G2701" s="6"/>
      <c r="H2701" s="6"/>
      <c r="I2701" s="6"/>
      <c r="J2701" s="6" t="str">
        <f t="shared" si="507"/>
        <v>1960-M-1</v>
      </c>
      <c r="K2701" s="6" t="str">
        <f t="shared" si="505"/>
        <v>1960-M-1</v>
      </c>
      <c r="L2701" s="6" t="s">
        <v>5324</v>
      </c>
      <c r="M2701" s="8">
        <v>2</v>
      </c>
      <c r="N2701" s="9">
        <v>15</v>
      </c>
      <c r="O2701" s="9">
        <v>58</v>
      </c>
      <c r="P2701" s="6" t="str">
        <f t="shared" si="506"/>
        <v>Major W.J. Moon</v>
      </c>
      <c r="Q2701" s="6" t="s">
        <v>5705</v>
      </c>
      <c r="R2701" s="6" t="s">
        <v>186</v>
      </c>
      <c r="S2701" s="6" t="s">
        <v>4340</v>
      </c>
      <c r="T2701" s="6" t="s">
        <v>5706</v>
      </c>
    </row>
    <row r="2702" spans="1:20" s="1" customFormat="1" ht="25.5" x14ac:dyDescent="0.2">
      <c r="A2702" s="6">
        <v>1960</v>
      </c>
      <c r="B2702" s="6" t="str">
        <f t="shared" si="503"/>
        <v>M</v>
      </c>
      <c r="C2702" s="6">
        <v>2</v>
      </c>
      <c r="D2702" s="6"/>
      <c r="E2702" s="6" t="s">
        <v>1311</v>
      </c>
      <c r="F2702" s="6" t="s">
        <v>5363</v>
      </c>
      <c r="G2702" s="6"/>
      <c r="H2702" s="6"/>
      <c r="I2702" s="6"/>
      <c r="J2702" s="6" t="str">
        <f t="shared" si="507"/>
        <v>1960-M-2</v>
      </c>
      <c r="K2702" s="6" t="str">
        <f t="shared" si="505"/>
        <v>1960-M-2</v>
      </c>
      <c r="L2702" s="6" t="s">
        <v>2805</v>
      </c>
      <c r="M2702" s="8">
        <v>39</v>
      </c>
      <c r="N2702" s="9" t="s">
        <v>8318</v>
      </c>
      <c r="O2702" s="9" t="s">
        <v>5707</v>
      </c>
      <c r="P2702" s="6" t="str">
        <f t="shared" si="506"/>
        <v>W. J. Moon</v>
      </c>
      <c r="Q2702" s="6" t="s">
        <v>5708</v>
      </c>
      <c r="R2702" s="6" t="s">
        <v>186</v>
      </c>
      <c r="S2702" s="6" t="s">
        <v>5709</v>
      </c>
      <c r="T2702" s="6" t="s">
        <v>5710</v>
      </c>
    </row>
    <row r="2703" spans="1:20" s="1" customFormat="1" ht="38.25" x14ac:dyDescent="0.2">
      <c r="A2703" s="6">
        <v>1960</v>
      </c>
      <c r="B2703" s="6" t="str">
        <f t="shared" si="503"/>
        <v>S</v>
      </c>
      <c r="C2703" s="6">
        <v>1</v>
      </c>
      <c r="D2703" s="6"/>
      <c r="E2703" s="6" t="s">
        <v>5459</v>
      </c>
      <c r="F2703" s="6" t="s">
        <v>5460</v>
      </c>
      <c r="G2703" s="6"/>
      <c r="H2703" s="6"/>
      <c r="I2703" s="6"/>
      <c r="J2703" s="6" t="str">
        <f t="shared" si="507"/>
        <v>1960-S-1</v>
      </c>
      <c r="K2703" s="6" t="str">
        <f t="shared" si="505"/>
        <v>1960-S-1</v>
      </c>
      <c r="L2703" s="6" t="s">
        <v>5324</v>
      </c>
      <c r="M2703" s="8">
        <v>2</v>
      </c>
      <c r="N2703" s="9">
        <v>12</v>
      </c>
      <c r="O2703" s="9" t="s">
        <v>2038</v>
      </c>
      <c r="P2703" s="6" t="str">
        <f t="shared" si="506"/>
        <v>Lt.Co.l Carl Stieg</v>
      </c>
      <c r="Q2703" s="6" t="s">
        <v>5711</v>
      </c>
      <c r="R2703" s="6" t="s">
        <v>18</v>
      </c>
      <c r="S2703" s="6" t="s">
        <v>5646</v>
      </c>
      <c r="T2703" s="6" t="s">
        <v>5712</v>
      </c>
    </row>
    <row r="2704" spans="1:20" s="1" customFormat="1" ht="38.25" x14ac:dyDescent="0.2">
      <c r="A2704" s="6">
        <v>1960</v>
      </c>
      <c r="B2704" s="6" t="str">
        <f t="shared" si="503"/>
        <v>S</v>
      </c>
      <c r="C2704" s="6">
        <v>2</v>
      </c>
      <c r="D2704" s="6"/>
      <c r="E2704" s="6" t="s">
        <v>5459</v>
      </c>
      <c r="F2704" s="6" t="s">
        <v>5460</v>
      </c>
      <c r="G2704" s="6"/>
      <c r="H2704" s="6"/>
      <c r="I2704" s="6"/>
      <c r="J2704" s="6" t="str">
        <f t="shared" si="507"/>
        <v>1960-S-2</v>
      </c>
      <c r="K2704" s="6" t="str">
        <f t="shared" si="505"/>
        <v>1960-S-2</v>
      </c>
      <c r="L2704" s="6" t="s">
        <v>5324</v>
      </c>
      <c r="M2704" s="8">
        <v>2</v>
      </c>
      <c r="N2704" s="9">
        <v>13</v>
      </c>
      <c r="O2704" s="9" t="s">
        <v>5713</v>
      </c>
      <c r="P2704" s="6" t="str">
        <f t="shared" si="506"/>
        <v>Lt.Co.l Carl Stieg</v>
      </c>
      <c r="Q2704" s="6" t="s">
        <v>5714</v>
      </c>
      <c r="R2704" s="6" t="s">
        <v>18</v>
      </c>
      <c r="S2704" s="6" t="s">
        <v>1042</v>
      </c>
      <c r="T2704" s="6" t="s">
        <v>5715</v>
      </c>
    </row>
    <row r="2705" spans="1:20" s="1" customFormat="1" ht="38.25" x14ac:dyDescent="0.2">
      <c r="A2705" s="6">
        <v>1960</v>
      </c>
      <c r="B2705" s="6" t="str">
        <f t="shared" si="503"/>
        <v>S</v>
      </c>
      <c r="C2705" s="6">
        <v>3</v>
      </c>
      <c r="D2705" s="6"/>
      <c r="E2705" s="6" t="s">
        <v>5459</v>
      </c>
      <c r="F2705" s="6" t="s">
        <v>5460</v>
      </c>
      <c r="G2705" s="6"/>
      <c r="H2705" s="6"/>
      <c r="I2705" s="6"/>
      <c r="J2705" s="6" t="str">
        <f t="shared" si="507"/>
        <v>1960-S-3</v>
      </c>
      <c r="K2705" s="6" t="str">
        <f t="shared" si="505"/>
        <v>1960-S-3</v>
      </c>
      <c r="L2705" s="6" t="s">
        <v>5324</v>
      </c>
      <c r="M2705" s="8">
        <v>2</v>
      </c>
      <c r="N2705" s="9">
        <v>14</v>
      </c>
      <c r="O2705" s="9" t="s">
        <v>5716</v>
      </c>
      <c r="P2705" s="6" t="str">
        <f t="shared" si="506"/>
        <v>Lt.Co.l Carl Stieg</v>
      </c>
      <c r="Q2705" s="6" t="s">
        <v>5717</v>
      </c>
      <c r="R2705" s="6" t="s">
        <v>18</v>
      </c>
      <c r="S2705" s="6" t="s">
        <v>5718</v>
      </c>
      <c r="T2705" s="6" t="s">
        <v>5719</v>
      </c>
    </row>
    <row r="2706" spans="1:20" s="1" customFormat="1" ht="63.75" x14ac:dyDescent="0.2">
      <c r="A2706" s="6">
        <v>1960</v>
      </c>
      <c r="B2706" s="6" t="str">
        <f t="shared" si="503"/>
        <v>S</v>
      </c>
      <c r="C2706" s="6">
        <v>4</v>
      </c>
      <c r="D2706" s="6"/>
      <c r="E2706" s="6" t="s">
        <v>5459</v>
      </c>
      <c r="F2706" s="6" t="s">
        <v>5460</v>
      </c>
      <c r="G2706" s="6"/>
      <c r="H2706" s="6"/>
      <c r="I2706" s="6"/>
      <c r="J2706" s="6" t="str">
        <f t="shared" si="507"/>
        <v>1960-S-4</v>
      </c>
      <c r="K2706" s="6" t="str">
        <f t="shared" si="505"/>
        <v>1960-S-4</v>
      </c>
      <c r="L2706" s="6" t="s">
        <v>5324</v>
      </c>
      <c r="M2706" s="8">
        <v>2</v>
      </c>
      <c r="N2706" s="9">
        <v>14</v>
      </c>
      <c r="O2706" s="9" t="s">
        <v>5720</v>
      </c>
      <c r="P2706" s="6" t="str">
        <f t="shared" si="506"/>
        <v>Lt.Co.l Carl Stieg</v>
      </c>
      <c r="Q2706" s="6" t="s">
        <v>5721</v>
      </c>
      <c r="R2706" s="6" t="s">
        <v>18</v>
      </c>
      <c r="S2706" s="6" t="s">
        <v>5722</v>
      </c>
      <c r="T2706" s="6" t="s">
        <v>5723</v>
      </c>
    </row>
    <row r="2707" spans="1:20" s="1" customFormat="1" ht="51" x14ac:dyDescent="0.2">
      <c r="A2707" s="6">
        <v>1960</v>
      </c>
      <c r="B2707" s="6" t="str">
        <f t="shared" si="503"/>
        <v>S</v>
      </c>
      <c r="C2707" s="6">
        <v>5</v>
      </c>
      <c r="D2707" s="6"/>
      <c r="E2707" s="6" t="s">
        <v>5724</v>
      </c>
      <c r="F2707" s="6" t="s">
        <v>5725</v>
      </c>
      <c r="G2707" s="6"/>
      <c r="H2707" s="6"/>
      <c r="I2707" s="6"/>
      <c r="J2707" s="6" t="str">
        <f t="shared" si="507"/>
        <v>1960-S-5</v>
      </c>
      <c r="K2707" s="6" t="str">
        <f t="shared" si="505"/>
        <v>1960-S-5</v>
      </c>
      <c r="L2707" s="6" t="s">
        <v>5324</v>
      </c>
      <c r="M2707" s="8">
        <v>2</v>
      </c>
      <c r="N2707" s="9">
        <v>14</v>
      </c>
      <c r="O2707" s="9" t="s">
        <v>5726</v>
      </c>
      <c r="P2707" s="6" t="str">
        <f t="shared" si="506"/>
        <v>Col. Walter Skrine</v>
      </c>
      <c r="Q2707" s="6" t="s">
        <v>5727</v>
      </c>
      <c r="R2707" s="6" t="s">
        <v>18</v>
      </c>
      <c r="S2707" s="6" t="s">
        <v>5728</v>
      </c>
      <c r="T2707" s="6" t="s">
        <v>5729</v>
      </c>
    </row>
    <row r="2708" spans="1:20" s="1" customFormat="1" ht="51" x14ac:dyDescent="0.2">
      <c r="A2708" s="6">
        <v>1960</v>
      </c>
      <c r="B2708" s="6" t="str">
        <f t="shared" si="503"/>
        <v>S</v>
      </c>
      <c r="C2708" s="6">
        <v>6</v>
      </c>
      <c r="D2708" s="6"/>
      <c r="E2708" s="6" t="s">
        <v>5724</v>
      </c>
      <c r="F2708" s="6" t="s">
        <v>5725</v>
      </c>
      <c r="G2708" s="6"/>
      <c r="H2708" s="6"/>
      <c r="I2708" s="6"/>
      <c r="J2708" s="6" t="str">
        <f t="shared" si="507"/>
        <v>1960-S-6</v>
      </c>
      <c r="K2708" s="6" t="str">
        <f t="shared" si="505"/>
        <v>1960-S-6</v>
      </c>
      <c r="L2708" s="6" t="s">
        <v>5324</v>
      </c>
      <c r="M2708" s="8">
        <v>2</v>
      </c>
      <c r="N2708" s="9">
        <v>15</v>
      </c>
      <c r="O2708" s="9" t="s">
        <v>5730</v>
      </c>
      <c r="P2708" s="6" t="str">
        <f t="shared" si="506"/>
        <v>Col. Walter Skrine</v>
      </c>
      <c r="Q2708" s="6" t="s">
        <v>5731</v>
      </c>
      <c r="R2708" s="6" t="s">
        <v>18</v>
      </c>
      <c r="S2708" s="6" t="s">
        <v>5732</v>
      </c>
      <c r="T2708" s="6" t="s">
        <v>5733</v>
      </c>
    </row>
    <row r="2709" spans="1:20" s="1" customFormat="1" ht="89.25" x14ac:dyDescent="0.2">
      <c r="A2709" s="6">
        <v>1960</v>
      </c>
      <c r="B2709" s="6" t="str">
        <f t="shared" si="503"/>
        <v>S</v>
      </c>
      <c r="C2709" s="6">
        <v>7</v>
      </c>
      <c r="D2709" s="6"/>
      <c r="E2709" s="6" t="s">
        <v>5724</v>
      </c>
      <c r="F2709" s="6" t="s">
        <v>5725</v>
      </c>
      <c r="G2709" s="6"/>
      <c r="H2709" s="6"/>
      <c r="I2709" s="6"/>
      <c r="J2709" s="6" t="str">
        <f t="shared" si="507"/>
        <v>1960-S-7</v>
      </c>
      <c r="K2709" s="6" t="str">
        <f t="shared" si="505"/>
        <v>1960-S-7</v>
      </c>
      <c r="L2709" s="6" t="s">
        <v>5324</v>
      </c>
      <c r="M2709" s="8">
        <v>2</v>
      </c>
      <c r="N2709" s="9">
        <v>16</v>
      </c>
      <c r="O2709" s="9" t="s">
        <v>5734</v>
      </c>
      <c r="P2709" s="6" t="str">
        <f t="shared" si="506"/>
        <v>Col. Walter Skrine</v>
      </c>
      <c r="Q2709" s="6" t="s">
        <v>5735</v>
      </c>
      <c r="R2709" s="6" t="s">
        <v>18</v>
      </c>
      <c r="S2709" s="6" t="s">
        <v>5736</v>
      </c>
      <c r="T2709" s="6" t="s">
        <v>5737</v>
      </c>
    </row>
    <row r="2710" spans="1:20" s="1" customFormat="1" ht="38.25" x14ac:dyDescent="0.2">
      <c r="A2710" s="6">
        <v>1960</v>
      </c>
      <c r="B2710" s="6" t="str">
        <f t="shared" si="503"/>
        <v>S</v>
      </c>
      <c r="C2710" s="6">
        <v>8</v>
      </c>
      <c r="D2710" s="6"/>
      <c r="E2710" s="6" t="s">
        <v>5459</v>
      </c>
      <c r="F2710" s="6" t="s">
        <v>5460</v>
      </c>
      <c r="G2710" s="6"/>
      <c r="H2710" s="6"/>
      <c r="I2710" s="6"/>
      <c r="J2710" s="6" t="str">
        <f t="shared" si="507"/>
        <v>1960-S-8</v>
      </c>
      <c r="K2710" s="6" t="str">
        <f t="shared" si="505"/>
        <v>1960-S-8</v>
      </c>
      <c r="L2710" s="6" t="s">
        <v>5324</v>
      </c>
      <c r="M2710" s="8">
        <v>2</v>
      </c>
      <c r="N2710" s="9">
        <v>16</v>
      </c>
      <c r="O2710" s="9">
        <v>79</v>
      </c>
      <c r="P2710" s="6" t="str">
        <f t="shared" si="506"/>
        <v>Lt.Co.l Carl Stieg</v>
      </c>
      <c r="Q2710" s="6" t="s">
        <v>5738</v>
      </c>
      <c r="R2710" s="6" t="s">
        <v>18</v>
      </c>
      <c r="S2710" s="6" t="s">
        <v>4156</v>
      </c>
      <c r="T2710" s="6" t="s">
        <v>5739</v>
      </c>
    </row>
    <row r="2711" spans="1:20" s="1" customFormat="1" ht="63.75" x14ac:dyDescent="0.2">
      <c r="A2711" s="6">
        <v>1960</v>
      </c>
      <c r="B2711" s="6" t="str">
        <f t="shared" si="503"/>
        <v>S</v>
      </c>
      <c r="C2711" s="6">
        <v>9</v>
      </c>
      <c r="D2711" s="6"/>
      <c r="E2711" s="6" t="s">
        <v>5724</v>
      </c>
      <c r="F2711" s="6" t="s">
        <v>5725</v>
      </c>
      <c r="G2711" s="6"/>
      <c r="H2711" s="6"/>
      <c r="I2711" s="6"/>
      <c r="J2711" s="6" t="str">
        <f t="shared" si="507"/>
        <v>1960-S-9</v>
      </c>
      <c r="K2711" s="6" t="str">
        <f t="shared" si="505"/>
        <v>1960-S-9</v>
      </c>
      <c r="L2711" s="6" t="s">
        <v>5324</v>
      </c>
      <c r="M2711" s="8">
        <v>2</v>
      </c>
      <c r="N2711" s="9">
        <v>17</v>
      </c>
      <c r="O2711" s="9" t="s">
        <v>4345</v>
      </c>
      <c r="P2711" s="6" t="str">
        <f t="shared" si="506"/>
        <v>Col. Walter Skrine</v>
      </c>
      <c r="Q2711" s="6" t="s">
        <v>5740</v>
      </c>
      <c r="R2711" s="6" t="s">
        <v>18</v>
      </c>
      <c r="S2711" s="6" t="s">
        <v>5741</v>
      </c>
      <c r="T2711" s="6" t="s">
        <v>5742</v>
      </c>
    </row>
    <row r="2712" spans="1:20" s="1" customFormat="1" ht="38.25" x14ac:dyDescent="0.2">
      <c r="A2712" s="6">
        <v>1960</v>
      </c>
      <c r="B2712" s="6" t="str">
        <f t="shared" si="503"/>
        <v>S</v>
      </c>
      <c r="C2712" s="6">
        <v>10</v>
      </c>
      <c r="D2712" s="6"/>
      <c r="E2712" s="6" t="s">
        <v>1690</v>
      </c>
      <c r="F2712" s="6" t="s">
        <v>5725</v>
      </c>
      <c r="G2712" s="6"/>
      <c r="H2712" s="6"/>
      <c r="I2712" s="6"/>
      <c r="J2712" s="6" t="str">
        <f t="shared" si="507"/>
        <v>1960-S-10</v>
      </c>
      <c r="K2712" s="6" t="str">
        <f t="shared" si="505"/>
        <v>1960-S-10</v>
      </c>
      <c r="L2712" s="6" t="s">
        <v>4609</v>
      </c>
      <c r="M2712" s="8">
        <v>26</v>
      </c>
      <c r="N2712" s="9" t="s">
        <v>8096</v>
      </c>
      <c r="O2712" s="9" t="s">
        <v>5743</v>
      </c>
      <c r="P2712" s="6" t="str">
        <f t="shared" si="506"/>
        <v>W. H. Skrine</v>
      </c>
      <c r="Q2712" s="6" t="s">
        <v>5744</v>
      </c>
      <c r="R2712" s="6" t="s">
        <v>18</v>
      </c>
      <c r="S2712" s="6" t="s">
        <v>5745</v>
      </c>
      <c r="T2712" s="6" t="s">
        <v>5746</v>
      </c>
    </row>
    <row r="2713" spans="1:20" s="1" customFormat="1" ht="38.25" x14ac:dyDescent="0.2">
      <c r="A2713" s="6">
        <v>1960</v>
      </c>
      <c r="B2713" s="6" t="str">
        <f t="shared" si="503"/>
        <v>S</v>
      </c>
      <c r="C2713" s="6">
        <v>11</v>
      </c>
      <c r="D2713" s="6"/>
      <c r="E2713" s="6" t="s">
        <v>4411</v>
      </c>
      <c r="F2713" s="6" t="s">
        <v>363</v>
      </c>
      <c r="G2713" s="6"/>
      <c r="H2713" s="6"/>
      <c r="I2713" s="6"/>
      <c r="J2713" s="6" t="str">
        <f t="shared" si="507"/>
        <v>1960-S-11</v>
      </c>
      <c r="K2713" s="6" t="str">
        <f t="shared" si="505"/>
        <v>1960-S-11</v>
      </c>
      <c r="L2713" s="6" t="s">
        <v>4212</v>
      </c>
      <c r="M2713" s="8">
        <v>19</v>
      </c>
      <c r="N2713" s="9" t="s">
        <v>8599</v>
      </c>
      <c r="O2713" s="9" t="s">
        <v>8078</v>
      </c>
      <c r="P2713" s="6" t="str">
        <f t="shared" si="506"/>
        <v>Robert G. Stone</v>
      </c>
      <c r="Q2713" s="6" t="s">
        <v>5747</v>
      </c>
      <c r="R2713" s="6" t="s">
        <v>46</v>
      </c>
      <c r="S2713" s="6" t="s">
        <v>4451</v>
      </c>
      <c r="T2713" s="6" t="s">
        <v>8040</v>
      </c>
    </row>
    <row r="2714" spans="1:20" s="1" customFormat="1" ht="51" x14ac:dyDescent="0.2">
      <c r="A2714" s="6">
        <v>1960</v>
      </c>
      <c r="B2714" s="6" t="str">
        <f t="shared" si="503"/>
        <v>W</v>
      </c>
      <c r="C2714" s="6">
        <v>1</v>
      </c>
      <c r="D2714" s="6"/>
      <c r="E2714" s="6" t="s">
        <v>5168</v>
      </c>
      <c r="F2714" s="6" t="s">
        <v>4675</v>
      </c>
      <c r="G2714" s="6"/>
      <c r="H2714" s="6"/>
      <c r="I2714" s="6"/>
      <c r="J2714" s="6" t="str">
        <f t="shared" si="507"/>
        <v>1960-W-1</v>
      </c>
      <c r="K2714" s="6" t="str">
        <f t="shared" si="505"/>
        <v>1960-W-1</v>
      </c>
      <c r="L2714" s="6" t="s">
        <v>5324</v>
      </c>
      <c r="M2714" s="8">
        <v>2</v>
      </c>
      <c r="N2714" s="9">
        <v>12</v>
      </c>
      <c r="O2714" s="9" t="s">
        <v>5748</v>
      </c>
      <c r="P2714" s="6" t="str">
        <f t="shared" si="506"/>
        <v>George W. Wren</v>
      </c>
      <c r="Q2714" s="6" t="s">
        <v>5749</v>
      </c>
      <c r="R2714" s="6" t="s">
        <v>18</v>
      </c>
      <c r="S2714" s="6" t="s">
        <v>5750</v>
      </c>
      <c r="T2714" s="6" t="s">
        <v>5751</v>
      </c>
    </row>
    <row r="2715" spans="1:20" s="1" customFormat="1" ht="38.25" x14ac:dyDescent="0.2">
      <c r="A2715" s="6">
        <v>1960</v>
      </c>
      <c r="B2715" s="6" t="str">
        <f t="shared" si="503"/>
        <v>W</v>
      </c>
      <c r="C2715" s="6">
        <v>2</v>
      </c>
      <c r="D2715" s="6"/>
      <c r="E2715" s="6" t="s">
        <v>5168</v>
      </c>
      <c r="F2715" s="6" t="s">
        <v>4675</v>
      </c>
      <c r="G2715" s="6"/>
      <c r="H2715" s="6"/>
      <c r="I2715" s="6"/>
      <c r="J2715" s="6" t="str">
        <f t="shared" si="507"/>
        <v>1960-W-2</v>
      </c>
      <c r="K2715" s="6" t="str">
        <f t="shared" si="505"/>
        <v>1960-W-2</v>
      </c>
      <c r="L2715" s="6" t="s">
        <v>5324</v>
      </c>
      <c r="M2715" s="8">
        <v>2</v>
      </c>
      <c r="N2715" s="9">
        <v>12</v>
      </c>
      <c r="O2715" s="9" t="s">
        <v>9339</v>
      </c>
      <c r="P2715" s="6" t="str">
        <f t="shared" si="506"/>
        <v>George W. Wren</v>
      </c>
      <c r="Q2715" s="6" t="s">
        <v>5752</v>
      </c>
      <c r="R2715" s="6" t="s">
        <v>18</v>
      </c>
      <c r="S2715" s="6" t="s">
        <v>534</v>
      </c>
      <c r="T2715" s="6"/>
    </row>
    <row r="2716" spans="1:20" s="1" customFormat="1" ht="25.5" x14ac:dyDescent="0.2">
      <c r="A2716" s="6">
        <v>1960</v>
      </c>
      <c r="B2716" s="6" t="str">
        <f t="shared" si="503"/>
        <v>W</v>
      </c>
      <c r="C2716" s="6">
        <v>3</v>
      </c>
      <c r="D2716" s="6"/>
      <c r="E2716" s="6" t="s">
        <v>5168</v>
      </c>
      <c r="F2716" s="6" t="s">
        <v>4675</v>
      </c>
      <c r="G2716" s="6"/>
      <c r="H2716" s="6"/>
      <c r="I2716" s="6"/>
      <c r="J2716" s="6" t="str">
        <f t="shared" si="507"/>
        <v>1960-W-3</v>
      </c>
      <c r="K2716" s="6" t="str">
        <f t="shared" si="505"/>
        <v>1960-W-3</v>
      </c>
      <c r="L2716" s="6" t="s">
        <v>5324</v>
      </c>
      <c r="M2716" s="8">
        <v>2</v>
      </c>
      <c r="N2716" s="9">
        <v>12</v>
      </c>
      <c r="O2716" s="9" t="s">
        <v>3632</v>
      </c>
      <c r="P2716" s="6" t="str">
        <f t="shared" si="506"/>
        <v>George W. Wren</v>
      </c>
      <c r="Q2716" s="6" t="s">
        <v>5753</v>
      </c>
      <c r="R2716" s="6" t="s">
        <v>18</v>
      </c>
      <c r="S2716" s="6" t="s">
        <v>1717</v>
      </c>
      <c r="T2716" s="6" t="s">
        <v>5754</v>
      </c>
    </row>
    <row r="2717" spans="1:20" s="1" customFormat="1" ht="25.5" x14ac:dyDescent="0.2">
      <c r="A2717" s="6">
        <v>1960</v>
      </c>
      <c r="B2717" s="6" t="str">
        <f t="shared" ref="B2717:B2781" si="508">LEFT(F2717,1)</f>
        <v>W</v>
      </c>
      <c r="C2717" s="6">
        <v>4</v>
      </c>
      <c r="D2717" s="6"/>
      <c r="E2717" s="6" t="s">
        <v>5168</v>
      </c>
      <c r="F2717" s="6" t="s">
        <v>4675</v>
      </c>
      <c r="G2717" s="6"/>
      <c r="H2717" s="6"/>
      <c r="I2717" s="6"/>
      <c r="J2717" s="6" t="str">
        <f t="shared" si="507"/>
        <v>1960-W-4</v>
      </c>
      <c r="K2717" s="6" t="str">
        <f t="shared" si="505"/>
        <v>1960-W-4</v>
      </c>
      <c r="L2717" s="6" t="s">
        <v>5324</v>
      </c>
      <c r="M2717" s="8">
        <v>2</v>
      </c>
      <c r="N2717" s="9">
        <v>12</v>
      </c>
      <c r="O2717" s="9">
        <v>19</v>
      </c>
      <c r="P2717" s="6" t="str">
        <f t="shared" ref="P2717:P2739" si="509">CONCATENATE(E2717,F2717)</f>
        <v>George W. Wren</v>
      </c>
      <c r="Q2717" s="6" t="s">
        <v>5755</v>
      </c>
      <c r="R2717" s="6" t="s">
        <v>3791</v>
      </c>
      <c r="S2717" s="6" t="s">
        <v>5756</v>
      </c>
      <c r="T2717" s="6" t="s">
        <v>8041</v>
      </c>
    </row>
    <row r="2718" spans="1:20" s="1" customFormat="1" ht="25.5" x14ac:dyDescent="0.2">
      <c r="A2718" s="6">
        <v>1960</v>
      </c>
      <c r="B2718" s="6" t="str">
        <f t="shared" si="508"/>
        <v>W</v>
      </c>
      <c r="C2718" s="6">
        <v>5</v>
      </c>
      <c r="D2718" s="6"/>
      <c r="E2718" s="6" t="s">
        <v>5168</v>
      </c>
      <c r="F2718" s="6" t="s">
        <v>4675</v>
      </c>
      <c r="G2718" s="6"/>
      <c r="H2718" s="6"/>
      <c r="I2718" s="6"/>
      <c r="J2718" s="6" t="str">
        <f t="shared" si="507"/>
        <v>1960-W-5</v>
      </c>
      <c r="K2718" s="6" t="str">
        <f t="shared" si="505"/>
        <v>1960-W-5</v>
      </c>
      <c r="L2718" s="6" t="s">
        <v>5324</v>
      </c>
      <c r="M2718" s="8">
        <v>2</v>
      </c>
      <c r="N2718" s="9">
        <v>13</v>
      </c>
      <c r="O2718" s="9">
        <v>33</v>
      </c>
      <c r="P2718" s="6" t="str">
        <f t="shared" si="509"/>
        <v>George W. Wren</v>
      </c>
      <c r="Q2718" s="6" t="s">
        <v>5757</v>
      </c>
      <c r="R2718" s="6" t="s">
        <v>18</v>
      </c>
      <c r="S2718" s="6" t="s">
        <v>4405</v>
      </c>
      <c r="T2718" s="6" t="s">
        <v>5758</v>
      </c>
    </row>
    <row r="2719" spans="1:20" s="1" customFormat="1" ht="25.5" x14ac:dyDescent="0.2">
      <c r="A2719" s="6">
        <v>1960</v>
      </c>
      <c r="B2719" s="6" t="str">
        <f t="shared" si="508"/>
        <v>W</v>
      </c>
      <c r="C2719" s="6">
        <v>6</v>
      </c>
      <c r="D2719" s="6"/>
      <c r="E2719" s="6" t="s">
        <v>5168</v>
      </c>
      <c r="F2719" s="6" t="s">
        <v>4675</v>
      </c>
      <c r="G2719" s="6"/>
      <c r="H2719" s="6"/>
      <c r="I2719" s="6"/>
      <c r="J2719" s="6" t="str">
        <f t="shared" si="507"/>
        <v>1960-W-6</v>
      </c>
      <c r="K2719" s="6" t="str">
        <f t="shared" si="505"/>
        <v>1960-W-6</v>
      </c>
      <c r="L2719" s="6" t="s">
        <v>5324</v>
      </c>
      <c r="M2719" s="8">
        <v>2</v>
      </c>
      <c r="N2719" s="9">
        <v>13</v>
      </c>
      <c r="O2719" s="9" t="s">
        <v>5748</v>
      </c>
      <c r="P2719" s="6" t="str">
        <f t="shared" si="509"/>
        <v>George W. Wren</v>
      </c>
      <c r="Q2719" s="6" t="s">
        <v>5630</v>
      </c>
      <c r="R2719" s="6" t="s">
        <v>697</v>
      </c>
      <c r="S2719" s="6" t="s">
        <v>5271</v>
      </c>
      <c r="T2719" s="6" t="s">
        <v>5759</v>
      </c>
    </row>
    <row r="2720" spans="1:20" s="1" customFormat="1" ht="38.25" x14ac:dyDescent="0.2">
      <c r="A2720" s="6">
        <v>1960</v>
      </c>
      <c r="B2720" s="6" t="str">
        <f t="shared" si="508"/>
        <v>W</v>
      </c>
      <c r="C2720" s="6">
        <v>7</v>
      </c>
      <c r="D2720" s="6"/>
      <c r="E2720" s="6" t="s">
        <v>5168</v>
      </c>
      <c r="F2720" s="6" t="s">
        <v>4675</v>
      </c>
      <c r="G2720" s="6"/>
      <c r="H2720" s="6"/>
      <c r="I2720" s="6"/>
      <c r="J2720" s="6" t="str">
        <f t="shared" si="507"/>
        <v>1960-W-7</v>
      </c>
      <c r="K2720" s="6" t="str">
        <f t="shared" si="505"/>
        <v>1960-W-7</v>
      </c>
      <c r="L2720" s="6" t="s">
        <v>5324</v>
      </c>
      <c r="M2720" s="8">
        <v>2</v>
      </c>
      <c r="N2720" s="9">
        <v>14</v>
      </c>
      <c r="O2720" s="9" t="s">
        <v>5748</v>
      </c>
      <c r="P2720" s="6" t="str">
        <f t="shared" si="509"/>
        <v>George W. Wren</v>
      </c>
      <c r="Q2720" s="6" t="s">
        <v>254</v>
      </c>
      <c r="R2720" s="6" t="s">
        <v>18</v>
      </c>
      <c r="S2720" s="6" t="s">
        <v>30</v>
      </c>
      <c r="T2720" s="6" t="s">
        <v>5760</v>
      </c>
    </row>
    <row r="2721" spans="1:20" s="1" customFormat="1" ht="51" x14ac:dyDescent="0.2">
      <c r="A2721" s="6">
        <v>1960</v>
      </c>
      <c r="B2721" s="6" t="str">
        <f t="shared" si="508"/>
        <v>W</v>
      </c>
      <c r="C2721" s="6">
        <v>8</v>
      </c>
      <c r="D2721" s="6"/>
      <c r="E2721" s="6" t="s">
        <v>5168</v>
      </c>
      <c r="F2721" s="6" t="s">
        <v>4675</v>
      </c>
      <c r="G2721" s="6"/>
      <c r="H2721" s="6"/>
      <c r="I2721" s="6"/>
      <c r="J2721" s="6" t="str">
        <f t="shared" si="507"/>
        <v>1960-W-8</v>
      </c>
      <c r="K2721" s="6" t="str">
        <f t="shared" si="505"/>
        <v>1960-W-8</v>
      </c>
      <c r="L2721" s="6" t="s">
        <v>5324</v>
      </c>
      <c r="M2721" s="8">
        <v>2</v>
      </c>
      <c r="N2721" s="9">
        <v>14</v>
      </c>
      <c r="O2721" s="9" t="s">
        <v>171</v>
      </c>
      <c r="P2721" s="6" t="str">
        <f t="shared" si="509"/>
        <v>George W. Wren</v>
      </c>
      <c r="Q2721" s="6" t="s">
        <v>5761</v>
      </c>
      <c r="R2721" s="6" t="s">
        <v>18</v>
      </c>
      <c r="S2721" s="6" t="s">
        <v>5762</v>
      </c>
      <c r="T2721" s="6" t="s">
        <v>5763</v>
      </c>
    </row>
    <row r="2722" spans="1:20" s="1" customFormat="1" ht="25.5" x14ac:dyDescent="0.2">
      <c r="A2722" s="6">
        <v>1960</v>
      </c>
      <c r="B2722" s="6" t="str">
        <f t="shared" si="508"/>
        <v>W</v>
      </c>
      <c r="C2722" s="6">
        <v>9</v>
      </c>
      <c r="D2722" s="6"/>
      <c r="E2722" s="6" t="s">
        <v>5168</v>
      </c>
      <c r="F2722" s="6" t="s">
        <v>4675</v>
      </c>
      <c r="G2722" s="6"/>
      <c r="H2722" s="6"/>
      <c r="I2722" s="6"/>
      <c r="J2722" s="6" t="str">
        <f t="shared" si="507"/>
        <v>1960-W-9</v>
      </c>
      <c r="K2722" s="6" t="str">
        <f t="shared" si="505"/>
        <v>1960-W-9</v>
      </c>
      <c r="L2722" s="6" t="s">
        <v>5324</v>
      </c>
      <c r="M2722" s="8">
        <v>2</v>
      </c>
      <c r="N2722" s="9">
        <v>14</v>
      </c>
      <c r="O2722" s="9">
        <v>46</v>
      </c>
      <c r="P2722" s="6" t="str">
        <f t="shared" si="509"/>
        <v>George W. Wren</v>
      </c>
      <c r="Q2722" s="6" t="s">
        <v>5764</v>
      </c>
      <c r="R2722" s="6" t="s">
        <v>5472</v>
      </c>
      <c r="S2722" s="6" t="s">
        <v>611</v>
      </c>
      <c r="T2722" s="6" t="s">
        <v>5765</v>
      </c>
    </row>
    <row r="2723" spans="1:20" s="1" customFormat="1" ht="38.25" x14ac:dyDescent="0.2">
      <c r="A2723" s="6">
        <v>1960</v>
      </c>
      <c r="B2723" s="6" t="str">
        <f t="shared" si="508"/>
        <v>W</v>
      </c>
      <c r="C2723" s="6">
        <v>10</v>
      </c>
      <c r="D2723" s="6"/>
      <c r="E2723" s="6" t="s">
        <v>5168</v>
      </c>
      <c r="F2723" s="6" t="s">
        <v>4675</v>
      </c>
      <c r="G2723" s="6"/>
      <c r="H2723" s="6"/>
      <c r="I2723" s="6"/>
      <c r="J2723" s="6" t="str">
        <f t="shared" si="507"/>
        <v>1960-W-10</v>
      </c>
      <c r="K2723" s="6" t="str">
        <f t="shared" si="505"/>
        <v>1960-W-10</v>
      </c>
      <c r="L2723" s="6" t="s">
        <v>5324</v>
      </c>
      <c r="M2723" s="8">
        <v>2</v>
      </c>
      <c r="N2723" s="9">
        <v>15</v>
      </c>
      <c r="O2723" s="9" t="s">
        <v>5618</v>
      </c>
      <c r="P2723" s="6" t="str">
        <f t="shared" si="509"/>
        <v>George W. Wren</v>
      </c>
      <c r="Q2723" s="6" t="s">
        <v>254</v>
      </c>
      <c r="R2723" s="6" t="s">
        <v>18</v>
      </c>
      <c r="S2723" s="6" t="s">
        <v>5271</v>
      </c>
      <c r="T2723" s="6" t="s">
        <v>5766</v>
      </c>
    </row>
    <row r="2724" spans="1:20" s="1" customFormat="1" ht="51" x14ac:dyDescent="0.2">
      <c r="A2724" s="6">
        <v>1960</v>
      </c>
      <c r="B2724" s="6" t="str">
        <f t="shared" si="508"/>
        <v>W</v>
      </c>
      <c r="C2724" s="6">
        <v>11</v>
      </c>
      <c r="D2724" s="6"/>
      <c r="E2724" s="6" t="s">
        <v>5168</v>
      </c>
      <c r="F2724" s="6" t="s">
        <v>4675</v>
      </c>
      <c r="G2724" s="6"/>
      <c r="H2724" s="6"/>
      <c r="I2724" s="6"/>
      <c r="J2724" s="6" t="str">
        <f t="shared" si="507"/>
        <v>1960-W-11</v>
      </c>
      <c r="K2724" s="6" t="str">
        <f t="shared" si="505"/>
        <v>1960-W-11</v>
      </c>
      <c r="L2724" s="6" t="s">
        <v>5324</v>
      </c>
      <c r="M2724" s="8">
        <v>2</v>
      </c>
      <c r="N2724" s="9">
        <v>15</v>
      </c>
      <c r="O2724" s="9">
        <v>51</v>
      </c>
      <c r="P2724" s="6" t="str">
        <f t="shared" si="509"/>
        <v>George W. Wren</v>
      </c>
      <c r="Q2724" s="6" t="s">
        <v>5767</v>
      </c>
      <c r="R2724" s="6" t="s">
        <v>18</v>
      </c>
      <c r="S2724" s="6" t="s">
        <v>474</v>
      </c>
      <c r="T2724" s="6" t="s">
        <v>5768</v>
      </c>
    </row>
    <row r="2725" spans="1:20" s="1" customFormat="1" ht="38.25" x14ac:dyDescent="0.2">
      <c r="A2725" s="6">
        <v>1960</v>
      </c>
      <c r="B2725" s="6" t="str">
        <f t="shared" si="508"/>
        <v>W</v>
      </c>
      <c r="C2725" s="6">
        <v>12</v>
      </c>
      <c r="D2725" s="6"/>
      <c r="E2725" s="6" t="s">
        <v>5168</v>
      </c>
      <c r="F2725" s="6" t="s">
        <v>4675</v>
      </c>
      <c r="G2725" s="6"/>
      <c r="H2725" s="6"/>
      <c r="I2725" s="6"/>
      <c r="J2725" s="6" t="str">
        <f t="shared" si="507"/>
        <v>1960-W-12</v>
      </c>
      <c r="K2725" s="6" t="str">
        <f t="shared" si="505"/>
        <v>1960-W-12</v>
      </c>
      <c r="L2725" s="6" t="s">
        <v>5324</v>
      </c>
      <c r="M2725" s="8">
        <v>2</v>
      </c>
      <c r="N2725" s="9">
        <v>15</v>
      </c>
      <c r="O2725" s="9" t="s">
        <v>5769</v>
      </c>
      <c r="P2725" s="6" t="str">
        <f t="shared" si="509"/>
        <v>George W. Wren</v>
      </c>
      <c r="Q2725" s="6" t="s">
        <v>5770</v>
      </c>
      <c r="R2725" s="6" t="s">
        <v>18</v>
      </c>
      <c r="S2725" s="6" t="s">
        <v>5771</v>
      </c>
      <c r="T2725" s="6" t="s">
        <v>5772</v>
      </c>
    </row>
    <row r="2726" spans="1:20" s="1" customFormat="1" ht="25.5" x14ac:dyDescent="0.2">
      <c r="A2726" s="6">
        <v>1960</v>
      </c>
      <c r="B2726" s="6" t="str">
        <f t="shared" si="508"/>
        <v>W</v>
      </c>
      <c r="C2726" s="6">
        <v>13</v>
      </c>
      <c r="D2726" s="6"/>
      <c r="E2726" s="6" t="s">
        <v>5168</v>
      </c>
      <c r="F2726" s="6" t="s">
        <v>4675</v>
      </c>
      <c r="G2726" s="6"/>
      <c r="H2726" s="6"/>
      <c r="I2726" s="6"/>
      <c r="J2726" s="6" t="str">
        <f t="shared" si="507"/>
        <v>1960-W-13</v>
      </c>
      <c r="K2726" s="6" t="str">
        <f t="shared" si="505"/>
        <v>1960-W-13</v>
      </c>
      <c r="L2726" s="6" t="s">
        <v>5324</v>
      </c>
      <c r="M2726" s="8">
        <v>2</v>
      </c>
      <c r="N2726" s="9">
        <v>15</v>
      </c>
      <c r="O2726" s="9">
        <v>59</v>
      </c>
      <c r="P2726" s="6" t="str">
        <f t="shared" si="509"/>
        <v>George W. Wren</v>
      </c>
      <c r="Q2726" s="6" t="s">
        <v>5773</v>
      </c>
      <c r="R2726" s="6" t="s">
        <v>186</v>
      </c>
      <c r="S2726" s="6" t="s">
        <v>5329</v>
      </c>
      <c r="T2726" s="6" t="s">
        <v>5774</v>
      </c>
    </row>
    <row r="2727" spans="1:20" s="1" customFormat="1" ht="25.5" x14ac:dyDescent="0.2">
      <c r="A2727" s="6">
        <v>1960</v>
      </c>
      <c r="B2727" s="6" t="str">
        <f t="shared" si="508"/>
        <v>W</v>
      </c>
      <c r="C2727" s="6">
        <v>14</v>
      </c>
      <c r="D2727" s="6"/>
      <c r="E2727" s="6" t="s">
        <v>5168</v>
      </c>
      <c r="F2727" s="6" t="s">
        <v>4675</v>
      </c>
      <c r="G2727" s="6"/>
      <c r="H2727" s="6"/>
      <c r="I2727" s="6"/>
      <c r="J2727" s="6" t="str">
        <f t="shared" si="507"/>
        <v>1960-W-14</v>
      </c>
      <c r="K2727" s="6" t="str">
        <f t="shared" si="505"/>
        <v>1960-W-14</v>
      </c>
      <c r="L2727" s="6" t="s">
        <v>5324</v>
      </c>
      <c r="M2727" s="8">
        <v>2</v>
      </c>
      <c r="N2727" s="9">
        <v>15</v>
      </c>
      <c r="O2727" s="9">
        <v>60</v>
      </c>
      <c r="P2727" s="6" t="str">
        <f t="shared" si="509"/>
        <v>George W. Wren</v>
      </c>
      <c r="Q2727" s="6" t="s">
        <v>5775</v>
      </c>
      <c r="R2727" s="6" t="s">
        <v>18</v>
      </c>
      <c r="S2727" s="6" t="s">
        <v>1892</v>
      </c>
      <c r="T2727" s="6" t="s">
        <v>5776</v>
      </c>
    </row>
    <row r="2728" spans="1:20" s="1" customFormat="1" ht="25.5" x14ac:dyDescent="0.2">
      <c r="A2728" s="6">
        <v>1960</v>
      </c>
      <c r="B2728" s="6" t="str">
        <f t="shared" si="508"/>
        <v>W</v>
      </c>
      <c r="C2728" s="6">
        <v>15</v>
      </c>
      <c r="D2728" s="6"/>
      <c r="E2728" s="6" t="s">
        <v>5168</v>
      </c>
      <c r="F2728" s="6" t="s">
        <v>4675</v>
      </c>
      <c r="G2728" s="6"/>
      <c r="H2728" s="6"/>
      <c r="I2728" s="6"/>
      <c r="J2728" s="6" t="str">
        <f t="shared" si="507"/>
        <v>1960-W-15</v>
      </c>
      <c r="K2728" s="6" t="str">
        <f t="shared" si="505"/>
        <v>1960-W-15</v>
      </c>
      <c r="L2728" s="6" t="s">
        <v>5324</v>
      </c>
      <c r="M2728" s="8">
        <v>2</v>
      </c>
      <c r="N2728" s="9">
        <v>15</v>
      </c>
      <c r="O2728" s="9">
        <v>60</v>
      </c>
      <c r="P2728" s="6" t="str">
        <f t="shared" si="509"/>
        <v>George W. Wren</v>
      </c>
      <c r="Q2728" s="6" t="s">
        <v>5777</v>
      </c>
      <c r="R2728" s="6" t="s">
        <v>18</v>
      </c>
      <c r="S2728" s="6" t="s">
        <v>5778</v>
      </c>
      <c r="T2728" s="6" t="s">
        <v>5779</v>
      </c>
    </row>
    <row r="2729" spans="1:20" s="1" customFormat="1" ht="25.5" x14ac:dyDescent="0.2">
      <c r="A2729" s="6">
        <v>1960</v>
      </c>
      <c r="B2729" s="6" t="str">
        <f t="shared" si="508"/>
        <v>W</v>
      </c>
      <c r="C2729" s="6">
        <v>16</v>
      </c>
      <c r="D2729" s="6"/>
      <c r="E2729" s="6" t="s">
        <v>5168</v>
      </c>
      <c r="F2729" s="6" t="s">
        <v>4675</v>
      </c>
      <c r="G2729" s="6"/>
      <c r="H2729" s="6"/>
      <c r="I2729" s="6"/>
      <c r="J2729" s="6" t="str">
        <f t="shared" si="507"/>
        <v>1960-W-16</v>
      </c>
      <c r="K2729" s="6" t="str">
        <f t="shared" si="505"/>
        <v>1960-W-16</v>
      </c>
      <c r="L2729" s="6" t="s">
        <v>5324</v>
      </c>
      <c r="M2729" s="8">
        <v>2</v>
      </c>
      <c r="N2729" s="9">
        <v>15</v>
      </c>
      <c r="O2729" s="9">
        <v>60</v>
      </c>
      <c r="P2729" s="6" t="str">
        <f t="shared" si="509"/>
        <v>George W. Wren</v>
      </c>
      <c r="Q2729" s="6" t="s">
        <v>5780</v>
      </c>
      <c r="R2729" s="6" t="s">
        <v>18</v>
      </c>
      <c r="S2729" s="6" t="s">
        <v>5650</v>
      </c>
      <c r="T2729" s="6" t="s">
        <v>5781</v>
      </c>
    </row>
    <row r="2730" spans="1:20" s="1" customFormat="1" ht="51" x14ac:dyDescent="0.2">
      <c r="A2730" s="6">
        <v>1960</v>
      </c>
      <c r="B2730" s="6" t="str">
        <f t="shared" si="508"/>
        <v>W</v>
      </c>
      <c r="C2730" s="6">
        <v>17</v>
      </c>
      <c r="D2730" s="6"/>
      <c r="E2730" s="6" t="s">
        <v>5168</v>
      </c>
      <c r="F2730" s="6" t="s">
        <v>4675</v>
      </c>
      <c r="G2730" s="6"/>
      <c r="H2730" s="6"/>
      <c r="I2730" s="6"/>
      <c r="J2730" s="6" t="str">
        <f t="shared" si="507"/>
        <v>1960-W-17</v>
      </c>
      <c r="K2730" s="6" t="str">
        <f t="shared" si="505"/>
        <v>1960-W-17</v>
      </c>
      <c r="L2730" s="6" t="s">
        <v>5324</v>
      </c>
      <c r="M2730" s="8">
        <v>2</v>
      </c>
      <c r="N2730" s="9" t="s">
        <v>8082</v>
      </c>
      <c r="O2730" s="9"/>
      <c r="P2730" s="6" t="str">
        <f t="shared" si="509"/>
        <v>George W. Wren</v>
      </c>
      <c r="Q2730" s="6" t="s">
        <v>5782</v>
      </c>
      <c r="R2730" s="6" t="s">
        <v>5472</v>
      </c>
      <c r="S2730" s="6" t="s">
        <v>5271</v>
      </c>
      <c r="T2730" s="6" t="s">
        <v>8042</v>
      </c>
    </row>
    <row r="2731" spans="1:20" s="1" customFormat="1" ht="25.5" x14ac:dyDescent="0.2">
      <c r="A2731" s="6">
        <v>1960</v>
      </c>
      <c r="B2731" s="6" t="str">
        <f t="shared" si="508"/>
        <v>W</v>
      </c>
      <c r="C2731" s="6">
        <v>18</v>
      </c>
      <c r="D2731" s="6"/>
      <c r="E2731" s="6" t="s">
        <v>5168</v>
      </c>
      <c r="F2731" s="6" t="s">
        <v>4675</v>
      </c>
      <c r="G2731" s="6"/>
      <c r="H2731" s="6"/>
      <c r="I2731" s="6"/>
      <c r="J2731" s="6" t="str">
        <f t="shared" si="507"/>
        <v>1960-W-18</v>
      </c>
      <c r="K2731" s="6" t="str">
        <f t="shared" si="505"/>
        <v>1960-W-18</v>
      </c>
      <c r="L2731" s="6" t="s">
        <v>5324</v>
      </c>
      <c r="M2731" s="8">
        <v>2</v>
      </c>
      <c r="N2731" s="9">
        <v>16</v>
      </c>
      <c r="O2731" s="9" t="s">
        <v>5748</v>
      </c>
      <c r="P2731" s="6" t="str">
        <f t="shared" si="509"/>
        <v>George W. Wren</v>
      </c>
      <c r="Q2731" s="6" t="s">
        <v>254</v>
      </c>
      <c r="R2731" s="6" t="s">
        <v>697</v>
      </c>
      <c r="S2731" s="6" t="s">
        <v>5271</v>
      </c>
      <c r="T2731" s="6"/>
    </row>
    <row r="2732" spans="1:20" s="1" customFormat="1" ht="38.25" x14ac:dyDescent="0.2">
      <c r="A2732" s="6">
        <v>1960</v>
      </c>
      <c r="B2732" s="6" t="str">
        <f t="shared" si="508"/>
        <v>W</v>
      </c>
      <c r="C2732" s="6">
        <v>19</v>
      </c>
      <c r="D2732" s="6"/>
      <c r="E2732" s="6" t="s">
        <v>5168</v>
      </c>
      <c r="F2732" s="6" t="s">
        <v>4675</v>
      </c>
      <c r="G2732" s="6"/>
      <c r="H2732" s="6"/>
      <c r="I2732" s="6"/>
      <c r="J2732" s="6" t="str">
        <f t="shared" si="507"/>
        <v>1960-W-19</v>
      </c>
      <c r="K2732" s="6" t="str">
        <f t="shared" si="505"/>
        <v>1960-W-19</v>
      </c>
      <c r="L2732" s="6" t="s">
        <v>5324</v>
      </c>
      <c r="M2732" s="8">
        <v>2</v>
      </c>
      <c r="N2732" s="9">
        <v>16</v>
      </c>
      <c r="O2732" s="9" t="s">
        <v>5783</v>
      </c>
      <c r="P2732" s="6" t="str">
        <f t="shared" si="509"/>
        <v>George W. Wren</v>
      </c>
      <c r="Q2732" s="6" t="s">
        <v>5784</v>
      </c>
      <c r="R2732" s="6" t="s">
        <v>18</v>
      </c>
      <c r="S2732" s="6" t="s">
        <v>5785</v>
      </c>
      <c r="T2732" s="6" t="s">
        <v>5786</v>
      </c>
    </row>
    <row r="2733" spans="1:20" s="1" customFormat="1" ht="63.75" x14ac:dyDescent="0.2">
      <c r="A2733" s="6">
        <v>1960</v>
      </c>
      <c r="B2733" s="6" t="str">
        <f t="shared" si="508"/>
        <v>W</v>
      </c>
      <c r="C2733" s="6">
        <v>20</v>
      </c>
      <c r="D2733" s="6"/>
      <c r="E2733" s="6" t="s">
        <v>5168</v>
      </c>
      <c r="F2733" s="6" t="s">
        <v>4675</v>
      </c>
      <c r="G2733" s="6"/>
      <c r="H2733" s="6"/>
      <c r="I2733" s="6"/>
      <c r="J2733" s="6" t="str">
        <f t="shared" si="507"/>
        <v>1960-W-20</v>
      </c>
      <c r="K2733" s="6" t="str">
        <f t="shared" si="505"/>
        <v>1960-W-20</v>
      </c>
      <c r="L2733" s="6" t="s">
        <v>5324</v>
      </c>
      <c r="M2733" s="8">
        <v>2</v>
      </c>
      <c r="N2733" s="9">
        <v>16</v>
      </c>
      <c r="O2733" s="9" t="s">
        <v>4745</v>
      </c>
      <c r="P2733" s="6" t="str">
        <f t="shared" si="509"/>
        <v>George W. Wren</v>
      </c>
      <c r="Q2733" s="6" t="s">
        <v>5787</v>
      </c>
      <c r="R2733" s="6" t="s">
        <v>18</v>
      </c>
      <c r="S2733" s="6" t="s">
        <v>5788</v>
      </c>
      <c r="T2733" s="6" t="s">
        <v>5789</v>
      </c>
    </row>
    <row r="2734" spans="1:20" s="1" customFormat="1" ht="38.25" x14ac:dyDescent="0.2">
      <c r="A2734" s="6">
        <v>1960</v>
      </c>
      <c r="B2734" s="6" t="str">
        <f t="shared" si="508"/>
        <v>W</v>
      </c>
      <c r="C2734" s="6">
        <v>21</v>
      </c>
      <c r="D2734" s="6"/>
      <c r="E2734" s="6" t="s">
        <v>5168</v>
      </c>
      <c r="F2734" s="6" t="s">
        <v>4675</v>
      </c>
      <c r="G2734" s="6"/>
      <c r="H2734" s="6"/>
      <c r="I2734" s="6"/>
      <c r="J2734" s="6" t="str">
        <f t="shared" si="507"/>
        <v>1960-W-21</v>
      </c>
      <c r="K2734" s="6" t="str">
        <f t="shared" si="505"/>
        <v>1960-W-21</v>
      </c>
      <c r="L2734" s="6" t="s">
        <v>5324</v>
      </c>
      <c r="M2734" s="8">
        <v>2</v>
      </c>
      <c r="N2734" s="9">
        <v>16</v>
      </c>
      <c r="O2734" s="9">
        <v>78</v>
      </c>
      <c r="P2734" s="6" t="str">
        <f t="shared" si="509"/>
        <v>George W. Wren</v>
      </c>
      <c r="Q2734" s="6" t="s">
        <v>5790</v>
      </c>
      <c r="R2734" s="6" t="s">
        <v>18</v>
      </c>
      <c r="S2734" s="6" t="s">
        <v>5791</v>
      </c>
      <c r="T2734" s="6" t="s">
        <v>5792</v>
      </c>
    </row>
    <row r="2735" spans="1:20" s="1" customFormat="1" ht="51" x14ac:dyDescent="0.2">
      <c r="A2735" s="6">
        <v>1960</v>
      </c>
      <c r="B2735" s="6" t="str">
        <f t="shared" si="508"/>
        <v>W</v>
      </c>
      <c r="C2735" s="6">
        <v>22</v>
      </c>
      <c r="D2735" s="6"/>
      <c r="E2735" s="6" t="s">
        <v>5168</v>
      </c>
      <c r="F2735" s="6" t="s">
        <v>4675</v>
      </c>
      <c r="G2735" s="6"/>
      <c r="H2735" s="6"/>
      <c r="I2735" s="6"/>
      <c r="J2735" s="6" t="str">
        <f t="shared" si="507"/>
        <v>1960-W-22</v>
      </c>
      <c r="K2735" s="6" t="str">
        <f t="shared" si="505"/>
        <v>1960-W-22</v>
      </c>
      <c r="L2735" s="6" t="s">
        <v>5324</v>
      </c>
      <c r="M2735" s="8">
        <v>2</v>
      </c>
      <c r="N2735" s="9">
        <v>17</v>
      </c>
      <c r="O2735" s="9" t="s">
        <v>5748</v>
      </c>
      <c r="P2735" s="6" t="str">
        <f t="shared" si="509"/>
        <v>George W. Wren</v>
      </c>
      <c r="Q2735" s="6" t="s">
        <v>254</v>
      </c>
      <c r="R2735" s="6" t="s">
        <v>18</v>
      </c>
      <c r="S2735" s="6" t="s">
        <v>331</v>
      </c>
      <c r="T2735" s="6" t="s">
        <v>5793</v>
      </c>
    </row>
    <row r="2736" spans="1:20" s="1" customFormat="1" ht="114.75" x14ac:dyDescent="0.2">
      <c r="A2736" s="6">
        <v>1960</v>
      </c>
      <c r="B2736" s="6" t="str">
        <f t="shared" si="508"/>
        <v>W</v>
      </c>
      <c r="C2736" s="6">
        <v>23</v>
      </c>
      <c r="D2736" s="6"/>
      <c r="E2736" s="6" t="s">
        <v>5168</v>
      </c>
      <c r="F2736" s="6" t="s">
        <v>4675</v>
      </c>
      <c r="G2736" s="6"/>
      <c r="H2736" s="6"/>
      <c r="I2736" s="6"/>
      <c r="J2736" s="6" t="str">
        <f t="shared" si="507"/>
        <v>1960-W-23</v>
      </c>
      <c r="K2736" s="6" t="str">
        <f t="shared" si="505"/>
        <v>1960-W-23</v>
      </c>
      <c r="L2736" s="6" t="s">
        <v>5324</v>
      </c>
      <c r="M2736" s="8">
        <v>2</v>
      </c>
      <c r="N2736" s="9">
        <v>17</v>
      </c>
      <c r="O2736" s="9" t="s">
        <v>5794</v>
      </c>
      <c r="P2736" s="6" t="str">
        <f t="shared" si="509"/>
        <v>George W. Wren</v>
      </c>
      <c r="Q2736" s="6" t="s">
        <v>5795</v>
      </c>
      <c r="R2736" s="6" t="s">
        <v>18</v>
      </c>
      <c r="S2736" s="6" t="s">
        <v>5796</v>
      </c>
      <c r="T2736" s="6" t="s">
        <v>5797</v>
      </c>
    </row>
    <row r="2737" spans="1:20" s="1" customFormat="1" ht="25.5" x14ac:dyDescent="0.2">
      <c r="A2737" s="6">
        <v>1960</v>
      </c>
      <c r="B2737" s="6" t="str">
        <f t="shared" si="508"/>
        <v>W</v>
      </c>
      <c r="C2737" s="6">
        <v>24</v>
      </c>
      <c r="D2737" s="6"/>
      <c r="E2737" s="6" t="s">
        <v>5168</v>
      </c>
      <c r="F2737" s="6" t="s">
        <v>4675</v>
      </c>
      <c r="G2737" s="6"/>
      <c r="H2737" s="6"/>
      <c r="I2737" s="6"/>
      <c r="J2737" s="6" t="str">
        <f t="shared" si="507"/>
        <v>1960-W-24</v>
      </c>
      <c r="K2737" s="6" t="str">
        <f t="shared" si="505"/>
        <v>1960-W-24</v>
      </c>
      <c r="L2737" s="6" t="s">
        <v>5324</v>
      </c>
      <c r="M2737" s="8">
        <v>2</v>
      </c>
      <c r="N2737" s="9">
        <v>17</v>
      </c>
      <c r="O2737" s="9">
        <v>97</v>
      </c>
      <c r="P2737" s="6" t="str">
        <f t="shared" si="509"/>
        <v>George W. Wren</v>
      </c>
      <c r="Q2737" s="6" t="s">
        <v>5798</v>
      </c>
      <c r="R2737" s="6" t="s">
        <v>18</v>
      </c>
      <c r="S2737" s="6" t="s">
        <v>25</v>
      </c>
      <c r="T2737" s="6" t="s">
        <v>5629</v>
      </c>
    </row>
    <row r="2738" spans="1:20" s="1" customFormat="1" ht="25.5" x14ac:dyDescent="0.2">
      <c r="A2738" s="6">
        <v>1960</v>
      </c>
      <c r="B2738" s="6" t="str">
        <f t="shared" si="508"/>
        <v>W</v>
      </c>
      <c r="C2738" s="6">
        <v>25</v>
      </c>
      <c r="D2738" s="6"/>
      <c r="E2738" s="6" t="s">
        <v>4674</v>
      </c>
      <c r="F2738" s="6" t="s">
        <v>4675</v>
      </c>
      <c r="G2738" s="6"/>
      <c r="H2738" s="6"/>
      <c r="I2738" s="6"/>
      <c r="J2738" s="6" t="str">
        <f t="shared" si="507"/>
        <v>1960-W-25</v>
      </c>
      <c r="K2738" s="6" t="str">
        <f t="shared" si="505"/>
        <v>1960-W-25</v>
      </c>
      <c r="L2738" s="6" t="s">
        <v>531</v>
      </c>
      <c r="M2738" s="8">
        <v>69</v>
      </c>
      <c r="N2738" s="9" t="s">
        <v>8379</v>
      </c>
      <c r="O2738" s="9" t="s">
        <v>8081</v>
      </c>
      <c r="P2738" s="6" t="str">
        <f t="shared" si="509"/>
        <v>George R. Wren</v>
      </c>
      <c r="Q2738" s="6" t="s">
        <v>5255</v>
      </c>
      <c r="R2738" s="6" t="s">
        <v>18</v>
      </c>
      <c r="S2738" s="6" t="s">
        <v>1336</v>
      </c>
      <c r="T2738" s="6" t="s">
        <v>5799</v>
      </c>
    </row>
    <row r="2739" spans="1:20" s="1" customFormat="1" ht="25.5" x14ac:dyDescent="0.2">
      <c r="A2739" s="6">
        <v>1960</v>
      </c>
      <c r="B2739" s="6" t="str">
        <f t="shared" si="508"/>
        <v>W</v>
      </c>
      <c r="C2739" s="6">
        <v>26</v>
      </c>
      <c r="D2739" s="6"/>
      <c r="E2739" s="6" t="s">
        <v>4674</v>
      </c>
      <c r="F2739" s="6" t="s">
        <v>4675</v>
      </c>
      <c r="G2739" s="6"/>
      <c r="H2739" s="6"/>
      <c r="I2739" s="6"/>
      <c r="J2739" s="6" t="str">
        <f t="shared" si="507"/>
        <v>1960-W-26</v>
      </c>
      <c r="K2739" s="6" t="str">
        <f t="shared" si="505"/>
        <v>1960-W-26</v>
      </c>
      <c r="L2739" s="6" t="s">
        <v>531</v>
      </c>
      <c r="M2739" s="8">
        <v>69</v>
      </c>
      <c r="N2739" s="9" t="s">
        <v>8380</v>
      </c>
      <c r="O2739" s="9" t="s">
        <v>8651</v>
      </c>
      <c r="P2739" s="6" t="str">
        <f t="shared" si="509"/>
        <v>George R. Wren</v>
      </c>
      <c r="Q2739" s="6" t="s">
        <v>5255</v>
      </c>
      <c r="R2739" s="6" t="s">
        <v>18</v>
      </c>
      <c r="S2739" s="6" t="s">
        <v>1336</v>
      </c>
      <c r="T2739" s="6" t="s">
        <v>5800</v>
      </c>
    </row>
    <row r="2740" spans="1:20" s="1" customFormat="1" ht="63.75" x14ac:dyDescent="0.2">
      <c r="A2740" s="6">
        <v>1961</v>
      </c>
      <c r="B2740" s="6" t="str">
        <f t="shared" si="508"/>
        <v/>
      </c>
      <c r="C2740" s="6">
        <v>1</v>
      </c>
      <c r="D2740" s="6"/>
      <c r="E2740" s="6" t="s">
        <v>3010</v>
      </c>
      <c r="F2740" s="6"/>
      <c r="G2740" s="6" t="s">
        <v>5801</v>
      </c>
      <c r="H2740" s="6"/>
      <c r="I2740" s="6"/>
      <c r="J2740" s="6" t="str">
        <f t="shared" si="507"/>
        <v>1961--1</v>
      </c>
      <c r="K2740" s="6" t="str">
        <f t="shared" si="505"/>
        <v>1961--1</v>
      </c>
      <c r="L2740" s="6" t="s">
        <v>5324</v>
      </c>
      <c r="M2740" s="8">
        <v>2</v>
      </c>
      <c r="N2740" s="9">
        <v>18</v>
      </c>
      <c r="O2740" s="9" t="s">
        <v>5802</v>
      </c>
      <c r="P2740" s="6" t="str">
        <f>CONCATENATE(E2740,F2740,G2740)</f>
        <v xml:space="preserve"> Edwin J. Cox &amp; Lt.Col.Carl L. Stieg</v>
      </c>
      <c r="Q2740" s="6" t="s">
        <v>5803</v>
      </c>
      <c r="R2740" s="6" t="s">
        <v>18</v>
      </c>
      <c r="S2740" s="6" t="s">
        <v>4340</v>
      </c>
      <c r="T2740" s="6" t="s">
        <v>5804</v>
      </c>
    </row>
    <row r="2741" spans="1:20" s="1" customFormat="1" ht="38.25" x14ac:dyDescent="0.2">
      <c r="A2741" s="6">
        <v>1961</v>
      </c>
      <c r="B2741" s="6" t="str">
        <f t="shared" si="508"/>
        <v/>
      </c>
      <c r="C2741" s="6">
        <v>2</v>
      </c>
      <c r="D2741" s="6"/>
      <c r="E2741" s="6"/>
      <c r="F2741" s="6"/>
      <c r="G2741" s="6"/>
      <c r="H2741" s="6"/>
      <c r="I2741" s="6"/>
      <c r="J2741" s="6" t="str">
        <f t="shared" si="507"/>
        <v>1961--2</v>
      </c>
      <c r="K2741" s="6" t="str">
        <f t="shared" ref="K2741:K2804" si="510">J2741</f>
        <v>1961--2</v>
      </c>
      <c r="L2741" s="6" t="s">
        <v>319</v>
      </c>
      <c r="M2741" s="8">
        <v>34</v>
      </c>
      <c r="N2741" s="9" t="s">
        <v>8096</v>
      </c>
      <c r="O2741" s="9" t="s">
        <v>8131</v>
      </c>
      <c r="P2741" s="6" t="str">
        <f t="shared" ref="P2741:P2772" si="511">CONCATENATE(E2741,F2741)</f>
        <v/>
      </c>
      <c r="Q2741" s="6" t="s">
        <v>2847</v>
      </c>
      <c r="R2741" s="6" t="s">
        <v>18</v>
      </c>
      <c r="S2741" s="6" t="s">
        <v>5805</v>
      </c>
      <c r="T2741" s="6" t="s">
        <v>5806</v>
      </c>
    </row>
    <row r="2742" spans="1:20" s="1" customFormat="1" ht="38.25" x14ac:dyDescent="0.2">
      <c r="A2742" s="6">
        <v>1961</v>
      </c>
      <c r="B2742" s="6" t="str">
        <f t="shared" si="508"/>
        <v/>
      </c>
      <c r="C2742" s="6">
        <v>3</v>
      </c>
      <c r="D2742" s="6"/>
      <c r="E2742" s="6"/>
      <c r="F2742" s="6"/>
      <c r="G2742" s="6"/>
      <c r="H2742" s="6"/>
      <c r="I2742" s="6"/>
      <c r="J2742" s="6" t="str">
        <f t="shared" si="507"/>
        <v>1961--3</v>
      </c>
      <c r="K2742" s="6" t="str">
        <f t="shared" si="510"/>
        <v>1961--3</v>
      </c>
      <c r="L2742" s="6" t="s">
        <v>319</v>
      </c>
      <c r="M2742" s="8">
        <v>34</v>
      </c>
      <c r="N2742" s="9" t="s">
        <v>8272</v>
      </c>
      <c r="O2742" s="9" t="s">
        <v>8533</v>
      </c>
      <c r="P2742" s="6" t="str">
        <f t="shared" si="511"/>
        <v/>
      </c>
      <c r="Q2742" s="6" t="s">
        <v>2847</v>
      </c>
      <c r="R2742" s="6" t="s">
        <v>186</v>
      </c>
      <c r="S2742" s="6" t="s">
        <v>5805</v>
      </c>
      <c r="T2742" s="6" t="s">
        <v>5807</v>
      </c>
    </row>
    <row r="2743" spans="1:20" s="1" customFormat="1" ht="25.5" x14ac:dyDescent="0.2">
      <c r="A2743" s="6">
        <v>1961</v>
      </c>
      <c r="B2743" s="6" t="str">
        <f t="shared" si="508"/>
        <v/>
      </c>
      <c r="C2743" s="6">
        <v>4</v>
      </c>
      <c r="D2743" s="6"/>
      <c r="E2743" s="6"/>
      <c r="F2743" s="6"/>
      <c r="G2743" s="6"/>
      <c r="H2743" s="6"/>
      <c r="I2743" s="6"/>
      <c r="J2743" s="6" t="str">
        <f t="shared" si="507"/>
        <v>1961--4</v>
      </c>
      <c r="K2743" s="6" t="str">
        <f t="shared" si="510"/>
        <v>1961--4</v>
      </c>
      <c r="L2743" s="6" t="s">
        <v>319</v>
      </c>
      <c r="M2743" s="8">
        <v>34</v>
      </c>
      <c r="N2743" s="9" t="s">
        <v>8305</v>
      </c>
      <c r="O2743" s="9" t="s">
        <v>8158</v>
      </c>
      <c r="P2743" s="6" t="str">
        <f t="shared" si="511"/>
        <v/>
      </c>
      <c r="Q2743" s="6" t="s">
        <v>2969</v>
      </c>
      <c r="R2743" s="6" t="s">
        <v>18</v>
      </c>
      <c r="S2743" s="6" t="s">
        <v>4869</v>
      </c>
      <c r="T2743" s="6" t="s">
        <v>5808</v>
      </c>
    </row>
    <row r="2744" spans="1:20" s="1" customFormat="1" ht="25.5" x14ac:dyDescent="0.2">
      <c r="A2744" s="6">
        <v>1961</v>
      </c>
      <c r="B2744" s="6" t="str">
        <f t="shared" si="508"/>
        <v/>
      </c>
      <c r="C2744" s="6">
        <v>5</v>
      </c>
      <c r="D2744" s="6"/>
      <c r="E2744" s="6"/>
      <c r="F2744" s="6"/>
      <c r="G2744" s="6"/>
      <c r="H2744" s="6"/>
      <c r="I2744" s="6"/>
      <c r="J2744" s="6" t="str">
        <f t="shared" si="507"/>
        <v>1961--5</v>
      </c>
      <c r="K2744" s="6" t="str">
        <f t="shared" si="510"/>
        <v>1961--5</v>
      </c>
      <c r="L2744" s="6" t="s">
        <v>319</v>
      </c>
      <c r="M2744" s="8">
        <v>34</v>
      </c>
      <c r="N2744" s="9" t="s">
        <v>8097</v>
      </c>
      <c r="O2744" s="9" t="s">
        <v>8486</v>
      </c>
      <c r="P2744" s="6" t="str">
        <f t="shared" si="511"/>
        <v/>
      </c>
      <c r="Q2744" s="6" t="s">
        <v>2847</v>
      </c>
      <c r="R2744" s="6" t="s">
        <v>18</v>
      </c>
      <c r="S2744" s="6" t="s">
        <v>5188</v>
      </c>
      <c r="T2744" s="6" t="s">
        <v>5809</v>
      </c>
    </row>
    <row r="2745" spans="1:20" s="1" customFormat="1" x14ac:dyDescent="0.2">
      <c r="A2745" s="6">
        <v>1961</v>
      </c>
      <c r="B2745" s="6" t="str">
        <f t="shared" si="508"/>
        <v/>
      </c>
      <c r="C2745" s="6">
        <v>6</v>
      </c>
      <c r="D2745" s="6"/>
      <c r="E2745" s="6"/>
      <c r="F2745" s="6"/>
      <c r="G2745" s="6"/>
      <c r="H2745" s="6"/>
      <c r="I2745" s="6"/>
      <c r="J2745" s="6" t="str">
        <f t="shared" si="507"/>
        <v>1961--6</v>
      </c>
      <c r="K2745" s="6" t="str">
        <f t="shared" si="510"/>
        <v>1961--6</v>
      </c>
      <c r="L2745" s="6" t="s">
        <v>319</v>
      </c>
      <c r="M2745" s="8">
        <v>35</v>
      </c>
      <c r="N2745" s="9" t="s">
        <v>8241</v>
      </c>
      <c r="O2745" s="9" t="s">
        <v>8305</v>
      </c>
      <c r="P2745" s="6" t="str">
        <f t="shared" si="511"/>
        <v/>
      </c>
      <c r="Q2745" s="6" t="s">
        <v>2969</v>
      </c>
      <c r="R2745" s="6" t="s">
        <v>186</v>
      </c>
      <c r="S2745" s="6" t="s">
        <v>4869</v>
      </c>
      <c r="T2745" s="6" t="s">
        <v>5810</v>
      </c>
    </row>
    <row r="2746" spans="1:20" s="1" customFormat="1" ht="25.5" x14ac:dyDescent="0.2">
      <c r="A2746" s="6">
        <v>1961</v>
      </c>
      <c r="B2746" s="6" t="str">
        <f t="shared" si="508"/>
        <v/>
      </c>
      <c r="C2746" s="6">
        <v>7</v>
      </c>
      <c r="D2746" s="6"/>
      <c r="E2746" s="6"/>
      <c r="F2746" s="6"/>
      <c r="G2746" s="6"/>
      <c r="H2746" s="6"/>
      <c r="I2746" s="6"/>
      <c r="J2746" s="6" t="str">
        <f t="shared" si="507"/>
        <v>1961--7</v>
      </c>
      <c r="K2746" s="6" t="str">
        <f t="shared" si="510"/>
        <v>1961--7</v>
      </c>
      <c r="L2746" s="6" t="s">
        <v>319</v>
      </c>
      <c r="M2746" s="8">
        <v>35</v>
      </c>
      <c r="N2746" s="9" t="s">
        <v>8273</v>
      </c>
      <c r="O2746" s="9" t="s">
        <v>8093</v>
      </c>
      <c r="P2746" s="6" t="str">
        <f t="shared" si="511"/>
        <v/>
      </c>
      <c r="Q2746" s="6" t="s">
        <v>2847</v>
      </c>
      <c r="R2746" s="6" t="s">
        <v>186</v>
      </c>
      <c r="S2746" s="6" t="s">
        <v>5188</v>
      </c>
      <c r="T2746" s="6" t="s">
        <v>5811</v>
      </c>
    </row>
    <row r="2747" spans="1:20" s="1" customFormat="1" ht="38.25" x14ac:dyDescent="0.2">
      <c r="A2747" s="6">
        <v>1961</v>
      </c>
      <c r="B2747" s="6" t="str">
        <f t="shared" si="508"/>
        <v/>
      </c>
      <c r="C2747" s="6">
        <v>8</v>
      </c>
      <c r="D2747" s="6"/>
      <c r="E2747" s="6"/>
      <c r="F2747" s="6"/>
      <c r="G2747" s="6"/>
      <c r="H2747" s="6"/>
      <c r="I2747" s="6"/>
      <c r="J2747" s="6" t="str">
        <f t="shared" si="507"/>
        <v>1961--8</v>
      </c>
      <c r="K2747" s="6" t="str">
        <f t="shared" si="510"/>
        <v>1961--8</v>
      </c>
      <c r="L2747" s="6" t="s">
        <v>319</v>
      </c>
      <c r="M2747" s="8">
        <v>35</v>
      </c>
      <c r="N2747" s="9" t="s">
        <v>8099</v>
      </c>
      <c r="O2747" s="9" t="s">
        <v>8577</v>
      </c>
      <c r="P2747" s="6" t="str">
        <f t="shared" si="511"/>
        <v/>
      </c>
      <c r="Q2747" s="6" t="s">
        <v>2847</v>
      </c>
      <c r="R2747" s="6" t="s">
        <v>186</v>
      </c>
      <c r="S2747" s="6" t="s">
        <v>5812</v>
      </c>
      <c r="T2747" s="6" t="s">
        <v>5813</v>
      </c>
    </row>
    <row r="2748" spans="1:20" s="1" customFormat="1" ht="25.5" x14ac:dyDescent="0.2">
      <c r="A2748" s="6">
        <v>1961</v>
      </c>
      <c r="B2748" s="6" t="str">
        <f t="shared" si="508"/>
        <v/>
      </c>
      <c r="C2748" s="6">
        <v>9</v>
      </c>
      <c r="D2748" s="6"/>
      <c r="E2748" s="6"/>
      <c r="F2748" s="6"/>
      <c r="G2748" s="6"/>
      <c r="H2748" s="6"/>
      <c r="I2748" s="6"/>
      <c r="J2748" s="6" t="str">
        <f t="shared" si="507"/>
        <v>1961--9</v>
      </c>
      <c r="K2748" s="6" t="str">
        <f t="shared" si="510"/>
        <v>1961--9</v>
      </c>
      <c r="L2748" s="6" t="s">
        <v>276</v>
      </c>
      <c r="M2748" s="8">
        <v>75</v>
      </c>
      <c r="N2748" s="9" t="s">
        <v>8273</v>
      </c>
      <c r="O2748" s="9" t="s">
        <v>8560</v>
      </c>
      <c r="P2748" s="6" t="str">
        <f t="shared" si="511"/>
        <v/>
      </c>
      <c r="Q2748" s="6" t="s">
        <v>186</v>
      </c>
      <c r="R2748" s="6" t="s">
        <v>186</v>
      </c>
      <c r="S2748" s="6" t="s">
        <v>317</v>
      </c>
      <c r="T2748" s="6" t="s">
        <v>5814</v>
      </c>
    </row>
    <row r="2749" spans="1:20" s="1" customFormat="1" ht="38.25" x14ac:dyDescent="0.2">
      <c r="A2749" s="6">
        <v>1961</v>
      </c>
      <c r="B2749" s="6" t="str">
        <f t="shared" si="508"/>
        <v/>
      </c>
      <c r="C2749" s="6">
        <v>10</v>
      </c>
      <c r="D2749" s="6"/>
      <c r="E2749" s="6"/>
      <c r="F2749" s="6"/>
      <c r="G2749" s="6"/>
      <c r="H2749" s="6"/>
      <c r="I2749" s="6"/>
      <c r="J2749" s="6" t="str">
        <f t="shared" si="507"/>
        <v>1961--10</v>
      </c>
      <c r="K2749" s="6" t="str">
        <f t="shared" si="510"/>
        <v>1961--10</v>
      </c>
      <c r="L2749" s="6" t="s">
        <v>2746</v>
      </c>
      <c r="M2749" s="8"/>
      <c r="N2749" s="9"/>
      <c r="O2749" s="9" t="s">
        <v>8596</v>
      </c>
      <c r="P2749" s="6" t="str">
        <f t="shared" si="511"/>
        <v/>
      </c>
      <c r="Q2749" s="6" t="s">
        <v>5815</v>
      </c>
      <c r="R2749" s="6" t="s">
        <v>258</v>
      </c>
      <c r="S2749" s="6" t="s">
        <v>259</v>
      </c>
      <c r="T2749" s="6" t="s">
        <v>5816</v>
      </c>
    </row>
    <row r="2750" spans="1:20" s="1" customFormat="1" ht="25.5" x14ac:dyDescent="0.2">
      <c r="A2750" s="6">
        <v>1961</v>
      </c>
      <c r="B2750" s="6" t="str">
        <f t="shared" si="508"/>
        <v/>
      </c>
      <c r="C2750" s="6">
        <v>11</v>
      </c>
      <c r="D2750" s="6"/>
      <c r="E2750" s="6"/>
      <c r="F2750" s="6"/>
      <c r="G2750" s="6"/>
      <c r="H2750" s="6"/>
      <c r="I2750" s="6"/>
      <c r="J2750" s="6" t="str">
        <f t="shared" si="507"/>
        <v>1961--11</v>
      </c>
      <c r="K2750" s="6" t="str">
        <f t="shared" si="510"/>
        <v>1961--11</v>
      </c>
      <c r="L2750" s="6" t="s">
        <v>3646</v>
      </c>
      <c r="M2750" s="8">
        <v>27</v>
      </c>
      <c r="N2750" s="9" t="s">
        <v>8318</v>
      </c>
      <c r="O2750" s="9" t="s">
        <v>8533</v>
      </c>
      <c r="P2750" s="6" t="str">
        <f t="shared" si="511"/>
        <v/>
      </c>
      <c r="Q2750" s="6" t="s">
        <v>5817</v>
      </c>
      <c r="R2750" s="6" t="s">
        <v>18</v>
      </c>
      <c r="S2750" s="6" t="s">
        <v>5818</v>
      </c>
      <c r="T2750" s="6" t="s">
        <v>5819</v>
      </c>
    </row>
    <row r="2751" spans="1:20" s="1" customFormat="1" ht="25.5" x14ac:dyDescent="0.2">
      <c r="A2751" s="6">
        <v>1961</v>
      </c>
      <c r="B2751" s="6" t="str">
        <f t="shared" si="508"/>
        <v>A</v>
      </c>
      <c r="C2751" s="6">
        <v>1</v>
      </c>
      <c r="D2751" s="6"/>
      <c r="E2751" s="6" t="s">
        <v>4222</v>
      </c>
      <c r="F2751" s="6" t="s">
        <v>874</v>
      </c>
      <c r="G2751" s="6"/>
      <c r="H2751" s="6"/>
      <c r="I2751" s="6"/>
      <c r="J2751" s="6" t="str">
        <f t="shared" si="507"/>
        <v>1961-A-1</v>
      </c>
      <c r="K2751" s="6" t="str">
        <f t="shared" si="510"/>
        <v>1961-A-1</v>
      </c>
      <c r="L2751" s="6" t="s">
        <v>985</v>
      </c>
      <c r="M2751" s="8">
        <v>71</v>
      </c>
      <c r="N2751" s="9" t="s">
        <v>8381</v>
      </c>
      <c r="O2751" s="9" t="s">
        <v>8098</v>
      </c>
      <c r="P2751" s="6" t="str">
        <f t="shared" si="511"/>
        <v xml:space="preserve">P. A. </v>
      </c>
      <c r="Q2751" s="6" t="s">
        <v>5820</v>
      </c>
      <c r="R2751" s="6" t="s">
        <v>18</v>
      </c>
      <c r="S2751" s="6" t="s">
        <v>5818</v>
      </c>
      <c r="T2751" s="6" t="s">
        <v>5821</v>
      </c>
    </row>
    <row r="2752" spans="1:20" s="1" customFormat="1" ht="25.5" x14ac:dyDescent="0.2">
      <c r="A2752" s="6">
        <v>1961</v>
      </c>
      <c r="B2752" s="6" t="str">
        <f t="shared" si="508"/>
        <v>C</v>
      </c>
      <c r="C2752" s="6">
        <v>1</v>
      </c>
      <c r="D2752" s="6"/>
      <c r="E2752" s="6" t="s">
        <v>5822</v>
      </c>
      <c r="F2752" s="6" t="s">
        <v>5534</v>
      </c>
      <c r="G2752" s="6"/>
      <c r="H2752" s="6"/>
      <c r="I2752" s="6"/>
      <c r="J2752" s="6" t="str">
        <f t="shared" si="507"/>
        <v>1961-C-1</v>
      </c>
      <c r="K2752" s="6" t="str">
        <f t="shared" si="510"/>
        <v>1961-C-1</v>
      </c>
      <c r="L2752" s="6" t="s">
        <v>3646</v>
      </c>
      <c r="M2752" s="8">
        <v>27</v>
      </c>
      <c r="N2752" s="9" t="s">
        <v>8252</v>
      </c>
      <c r="O2752" s="9" t="s">
        <v>9263</v>
      </c>
      <c r="P2752" s="6" t="str">
        <f t="shared" si="511"/>
        <v>C.W.E. Coles</v>
      </c>
      <c r="Q2752" s="6" t="s">
        <v>5823</v>
      </c>
      <c r="R2752" s="6" t="s">
        <v>258</v>
      </c>
      <c r="S2752" s="6" t="s">
        <v>5824</v>
      </c>
      <c r="T2752" s="6" t="s">
        <v>5825</v>
      </c>
    </row>
    <row r="2753" spans="1:20" s="1" customFormat="1" x14ac:dyDescent="0.2">
      <c r="A2753" s="6">
        <v>1961</v>
      </c>
      <c r="B2753" s="6" t="str">
        <f t="shared" si="508"/>
        <v>F</v>
      </c>
      <c r="C2753" s="6">
        <v>1</v>
      </c>
      <c r="D2753" s="6"/>
      <c r="E2753" s="6" t="s">
        <v>4505</v>
      </c>
      <c r="F2753" s="6" t="s">
        <v>4506</v>
      </c>
      <c r="G2753" s="6"/>
      <c r="H2753" s="6"/>
      <c r="I2753" s="6"/>
      <c r="J2753" s="6" t="str">
        <f t="shared" si="507"/>
        <v>1961-F-1</v>
      </c>
      <c r="K2753" s="6" t="str">
        <f t="shared" si="510"/>
        <v>1961-F-1</v>
      </c>
      <c r="L2753" s="6" t="s">
        <v>5324</v>
      </c>
      <c r="M2753" s="8">
        <v>2</v>
      </c>
      <c r="N2753" s="9">
        <v>18</v>
      </c>
      <c r="O2753" s="9">
        <v>121</v>
      </c>
      <c r="P2753" s="6" t="str">
        <f t="shared" si="511"/>
        <v>H. V. Farmer</v>
      </c>
      <c r="Q2753" s="6" t="s">
        <v>5826</v>
      </c>
      <c r="R2753" s="6" t="s">
        <v>186</v>
      </c>
      <c r="S2753" s="6" t="s">
        <v>4156</v>
      </c>
      <c r="T2753" s="6"/>
    </row>
    <row r="2754" spans="1:20" s="1" customFormat="1" ht="51" x14ac:dyDescent="0.2">
      <c r="A2754" s="6">
        <v>1961</v>
      </c>
      <c r="B2754" s="6" t="str">
        <f t="shared" si="508"/>
        <v>F</v>
      </c>
      <c r="C2754" s="6">
        <v>2</v>
      </c>
      <c r="D2754" s="6"/>
      <c r="E2754" s="6" t="s">
        <v>4505</v>
      </c>
      <c r="F2754" s="6" t="s">
        <v>4506</v>
      </c>
      <c r="G2754" s="6"/>
      <c r="H2754" s="6"/>
      <c r="I2754" s="6"/>
      <c r="J2754" s="6" t="str">
        <f t="shared" si="507"/>
        <v>1961-F-2</v>
      </c>
      <c r="K2754" s="6" t="str">
        <f t="shared" si="510"/>
        <v>1961-F-2</v>
      </c>
      <c r="L2754" s="6" t="s">
        <v>5324</v>
      </c>
      <c r="M2754" s="8">
        <v>2</v>
      </c>
      <c r="N2754" s="9">
        <v>20</v>
      </c>
      <c r="O2754" s="9">
        <v>155</v>
      </c>
      <c r="P2754" s="6" t="str">
        <f t="shared" si="511"/>
        <v>H. V. Farmer</v>
      </c>
      <c r="Q2754" s="6" t="s">
        <v>5827</v>
      </c>
      <c r="R2754" s="6" t="s">
        <v>186</v>
      </c>
      <c r="S2754" s="6" t="s">
        <v>3402</v>
      </c>
      <c r="T2754" s="6" t="s">
        <v>5828</v>
      </c>
    </row>
    <row r="2755" spans="1:20" s="1" customFormat="1" ht="51" x14ac:dyDescent="0.2">
      <c r="A2755" s="6">
        <v>1961</v>
      </c>
      <c r="B2755" s="6" t="str">
        <f t="shared" si="508"/>
        <v>F</v>
      </c>
      <c r="C2755" s="6">
        <v>3</v>
      </c>
      <c r="D2755" s="6"/>
      <c r="E2755" s="6" t="s">
        <v>5003</v>
      </c>
      <c r="F2755" s="6" t="s">
        <v>1662</v>
      </c>
      <c r="G2755" s="6"/>
      <c r="H2755" s="6"/>
      <c r="I2755" s="6"/>
      <c r="J2755" s="6" t="str">
        <f t="shared" ref="J2755:J2818" si="512">CONCATENATE(A2755,"-",B2755,"-",C2755,D2755)</f>
        <v>1961-F-3</v>
      </c>
      <c r="K2755" s="6" t="str">
        <f t="shared" si="510"/>
        <v>1961-F-3</v>
      </c>
      <c r="L2755" s="6" t="s">
        <v>3339</v>
      </c>
      <c r="M2755" s="8">
        <v>25</v>
      </c>
      <c r="N2755" s="9" t="s">
        <v>8502</v>
      </c>
      <c r="O2755" s="9" t="s">
        <v>5829</v>
      </c>
      <c r="P2755" s="6" t="str">
        <f t="shared" si="511"/>
        <v>John C. W. Field</v>
      </c>
      <c r="Q2755" s="6" t="s">
        <v>5830</v>
      </c>
      <c r="R2755" s="6" t="s">
        <v>258</v>
      </c>
      <c r="S2755" s="6" t="s">
        <v>5005</v>
      </c>
      <c r="T2755" s="6" t="s">
        <v>5831</v>
      </c>
    </row>
    <row r="2756" spans="1:20" s="1" customFormat="1" ht="25.5" x14ac:dyDescent="0.2">
      <c r="A2756" s="6">
        <v>1961</v>
      </c>
      <c r="B2756" s="6" t="str">
        <f t="shared" si="508"/>
        <v>H</v>
      </c>
      <c r="C2756" s="6">
        <v>1</v>
      </c>
      <c r="D2756" s="6"/>
      <c r="E2756" s="6" t="s">
        <v>4820</v>
      </c>
      <c r="F2756" s="6" t="s">
        <v>2821</v>
      </c>
      <c r="G2756" s="6"/>
      <c r="H2756" s="6"/>
      <c r="I2756" s="6"/>
      <c r="J2756" s="6" t="str">
        <f t="shared" si="512"/>
        <v>1961-H-1</v>
      </c>
      <c r="K2756" s="6" t="str">
        <f t="shared" si="510"/>
        <v>1961-H-1</v>
      </c>
      <c r="L2756" s="6" t="s">
        <v>4766</v>
      </c>
      <c r="M2756" s="8">
        <v>11</v>
      </c>
      <c r="N2756" s="9">
        <v>52</v>
      </c>
      <c r="O2756" s="9" t="s">
        <v>5832</v>
      </c>
      <c r="P2756" s="6" t="str">
        <f t="shared" si="511"/>
        <v>J.H. Harris</v>
      </c>
      <c r="Q2756" s="6" t="s">
        <v>5833</v>
      </c>
      <c r="R2756" s="6" t="s">
        <v>18</v>
      </c>
      <c r="S2756" s="6" t="s">
        <v>5834</v>
      </c>
      <c r="T2756" s="6" t="s">
        <v>5835</v>
      </c>
    </row>
    <row r="2757" spans="1:20" s="1" customFormat="1" ht="38.25" x14ac:dyDescent="0.2">
      <c r="A2757" s="6">
        <v>1961</v>
      </c>
      <c r="B2757" s="6" t="str">
        <f t="shared" si="508"/>
        <v>H</v>
      </c>
      <c r="C2757" s="6">
        <v>2</v>
      </c>
      <c r="D2757" s="6"/>
      <c r="E2757" s="6" t="s">
        <v>4731</v>
      </c>
      <c r="F2757" s="6" t="s">
        <v>4732</v>
      </c>
      <c r="G2757" s="6"/>
      <c r="H2757" s="6"/>
      <c r="I2757" s="6"/>
      <c r="J2757" s="6" t="str">
        <f t="shared" si="512"/>
        <v>1961-H-2</v>
      </c>
      <c r="K2757" s="6" t="str">
        <f t="shared" si="510"/>
        <v>1961-H-2</v>
      </c>
      <c r="L2757" s="6" t="s">
        <v>2178</v>
      </c>
      <c r="M2757" s="8">
        <v>97</v>
      </c>
      <c r="N2757" s="9"/>
      <c r="O2757" s="9" t="s">
        <v>9340</v>
      </c>
      <c r="P2757" s="6" t="str">
        <f t="shared" si="511"/>
        <v>Patrick Hamilton</v>
      </c>
      <c r="Q2757" s="6" t="s">
        <v>5836</v>
      </c>
      <c r="R2757" s="6" t="s">
        <v>258</v>
      </c>
      <c r="S2757" s="6" t="s">
        <v>259</v>
      </c>
      <c r="T2757" s="6" t="s">
        <v>5837</v>
      </c>
    </row>
    <row r="2758" spans="1:20" s="1" customFormat="1" ht="25.5" x14ac:dyDescent="0.2">
      <c r="A2758" s="6">
        <v>1961</v>
      </c>
      <c r="B2758" s="6" t="str">
        <f t="shared" si="508"/>
        <v>H</v>
      </c>
      <c r="C2758" s="6">
        <v>3</v>
      </c>
      <c r="D2758" s="6"/>
      <c r="E2758" s="6" t="s">
        <v>4731</v>
      </c>
      <c r="F2758" s="6" t="s">
        <v>4732</v>
      </c>
      <c r="G2758" s="6"/>
      <c r="H2758" s="6"/>
      <c r="I2758" s="6"/>
      <c r="J2758" s="6" t="str">
        <f t="shared" si="512"/>
        <v>1961-H-3</v>
      </c>
      <c r="K2758" s="6" t="str">
        <f t="shared" si="510"/>
        <v>1961-H-3</v>
      </c>
      <c r="L2758" s="6" t="s">
        <v>2178</v>
      </c>
      <c r="M2758" s="8">
        <v>97</v>
      </c>
      <c r="N2758" s="9"/>
      <c r="O2758" s="9" t="s">
        <v>9341</v>
      </c>
      <c r="P2758" s="6" t="str">
        <f t="shared" si="511"/>
        <v>Patrick Hamilton</v>
      </c>
      <c r="Q2758" s="6" t="s">
        <v>5836</v>
      </c>
      <c r="R2758" s="6" t="s">
        <v>258</v>
      </c>
      <c r="S2758" s="6" t="s">
        <v>5838</v>
      </c>
      <c r="T2758" s="6" t="s">
        <v>5839</v>
      </c>
    </row>
    <row r="2759" spans="1:20" s="1" customFormat="1" ht="38.25" x14ac:dyDescent="0.2">
      <c r="A2759" s="6">
        <v>1961</v>
      </c>
      <c r="B2759" s="6" t="str">
        <f t="shared" si="508"/>
        <v>L</v>
      </c>
      <c r="C2759" s="6">
        <v>1</v>
      </c>
      <c r="D2759" s="6" t="s">
        <v>20</v>
      </c>
      <c r="E2759" s="6" t="s">
        <v>3709</v>
      </c>
      <c r="F2759" s="6" t="s">
        <v>3710</v>
      </c>
      <c r="G2759" s="6"/>
      <c r="H2759" s="6"/>
      <c r="I2759" s="6"/>
      <c r="J2759" s="6" t="str">
        <f t="shared" si="512"/>
        <v>1961-L-1*</v>
      </c>
      <c r="K2759" s="6" t="str">
        <f t="shared" si="510"/>
        <v>1961-L-1*</v>
      </c>
      <c r="L2759" s="6" t="s">
        <v>368</v>
      </c>
      <c r="M2759" s="8"/>
      <c r="N2759" s="9"/>
      <c r="O2759" s="9"/>
      <c r="P2759" s="6" t="str">
        <f t="shared" si="511"/>
        <v>Robson Lowe</v>
      </c>
      <c r="Q2759" s="6" t="s">
        <v>5840</v>
      </c>
      <c r="R2759" s="6" t="s">
        <v>1357</v>
      </c>
      <c r="S2759" s="6"/>
      <c r="T2759" s="6" t="s">
        <v>5841</v>
      </c>
    </row>
    <row r="2760" spans="1:20" s="1" customFormat="1" ht="25.5" x14ac:dyDescent="0.2">
      <c r="A2760" s="6">
        <v>1961</v>
      </c>
      <c r="B2760" s="6" t="str">
        <f t="shared" si="508"/>
        <v>L</v>
      </c>
      <c r="C2760" s="6">
        <v>2</v>
      </c>
      <c r="D2760" s="6" t="s">
        <v>20</v>
      </c>
      <c r="E2760" s="6" t="s">
        <v>3709</v>
      </c>
      <c r="F2760" s="6" t="s">
        <v>3710</v>
      </c>
      <c r="G2760" s="6"/>
      <c r="H2760" s="6"/>
      <c r="I2760" s="6"/>
      <c r="J2760" s="6" t="str">
        <f t="shared" si="512"/>
        <v>1961-L-2*</v>
      </c>
      <c r="K2760" s="6" t="str">
        <f t="shared" si="510"/>
        <v>1961-L-2*</v>
      </c>
      <c r="L2760" s="6" t="s">
        <v>368</v>
      </c>
      <c r="M2760" s="8"/>
      <c r="N2760" s="9"/>
      <c r="O2760" s="9"/>
      <c r="P2760" s="6" t="str">
        <f t="shared" si="511"/>
        <v>Robson Lowe</v>
      </c>
      <c r="Q2760" s="6" t="s">
        <v>5842</v>
      </c>
      <c r="R2760" s="6" t="s">
        <v>697</v>
      </c>
      <c r="S2760" s="6"/>
      <c r="T2760" s="6" t="s">
        <v>5843</v>
      </c>
    </row>
    <row r="2761" spans="1:20" s="1" customFormat="1" ht="38.25" x14ac:dyDescent="0.2">
      <c r="A2761" s="6">
        <v>1961</v>
      </c>
      <c r="B2761" s="6" t="str">
        <f t="shared" si="508"/>
        <v>L</v>
      </c>
      <c r="C2761" s="6">
        <v>3</v>
      </c>
      <c r="D2761" s="6"/>
      <c r="E2761" s="6" t="s">
        <v>3709</v>
      </c>
      <c r="F2761" s="6" t="s">
        <v>3710</v>
      </c>
      <c r="G2761" s="6"/>
      <c r="H2761" s="6"/>
      <c r="I2761" s="6"/>
      <c r="J2761" s="6" t="str">
        <f t="shared" si="512"/>
        <v>1961-L-3</v>
      </c>
      <c r="K2761" s="6" t="str">
        <f t="shared" si="510"/>
        <v>1961-L-3</v>
      </c>
      <c r="L2761" s="6" t="s">
        <v>3646</v>
      </c>
      <c r="M2761" s="8">
        <v>27</v>
      </c>
      <c r="N2761" s="9" t="s">
        <v>8272</v>
      </c>
      <c r="O2761" s="9" t="s">
        <v>5844</v>
      </c>
      <c r="P2761" s="6" t="str">
        <f t="shared" si="511"/>
        <v>Robson Lowe</v>
      </c>
      <c r="Q2761" s="6" t="s">
        <v>5845</v>
      </c>
      <c r="R2761" s="6" t="s">
        <v>18</v>
      </c>
      <c r="S2761" s="6" t="s">
        <v>5846</v>
      </c>
      <c r="T2761" s="6" t="s">
        <v>5847</v>
      </c>
    </row>
    <row r="2762" spans="1:20" s="1" customFormat="1" ht="51" x14ac:dyDescent="0.2">
      <c r="A2762" s="6">
        <v>1961</v>
      </c>
      <c r="B2762" s="6" t="str">
        <f t="shared" si="508"/>
        <v>M</v>
      </c>
      <c r="C2762" s="6">
        <v>1</v>
      </c>
      <c r="D2762" s="6"/>
      <c r="E2762" s="6" t="s">
        <v>5848</v>
      </c>
      <c r="F2762" s="6" t="s">
        <v>5363</v>
      </c>
      <c r="G2762" s="6"/>
      <c r="H2762" s="6"/>
      <c r="I2762" s="6"/>
      <c r="J2762" s="6" t="str">
        <f t="shared" si="512"/>
        <v>1961-M-1</v>
      </c>
      <c r="K2762" s="6" t="str">
        <f t="shared" si="510"/>
        <v>1961-M-1</v>
      </c>
      <c r="L2762" s="6" t="s">
        <v>2178</v>
      </c>
      <c r="M2762" s="8">
        <v>95</v>
      </c>
      <c r="N2762" s="9"/>
      <c r="O2762" s="9">
        <v>521</v>
      </c>
      <c r="P2762" s="6" t="str">
        <f t="shared" si="511"/>
        <v>Major M. J. Moon</v>
      </c>
      <c r="Q2762" s="6" t="s">
        <v>5849</v>
      </c>
      <c r="R2762" s="6" t="s">
        <v>186</v>
      </c>
      <c r="S2762" s="6" t="s">
        <v>1315</v>
      </c>
      <c r="T2762" s="6" t="s">
        <v>5850</v>
      </c>
    </row>
    <row r="2763" spans="1:20" s="1" customFormat="1" ht="25.5" x14ac:dyDescent="0.2">
      <c r="A2763" s="6">
        <v>1961</v>
      </c>
      <c r="B2763" s="6" t="str">
        <f t="shared" si="508"/>
        <v>M</v>
      </c>
      <c r="C2763" s="6">
        <v>2</v>
      </c>
      <c r="D2763" s="6"/>
      <c r="E2763" s="6" t="s">
        <v>5848</v>
      </c>
      <c r="F2763" s="6" t="s">
        <v>5363</v>
      </c>
      <c r="G2763" s="6"/>
      <c r="H2763" s="6"/>
      <c r="I2763" s="6"/>
      <c r="J2763" s="6" t="str">
        <f t="shared" si="512"/>
        <v>1961-M-2</v>
      </c>
      <c r="K2763" s="6" t="str">
        <f t="shared" si="510"/>
        <v>1961-M-2</v>
      </c>
      <c r="L2763" s="6" t="s">
        <v>2178</v>
      </c>
      <c r="M2763" s="8">
        <v>96</v>
      </c>
      <c r="N2763" s="9"/>
      <c r="O2763" s="9">
        <v>355</v>
      </c>
      <c r="P2763" s="6" t="str">
        <f t="shared" si="511"/>
        <v>Major M. J. Moon</v>
      </c>
      <c r="Q2763" s="6" t="s">
        <v>5851</v>
      </c>
      <c r="R2763" s="6" t="s">
        <v>186</v>
      </c>
      <c r="S2763" s="6" t="s">
        <v>214</v>
      </c>
      <c r="T2763" s="6" t="s">
        <v>5852</v>
      </c>
    </row>
    <row r="2764" spans="1:20" s="1" customFormat="1" ht="25.5" x14ac:dyDescent="0.2">
      <c r="A2764" s="6">
        <v>1961</v>
      </c>
      <c r="B2764" s="6" t="str">
        <f t="shared" si="508"/>
        <v>M</v>
      </c>
      <c r="C2764" s="6">
        <v>3</v>
      </c>
      <c r="D2764" s="6"/>
      <c r="E2764" s="6" t="s">
        <v>5317</v>
      </c>
      <c r="F2764" s="6" t="s">
        <v>5853</v>
      </c>
      <c r="G2764" s="6"/>
      <c r="H2764" s="6"/>
      <c r="I2764" s="6"/>
      <c r="J2764" s="6" t="str">
        <f t="shared" si="512"/>
        <v>1961-M-3</v>
      </c>
      <c r="K2764" s="6" t="str">
        <f t="shared" si="510"/>
        <v>1961-M-3</v>
      </c>
      <c r="L2764" s="6" t="s">
        <v>4209</v>
      </c>
      <c r="M2764" s="8">
        <v>69</v>
      </c>
      <c r="N2764" s="9" t="s">
        <v>8081</v>
      </c>
      <c r="O2764" s="9" t="s">
        <v>8133</v>
      </c>
      <c r="P2764" s="6" t="str">
        <f t="shared" si="511"/>
        <v>B. McCloy</v>
      </c>
      <c r="Q2764" s="6" t="s">
        <v>5854</v>
      </c>
      <c r="R2764" s="6" t="s">
        <v>186</v>
      </c>
      <c r="S2764" s="6" t="s">
        <v>1062</v>
      </c>
      <c r="T2764" s="6" t="s">
        <v>5855</v>
      </c>
    </row>
    <row r="2765" spans="1:20" s="1" customFormat="1" ht="25.5" x14ac:dyDescent="0.2">
      <c r="A2765" s="6">
        <v>1961</v>
      </c>
      <c r="B2765" s="6" t="str">
        <f t="shared" si="508"/>
        <v>P</v>
      </c>
      <c r="C2765" s="6">
        <v>1</v>
      </c>
      <c r="D2765" s="6"/>
      <c r="E2765" s="6" t="s">
        <v>5856</v>
      </c>
      <c r="F2765" s="6" t="s">
        <v>373</v>
      </c>
      <c r="G2765" s="6"/>
      <c r="H2765" s="6"/>
      <c r="I2765" s="6"/>
      <c r="J2765" s="6" t="str">
        <f t="shared" si="512"/>
        <v>1961-P-1</v>
      </c>
      <c r="K2765" s="6" t="str">
        <f t="shared" si="510"/>
        <v>1961-P-1</v>
      </c>
      <c r="L2765" s="6" t="s">
        <v>5324</v>
      </c>
      <c r="M2765" s="8">
        <v>2</v>
      </c>
      <c r="N2765" s="9">
        <v>19</v>
      </c>
      <c r="O2765" s="9">
        <v>137</v>
      </c>
      <c r="P2765" s="6" t="str">
        <f t="shared" si="511"/>
        <v>S.G. Phillips</v>
      </c>
      <c r="Q2765" s="6" t="s">
        <v>5857</v>
      </c>
      <c r="R2765" s="6" t="s">
        <v>186</v>
      </c>
      <c r="S2765" s="6" t="s">
        <v>5858</v>
      </c>
      <c r="T2765" s="6" t="s">
        <v>5859</v>
      </c>
    </row>
    <row r="2766" spans="1:20" s="1" customFormat="1" ht="25.5" x14ac:dyDescent="0.2">
      <c r="A2766" s="6">
        <v>1961</v>
      </c>
      <c r="B2766" s="6" t="str">
        <f t="shared" si="508"/>
        <v>Q</v>
      </c>
      <c r="C2766" s="6">
        <v>1</v>
      </c>
      <c r="D2766" s="6"/>
      <c r="E2766" s="6"/>
      <c r="F2766" s="6" t="s">
        <v>5370</v>
      </c>
      <c r="G2766" s="6"/>
      <c r="H2766" s="6"/>
      <c r="I2766" s="6"/>
      <c r="J2766" s="6" t="str">
        <f t="shared" si="512"/>
        <v>1961-Q-1</v>
      </c>
      <c r="K2766" s="6" t="str">
        <f t="shared" si="510"/>
        <v>1961-Q-1</v>
      </c>
      <c r="L2766" s="6" t="s">
        <v>2178</v>
      </c>
      <c r="M2766" s="8">
        <v>96</v>
      </c>
      <c r="N2766" s="9"/>
      <c r="O2766" s="9">
        <v>105</v>
      </c>
      <c r="P2766" s="6" t="str">
        <f t="shared" si="511"/>
        <v>Queensman</v>
      </c>
      <c r="Q2766" s="6" t="s">
        <v>5860</v>
      </c>
      <c r="R2766" s="6" t="s">
        <v>18</v>
      </c>
      <c r="S2766" s="6" t="s">
        <v>5188</v>
      </c>
      <c r="T2766" s="6" t="s">
        <v>5861</v>
      </c>
    </row>
    <row r="2767" spans="1:20" s="1" customFormat="1" ht="25.5" x14ac:dyDescent="0.2">
      <c r="A2767" s="6">
        <v>1961</v>
      </c>
      <c r="B2767" s="6" t="str">
        <f t="shared" si="508"/>
        <v>R</v>
      </c>
      <c r="C2767" s="6">
        <v>1</v>
      </c>
      <c r="D2767" s="6"/>
      <c r="E2767" s="6" t="s">
        <v>3668</v>
      </c>
      <c r="F2767" s="6" t="s">
        <v>3669</v>
      </c>
      <c r="G2767" s="6"/>
      <c r="H2767" s="6"/>
      <c r="I2767" s="6"/>
      <c r="J2767" s="6" t="str">
        <f t="shared" si="512"/>
        <v>1961-R-1</v>
      </c>
      <c r="K2767" s="6" t="str">
        <f t="shared" si="510"/>
        <v>1961-R-1</v>
      </c>
      <c r="L2767" s="6" t="s">
        <v>319</v>
      </c>
      <c r="M2767" s="8">
        <v>34</v>
      </c>
      <c r="N2767" s="9" t="s">
        <v>8305</v>
      </c>
      <c r="O2767" s="9" t="s">
        <v>8560</v>
      </c>
      <c r="P2767" s="6" t="str">
        <f t="shared" si="511"/>
        <v>C. P. Rang</v>
      </c>
      <c r="Q2767" s="6" t="s">
        <v>3670</v>
      </c>
      <c r="R2767" s="6" t="s">
        <v>18</v>
      </c>
      <c r="S2767" s="6" t="s">
        <v>5818</v>
      </c>
      <c r="T2767" s="6" t="s">
        <v>5862</v>
      </c>
    </row>
    <row r="2768" spans="1:20" s="1" customFormat="1" ht="51" x14ac:dyDescent="0.2">
      <c r="A2768" s="6">
        <v>1961</v>
      </c>
      <c r="B2768" s="6" t="str">
        <f t="shared" si="508"/>
        <v>S</v>
      </c>
      <c r="C2768" s="6">
        <v>1</v>
      </c>
      <c r="D2768" s="6"/>
      <c r="E2768" s="6" t="s">
        <v>5863</v>
      </c>
      <c r="F2768" s="6" t="s">
        <v>5460</v>
      </c>
      <c r="G2768" s="6"/>
      <c r="H2768" s="6"/>
      <c r="I2768" s="6"/>
      <c r="J2768" s="6" t="str">
        <f t="shared" si="512"/>
        <v>1961-S-1</v>
      </c>
      <c r="K2768" s="6" t="str">
        <f t="shared" si="510"/>
        <v>1961-S-1</v>
      </c>
      <c r="L2768" s="6" t="s">
        <v>5324</v>
      </c>
      <c r="M2768" s="8">
        <v>2</v>
      </c>
      <c r="N2768" s="9">
        <v>18</v>
      </c>
      <c r="O2768" s="9" t="s">
        <v>5864</v>
      </c>
      <c r="P2768" s="6" t="str">
        <f t="shared" si="511"/>
        <v>Lt.Col Carl Stieg</v>
      </c>
      <c r="Q2768" s="6" t="s">
        <v>5865</v>
      </c>
      <c r="R2768" s="6" t="s">
        <v>18</v>
      </c>
      <c r="S2768" s="6" t="s">
        <v>5866</v>
      </c>
      <c r="T2768" s="6" t="s">
        <v>5867</v>
      </c>
    </row>
    <row r="2769" spans="1:20" s="1" customFormat="1" ht="51" x14ac:dyDescent="0.2">
      <c r="A2769" s="6">
        <v>1961</v>
      </c>
      <c r="B2769" s="6" t="str">
        <f t="shared" si="508"/>
        <v>S</v>
      </c>
      <c r="C2769" s="6">
        <v>2</v>
      </c>
      <c r="D2769" s="6"/>
      <c r="E2769" s="6" t="s">
        <v>5724</v>
      </c>
      <c r="F2769" s="6" t="s">
        <v>5725</v>
      </c>
      <c r="G2769" s="6"/>
      <c r="H2769" s="6"/>
      <c r="I2769" s="6"/>
      <c r="J2769" s="6" t="str">
        <f t="shared" si="512"/>
        <v>1961-S-2</v>
      </c>
      <c r="K2769" s="6" t="str">
        <f t="shared" si="510"/>
        <v>1961-S-2</v>
      </c>
      <c r="L2769" s="6" t="s">
        <v>5324</v>
      </c>
      <c r="M2769" s="8">
        <v>2</v>
      </c>
      <c r="N2769" s="9">
        <v>18</v>
      </c>
      <c r="O2769" s="9" t="s">
        <v>5868</v>
      </c>
      <c r="P2769" s="6" t="str">
        <f t="shared" si="511"/>
        <v>Col. Walter Skrine</v>
      </c>
      <c r="Q2769" s="6" t="s">
        <v>5869</v>
      </c>
      <c r="R2769" s="6" t="s">
        <v>18</v>
      </c>
      <c r="S2769" s="6" t="s">
        <v>5870</v>
      </c>
      <c r="T2769" s="6" t="s">
        <v>5871</v>
      </c>
    </row>
    <row r="2770" spans="1:20" s="1" customFormat="1" ht="102" x14ac:dyDescent="0.2">
      <c r="A2770" s="6">
        <v>1961</v>
      </c>
      <c r="B2770" s="6" t="str">
        <f t="shared" si="508"/>
        <v>S</v>
      </c>
      <c r="C2770" s="6">
        <v>3</v>
      </c>
      <c r="D2770" s="6"/>
      <c r="E2770" s="6" t="s">
        <v>5724</v>
      </c>
      <c r="F2770" s="6" t="s">
        <v>5725</v>
      </c>
      <c r="G2770" s="6"/>
      <c r="H2770" s="6"/>
      <c r="I2770" s="6"/>
      <c r="J2770" s="6" t="str">
        <f t="shared" si="512"/>
        <v>1961-S-3</v>
      </c>
      <c r="K2770" s="6" t="str">
        <f t="shared" si="510"/>
        <v>1961-S-3</v>
      </c>
      <c r="L2770" s="6" t="s">
        <v>5324</v>
      </c>
      <c r="M2770" s="8">
        <v>2</v>
      </c>
      <c r="N2770" s="9">
        <v>19</v>
      </c>
      <c r="O2770" s="9" t="s">
        <v>5872</v>
      </c>
      <c r="P2770" s="6" t="str">
        <f t="shared" si="511"/>
        <v>Col. Walter Skrine</v>
      </c>
      <c r="Q2770" s="6" t="s">
        <v>5873</v>
      </c>
      <c r="R2770" s="6" t="s">
        <v>18</v>
      </c>
      <c r="S2770" s="6" t="s">
        <v>5874</v>
      </c>
      <c r="T2770" s="6" t="s">
        <v>8043</v>
      </c>
    </row>
    <row r="2771" spans="1:20" s="1" customFormat="1" ht="38.25" x14ac:dyDescent="0.2">
      <c r="A2771" s="6">
        <v>1961</v>
      </c>
      <c r="B2771" s="6" t="str">
        <f t="shared" si="508"/>
        <v>S</v>
      </c>
      <c r="C2771" s="6">
        <v>4</v>
      </c>
      <c r="D2771" s="6"/>
      <c r="E2771" s="6" t="s">
        <v>5863</v>
      </c>
      <c r="F2771" s="6" t="s">
        <v>5460</v>
      </c>
      <c r="G2771" s="6"/>
      <c r="H2771" s="6"/>
      <c r="I2771" s="6"/>
      <c r="J2771" s="6" t="str">
        <f t="shared" si="512"/>
        <v>1961-S-4</v>
      </c>
      <c r="K2771" s="6" t="str">
        <f t="shared" si="510"/>
        <v>1961-S-4</v>
      </c>
      <c r="L2771" s="6" t="s">
        <v>5324</v>
      </c>
      <c r="M2771" s="8">
        <v>2</v>
      </c>
      <c r="N2771" s="9">
        <v>19</v>
      </c>
      <c r="O2771" s="9">
        <v>136</v>
      </c>
      <c r="P2771" s="6" t="str">
        <f t="shared" si="511"/>
        <v>Lt.Col Carl Stieg</v>
      </c>
      <c r="Q2771" s="6" t="s">
        <v>5875</v>
      </c>
      <c r="R2771" s="6" t="s">
        <v>18</v>
      </c>
      <c r="S2771" s="6" t="s">
        <v>1062</v>
      </c>
      <c r="T2771" s="6" t="s">
        <v>5876</v>
      </c>
    </row>
    <row r="2772" spans="1:20" s="1" customFormat="1" ht="102" x14ac:dyDescent="0.2">
      <c r="A2772" s="6">
        <v>1961</v>
      </c>
      <c r="B2772" s="6" t="str">
        <f t="shared" si="508"/>
        <v>S</v>
      </c>
      <c r="C2772" s="6">
        <v>5</v>
      </c>
      <c r="D2772" s="6"/>
      <c r="E2772" s="6" t="s">
        <v>5724</v>
      </c>
      <c r="F2772" s="6" t="s">
        <v>5725</v>
      </c>
      <c r="G2772" s="6"/>
      <c r="H2772" s="6"/>
      <c r="I2772" s="6"/>
      <c r="J2772" s="6" t="str">
        <f t="shared" si="512"/>
        <v>1961-S-5</v>
      </c>
      <c r="K2772" s="6" t="str">
        <f t="shared" si="510"/>
        <v>1961-S-5</v>
      </c>
      <c r="L2772" s="6" t="s">
        <v>5324</v>
      </c>
      <c r="M2772" s="8">
        <v>2</v>
      </c>
      <c r="N2772" s="9">
        <v>20</v>
      </c>
      <c r="O2772" s="9" t="s">
        <v>5877</v>
      </c>
      <c r="P2772" s="6" t="str">
        <f t="shared" si="511"/>
        <v>Col. Walter Skrine</v>
      </c>
      <c r="Q2772" s="6" t="s">
        <v>5878</v>
      </c>
      <c r="R2772" s="6" t="s">
        <v>18</v>
      </c>
      <c r="S2772" s="6" t="s">
        <v>5879</v>
      </c>
      <c r="T2772" s="6" t="s">
        <v>10275</v>
      </c>
    </row>
    <row r="2773" spans="1:20" s="1" customFormat="1" ht="51" x14ac:dyDescent="0.2">
      <c r="A2773" s="6">
        <v>1961</v>
      </c>
      <c r="B2773" s="6" t="str">
        <f t="shared" si="508"/>
        <v>S</v>
      </c>
      <c r="C2773" s="6">
        <v>6</v>
      </c>
      <c r="D2773" s="6"/>
      <c r="E2773" s="6" t="s">
        <v>5863</v>
      </c>
      <c r="F2773" s="6" t="s">
        <v>5460</v>
      </c>
      <c r="G2773" s="6"/>
      <c r="H2773" s="6"/>
      <c r="I2773" s="6"/>
      <c r="J2773" s="6" t="str">
        <f t="shared" si="512"/>
        <v>1961-S-6</v>
      </c>
      <c r="K2773" s="6" t="str">
        <f t="shared" si="510"/>
        <v>1961-S-6</v>
      </c>
      <c r="L2773" s="6" t="s">
        <v>5324</v>
      </c>
      <c r="M2773" s="8">
        <v>2</v>
      </c>
      <c r="N2773" s="9">
        <v>20</v>
      </c>
      <c r="O2773" s="9" t="s">
        <v>5880</v>
      </c>
      <c r="P2773" s="6" t="str">
        <f t="shared" ref="P2773:P2804" si="513">CONCATENATE(E2773,F2773)</f>
        <v>Lt.Col Carl Stieg</v>
      </c>
      <c r="Q2773" s="6" t="s">
        <v>5881</v>
      </c>
      <c r="R2773" s="6" t="s">
        <v>18</v>
      </c>
      <c r="S2773" s="6" t="s">
        <v>5866</v>
      </c>
      <c r="T2773" s="6" t="s">
        <v>5882</v>
      </c>
    </row>
    <row r="2774" spans="1:20" s="1" customFormat="1" ht="89.25" x14ac:dyDescent="0.2">
      <c r="A2774" s="6">
        <v>1961</v>
      </c>
      <c r="B2774" s="6" t="str">
        <f t="shared" si="508"/>
        <v>S</v>
      </c>
      <c r="C2774" s="6">
        <v>7</v>
      </c>
      <c r="D2774" s="6"/>
      <c r="E2774" s="6" t="s">
        <v>5883</v>
      </c>
      <c r="F2774" s="6" t="s">
        <v>1429</v>
      </c>
      <c r="G2774" s="6"/>
      <c r="H2774" s="6"/>
      <c r="I2774" s="6"/>
      <c r="J2774" s="6" t="str">
        <f t="shared" si="512"/>
        <v>1961-S-7</v>
      </c>
      <c r="K2774" s="6" t="str">
        <f t="shared" si="510"/>
        <v>1961-S-7</v>
      </c>
      <c r="L2774" s="6" t="s">
        <v>531</v>
      </c>
      <c r="M2774" s="8">
        <v>70</v>
      </c>
      <c r="N2774" s="9" t="s">
        <v>8382</v>
      </c>
      <c r="O2774" s="9" t="s">
        <v>5884</v>
      </c>
      <c r="P2774" s="6" t="str">
        <f t="shared" si="513"/>
        <v>Alfred J. Stevens</v>
      </c>
      <c r="Q2774" s="6" t="s">
        <v>5885</v>
      </c>
      <c r="R2774" s="6" t="s">
        <v>18</v>
      </c>
      <c r="S2774" s="6" t="s">
        <v>5886</v>
      </c>
      <c r="T2774" s="6" t="s">
        <v>20252</v>
      </c>
    </row>
    <row r="2775" spans="1:20" s="1" customFormat="1" ht="25.5" x14ac:dyDescent="0.2">
      <c r="A2775" s="6">
        <v>1961</v>
      </c>
      <c r="B2775" s="6" t="str">
        <f t="shared" si="508"/>
        <v>S</v>
      </c>
      <c r="C2775" s="6">
        <v>8</v>
      </c>
      <c r="D2775" s="6"/>
      <c r="E2775" s="6" t="s">
        <v>4411</v>
      </c>
      <c r="F2775" s="6" t="s">
        <v>363</v>
      </c>
      <c r="G2775" s="6"/>
      <c r="H2775" s="6"/>
      <c r="I2775" s="6"/>
      <c r="J2775" s="6" t="str">
        <f t="shared" si="512"/>
        <v>1961-S-8</v>
      </c>
      <c r="K2775" s="6" t="str">
        <f t="shared" si="510"/>
        <v>1961-S-8</v>
      </c>
      <c r="L2775" s="6" t="s">
        <v>4212</v>
      </c>
      <c r="M2775" s="8">
        <v>20</v>
      </c>
      <c r="N2775" s="9" t="s">
        <v>8618</v>
      </c>
      <c r="O2775" s="9" t="s">
        <v>5887</v>
      </c>
      <c r="P2775" s="6" t="str">
        <f t="shared" si="513"/>
        <v>Robert G. Stone</v>
      </c>
      <c r="Q2775" s="6" t="s">
        <v>5888</v>
      </c>
      <c r="R2775" s="6" t="s">
        <v>46</v>
      </c>
      <c r="S2775" s="6" t="s">
        <v>1912</v>
      </c>
      <c r="T2775" s="6" t="s">
        <v>5889</v>
      </c>
    </row>
    <row r="2776" spans="1:20" s="1" customFormat="1" ht="51" x14ac:dyDescent="0.2">
      <c r="A2776" s="6">
        <v>1961</v>
      </c>
      <c r="B2776" s="6" t="str">
        <f t="shared" si="508"/>
        <v>S</v>
      </c>
      <c r="C2776" s="6">
        <v>9</v>
      </c>
      <c r="D2776" s="6"/>
      <c r="E2776" s="6" t="s">
        <v>5883</v>
      </c>
      <c r="F2776" s="6" t="s">
        <v>1429</v>
      </c>
      <c r="G2776" s="6"/>
      <c r="H2776" s="6"/>
      <c r="I2776" s="6"/>
      <c r="J2776" s="6" t="str">
        <f t="shared" si="512"/>
        <v>1961-S-9</v>
      </c>
      <c r="K2776" s="6" t="str">
        <f t="shared" si="510"/>
        <v>1961-S-9</v>
      </c>
      <c r="L2776" s="6" t="s">
        <v>6198</v>
      </c>
      <c r="M2776" s="8"/>
      <c r="N2776" s="9"/>
      <c r="O2776" s="9" t="s">
        <v>8666</v>
      </c>
      <c r="P2776" s="6" t="str">
        <f t="shared" si="513"/>
        <v>Alfred J. Stevens</v>
      </c>
      <c r="Q2776" s="6" t="s">
        <v>20215</v>
      </c>
      <c r="R2776" s="6" t="s">
        <v>4538</v>
      </c>
      <c r="S2776" s="6" t="s">
        <v>899</v>
      </c>
      <c r="T2776" s="6" t="s">
        <v>20251</v>
      </c>
    </row>
    <row r="2777" spans="1:20" s="1" customFormat="1" ht="76.5" x14ac:dyDescent="0.2">
      <c r="A2777" s="6">
        <v>1961</v>
      </c>
      <c r="B2777" s="6" t="str">
        <f t="shared" si="508"/>
        <v>T</v>
      </c>
      <c r="C2777" s="6">
        <v>1</v>
      </c>
      <c r="D2777" s="6"/>
      <c r="E2777" s="6" t="s">
        <v>5890</v>
      </c>
      <c r="F2777" s="6" t="s">
        <v>5891</v>
      </c>
      <c r="G2777" s="6"/>
      <c r="H2777" s="6"/>
      <c r="I2777" s="6"/>
      <c r="J2777" s="6" t="str">
        <f t="shared" si="512"/>
        <v>1961-T-1</v>
      </c>
      <c r="K2777" s="6" t="str">
        <f t="shared" si="510"/>
        <v>1961-T-1</v>
      </c>
      <c r="L2777" s="6" t="s">
        <v>276</v>
      </c>
      <c r="M2777" s="8">
        <v>74</v>
      </c>
      <c r="N2777" s="9" t="s">
        <v>8078</v>
      </c>
      <c r="O2777" s="9" t="s">
        <v>5892</v>
      </c>
      <c r="P2777" s="6" t="str">
        <f t="shared" si="513"/>
        <v>David Torres</v>
      </c>
      <c r="Q2777" s="6" t="s">
        <v>5893</v>
      </c>
      <c r="R2777" s="6" t="s">
        <v>186</v>
      </c>
      <c r="S2777" s="6" t="s">
        <v>5894</v>
      </c>
      <c r="T2777" s="6" t="s">
        <v>5895</v>
      </c>
    </row>
    <row r="2778" spans="1:20" s="1" customFormat="1" ht="25.5" x14ac:dyDescent="0.2">
      <c r="A2778" s="6">
        <v>1961</v>
      </c>
      <c r="B2778" s="6" t="str">
        <f t="shared" si="508"/>
        <v>W</v>
      </c>
      <c r="C2778" s="6">
        <v>1</v>
      </c>
      <c r="D2778" s="6"/>
      <c r="E2778" s="6" t="s">
        <v>5168</v>
      </c>
      <c r="F2778" s="6" t="s">
        <v>4675</v>
      </c>
      <c r="G2778" s="6"/>
      <c r="H2778" s="6"/>
      <c r="I2778" s="6"/>
      <c r="J2778" s="6" t="str">
        <f t="shared" si="512"/>
        <v>1961-W-1</v>
      </c>
      <c r="K2778" s="6" t="str">
        <f t="shared" si="510"/>
        <v>1961-W-1</v>
      </c>
      <c r="L2778" s="6" t="s">
        <v>5324</v>
      </c>
      <c r="M2778" s="8">
        <v>2</v>
      </c>
      <c r="N2778" s="9">
        <v>18</v>
      </c>
      <c r="O2778" s="9" t="s">
        <v>5748</v>
      </c>
      <c r="P2778" s="6" t="str">
        <f t="shared" si="513"/>
        <v>George W. Wren</v>
      </c>
      <c r="Q2778" s="6" t="s">
        <v>254</v>
      </c>
      <c r="R2778" s="6" t="s">
        <v>697</v>
      </c>
      <c r="S2778" s="6" t="s">
        <v>5896</v>
      </c>
      <c r="T2778" s="6" t="s">
        <v>5897</v>
      </c>
    </row>
    <row r="2779" spans="1:20" s="1" customFormat="1" ht="191.25" x14ac:dyDescent="0.2">
      <c r="A2779" s="6">
        <v>1961</v>
      </c>
      <c r="B2779" s="6" t="str">
        <f t="shared" si="508"/>
        <v>W</v>
      </c>
      <c r="C2779" s="6">
        <v>2</v>
      </c>
      <c r="D2779" s="6"/>
      <c r="E2779" s="6" t="s">
        <v>5168</v>
      </c>
      <c r="F2779" s="6" t="s">
        <v>4675</v>
      </c>
      <c r="G2779" s="6"/>
      <c r="H2779" s="6"/>
      <c r="I2779" s="6"/>
      <c r="J2779" s="6" t="str">
        <f t="shared" si="512"/>
        <v>1961-W-2</v>
      </c>
      <c r="K2779" s="6" t="str">
        <f t="shared" si="510"/>
        <v>1961-W-2</v>
      </c>
      <c r="L2779" s="6" t="s">
        <v>5324</v>
      </c>
      <c r="M2779" s="8">
        <v>2</v>
      </c>
      <c r="N2779" s="9">
        <v>18</v>
      </c>
      <c r="O2779" s="9" t="s">
        <v>5898</v>
      </c>
      <c r="P2779" s="6" t="str">
        <f t="shared" si="513"/>
        <v>George W. Wren</v>
      </c>
      <c r="Q2779" s="6" t="s">
        <v>5899</v>
      </c>
      <c r="R2779" s="6" t="s">
        <v>18</v>
      </c>
      <c r="S2779" s="6" t="s">
        <v>5900</v>
      </c>
      <c r="T2779" s="6" t="s">
        <v>5901</v>
      </c>
    </row>
    <row r="2780" spans="1:20" s="1" customFormat="1" ht="25.5" x14ac:dyDescent="0.2">
      <c r="A2780" s="6">
        <v>1961</v>
      </c>
      <c r="B2780" s="6" t="str">
        <f t="shared" si="508"/>
        <v>W</v>
      </c>
      <c r="C2780" s="6">
        <v>3</v>
      </c>
      <c r="D2780" s="6"/>
      <c r="E2780" s="6" t="s">
        <v>5168</v>
      </c>
      <c r="F2780" s="6" t="s">
        <v>4675</v>
      </c>
      <c r="G2780" s="6"/>
      <c r="H2780" s="6"/>
      <c r="I2780" s="6"/>
      <c r="J2780" s="6" t="str">
        <f t="shared" si="512"/>
        <v>1961-W-3</v>
      </c>
      <c r="K2780" s="6" t="str">
        <f t="shared" si="510"/>
        <v>1961-W-3</v>
      </c>
      <c r="L2780" s="6" t="s">
        <v>5324</v>
      </c>
      <c r="M2780" s="8">
        <v>2</v>
      </c>
      <c r="N2780" s="9">
        <v>19</v>
      </c>
      <c r="O2780" s="9" t="s">
        <v>5748</v>
      </c>
      <c r="P2780" s="6" t="str">
        <f t="shared" si="513"/>
        <v>George W. Wren</v>
      </c>
      <c r="Q2780" s="6" t="s">
        <v>254</v>
      </c>
      <c r="R2780" s="6" t="s">
        <v>697</v>
      </c>
      <c r="S2780" s="6" t="s">
        <v>5271</v>
      </c>
      <c r="T2780" s="6" t="s">
        <v>5902</v>
      </c>
    </row>
    <row r="2781" spans="1:20" s="1" customFormat="1" ht="25.5" x14ac:dyDescent="0.2">
      <c r="A2781" s="6">
        <v>1961</v>
      </c>
      <c r="B2781" s="6" t="str">
        <f t="shared" si="508"/>
        <v>W</v>
      </c>
      <c r="C2781" s="6">
        <v>4</v>
      </c>
      <c r="D2781" s="6"/>
      <c r="E2781" s="6" t="s">
        <v>5168</v>
      </c>
      <c r="F2781" s="6" t="s">
        <v>4675</v>
      </c>
      <c r="G2781" s="6"/>
      <c r="H2781" s="6"/>
      <c r="I2781" s="6"/>
      <c r="J2781" s="6" t="str">
        <f t="shared" si="512"/>
        <v>1961-W-4</v>
      </c>
      <c r="K2781" s="6" t="str">
        <f t="shared" si="510"/>
        <v>1961-W-4</v>
      </c>
      <c r="L2781" s="6" t="s">
        <v>5324</v>
      </c>
      <c r="M2781" s="8">
        <v>2</v>
      </c>
      <c r="N2781" s="9">
        <v>19</v>
      </c>
      <c r="O2781" s="9" t="s">
        <v>5903</v>
      </c>
      <c r="P2781" s="6" t="str">
        <f t="shared" si="513"/>
        <v>George W. Wren</v>
      </c>
      <c r="Q2781" s="6" t="s">
        <v>5904</v>
      </c>
      <c r="R2781" s="6" t="s">
        <v>18</v>
      </c>
      <c r="S2781" s="6" t="s">
        <v>25</v>
      </c>
      <c r="T2781" s="6" t="s">
        <v>5905</v>
      </c>
    </row>
    <row r="2782" spans="1:20" s="1" customFormat="1" ht="76.5" x14ac:dyDescent="0.2">
      <c r="A2782" s="6">
        <v>1961</v>
      </c>
      <c r="B2782" s="6" t="str">
        <f t="shared" ref="B2782:B2845" si="514">LEFT(F2782,1)</f>
        <v>W</v>
      </c>
      <c r="C2782" s="6">
        <v>5</v>
      </c>
      <c r="D2782" s="6"/>
      <c r="E2782" s="6" t="s">
        <v>5168</v>
      </c>
      <c r="F2782" s="6" t="s">
        <v>4675</v>
      </c>
      <c r="G2782" s="6"/>
      <c r="H2782" s="6"/>
      <c r="I2782" s="6"/>
      <c r="J2782" s="6" t="str">
        <f t="shared" si="512"/>
        <v>1961-W-5</v>
      </c>
      <c r="K2782" s="6" t="str">
        <f t="shared" si="510"/>
        <v>1961-W-5</v>
      </c>
      <c r="L2782" s="6" t="s">
        <v>5324</v>
      </c>
      <c r="M2782" s="8">
        <v>2</v>
      </c>
      <c r="N2782" s="9">
        <v>19</v>
      </c>
      <c r="O2782" s="9">
        <v>130</v>
      </c>
      <c r="P2782" s="6" t="str">
        <f t="shared" si="513"/>
        <v>George W. Wren</v>
      </c>
      <c r="Q2782" s="6" t="s">
        <v>5906</v>
      </c>
      <c r="R2782" s="6" t="s">
        <v>18</v>
      </c>
      <c r="S2782" s="6" t="s">
        <v>5329</v>
      </c>
      <c r="T2782" s="6" t="s">
        <v>5907</v>
      </c>
    </row>
    <row r="2783" spans="1:20" s="1" customFormat="1" ht="76.5" x14ac:dyDescent="0.2">
      <c r="A2783" s="6">
        <v>1961</v>
      </c>
      <c r="B2783" s="6" t="str">
        <f t="shared" si="514"/>
        <v>W</v>
      </c>
      <c r="C2783" s="6">
        <v>6</v>
      </c>
      <c r="D2783" s="6"/>
      <c r="E2783" s="6" t="s">
        <v>5168</v>
      </c>
      <c r="F2783" s="6" t="s">
        <v>4675</v>
      </c>
      <c r="G2783" s="6"/>
      <c r="H2783" s="6"/>
      <c r="I2783" s="6"/>
      <c r="J2783" s="6" t="str">
        <f t="shared" si="512"/>
        <v>1961-W-6</v>
      </c>
      <c r="K2783" s="6" t="str">
        <f t="shared" si="510"/>
        <v>1961-W-6</v>
      </c>
      <c r="L2783" s="6" t="s">
        <v>5324</v>
      </c>
      <c r="M2783" s="8">
        <v>2</v>
      </c>
      <c r="N2783" s="9">
        <v>19</v>
      </c>
      <c r="O2783" s="9" t="s">
        <v>5908</v>
      </c>
      <c r="P2783" s="6" t="str">
        <f t="shared" si="513"/>
        <v>George W. Wren</v>
      </c>
      <c r="Q2783" s="6" t="s">
        <v>5909</v>
      </c>
      <c r="R2783" s="6" t="s">
        <v>18</v>
      </c>
      <c r="S2783" s="6" t="s">
        <v>5910</v>
      </c>
      <c r="T2783" s="6" t="s">
        <v>5911</v>
      </c>
    </row>
    <row r="2784" spans="1:20" s="1" customFormat="1" ht="38.25" x14ac:dyDescent="0.2">
      <c r="A2784" s="6">
        <v>1961</v>
      </c>
      <c r="B2784" s="6" t="str">
        <f t="shared" si="514"/>
        <v>W</v>
      </c>
      <c r="C2784" s="6">
        <v>7</v>
      </c>
      <c r="D2784" s="6"/>
      <c r="E2784" s="6" t="s">
        <v>5168</v>
      </c>
      <c r="F2784" s="6" t="s">
        <v>4675</v>
      </c>
      <c r="G2784" s="6"/>
      <c r="H2784" s="6"/>
      <c r="I2784" s="6"/>
      <c r="J2784" s="6" t="str">
        <f t="shared" si="512"/>
        <v>1961-W-7</v>
      </c>
      <c r="K2784" s="6" t="str">
        <f t="shared" si="510"/>
        <v>1961-W-7</v>
      </c>
      <c r="L2784" s="6" t="s">
        <v>5324</v>
      </c>
      <c r="M2784" s="8">
        <v>2</v>
      </c>
      <c r="N2784" s="9">
        <v>20</v>
      </c>
      <c r="O2784" s="9" t="s">
        <v>5748</v>
      </c>
      <c r="P2784" s="6" t="str">
        <f t="shared" si="513"/>
        <v>George W. Wren</v>
      </c>
      <c r="Q2784" s="6" t="s">
        <v>254</v>
      </c>
      <c r="R2784" s="6" t="s">
        <v>697</v>
      </c>
      <c r="S2784" s="6" t="s">
        <v>5912</v>
      </c>
      <c r="T2784" s="6" t="s">
        <v>5913</v>
      </c>
    </row>
    <row r="2785" spans="1:20" s="1" customFormat="1" ht="76.5" x14ac:dyDescent="0.2">
      <c r="A2785" s="6">
        <v>1961</v>
      </c>
      <c r="B2785" s="6" t="str">
        <f t="shared" si="514"/>
        <v>W</v>
      </c>
      <c r="C2785" s="6">
        <v>8</v>
      </c>
      <c r="D2785" s="6"/>
      <c r="E2785" s="6" t="s">
        <v>5168</v>
      </c>
      <c r="F2785" s="6" t="s">
        <v>4675</v>
      </c>
      <c r="G2785" s="6"/>
      <c r="H2785" s="6"/>
      <c r="I2785" s="6"/>
      <c r="J2785" s="6" t="str">
        <f t="shared" si="512"/>
        <v>1961-W-8</v>
      </c>
      <c r="K2785" s="6" t="str">
        <f t="shared" si="510"/>
        <v>1961-W-8</v>
      </c>
      <c r="L2785" s="6" t="s">
        <v>5324</v>
      </c>
      <c r="M2785" s="8">
        <v>2</v>
      </c>
      <c r="N2785" s="9">
        <v>20</v>
      </c>
      <c r="O2785" s="9" t="s">
        <v>5914</v>
      </c>
      <c r="P2785" s="6" t="str">
        <f t="shared" si="513"/>
        <v>George W. Wren</v>
      </c>
      <c r="Q2785" s="6" t="s">
        <v>5915</v>
      </c>
      <c r="R2785" s="6" t="s">
        <v>18</v>
      </c>
      <c r="S2785" s="6" t="s">
        <v>5916</v>
      </c>
      <c r="T2785" s="6" t="s">
        <v>5917</v>
      </c>
    </row>
    <row r="2786" spans="1:20" s="1" customFormat="1" ht="51" x14ac:dyDescent="0.2">
      <c r="A2786" s="6">
        <v>1961</v>
      </c>
      <c r="B2786" s="6" t="str">
        <f t="shared" si="514"/>
        <v>W</v>
      </c>
      <c r="C2786" s="6">
        <v>9</v>
      </c>
      <c r="D2786" s="6"/>
      <c r="E2786" s="6" t="s">
        <v>5168</v>
      </c>
      <c r="F2786" s="6" t="s">
        <v>4675</v>
      </c>
      <c r="G2786" s="6"/>
      <c r="H2786" s="6"/>
      <c r="I2786" s="6"/>
      <c r="J2786" s="6" t="str">
        <f t="shared" si="512"/>
        <v>1961-W-9</v>
      </c>
      <c r="K2786" s="6" t="str">
        <f t="shared" si="510"/>
        <v>1961-W-9</v>
      </c>
      <c r="L2786" s="6" t="s">
        <v>5324</v>
      </c>
      <c r="M2786" s="8">
        <v>2</v>
      </c>
      <c r="N2786" s="9">
        <v>20</v>
      </c>
      <c r="O2786" s="9">
        <v>150</v>
      </c>
      <c r="P2786" s="6" t="str">
        <f t="shared" si="513"/>
        <v>George W. Wren</v>
      </c>
      <c r="Q2786" s="6" t="s">
        <v>5918</v>
      </c>
      <c r="R2786" s="6" t="s">
        <v>18</v>
      </c>
      <c r="S2786" s="6" t="s">
        <v>1527</v>
      </c>
      <c r="T2786" s="6" t="s">
        <v>5919</v>
      </c>
    </row>
    <row r="2787" spans="1:20" s="1" customFormat="1" ht="89.25" x14ac:dyDescent="0.2">
      <c r="A2787" s="6">
        <v>1961</v>
      </c>
      <c r="B2787" s="6" t="str">
        <f t="shared" si="514"/>
        <v>W</v>
      </c>
      <c r="C2787" s="6">
        <v>10</v>
      </c>
      <c r="D2787" s="6"/>
      <c r="E2787" s="6" t="s">
        <v>5168</v>
      </c>
      <c r="F2787" s="6" t="s">
        <v>4675</v>
      </c>
      <c r="G2787" s="6"/>
      <c r="H2787" s="6"/>
      <c r="I2787" s="6"/>
      <c r="J2787" s="6" t="str">
        <f t="shared" si="512"/>
        <v>1961-W-10</v>
      </c>
      <c r="K2787" s="6" t="str">
        <f t="shared" si="510"/>
        <v>1961-W-10</v>
      </c>
      <c r="L2787" s="6" t="s">
        <v>5324</v>
      </c>
      <c r="M2787" s="8">
        <v>2</v>
      </c>
      <c r="N2787" s="9">
        <v>20</v>
      </c>
      <c r="O2787" s="9" t="s">
        <v>5920</v>
      </c>
      <c r="P2787" s="6" t="str">
        <f t="shared" si="513"/>
        <v>George W. Wren</v>
      </c>
      <c r="Q2787" s="6" t="s">
        <v>5921</v>
      </c>
      <c r="R2787" s="6" t="s">
        <v>18</v>
      </c>
      <c r="S2787" s="6" t="s">
        <v>1315</v>
      </c>
      <c r="T2787" s="6" t="s">
        <v>5922</v>
      </c>
    </row>
    <row r="2788" spans="1:20" s="1" customFormat="1" ht="38.25" x14ac:dyDescent="0.2">
      <c r="A2788" s="6">
        <v>1961</v>
      </c>
      <c r="B2788" s="6" t="str">
        <f t="shared" si="514"/>
        <v>W</v>
      </c>
      <c r="C2788" s="6">
        <v>11</v>
      </c>
      <c r="D2788" s="6"/>
      <c r="E2788" s="6" t="s">
        <v>5168</v>
      </c>
      <c r="F2788" s="6" t="s">
        <v>4675</v>
      </c>
      <c r="G2788" s="6"/>
      <c r="H2788" s="6"/>
      <c r="I2788" s="6"/>
      <c r="J2788" s="6" t="str">
        <f t="shared" si="512"/>
        <v>1961-W-11</v>
      </c>
      <c r="K2788" s="6" t="str">
        <f t="shared" si="510"/>
        <v>1961-W-11</v>
      </c>
      <c r="L2788" s="6" t="s">
        <v>5324</v>
      </c>
      <c r="M2788" s="8">
        <v>2</v>
      </c>
      <c r="N2788" s="9">
        <v>20</v>
      </c>
      <c r="O2788" s="9" t="s">
        <v>5923</v>
      </c>
      <c r="P2788" s="6" t="str">
        <f t="shared" si="513"/>
        <v>George W. Wren</v>
      </c>
      <c r="Q2788" s="6" t="s">
        <v>5924</v>
      </c>
      <c r="R2788" s="6" t="s">
        <v>3576</v>
      </c>
      <c r="S2788" s="6" t="s">
        <v>25</v>
      </c>
      <c r="T2788" s="6"/>
    </row>
    <row r="2789" spans="1:20" s="1" customFormat="1" ht="38.25" x14ac:dyDescent="0.2">
      <c r="A2789" s="6">
        <v>1961</v>
      </c>
      <c r="B2789" s="6" t="str">
        <f t="shared" si="514"/>
        <v>W</v>
      </c>
      <c r="C2789" s="6">
        <v>12</v>
      </c>
      <c r="D2789" s="6"/>
      <c r="E2789" s="6" t="s">
        <v>5168</v>
      </c>
      <c r="F2789" s="6" t="s">
        <v>4675</v>
      </c>
      <c r="G2789" s="6"/>
      <c r="H2789" s="6"/>
      <c r="I2789" s="6"/>
      <c r="J2789" s="6" t="str">
        <f t="shared" si="512"/>
        <v>1961-W-12</v>
      </c>
      <c r="K2789" s="6" t="str">
        <f t="shared" si="510"/>
        <v>1961-W-12</v>
      </c>
      <c r="L2789" s="6" t="s">
        <v>2178</v>
      </c>
      <c r="M2789" s="8">
        <v>96</v>
      </c>
      <c r="N2789" s="9"/>
      <c r="O2789" s="9">
        <v>637</v>
      </c>
      <c r="P2789" s="6" t="str">
        <f t="shared" si="513"/>
        <v>George W. Wren</v>
      </c>
      <c r="Q2789" s="6" t="s">
        <v>5925</v>
      </c>
      <c r="R2789" s="6" t="s">
        <v>186</v>
      </c>
      <c r="S2789" s="6" t="s">
        <v>5756</v>
      </c>
      <c r="T2789" s="6" t="s">
        <v>5926</v>
      </c>
    </row>
    <row r="2790" spans="1:20" s="1" customFormat="1" ht="38.25" x14ac:dyDescent="0.2">
      <c r="A2790" s="6">
        <v>1961</v>
      </c>
      <c r="B2790" s="6" t="str">
        <f t="shared" si="514"/>
        <v>W</v>
      </c>
      <c r="C2790" s="6">
        <v>13</v>
      </c>
      <c r="D2790" s="6"/>
      <c r="E2790" s="6" t="s">
        <v>4674</v>
      </c>
      <c r="F2790" s="6" t="s">
        <v>4675</v>
      </c>
      <c r="G2790" s="6"/>
      <c r="H2790" s="6"/>
      <c r="I2790" s="6"/>
      <c r="J2790" s="6" t="str">
        <f t="shared" si="512"/>
        <v>1961-W-13</v>
      </c>
      <c r="K2790" s="6" t="str">
        <f t="shared" si="510"/>
        <v>1961-W-13</v>
      </c>
      <c r="L2790" s="6" t="s">
        <v>2805</v>
      </c>
      <c r="M2790" s="8">
        <v>40</v>
      </c>
      <c r="N2790" s="9" t="s">
        <v>8273</v>
      </c>
      <c r="O2790" s="9" t="s">
        <v>8109</v>
      </c>
      <c r="P2790" s="6" t="str">
        <f t="shared" si="513"/>
        <v>George R. Wren</v>
      </c>
      <c r="Q2790" s="6" t="s">
        <v>5927</v>
      </c>
      <c r="R2790" s="6" t="s">
        <v>18</v>
      </c>
      <c r="S2790" s="6" t="s">
        <v>4451</v>
      </c>
      <c r="T2790" s="6" t="s">
        <v>5928</v>
      </c>
    </row>
    <row r="2791" spans="1:20" s="1" customFormat="1" ht="25.5" x14ac:dyDescent="0.2">
      <c r="A2791" s="6">
        <v>1962</v>
      </c>
      <c r="B2791" s="6" t="str">
        <f t="shared" si="514"/>
        <v/>
      </c>
      <c r="C2791" s="6">
        <v>1</v>
      </c>
      <c r="D2791" s="6"/>
      <c r="E2791" s="6"/>
      <c r="F2791" s="6"/>
      <c r="G2791" s="6"/>
      <c r="H2791" s="6"/>
      <c r="I2791" s="6"/>
      <c r="J2791" s="6" t="str">
        <f t="shared" si="512"/>
        <v>1962--1</v>
      </c>
      <c r="K2791" s="6" t="str">
        <f t="shared" si="510"/>
        <v>1962--1</v>
      </c>
      <c r="L2791" s="6" t="s">
        <v>2178</v>
      </c>
      <c r="M2791" s="8">
        <v>97</v>
      </c>
      <c r="N2791" s="9"/>
      <c r="O2791" s="9" t="s">
        <v>9342</v>
      </c>
      <c r="P2791" s="6" t="str">
        <f t="shared" si="513"/>
        <v/>
      </c>
      <c r="Q2791" s="6" t="s">
        <v>5929</v>
      </c>
      <c r="R2791" s="6" t="s">
        <v>186</v>
      </c>
      <c r="S2791" s="6" t="s">
        <v>4869</v>
      </c>
      <c r="T2791" s="6" t="s">
        <v>5930</v>
      </c>
    </row>
    <row r="2792" spans="1:20" s="1" customFormat="1" ht="38.25" x14ac:dyDescent="0.2">
      <c r="A2792" s="6">
        <v>1962</v>
      </c>
      <c r="B2792" s="6" t="str">
        <f t="shared" si="514"/>
        <v/>
      </c>
      <c r="C2792" s="6">
        <v>2</v>
      </c>
      <c r="D2792" s="6"/>
      <c r="E2792" s="6"/>
      <c r="F2792" s="6"/>
      <c r="G2792" s="6"/>
      <c r="H2792" s="6"/>
      <c r="I2792" s="6"/>
      <c r="J2792" s="6" t="str">
        <f t="shared" si="512"/>
        <v>1962--2</v>
      </c>
      <c r="K2792" s="6" t="str">
        <f t="shared" si="510"/>
        <v>1962--2</v>
      </c>
      <c r="L2792" s="6" t="s">
        <v>319</v>
      </c>
      <c r="M2792" s="8">
        <v>35</v>
      </c>
      <c r="N2792" s="9" t="s">
        <v>8252</v>
      </c>
      <c r="O2792" s="9" t="s">
        <v>8109</v>
      </c>
      <c r="P2792" s="6" t="str">
        <f t="shared" si="513"/>
        <v/>
      </c>
      <c r="Q2792" s="6" t="s">
        <v>2847</v>
      </c>
      <c r="R2792" s="6" t="s">
        <v>186</v>
      </c>
      <c r="S2792" s="6" t="s">
        <v>5805</v>
      </c>
      <c r="T2792" s="6" t="s">
        <v>5931</v>
      </c>
    </row>
    <row r="2793" spans="1:20" s="1" customFormat="1" ht="51" x14ac:dyDescent="0.2">
      <c r="A2793" s="6">
        <v>1962</v>
      </c>
      <c r="B2793" s="6" t="str">
        <f t="shared" si="514"/>
        <v/>
      </c>
      <c r="C2793" s="6">
        <v>3</v>
      </c>
      <c r="D2793" s="6"/>
      <c r="E2793" s="6"/>
      <c r="F2793" s="6"/>
      <c r="G2793" s="6"/>
      <c r="H2793" s="6"/>
      <c r="I2793" s="6"/>
      <c r="J2793" s="6" t="str">
        <f t="shared" si="512"/>
        <v>1962--3</v>
      </c>
      <c r="K2793" s="6" t="str">
        <f t="shared" si="510"/>
        <v>1962--3</v>
      </c>
      <c r="L2793" s="6" t="s">
        <v>319</v>
      </c>
      <c r="M2793" s="8">
        <v>35</v>
      </c>
      <c r="N2793" s="9" t="s">
        <v>8096</v>
      </c>
      <c r="O2793" s="9" t="s">
        <v>8132</v>
      </c>
      <c r="P2793" s="6" t="str">
        <f t="shared" si="513"/>
        <v/>
      </c>
      <c r="Q2793" s="6" t="s">
        <v>2847</v>
      </c>
      <c r="R2793" s="6" t="s">
        <v>186</v>
      </c>
      <c r="S2793" s="6" t="s">
        <v>5932</v>
      </c>
      <c r="T2793" s="6" t="s">
        <v>5933</v>
      </c>
    </row>
    <row r="2794" spans="1:20" s="1" customFormat="1" ht="25.5" x14ac:dyDescent="0.2">
      <c r="A2794" s="6">
        <v>1962</v>
      </c>
      <c r="B2794" s="6" t="str">
        <f t="shared" si="514"/>
        <v/>
      </c>
      <c r="C2794" s="6">
        <v>4</v>
      </c>
      <c r="D2794" s="6"/>
      <c r="E2794" s="6"/>
      <c r="F2794" s="6"/>
      <c r="G2794" s="6"/>
      <c r="H2794" s="6"/>
      <c r="I2794" s="6"/>
      <c r="J2794" s="6" t="str">
        <f t="shared" si="512"/>
        <v>1962--4</v>
      </c>
      <c r="K2794" s="6" t="str">
        <f t="shared" si="510"/>
        <v>1962--4</v>
      </c>
      <c r="L2794" s="6" t="s">
        <v>319</v>
      </c>
      <c r="M2794" s="8">
        <v>35</v>
      </c>
      <c r="N2794" s="9" t="s">
        <v>8330</v>
      </c>
      <c r="O2794" s="9" t="s">
        <v>8138</v>
      </c>
      <c r="P2794" s="6" t="str">
        <f t="shared" si="513"/>
        <v/>
      </c>
      <c r="Q2794" s="6" t="s">
        <v>2847</v>
      </c>
      <c r="R2794" s="6" t="s">
        <v>186</v>
      </c>
      <c r="S2794" s="6" t="s">
        <v>4947</v>
      </c>
      <c r="T2794" s="6" t="s">
        <v>5934</v>
      </c>
    </row>
    <row r="2795" spans="1:20" s="1" customFormat="1" ht="25.5" x14ac:dyDescent="0.2">
      <c r="A2795" s="6">
        <v>1962</v>
      </c>
      <c r="B2795" s="6" t="str">
        <f t="shared" si="514"/>
        <v/>
      </c>
      <c r="C2795" s="6">
        <v>5</v>
      </c>
      <c r="D2795" s="6"/>
      <c r="E2795" s="6"/>
      <c r="F2795" s="6"/>
      <c r="G2795" s="6"/>
      <c r="H2795" s="6"/>
      <c r="I2795" s="6"/>
      <c r="J2795" s="6" t="str">
        <f t="shared" si="512"/>
        <v>1962--5</v>
      </c>
      <c r="K2795" s="6" t="str">
        <f t="shared" si="510"/>
        <v>1962--5</v>
      </c>
      <c r="L2795" s="6" t="s">
        <v>319</v>
      </c>
      <c r="M2795" s="8">
        <v>35</v>
      </c>
      <c r="N2795" s="9" t="s">
        <v>8272</v>
      </c>
      <c r="O2795" s="9" t="s">
        <v>8710</v>
      </c>
      <c r="P2795" s="6" t="str">
        <f t="shared" si="513"/>
        <v/>
      </c>
      <c r="Q2795" s="6" t="s">
        <v>2847</v>
      </c>
      <c r="R2795" s="6" t="s">
        <v>186</v>
      </c>
      <c r="S2795" s="6" t="s">
        <v>5188</v>
      </c>
      <c r="T2795" s="6" t="s">
        <v>5935</v>
      </c>
    </row>
    <row r="2796" spans="1:20" s="1" customFormat="1" ht="25.5" x14ac:dyDescent="0.2">
      <c r="A2796" s="6">
        <v>1962</v>
      </c>
      <c r="B2796" s="6" t="str">
        <f t="shared" si="514"/>
        <v/>
      </c>
      <c r="C2796" s="6">
        <v>6</v>
      </c>
      <c r="D2796" s="6"/>
      <c r="E2796" s="6"/>
      <c r="F2796" s="6"/>
      <c r="G2796" s="6"/>
      <c r="H2796" s="6"/>
      <c r="I2796" s="6"/>
      <c r="J2796" s="6" t="str">
        <f t="shared" si="512"/>
        <v>1962--6</v>
      </c>
      <c r="K2796" s="6" t="str">
        <f t="shared" si="510"/>
        <v>1962--6</v>
      </c>
      <c r="L2796" s="6" t="s">
        <v>319</v>
      </c>
      <c r="M2796" s="8">
        <v>35</v>
      </c>
      <c r="N2796" s="9" t="s">
        <v>8078</v>
      </c>
      <c r="O2796" s="9" t="s">
        <v>5936</v>
      </c>
      <c r="P2796" s="6" t="str">
        <f t="shared" si="513"/>
        <v/>
      </c>
      <c r="Q2796" s="6" t="s">
        <v>5937</v>
      </c>
      <c r="R2796" s="6" t="s">
        <v>186</v>
      </c>
      <c r="S2796" s="6" t="s">
        <v>5938</v>
      </c>
      <c r="T2796" s="6" t="s">
        <v>5939</v>
      </c>
    </row>
    <row r="2797" spans="1:20" s="1" customFormat="1" ht="25.5" x14ac:dyDescent="0.2">
      <c r="A2797" s="6">
        <v>1962</v>
      </c>
      <c r="B2797" s="6" t="str">
        <f t="shared" si="514"/>
        <v/>
      </c>
      <c r="C2797" s="6">
        <v>7</v>
      </c>
      <c r="D2797" s="6"/>
      <c r="E2797" s="6"/>
      <c r="F2797" s="6"/>
      <c r="G2797" s="6"/>
      <c r="H2797" s="6"/>
      <c r="I2797" s="6"/>
      <c r="J2797" s="6" t="str">
        <f t="shared" si="512"/>
        <v>1962--7</v>
      </c>
      <c r="K2797" s="6" t="str">
        <f t="shared" si="510"/>
        <v>1962--7</v>
      </c>
      <c r="L2797" s="6" t="s">
        <v>319</v>
      </c>
      <c r="M2797" s="8">
        <v>35</v>
      </c>
      <c r="N2797" s="9" t="s">
        <v>8305</v>
      </c>
      <c r="O2797" s="9" t="s">
        <v>1380</v>
      </c>
      <c r="P2797" s="6" t="str">
        <f t="shared" si="513"/>
        <v/>
      </c>
      <c r="Q2797" s="6" t="s">
        <v>5937</v>
      </c>
      <c r="R2797" s="6" t="s">
        <v>186</v>
      </c>
      <c r="S2797" s="6" t="s">
        <v>5938</v>
      </c>
      <c r="T2797" s="6" t="s">
        <v>5940</v>
      </c>
    </row>
    <row r="2798" spans="1:20" s="1" customFormat="1" ht="63.75" x14ac:dyDescent="0.2">
      <c r="A2798" s="6">
        <v>1962</v>
      </c>
      <c r="B2798" s="6" t="str">
        <f t="shared" si="514"/>
        <v/>
      </c>
      <c r="C2798" s="6">
        <v>8</v>
      </c>
      <c r="D2798" s="6"/>
      <c r="E2798" s="6"/>
      <c r="F2798" s="6"/>
      <c r="G2798" s="6"/>
      <c r="H2798" s="6"/>
      <c r="I2798" s="6"/>
      <c r="J2798" s="6" t="str">
        <f t="shared" si="512"/>
        <v>1962--8</v>
      </c>
      <c r="K2798" s="6" t="str">
        <f t="shared" si="510"/>
        <v>1962--8</v>
      </c>
      <c r="L2798" s="6" t="s">
        <v>319</v>
      </c>
      <c r="M2798" s="8">
        <v>35</v>
      </c>
      <c r="N2798" s="9" t="s">
        <v>8305</v>
      </c>
      <c r="O2798" s="9" t="s">
        <v>8604</v>
      </c>
      <c r="P2798" s="6" t="str">
        <f t="shared" si="513"/>
        <v/>
      </c>
      <c r="Q2798" s="6" t="s">
        <v>5941</v>
      </c>
      <c r="R2798" s="6" t="s">
        <v>18</v>
      </c>
      <c r="S2798" s="6" t="s">
        <v>4869</v>
      </c>
      <c r="T2798" s="6" t="s">
        <v>5942</v>
      </c>
    </row>
    <row r="2799" spans="1:20" s="1" customFormat="1" ht="25.5" x14ac:dyDescent="0.2">
      <c r="A2799" s="6">
        <v>1962</v>
      </c>
      <c r="B2799" s="6" t="str">
        <f t="shared" si="514"/>
        <v/>
      </c>
      <c r="C2799" s="6">
        <v>9</v>
      </c>
      <c r="D2799" s="6"/>
      <c r="E2799" s="6"/>
      <c r="F2799" s="6"/>
      <c r="G2799" s="6"/>
      <c r="H2799" s="6"/>
      <c r="I2799" s="6"/>
      <c r="J2799" s="6" t="str">
        <f t="shared" si="512"/>
        <v>1962--9</v>
      </c>
      <c r="K2799" s="6" t="str">
        <f t="shared" si="510"/>
        <v>1962--9</v>
      </c>
      <c r="L2799" s="6" t="s">
        <v>319</v>
      </c>
      <c r="M2799" s="8">
        <v>35</v>
      </c>
      <c r="N2799" s="9" t="s">
        <v>8318</v>
      </c>
      <c r="O2799" s="9" t="s">
        <v>8663</v>
      </c>
      <c r="P2799" s="6" t="str">
        <f t="shared" si="513"/>
        <v/>
      </c>
      <c r="Q2799" s="6" t="s">
        <v>2847</v>
      </c>
      <c r="R2799" s="6" t="s">
        <v>18</v>
      </c>
      <c r="S2799" s="6" t="s">
        <v>4869</v>
      </c>
      <c r="T2799" s="6" t="s">
        <v>5943</v>
      </c>
    </row>
    <row r="2800" spans="1:20" s="1" customFormat="1" ht="51" x14ac:dyDescent="0.2">
      <c r="A2800" s="6">
        <v>1962</v>
      </c>
      <c r="B2800" s="6" t="str">
        <f t="shared" si="514"/>
        <v/>
      </c>
      <c r="C2800" s="6">
        <v>10</v>
      </c>
      <c r="D2800" s="6"/>
      <c r="E2800" s="6"/>
      <c r="F2800" s="6"/>
      <c r="G2800" s="6"/>
      <c r="H2800" s="6"/>
      <c r="I2800" s="6"/>
      <c r="J2800" s="6" t="str">
        <f t="shared" si="512"/>
        <v>1962--10</v>
      </c>
      <c r="K2800" s="6" t="str">
        <f t="shared" si="510"/>
        <v>1962--10</v>
      </c>
      <c r="L2800" s="6" t="s">
        <v>319</v>
      </c>
      <c r="M2800" s="8">
        <v>35</v>
      </c>
      <c r="N2800" s="9" t="s">
        <v>8318</v>
      </c>
      <c r="O2800" s="9" t="s">
        <v>8176</v>
      </c>
      <c r="P2800" s="6" t="str">
        <f t="shared" si="513"/>
        <v/>
      </c>
      <c r="Q2800" s="6" t="s">
        <v>5944</v>
      </c>
      <c r="R2800" s="6" t="s">
        <v>697</v>
      </c>
      <c r="S2800" s="6" t="s">
        <v>5812</v>
      </c>
      <c r="T2800" s="6" t="s">
        <v>5945</v>
      </c>
    </row>
    <row r="2801" spans="1:20" s="1" customFormat="1" x14ac:dyDescent="0.2">
      <c r="A2801" s="6">
        <v>1962</v>
      </c>
      <c r="B2801" s="6" t="str">
        <f t="shared" si="514"/>
        <v/>
      </c>
      <c r="C2801" s="6">
        <v>11</v>
      </c>
      <c r="D2801" s="6"/>
      <c r="E2801" s="6"/>
      <c r="F2801" s="6"/>
      <c r="G2801" s="6"/>
      <c r="H2801" s="6"/>
      <c r="I2801" s="6"/>
      <c r="J2801" s="6" t="str">
        <f t="shared" si="512"/>
        <v>1962--11</v>
      </c>
      <c r="K2801" s="6" t="str">
        <f t="shared" si="510"/>
        <v>1962--11</v>
      </c>
      <c r="L2801" s="6" t="s">
        <v>319</v>
      </c>
      <c r="M2801" s="8">
        <v>36</v>
      </c>
      <c r="N2801" s="9" t="s">
        <v>8273</v>
      </c>
      <c r="O2801" s="9" t="s">
        <v>8098</v>
      </c>
      <c r="P2801" s="6" t="str">
        <f t="shared" si="513"/>
        <v/>
      </c>
      <c r="Q2801" s="6" t="s">
        <v>2967</v>
      </c>
      <c r="R2801" s="6" t="s">
        <v>186</v>
      </c>
      <c r="S2801" s="6" t="s">
        <v>4869</v>
      </c>
      <c r="T2801" s="6" t="s">
        <v>5946</v>
      </c>
    </row>
    <row r="2802" spans="1:20" s="1" customFormat="1" x14ac:dyDescent="0.2">
      <c r="A2802" s="6">
        <v>1962</v>
      </c>
      <c r="B2802" s="6" t="str">
        <f t="shared" si="514"/>
        <v/>
      </c>
      <c r="C2802" s="6">
        <v>12</v>
      </c>
      <c r="D2802" s="6"/>
      <c r="E2802" s="6"/>
      <c r="F2802" s="6"/>
      <c r="G2802" s="6"/>
      <c r="H2802" s="6"/>
      <c r="I2802" s="6"/>
      <c r="J2802" s="6" t="str">
        <f t="shared" si="512"/>
        <v>1962--12</v>
      </c>
      <c r="K2802" s="6" t="str">
        <f t="shared" si="510"/>
        <v>1962--12</v>
      </c>
      <c r="L2802" s="6" t="s">
        <v>319</v>
      </c>
      <c r="M2802" s="8">
        <v>36</v>
      </c>
      <c r="N2802" s="9" t="s">
        <v>8326</v>
      </c>
      <c r="O2802" s="9" t="s">
        <v>8662</v>
      </c>
      <c r="P2802" s="6" t="str">
        <f t="shared" si="513"/>
        <v/>
      </c>
      <c r="Q2802" s="6" t="s">
        <v>5944</v>
      </c>
      <c r="R2802" s="6" t="s">
        <v>186</v>
      </c>
      <c r="S2802" s="6" t="s">
        <v>4869</v>
      </c>
      <c r="T2802" s="6" t="s">
        <v>5947</v>
      </c>
    </row>
    <row r="2803" spans="1:20" s="1" customFormat="1" ht="38.25" x14ac:dyDescent="0.2">
      <c r="A2803" s="6">
        <v>1962</v>
      </c>
      <c r="B2803" s="6" t="str">
        <f t="shared" si="514"/>
        <v/>
      </c>
      <c r="C2803" s="6">
        <v>13</v>
      </c>
      <c r="D2803" s="6"/>
      <c r="E2803" s="6"/>
      <c r="F2803" s="6"/>
      <c r="G2803" s="6"/>
      <c r="H2803" s="6"/>
      <c r="I2803" s="6"/>
      <c r="J2803" s="6" t="str">
        <f t="shared" si="512"/>
        <v>1962--13</v>
      </c>
      <c r="K2803" s="6" t="str">
        <f t="shared" si="510"/>
        <v>1962--13</v>
      </c>
      <c r="L2803" s="6" t="s">
        <v>4456</v>
      </c>
      <c r="M2803" s="8">
        <v>16</v>
      </c>
      <c r="N2803" s="9" t="s">
        <v>8131</v>
      </c>
      <c r="O2803" s="9" t="s">
        <v>5948</v>
      </c>
      <c r="P2803" s="6" t="str">
        <f t="shared" si="513"/>
        <v/>
      </c>
      <c r="Q2803" s="6" t="s">
        <v>4699</v>
      </c>
      <c r="R2803" s="6" t="s">
        <v>18</v>
      </c>
      <c r="S2803" s="6" t="s">
        <v>4451</v>
      </c>
      <c r="T2803" s="6" t="s">
        <v>5949</v>
      </c>
    </row>
    <row r="2804" spans="1:20" s="1" customFormat="1" x14ac:dyDescent="0.2">
      <c r="A2804" s="6">
        <v>1962</v>
      </c>
      <c r="B2804" s="6" t="str">
        <f t="shared" si="514"/>
        <v/>
      </c>
      <c r="C2804" s="6">
        <v>14</v>
      </c>
      <c r="D2804" s="6"/>
      <c r="E2804" s="6"/>
      <c r="F2804" s="6"/>
      <c r="G2804" s="6"/>
      <c r="H2804" s="6"/>
      <c r="I2804" s="6"/>
      <c r="J2804" s="6" t="str">
        <f t="shared" si="512"/>
        <v>1962--14</v>
      </c>
      <c r="K2804" s="6" t="str">
        <f t="shared" si="510"/>
        <v>1962--14</v>
      </c>
      <c r="L2804" s="6" t="s">
        <v>4456</v>
      </c>
      <c r="M2804" s="8">
        <v>16</v>
      </c>
      <c r="N2804" s="9" t="s">
        <v>8632</v>
      </c>
      <c r="O2804" s="9" t="s">
        <v>8105</v>
      </c>
      <c r="P2804" s="6" t="str">
        <f t="shared" si="513"/>
        <v/>
      </c>
      <c r="Q2804" s="6" t="s">
        <v>5950</v>
      </c>
      <c r="R2804" s="6" t="s">
        <v>18</v>
      </c>
      <c r="S2804" s="6" t="s">
        <v>5951</v>
      </c>
      <c r="T2804" s="6" t="s">
        <v>5952</v>
      </c>
    </row>
    <row r="2805" spans="1:20" s="1" customFormat="1" ht="25.5" x14ac:dyDescent="0.2">
      <c r="A2805" s="6">
        <v>1962</v>
      </c>
      <c r="B2805" s="6" t="str">
        <f t="shared" si="514"/>
        <v>B</v>
      </c>
      <c r="C2805" s="6">
        <v>1</v>
      </c>
      <c r="D2805" s="6"/>
      <c r="E2805" s="6" t="s">
        <v>5953</v>
      </c>
      <c r="F2805" s="6" t="s">
        <v>5954</v>
      </c>
      <c r="G2805" s="6"/>
      <c r="H2805" s="6"/>
      <c r="I2805" s="6"/>
      <c r="J2805" s="6" t="str">
        <f t="shared" si="512"/>
        <v>1962-B-1</v>
      </c>
      <c r="K2805" s="6" t="str">
        <f t="shared" ref="K2805:K2868" si="515">J2805</f>
        <v>1962-B-1</v>
      </c>
      <c r="L2805" s="6" t="s">
        <v>2178</v>
      </c>
      <c r="M2805" s="8">
        <v>97</v>
      </c>
      <c r="N2805" s="9"/>
      <c r="O2805" s="9">
        <v>773</v>
      </c>
      <c r="P2805" s="6" t="str">
        <f t="shared" ref="P2805:P2821" si="516">CONCATENATE(E2805,F2805)</f>
        <v>H. H. Benedictus</v>
      </c>
      <c r="Q2805" s="6" t="s">
        <v>5955</v>
      </c>
      <c r="R2805" s="6" t="s">
        <v>186</v>
      </c>
      <c r="S2805" s="6" t="s">
        <v>4945</v>
      </c>
      <c r="T2805" s="6" t="s">
        <v>5956</v>
      </c>
    </row>
    <row r="2806" spans="1:20" s="1" customFormat="1" ht="51" x14ac:dyDescent="0.2">
      <c r="A2806" s="6">
        <v>1962</v>
      </c>
      <c r="B2806" s="6" t="str">
        <f t="shared" si="514"/>
        <v>B</v>
      </c>
      <c r="C2806" s="6">
        <v>2</v>
      </c>
      <c r="D2806" s="6"/>
      <c r="E2806" s="6" t="s">
        <v>5957</v>
      </c>
      <c r="F2806" s="6" t="s">
        <v>5958</v>
      </c>
      <c r="G2806" s="6"/>
      <c r="H2806" s="6"/>
      <c r="I2806" s="6"/>
      <c r="J2806" s="6" t="str">
        <f t="shared" si="512"/>
        <v>1962-B-2</v>
      </c>
      <c r="K2806" s="6" t="str">
        <f t="shared" si="515"/>
        <v>1962-B-2</v>
      </c>
      <c r="L2806" s="6" t="s">
        <v>4209</v>
      </c>
      <c r="M2806" s="8">
        <v>70</v>
      </c>
      <c r="N2806" s="9" t="s">
        <v>8087</v>
      </c>
      <c r="O2806" s="9" t="s">
        <v>5959</v>
      </c>
      <c r="P2806" s="6" t="str">
        <f t="shared" si="516"/>
        <v>Rev. E. C. Baker</v>
      </c>
      <c r="Q2806" s="6" t="s">
        <v>5960</v>
      </c>
      <c r="R2806" s="6" t="s">
        <v>258</v>
      </c>
      <c r="S2806" s="6" t="s">
        <v>5961</v>
      </c>
      <c r="T2806" s="6" t="s">
        <v>5962</v>
      </c>
    </row>
    <row r="2807" spans="1:20" s="1" customFormat="1" ht="25.5" x14ac:dyDescent="0.2">
      <c r="A2807" s="6">
        <v>1962</v>
      </c>
      <c r="B2807" s="6" t="str">
        <f t="shared" si="514"/>
        <v>F</v>
      </c>
      <c r="C2807" s="6">
        <v>1</v>
      </c>
      <c r="D2807" s="6"/>
      <c r="E2807" s="6" t="s">
        <v>4505</v>
      </c>
      <c r="F2807" s="6" t="s">
        <v>4506</v>
      </c>
      <c r="G2807" s="6"/>
      <c r="H2807" s="6"/>
      <c r="I2807" s="6"/>
      <c r="J2807" s="6" t="str">
        <f t="shared" si="512"/>
        <v>1962-F-1</v>
      </c>
      <c r="K2807" s="6" t="str">
        <f t="shared" si="515"/>
        <v>1962-F-1</v>
      </c>
      <c r="L2807" s="6" t="s">
        <v>5324</v>
      </c>
      <c r="M2807" s="8">
        <v>3</v>
      </c>
      <c r="N2807" s="9">
        <v>21</v>
      </c>
      <c r="O2807" s="9">
        <v>15</v>
      </c>
      <c r="P2807" s="6" t="str">
        <f t="shared" si="516"/>
        <v>H. V. Farmer</v>
      </c>
      <c r="Q2807" s="6" t="s">
        <v>5963</v>
      </c>
      <c r="R2807" s="6" t="s">
        <v>186</v>
      </c>
      <c r="S2807" s="6" t="s">
        <v>5964</v>
      </c>
      <c r="T2807" s="6" t="s">
        <v>5965</v>
      </c>
    </row>
    <row r="2808" spans="1:20" s="1" customFormat="1" ht="25.5" x14ac:dyDescent="0.2">
      <c r="A2808" s="6">
        <v>1962</v>
      </c>
      <c r="B2808" s="6" t="str">
        <f t="shared" si="514"/>
        <v>H</v>
      </c>
      <c r="C2808" s="6">
        <v>1</v>
      </c>
      <c r="D2808" s="6"/>
      <c r="E2808" s="6" t="s">
        <v>3780</v>
      </c>
      <c r="F2808" s="6" t="s">
        <v>3114</v>
      </c>
      <c r="G2808" s="6"/>
      <c r="H2808" s="6"/>
      <c r="I2808" s="6"/>
      <c r="J2808" s="6" t="str">
        <f t="shared" si="512"/>
        <v>1962-H-1</v>
      </c>
      <c r="K2808" s="6" t="str">
        <f t="shared" si="515"/>
        <v>1962-H-1</v>
      </c>
      <c r="L2808" s="6" t="s">
        <v>4456</v>
      </c>
      <c r="M2808" s="8">
        <v>16</v>
      </c>
      <c r="N2808" s="9" t="s">
        <v>8132</v>
      </c>
      <c r="O2808" s="9" t="s">
        <v>3733</v>
      </c>
      <c r="P2808" s="6" t="str">
        <f t="shared" si="516"/>
        <v>Norman Hill</v>
      </c>
      <c r="Q2808" s="6" t="s">
        <v>5393</v>
      </c>
      <c r="R2808" s="6" t="s">
        <v>18</v>
      </c>
      <c r="S2808" s="6" t="s">
        <v>5966</v>
      </c>
      <c r="T2808" s="6" t="s">
        <v>5967</v>
      </c>
    </row>
    <row r="2809" spans="1:20" s="1" customFormat="1" ht="25.5" x14ac:dyDescent="0.2">
      <c r="A2809" s="6">
        <v>1962</v>
      </c>
      <c r="B2809" s="6" t="str">
        <f t="shared" si="514"/>
        <v>L</v>
      </c>
      <c r="C2809" s="6">
        <v>1</v>
      </c>
      <c r="D2809" s="6"/>
      <c r="E2809" s="6" t="s">
        <v>1960</v>
      </c>
      <c r="F2809" s="6" t="s">
        <v>4223</v>
      </c>
      <c r="G2809" s="6"/>
      <c r="H2809" s="6"/>
      <c r="I2809" s="6"/>
      <c r="J2809" s="6" t="str">
        <f t="shared" si="512"/>
        <v>1962-L-1</v>
      </c>
      <c r="K2809" s="6" t="str">
        <f t="shared" si="515"/>
        <v>1962-L-1</v>
      </c>
      <c r="L2809" s="6" t="s">
        <v>4766</v>
      </c>
      <c r="M2809" s="8">
        <v>22</v>
      </c>
      <c r="N2809" s="9">
        <v>58</v>
      </c>
      <c r="O2809" s="9">
        <v>89</v>
      </c>
      <c r="P2809" s="6" t="str">
        <f t="shared" si="516"/>
        <v>E. Lewis</v>
      </c>
      <c r="Q2809" s="6" t="s">
        <v>5968</v>
      </c>
      <c r="R2809" s="6" t="s">
        <v>18</v>
      </c>
      <c r="S2809" s="6" t="s">
        <v>5969</v>
      </c>
      <c r="T2809" s="6" t="s">
        <v>5970</v>
      </c>
    </row>
    <row r="2810" spans="1:20" s="1" customFormat="1" ht="25.5" x14ac:dyDescent="0.2">
      <c r="A2810" s="6">
        <v>1962</v>
      </c>
      <c r="B2810" s="6" t="str">
        <f t="shared" si="514"/>
        <v>L</v>
      </c>
      <c r="C2810" s="6">
        <v>2</v>
      </c>
      <c r="D2810" s="6" t="s">
        <v>20</v>
      </c>
      <c r="E2810" s="6" t="s">
        <v>3709</v>
      </c>
      <c r="F2810" s="6" t="s">
        <v>3710</v>
      </c>
      <c r="G2810" s="6"/>
      <c r="H2810" s="6"/>
      <c r="I2810" s="6"/>
      <c r="J2810" s="6" t="str">
        <f t="shared" si="512"/>
        <v>1962-L-2*</v>
      </c>
      <c r="K2810" s="6" t="str">
        <f t="shared" si="515"/>
        <v>1962-L-2*</v>
      </c>
      <c r="L2810" s="6" t="s">
        <v>368</v>
      </c>
      <c r="M2810" s="8"/>
      <c r="N2810" s="9"/>
      <c r="O2810" s="9"/>
      <c r="P2810" s="6" t="str">
        <f t="shared" si="516"/>
        <v>Robson Lowe</v>
      </c>
      <c r="Q2810" s="6" t="s">
        <v>5971</v>
      </c>
      <c r="R2810" s="6" t="s">
        <v>18</v>
      </c>
      <c r="S2810" s="6"/>
      <c r="T2810" s="6" t="s">
        <v>5972</v>
      </c>
    </row>
    <row r="2811" spans="1:20" s="1" customFormat="1" ht="25.5" x14ac:dyDescent="0.2">
      <c r="A2811" s="6">
        <v>1962</v>
      </c>
      <c r="B2811" s="6" t="str">
        <f t="shared" si="514"/>
        <v>L</v>
      </c>
      <c r="C2811" s="6">
        <v>3</v>
      </c>
      <c r="D2811" s="6" t="s">
        <v>20</v>
      </c>
      <c r="E2811" s="6" t="s">
        <v>3709</v>
      </c>
      <c r="F2811" s="6" t="s">
        <v>3710</v>
      </c>
      <c r="G2811" s="6"/>
      <c r="H2811" s="6"/>
      <c r="I2811" s="6"/>
      <c r="J2811" s="6" t="str">
        <f t="shared" si="512"/>
        <v>1962-L-3*</v>
      </c>
      <c r="K2811" s="6" t="str">
        <f t="shared" si="515"/>
        <v>1962-L-3*</v>
      </c>
      <c r="L2811" s="6" t="s">
        <v>368</v>
      </c>
      <c r="M2811" s="8"/>
      <c r="N2811" s="9"/>
      <c r="O2811" s="9"/>
      <c r="P2811" s="6" t="str">
        <f t="shared" si="516"/>
        <v>Robson Lowe</v>
      </c>
      <c r="Q2811" s="6" t="s">
        <v>5973</v>
      </c>
      <c r="R2811" s="6" t="s">
        <v>18</v>
      </c>
      <c r="S2811" s="6"/>
      <c r="T2811" s="6"/>
    </row>
    <row r="2812" spans="1:20" s="1" customFormat="1" x14ac:dyDescent="0.2">
      <c r="A2812" s="6">
        <v>1962</v>
      </c>
      <c r="B2812" s="6" t="str">
        <f t="shared" si="514"/>
        <v>P</v>
      </c>
      <c r="C2812" s="6">
        <v>1</v>
      </c>
      <c r="D2812" s="6"/>
      <c r="E2812" s="6" t="s">
        <v>5974</v>
      </c>
      <c r="F2812" s="6" t="s">
        <v>5975</v>
      </c>
      <c r="G2812" s="6"/>
      <c r="H2812" s="6"/>
      <c r="I2812" s="6"/>
      <c r="J2812" s="6" t="str">
        <f t="shared" si="512"/>
        <v>1962-P-1</v>
      </c>
      <c r="K2812" s="6" t="str">
        <f t="shared" si="515"/>
        <v>1962-P-1</v>
      </c>
      <c r="L2812" s="6" t="s">
        <v>4456</v>
      </c>
      <c r="M2812" s="8">
        <v>16</v>
      </c>
      <c r="N2812" s="9" t="s">
        <v>8129</v>
      </c>
      <c r="O2812" s="9" t="s">
        <v>8657</v>
      </c>
      <c r="P2812" s="6" t="str">
        <f t="shared" si="516"/>
        <v>Dr. F. P. N. Parsons</v>
      </c>
      <c r="Q2812" s="6" t="s">
        <v>5950</v>
      </c>
      <c r="R2812" s="6" t="s">
        <v>18</v>
      </c>
      <c r="S2812" s="6" t="s">
        <v>5594</v>
      </c>
      <c r="T2812" s="6" t="s">
        <v>5976</v>
      </c>
    </row>
    <row r="2813" spans="1:20" s="1" customFormat="1" ht="63.75" x14ac:dyDescent="0.2">
      <c r="A2813" s="6">
        <v>1962</v>
      </c>
      <c r="B2813" s="6" t="str">
        <f t="shared" si="514"/>
        <v>S</v>
      </c>
      <c r="C2813" s="6">
        <v>1</v>
      </c>
      <c r="D2813" s="6"/>
      <c r="E2813" s="6" t="s">
        <v>5724</v>
      </c>
      <c r="F2813" s="6" t="s">
        <v>5725</v>
      </c>
      <c r="G2813" s="6"/>
      <c r="H2813" s="6"/>
      <c r="I2813" s="6"/>
      <c r="J2813" s="6" t="str">
        <f t="shared" si="512"/>
        <v>1962-S-1</v>
      </c>
      <c r="K2813" s="6" t="str">
        <f t="shared" si="515"/>
        <v>1962-S-1</v>
      </c>
      <c r="L2813" s="6" t="s">
        <v>5324</v>
      </c>
      <c r="M2813" s="8">
        <v>3</v>
      </c>
      <c r="N2813" s="9">
        <v>21</v>
      </c>
      <c r="O2813" s="9" t="s">
        <v>9343</v>
      </c>
      <c r="P2813" s="6" t="str">
        <f t="shared" si="516"/>
        <v>Col. Walter Skrine</v>
      </c>
      <c r="Q2813" s="6" t="s">
        <v>5977</v>
      </c>
      <c r="R2813" s="6" t="s">
        <v>18</v>
      </c>
      <c r="S2813" s="6" t="s">
        <v>5978</v>
      </c>
      <c r="T2813" s="6" t="s">
        <v>5979</v>
      </c>
    </row>
    <row r="2814" spans="1:20" s="1" customFormat="1" ht="25.5" x14ac:dyDescent="0.2">
      <c r="A2814" s="6">
        <v>1962</v>
      </c>
      <c r="B2814" s="6" t="str">
        <f t="shared" si="514"/>
        <v>S</v>
      </c>
      <c r="C2814" s="6">
        <v>2</v>
      </c>
      <c r="D2814" s="6"/>
      <c r="E2814" s="6" t="s">
        <v>4411</v>
      </c>
      <c r="F2814" s="6" t="s">
        <v>363</v>
      </c>
      <c r="G2814" s="6"/>
      <c r="H2814" s="6"/>
      <c r="I2814" s="6"/>
      <c r="J2814" s="6" t="str">
        <f t="shared" si="512"/>
        <v>1962-S-2</v>
      </c>
      <c r="K2814" s="6" t="str">
        <f t="shared" si="515"/>
        <v>1962-S-2</v>
      </c>
      <c r="L2814" s="6" t="s">
        <v>2805</v>
      </c>
      <c r="M2814" s="8">
        <v>41</v>
      </c>
      <c r="N2814" s="9" t="s">
        <v>8252</v>
      </c>
      <c r="O2814" s="9" t="s">
        <v>9344</v>
      </c>
      <c r="P2814" s="6" t="str">
        <f t="shared" si="516"/>
        <v>Robert G. Stone</v>
      </c>
      <c r="Q2814" s="6" t="s">
        <v>5980</v>
      </c>
      <c r="R2814" s="6" t="s">
        <v>46</v>
      </c>
      <c r="S2814" s="6" t="s">
        <v>307</v>
      </c>
      <c r="T2814" s="6" t="s">
        <v>5981</v>
      </c>
    </row>
    <row r="2815" spans="1:20" s="1" customFormat="1" ht="127.5" x14ac:dyDescent="0.2">
      <c r="A2815" s="6">
        <v>1962</v>
      </c>
      <c r="B2815" s="6" t="str">
        <f t="shared" si="514"/>
        <v>S</v>
      </c>
      <c r="C2815" s="6">
        <v>3</v>
      </c>
      <c r="D2815" s="6"/>
      <c r="E2815" s="6" t="s">
        <v>4411</v>
      </c>
      <c r="F2815" s="6" t="s">
        <v>363</v>
      </c>
      <c r="G2815" s="6"/>
      <c r="H2815" s="6"/>
      <c r="I2815" s="6"/>
      <c r="J2815" s="6" t="str">
        <f t="shared" si="512"/>
        <v>1962-S-3</v>
      </c>
      <c r="K2815" s="6" t="str">
        <f t="shared" si="515"/>
        <v>1962-S-3</v>
      </c>
      <c r="L2815" s="6" t="s">
        <v>4327</v>
      </c>
      <c r="M2815" s="8"/>
      <c r="N2815" s="9"/>
      <c r="O2815" s="9" t="s">
        <v>5982</v>
      </c>
      <c r="P2815" s="6" t="str">
        <f t="shared" si="516"/>
        <v>Robert G. Stone</v>
      </c>
      <c r="Q2815" s="6" t="s">
        <v>5983</v>
      </c>
      <c r="R2815" s="6" t="s">
        <v>1895</v>
      </c>
      <c r="S2815" s="6" t="s">
        <v>5984</v>
      </c>
      <c r="T2815" s="6" t="s">
        <v>5985</v>
      </c>
    </row>
    <row r="2816" spans="1:20" s="1" customFormat="1" ht="25.5" x14ac:dyDescent="0.2">
      <c r="A2816" s="6">
        <v>1962</v>
      </c>
      <c r="B2816" s="6" t="str">
        <f t="shared" si="514"/>
        <v>W</v>
      </c>
      <c r="C2816" s="6">
        <v>1</v>
      </c>
      <c r="D2816" s="6"/>
      <c r="E2816" s="6" t="s">
        <v>5168</v>
      </c>
      <c r="F2816" s="6" t="s">
        <v>4675</v>
      </c>
      <c r="G2816" s="6"/>
      <c r="H2816" s="6"/>
      <c r="I2816" s="6"/>
      <c r="J2816" s="6" t="str">
        <f t="shared" si="512"/>
        <v>1962-W-1</v>
      </c>
      <c r="K2816" s="6" t="str">
        <f t="shared" si="515"/>
        <v>1962-W-1</v>
      </c>
      <c r="L2816" s="6" t="s">
        <v>5324</v>
      </c>
      <c r="M2816" s="8">
        <v>3</v>
      </c>
      <c r="N2816" s="9">
        <v>21</v>
      </c>
      <c r="O2816" s="9" t="s">
        <v>5748</v>
      </c>
      <c r="P2816" s="6" t="str">
        <f t="shared" si="516"/>
        <v>George W. Wren</v>
      </c>
      <c r="Q2816" s="6" t="s">
        <v>254</v>
      </c>
      <c r="R2816" s="6" t="s">
        <v>697</v>
      </c>
      <c r="S2816" s="6" t="s">
        <v>5271</v>
      </c>
      <c r="T2816" s="6"/>
    </row>
    <row r="2817" spans="1:20" s="1" customFormat="1" ht="51" x14ac:dyDescent="0.2">
      <c r="A2817" s="6">
        <v>1962</v>
      </c>
      <c r="B2817" s="6" t="str">
        <f t="shared" si="514"/>
        <v>W</v>
      </c>
      <c r="C2817" s="6">
        <v>2</v>
      </c>
      <c r="D2817" s="6"/>
      <c r="E2817" s="6" t="s">
        <v>5168</v>
      </c>
      <c r="F2817" s="6" t="s">
        <v>4675</v>
      </c>
      <c r="G2817" s="6"/>
      <c r="H2817" s="6"/>
      <c r="I2817" s="6"/>
      <c r="J2817" s="6" t="str">
        <f t="shared" si="512"/>
        <v>1962-W-2</v>
      </c>
      <c r="K2817" s="6" t="str">
        <f t="shared" si="515"/>
        <v>1962-W-2</v>
      </c>
      <c r="L2817" s="6" t="s">
        <v>5324</v>
      </c>
      <c r="M2817" s="8">
        <v>3</v>
      </c>
      <c r="N2817" s="9">
        <v>21</v>
      </c>
      <c r="O2817" s="9" t="s">
        <v>9088</v>
      </c>
      <c r="P2817" s="6" t="str">
        <f t="shared" si="516"/>
        <v>George W. Wren</v>
      </c>
      <c r="Q2817" s="6" t="s">
        <v>5986</v>
      </c>
      <c r="R2817" s="6" t="s">
        <v>18</v>
      </c>
      <c r="S2817" s="6" t="s">
        <v>5987</v>
      </c>
      <c r="T2817" s="6" t="s">
        <v>5988</v>
      </c>
    </row>
    <row r="2818" spans="1:20" s="1" customFormat="1" ht="51" x14ac:dyDescent="0.2">
      <c r="A2818" s="6">
        <v>1962</v>
      </c>
      <c r="B2818" s="6" t="str">
        <f t="shared" si="514"/>
        <v>W</v>
      </c>
      <c r="C2818" s="6">
        <v>3</v>
      </c>
      <c r="D2818" s="6"/>
      <c r="E2818" s="6" t="s">
        <v>5168</v>
      </c>
      <c r="F2818" s="6" t="s">
        <v>4675</v>
      </c>
      <c r="G2818" s="6"/>
      <c r="H2818" s="6"/>
      <c r="I2818" s="6"/>
      <c r="J2818" s="6" t="str">
        <f t="shared" si="512"/>
        <v>1962-W-3</v>
      </c>
      <c r="K2818" s="6" t="str">
        <f t="shared" si="515"/>
        <v>1962-W-3</v>
      </c>
      <c r="L2818" s="6" t="s">
        <v>5324</v>
      </c>
      <c r="M2818" s="8">
        <v>3</v>
      </c>
      <c r="N2818" s="9">
        <v>21</v>
      </c>
      <c r="O2818" s="9" t="s">
        <v>9313</v>
      </c>
      <c r="P2818" s="6" t="str">
        <f t="shared" si="516"/>
        <v>George W. Wren</v>
      </c>
      <c r="Q2818" s="6" t="s">
        <v>5989</v>
      </c>
      <c r="R2818" s="6" t="s">
        <v>18</v>
      </c>
      <c r="S2818" s="6" t="s">
        <v>5990</v>
      </c>
      <c r="T2818" s="6" t="s">
        <v>5991</v>
      </c>
    </row>
    <row r="2819" spans="1:20" s="1" customFormat="1" ht="51" x14ac:dyDescent="0.2">
      <c r="A2819" s="6">
        <v>1962</v>
      </c>
      <c r="B2819" s="6" t="str">
        <f t="shared" si="514"/>
        <v>W</v>
      </c>
      <c r="C2819" s="6">
        <v>4</v>
      </c>
      <c r="D2819" s="6"/>
      <c r="E2819" s="6" t="s">
        <v>5168</v>
      </c>
      <c r="F2819" s="6" t="s">
        <v>4675</v>
      </c>
      <c r="G2819" s="6"/>
      <c r="H2819" s="6"/>
      <c r="I2819" s="6"/>
      <c r="J2819" s="6" t="str">
        <f t="shared" ref="J2819:J2882" si="517">CONCATENATE(A2819,"-",B2819,"-",C2819,D2819)</f>
        <v>1962-W-4</v>
      </c>
      <c r="K2819" s="6" t="str">
        <f t="shared" si="515"/>
        <v>1962-W-4</v>
      </c>
      <c r="L2819" s="6" t="s">
        <v>5324</v>
      </c>
      <c r="M2819" s="8">
        <v>3</v>
      </c>
      <c r="N2819" s="9">
        <v>21</v>
      </c>
      <c r="O2819" s="9" t="s">
        <v>3269</v>
      </c>
      <c r="P2819" s="6" t="str">
        <f t="shared" si="516"/>
        <v>George W. Wren</v>
      </c>
      <c r="Q2819" s="6" t="s">
        <v>5992</v>
      </c>
      <c r="R2819" s="6" t="s">
        <v>18</v>
      </c>
      <c r="S2819" s="6" t="s">
        <v>5993</v>
      </c>
      <c r="T2819" s="6" t="s">
        <v>5994</v>
      </c>
    </row>
    <row r="2820" spans="1:20" s="1" customFormat="1" x14ac:dyDescent="0.2">
      <c r="A2820" s="6">
        <v>1962</v>
      </c>
      <c r="B2820" s="6" t="str">
        <f t="shared" si="514"/>
        <v>W</v>
      </c>
      <c r="C2820" s="6">
        <v>5</v>
      </c>
      <c r="D2820" s="6"/>
      <c r="E2820" s="6" t="s">
        <v>4856</v>
      </c>
      <c r="F2820" s="6" t="s">
        <v>4857</v>
      </c>
      <c r="G2820" s="6"/>
      <c r="H2820" s="6"/>
      <c r="I2820" s="6"/>
      <c r="J2820" s="6" t="str">
        <f t="shared" si="517"/>
        <v>1962-W-5</v>
      </c>
      <c r="K2820" s="6" t="str">
        <f t="shared" si="515"/>
        <v>1962-W-5</v>
      </c>
      <c r="L2820" s="6" t="s">
        <v>319</v>
      </c>
      <c r="M2820" s="8">
        <v>35</v>
      </c>
      <c r="N2820" s="9" t="s">
        <v>8097</v>
      </c>
      <c r="O2820" s="9" t="s">
        <v>5995</v>
      </c>
      <c r="P2820" s="6" t="str">
        <f t="shared" si="516"/>
        <v>James Watson</v>
      </c>
      <c r="Q2820" s="6" t="s">
        <v>4564</v>
      </c>
      <c r="R2820" s="6" t="s">
        <v>186</v>
      </c>
      <c r="S2820" s="6" t="s">
        <v>4869</v>
      </c>
      <c r="T2820" s="6" t="s">
        <v>5996</v>
      </c>
    </row>
    <row r="2821" spans="1:20" s="1" customFormat="1" x14ac:dyDescent="0.2">
      <c r="A2821" s="6">
        <v>1962</v>
      </c>
      <c r="B2821" s="6" t="str">
        <f t="shared" si="514"/>
        <v>W</v>
      </c>
      <c r="C2821" s="6">
        <v>6</v>
      </c>
      <c r="D2821" s="6"/>
      <c r="E2821" s="6" t="s">
        <v>5997</v>
      </c>
      <c r="F2821" s="6" t="s">
        <v>2524</v>
      </c>
      <c r="G2821" s="6"/>
      <c r="H2821" s="6"/>
      <c r="I2821" s="6"/>
      <c r="J2821" s="6" t="str">
        <f t="shared" si="517"/>
        <v>1962-W-6</v>
      </c>
      <c r="K2821" s="6" t="str">
        <f t="shared" si="515"/>
        <v>1962-W-6</v>
      </c>
      <c r="L2821" s="6" t="s">
        <v>1730</v>
      </c>
      <c r="M2821" s="8">
        <v>52</v>
      </c>
      <c r="N2821" s="9" t="s">
        <v>8383</v>
      </c>
      <c r="O2821" s="9" t="s">
        <v>8112</v>
      </c>
      <c r="P2821" s="6" t="str">
        <f t="shared" si="516"/>
        <v>T. R. Ward</v>
      </c>
      <c r="Q2821" s="6" t="s">
        <v>5998</v>
      </c>
      <c r="R2821" s="6" t="s">
        <v>18</v>
      </c>
      <c r="S2821" s="6" t="s">
        <v>1186</v>
      </c>
      <c r="T2821" s="6" t="s">
        <v>5999</v>
      </c>
    </row>
    <row r="2822" spans="1:20" s="1" customFormat="1" ht="25.5" x14ac:dyDescent="0.2">
      <c r="A2822" s="6">
        <v>1963</v>
      </c>
      <c r="B2822" s="6" t="str">
        <f t="shared" si="514"/>
        <v/>
      </c>
      <c r="C2822" s="6">
        <v>1</v>
      </c>
      <c r="D2822" s="6"/>
      <c r="E2822" s="6" t="s">
        <v>3010</v>
      </c>
      <c r="F2822" s="6"/>
      <c r="G2822" s="6" t="s">
        <v>4189</v>
      </c>
      <c r="H2822" s="6"/>
      <c r="I2822" s="6"/>
      <c r="J2822" s="6" t="str">
        <f t="shared" si="517"/>
        <v>1963--1</v>
      </c>
      <c r="K2822" s="6" t="str">
        <f t="shared" si="515"/>
        <v>1963--1</v>
      </c>
      <c r="L2822" s="6" t="s">
        <v>2011</v>
      </c>
      <c r="M2822" s="8">
        <v>55</v>
      </c>
      <c r="N2822" s="9"/>
      <c r="O2822" s="9">
        <v>227</v>
      </c>
      <c r="P2822" s="6" t="str">
        <f>CONCATENATE(E2822,F2822,G2822)</f>
        <v xml:space="preserve"> L. N. and M. Williams</v>
      </c>
      <c r="Q2822" s="6" t="s">
        <v>6000</v>
      </c>
      <c r="R2822" s="6" t="s">
        <v>18</v>
      </c>
      <c r="S2822" s="6" t="s">
        <v>6001</v>
      </c>
      <c r="T2822" s="6" t="s">
        <v>6002</v>
      </c>
    </row>
    <row r="2823" spans="1:20" s="1" customFormat="1" ht="38.25" x14ac:dyDescent="0.2">
      <c r="A2823" s="6">
        <v>1963</v>
      </c>
      <c r="B2823" s="6" t="str">
        <f t="shared" si="514"/>
        <v/>
      </c>
      <c r="C2823" s="6">
        <v>2</v>
      </c>
      <c r="D2823" s="6"/>
      <c r="E2823" s="6"/>
      <c r="F2823" s="6"/>
      <c r="G2823" s="6"/>
      <c r="H2823" s="6"/>
      <c r="I2823" s="6"/>
      <c r="J2823" s="6" t="str">
        <f t="shared" si="517"/>
        <v>1963--2</v>
      </c>
      <c r="K2823" s="6" t="str">
        <f t="shared" si="515"/>
        <v>1963--2</v>
      </c>
      <c r="L2823" s="6" t="s">
        <v>2178</v>
      </c>
      <c r="M2823" s="8">
        <v>99</v>
      </c>
      <c r="N2823" s="9"/>
      <c r="O2823" s="9">
        <v>827</v>
      </c>
      <c r="P2823" s="6" t="str">
        <f t="shared" ref="P2823:P2854" si="518">CONCATENATE(E2823,F2823)</f>
        <v/>
      </c>
      <c r="Q2823" s="6" t="s">
        <v>6003</v>
      </c>
      <c r="R2823" s="6" t="s">
        <v>18</v>
      </c>
      <c r="S2823" s="6" t="s">
        <v>280</v>
      </c>
      <c r="T2823" s="6" t="s">
        <v>6004</v>
      </c>
    </row>
    <row r="2824" spans="1:20" s="1" customFormat="1" ht="25.5" x14ac:dyDescent="0.2">
      <c r="A2824" s="6">
        <v>1963</v>
      </c>
      <c r="B2824" s="6" t="str">
        <f t="shared" si="514"/>
        <v/>
      </c>
      <c r="C2824" s="6">
        <v>3</v>
      </c>
      <c r="D2824" s="6"/>
      <c r="E2824" s="6"/>
      <c r="F2824" s="6"/>
      <c r="G2824" s="6"/>
      <c r="H2824" s="6"/>
      <c r="I2824" s="6"/>
      <c r="J2824" s="6" t="str">
        <f t="shared" si="517"/>
        <v>1963--3</v>
      </c>
      <c r="K2824" s="6" t="str">
        <f t="shared" si="515"/>
        <v>1963--3</v>
      </c>
      <c r="L2824" s="6" t="s">
        <v>5503</v>
      </c>
      <c r="M2824" s="8">
        <v>7</v>
      </c>
      <c r="N2824" s="9">
        <v>64</v>
      </c>
      <c r="O2824" s="9">
        <v>37</v>
      </c>
      <c r="P2824" s="6" t="str">
        <f t="shared" si="518"/>
        <v/>
      </c>
      <c r="Q2824" s="6" t="s">
        <v>6005</v>
      </c>
      <c r="R2824" s="6" t="s">
        <v>18</v>
      </c>
      <c r="S2824" s="6" t="s">
        <v>6006</v>
      </c>
      <c r="T2824" s="6" t="s">
        <v>6007</v>
      </c>
    </row>
    <row r="2825" spans="1:20" s="1" customFormat="1" x14ac:dyDescent="0.2">
      <c r="A2825" s="6">
        <v>1963</v>
      </c>
      <c r="B2825" s="6" t="str">
        <f t="shared" si="514"/>
        <v/>
      </c>
      <c r="C2825" s="6">
        <v>4</v>
      </c>
      <c r="D2825" s="6"/>
      <c r="E2825" s="6"/>
      <c r="F2825" s="6"/>
      <c r="G2825" s="6"/>
      <c r="H2825" s="6"/>
      <c r="I2825" s="6"/>
      <c r="J2825" s="6" t="str">
        <f t="shared" si="517"/>
        <v>1963--4</v>
      </c>
      <c r="K2825" s="6" t="str">
        <f t="shared" si="515"/>
        <v>1963--4</v>
      </c>
      <c r="L2825" s="6" t="s">
        <v>319</v>
      </c>
      <c r="M2825" s="8">
        <v>36</v>
      </c>
      <c r="N2825" s="9" t="s">
        <v>8252</v>
      </c>
      <c r="O2825" s="9" t="s">
        <v>6008</v>
      </c>
      <c r="P2825" s="6" t="str">
        <f t="shared" si="518"/>
        <v/>
      </c>
      <c r="Q2825" s="6" t="s">
        <v>6009</v>
      </c>
      <c r="R2825" s="6" t="s">
        <v>18</v>
      </c>
      <c r="S2825" s="6" t="s">
        <v>918</v>
      </c>
      <c r="T2825" s="6"/>
    </row>
    <row r="2826" spans="1:20" s="1" customFormat="1" x14ac:dyDescent="0.2">
      <c r="A2826" s="6">
        <v>1963</v>
      </c>
      <c r="B2826" s="6" t="str">
        <f t="shared" si="514"/>
        <v/>
      </c>
      <c r="C2826" s="6">
        <v>5</v>
      </c>
      <c r="D2826" s="6"/>
      <c r="E2826" s="6"/>
      <c r="F2826" s="6"/>
      <c r="G2826" s="6"/>
      <c r="H2826" s="6"/>
      <c r="I2826" s="6"/>
      <c r="J2826" s="6" t="str">
        <f t="shared" si="517"/>
        <v>1963--5</v>
      </c>
      <c r="K2826" s="6" t="str">
        <f t="shared" si="515"/>
        <v>1963--5</v>
      </c>
      <c r="L2826" s="6" t="s">
        <v>319</v>
      </c>
      <c r="M2826" s="8">
        <v>36</v>
      </c>
      <c r="N2826" s="9" t="s">
        <v>8096</v>
      </c>
      <c r="O2826" s="9" t="s">
        <v>6010</v>
      </c>
      <c r="P2826" s="6" t="str">
        <f t="shared" si="518"/>
        <v/>
      </c>
      <c r="Q2826" s="6" t="s">
        <v>6009</v>
      </c>
      <c r="R2826" s="6" t="s">
        <v>18</v>
      </c>
      <c r="S2826" s="6" t="s">
        <v>918</v>
      </c>
      <c r="T2826" s="6"/>
    </row>
    <row r="2827" spans="1:20" s="1" customFormat="1" ht="25.5" x14ac:dyDescent="0.2">
      <c r="A2827" s="6">
        <v>1963</v>
      </c>
      <c r="B2827" s="6" t="str">
        <f t="shared" si="514"/>
        <v/>
      </c>
      <c r="C2827" s="6">
        <v>6</v>
      </c>
      <c r="D2827" s="6"/>
      <c r="E2827" s="6"/>
      <c r="F2827" s="6"/>
      <c r="G2827" s="6"/>
      <c r="H2827" s="6"/>
      <c r="I2827" s="6"/>
      <c r="J2827" s="6" t="str">
        <f t="shared" si="517"/>
        <v>1963--6</v>
      </c>
      <c r="K2827" s="6" t="str">
        <f t="shared" si="515"/>
        <v>1963--6</v>
      </c>
      <c r="L2827" s="6" t="s">
        <v>319</v>
      </c>
      <c r="M2827" s="8">
        <v>36</v>
      </c>
      <c r="N2827" s="9" t="s">
        <v>8330</v>
      </c>
      <c r="O2827" s="9" t="s">
        <v>8137</v>
      </c>
      <c r="P2827" s="6" t="str">
        <f t="shared" si="518"/>
        <v/>
      </c>
      <c r="Q2827" s="6" t="s">
        <v>6011</v>
      </c>
      <c r="R2827" s="6" t="s">
        <v>18</v>
      </c>
      <c r="S2827" s="6" t="s">
        <v>6012</v>
      </c>
      <c r="T2827" s="6" t="s">
        <v>6013</v>
      </c>
    </row>
    <row r="2828" spans="1:20" s="1" customFormat="1" ht="25.5" x14ac:dyDescent="0.2">
      <c r="A2828" s="6">
        <v>1963</v>
      </c>
      <c r="B2828" s="6" t="str">
        <f t="shared" si="514"/>
        <v/>
      </c>
      <c r="C2828" s="6">
        <v>7</v>
      </c>
      <c r="D2828" s="6"/>
      <c r="E2828" s="6"/>
      <c r="F2828" s="6"/>
      <c r="G2828" s="6"/>
      <c r="H2828" s="6"/>
      <c r="I2828" s="6"/>
      <c r="J2828" s="6" t="str">
        <f t="shared" si="517"/>
        <v>1963--7</v>
      </c>
      <c r="K2828" s="6" t="str">
        <f t="shared" si="515"/>
        <v>1963--7</v>
      </c>
      <c r="L2828" s="6" t="s">
        <v>319</v>
      </c>
      <c r="M2828" s="8">
        <v>36</v>
      </c>
      <c r="N2828" s="9" t="s">
        <v>8330</v>
      </c>
      <c r="O2828" s="9" t="s">
        <v>6014</v>
      </c>
      <c r="P2828" s="6" t="str">
        <f t="shared" si="518"/>
        <v/>
      </c>
      <c r="Q2828" s="6" t="s">
        <v>6015</v>
      </c>
      <c r="R2828" s="6" t="s">
        <v>18</v>
      </c>
      <c r="S2828" s="6" t="s">
        <v>6016</v>
      </c>
      <c r="T2828" s="6" t="s">
        <v>6017</v>
      </c>
    </row>
    <row r="2829" spans="1:20" s="1" customFormat="1" ht="25.5" x14ac:dyDescent="0.2">
      <c r="A2829" s="6">
        <v>1963</v>
      </c>
      <c r="B2829" s="6" t="str">
        <f t="shared" si="514"/>
        <v/>
      </c>
      <c r="C2829" s="6">
        <v>8</v>
      </c>
      <c r="D2829" s="6"/>
      <c r="E2829" s="6"/>
      <c r="F2829" s="6"/>
      <c r="G2829" s="6"/>
      <c r="H2829" s="6"/>
      <c r="I2829" s="6"/>
      <c r="J2829" s="6" t="str">
        <f t="shared" si="517"/>
        <v>1963--8</v>
      </c>
      <c r="K2829" s="6" t="str">
        <f t="shared" si="515"/>
        <v>1963--8</v>
      </c>
      <c r="L2829" s="6" t="s">
        <v>319</v>
      </c>
      <c r="M2829" s="8">
        <v>36</v>
      </c>
      <c r="N2829" s="9" t="s">
        <v>8272</v>
      </c>
      <c r="O2829" s="9" t="s">
        <v>6014</v>
      </c>
      <c r="P2829" s="6" t="str">
        <f t="shared" si="518"/>
        <v/>
      </c>
      <c r="Q2829" s="6" t="s">
        <v>6015</v>
      </c>
      <c r="R2829" s="6" t="s">
        <v>186</v>
      </c>
      <c r="S2829" s="6" t="s">
        <v>2548</v>
      </c>
      <c r="T2829" s="6" t="s">
        <v>6018</v>
      </c>
    </row>
    <row r="2830" spans="1:20" s="1" customFormat="1" x14ac:dyDescent="0.2">
      <c r="A2830" s="6">
        <v>1963</v>
      </c>
      <c r="B2830" s="6" t="str">
        <f t="shared" si="514"/>
        <v/>
      </c>
      <c r="C2830" s="6">
        <v>9</v>
      </c>
      <c r="D2830" s="6"/>
      <c r="E2830" s="6"/>
      <c r="F2830" s="6"/>
      <c r="G2830" s="6"/>
      <c r="H2830" s="6"/>
      <c r="I2830" s="6"/>
      <c r="J2830" s="6" t="str">
        <f t="shared" si="517"/>
        <v>1963--9</v>
      </c>
      <c r="K2830" s="6" t="str">
        <f t="shared" si="515"/>
        <v>1963--9</v>
      </c>
      <c r="L2830" s="6" t="s">
        <v>319</v>
      </c>
      <c r="M2830" s="8">
        <v>36</v>
      </c>
      <c r="N2830" s="9" t="s">
        <v>8252</v>
      </c>
      <c r="O2830" s="9" t="s">
        <v>8109</v>
      </c>
      <c r="P2830" s="6" t="str">
        <f t="shared" si="518"/>
        <v/>
      </c>
      <c r="Q2830" s="6" t="s">
        <v>5944</v>
      </c>
      <c r="R2830" s="6" t="s">
        <v>18</v>
      </c>
      <c r="S2830" s="6" t="s">
        <v>4869</v>
      </c>
      <c r="T2830" s="6" t="s">
        <v>6019</v>
      </c>
    </row>
    <row r="2831" spans="1:20" s="1" customFormat="1" ht="25.5" x14ac:dyDescent="0.2">
      <c r="A2831" s="6">
        <v>1963</v>
      </c>
      <c r="B2831" s="6" t="str">
        <f t="shared" si="514"/>
        <v/>
      </c>
      <c r="C2831" s="6">
        <v>10</v>
      </c>
      <c r="D2831" s="6"/>
      <c r="E2831" s="6"/>
      <c r="F2831" s="6"/>
      <c r="G2831" s="6"/>
      <c r="H2831" s="6"/>
      <c r="I2831" s="6"/>
      <c r="J2831" s="6" t="str">
        <f t="shared" si="517"/>
        <v>1963--10</v>
      </c>
      <c r="K2831" s="6" t="str">
        <f t="shared" si="515"/>
        <v>1963--10</v>
      </c>
      <c r="L2831" s="6" t="s">
        <v>319</v>
      </c>
      <c r="M2831" s="8">
        <v>37</v>
      </c>
      <c r="N2831" s="9" t="s">
        <v>8241</v>
      </c>
      <c r="O2831" s="9" t="s">
        <v>8083</v>
      </c>
      <c r="P2831" s="6" t="str">
        <f t="shared" si="518"/>
        <v/>
      </c>
      <c r="Q2831" s="6" t="s">
        <v>6020</v>
      </c>
      <c r="R2831" s="6" t="s">
        <v>18</v>
      </c>
      <c r="S2831" s="6" t="s">
        <v>4018</v>
      </c>
      <c r="T2831" s="6"/>
    </row>
    <row r="2832" spans="1:20" s="1" customFormat="1" x14ac:dyDescent="0.2">
      <c r="A2832" s="6">
        <v>1963</v>
      </c>
      <c r="B2832" s="6" t="str">
        <f t="shared" si="514"/>
        <v/>
      </c>
      <c r="C2832" s="6">
        <v>11</v>
      </c>
      <c r="D2832" s="6"/>
      <c r="E2832" s="6"/>
      <c r="F2832" s="6"/>
      <c r="G2832" s="6"/>
      <c r="H2832" s="6"/>
      <c r="I2832" s="6"/>
      <c r="J2832" s="6" t="str">
        <f t="shared" si="517"/>
        <v>1963--11</v>
      </c>
      <c r="K2832" s="6" t="str">
        <f t="shared" si="515"/>
        <v>1963--11</v>
      </c>
      <c r="L2832" s="6" t="s">
        <v>276</v>
      </c>
      <c r="M2832" s="8">
        <v>76</v>
      </c>
      <c r="N2832" s="9" t="s">
        <v>8305</v>
      </c>
      <c r="O2832" s="9" t="s">
        <v>9345</v>
      </c>
      <c r="P2832" s="6" t="str">
        <f t="shared" si="518"/>
        <v/>
      </c>
      <c r="Q2832" s="6" t="s">
        <v>6021</v>
      </c>
      <c r="R2832" s="6" t="s">
        <v>18</v>
      </c>
      <c r="S2832" s="6" t="s">
        <v>514</v>
      </c>
      <c r="T2832" s="6" t="s">
        <v>6022</v>
      </c>
    </row>
    <row r="2833" spans="1:20" s="1" customFormat="1" ht="25.5" x14ac:dyDescent="0.2">
      <c r="A2833" s="6">
        <v>1963</v>
      </c>
      <c r="B2833" s="6" t="str">
        <f t="shared" si="514"/>
        <v/>
      </c>
      <c r="C2833" s="6">
        <v>12</v>
      </c>
      <c r="D2833" s="6"/>
      <c r="E2833" s="6"/>
      <c r="F2833" s="6"/>
      <c r="G2833" s="6"/>
      <c r="H2833" s="6"/>
      <c r="I2833" s="6"/>
      <c r="J2833" s="6" t="str">
        <f t="shared" si="517"/>
        <v>1963--12</v>
      </c>
      <c r="K2833" s="6" t="str">
        <f t="shared" si="515"/>
        <v>1963--12</v>
      </c>
      <c r="L2833" s="6" t="s">
        <v>3339</v>
      </c>
      <c r="M2833" s="8">
        <v>27</v>
      </c>
      <c r="N2833" s="9" t="s">
        <v>8685</v>
      </c>
      <c r="O2833" s="9" t="s">
        <v>2942</v>
      </c>
      <c r="P2833" s="6" t="str">
        <f t="shared" si="518"/>
        <v/>
      </c>
      <c r="Q2833" s="6" t="s">
        <v>6023</v>
      </c>
      <c r="R2833" s="6" t="s">
        <v>18</v>
      </c>
      <c r="S2833" s="6" t="s">
        <v>5202</v>
      </c>
      <c r="T2833" s="6" t="s">
        <v>6024</v>
      </c>
    </row>
    <row r="2834" spans="1:20" s="1" customFormat="1" x14ac:dyDescent="0.2">
      <c r="A2834" s="6">
        <v>1963</v>
      </c>
      <c r="B2834" s="6" t="str">
        <f t="shared" si="514"/>
        <v/>
      </c>
      <c r="C2834" s="6">
        <v>13</v>
      </c>
      <c r="D2834" s="6"/>
      <c r="E2834" s="6"/>
      <c r="F2834" s="6"/>
      <c r="G2834" s="6"/>
      <c r="H2834" s="6"/>
      <c r="I2834" s="6"/>
      <c r="J2834" s="6" t="str">
        <f t="shared" si="517"/>
        <v>1963--13</v>
      </c>
      <c r="K2834" s="6" t="str">
        <f t="shared" si="515"/>
        <v>1963--13</v>
      </c>
      <c r="L2834" s="6" t="s">
        <v>3339</v>
      </c>
      <c r="M2834" s="8">
        <v>27</v>
      </c>
      <c r="N2834" s="9" t="s">
        <v>8685</v>
      </c>
      <c r="O2834" s="9" t="s">
        <v>6025</v>
      </c>
      <c r="P2834" s="6" t="str">
        <f t="shared" si="518"/>
        <v/>
      </c>
      <c r="Q2834" s="6" t="s">
        <v>6026</v>
      </c>
      <c r="R2834" s="6" t="s">
        <v>18</v>
      </c>
      <c r="S2834" s="6" t="s">
        <v>5202</v>
      </c>
      <c r="T2834" s="6" t="s">
        <v>6027</v>
      </c>
    </row>
    <row r="2835" spans="1:20" s="1" customFormat="1" ht="38.25" x14ac:dyDescent="0.2">
      <c r="A2835" s="6">
        <v>1963</v>
      </c>
      <c r="B2835" s="6" t="str">
        <f t="shared" si="514"/>
        <v/>
      </c>
      <c r="C2835" s="6">
        <v>14</v>
      </c>
      <c r="D2835" s="6"/>
      <c r="E2835" s="6"/>
      <c r="F2835" s="6"/>
      <c r="G2835" s="6"/>
      <c r="H2835" s="6"/>
      <c r="I2835" s="6"/>
      <c r="J2835" s="6" t="str">
        <f t="shared" si="517"/>
        <v>1963--14</v>
      </c>
      <c r="K2835" s="6" t="str">
        <f t="shared" si="515"/>
        <v>1963--14</v>
      </c>
      <c r="L2835" s="6" t="s">
        <v>2746</v>
      </c>
      <c r="M2835" s="8">
        <v>39</v>
      </c>
      <c r="N2835" s="9" t="s">
        <v>9019</v>
      </c>
      <c r="O2835" s="9" t="s">
        <v>8641</v>
      </c>
      <c r="P2835" s="6" t="str">
        <f t="shared" si="518"/>
        <v/>
      </c>
      <c r="Q2835" s="6" t="s">
        <v>6028</v>
      </c>
      <c r="R2835" s="6" t="s">
        <v>18</v>
      </c>
      <c r="S2835" s="6" t="s">
        <v>280</v>
      </c>
      <c r="T2835" s="6" t="s">
        <v>6029</v>
      </c>
    </row>
    <row r="2836" spans="1:20" s="1" customFormat="1" ht="25.5" x14ac:dyDescent="0.2">
      <c r="A2836" s="6">
        <v>1963</v>
      </c>
      <c r="B2836" s="6" t="str">
        <f t="shared" si="514"/>
        <v/>
      </c>
      <c r="C2836" s="6">
        <v>15</v>
      </c>
      <c r="D2836" s="6"/>
      <c r="E2836" s="6"/>
      <c r="F2836" s="6"/>
      <c r="G2836" s="6"/>
      <c r="H2836" s="6"/>
      <c r="I2836" s="6"/>
      <c r="J2836" s="6" t="str">
        <f t="shared" si="517"/>
        <v>1963--15</v>
      </c>
      <c r="K2836" s="6" t="str">
        <f t="shared" si="515"/>
        <v>1963--15</v>
      </c>
      <c r="L2836" s="6" t="s">
        <v>3646</v>
      </c>
      <c r="M2836" s="8">
        <v>29</v>
      </c>
      <c r="N2836" s="9" t="s">
        <v>8097</v>
      </c>
      <c r="O2836" s="9" t="s">
        <v>2122</v>
      </c>
      <c r="P2836" s="6" t="str">
        <f t="shared" si="518"/>
        <v/>
      </c>
      <c r="Q2836" s="6" t="s">
        <v>6030</v>
      </c>
      <c r="R2836" s="6" t="s">
        <v>18</v>
      </c>
      <c r="S2836" s="6" t="s">
        <v>514</v>
      </c>
      <c r="T2836" s="6" t="s">
        <v>6031</v>
      </c>
    </row>
    <row r="2837" spans="1:20" s="1" customFormat="1" ht="76.5" x14ac:dyDescent="0.2">
      <c r="A2837" s="6">
        <v>1963</v>
      </c>
      <c r="B2837" s="6" t="str">
        <f t="shared" si="514"/>
        <v/>
      </c>
      <c r="C2837" s="6">
        <v>16</v>
      </c>
      <c r="D2837" s="6"/>
      <c r="E2837" s="6"/>
      <c r="F2837" s="6"/>
      <c r="G2837" s="6"/>
      <c r="H2837" s="6"/>
      <c r="I2837" s="6"/>
      <c r="J2837" s="6" t="str">
        <f t="shared" si="517"/>
        <v>1963--16</v>
      </c>
      <c r="K2837" s="6" t="str">
        <f t="shared" si="515"/>
        <v>1963--16</v>
      </c>
      <c r="L2837" s="6" t="s">
        <v>3646</v>
      </c>
      <c r="M2837" s="8">
        <v>29</v>
      </c>
      <c r="N2837" s="9" t="s">
        <v>8305</v>
      </c>
      <c r="O2837" s="9" t="s">
        <v>6032</v>
      </c>
      <c r="P2837" s="6" t="str">
        <f t="shared" si="518"/>
        <v/>
      </c>
      <c r="Q2837" s="6" t="s">
        <v>6033</v>
      </c>
      <c r="R2837" s="6" t="s">
        <v>18</v>
      </c>
      <c r="S2837" s="6" t="s">
        <v>8044</v>
      </c>
      <c r="T2837" s="6" t="s">
        <v>6034</v>
      </c>
    </row>
    <row r="2838" spans="1:20" s="1" customFormat="1" ht="25.5" x14ac:dyDescent="0.2">
      <c r="A2838" s="6">
        <v>1963</v>
      </c>
      <c r="B2838" s="6" t="str">
        <f t="shared" si="514"/>
        <v/>
      </c>
      <c r="C2838" s="6">
        <v>17</v>
      </c>
      <c r="D2838" s="6"/>
      <c r="E2838" s="6"/>
      <c r="F2838" s="6"/>
      <c r="G2838" s="6"/>
      <c r="H2838" s="6"/>
      <c r="I2838" s="6"/>
      <c r="J2838" s="6" t="str">
        <f t="shared" si="517"/>
        <v>1963--17</v>
      </c>
      <c r="K2838" s="6" t="str">
        <f t="shared" si="515"/>
        <v>1963--17</v>
      </c>
      <c r="L2838" s="6" t="s">
        <v>985</v>
      </c>
      <c r="M2838" s="8">
        <v>73</v>
      </c>
      <c r="N2838" s="9" t="s">
        <v>9346</v>
      </c>
      <c r="O2838" s="9" t="s">
        <v>8633</v>
      </c>
      <c r="P2838" s="6" t="str">
        <f t="shared" si="518"/>
        <v/>
      </c>
      <c r="Q2838" s="6" t="s">
        <v>6035</v>
      </c>
      <c r="R2838" s="6" t="s">
        <v>18</v>
      </c>
      <c r="S2838" s="6" t="s">
        <v>280</v>
      </c>
      <c r="T2838" s="6" t="s">
        <v>6036</v>
      </c>
    </row>
    <row r="2839" spans="1:20" s="1" customFormat="1" ht="25.5" x14ac:dyDescent="0.2">
      <c r="A2839" s="6">
        <v>1963</v>
      </c>
      <c r="B2839" s="6" t="str">
        <f t="shared" si="514"/>
        <v/>
      </c>
      <c r="C2839" s="6">
        <v>18</v>
      </c>
      <c r="D2839" s="6"/>
      <c r="E2839" s="6"/>
      <c r="F2839" s="6"/>
      <c r="G2839" s="6"/>
      <c r="H2839" s="6"/>
      <c r="I2839" s="6"/>
      <c r="J2839" s="6" t="str">
        <f t="shared" si="517"/>
        <v>1963--18</v>
      </c>
      <c r="K2839" s="6" t="str">
        <f t="shared" si="515"/>
        <v>1963--18</v>
      </c>
      <c r="L2839" s="6" t="s">
        <v>4209</v>
      </c>
      <c r="M2839" s="8">
        <v>71</v>
      </c>
      <c r="N2839" s="9" t="s">
        <v>8252</v>
      </c>
      <c r="O2839" s="9" t="s">
        <v>8614</v>
      </c>
      <c r="P2839" s="6" t="str">
        <f t="shared" si="518"/>
        <v/>
      </c>
      <c r="Q2839" s="6" t="s">
        <v>6037</v>
      </c>
      <c r="R2839" s="6" t="s">
        <v>18</v>
      </c>
      <c r="S2839" s="6" t="s">
        <v>280</v>
      </c>
      <c r="T2839" s="6" t="s">
        <v>6038</v>
      </c>
    </row>
    <row r="2840" spans="1:20" s="1" customFormat="1" x14ac:dyDescent="0.2">
      <c r="A2840" s="6">
        <v>1963</v>
      </c>
      <c r="B2840" s="6" t="str">
        <f t="shared" si="514"/>
        <v/>
      </c>
      <c r="C2840" s="6">
        <v>19</v>
      </c>
      <c r="D2840" s="6"/>
      <c r="E2840" s="6"/>
      <c r="F2840" s="6"/>
      <c r="G2840" s="6"/>
      <c r="H2840" s="6"/>
      <c r="I2840" s="6"/>
      <c r="J2840" s="6" t="str">
        <f t="shared" si="517"/>
        <v>1963--19</v>
      </c>
      <c r="K2840" s="6" t="str">
        <f t="shared" si="515"/>
        <v>1963--19</v>
      </c>
      <c r="L2840" s="6" t="s">
        <v>4209</v>
      </c>
      <c r="M2840" s="8">
        <v>71</v>
      </c>
      <c r="N2840" s="9" t="s">
        <v>8330</v>
      </c>
      <c r="O2840" s="9" t="s">
        <v>8949</v>
      </c>
      <c r="P2840" s="6" t="str">
        <f t="shared" si="518"/>
        <v/>
      </c>
      <c r="Q2840" s="6" t="s">
        <v>6039</v>
      </c>
      <c r="R2840" s="6" t="s">
        <v>3823</v>
      </c>
      <c r="S2840" s="6" t="s">
        <v>3302</v>
      </c>
      <c r="T2840" s="6" t="s">
        <v>6040</v>
      </c>
    </row>
    <row r="2841" spans="1:20" s="1" customFormat="1" ht="25.5" x14ac:dyDescent="0.2">
      <c r="A2841" s="6">
        <v>1963</v>
      </c>
      <c r="B2841" s="6" t="str">
        <f t="shared" si="514"/>
        <v/>
      </c>
      <c r="C2841" s="6">
        <v>20</v>
      </c>
      <c r="D2841" s="6"/>
      <c r="E2841" s="6"/>
      <c r="F2841" s="6"/>
      <c r="G2841" s="6"/>
      <c r="H2841" s="6"/>
      <c r="I2841" s="6"/>
      <c r="J2841" s="6" t="str">
        <f t="shared" si="517"/>
        <v>1963--20</v>
      </c>
      <c r="K2841" s="6" t="str">
        <f t="shared" si="515"/>
        <v>1963--20</v>
      </c>
      <c r="L2841" s="6" t="s">
        <v>4209</v>
      </c>
      <c r="M2841" s="8">
        <v>71</v>
      </c>
      <c r="N2841" s="9" t="s">
        <v>8079</v>
      </c>
      <c r="O2841" s="9" t="s">
        <v>9129</v>
      </c>
      <c r="P2841" s="6" t="str">
        <f t="shared" si="518"/>
        <v/>
      </c>
      <c r="Q2841" s="6" t="s">
        <v>6041</v>
      </c>
      <c r="R2841" s="6" t="s">
        <v>18</v>
      </c>
      <c r="S2841" s="6" t="s">
        <v>280</v>
      </c>
      <c r="T2841" s="6" t="s">
        <v>6042</v>
      </c>
    </row>
    <row r="2842" spans="1:20" s="1" customFormat="1" ht="25.5" x14ac:dyDescent="0.2">
      <c r="A2842" s="6">
        <v>1963</v>
      </c>
      <c r="B2842" s="6" t="str">
        <f t="shared" si="514"/>
        <v>A</v>
      </c>
      <c r="C2842" s="6">
        <v>1</v>
      </c>
      <c r="D2842" s="6"/>
      <c r="E2842" s="6" t="s">
        <v>5890</v>
      </c>
      <c r="F2842" s="6" t="s">
        <v>6043</v>
      </c>
      <c r="G2842" s="6"/>
      <c r="H2842" s="6"/>
      <c r="I2842" s="6"/>
      <c r="J2842" s="6" t="str">
        <f t="shared" si="517"/>
        <v>1963-A-1</v>
      </c>
      <c r="K2842" s="6" t="str">
        <f t="shared" si="515"/>
        <v>1963-A-1</v>
      </c>
      <c r="L2842" s="6" t="s">
        <v>319</v>
      </c>
      <c r="M2842" s="8">
        <v>36</v>
      </c>
      <c r="N2842" s="9" t="s">
        <v>8096</v>
      </c>
      <c r="O2842" s="9" t="s">
        <v>4336</v>
      </c>
      <c r="P2842" s="6" t="str">
        <f t="shared" si="518"/>
        <v>David Addey</v>
      </c>
      <c r="Q2842" s="6" t="s">
        <v>6044</v>
      </c>
      <c r="R2842" s="6" t="s">
        <v>18</v>
      </c>
      <c r="S2842" s="6" t="s">
        <v>6045</v>
      </c>
      <c r="T2842" s="6" t="s">
        <v>6046</v>
      </c>
    </row>
    <row r="2843" spans="1:20" s="1" customFormat="1" x14ac:dyDescent="0.2">
      <c r="A2843" s="6">
        <v>1963</v>
      </c>
      <c r="B2843" s="6" t="str">
        <f t="shared" si="514"/>
        <v>B</v>
      </c>
      <c r="C2843" s="6">
        <v>1</v>
      </c>
      <c r="D2843" s="6"/>
      <c r="E2843" s="6" t="s">
        <v>6047</v>
      </c>
      <c r="F2843" s="6" t="s">
        <v>5958</v>
      </c>
      <c r="G2843" s="6"/>
      <c r="H2843" s="6"/>
      <c r="I2843" s="6"/>
      <c r="J2843" s="6" t="str">
        <f t="shared" si="517"/>
        <v>1963-B-1</v>
      </c>
      <c r="K2843" s="6" t="str">
        <f t="shared" si="515"/>
        <v>1963-B-1</v>
      </c>
      <c r="L2843" s="6" t="s">
        <v>4456</v>
      </c>
      <c r="M2843" s="8">
        <v>17</v>
      </c>
      <c r="N2843" s="9" t="s">
        <v>8597</v>
      </c>
      <c r="O2843" s="9" t="s">
        <v>6048</v>
      </c>
      <c r="P2843" s="6" t="str">
        <f t="shared" si="518"/>
        <v>E. C. Baker</v>
      </c>
      <c r="Q2843" s="6" t="s">
        <v>6049</v>
      </c>
      <c r="R2843" s="6" t="s">
        <v>258</v>
      </c>
      <c r="S2843" s="6" t="s">
        <v>4641</v>
      </c>
      <c r="T2843" s="6" t="s">
        <v>6050</v>
      </c>
    </row>
    <row r="2844" spans="1:20" s="1" customFormat="1" x14ac:dyDescent="0.2">
      <c r="A2844" s="6">
        <v>1963</v>
      </c>
      <c r="B2844" s="6" t="str">
        <f t="shared" si="514"/>
        <v>B</v>
      </c>
      <c r="C2844" s="6">
        <v>2</v>
      </c>
      <c r="D2844" s="6"/>
      <c r="E2844" s="6" t="s">
        <v>5670</v>
      </c>
      <c r="F2844" s="6" t="s">
        <v>5671</v>
      </c>
      <c r="G2844" s="6"/>
      <c r="H2844" s="6"/>
      <c r="I2844" s="6"/>
      <c r="J2844" s="6" t="str">
        <f t="shared" si="517"/>
        <v>1963-B-2</v>
      </c>
      <c r="K2844" s="6" t="str">
        <f t="shared" si="515"/>
        <v>1963-B-2</v>
      </c>
      <c r="L2844" s="6" t="s">
        <v>4212</v>
      </c>
      <c r="M2844" s="8">
        <v>21</v>
      </c>
      <c r="N2844" s="9" t="s">
        <v>8138</v>
      </c>
      <c r="O2844" s="9" t="s">
        <v>8094</v>
      </c>
      <c r="P2844" s="6" t="str">
        <f t="shared" si="518"/>
        <v>Arnold Broadbent</v>
      </c>
      <c r="Q2844" s="6" t="s">
        <v>5672</v>
      </c>
      <c r="R2844" s="6" t="s">
        <v>46</v>
      </c>
      <c r="S2844" s="6" t="s">
        <v>3946</v>
      </c>
      <c r="T2844" s="6" t="s">
        <v>6051</v>
      </c>
    </row>
    <row r="2845" spans="1:20" s="1" customFormat="1" ht="76.5" x14ac:dyDescent="0.2">
      <c r="A2845" s="6">
        <v>1963</v>
      </c>
      <c r="B2845" s="6" t="str">
        <f t="shared" si="514"/>
        <v>C</v>
      </c>
      <c r="C2845" s="6">
        <v>1</v>
      </c>
      <c r="D2845" s="6"/>
      <c r="E2845" s="6" t="s">
        <v>5533</v>
      </c>
      <c r="F2845" s="6" t="s">
        <v>5534</v>
      </c>
      <c r="G2845" s="6"/>
      <c r="H2845" s="6"/>
      <c r="I2845" s="6"/>
      <c r="J2845" s="6" t="str">
        <f t="shared" si="517"/>
        <v>1963-C-1</v>
      </c>
      <c r="K2845" s="6" t="str">
        <f t="shared" si="515"/>
        <v>1963-C-1</v>
      </c>
      <c r="L2845" s="6" t="s">
        <v>5503</v>
      </c>
      <c r="M2845" s="8">
        <v>6</v>
      </c>
      <c r="N2845" s="9">
        <v>60</v>
      </c>
      <c r="O2845" s="9" t="s">
        <v>6052</v>
      </c>
      <c r="P2845" s="6" t="str">
        <f t="shared" si="518"/>
        <v>C. W. E. Coles</v>
      </c>
      <c r="Q2845" s="6" t="s">
        <v>6053</v>
      </c>
      <c r="R2845" s="6" t="s">
        <v>1357</v>
      </c>
      <c r="S2845" s="6" t="s">
        <v>5506</v>
      </c>
      <c r="T2845" s="6" t="s">
        <v>6054</v>
      </c>
    </row>
    <row r="2846" spans="1:20" s="1" customFormat="1" ht="25.5" x14ac:dyDescent="0.2">
      <c r="A2846" s="6">
        <v>1963</v>
      </c>
      <c r="B2846" s="6" t="str">
        <f t="shared" ref="B2846:B2909" si="519">LEFT(F2846,1)</f>
        <v>C</v>
      </c>
      <c r="C2846" s="6">
        <v>2</v>
      </c>
      <c r="D2846" s="6"/>
      <c r="E2846" s="6" t="s">
        <v>5533</v>
      </c>
      <c r="F2846" s="6" t="s">
        <v>5534</v>
      </c>
      <c r="G2846" s="6"/>
      <c r="H2846" s="6"/>
      <c r="I2846" s="6"/>
      <c r="J2846" s="6" t="str">
        <f t="shared" si="517"/>
        <v>1963-C-2</v>
      </c>
      <c r="K2846" s="6" t="str">
        <f t="shared" si="515"/>
        <v>1963-C-2</v>
      </c>
      <c r="L2846" s="6" t="s">
        <v>5503</v>
      </c>
      <c r="M2846" s="8">
        <v>6</v>
      </c>
      <c r="N2846" s="9">
        <v>60</v>
      </c>
      <c r="O2846" s="9">
        <v>96</v>
      </c>
      <c r="P2846" s="6" t="str">
        <f t="shared" si="518"/>
        <v>C. W. E. Coles</v>
      </c>
      <c r="Q2846" s="6" t="s">
        <v>6055</v>
      </c>
      <c r="R2846" s="6" t="s">
        <v>258</v>
      </c>
      <c r="S2846" s="6" t="s">
        <v>4204</v>
      </c>
      <c r="T2846" s="6" t="s">
        <v>6056</v>
      </c>
    </row>
    <row r="2847" spans="1:20" s="1" customFormat="1" ht="25.5" x14ac:dyDescent="0.2">
      <c r="A2847" s="6">
        <v>1963</v>
      </c>
      <c r="B2847" s="6" t="str">
        <f t="shared" si="519"/>
        <v>C</v>
      </c>
      <c r="C2847" s="6">
        <v>3</v>
      </c>
      <c r="D2847" s="6"/>
      <c r="E2847" s="6" t="s">
        <v>6057</v>
      </c>
      <c r="F2847" s="6" t="s">
        <v>6058</v>
      </c>
      <c r="G2847" s="6"/>
      <c r="H2847" s="6"/>
      <c r="I2847" s="6"/>
      <c r="J2847" s="6" t="str">
        <f t="shared" si="517"/>
        <v>1963-C-3</v>
      </c>
      <c r="K2847" s="6" t="str">
        <f t="shared" si="515"/>
        <v>1963-C-3</v>
      </c>
      <c r="L2847" s="6" t="s">
        <v>2178</v>
      </c>
      <c r="M2847" s="8">
        <v>100</v>
      </c>
      <c r="N2847" s="9"/>
      <c r="O2847" s="9" t="s">
        <v>9347</v>
      </c>
      <c r="P2847" s="6" t="str">
        <f t="shared" si="518"/>
        <v xml:space="preserve">Sylvester L. Crozet </v>
      </c>
      <c r="Q2847" s="6" t="s">
        <v>6059</v>
      </c>
      <c r="R2847" s="6" t="s">
        <v>3823</v>
      </c>
      <c r="S2847" s="6" t="s">
        <v>5243</v>
      </c>
      <c r="T2847" s="6"/>
    </row>
    <row r="2848" spans="1:20" s="1" customFormat="1" ht="25.5" x14ac:dyDescent="0.2">
      <c r="A2848" s="6">
        <v>1963</v>
      </c>
      <c r="B2848" s="6" t="str">
        <f t="shared" si="519"/>
        <v>H</v>
      </c>
      <c r="C2848" s="6">
        <v>1</v>
      </c>
      <c r="D2848" s="6"/>
      <c r="E2848" s="6" t="s">
        <v>4222</v>
      </c>
      <c r="F2848" s="6" t="s">
        <v>3032</v>
      </c>
      <c r="G2848" s="6"/>
      <c r="H2848" s="6"/>
      <c r="I2848" s="6"/>
      <c r="J2848" s="6" t="str">
        <f t="shared" si="517"/>
        <v>1963-H-1</v>
      </c>
      <c r="K2848" s="6" t="str">
        <f t="shared" si="515"/>
        <v>1963-H-1</v>
      </c>
      <c r="L2848" s="6" t="s">
        <v>1730</v>
      </c>
      <c r="M2848" s="8">
        <v>53</v>
      </c>
      <c r="N2848" s="9" t="s">
        <v>8384</v>
      </c>
      <c r="O2848" s="9" t="s">
        <v>8271</v>
      </c>
      <c r="P2848" s="6" t="str">
        <f t="shared" si="518"/>
        <v xml:space="preserve">P. H. </v>
      </c>
      <c r="Q2848" s="6" t="s">
        <v>6060</v>
      </c>
      <c r="R2848" s="6" t="s">
        <v>18</v>
      </c>
      <c r="S2848" s="6" t="s">
        <v>1062</v>
      </c>
      <c r="T2848" s="6" t="s">
        <v>6061</v>
      </c>
    </row>
    <row r="2849" spans="1:20" s="1" customFormat="1" ht="51" x14ac:dyDescent="0.2">
      <c r="A2849" s="6">
        <v>1963</v>
      </c>
      <c r="B2849" s="6" t="str">
        <f t="shared" si="519"/>
        <v>K</v>
      </c>
      <c r="C2849" s="6">
        <v>1</v>
      </c>
      <c r="D2849" s="6"/>
      <c r="E2849" s="6" t="s">
        <v>3927</v>
      </c>
      <c r="F2849" s="6" t="s">
        <v>3928</v>
      </c>
      <c r="G2849" s="6"/>
      <c r="H2849" s="6"/>
      <c r="I2849" s="6"/>
      <c r="J2849" s="6" t="str">
        <f t="shared" si="517"/>
        <v>1963-K-1</v>
      </c>
      <c r="K2849" s="6" t="str">
        <f t="shared" si="515"/>
        <v>1963-K-1</v>
      </c>
      <c r="L2849" s="6" t="s">
        <v>276</v>
      </c>
      <c r="M2849" s="8">
        <v>35</v>
      </c>
      <c r="N2849" s="9" t="s">
        <v>8387</v>
      </c>
      <c r="O2849" s="9" t="s">
        <v>79</v>
      </c>
      <c r="P2849" s="6" t="str">
        <f t="shared" si="518"/>
        <v>Max Kronstein</v>
      </c>
      <c r="Q2849" s="6" t="s">
        <v>6062</v>
      </c>
      <c r="R2849" s="6" t="s">
        <v>258</v>
      </c>
      <c r="S2849" s="6" t="s">
        <v>5087</v>
      </c>
      <c r="T2849" s="6" t="s">
        <v>6063</v>
      </c>
    </row>
    <row r="2850" spans="1:20" s="1" customFormat="1" ht="38.25" x14ac:dyDescent="0.2">
      <c r="A2850" s="6">
        <v>1963</v>
      </c>
      <c r="B2850" s="6" t="str">
        <f t="shared" si="519"/>
        <v>L</v>
      </c>
      <c r="C2850" s="6">
        <v>1</v>
      </c>
      <c r="D2850" s="6" t="s">
        <v>20</v>
      </c>
      <c r="E2850" s="6" t="s">
        <v>3709</v>
      </c>
      <c r="F2850" s="6" t="s">
        <v>3710</v>
      </c>
      <c r="G2850" s="6"/>
      <c r="H2850" s="6"/>
      <c r="I2850" s="6"/>
      <c r="J2850" s="6" t="str">
        <f t="shared" si="517"/>
        <v>1963-L-1*</v>
      </c>
      <c r="K2850" s="6" t="str">
        <f t="shared" si="515"/>
        <v>1963-L-1*</v>
      </c>
      <c r="L2850" s="6" t="s">
        <v>368</v>
      </c>
      <c r="M2850" s="8"/>
      <c r="N2850" s="9"/>
      <c r="O2850" s="9"/>
      <c r="P2850" s="6" t="str">
        <f t="shared" si="518"/>
        <v>Robson Lowe</v>
      </c>
      <c r="Q2850" s="6" t="s">
        <v>6064</v>
      </c>
      <c r="R2850" s="6" t="s">
        <v>1357</v>
      </c>
      <c r="S2850" s="6"/>
      <c r="T2850" s="6" t="s">
        <v>6065</v>
      </c>
    </row>
    <row r="2851" spans="1:20" s="1" customFormat="1" ht="38.25" x14ac:dyDescent="0.2">
      <c r="A2851" s="6">
        <v>1963</v>
      </c>
      <c r="B2851" s="6" t="str">
        <f t="shared" si="519"/>
        <v>L</v>
      </c>
      <c r="C2851" s="6">
        <v>2</v>
      </c>
      <c r="D2851" s="6" t="s">
        <v>20</v>
      </c>
      <c r="E2851" s="6" t="s">
        <v>3709</v>
      </c>
      <c r="F2851" s="6" t="s">
        <v>3710</v>
      </c>
      <c r="G2851" s="6"/>
      <c r="H2851" s="6"/>
      <c r="I2851" s="6"/>
      <c r="J2851" s="6" t="str">
        <f t="shared" si="517"/>
        <v>1963-L-2*</v>
      </c>
      <c r="K2851" s="6" t="str">
        <f t="shared" si="515"/>
        <v>1963-L-2*</v>
      </c>
      <c r="L2851" s="6" t="s">
        <v>368</v>
      </c>
      <c r="M2851" s="8"/>
      <c r="N2851" s="9"/>
      <c r="O2851" s="9"/>
      <c r="P2851" s="6" t="str">
        <f t="shared" si="518"/>
        <v>Robson Lowe</v>
      </c>
      <c r="Q2851" s="6" t="s">
        <v>6066</v>
      </c>
      <c r="R2851" s="6" t="s">
        <v>18</v>
      </c>
      <c r="S2851" s="6" t="s">
        <v>1336</v>
      </c>
      <c r="T2851" s="6" t="s">
        <v>6067</v>
      </c>
    </row>
    <row r="2852" spans="1:20" s="1" customFormat="1" ht="25.5" x14ac:dyDescent="0.2">
      <c r="A2852" s="6">
        <v>1963</v>
      </c>
      <c r="B2852" s="6" t="str">
        <f t="shared" si="519"/>
        <v>L</v>
      </c>
      <c r="C2852" s="6">
        <v>3</v>
      </c>
      <c r="D2852" s="6" t="s">
        <v>20</v>
      </c>
      <c r="E2852" s="6" t="s">
        <v>3709</v>
      </c>
      <c r="F2852" s="6" t="s">
        <v>3710</v>
      </c>
      <c r="G2852" s="6"/>
      <c r="H2852" s="6"/>
      <c r="I2852" s="6"/>
      <c r="J2852" s="6" t="str">
        <f t="shared" si="517"/>
        <v>1963-L-3*</v>
      </c>
      <c r="K2852" s="6" t="str">
        <f t="shared" si="515"/>
        <v>1963-L-3*</v>
      </c>
      <c r="L2852" s="6" t="s">
        <v>368</v>
      </c>
      <c r="M2852" s="8"/>
      <c r="N2852" s="9"/>
      <c r="O2852" s="9"/>
      <c r="P2852" s="6" t="str">
        <f t="shared" si="518"/>
        <v>Robson Lowe</v>
      </c>
      <c r="Q2852" s="6" t="s">
        <v>6068</v>
      </c>
      <c r="R2852" s="6" t="s">
        <v>18</v>
      </c>
      <c r="S2852" s="6"/>
      <c r="T2852" s="6"/>
    </row>
    <row r="2853" spans="1:20" s="1" customFormat="1" ht="102" x14ac:dyDescent="0.2">
      <c r="A2853" s="6">
        <v>1963</v>
      </c>
      <c r="B2853" s="6" t="str">
        <f t="shared" si="519"/>
        <v>L</v>
      </c>
      <c r="C2853" s="6">
        <v>4</v>
      </c>
      <c r="D2853" s="6"/>
      <c r="E2853" s="6" t="s">
        <v>3709</v>
      </c>
      <c r="F2853" s="6" t="s">
        <v>3710</v>
      </c>
      <c r="G2853" s="6"/>
      <c r="H2853" s="6"/>
      <c r="I2853" s="6"/>
      <c r="J2853" s="6" t="str">
        <f t="shared" si="517"/>
        <v>1963-L-4</v>
      </c>
      <c r="K2853" s="6" t="str">
        <f t="shared" si="515"/>
        <v>1963-L-4</v>
      </c>
      <c r="L2853" s="6" t="s">
        <v>4609</v>
      </c>
      <c r="M2853" s="8">
        <v>29</v>
      </c>
      <c r="N2853" s="9" t="s">
        <v>8078</v>
      </c>
      <c r="O2853" s="9" t="s">
        <v>9348</v>
      </c>
      <c r="P2853" s="6" t="str">
        <f t="shared" si="518"/>
        <v>Robson Lowe</v>
      </c>
      <c r="Q2853" s="6" t="s">
        <v>6069</v>
      </c>
      <c r="R2853" s="6" t="s">
        <v>18</v>
      </c>
      <c r="S2853" s="6" t="s">
        <v>6070</v>
      </c>
      <c r="T2853" s="6" t="s">
        <v>6071</v>
      </c>
    </row>
    <row r="2854" spans="1:20" s="1" customFormat="1" ht="38.25" x14ac:dyDescent="0.2">
      <c r="A2854" s="6">
        <v>1963</v>
      </c>
      <c r="B2854" s="6" t="str">
        <f t="shared" si="519"/>
        <v>L</v>
      </c>
      <c r="C2854" s="6">
        <v>5</v>
      </c>
      <c r="D2854" s="6"/>
      <c r="E2854" s="6" t="s">
        <v>3709</v>
      </c>
      <c r="F2854" s="6" t="s">
        <v>3710</v>
      </c>
      <c r="G2854" s="6"/>
      <c r="H2854" s="6"/>
      <c r="I2854" s="6"/>
      <c r="J2854" s="6" t="str">
        <f t="shared" si="517"/>
        <v>1963-L-5</v>
      </c>
      <c r="K2854" s="6" t="str">
        <f t="shared" si="515"/>
        <v>1963-L-5</v>
      </c>
      <c r="L2854" s="6" t="s">
        <v>3646</v>
      </c>
      <c r="M2854" s="8">
        <v>29</v>
      </c>
      <c r="N2854" s="9" t="s">
        <v>8078</v>
      </c>
      <c r="O2854" s="9" t="s">
        <v>6072</v>
      </c>
      <c r="P2854" s="6" t="str">
        <f t="shared" si="518"/>
        <v>Robson Lowe</v>
      </c>
      <c r="Q2854" s="6" t="s">
        <v>6073</v>
      </c>
      <c r="R2854" s="6" t="s">
        <v>706</v>
      </c>
      <c r="S2854" s="6" t="s">
        <v>6074</v>
      </c>
      <c r="T2854" s="6" t="s">
        <v>6075</v>
      </c>
    </row>
    <row r="2855" spans="1:20" s="1" customFormat="1" ht="25.5" x14ac:dyDescent="0.2">
      <c r="A2855" s="6">
        <v>1963</v>
      </c>
      <c r="B2855" s="6" t="str">
        <f t="shared" si="519"/>
        <v>L</v>
      </c>
      <c r="C2855" s="6">
        <v>6</v>
      </c>
      <c r="D2855" s="6"/>
      <c r="E2855" s="6" t="s">
        <v>3709</v>
      </c>
      <c r="F2855" s="6" t="s">
        <v>3710</v>
      </c>
      <c r="G2855" s="6"/>
      <c r="H2855" s="6"/>
      <c r="I2855" s="6"/>
      <c r="J2855" s="6" t="str">
        <f t="shared" si="517"/>
        <v>1963-L-6</v>
      </c>
      <c r="K2855" s="6" t="str">
        <f t="shared" si="515"/>
        <v>1963-L-6</v>
      </c>
      <c r="L2855" s="6" t="s">
        <v>3646</v>
      </c>
      <c r="M2855" s="8">
        <v>30</v>
      </c>
      <c r="N2855" s="9" t="s">
        <v>8241</v>
      </c>
      <c r="O2855" s="9" t="s">
        <v>9146</v>
      </c>
      <c r="P2855" s="6" t="str">
        <f t="shared" ref="P2855:P2886" si="520">CONCATENATE(E2855,F2855)</f>
        <v>Robson Lowe</v>
      </c>
      <c r="Q2855" s="6" t="s">
        <v>6076</v>
      </c>
      <c r="R2855" s="6" t="s">
        <v>18</v>
      </c>
      <c r="S2855" s="6" t="s">
        <v>280</v>
      </c>
      <c r="T2855" s="6" t="s">
        <v>6077</v>
      </c>
    </row>
    <row r="2856" spans="1:20" s="1" customFormat="1" ht="25.5" x14ac:dyDescent="0.2">
      <c r="A2856" s="6">
        <v>1963</v>
      </c>
      <c r="B2856" s="6" t="str">
        <f t="shared" si="519"/>
        <v>S</v>
      </c>
      <c r="C2856" s="6">
        <v>1</v>
      </c>
      <c r="D2856" s="6"/>
      <c r="E2856" s="6" t="s">
        <v>6078</v>
      </c>
      <c r="F2856" s="6" t="s">
        <v>5246</v>
      </c>
      <c r="G2856" s="6"/>
      <c r="H2856" s="6"/>
      <c r="I2856" s="6"/>
      <c r="J2856" s="6" t="str">
        <f t="shared" si="517"/>
        <v>1963-S-1</v>
      </c>
      <c r="K2856" s="6" t="str">
        <f t="shared" si="515"/>
        <v>1963-S-1</v>
      </c>
      <c r="L2856" s="6" t="s">
        <v>3391</v>
      </c>
      <c r="M2856" s="8">
        <v>34</v>
      </c>
      <c r="N2856" s="9" t="s">
        <v>8385</v>
      </c>
      <c r="O2856" s="9" t="s">
        <v>6079</v>
      </c>
      <c r="P2856" s="6" t="str">
        <f t="shared" si="520"/>
        <v>Capt. M. F. Stern</v>
      </c>
      <c r="Q2856" s="6" t="s">
        <v>6080</v>
      </c>
      <c r="R2856" s="6" t="s">
        <v>414</v>
      </c>
      <c r="S2856" s="6" t="s">
        <v>3302</v>
      </c>
      <c r="T2856" s="6" t="s">
        <v>8045</v>
      </c>
    </row>
    <row r="2857" spans="1:20" s="1" customFormat="1" ht="89.25" x14ac:dyDescent="0.2">
      <c r="A2857" s="6">
        <v>1963</v>
      </c>
      <c r="B2857" s="6" t="str">
        <f t="shared" si="519"/>
        <v>S</v>
      </c>
      <c r="C2857" s="6">
        <v>2</v>
      </c>
      <c r="D2857" s="6"/>
      <c r="E2857" s="6" t="s">
        <v>6078</v>
      </c>
      <c r="F2857" s="6" t="s">
        <v>5246</v>
      </c>
      <c r="G2857" s="6"/>
      <c r="H2857" s="6"/>
      <c r="I2857" s="6"/>
      <c r="J2857" s="6" t="str">
        <f t="shared" si="517"/>
        <v>1963-S-2</v>
      </c>
      <c r="K2857" s="6" t="str">
        <f t="shared" si="515"/>
        <v>1963-S-2</v>
      </c>
      <c r="L2857" s="6" t="s">
        <v>3391</v>
      </c>
      <c r="M2857" s="8">
        <v>34</v>
      </c>
      <c r="N2857" s="9" t="s">
        <v>8254</v>
      </c>
      <c r="O2857" s="9" t="s">
        <v>6081</v>
      </c>
      <c r="P2857" s="6" t="str">
        <f t="shared" si="520"/>
        <v>Capt. M. F. Stern</v>
      </c>
      <c r="Q2857" s="6" t="s">
        <v>6080</v>
      </c>
      <c r="R2857" s="6" t="s">
        <v>6082</v>
      </c>
      <c r="S2857" s="6" t="s">
        <v>4040</v>
      </c>
      <c r="T2857" s="6" t="s">
        <v>8046</v>
      </c>
    </row>
    <row r="2858" spans="1:20" s="1" customFormat="1" ht="25.5" x14ac:dyDescent="0.2">
      <c r="A2858" s="6">
        <v>1963</v>
      </c>
      <c r="B2858" s="6" t="str">
        <f t="shared" si="519"/>
        <v>S</v>
      </c>
      <c r="C2858" s="6">
        <v>3</v>
      </c>
      <c r="D2858" s="6"/>
      <c r="E2858" s="6" t="s">
        <v>6078</v>
      </c>
      <c r="F2858" s="6" t="s">
        <v>5246</v>
      </c>
      <c r="G2858" s="6"/>
      <c r="H2858" s="6"/>
      <c r="I2858" s="6"/>
      <c r="J2858" s="6" t="str">
        <f t="shared" si="517"/>
        <v>1963-S-3</v>
      </c>
      <c r="K2858" s="6" t="str">
        <f t="shared" si="515"/>
        <v>1963-S-3</v>
      </c>
      <c r="L2858" s="6" t="s">
        <v>3391</v>
      </c>
      <c r="M2858" s="8">
        <v>34</v>
      </c>
      <c r="N2858" s="9" t="s">
        <v>8386</v>
      </c>
      <c r="O2858" s="9" t="s">
        <v>6083</v>
      </c>
      <c r="P2858" s="6" t="str">
        <f t="shared" si="520"/>
        <v>Capt. M. F. Stern</v>
      </c>
      <c r="Q2858" s="6" t="s">
        <v>6080</v>
      </c>
      <c r="R2858" s="6" t="s">
        <v>4781</v>
      </c>
      <c r="S2858" s="6" t="s">
        <v>3302</v>
      </c>
      <c r="T2858" s="6" t="s">
        <v>6084</v>
      </c>
    </row>
    <row r="2859" spans="1:20" s="1" customFormat="1" ht="25.5" x14ac:dyDescent="0.2">
      <c r="A2859" s="6">
        <v>1963</v>
      </c>
      <c r="B2859" s="6" t="str">
        <f t="shared" si="519"/>
        <v>S</v>
      </c>
      <c r="C2859" s="6">
        <v>4</v>
      </c>
      <c r="D2859" s="6"/>
      <c r="E2859" s="6" t="s">
        <v>6078</v>
      </c>
      <c r="F2859" s="6" t="s">
        <v>5246</v>
      </c>
      <c r="G2859" s="6"/>
      <c r="H2859" s="6"/>
      <c r="I2859" s="6"/>
      <c r="J2859" s="6" t="str">
        <f t="shared" si="517"/>
        <v>1963-S-4</v>
      </c>
      <c r="K2859" s="6" t="str">
        <f t="shared" si="515"/>
        <v>1963-S-4</v>
      </c>
      <c r="L2859" s="6" t="s">
        <v>3391</v>
      </c>
      <c r="M2859" s="8">
        <v>35</v>
      </c>
      <c r="N2859" s="9" t="s">
        <v>8387</v>
      </c>
      <c r="O2859" s="9" t="s">
        <v>5270</v>
      </c>
      <c r="P2859" s="6" t="str">
        <f t="shared" si="520"/>
        <v>Capt. M. F. Stern</v>
      </c>
      <c r="Q2859" s="6" t="s">
        <v>6080</v>
      </c>
      <c r="R2859" s="6" t="s">
        <v>4781</v>
      </c>
      <c r="S2859" s="6" t="s">
        <v>3302</v>
      </c>
      <c r="T2859" s="6" t="s">
        <v>6085</v>
      </c>
    </row>
    <row r="2860" spans="1:20" s="1" customFormat="1" ht="25.5" x14ac:dyDescent="0.2">
      <c r="A2860" s="6">
        <v>1963</v>
      </c>
      <c r="B2860" s="6" t="str">
        <f t="shared" si="519"/>
        <v>V</v>
      </c>
      <c r="C2860" s="6">
        <v>1</v>
      </c>
      <c r="D2860" s="6"/>
      <c r="E2860" s="6" t="s">
        <v>2744</v>
      </c>
      <c r="F2860" s="6" t="s">
        <v>6086</v>
      </c>
      <c r="G2860" s="6"/>
      <c r="H2860" s="6"/>
      <c r="I2860" s="6"/>
      <c r="J2860" s="6" t="str">
        <f t="shared" si="517"/>
        <v>1963-V-1</v>
      </c>
      <c r="K2860" s="6" t="str">
        <f t="shared" si="515"/>
        <v>1963-V-1</v>
      </c>
      <c r="L2860" s="6" t="s">
        <v>4456</v>
      </c>
      <c r="M2860" s="8">
        <v>17</v>
      </c>
      <c r="N2860" s="9" t="s">
        <v>8388</v>
      </c>
      <c r="O2860" s="9" t="s">
        <v>6087</v>
      </c>
      <c r="P2860" s="6" t="str">
        <f t="shared" si="520"/>
        <v>J. P. Visser</v>
      </c>
      <c r="Q2860" s="6" t="s">
        <v>6088</v>
      </c>
      <c r="R2860" s="6" t="s">
        <v>706</v>
      </c>
      <c r="S2860" s="6" t="s">
        <v>4892</v>
      </c>
      <c r="T2860" s="6" t="s">
        <v>6089</v>
      </c>
    </row>
    <row r="2861" spans="1:20" s="1" customFormat="1" ht="25.5" x14ac:dyDescent="0.2">
      <c r="A2861" s="6">
        <v>1963</v>
      </c>
      <c r="B2861" s="6" t="str">
        <f t="shared" si="519"/>
        <v>W</v>
      </c>
      <c r="C2861" s="6">
        <v>1</v>
      </c>
      <c r="D2861" s="6"/>
      <c r="E2861" s="6" t="s">
        <v>4856</v>
      </c>
      <c r="F2861" s="6" t="s">
        <v>4857</v>
      </c>
      <c r="G2861" s="6"/>
      <c r="H2861" s="6"/>
      <c r="I2861" s="6"/>
      <c r="J2861" s="6" t="str">
        <f t="shared" si="517"/>
        <v>1963-W-1</v>
      </c>
      <c r="K2861" s="6" t="str">
        <f t="shared" si="515"/>
        <v>1963-W-1</v>
      </c>
      <c r="L2861" s="6" t="s">
        <v>319</v>
      </c>
      <c r="M2861" s="8">
        <v>36</v>
      </c>
      <c r="N2861" s="9" t="s">
        <v>8305</v>
      </c>
      <c r="O2861" s="9" t="s">
        <v>8626</v>
      </c>
      <c r="P2861" s="6" t="str">
        <f t="shared" si="520"/>
        <v>James Watson</v>
      </c>
      <c r="Q2861" s="6" t="s">
        <v>4564</v>
      </c>
      <c r="R2861" s="6" t="s">
        <v>3823</v>
      </c>
      <c r="S2861" s="6" t="s">
        <v>6090</v>
      </c>
      <c r="T2861" s="6" t="s">
        <v>6091</v>
      </c>
    </row>
    <row r="2862" spans="1:20" s="1" customFormat="1" ht="38.25" x14ac:dyDescent="0.2">
      <c r="A2862" s="6">
        <v>1963</v>
      </c>
      <c r="B2862" s="6" t="str">
        <f t="shared" si="519"/>
        <v>W</v>
      </c>
      <c r="C2862" s="6">
        <v>2</v>
      </c>
      <c r="D2862" s="6"/>
      <c r="E2862" s="6" t="s">
        <v>4674</v>
      </c>
      <c r="F2862" s="6" t="s">
        <v>4675</v>
      </c>
      <c r="G2862" s="6"/>
      <c r="H2862" s="6"/>
      <c r="I2862" s="6"/>
      <c r="J2862" s="6" t="str">
        <f t="shared" si="517"/>
        <v>1963-W-2</v>
      </c>
      <c r="K2862" s="6" t="str">
        <f t="shared" si="515"/>
        <v>1963-W-2</v>
      </c>
      <c r="L2862" s="6" t="s">
        <v>2805</v>
      </c>
      <c r="M2862" s="8">
        <v>42</v>
      </c>
      <c r="N2862" s="9" t="s">
        <v>8099</v>
      </c>
      <c r="O2862" s="9" t="s">
        <v>8896</v>
      </c>
      <c r="P2862" s="6" t="str">
        <f t="shared" si="520"/>
        <v>George R. Wren</v>
      </c>
      <c r="Q2862" s="6" t="s">
        <v>6092</v>
      </c>
      <c r="R2862" s="6" t="s">
        <v>18</v>
      </c>
      <c r="S2862" s="6" t="s">
        <v>4914</v>
      </c>
      <c r="T2862" s="6" t="s">
        <v>6093</v>
      </c>
    </row>
    <row r="2863" spans="1:20" s="1" customFormat="1" x14ac:dyDescent="0.2">
      <c r="A2863" s="6">
        <v>1964</v>
      </c>
      <c r="B2863" s="6" t="str">
        <f t="shared" si="519"/>
        <v/>
      </c>
      <c r="C2863" s="6">
        <v>1</v>
      </c>
      <c r="D2863" s="6"/>
      <c r="E2863" s="6"/>
      <c r="F2863" s="6"/>
      <c r="G2863" s="6"/>
      <c r="H2863" s="6"/>
      <c r="I2863" s="6"/>
      <c r="J2863" s="6" t="str">
        <f t="shared" si="517"/>
        <v>1964--1</v>
      </c>
      <c r="K2863" s="6" t="str">
        <f t="shared" si="515"/>
        <v>1964--1</v>
      </c>
      <c r="L2863" s="6" t="s">
        <v>319</v>
      </c>
      <c r="M2863" s="8">
        <v>37</v>
      </c>
      <c r="N2863" s="9" t="s">
        <v>8318</v>
      </c>
      <c r="O2863" s="9" t="s">
        <v>8591</v>
      </c>
      <c r="P2863" s="6" t="str">
        <f t="shared" si="520"/>
        <v/>
      </c>
      <c r="Q2863" s="6" t="s">
        <v>5944</v>
      </c>
      <c r="R2863" s="6" t="s">
        <v>18</v>
      </c>
      <c r="S2863" s="6" t="s">
        <v>4869</v>
      </c>
      <c r="T2863" s="6" t="s">
        <v>6094</v>
      </c>
    </row>
    <row r="2864" spans="1:20" s="1" customFormat="1" ht="25.5" x14ac:dyDescent="0.2">
      <c r="A2864" s="6">
        <v>1964</v>
      </c>
      <c r="B2864" s="6" t="str">
        <f t="shared" si="519"/>
        <v/>
      </c>
      <c r="C2864" s="6">
        <v>2</v>
      </c>
      <c r="D2864" s="6"/>
      <c r="E2864" s="6"/>
      <c r="F2864" s="6"/>
      <c r="G2864" s="6"/>
      <c r="H2864" s="6"/>
      <c r="I2864" s="6"/>
      <c r="J2864" s="6" t="str">
        <f t="shared" si="517"/>
        <v>1964--2</v>
      </c>
      <c r="K2864" s="6" t="str">
        <f t="shared" si="515"/>
        <v>1964--2</v>
      </c>
      <c r="L2864" s="6" t="s">
        <v>319</v>
      </c>
      <c r="M2864" s="8">
        <v>37</v>
      </c>
      <c r="N2864" s="9" t="s">
        <v>8330</v>
      </c>
      <c r="O2864" s="9" t="s">
        <v>8835</v>
      </c>
      <c r="P2864" s="6" t="str">
        <f t="shared" si="520"/>
        <v/>
      </c>
      <c r="Q2864" s="6" t="s">
        <v>5944</v>
      </c>
      <c r="R2864" s="6" t="s">
        <v>18</v>
      </c>
      <c r="S2864" s="6" t="s">
        <v>4869</v>
      </c>
      <c r="T2864" s="6" t="s">
        <v>6095</v>
      </c>
    </row>
    <row r="2865" spans="1:20" s="1" customFormat="1" ht="25.5" x14ac:dyDescent="0.2">
      <c r="A2865" s="6">
        <v>1964</v>
      </c>
      <c r="B2865" s="6" t="str">
        <f t="shared" si="519"/>
        <v/>
      </c>
      <c r="C2865" s="6">
        <v>3</v>
      </c>
      <c r="D2865" s="6"/>
      <c r="E2865" s="6"/>
      <c r="F2865" s="6"/>
      <c r="G2865" s="6"/>
      <c r="H2865" s="6"/>
      <c r="I2865" s="6"/>
      <c r="J2865" s="6" t="str">
        <f t="shared" si="517"/>
        <v>1964--3</v>
      </c>
      <c r="K2865" s="6" t="str">
        <f t="shared" si="515"/>
        <v>1964--3</v>
      </c>
      <c r="L2865" s="6" t="s">
        <v>319</v>
      </c>
      <c r="M2865" s="8">
        <v>37</v>
      </c>
      <c r="N2865" s="9" t="s">
        <v>8078</v>
      </c>
      <c r="O2865" s="9" t="s">
        <v>8115</v>
      </c>
      <c r="P2865" s="6" t="str">
        <f t="shared" si="520"/>
        <v/>
      </c>
      <c r="Q2865" s="6" t="s">
        <v>5944</v>
      </c>
      <c r="R2865" s="6" t="s">
        <v>697</v>
      </c>
      <c r="S2865" s="6" t="s">
        <v>4869</v>
      </c>
      <c r="T2865" s="6" t="s">
        <v>6096</v>
      </c>
    </row>
    <row r="2866" spans="1:20" s="1" customFormat="1" ht="25.5" x14ac:dyDescent="0.2">
      <c r="A2866" s="6">
        <v>1964</v>
      </c>
      <c r="B2866" s="6" t="str">
        <f t="shared" si="519"/>
        <v/>
      </c>
      <c r="C2866" s="6">
        <v>4</v>
      </c>
      <c r="D2866" s="6"/>
      <c r="E2866" s="6"/>
      <c r="F2866" s="6"/>
      <c r="G2866" s="6"/>
      <c r="H2866" s="6"/>
      <c r="I2866" s="6"/>
      <c r="J2866" s="6" t="str">
        <f t="shared" si="517"/>
        <v>1964--4</v>
      </c>
      <c r="K2866" s="6" t="str">
        <f t="shared" si="515"/>
        <v>1964--4</v>
      </c>
      <c r="L2866" s="6" t="s">
        <v>319</v>
      </c>
      <c r="M2866" s="8">
        <v>37</v>
      </c>
      <c r="N2866" s="9" t="s">
        <v>8078</v>
      </c>
      <c r="O2866" s="9" t="s">
        <v>6097</v>
      </c>
      <c r="P2866" s="6" t="str">
        <f t="shared" si="520"/>
        <v/>
      </c>
      <c r="Q2866" s="6" t="s">
        <v>6009</v>
      </c>
      <c r="R2866" s="6" t="s">
        <v>18</v>
      </c>
      <c r="S2866" s="6" t="s">
        <v>6098</v>
      </c>
      <c r="T2866" s="6" t="s">
        <v>6099</v>
      </c>
    </row>
    <row r="2867" spans="1:20" s="1" customFormat="1" ht="25.5" x14ac:dyDescent="0.2">
      <c r="A2867" s="6">
        <v>1964</v>
      </c>
      <c r="B2867" s="6" t="str">
        <f t="shared" si="519"/>
        <v/>
      </c>
      <c r="C2867" s="6">
        <v>5</v>
      </c>
      <c r="D2867" s="6"/>
      <c r="E2867" s="6"/>
      <c r="F2867" s="6"/>
      <c r="G2867" s="6"/>
      <c r="H2867" s="6"/>
      <c r="I2867" s="6"/>
      <c r="J2867" s="6" t="str">
        <f t="shared" si="517"/>
        <v>1964--5</v>
      </c>
      <c r="K2867" s="6" t="str">
        <f t="shared" si="515"/>
        <v>1964--5</v>
      </c>
      <c r="L2867" s="6" t="s">
        <v>319</v>
      </c>
      <c r="M2867" s="8">
        <v>37</v>
      </c>
      <c r="N2867" s="9" t="s">
        <v>8305</v>
      </c>
      <c r="O2867" s="9" t="s">
        <v>8623</v>
      </c>
      <c r="P2867" s="6" t="str">
        <f t="shared" si="520"/>
        <v/>
      </c>
      <c r="Q2867" s="6" t="s">
        <v>5944</v>
      </c>
      <c r="R2867" s="6" t="s">
        <v>18</v>
      </c>
      <c r="S2867" s="6" t="s">
        <v>4869</v>
      </c>
      <c r="T2867" s="6" t="s">
        <v>6100</v>
      </c>
    </row>
    <row r="2868" spans="1:20" s="1" customFormat="1" ht="25.5" x14ac:dyDescent="0.2">
      <c r="A2868" s="6">
        <v>1964</v>
      </c>
      <c r="B2868" s="6" t="str">
        <f t="shared" si="519"/>
        <v/>
      </c>
      <c r="C2868" s="6">
        <v>6</v>
      </c>
      <c r="D2868" s="6"/>
      <c r="E2868" s="6"/>
      <c r="F2868" s="6"/>
      <c r="G2868" s="6"/>
      <c r="H2868" s="6"/>
      <c r="I2868" s="6"/>
      <c r="J2868" s="6" t="str">
        <f t="shared" si="517"/>
        <v>1964--6</v>
      </c>
      <c r="K2868" s="6" t="str">
        <f t="shared" si="515"/>
        <v>1964--6</v>
      </c>
      <c r="L2868" s="6" t="s">
        <v>319</v>
      </c>
      <c r="M2868" s="8">
        <v>38</v>
      </c>
      <c r="N2868" s="9" t="s">
        <v>8326</v>
      </c>
      <c r="O2868" s="9" t="s">
        <v>8573</v>
      </c>
      <c r="P2868" s="6" t="str">
        <f t="shared" si="520"/>
        <v/>
      </c>
      <c r="Q2868" s="6" t="s">
        <v>5944</v>
      </c>
      <c r="R2868" s="6" t="s">
        <v>18</v>
      </c>
      <c r="S2868" s="6" t="s">
        <v>4869</v>
      </c>
      <c r="T2868" s="6" t="s">
        <v>6101</v>
      </c>
    </row>
    <row r="2869" spans="1:20" s="1" customFormat="1" ht="25.5" x14ac:dyDescent="0.2">
      <c r="A2869" s="6">
        <v>1964</v>
      </c>
      <c r="B2869" s="6" t="str">
        <f t="shared" si="519"/>
        <v/>
      </c>
      <c r="C2869" s="6">
        <v>7</v>
      </c>
      <c r="D2869" s="6"/>
      <c r="E2869" s="6"/>
      <c r="F2869" s="6"/>
      <c r="G2869" s="6"/>
      <c r="H2869" s="6"/>
      <c r="I2869" s="6"/>
      <c r="J2869" s="6" t="str">
        <f t="shared" si="517"/>
        <v>1964--7</v>
      </c>
      <c r="K2869" s="6" t="str">
        <f t="shared" ref="K2869:K2932" si="521">J2869</f>
        <v>1964--7</v>
      </c>
      <c r="L2869" s="6" t="s">
        <v>3995</v>
      </c>
      <c r="M2869" s="8">
        <v>26</v>
      </c>
      <c r="N2869" s="9" t="s">
        <v>8252</v>
      </c>
      <c r="O2869" s="9" t="s">
        <v>8097</v>
      </c>
      <c r="P2869" s="6" t="str">
        <f t="shared" si="520"/>
        <v/>
      </c>
      <c r="Q2869" s="6" t="s">
        <v>6102</v>
      </c>
      <c r="R2869" s="6" t="s">
        <v>706</v>
      </c>
      <c r="S2869" s="6" t="s">
        <v>4892</v>
      </c>
      <c r="T2869" s="6"/>
    </row>
    <row r="2870" spans="1:20" s="1" customFormat="1" ht="25.5" x14ac:dyDescent="0.2">
      <c r="A2870" s="6">
        <v>1964</v>
      </c>
      <c r="B2870" s="6" t="str">
        <f t="shared" si="519"/>
        <v/>
      </c>
      <c r="C2870" s="6">
        <v>8</v>
      </c>
      <c r="D2870" s="6"/>
      <c r="E2870" s="6"/>
      <c r="F2870" s="6"/>
      <c r="G2870" s="6"/>
      <c r="H2870" s="6"/>
      <c r="I2870" s="6"/>
      <c r="J2870" s="6" t="str">
        <f t="shared" si="517"/>
        <v>1964--8</v>
      </c>
      <c r="K2870" s="6" t="str">
        <f t="shared" si="521"/>
        <v>1964--8</v>
      </c>
      <c r="L2870" s="6" t="s">
        <v>4456</v>
      </c>
      <c r="M2870" s="8">
        <v>18</v>
      </c>
      <c r="N2870" s="9" t="s">
        <v>8601</v>
      </c>
      <c r="O2870" s="9" t="s">
        <v>6103</v>
      </c>
      <c r="P2870" s="6" t="str">
        <f t="shared" si="520"/>
        <v/>
      </c>
      <c r="Q2870" s="6" t="s">
        <v>4699</v>
      </c>
      <c r="R2870" s="6" t="s">
        <v>18</v>
      </c>
      <c r="S2870" s="6" t="s">
        <v>4451</v>
      </c>
      <c r="T2870" s="6" t="s">
        <v>6104</v>
      </c>
    </row>
    <row r="2871" spans="1:20" s="1" customFormat="1" ht="25.5" x14ac:dyDescent="0.2">
      <c r="A2871" s="6">
        <v>1964</v>
      </c>
      <c r="B2871" s="6" t="str">
        <f t="shared" si="519"/>
        <v/>
      </c>
      <c r="C2871" s="6">
        <v>9</v>
      </c>
      <c r="D2871" s="6"/>
      <c r="E2871" s="6"/>
      <c r="F2871" s="6"/>
      <c r="G2871" s="6"/>
      <c r="H2871" s="6"/>
      <c r="I2871" s="6"/>
      <c r="J2871" s="6" t="str">
        <f t="shared" si="517"/>
        <v>1964--9</v>
      </c>
      <c r="K2871" s="6" t="str">
        <f t="shared" si="521"/>
        <v>1964--9</v>
      </c>
      <c r="L2871" s="6" t="s">
        <v>4456</v>
      </c>
      <c r="M2871" s="8">
        <v>18</v>
      </c>
      <c r="N2871" s="9"/>
      <c r="O2871" s="9" t="s">
        <v>9349</v>
      </c>
      <c r="P2871" s="6" t="str">
        <f t="shared" si="520"/>
        <v/>
      </c>
      <c r="Q2871" s="6" t="s">
        <v>4699</v>
      </c>
      <c r="R2871" s="6" t="s">
        <v>46</v>
      </c>
      <c r="S2871" s="6" t="s">
        <v>4451</v>
      </c>
      <c r="T2871" s="6" t="s">
        <v>6105</v>
      </c>
    </row>
    <row r="2872" spans="1:20" s="1" customFormat="1" ht="25.5" x14ac:dyDescent="0.2">
      <c r="A2872" s="6">
        <v>1964</v>
      </c>
      <c r="B2872" s="6" t="str">
        <f t="shared" si="519"/>
        <v>C</v>
      </c>
      <c r="C2872" s="6">
        <v>1</v>
      </c>
      <c r="D2872" s="6"/>
      <c r="E2872" s="6" t="s">
        <v>6106</v>
      </c>
      <c r="F2872" s="6" t="s">
        <v>6107</v>
      </c>
      <c r="G2872" s="6"/>
      <c r="H2872" s="6"/>
      <c r="I2872" s="6"/>
      <c r="J2872" s="6" t="str">
        <f t="shared" si="517"/>
        <v>1964-C-1</v>
      </c>
      <c r="K2872" s="6" t="str">
        <f t="shared" si="521"/>
        <v>1964-C-1</v>
      </c>
      <c r="L2872" s="6" t="s">
        <v>5503</v>
      </c>
      <c r="M2872" s="8">
        <v>7</v>
      </c>
      <c r="N2872" s="9">
        <v>65</v>
      </c>
      <c r="O2872" s="9" t="s">
        <v>3148</v>
      </c>
      <c r="P2872" s="6" t="str">
        <f t="shared" si="520"/>
        <v>E. G. Coates</v>
      </c>
      <c r="Q2872" s="6" t="s">
        <v>6108</v>
      </c>
      <c r="R2872" s="6" t="s">
        <v>18</v>
      </c>
      <c r="S2872" s="6" t="s">
        <v>6109</v>
      </c>
      <c r="T2872" s="6" t="s">
        <v>6110</v>
      </c>
    </row>
    <row r="2873" spans="1:20" s="1" customFormat="1" ht="38.25" x14ac:dyDescent="0.2">
      <c r="A2873" s="6">
        <v>1964</v>
      </c>
      <c r="B2873" s="6" t="str">
        <f t="shared" si="519"/>
        <v>C</v>
      </c>
      <c r="C2873" s="6">
        <v>2</v>
      </c>
      <c r="D2873" s="6"/>
      <c r="E2873" s="6" t="s">
        <v>3784</v>
      </c>
      <c r="F2873" s="6" t="s">
        <v>6111</v>
      </c>
      <c r="G2873" s="6"/>
      <c r="H2873" s="6"/>
      <c r="I2873" s="6"/>
      <c r="J2873" s="6" t="str">
        <f t="shared" si="517"/>
        <v>1964-C-2</v>
      </c>
      <c r="K2873" s="6" t="str">
        <f t="shared" si="521"/>
        <v>1964-C-2</v>
      </c>
      <c r="L2873" s="6" t="s">
        <v>531</v>
      </c>
      <c r="M2873" s="8">
        <v>73</v>
      </c>
      <c r="N2873" s="9" t="s">
        <v>8389</v>
      </c>
      <c r="O2873" s="9" t="s">
        <v>6112</v>
      </c>
      <c r="P2873" s="6" t="str">
        <f t="shared" si="520"/>
        <v>F. W. Collins</v>
      </c>
      <c r="Q2873" s="6" t="s">
        <v>6113</v>
      </c>
      <c r="R2873" s="6" t="s">
        <v>18</v>
      </c>
      <c r="S2873" s="6" t="s">
        <v>6114</v>
      </c>
      <c r="T2873" s="6" t="s">
        <v>6115</v>
      </c>
    </row>
    <row r="2874" spans="1:20" s="1" customFormat="1" ht="25.5" x14ac:dyDescent="0.2">
      <c r="A2874" s="6">
        <v>1964</v>
      </c>
      <c r="B2874" s="6" t="str">
        <f t="shared" si="519"/>
        <v>C</v>
      </c>
      <c r="C2874" s="6">
        <v>3</v>
      </c>
      <c r="D2874" s="6"/>
      <c r="E2874" s="6" t="s">
        <v>6116</v>
      </c>
      <c r="F2874" s="6" t="s">
        <v>6117</v>
      </c>
      <c r="G2874" s="6"/>
      <c r="H2874" s="6"/>
      <c r="I2874" s="6"/>
      <c r="J2874" s="6" t="str">
        <f t="shared" si="517"/>
        <v>1964-C-3</v>
      </c>
      <c r="K2874" s="6" t="str">
        <f t="shared" si="521"/>
        <v>1964-C-3</v>
      </c>
      <c r="L2874" s="6" t="s">
        <v>276</v>
      </c>
      <c r="M2874" s="8">
        <v>77</v>
      </c>
      <c r="N2874" s="9" t="s">
        <v>8318</v>
      </c>
      <c r="O2874" s="9" t="s">
        <v>8869</v>
      </c>
      <c r="P2874" s="6" t="str">
        <f t="shared" si="520"/>
        <v>James M. Chemi</v>
      </c>
      <c r="Q2874" s="6" t="s">
        <v>6118</v>
      </c>
      <c r="R2874" s="6" t="s">
        <v>18</v>
      </c>
      <c r="S2874" s="6" t="s">
        <v>2392</v>
      </c>
      <c r="T2874" s="6" t="s">
        <v>6119</v>
      </c>
    </row>
    <row r="2875" spans="1:20" s="1" customFormat="1" ht="25.5" x14ac:dyDescent="0.2">
      <c r="A2875" s="6">
        <v>1964</v>
      </c>
      <c r="B2875" s="6" t="str">
        <f t="shared" si="519"/>
        <v>G</v>
      </c>
      <c r="C2875" s="6">
        <v>1</v>
      </c>
      <c r="D2875" s="6"/>
      <c r="E2875" s="6" t="s">
        <v>4631</v>
      </c>
      <c r="F2875" s="6" t="s">
        <v>4632</v>
      </c>
      <c r="G2875" s="6"/>
      <c r="H2875" s="6"/>
      <c r="I2875" s="6"/>
      <c r="J2875" s="6" t="str">
        <f t="shared" si="517"/>
        <v>1964-G-1</v>
      </c>
      <c r="K2875" s="6" t="str">
        <f t="shared" si="521"/>
        <v>1964-G-1</v>
      </c>
      <c r="L2875" s="6" t="s">
        <v>1730</v>
      </c>
      <c r="M2875" s="8">
        <v>54</v>
      </c>
      <c r="N2875" s="9" t="s">
        <v>8390</v>
      </c>
      <c r="O2875" s="9" t="s">
        <v>9293</v>
      </c>
      <c r="P2875" s="6" t="str">
        <f t="shared" si="520"/>
        <v>Eric Glasgow</v>
      </c>
      <c r="Q2875" s="6" t="s">
        <v>6120</v>
      </c>
      <c r="R2875" s="6" t="s">
        <v>18</v>
      </c>
      <c r="S2875" s="6" t="s">
        <v>6121</v>
      </c>
      <c r="T2875" s="6" t="s">
        <v>6122</v>
      </c>
    </row>
    <row r="2876" spans="1:20" s="1" customFormat="1" x14ac:dyDescent="0.2">
      <c r="A2876" s="6">
        <v>1964</v>
      </c>
      <c r="B2876" s="6" t="str">
        <f t="shared" si="519"/>
        <v>J</v>
      </c>
      <c r="C2876" s="6">
        <v>1</v>
      </c>
      <c r="D2876" s="6"/>
      <c r="E2876" s="6" t="s">
        <v>6123</v>
      </c>
      <c r="F2876" s="6" t="s">
        <v>6124</v>
      </c>
      <c r="G2876" s="6"/>
      <c r="H2876" s="6"/>
      <c r="I2876" s="6"/>
      <c r="J2876" s="6" t="str">
        <f t="shared" si="517"/>
        <v>1964-J-1</v>
      </c>
      <c r="K2876" s="6" t="str">
        <f t="shared" si="521"/>
        <v>1964-J-1</v>
      </c>
      <c r="L2876" s="6" t="s">
        <v>3995</v>
      </c>
      <c r="M2876" s="8">
        <v>26</v>
      </c>
      <c r="N2876" s="9" t="s">
        <v>8241</v>
      </c>
      <c r="O2876" s="9" t="s">
        <v>8099</v>
      </c>
      <c r="P2876" s="6" t="str">
        <f t="shared" si="520"/>
        <v>Vincent Jourdan</v>
      </c>
      <c r="Q2876" s="6" t="s">
        <v>6125</v>
      </c>
      <c r="R2876" s="6" t="s">
        <v>18</v>
      </c>
      <c r="S2876" s="6" t="s">
        <v>5414</v>
      </c>
      <c r="T2876" s="6" t="s">
        <v>6126</v>
      </c>
    </row>
    <row r="2877" spans="1:20" s="1" customFormat="1" ht="25.5" x14ac:dyDescent="0.2">
      <c r="A2877" s="6">
        <v>1964</v>
      </c>
      <c r="B2877" s="6" t="str">
        <f t="shared" si="519"/>
        <v>L</v>
      </c>
      <c r="C2877" s="6">
        <v>1</v>
      </c>
      <c r="D2877" s="6" t="s">
        <v>20</v>
      </c>
      <c r="E2877" s="6" t="s">
        <v>3709</v>
      </c>
      <c r="F2877" s="6" t="s">
        <v>3710</v>
      </c>
      <c r="G2877" s="6"/>
      <c r="H2877" s="6"/>
      <c r="I2877" s="6"/>
      <c r="J2877" s="6" t="str">
        <f t="shared" si="517"/>
        <v>1964-L-1*</v>
      </c>
      <c r="K2877" s="6" t="str">
        <f t="shared" si="521"/>
        <v>1964-L-1*</v>
      </c>
      <c r="L2877" s="6" t="s">
        <v>368</v>
      </c>
      <c r="M2877" s="8"/>
      <c r="N2877" s="9"/>
      <c r="O2877" s="9"/>
      <c r="P2877" s="6" t="str">
        <f t="shared" si="520"/>
        <v>Robson Lowe</v>
      </c>
      <c r="Q2877" s="6" t="s">
        <v>6127</v>
      </c>
      <c r="R2877" s="6" t="s">
        <v>18</v>
      </c>
      <c r="S2877" s="6"/>
      <c r="T2877" s="6"/>
    </row>
    <row r="2878" spans="1:20" s="1" customFormat="1" ht="51" x14ac:dyDescent="0.2">
      <c r="A2878" s="6">
        <v>1964</v>
      </c>
      <c r="B2878" s="6" t="str">
        <f t="shared" si="519"/>
        <v>L</v>
      </c>
      <c r="C2878" s="6">
        <v>2</v>
      </c>
      <c r="D2878" s="6" t="s">
        <v>20</v>
      </c>
      <c r="E2878" s="6" t="s">
        <v>3709</v>
      </c>
      <c r="F2878" s="6" t="s">
        <v>3710</v>
      </c>
      <c r="G2878" s="6"/>
      <c r="H2878" s="6"/>
      <c r="I2878" s="6"/>
      <c r="J2878" s="6" t="str">
        <f t="shared" si="517"/>
        <v>1964-L-2*</v>
      </c>
      <c r="K2878" s="6" t="str">
        <f t="shared" si="521"/>
        <v>1964-L-2*</v>
      </c>
      <c r="L2878" s="6" t="s">
        <v>368</v>
      </c>
      <c r="M2878" s="8"/>
      <c r="N2878" s="9"/>
      <c r="O2878" s="9"/>
      <c r="P2878" s="6" t="str">
        <f t="shared" si="520"/>
        <v>Robson Lowe</v>
      </c>
      <c r="Q2878" s="6" t="s">
        <v>6128</v>
      </c>
      <c r="R2878" s="6"/>
      <c r="S2878" s="6"/>
      <c r="T2878" s="6"/>
    </row>
    <row r="2879" spans="1:20" s="1" customFormat="1" ht="25.5" x14ac:dyDescent="0.2">
      <c r="A2879" s="6">
        <v>1964</v>
      </c>
      <c r="B2879" s="6" t="str">
        <f t="shared" si="519"/>
        <v>L</v>
      </c>
      <c r="C2879" s="6">
        <v>3</v>
      </c>
      <c r="D2879" s="6"/>
      <c r="E2879" s="6" t="s">
        <v>3709</v>
      </c>
      <c r="F2879" s="6" t="s">
        <v>3710</v>
      </c>
      <c r="G2879" s="6"/>
      <c r="H2879" s="6"/>
      <c r="I2879" s="6"/>
      <c r="J2879" s="6" t="str">
        <f t="shared" si="517"/>
        <v>1964-L-3</v>
      </c>
      <c r="K2879" s="6" t="str">
        <f t="shared" si="521"/>
        <v>1964-L-3</v>
      </c>
      <c r="L2879" s="6" t="s">
        <v>3646</v>
      </c>
      <c r="M2879" s="8">
        <v>30</v>
      </c>
      <c r="N2879" s="9" t="s">
        <v>8099</v>
      </c>
      <c r="O2879" s="9" t="s">
        <v>6129</v>
      </c>
      <c r="P2879" s="6" t="str">
        <f t="shared" si="520"/>
        <v>Robson Lowe</v>
      </c>
      <c r="Q2879" s="6" t="s">
        <v>6130</v>
      </c>
      <c r="R2879" s="6" t="s">
        <v>706</v>
      </c>
      <c r="S2879" s="6" t="s">
        <v>6131</v>
      </c>
      <c r="T2879" s="6" t="s">
        <v>6132</v>
      </c>
    </row>
    <row r="2880" spans="1:20" s="1" customFormat="1" ht="51" x14ac:dyDescent="0.2">
      <c r="A2880" s="6">
        <v>1964</v>
      </c>
      <c r="B2880" s="6" t="str">
        <f t="shared" si="519"/>
        <v>L</v>
      </c>
      <c r="C2880" s="6">
        <v>4</v>
      </c>
      <c r="D2880" s="6"/>
      <c r="E2880" s="6" t="s">
        <v>3709</v>
      </c>
      <c r="F2880" s="6" t="s">
        <v>3710</v>
      </c>
      <c r="G2880" s="6"/>
      <c r="H2880" s="6"/>
      <c r="I2880" s="6"/>
      <c r="J2880" s="6" t="str">
        <f t="shared" si="517"/>
        <v>1964-L-4</v>
      </c>
      <c r="K2880" s="6" t="str">
        <f t="shared" si="521"/>
        <v>1964-L-4</v>
      </c>
      <c r="L2880" s="6" t="s">
        <v>368</v>
      </c>
      <c r="M2880" s="8"/>
      <c r="N2880" s="9"/>
      <c r="O2880" s="9"/>
      <c r="P2880" s="6" t="str">
        <f t="shared" si="520"/>
        <v>Robson Lowe</v>
      </c>
      <c r="Q2880" s="6" t="s">
        <v>6133</v>
      </c>
      <c r="R2880" s="6" t="s">
        <v>18</v>
      </c>
      <c r="S2880" s="6" t="s">
        <v>6134</v>
      </c>
      <c r="T2880" s="6" t="s">
        <v>6135</v>
      </c>
    </row>
    <row r="2881" spans="1:20" s="1" customFormat="1" ht="114.75" x14ac:dyDescent="0.2">
      <c r="A2881" s="6">
        <v>1964</v>
      </c>
      <c r="B2881" s="6" t="str">
        <f t="shared" si="519"/>
        <v>L</v>
      </c>
      <c r="C2881" s="6">
        <v>5</v>
      </c>
      <c r="D2881" s="6"/>
      <c r="E2881" s="6" t="s">
        <v>3709</v>
      </c>
      <c r="F2881" s="6" t="s">
        <v>3710</v>
      </c>
      <c r="G2881" s="6"/>
      <c r="H2881" s="6"/>
      <c r="I2881" s="6"/>
      <c r="J2881" s="6" t="str">
        <f t="shared" si="517"/>
        <v>1964-L-5</v>
      </c>
      <c r="K2881" s="6" t="str">
        <f t="shared" si="521"/>
        <v>1964-L-5</v>
      </c>
      <c r="L2881" s="6" t="s">
        <v>368</v>
      </c>
      <c r="M2881" s="8"/>
      <c r="N2881" s="9"/>
      <c r="O2881" s="9" t="s">
        <v>9350</v>
      </c>
      <c r="P2881" s="6" t="str">
        <f t="shared" si="520"/>
        <v>Robson Lowe</v>
      </c>
      <c r="Q2881" s="6" t="s">
        <v>6136</v>
      </c>
      <c r="R2881" s="6" t="s">
        <v>18</v>
      </c>
      <c r="S2881" s="6" t="s">
        <v>6137</v>
      </c>
      <c r="T2881" s="6" t="s">
        <v>6138</v>
      </c>
    </row>
    <row r="2882" spans="1:20" s="1" customFormat="1" ht="51" x14ac:dyDescent="0.2">
      <c r="A2882" s="6">
        <v>1964</v>
      </c>
      <c r="B2882" s="6" t="str">
        <f t="shared" si="519"/>
        <v>L</v>
      </c>
      <c r="C2882" s="6">
        <v>6</v>
      </c>
      <c r="D2882" s="6"/>
      <c r="E2882" s="6" t="s">
        <v>3709</v>
      </c>
      <c r="F2882" s="6" t="s">
        <v>3710</v>
      </c>
      <c r="G2882" s="6"/>
      <c r="H2882" s="6"/>
      <c r="I2882" s="6"/>
      <c r="J2882" s="6" t="str">
        <f t="shared" si="517"/>
        <v>1964-L-6</v>
      </c>
      <c r="K2882" s="6" t="str">
        <f t="shared" si="521"/>
        <v>1964-L-6</v>
      </c>
      <c r="L2882" s="6" t="s">
        <v>368</v>
      </c>
      <c r="M2882" s="8"/>
      <c r="N2882" s="9"/>
      <c r="O2882" s="9"/>
      <c r="P2882" s="6" t="str">
        <f t="shared" si="520"/>
        <v>Robson Lowe</v>
      </c>
      <c r="Q2882" s="6" t="s">
        <v>6139</v>
      </c>
      <c r="R2882" s="6" t="s">
        <v>18</v>
      </c>
      <c r="S2882" s="6" t="s">
        <v>6140</v>
      </c>
      <c r="T2882" s="6" t="s">
        <v>6141</v>
      </c>
    </row>
    <row r="2883" spans="1:20" s="1" customFormat="1" ht="25.5" x14ac:dyDescent="0.2">
      <c r="A2883" s="6">
        <v>1964</v>
      </c>
      <c r="B2883" s="6" t="str">
        <f t="shared" si="519"/>
        <v>L</v>
      </c>
      <c r="C2883" s="6">
        <v>7</v>
      </c>
      <c r="D2883" s="6"/>
      <c r="E2883" s="6" t="s">
        <v>3709</v>
      </c>
      <c r="F2883" s="6" t="s">
        <v>3710</v>
      </c>
      <c r="G2883" s="6"/>
      <c r="H2883" s="6"/>
      <c r="I2883" s="6"/>
      <c r="J2883" s="6" t="str">
        <f t="shared" ref="J2883:J2946" si="522">CONCATENATE(A2883,"-",B2883,"-",C2883,D2883)</f>
        <v>1964-L-7</v>
      </c>
      <c r="K2883" s="6" t="str">
        <f t="shared" si="521"/>
        <v>1964-L-7</v>
      </c>
      <c r="L2883" s="6" t="s">
        <v>368</v>
      </c>
      <c r="M2883" s="8"/>
      <c r="N2883" s="9"/>
      <c r="O2883" s="9"/>
      <c r="P2883" s="6" t="str">
        <f t="shared" si="520"/>
        <v>Robson Lowe</v>
      </c>
      <c r="Q2883" s="6" t="s">
        <v>6142</v>
      </c>
      <c r="R2883" s="6" t="s">
        <v>697</v>
      </c>
      <c r="S2883" s="6" t="s">
        <v>6143</v>
      </c>
      <c r="T2883" s="6" t="s">
        <v>6144</v>
      </c>
    </row>
    <row r="2884" spans="1:20" s="1" customFormat="1" ht="38.25" x14ac:dyDescent="0.2">
      <c r="A2884" s="6">
        <v>1964</v>
      </c>
      <c r="B2884" s="6" t="str">
        <f t="shared" si="519"/>
        <v>L</v>
      </c>
      <c r="C2884" s="6">
        <v>8</v>
      </c>
      <c r="D2884" s="6"/>
      <c r="E2884" s="6" t="s">
        <v>3709</v>
      </c>
      <c r="F2884" s="6" t="s">
        <v>3710</v>
      </c>
      <c r="G2884" s="6"/>
      <c r="H2884" s="6"/>
      <c r="I2884" s="6"/>
      <c r="J2884" s="6" t="str">
        <f t="shared" si="522"/>
        <v>1964-L-8</v>
      </c>
      <c r="K2884" s="6" t="str">
        <f t="shared" si="521"/>
        <v>1964-L-8</v>
      </c>
      <c r="L2884" s="6" t="s">
        <v>368</v>
      </c>
      <c r="M2884" s="8"/>
      <c r="N2884" s="9"/>
      <c r="O2884" s="9"/>
      <c r="P2884" s="6" t="str">
        <f t="shared" si="520"/>
        <v>Robson Lowe</v>
      </c>
      <c r="Q2884" s="6" t="s">
        <v>6145</v>
      </c>
      <c r="R2884" s="6" t="s">
        <v>18</v>
      </c>
      <c r="S2884" s="6" t="s">
        <v>6146</v>
      </c>
      <c r="T2884" s="6" t="s">
        <v>6147</v>
      </c>
    </row>
    <row r="2885" spans="1:20" s="1" customFormat="1" x14ac:dyDescent="0.2">
      <c r="A2885" s="6">
        <v>1964</v>
      </c>
      <c r="B2885" s="6" t="str">
        <f t="shared" si="519"/>
        <v>L</v>
      </c>
      <c r="C2885" s="6">
        <v>9</v>
      </c>
      <c r="D2885" s="6"/>
      <c r="E2885" s="6" t="s">
        <v>3709</v>
      </c>
      <c r="F2885" s="6" t="s">
        <v>3710</v>
      </c>
      <c r="G2885" s="6"/>
      <c r="H2885" s="6"/>
      <c r="I2885" s="6"/>
      <c r="J2885" s="6" t="str">
        <f t="shared" si="522"/>
        <v>1964-L-9</v>
      </c>
      <c r="K2885" s="6" t="str">
        <f t="shared" si="521"/>
        <v>1964-L-9</v>
      </c>
      <c r="L2885" s="6" t="s">
        <v>368</v>
      </c>
      <c r="M2885" s="8"/>
      <c r="N2885" s="9"/>
      <c r="O2885" s="9"/>
      <c r="P2885" s="6" t="str">
        <f t="shared" si="520"/>
        <v>Robson Lowe</v>
      </c>
      <c r="Q2885" s="6" t="s">
        <v>6148</v>
      </c>
      <c r="R2885" s="6" t="s">
        <v>18</v>
      </c>
      <c r="S2885" s="6" t="s">
        <v>59</v>
      </c>
      <c r="T2885" s="6" t="s">
        <v>6149</v>
      </c>
    </row>
    <row r="2886" spans="1:20" s="1" customFormat="1" ht="51" x14ac:dyDescent="0.2">
      <c r="A2886" s="6">
        <v>1964</v>
      </c>
      <c r="B2886" s="6" t="str">
        <f t="shared" si="519"/>
        <v>L</v>
      </c>
      <c r="C2886" s="6">
        <v>10</v>
      </c>
      <c r="D2886" s="6"/>
      <c r="E2886" s="6" t="s">
        <v>3709</v>
      </c>
      <c r="F2886" s="6" t="s">
        <v>3710</v>
      </c>
      <c r="G2886" s="6"/>
      <c r="H2886" s="6"/>
      <c r="I2886" s="6"/>
      <c r="J2886" s="6" t="str">
        <f t="shared" si="522"/>
        <v>1964-L-10</v>
      </c>
      <c r="K2886" s="6" t="str">
        <f t="shared" si="521"/>
        <v>1964-L-10</v>
      </c>
      <c r="L2886" s="6" t="s">
        <v>368</v>
      </c>
      <c r="M2886" s="8"/>
      <c r="N2886" s="9"/>
      <c r="O2886" s="9"/>
      <c r="P2886" s="6" t="str">
        <f t="shared" si="520"/>
        <v>Robson Lowe</v>
      </c>
      <c r="Q2886" s="6" t="s">
        <v>6150</v>
      </c>
      <c r="R2886" s="6" t="s">
        <v>697</v>
      </c>
      <c r="S2886" s="6" t="s">
        <v>6151</v>
      </c>
      <c r="T2886" s="6" t="s">
        <v>6152</v>
      </c>
    </row>
    <row r="2887" spans="1:20" s="1" customFormat="1" ht="25.5" x14ac:dyDescent="0.2">
      <c r="A2887" s="6">
        <v>1964</v>
      </c>
      <c r="B2887" s="6" t="str">
        <f t="shared" si="519"/>
        <v>L</v>
      </c>
      <c r="C2887" s="6">
        <v>11</v>
      </c>
      <c r="D2887" s="6"/>
      <c r="E2887" s="6" t="s">
        <v>3709</v>
      </c>
      <c r="F2887" s="6" t="s">
        <v>3710</v>
      </c>
      <c r="G2887" s="6"/>
      <c r="H2887" s="6"/>
      <c r="I2887" s="6"/>
      <c r="J2887" s="6" t="str">
        <f t="shared" si="522"/>
        <v>1964-L-11</v>
      </c>
      <c r="K2887" s="6" t="str">
        <f t="shared" si="521"/>
        <v>1964-L-11</v>
      </c>
      <c r="L2887" s="6" t="s">
        <v>368</v>
      </c>
      <c r="M2887" s="8"/>
      <c r="N2887" s="9"/>
      <c r="O2887" s="9"/>
      <c r="P2887" s="6" t="str">
        <f t="shared" ref="P2887:P2893" si="523">CONCATENATE(E2887,F2887)</f>
        <v>Robson Lowe</v>
      </c>
      <c r="Q2887" s="6" t="s">
        <v>6153</v>
      </c>
      <c r="R2887" s="6" t="s">
        <v>18</v>
      </c>
      <c r="S2887" s="6" t="s">
        <v>1937</v>
      </c>
      <c r="T2887" s="6" t="s">
        <v>6154</v>
      </c>
    </row>
    <row r="2888" spans="1:20" s="1" customFormat="1" x14ac:dyDescent="0.2">
      <c r="A2888" s="6">
        <v>1964</v>
      </c>
      <c r="B2888" s="6" t="str">
        <f t="shared" si="519"/>
        <v>L</v>
      </c>
      <c r="C2888" s="6">
        <v>12</v>
      </c>
      <c r="D2888" s="6"/>
      <c r="E2888" s="6" t="s">
        <v>3709</v>
      </c>
      <c r="F2888" s="6" t="s">
        <v>3710</v>
      </c>
      <c r="G2888" s="6"/>
      <c r="H2888" s="6"/>
      <c r="I2888" s="6"/>
      <c r="J2888" s="6" t="str">
        <f t="shared" si="522"/>
        <v>1964-L-12</v>
      </c>
      <c r="K2888" s="6" t="str">
        <f t="shared" si="521"/>
        <v>1964-L-12</v>
      </c>
      <c r="L2888" s="6" t="s">
        <v>368</v>
      </c>
      <c r="M2888" s="8"/>
      <c r="N2888" s="9"/>
      <c r="O2888" s="9"/>
      <c r="P2888" s="6" t="str">
        <f t="shared" si="523"/>
        <v>Robson Lowe</v>
      </c>
      <c r="Q2888" s="6" t="s">
        <v>6155</v>
      </c>
      <c r="R2888" s="6" t="s">
        <v>18</v>
      </c>
      <c r="S2888" s="6" t="s">
        <v>2050</v>
      </c>
      <c r="T2888" s="6" t="s">
        <v>6156</v>
      </c>
    </row>
    <row r="2889" spans="1:20" s="1" customFormat="1" ht="25.5" x14ac:dyDescent="0.2">
      <c r="A2889" s="6">
        <v>1964</v>
      </c>
      <c r="B2889" s="6" t="str">
        <f t="shared" si="519"/>
        <v>L</v>
      </c>
      <c r="C2889" s="6">
        <v>13</v>
      </c>
      <c r="D2889" s="6"/>
      <c r="E2889" s="6" t="s">
        <v>3709</v>
      </c>
      <c r="F2889" s="6" t="s">
        <v>3710</v>
      </c>
      <c r="G2889" s="6"/>
      <c r="H2889" s="6"/>
      <c r="I2889" s="6"/>
      <c r="J2889" s="6" t="str">
        <f t="shared" si="522"/>
        <v>1964-L-13</v>
      </c>
      <c r="K2889" s="6" t="str">
        <f t="shared" si="521"/>
        <v>1964-L-13</v>
      </c>
      <c r="L2889" s="6" t="s">
        <v>368</v>
      </c>
      <c r="M2889" s="8"/>
      <c r="N2889" s="9"/>
      <c r="O2889" s="9"/>
      <c r="P2889" s="6" t="str">
        <f t="shared" si="523"/>
        <v>Robson Lowe</v>
      </c>
      <c r="Q2889" s="6" t="s">
        <v>6157</v>
      </c>
      <c r="R2889" s="6" t="s">
        <v>18</v>
      </c>
      <c r="S2889" s="6" t="s">
        <v>2050</v>
      </c>
      <c r="T2889" s="6" t="s">
        <v>6158</v>
      </c>
    </row>
    <row r="2890" spans="1:20" s="1" customFormat="1" x14ac:dyDescent="0.2">
      <c r="A2890" s="6">
        <v>1964</v>
      </c>
      <c r="B2890" s="6" t="str">
        <f t="shared" si="519"/>
        <v>L</v>
      </c>
      <c r="C2890" s="6">
        <v>14</v>
      </c>
      <c r="D2890" s="6"/>
      <c r="E2890" s="6" t="s">
        <v>3709</v>
      </c>
      <c r="F2890" s="6" t="s">
        <v>3710</v>
      </c>
      <c r="G2890" s="6"/>
      <c r="H2890" s="6"/>
      <c r="I2890" s="6"/>
      <c r="J2890" s="6" t="str">
        <f t="shared" si="522"/>
        <v>1964-L-14</v>
      </c>
      <c r="K2890" s="6" t="str">
        <f t="shared" si="521"/>
        <v>1964-L-14</v>
      </c>
      <c r="L2890" s="6" t="s">
        <v>368</v>
      </c>
      <c r="M2890" s="8"/>
      <c r="N2890" s="9"/>
      <c r="O2890" s="9"/>
      <c r="P2890" s="6" t="str">
        <f t="shared" si="523"/>
        <v>Robson Lowe</v>
      </c>
      <c r="Q2890" s="6" t="s">
        <v>6159</v>
      </c>
      <c r="R2890" s="6" t="s">
        <v>18</v>
      </c>
      <c r="S2890" s="6" t="s">
        <v>2050</v>
      </c>
      <c r="T2890" s="6" t="s">
        <v>6160</v>
      </c>
    </row>
    <row r="2891" spans="1:20" s="1" customFormat="1" x14ac:dyDescent="0.2">
      <c r="A2891" s="6">
        <v>1964</v>
      </c>
      <c r="B2891" s="6" t="str">
        <f t="shared" si="519"/>
        <v>L</v>
      </c>
      <c r="C2891" s="6">
        <v>15</v>
      </c>
      <c r="D2891" s="6"/>
      <c r="E2891" s="6" t="s">
        <v>3709</v>
      </c>
      <c r="F2891" s="6" t="s">
        <v>3710</v>
      </c>
      <c r="G2891" s="6"/>
      <c r="H2891" s="6"/>
      <c r="I2891" s="6"/>
      <c r="J2891" s="6" t="str">
        <f t="shared" si="522"/>
        <v>1964-L-15</v>
      </c>
      <c r="K2891" s="6" t="str">
        <f t="shared" si="521"/>
        <v>1964-L-15</v>
      </c>
      <c r="L2891" s="6" t="s">
        <v>368</v>
      </c>
      <c r="M2891" s="8"/>
      <c r="N2891" s="9"/>
      <c r="O2891" s="9"/>
      <c r="P2891" s="6" t="str">
        <f t="shared" si="523"/>
        <v>Robson Lowe</v>
      </c>
      <c r="Q2891" s="6" t="s">
        <v>6161</v>
      </c>
      <c r="R2891" s="6" t="s">
        <v>186</v>
      </c>
      <c r="S2891" s="6" t="s">
        <v>214</v>
      </c>
      <c r="T2891" s="6" t="s">
        <v>6162</v>
      </c>
    </row>
    <row r="2892" spans="1:20" s="1" customFormat="1" ht="25.5" x14ac:dyDescent="0.2">
      <c r="A2892" s="6">
        <v>1964</v>
      </c>
      <c r="B2892" s="6" t="str">
        <f t="shared" si="519"/>
        <v>S</v>
      </c>
      <c r="C2892" s="6">
        <v>1</v>
      </c>
      <c r="D2892" s="6"/>
      <c r="E2892" s="6" t="s">
        <v>6078</v>
      </c>
      <c r="F2892" s="6" t="s">
        <v>5246</v>
      </c>
      <c r="G2892" s="6"/>
      <c r="H2892" s="6"/>
      <c r="I2892" s="6"/>
      <c r="J2892" s="6" t="str">
        <f t="shared" si="522"/>
        <v>1964-S-1</v>
      </c>
      <c r="K2892" s="6" t="str">
        <f t="shared" si="521"/>
        <v>1964-S-1</v>
      </c>
      <c r="L2892" s="6" t="s">
        <v>3391</v>
      </c>
      <c r="M2892" s="8">
        <v>35</v>
      </c>
      <c r="N2892" s="9" t="s">
        <v>8391</v>
      </c>
      <c r="O2892" s="9" t="s">
        <v>6163</v>
      </c>
      <c r="P2892" s="6" t="str">
        <f t="shared" si="523"/>
        <v>Capt. M. F. Stern</v>
      </c>
      <c r="Q2892" s="6" t="s">
        <v>6080</v>
      </c>
      <c r="R2892" s="6" t="s">
        <v>18</v>
      </c>
      <c r="S2892" s="6" t="s">
        <v>3302</v>
      </c>
      <c r="T2892" s="6" t="s">
        <v>6164</v>
      </c>
    </row>
    <row r="2893" spans="1:20" s="1" customFormat="1" ht="38.25" x14ac:dyDescent="0.2">
      <c r="A2893" s="6">
        <v>1964</v>
      </c>
      <c r="B2893" s="6" t="str">
        <f t="shared" si="519"/>
        <v>S</v>
      </c>
      <c r="C2893" s="6">
        <v>2</v>
      </c>
      <c r="D2893" s="6"/>
      <c r="E2893" s="6" t="s">
        <v>4411</v>
      </c>
      <c r="F2893" s="6" t="s">
        <v>363</v>
      </c>
      <c r="G2893" s="6"/>
      <c r="H2893" s="6"/>
      <c r="I2893" s="6"/>
      <c r="J2893" s="6" t="str">
        <f t="shared" si="522"/>
        <v>1964-S-2</v>
      </c>
      <c r="K2893" s="6" t="str">
        <f t="shared" si="521"/>
        <v>1964-S-2</v>
      </c>
      <c r="L2893" s="6" t="s">
        <v>4212</v>
      </c>
      <c r="M2893" s="8"/>
      <c r="N2893" s="9"/>
      <c r="O2893" s="9" t="s">
        <v>9026</v>
      </c>
      <c r="P2893" s="6" t="str">
        <f t="shared" si="523"/>
        <v>Robert G. Stone</v>
      </c>
      <c r="Q2893" s="6" t="s">
        <v>6165</v>
      </c>
      <c r="R2893" s="6" t="s">
        <v>46</v>
      </c>
      <c r="S2893" s="6" t="s">
        <v>228</v>
      </c>
      <c r="T2893" s="6" t="s">
        <v>6166</v>
      </c>
    </row>
    <row r="2894" spans="1:20" s="1" customFormat="1" ht="25.5" x14ac:dyDescent="0.2">
      <c r="A2894" s="6">
        <v>1965</v>
      </c>
      <c r="B2894" s="6" t="str">
        <f t="shared" si="519"/>
        <v/>
      </c>
      <c r="C2894" s="6">
        <v>1</v>
      </c>
      <c r="D2894" s="6"/>
      <c r="E2894" s="6"/>
      <c r="F2894" s="6"/>
      <c r="G2894" s="6" t="s">
        <v>6167</v>
      </c>
      <c r="H2894" s="6"/>
      <c r="I2894" s="6"/>
      <c r="J2894" s="6" t="str">
        <f t="shared" si="522"/>
        <v>1965--1</v>
      </c>
      <c r="K2894" s="6" t="str">
        <f t="shared" si="521"/>
        <v>1965--1</v>
      </c>
      <c r="L2894" s="6" t="s">
        <v>2178</v>
      </c>
      <c r="M2894" s="8">
        <v>105</v>
      </c>
      <c r="N2894" s="9"/>
      <c r="O2894" s="9">
        <v>649</v>
      </c>
      <c r="P2894" s="6" t="str">
        <f>CONCATENATE(E2894,F2894,G2894)</f>
        <v>Shelly Stamps (London E.C.4)</v>
      </c>
      <c r="Q2894" s="6" t="s">
        <v>6168</v>
      </c>
      <c r="R2894" s="6" t="s">
        <v>18</v>
      </c>
      <c r="S2894" s="6" t="s">
        <v>6169</v>
      </c>
      <c r="T2894" s="6" t="s">
        <v>6170</v>
      </c>
    </row>
    <row r="2895" spans="1:20" s="1" customFormat="1" x14ac:dyDescent="0.2">
      <c r="A2895" s="6">
        <v>1965</v>
      </c>
      <c r="B2895" s="6" t="str">
        <f t="shared" si="519"/>
        <v/>
      </c>
      <c r="C2895" s="6">
        <v>2</v>
      </c>
      <c r="D2895" s="6"/>
      <c r="E2895" s="6"/>
      <c r="F2895" s="6"/>
      <c r="G2895" s="6"/>
      <c r="H2895" s="6"/>
      <c r="I2895" s="6"/>
      <c r="J2895" s="6" t="str">
        <f t="shared" si="522"/>
        <v>1965--2</v>
      </c>
      <c r="K2895" s="6" t="str">
        <f t="shared" si="521"/>
        <v>1965--2</v>
      </c>
      <c r="L2895" s="6" t="s">
        <v>319</v>
      </c>
      <c r="M2895" s="8">
        <v>38</v>
      </c>
      <c r="N2895" s="9" t="s">
        <v>8252</v>
      </c>
      <c r="O2895" s="9" t="s">
        <v>8494</v>
      </c>
      <c r="P2895" s="6" t="str">
        <f t="shared" ref="P2895:P2958" si="524">CONCATENATE(E2895,F2895)</f>
        <v/>
      </c>
      <c r="Q2895" s="6" t="s">
        <v>6171</v>
      </c>
      <c r="R2895" s="6" t="s">
        <v>18</v>
      </c>
      <c r="S2895" s="6" t="s">
        <v>4869</v>
      </c>
      <c r="T2895" s="6" t="s">
        <v>6172</v>
      </c>
    </row>
    <row r="2896" spans="1:20" s="1" customFormat="1" ht="25.5" x14ac:dyDescent="0.2">
      <c r="A2896" s="6">
        <v>1965</v>
      </c>
      <c r="B2896" s="6" t="str">
        <f t="shared" si="519"/>
        <v/>
      </c>
      <c r="C2896" s="6">
        <v>3</v>
      </c>
      <c r="D2896" s="6"/>
      <c r="E2896" s="6"/>
      <c r="F2896" s="6"/>
      <c r="G2896" s="6"/>
      <c r="H2896" s="6"/>
      <c r="I2896" s="6"/>
      <c r="J2896" s="6" t="str">
        <f t="shared" si="522"/>
        <v>1965--3</v>
      </c>
      <c r="K2896" s="6" t="str">
        <f t="shared" si="521"/>
        <v>1965--3</v>
      </c>
      <c r="L2896" s="6" t="s">
        <v>319</v>
      </c>
      <c r="M2896" s="8">
        <v>38</v>
      </c>
      <c r="N2896" s="9" t="s">
        <v>8096</v>
      </c>
      <c r="O2896" s="9" t="s">
        <v>5618</v>
      </c>
      <c r="P2896" s="6" t="str">
        <f t="shared" si="524"/>
        <v/>
      </c>
      <c r="Q2896" s="6" t="s">
        <v>6173</v>
      </c>
      <c r="R2896" s="6" t="s">
        <v>18</v>
      </c>
      <c r="S2896" s="6" t="s">
        <v>918</v>
      </c>
      <c r="T2896" s="6" t="s">
        <v>6174</v>
      </c>
    </row>
    <row r="2897" spans="1:20" s="1" customFormat="1" ht="25.5" x14ac:dyDescent="0.2">
      <c r="A2897" s="6">
        <v>1965</v>
      </c>
      <c r="B2897" s="6" t="str">
        <f t="shared" si="519"/>
        <v/>
      </c>
      <c r="C2897" s="6">
        <v>4</v>
      </c>
      <c r="D2897" s="6"/>
      <c r="E2897" s="6"/>
      <c r="F2897" s="6"/>
      <c r="G2897" s="6"/>
      <c r="H2897" s="6"/>
      <c r="I2897" s="6"/>
      <c r="J2897" s="6" t="str">
        <f t="shared" si="522"/>
        <v>1965--4</v>
      </c>
      <c r="K2897" s="6" t="str">
        <f t="shared" si="521"/>
        <v>1965--4</v>
      </c>
      <c r="L2897" s="6" t="s">
        <v>319</v>
      </c>
      <c r="M2897" s="8">
        <v>38</v>
      </c>
      <c r="N2897" s="9" t="s">
        <v>8096</v>
      </c>
      <c r="O2897" s="9" t="s">
        <v>8608</v>
      </c>
      <c r="P2897" s="6" t="str">
        <f t="shared" si="524"/>
        <v/>
      </c>
      <c r="Q2897" s="6" t="s">
        <v>5944</v>
      </c>
      <c r="R2897" s="6" t="s">
        <v>18</v>
      </c>
      <c r="S2897" s="6" t="s">
        <v>4869</v>
      </c>
      <c r="T2897" s="6" t="s">
        <v>6175</v>
      </c>
    </row>
    <row r="2898" spans="1:20" s="1" customFormat="1" ht="25.5" x14ac:dyDescent="0.2">
      <c r="A2898" s="6">
        <v>1965</v>
      </c>
      <c r="B2898" s="6" t="str">
        <f t="shared" si="519"/>
        <v/>
      </c>
      <c r="C2898" s="6">
        <v>5</v>
      </c>
      <c r="D2898" s="6"/>
      <c r="E2898" s="6"/>
      <c r="F2898" s="6"/>
      <c r="G2898" s="6"/>
      <c r="H2898" s="6"/>
      <c r="I2898" s="6"/>
      <c r="J2898" s="6" t="str">
        <f t="shared" si="522"/>
        <v>1965--5</v>
      </c>
      <c r="K2898" s="6" t="str">
        <f t="shared" si="521"/>
        <v>1965--5</v>
      </c>
      <c r="L2898" s="6" t="s">
        <v>319</v>
      </c>
      <c r="M2898" s="8">
        <v>38</v>
      </c>
      <c r="N2898" s="9" t="s">
        <v>8097</v>
      </c>
      <c r="O2898" s="9" t="s">
        <v>8673</v>
      </c>
      <c r="P2898" s="6" t="str">
        <f t="shared" si="524"/>
        <v/>
      </c>
      <c r="Q2898" s="6" t="s">
        <v>5944</v>
      </c>
      <c r="R2898" s="6" t="s">
        <v>18</v>
      </c>
      <c r="S2898" s="6" t="s">
        <v>4869</v>
      </c>
      <c r="T2898" s="6" t="s">
        <v>6176</v>
      </c>
    </row>
    <row r="2899" spans="1:20" s="1" customFormat="1" ht="38.25" x14ac:dyDescent="0.2">
      <c r="A2899" s="6">
        <v>1965</v>
      </c>
      <c r="B2899" s="6" t="str">
        <f t="shared" si="519"/>
        <v/>
      </c>
      <c r="C2899" s="6">
        <v>6</v>
      </c>
      <c r="D2899" s="6"/>
      <c r="E2899" s="6"/>
      <c r="F2899" s="6"/>
      <c r="G2899" s="6"/>
      <c r="H2899" s="6"/>
      <c r="I2899" s="6"/>
      <c r="J2899" s="6" t="str">
        <f t="shared" si="522"/>
        <v>1965--6</v>
      </c>
      <c r="K2899" s="6" t="str">
        <f t="shared" si="521"/>
        <v>1965--6</v>
      </c>
      <c r="L2899" s="6" t="s">
        <v>319</v>
      </c>
      <c r="M2899" s="8">
        <v>38</v>
      </c>
      <c r="N2899" s="9" t="s">
        <v>8097</v>
      </c>
      <c r="O2899" s="9" t="s">
        <v>6177</v>
      </c>
      <c r="P2899" s="6" t="str">
        <f t="shared" si="524"/>
        <v/>
      </c>
      <c r="Q2899" s="6" t="s">
        <v>6178</v>
      </c>
      <c r="R2899" s="6" t="s">
        <v>18</v>
      </c>
      <c r="S2899" s="6" t="s">
        <v>6179</v>
      </c>
      <c r="T2899" s="6" t="s">
        <v>6180</v>
      </c>
    </row>
    <row r="2900" spans="1:20" s="1" customFormat="1" ht="38.25" x14ac:dyDescent="0.2">
      <c r="A2900" s="6">
        <v>1965</v>
      </c>
      <c r="B2900" s="6" t="str">
        <f t="shared" si="519"/>
        <v/>
      </c>
      <c r="C2900" s="6">
        <v>7</v>
      </c>
      <c r="D2900" s="6"/>
      <c r="E2900" s="6"/>
      <c r="F2900" s="6"/>
      <c r="G2900" s="6"/>
      <c r="H2900" s="6"/>
      <c r="I2900" s="6"/>
      <c r="J2900" s="6" t="str">
        <f t="shared" si="522"/>
        <v>1965--7</v>
      </c>
      <c r="K2900" s="6" t="str">
        <f t="shared" si="521"/>
        <v>1965--7</v>
      </c>
      <c r="L2900" s="6" t="s">
        <v>319</v>
      </c>
      <c r="M2900" s="8">
        <v>38</v>
      </c>
      <c r="N2900" s="9" t="s">
        <v>8330</v>
      </c>
      <c r="O2900" s="9" t="s">
        <v>6181</v>
      </c>
      <c r="P2900" s="6" t="str">
        <f t="shared" si="524"/>
        <v/>
      </c>
      <c r="Q2900" s="6" t="s">
        <v>6182</v>
      </c>
      <c r="R2900" s="6" t="s">
        <v>18</v>
      </c>
      <c r="S2900" s="6" t="s">
        <v>6183</v>
      </c>
      <c r="T2900" s="6" t="s">
        <v>6184</v>
      </c>
    </row>
    <row r="2901" spans="1:20" s="1" customFormat="1" ht="25.5" x14ac:dyDescent="0.2">
      <c r="A2901" s="6">
        <v>1965</v>
      </c>
      <c r="B2901" s="6" t="str">
        <f t="shared" si="519"/>
        <v/>
      </c>
      <c r="C2901" s="6">
        <v>8</v>
      </c>
      <c r="D2901" s="6"/>
      <c r="E2901" s="6"/>
      <c r="F2901" s="6"/>
      <c r="G2901" s="6"/>
      <c r="H2901" s="6"/>
      <c r="I2901" s="6"/>
      <c r="J2901" s="6" t="str">
        <f t="shared" si="522"/>
        <v>1965--8</v>
      </c>
      <c r="K2901" s="6" t="str">
        <f t="shared" si="521"/>
        <v>1965--8</v>
      </c>
      <c r="L2901" s="6" t="s">
        <v>319</v>
      </c>
      <c r="M2901" s="8">
        <v>38</v>
      </c>
      <c r="N2901" s="9" t="s">
        <v>8330</v>
      </c>
      <c r="O2901" s="9" t="s">
        <v>8582</v>
      </c>
      <c r="P2901" s="6" t="str">
        <f t="shared" si="524"/>
        <v/>
      </c>
      <c r="Q2901" s="6" t="s">
        <v>2847</v>
      </c>
      <c r="R2901" s="6" t="s">
        <v>186</v>
      </c>
      <c r="S2901" s="6" t="s">
        <v>56</v>
      </c>
      <c r="T2901" s="6" t="s">
        <v>6185</v>
      </c>
    </row>
    <row r="2902" spans="1:20" s="1" customFormat="1" ht="38.25" x14ac:dyDescent="0.2">
      <c r="A2902" s="6">
        <v>1965</v>
      </c>
      <c r="B2902" s="6" t="str">
        <f t="shared" si="519"/>
        <v/>
      </c>
      <c r="C2902" s="6">
        <v>9</v>
      </c>
      <c r="D2902" s="6"/>
      <c r="E2902" s="6"/>
      <c r="F2902" s="6"/>
      <c r="G2902" s="6"/>
      <c r="H2902" s="6"/>
      <c r="I2902" s="6"/>
      <c r="J2902" s="6" t="str">
        <f t="shared" si="522"/>
        <v>1965--9</v>
      </c>
      <c r="K2902" s="6" t="str">
        <f t="shared" si="521"/>
        <v>1965--9</v>
      </c>
      <c r="L2902" s="6" t="s">
        <v>319</v>
      </c>
      <c r="M2902" s="8">
        <v>38</v>
      </c>
      <c r="N2902" s="9" t="s">
        <v>8272</v>
      </c>
      <c r="O2902" s="9" t="s">
        <v>670</v>
      </c>
      <c r="P2902" s="6" t="str">
        <f t="shared" si="524"/>
        <v/>
      </c>
      <c r="Q2902" s="6" t="s">
        <v>6182</v>
      </c>
      <c r="R2902" s="6" t="s">
        <v>18</v>
      </c>
      <c r="S2902" s="6" t="s">
        <v>6183</v>
      </c>
      <c r="T2902" s="6" t="s">
        <v>6184</v>
      </c>
    </row>
    <row r="2903" spans="1:20" s="1" customFormat="1" ht="38.25" x14ac:dyDescent="0.2">
      <c r="A2903" s="6">
        <v>1965</v>
      </c>
      <c r="B2903" s="6" t="str">
        <f t="shared" si="519"/>
        <v/>
      </c>
      <c r="C2903" s="6">
        <v>10</v>
      </c>
      <c r="D2903" s="6"/>
      <c r="E2903" s="6"/>
      <c r="F2903" s="6"/>
      <c r="G2903" s="6"/>
      <c r="H2903" s="6"/>
      <c r="I2903" s="6"/>
      <c r="J2903" s="6" t="str">
        <f t="shared" si="522"/>
        <v>1965--10</v>
      </c>
      <c r="K2903" s="6" t="str">
        <f t="shared" si="521"/>
        <v>1965--10</v>
      </c>
      <c r="L2903" s="6" t="s">
        <v>319</v>
      </c>
      <c r="M2903" s="8">
        <v>38</v>
      </c>
      <c r="N2903" s="9" t="s">
        <v>8078</v>
      </c>
      <c r="O2903" s="9" t="s">
        <v>5743</v>
      </c>
      <c r="P2903" s="6" t="str">
        <f t="shared" si="524"/>
        <v/>
      </c>
      <c r="Q2903" s="6" t="s">
        <v>6182</v>
      </c>
      <c r="R2903" s="6" t="s">
        <v>18</v>
      </c>
      <c r="S2903" s="6" t="s">
        <v>6183</v>
      </c>
      <c r="T2903" s="6" t="s">
        <v>6184</v>
      </c>
    </row>
    <row r="2904" spans="1:20" s="1" customFormat="1" ht="38.25" x14ac:dyDescent="0.2">
      <c r="A2904" s="6">
        <v>1965</v>
      </c>
      <c r="B2904" s="6" t="str">
        <f t="shared" si="519"/>
        <v/>
      </c>
      <c r="C2904" s="6">
        <v>11</v>
      </c>
      <c r="D2904" s="6"/>
      <c r="E2904" s="6"/>
      <c r="F2904" s="6"/>
      <c r="G2904" s="6"/>
      <c r="H2904" s="6"/>
      <c r="I2904" s="6"/>
      <c r="J2904" s="6" t="str">
        <f t="shared" si="522"/>
        <v>1965--11</v>
      </c>
      <c r="K2904" s="6" t="str">
        <f t="shared" si="521"/>
        <v>1965--11</v>
      </c>
      <c r="L2904" s="6" t="s">
        <v>319</v>
      </c>
      <c r="M2904" s="8">
        <v>38</v>
      </c>
      <c r="N2904" s="9" t="s">
        <v>8078</v>
      </c>
      <c r="O2904" s="9" t="s">
        <v>8217</v>
      </c>
      <c r="P2904" s="6" t="str">
        <f t="shared" si="524"/>
        <v/>
      </c>
      <c r="Q2904" s="6" t="s">
        <v>5944</v>
      </c>
      <c r="R2904" s="6" t="s">
        <v>186</v>
      </c>
      <c r="S2904" s="6" t="s">
        <v>5188</v>
      </c>
      <c r="T2904" s="6" t="s">
        <v>6186</v>
      </c>
    </row>
    <row r="2905" spans="1:20" s="1" customFormat="1" ht="38.25" x14ac:dyDescent="0.2">
      <c r="A2905" s="6">
        <v>1965</v>
      </c>
      <c r="B2905" s="6" t="str">
        <f t="shared" si="519"/>
        <v/>
      </c>
      <c r="C2905" s="6">
        <v>12</v>
      </c>
      <c r="D2905" s="6"/>
      <c r="E2905" s="6"/>
      <c r="F2905" s="6"/>
      <c r="G2905" s="6"/>
      <c r="H2905" s="6"/>
      <c r="I2905" s="6"/>
      <c r="J2905" s="6" t="str">
        <f t="shared" si="522"/>
        <v>1965--12</v>
      </c>
      <c r="K2905" s="6" t="str">
        <f t="shared" si="521"/>
        <v>1965--12</v>
      </c>
      <c r="L2905" s="6" t="s">
        <v>319</v>
      </c>
      <c r="M2905" s="8">
        <v>38</v>
      </c>
      <c r="N2905" s="9" t="s">
        <v>8272</v>
      </c>
      <c r="O2905" s="9" t="s">
        <v>8667</v>
      </c>
      <c r="P2905" s="6" t="str">
        <f t="shared" si="524"/>
        <v/>
      </c>
      <c r="Q2905" s="6" t="s">
        <v>2847</v>
      </c>
      <c r="R2905" s="6" t="s">
        <v>186</v>
      </c>
      <c r="S2905" s="6" t="s">
        <v>56</v>
      </c>
      <c r="T2905" s="6" t="s">
        <v>6187</v>
      </c>
    </row>
    <row r="2906" spans="1:20" s="1" customFormat="1" ht="25.5" x14ac:dyDescent="0.2">
      <c r="A2906" s="6">
        <v>1965</v>
      </c>
      <c r="B2906" s="6" t="str">
        <f t="shared" si="519"/>
        <v/>
      </c>
      <c r="C2906" s="6">
        <v>13</v>
      </c>
      <c r="D2906" s="6"/>
      <c r="E2906" s="6"/>
      <c r="F2906" s="6"/>
      <c r="G2906" s="6"/>
      <c r="H2906" s="6"/>
      <c r="I2906" s="6"/>
      <c r="J2906" s="6" t="str">
        <f t="shared" si="522"/>
        <v>1965--13</v>
      </c>
      <c r="K2906" s="6" t="str">
        <f t="shared" si="521"/>
        <v>1965--13</v>
      </c>
      <c r="L2906" s="6" t="s">
        <v>5503</v>
      </c>
      <c r="M2906" s="8"/>
      <c r="N2906" s="9">
        <v>74</v>
      </c>
      <c r="O2906" s="9" t="s">
        <v>5720</v>
      </c>
      <c r="P2906" s="6" t="str">
        <f t="shared" si="524"/>
        <v/>
      </c>
      <c r="Q2906" s="6" t="s">
        <v>6188</v>
      </c>
      <c r="R2906" s="6" t="s">
        <v>414</v>
      </c>
      <c r="S2906" s="6" t="s">
        <v>6189</v>
      </c>
      <c r="T2906" s="6" t="s">
        <v>6190</v>
      </c>
    </row>
    <row r="2907" spans="1:20" s="1" customFormat="1" ht="25.5" x14ac:dyDescent="0.2">
      <c r="A2907" s="6">
        <v>1965</v>
      </c>
      <c r="B2907" s="6" t="str">
        <f t="shared" si="519"/>
        <v/>
      </c>
      <c r="C2907" s="6">
        <v>14</v>
      </c>
      <c r="D2907" s="6"/>
      <c r="E2907" s="6"/>
      <c r="F2907" s="6"/>
      <c r="G2907" s="6"/>
      <c r="H2907" s="6"/>
      <c r="I2907" s="6"/>
      <c r="J2907" s="6" t="str">
        <f t="shared" si="522"/>
        <v>1965--14</v>
      </c>
      <c r="K2907" s="6" t="str">
        <f t="shared" si="521"/>
        <v>1965--14</v>
      </c>
      <c r="L2907" s="6" t="s">
        <v>4456</v>
      </c>
      <c r="M2907" s="8">
        <v>19</v>
      </c>
      <c r="N2907" s="9" t="s">
        <v>8494</v>
      </c>
      <c r="O2907" s="9" t="s">
        <v>1833</v>
      </c>
      <c r="P2907" s="6" t="str">
        <f t="shared" si="524"/>
        <v/>
      </c>
      <c r="Q2907" s="6" t="s">
        <v>4699</v>
      </c>
      <c r="R2907" s="6" t="s">
        <v>6191</v>
      </c>
      <c r="S2907" s="6" t="s">
        <v>6192</v>
      </c>
      <c r="T2907" s="6" t="s">
        <v>8047</v>
      </c>
    </row>
    <row r="2908" spans="1:20" s="1" customFormat="1" x14ac:dyDescent="0.2">
      <c r="A2908" s="6">
        <v>1965</v>
      </c>
      <c r="B2908" s="6" t="str">
        <f t="shared" si="519"/>
        <v/>
      </c>
      <c r="C2908" s="6">
        <v>15</v>
      </c>
      <c r="D2908" s="6"/>
      <c r="E2908" s="6"/>
      <c r="F2908" s="6"/>
      <c r="G2908" s="6"/>
      <c r="H2908" s="6"/>
      <c r="I2908" s="6"/>
      <c r="J2908" s="6" t="str">
        <f t="shared" si="522"/>
        <v>1965--15</v>
      </c>
      <c r="K2908" s="6" t="str">
        <f t="shared" si="521"/>
        <v>1965--15</v>
      </c>
      <c r="L2908" s="6" t="s">
        <v>276</v>
      </c>
      <c r="M2908" s="8">
        <v>78</v>
      </c>
      <c r="N2908" s="9" t="s">
        <v>8272</v>
      </c>
      <c r="O2908" s="9" t="s">
        <v>8818</v>
      </c>
      <c r="P2908" s="6" t="str">
        <f t="shared" si="524"/>
        <v/>
      </c>
      <c r="Q2908" s="6" t="s">
        <v>6193</v>
      </c>
      <c r="R2908" s="6" t="s">
        <v>186</v>
      </c>
      <c r="S2908" s="6" t="s">
        <v>4882</v>
      </c>
      <c r="T2908" s="6" t="s">
        <v>6194</v>
      </c>
    </row>
    <row r="2909" spans="1:20" s="1" customFormat="1" ht="38.25" x14ac:dyDescent="0.2">
      <c r="A2909" s="6">
        <v>1965</v>
      </c>
      <c r="B2909" s="6" t="str">
        <f t="shared" si="519"/>
        <v/>
      </c>
      <c r="C2909" s="6">
        <v>16</v>
      </c>
      <c r="D2909" s="6"/>
      <c r="E2909" s="6"/>
      <c r="F2909" s="6"/>
      <c r="G2909" s="6"/>
      <c r="H2909" s="6"/>
      <c r="I2909" s="6"/>
      <c r="J2909" s="6" t="str">
        <f t="shared" si="522"/>
        <v>1965--16</v>
      </c>
      <c r="K2909" s="6" t="str">
        <f t="shared" si="521"/>
        <v>1965--16</v>
      </c>
      <c r="L2909" s="6" t="s">
        <v>3339</v>
      </c>
      <c r="M2909" s="8">
        <v>29</v>
      </c>
      <c r="N2909" s="9" t="s">
        <v>8889</v>
      </c>
      <c r="O2909" s="9" t="s">
        <v>8622</v>
      </c>
      <c r="P2909" s="6" t="str">
        <f t="shared" si="524"/>
        <v/>
      </c>
      <c r="Q2909" s="6" t="s">
        <v>5661</v>
      </c>
      <c r="R2909" s="6" t="s">
        <v>18</v>
      </c>
      <c r="S2909" s="6" t="s">
        <v>3302</v>
      </c>
      <c r="T2909" s="6" t="s">
        <v>6195</v>
      </c>
    </row>
    <row r="2910" spans="1:20" s="1" customFormat="1" ht="38.25" x14ac:dyDescent="0.2">
      <c r="A2910" s="6">
        <v>1965</v>
      </c>
      <c r="B2910" s="6" t="str">
        <f t="shared" ref="B2910:B2973" si="525">LEFT(F2910,1)</f>
        <v/>
      </c>
      <c r="C2910" s="6">
        <v>17</v>
      </c>
      <c r="D2910" s="6"/>
      <c r="E2910" s="6"/>
      <c r="F2910" s="6"/>
      <c r="G2910" s="6"/>
      <c r="H2910" s="6"/>
      <c r="I2910" s="6"/>
      <c r="J2910" s="6" t="str">
        <f t="shared" si="522"/>
        <v>1965--17</v>
      </c>
      <c r="K2910" s="6" t="str">
        <f t="shared" si="521"/>
        <v>1965--17</v>
      </c>
      <c r="L2910" s="6" t="s">
        <v>2746</v>
      </c>
      <c r="M2910" s="8">
        <v>41</v>
      </c>
      <c r="N2910" s="9" t="s">
        <v>9046</v>
      </c>
      <c r="O2910" s="9" t="s">
        <v>8439</v>
      </c>
      <c r="P2910" s="6" t="str">
        <f t="shared" si="524"/>
        <v/>
      </c>
      <c r="Q2910" s="6" t="s">
        <v>18</v>
      </c>
      <c r="R2910" s="6" t="s">
        <v>18</v>
      </c>
      <c r="S2910" s="6" t="s">
        <v>6196</v>
      </c>
      <c r="T2910" s="6" t="s">
        <v>6197</v>
      </c>
    </row>
    <row r="2911" spans="1:20" ht="38.25" x14ac:dyDescent="0.2">
      <c r="A2911" s="7">
        <v>1965</v>
      </c>
      <c r="B2911" s="7" t="str">
        <f t="shared" si="525"/>
        <v/>
      </c>
      <c r="C2911" s="7">
        <v>18</v>
      </c>
      <c r="D2911" s="7"/>
      <c r="E2911" s="7"/>
      <c r="F2911" s="7"/>
      <c r="G2911" s="7"/>
      <c r="H2911" s="7"/>
      <c r="I2911" s="7"/>
      <c r="J2911" s="7" t="str">
        <f t="shared" si="522"/>
        <v>1965--18</v>
      </c>
      <c r="K2911" s="6" t="str">
        <f t="shared" si="521"/>
        <v>1965--18</v>
      </c>
      <c r="L2911" s="7" t="s">
        <v>6198</v>
      </c>
      <c r="M2911" s="4"/>
      <c r="N2911" s="5"/>
      <c r="O2911" s="5"/>
      <c r="P2911" s="7" t="str">
        <f t="shared" si="524"/>
        <v/>
      </c>
      <c r="Q2911" s="7" t="s">
        <v>6199</v>
      </c>
      <c r="R2911" s="7" t="s">
        <v>18</v>
      </c>
      <c r="S2911" s="7" t="s">
        <v>2050</v>
      </c>
      <c r="T2911" s="7" t="s">
        <v>6200</v>
      </c>
    </row>
    <row r="2912" spans="1:20" s="1" customFormat="1" ht="38.25" x14ac:dyDescent="0.2">
      <c r="A2912" s="6">
        <v>1965</v>
      </c>
      <c r="B2912" s="6" t="str">
        <f t="shared" si="525"/>
        <v/>
      </c>
      <c r="C2912" s="6">
        <v>19</v>
      </c>
      <c r="D2912" s="6"/>
      <c r="E2912" s="6"/>
      <c r="F2912" s="6"/>
      <c r="G2912" s="6"/>
      <c r="H2912" s="6"/>
      <c r="I2912" s="6"/>
      <c r="J2912" s="6" t="str">
        <f t="shared" si="522"/>
        <v>1965--19</v>
      </c>
      <c r="K2912" s="6" t="str">
        <f t="shared" si="521"/>
        <v>1965--19</v>
      </c>
      <c r="L2912" s="6" t="s">
        <v>4212</v>
      </c>
      <c r="M2912" s="8">
        <v>21</v>
      </c>
      <c r="N2912" s="9" t="s">
        <v>8191</v>
      </c>
      <c r="O2912" s="9" t="s">
        <v>8529</v>
      </c>
      <c r="P2912" s="6" t="str">
        <f t="shared" si="524"/>
        <v/>
      </c>
      <c r="Q2912" s="6" t="s">
        <v>6201</v>
      </c>
      <c r="R2912" s="6" t="s">
        <v>46</v>
      </c>
      <c r="S2912" s="6" t="s">
        <v>43</v>
      </c>
      <c r="T2912" s="6" t="s">
        <v>6202</v>
      </c>
    </row>
    <row r="2913" spans="1:20" s="1" customFormat="1" ht="25.5" x14ac:dyDescent="0.2">
      <c r="A2913" s="6">
        <v>1965</v>
      </c>
      <c r="B2913" s="6" t="str">
        <f t="shared" si="525"/>
        <v>A</v>
      </c>
      <c r="C2913" s="6">
        <v>1</v>
      </c>
      <c r="D2913" s="6"/>
      <c r="E2913" s="6" t="s">
        <v>6203</v>
      </c>
      <c r="F2913" s="6" t="s">
        <v>6204</v>
      </c>
      <c r="G2913" s="6"/>
      <c r="H2913" s="6"/>
      <c r="I2913" s="6"/>
      <c r="J2913" s="6" t="str">
        <f t="shared" si="522"/>
        <v>1965-A-1</v>
      </c>
      <c r="K2913" s="6" t="str">
        <f t="shared" si="521"/>
        <v>1965-A-1</v>
      </c>
      <c r="L2913" s="6" t="s">
        <v>319</v>
      </c>
      <c r="M2913" s="8">
        <v>38</v>
      </c>
      <c r="N2913" s="9" t="s">
        <v>8252</v>
      </c>
      <c r="O2913" s="9" t="s">
        <v>6205</v>
      </c>
      <c r="P2913" s="6" t="str">
        <f t="shared" si="524"/>
        <v>A. Cyril Andrews</v>
      </c>
      <c r="Q2913" s="6" t="s">
        <v>6206</v>
      </c>
      <c r="R2913" s="6" t="s">
        <v>18</v>
      </c>
      <c r="S2913" s="6" t="s">
        <v>918</v>
      </c>
      <c r="T2913" s="6" t="s">
        <v>6207</v>
      </c>
    </row>
    <row r="2914" spans="1:20" s="1" customFormat="1" ht="38.25" x14ac:dyDescent="0.2">
      <c r="A2914" s="6">
        <v>1965</v>
      </c>
      <c r="B2914" s="6" t="str">
        <f t="shared" si="525"/>
        <v>B</v>
      </c>
      <c r="C2914" s="6">
        <v>1</v>
      </c>
      <c r="D2914" s="6"/>
      <c r="E2914" s="6" t="s">
        <v>4129</v>
      </c>
      <c r="F2914" s="6" t="s">
        <v>4130</v>
      </c>
      <c r="G2914" s="6"/>
      <c r="H2914" s="6"/>
      <c r="I2914" s="6"/>
      <c r="J2914" s="6" t="str">
        <f t="shared" si="522"/>
        <v>1965-B-1</v>
      </c>
      <c r="K2914" s="6" t="str">
        <f t="shared" si="521"/>
        <v>1965-B-1</v>
      </c>
      <c r="L2914" s="6" t="s">
        <v>3339</v>
      </c>
      <c r="M2914" s="8">
        <v>29</v>
      </c>
      <c r="N2914" s="9" t="s">
        <v>8392</v>
      </c>
      <c r="O2914" s="9" t="s">
        <v>6208</v>
      </c>
      <c r="P2914" s="6" t="str">
        <f t="shared" si="524"/>
        <v>N. C. Baldwin</v>
      </c>
      <c r="Q2914" s="6" t="s">
        <v>6209</v>
      </c>
      <c r="R2914" s="6" t="s">
        <v>6210</v>
      </c>
      <c r="S2914" s="6" t="s">
        <v>5202</v>
      </c>
      <c r="T2914" s="6" t="s">
        <v>6211</v>
      </c>
    </row>
    <row r="2915" spans="1:20" s="1" customFormat="1" ht="25.5" x14ac:dyDescent="0.2">
      <c r="A2915" s="6">
        <v>1965</v>
      </c>
      <c r="B2915" s="6" t="str">
        <f t="shared" si="525"/>
        <v>C</v>
      </c>
      <c r="C2915" s="6">
        <v>1</v>
      </c>
      <c r="D2915" s="6"/>
      <c r="E2915" s="6" t="s">
        <v>878</v>
      </c>
      <c r="F2915" s="6" t="s">
        <v>6212</v>
      </c>
      <c r="G2915" s="6"/>
      <c r="H2915" s="6"/>
      <c r="I2915" s="6"/>
      <c r="J2915" s="6" t="str">
        <f t="shared" si="522"/>
        <v>1965-C-1</v>
      </c>
      <c r="K2915" s="6" t="str">
        <f t="shared" si="521"/>
        <v>1965-C-1</v>
      </c>
      <c r="L2915" s="6" t="s">
        <v>2178</v>
      </c>
      <c r="M2915" s="8">
        <v>105</v>
      </c>
      <c r="N2915" s="9"/>
      <c r="O2915" s="9">
        <v>899</v>
      </c>
      <c r="P2915" s="6" t="str">
        <f t="shared" si="524"/>
        <v>Gordon Clark</v>
      </c>
      <c r="Q2915" s="6" t="s">
        <v>6213</v>
      </c>
      <c r="R2915" s="6" t="s">
        <v>18</v>
      </c>
      <c r="S2915" s="6" t="s">
        <v>5188</v>
      </c>
      <c r="T2915" s="6" t="s">
        <v>6214</v>
      </c>
    </row>
    <row r="2916" spans="1:20" s="1" customFormat="1" ht="25.5" x14ac:dyDescent="0.2">
      <c r="A2916" s="6">
        <v>1965</v>
      </c>
      <c r="B2916" s="6" t="str">
        <f t="shared" si="525"/>
        <v>C</v>
      </c>
      <c r="C2916" s="6">
        <v>2</v>
      </c>
      <c r="D2916" s="6"/>
      <c r="E2916" s="6" t="s">
        <v>6215</v>
      </c>
      <c r="F2916" s="6" t="s">
        <v>6216</v>
      </c>
      <c r="G2916" s="6"/>
      <c r="H2916" s="6"/>
      <c r="I2916" s="6"/>
      <c r="J2916" s="6" t="str">
        <f t="shared" si="522"/>
        <v>1965-C-2</v>
      </c>
      <c r="K2916" s="6" t="str">
        <f t="shared" si="521"/>
        <v>1965-C-2</v>
      </c>
      <c r="L2916" s="6" t="s">
        <v>4212</v>
      </c>
      <c r="M2916" s="8">
        <v>22</v>
      </c>
      <c r="N2916" s="9" t="s">
        <v>8659</v>
      </c>
      <c r="O2916" s="9" t="s">
        <v>2602</v>
      </c>
      <c r="P2916" s="6" t="str">
        <f t="shared" si="524"/>
        <v>David C. Churchman</v>
      </c>
      <c r="Q2916" s="6" t="s">
        <v>6217</v>
      </c>
      <c r="R2916" s="6" t="s">
        <v>1895</v>
      </c>
      <c r="S2916" s="6" t="s">
        <v>1912</v>
      </c>
      <c r="T2916" s="6" t="s">
        <v>6218</v>
      </c>
    </row>
    <row r="2917" spans="1:20" s="1" customFormat="1" ht="25.5" x14ac:dyDescent="0.2">
      <c r="A2917" s="6">
        <v>1965</v>
      </c>
      <c r="B2917" s="6" t="str">
        <f t="shared" si="525"/>
        <v>C</v>
      </c>
      <c r="C2917" s="6">
        <v>2</v>
      </c>
      <c r="D2917" s="6"/>
      <c r="E2917" s="6" t="s">
        <v>6116</v>
      </c>
      <c r="F2917" s="6" t="s">
        <v>6117</v>
      </c>
      <c r="G2917" s="6"/>
      <c r="H2917" s="6"/>
      <c r="I2917" s="6"/>
      <c r="J2917" s="6" t="str">
        <f t="shared" si="522"/>
        <v>1965-C-2</v>
      </c>
      <c r="K2917" s="6" t="str">
        <f t="shared" si="521"/>
        <v>1965-C-2</v>
      </c>
      <c r="L2917" s="6" t="s">
        <v>276</v>
      </c>
      <c r="M2917" s="8">
        <v>78</v>
      </c>
      <c r="N2917" s="9" t="s">
        <v>8330</v>
      </c>
      <c r="O2917" s="9" t="s">
        <v>6219</v>
      </c>
      <c r="P2917" s="6" t="str">
        <f t="shared" si="524"/>
        <v>James M. Chemi</v>
      </c>
      <c r="Q2917" s="6" t="s">
        <v>6220</v>
      </c>
      <c r="R2917" s="6" t="s">
        <v>18</v>
      </c>
      <c r="S2917" s="6" t="s">
        <v>6221</v>
      </c>
      <c r="T2917" s="6" t="s">
        <v>6222</v>
      </c>
    </row>
    <row r="2918" spans="1:20" s="1" customFormat="1" x14ac:dyDescent="0.2">
      <c r="A2918" s="6">
        <v>1965</v>
      </c>
      <c r="B2918" s="6" t="str">
        <f t="shared" si="525"/>
        <v>D</v>
      </c>
      <c r="C2918" s="6">
        <v>1</v>
      </c>
      <c r="D2918" s="6"/>
      <c r="E2918" s="6" t="s">
        <v>3776</v>
      </c>
      <c r="F2918" s="6" t="s">
        <v>6223</v>
      </c>
      <c r="G2918" s="6"/>
      <c r="H2918" s="6"/>
      <c r="I2918" s="6"/>
      <c r="J2918" s="6" t="str">
        <f t="shared" si="522"/>
        <v>1965-D-1</v>
      </c>
      <c r="K2918" s="6" t="str">
        <f t="shared" si="521"/>
        <v>1965-D-1</v>
      </c>
      <c r="L2918" s="6" t="s">
        <v>5503</v>
      </c>
      <c r="M2918" s="8">
        <v>8</v>
      </c>
      <c r="N2918" s="9">
        <v>76</v>
      </c>
      <c r="O2918" s="9" t="s">
        <v>5130</v>
      </c>
      <c r="P2918" s="6" t="str">
        <f t="shared" si="524"/>
        <v>John Daynes</v>
      </c>
      <c r="Q2918" s="6" t="s">
        <v>6224</v>
      </c>
      <c r="R2918" s="6" t="s">
        <v>18</v>
      </c>
      <c r="S2918" s="6" t="s">
        <v>4204</v>
      </c>
      <c r="T2918" s="6" t="s">
        <v>6225</v>
      </c>
    </row>
    <row r="2919" spans="1:20" s="1" customFormat="1" ht="25.5" x14ac:dyDescent="0.2">
      <c r="A2919" s="6">
        <v>1965</v>
      </c>
      <c r="B2919" s="6" t="str">
        <f t="shared" si="525"/>
        <v>J</v>
      </c>
      <c r="C2919" s="6">
        <v>1</v>
      </c>
      <c r="D2919" s="6"/>
      <c r="E2919" s="6" t="s">
        <v>4737</v>
      </c>
      <c r="F2919" s="6" t="s">
        <v>4738</v>
      </c>
      <c r="G2919" s="6"/>
      <c r="H2919" s="6"/>
      <c r="I2919" s="6"/>
      <c r="J2919" s="6" t="str">
        <f t="shared" si="522"/>
        <v>1965-J-1</v>
      </c>
      <c r="K2919" s="6" t="str">
        <f t="shared" si="521"/>
        <v>1965-J-1</v>
      </c>
      <c r="L2919" s="6" t="s">
        <v>531</v>
      </c>
      <c r="M2919" s="8">
        <v>74</v>
      </c>
      <c r="N2919" s="9" t="s">
        <v>8177</v>
      </c>
      <c r="O2919" s="9" t="s">
        <v>8835</v>
      </c>
      <c r="P2919" s="6" t="str">
        <f t="shared" si="524"/>
        <v>Peter Jaffe</v>
      </c>
      <c r="Q2919" s="6" t="s">
        <v>6226</v>
      </c>
      <c r="R2919" s="6" t="s">
        <v>18</v>
      </c>
      <c r="S2919" s="6" t="s">
        <v>6227</v>
      </c>
      <c r="T2919" s="6" t="s">
        <v>6228</v>
      </c>
    </row>
    <row r="2920" spans="1:20" s="1" customFormat="1" ht="38.25" x14ac:dyDescent="0.2">
      <c r="A2920" s="6">
        <v>1965</v>
      </c>
      <c r="B2920" s="6" t="str">
        <f t="shared" si="525"/>
        <v>K</v>
      </c>
      <c r="C2920" s="6">
        <v>1</v>
      </c>
      <c r="D2920" s="6"/>
      <c r="E2920" s="6" t="s">
        <v>6229</v>
      </c>
      <c r="F2920" s="6" t="s">
        <v>6230</v>
      </c>
      <c r="G2920" s="6"/>
      <c r="H2920" s="6"/>
      <c r="I2920" s="6"/>
      <c r="J2920" s="6" t="str">
        <f t="shared" si="522"/>
        <v>1965-K-1</v>
      </c>
      <c r="K2920" s="6" t="str">
        <f t="shared" si="521"/>
        <v>1965-K-1</v>
      </c>
      <c r="L2920" s="6" t="s">
        <v>276</v>
      </c>
      <c r="M2920" s="8">
        <v>78</v>
      </c>
      <c r="N2920" s="9" t="s">
        <v>8252</v>
      </c>
      <c r="O2920" s="9" t="s">
        <v>6231</v>
      </c>
      <c r="P2920" s="6" t="str">
        <f t="shared" si="524"/>
        <v>Everel E. Keys</v>
      </c>
      <c r="Q2920" s="6" t="s">
        <v>6232</v>
      </c>
      <c r="R2920" s="6" t="s">
        <v>258</v>
      </c>
      <c r="S2920" s="6" t="s">
        <v>6233</v>
      </c>
      <c r="T2920" s="6" t="s">
        <v>6234</v>
      </c>
    </row>
    <row r="2921" spans="1:20" s="1" customFormat="1" ht="25.5" x14ac:dyDescent="0.2">
      <c r="A2921" s="6">
        <v>1965</v>
      </c>
      <c r="B2921" s="6" t="str">
        <f t="shared" si="525"/>
        <v>L</v>
      </c>
      <c r="C2921" s="6">
        <v>1</v>
      </c>
      <c r="D2921" s="6"/>
      <c r="E2921" s="6" t="s">
        <v>6235</v>
      </c>
      <c r="F2921" s="6" t="s">
        <v>6236</v>
      </c>
      <c r="G2921" s="6"/>
      <c r="H2921" s="6"/>
      <c r="I2921" s="6"/>
      <c r="J2921" s="6" t="str">
        <f t="shared" si="522"/>
        <v>1965-L-1</v>
      </c>
      <c r="K2921" s="6" t="str">
        <f t="shared" si="521"/>
        <v>1965-L-1</v>
      </c>
      <c r="L2921" s="6" t="s">
        <v>2178</v>
      </c>
      <c r="M2921" s="8">
        <v>105</v>
      </c>
      <c r="N2921" s="9"/>
      <c r="O2921" s="9">
        <v>579</v>
      </c>
      <c r="P2921" s="6" t="str">
        <f t="shared" si="524"/>
        <v>Bertrand T. Lagesse</v>
      </c>
      <c r="Q2921" s="6" t="s">
        <v>6237</v>
      </c>
      <c r="R2921" s="6" t="s">
        <v>18</v>
      </c>
      <c r="S2921" s="6" t="s">
        <v>5188</v>
      </c>
      <c r="T2921" s="6" t="s">
        <v>6238</v>
      </c>
    </row>
    <row r="2922" spans="1:20" s="1" customFormat="1" ht="51" x14ac:dyDescent="0.2">
      <c r="A2922" s="6">
        <v>1965</v>
      </c>
      <c r="B2922" s="6" t="str">
        <f t="shared" si="525"/>
        <v>L</v>
      </c>
      <c r="C2922" s="6">
        <v>2</v>
      </c>
      <c r="D2922" s="6"/>
      <c r="E2922" s="6" t="s">
        <v>6235</v>
      </c>
      <c r="F2922" s="6" t="s">
        <v>6236</v>
      </c>
      <c r="G2922" s="6"/>
      <c r="H2922" s="6"/>
      <c r="I2922" s="6"/>
      <c r="J2922" s="6" t="str">
        <f t="shared" si="522"/>
        <v>1965-L-2</v>
      </c>
      <c r="K2922" s="6" t="str">
        <f t="shared" si="521"/>
        <v>1965-L-2</v>
      </c>
      <c r="L2922" s="6" t="s">
        <v>2178</v>
      </c>
      <c r="M2922" s="8">
        <v>105</v>
      </c>
      <c r="N2922" s="9"/>
      <c r="O2922" s="9">
        <v>579</v>
      </c>
      <c r="P2922" s="6" t="str">
        <f t="shared" si="524"/>
        <v>Bertrand T. Lagesse</v>
      </c>
      <c r="Q2922" s="6" t="s">
        <v>6239</v>
      </c>
      <c r="R2922" s="6" t="s">
        <v>18</v>
      </c>
      <c r="S2922" s="6" t="s">
        <v>6240</v>
      </c>
      <c r="T2922" s="6" t="s">
        <v>10276</v>
      </c>
    </row>
    <row r="2923" spans="1:20" s="1" customFormat="1" ht="25.5" x14ac:dyDescent="0.2">
      <c r="A2923" s="6">
        <v>1965</v>
      </c>
      <c r="B2923" s="6" t="str">
        <f t="shared" si="525"/>
        <v>L</v>
      </c>
      <c r="C2923" s="6">
        <v>3</v>
      </c>
      <c r="D2923" s="6" t="s">
        <v>20</v>
      </c>
      <c r="E2923" s="6" t="s">
        <v>3709</v>
      </c>
      <c r="F2923" s="6" t="s">
        <v>3710</v>
      </c>
      <c r="G2923" s="6"/>
      <c r="H2923" s="6"/>
      <c r="I2923" s="6"/>
      <c r="J2923" s="6" t="str">
        <f t="shared" si="522"/>
        <v>1965-L-3*</v>
      </c>
      <c r="K2923" s="6" t="str">
        <f t="shared" si="521"/>
        <v>1965-L-3*</v>
      </c>
      <c r="L2923" s="6" t="s">
        <v>368</v>
      </c>
      <c r="M2923" s="8"/>
      <c r="N2923" s="9"/>
      <c r="O2923" s="9"/>
      <c r="P2923" s="6" t="str">
        <f t="shared" si="524"/>
        <v>Robson Lowe</v>
      </c>
      <c r="Q2923" s="6" t="s">
        <v>6241</v>
      </c>
      <c r="R2923" s="6" t="s">
        <v>18</v>
      </c>
      <c r="S2923" s="6"/>
      <c r="T2923" s="6"/>
    </row>
    <row r="2924" spans="1:20" s="1" customFormat="1" x14ac:dyDescent="0.2">
      <c r="A2924" s="6">
        <v>1965</v>
      </c>
      <c r="B2924" s="6" t="str">
        <f t="shared" si="525"/>
        <v>L</v>
      </c>
      <c r="C2924" s="6">
        <v>4</v>
      </c>
      <c r="D2924" s="6" t="s">
        <v>20</v>
      </c>
      <c r="E2924" s="6" t="s">
        <v>3709</v>
      </c>
      <c r="F2924" s="6" t="s">
        <v>3710</v>
      </c>
      <c r="G2924" s="6"/>
      <c r="H2924" s="6"/>
      <c r="I2924" s="6"/>
      <c r="J2924" s="6" t="str">
        <f t="shared" si="522"/>
        <v>1965-L-4*</v>
      </c>
      <c r="K2924" s="6" t="str">
        <f t="shared" si="521"/>
        <v>1965-L-4*</v>
      </c>
      <c r="L2924" s="6" t="s">
        <v>368</v>
      </c>
      <c r="M2924" s="8"/>
      <c r="N2924" s="9"/>
      <c r="O2924" s="9"/>
      <c r="P2924" s="6" t="str">
        <f t="shared" si="524"/>
        <v>Robson Lowe</v>
      </c>
      <c r="Q2924" s="6" t="s">
        <v>6242</v>
      </c>
      <c r="R2924" s="6" t="s">
        <v>18</v>
      </c>
      <c r="S2924" s="6"/>
      <c r="T2924" s="6"/>
    </row>
    <row r="2925" spans="1:20" s="1" customFormat="1" x14ac:dyDescent="0.2">
      <c r="A2925" s="6">
        <v>1965</v>
      </c>
      <c r="B2925" s="6" t="str">
        <f t="shared" si="525"/>
        <v>L</v>
      </c>
      <c r="C2925" s="6">
        <v>5</v>
      </c>
      <c r="D2925" s="6" t="s">
        <v>20</v>
      </c>
      <c r="E2925" s="6" t="s">
        <v>3709</v>
      </c>
      <c r="F2925" s="6" t="s">
        <v>3710</v>
      </c>
      <c r="G2925" s="6"/>
      <c r="H2925" s="6"/>
      <c r="I2925" s="6"/>
      <c r="J2925" s="6" t="str">
        <f t="shared" si="522"/>
        <v>1965-L-5*</v>
      </c>
      <c r="K2925" s="6" t="str">
        <f t="shared" si="521"/>
        <v>1965-L-5*</v>
      </c>
      <c r="L2925" s="6" t="s">
        <v>368</v>
      </c>
      <c r="M2925" s="8"/>
      <c r="N2925" s="9"/>
      <c r="O2925" s="9"/>
      <c r="P2925" s="6" t="str">
        <f t="shared" si="524"/>
        <v>Robson Lowe</v>
      </c>
      <c r="Q2925" s="6" t="s">
        <v>6243</v>
      </c>
      <c r="R2925" s="6" t="s">
        <v>18</v>
      </c>
      <c r="S2925" s="6"/>
      <c r="T2925" s="6"/>
    </row>
    <row r="2926" spans="1:20" s="1" customFormat="1" ht="38.25" x14ac:dyDescent="0.2">
      <c r="A2926" s="6">
        <v>1965</v>
      </c>
      <c r="B2926" s="6" t="str">
        <f t="shared" si="525"/>
        <v>L</v>
      </c>
      <c r="C2926" s="6">
        <v>6</v>
      </c>
      <c r="D2926" s="6"/>
      <c r="E2926" s="6" t="s">
        <v>3709</v>
      </c>
      <c r="F2926" s="6" t="s">
        <v>3710</v>
      </c>
      <c r="G2926" s="6"/>
      <c r="H2926" s="6"/>
      <c r="I2926" s="6"/>
      <c r="J2926" s="6" t="str">
        <f t="shared" si="522"/>
        <v>1965-L-6</v>
      </c>
      <c r="K2926" s="6" t="str">
        <f t="shared" si="521"/>
        <v>1965-L-6</v>
      </c>
      <c r="L2926" s="6" t="s">
        <v>368</v>
      </c>
      <c r="M2926" s="8"/>
      <c r="N2926" s="9"/>
      <c r="O2926" s="9"/>
      <c r="P2926" s="6" t="str">
        <f t="shared" si="524"/>
        <v>Robson Lowe</v>
      </c>
      <c r="Q2926" s="6" t="s">
        <v>6244</v>
      </c>
      <c r="R2926" s="6" t="s">
        <v>18</v>
      </c>
      <c r="S2926" s="6" t="s">
        <v>3896</v>
      </c>
      <c r="T2926" s="6" t="s">
        <v>6245</v>
      </c>
    </row>
    <row r="2927" spans="1:20" s="1" customFormat="1" ht="63.75" x14ac:dyDescent="0.2">
      <c r="A2927" s="6">
        <v>1965</v>
      </c>
      <c r="B2927" s="6" t="str">
        <f t="shared" si="525"/>
        <v>L</v>
      </c>
      <c r="C2927" s="6">
        <v>7</v>
      </c>
      <c r="D2927" s="6"/>
      <c r="E2927" s="6" t="s">
        <v>3709</v>
      </c>
      <c r="F2927" s="6" t="s">
        <v>3710</v>
      </c>
      <c r="G2927" s="6"/>
      <c r="H2927" s="6"/>
      <c r="I2927" s="6"/>
      <c r="J2927" s="6" t="str">
        <f t="shared" si="522"/>
        <v>1965-L-7</v>
      </c>
      <c r="K2927" s="6" t="str">
        <f t="shared" si="521"/>
        <v>1965-L-7</v>
      </c>
      <c r="L2927" s="6" t="s">
        <v>368</v>
      </c>
      <c r="M2927" s="8"/>
      <c r="N2927" s="9"/>
      <c r="O2927" s="9"/>
      <c r="P2927" s="6" t="str">
        <f t="shared" si="524"/>
        <v>Robson Lowe</v>
      </c>
      <c r="Q2927" s="6" t="s">
        <v>6246</v>
      </c>
      <c r="R2927" s="6" t="s">
        <v>697</v>
      </c>
      <c r="S2927" s="6" t="s">
        <v>6247</v>
      </c>
      <c r="T2927" s="6" t="s">
        <v>6248</v>
      </c>
    </row>
    <row r="2928" spans="1:20" s="1" customFormat="1" x14ac:dyDescent="0.2">
      <c r="A2928" s="6">
        <v>1965</v>
      </c>
      <c r="B2928" s="6" t="str">
        <f t="shared" si="525"/>
        <v>L</v>
      </c>
      <c r="C2928" s="6">
        <v>8</v>
      </c>
      <c r="D2928" s="6"/>
      <c r="E2928" s="6" t="s">
        <v>3709</v>
      </c>
      <c r="F2928" s="6" t="s">
        <v>3710</v>
      </c>
      <c r="G2928" s="6"/>
      <c r="H2928" s="6"/>
      <c r="I2928" s="6"/>
      <c r="J2928" s="6" t="str">
        <f t="shared" si="522"/>
        <v>1965-L-8</v>
      </c>
      <c r="K2928" s="6" t="str">
        <f t="shared" si="521"/>
        <v>1965-L-8</v>
      </c>
      <c r="L2928" s="6" t="s">
        <v>368</v>
      </c>
      <c r="M2928" s="8"/>
      <c r="N2928" s="9"/>
      <c r="O2928" s="9"/>
      <c r="P2928" s="6" t="str">
        <f t="shared" si="524"/>
        <v>Robson Lowe</v>
      </c>
      <c r="Q2928" s="6" t="s">
        <v>6249</v>
      </c>
      <c r="R2928" s="6" t="s">
        <v>186</v>
      </c>
      <c r="S2928" s="6" t="s">
        <v>214</v>
      </c>
      <c r="T2928" s="6" t="s">
        <v>6250</v>
      </c>
    </row>
    <row r="2929" spans="1:20" s="1" customFormat="1" x14ac:dyDescent="0.2">
      <c r="A2929" s="6">
        <v>1965</v>
      </c>
      <c r="B2929" s="6" t="str">
        <f t="shared" si="525"/>
        <v>L</v>
      </c>
      <c r="C2929" s="6">
        <v>9</v>
      </c>
      <c r="D2929" s="6"/>
      <c r="E2929" s="6" t="s">
        <v>3709</v>
      </c>
      <c r="F2929" s="6" t="s">
        <v>3710</v>
      </c>
      <c r="G2929" s="6"/>
      <c r="H2929" s="6"/>
      <c r="I2929" s="6"/>
      <c r="J2929" s="6" t="str">
        <f t="shared" si="522"/>
        <v>1965-L-9</v>
      </c>
      <c r="K2929" s="6" t="str">
        <f t="shared" si="521"/>
        <v>1965-L-9</v>
      </c>
      <c r="L2929" s="6" t="s">
        <v>368</v>
      </c>
      <c r="M2929" s="8"/>
      <c r="N2929" s="9"/>
      <c r="O2929" s="9"/>
      <c r="P2929" s="6" t="str">
        <f t="shared" si="524"/>
        <v>Robson Lowe</v>
      </c>
      <c r="Q2929" s="6" t="s">
        <v>6251</v>
      </c>
      <c r="R2929" s="6" t="s">
        <v>18</v>
      </c>
      <c r="S2929" s="6" t="s">
        <v>2406</v>
      </c>
      <c r="T2929" s="6" t="s">
        <v>3955</v>
      </c>
    </row>
    <row r="2930" spans="1:20" s="1" customFormat="1" ht="38.25" x14ac:dyDescent="0.2">
      <c r="A2930" s="6">
        <v>1965</v>
      </c>
      <c r="B2930" s="6" t="str">
        <f t="shared" si="525"/>
        <v>L</v>
      </c>
      <c r="C2930" s="6">
        <v>10</v>
      </c>
      <c r="D2930" s="6"/>
      <c r="E2930" s="6" t="s">
        <v>3709</v>
      </c>
      <c r="F2930" s="6" t="s">
        <v>3710</v>
      </c>
      <c r="G2930" s="6"/>
      <c r="H2930" s="6"/>
      <c r="I2930" s="6"/>
      <c r="J2930" s="6" t="str">
        <f t="shared" si="522"/>
        <v>1965-L-10</v>
      </c>
      <c r="K2930" s="6" t="str">
        <f t="shared" si="521"/>
        <v>1965-L-10</v>
      </c>
      <c r="L2930" s="6" t="s">
        <v>368</v>
      </c>
      <c r="M2930" s="8"/>
      <c r="N2930" s="9"/>
      <c r="O2930" s="9"/>
      <c r="P2930" s="6" t="str">
        <f t="shared" si="524"/>
        <v>Robson Lowe</v>
      </c>
      <c r="Q2930" s="6" t="s">
        <v>6252</v>
      </c>
      <c r="R2930" s="6" t="s">
        <v>18</v>
      </c>
      <c r="S2930" s="6" t="s">
        <v>6253</v>
      </c>
      <c r="T2930" s="6" t="s">
        <v>6254</v>
      </c>
    </row>
    <row r="2931" spans="1:20" s="1" customFormat="1" x14ac:dyDescent="0.2">
      <c r="A2931" s="6">
        <v>1965</v>
      </c>
      <c r="B2931" s="6" t="str">
        <f t="shared" si="525"/>
        <v>L</v>
      </c>
      <c r="C2931" s="6">
        <v>11</v>
      </c>
      <c r="D2931" s="6"/>
      <c r="E2931" s="6" t="s">
        <v>3709</v>
      </c>
      <c r="F2931" s="6" t="s">
        <v>3710</v>
      </c>
      <c r="G2931" s="6"/>
      <c r="H2931" s="6"/>
      <c r="I2931" s="6"/>
      <c r="J2931" s="6" t="str">
        <f t="shared" si="522"/>
        <v>1965-L-11</v>
      </c>
      <c r="K2931" s="6" t="str">
        <f t="shared" si="521"/>
        <v>1965-L-11</v>
      </c>
      <c r="L2931" s="6" t="s">
        <v>368</v>
      </c>
      <c r="M2931" s="8"/>
      <c r="N2931" s="9"/>
      <c r="O2931" s="9"/>
      <c r="P2931" s="6" t="str">
        <f t="shared" si="524"/>
        <v>Robson Lowe</v>
      </c>
      <c r="Q2931" s="6" t="s">
        <v>6255</v>
      </c>
      <c r="R2931" s="6" t="s">
        <v>18</v>
      </c>
      <c r="S2931" s="6" t="s">
        <v>2050</v>
      </c>
      <c r="T2931" s="6" t="s">
        <v>6256</v>
      </c>
    </row>
    <row r="2932" spans="1:20" s="1" customFormat="1" x14ac:dyDescent="0.2">
      <c r="A2932" s="6">
        <v>1965</v>
      </c>
      <c r="B2932" s="6" t="str">
        <f t="shared" si="525"/>
        <v>L</v>
      </c>
      <c r="C2932" s="6">
        <v>12</v>
      </c>
      <c r="D2932" s="6"/>
      <c r="E2932" s="6" t="s">
        <v>3709</v>
      </c>
      <c r="F2932" s="6" t="s">
        <v>3710</v>
      </c>
      <c r="G2932" s="6"/>
      <c r="H2932" s="6"/>
      <c r="I2932" s="6"/>
      <c r="J2932" s="6" t="str">
        <f t="shared" si="522"/>
        <v>1965-L-12</v>
      </c>
      <c r="K2932" s="6" t="str">
        <f t="shared" si="521"/>
        <v>1965-L-12</v>
      </c>
      <c r="L2932" s="6" t="s">
        <v>368</v>
      </c>
      <c r="M2932" s="8"/>
      <c r="N2932" s="9"/>
      <c r="O2932" s="9"/>
      <c r="P2932" s="6" t="str">
        <f t="shared" si="524"/>
        <v>Robson Lowe</v>
      </c>
      <c r="Q2932" s="6" t="s">
        <v>6257</v>
      </c>
      <c r="R2932" s="6" t="s">
        <v>18</v>
      </c>
      <c r="S2932" s="6" t="s">
        <v>2406</v>
      </c>
      <c r="T2932" s="6" t="s">
        <v>6258</v>
      </c>
    </row>
    <row r="2933" spans="1:20" s="1" customFormat="1" ht="63.75" x14ac:dyDescent="0.2">
      <c r="A2933" s="6">
        <v>1965</v>
      </c>
      <c r="B2933" s="6" t="str">
        <f t="shared" si="525"/>
        <v>M</v>
      </c>
      <c r="C2933" s="6">
        <v>1</v>
      </c>
      <c r="D2933" s="6"/>
      <c r="E2933" s="6" t="s">
        <v>5362</v>
      </c>
      <c r="F2933" s="6" t="s">
        <v>5363</v>
      </c>
      <c r="G2933" s="6"/>
      <c r="H2933" s="6"/>
      <c r="I2933" s="6"/>
      <c r="J2933" s="6" t="str">
        <f t="shared" si="522"/>
        <v>1965-M-1</v>
      </c>
      <c r="K2933" s="6" t="str">
        <f t="shared" ref="K2933:K2996" si="526">J2933</f>
        <v>1965-M-1</v>
      </c>
      <c r="L2933" s="6" t="s">
        <v>2178</v>
      </c>
      <c r="M2933" s="8">
        <v>105</v>
      </c>
      <c r="N2933" s="9"/>
      <c r="O2933" s="9" t="s">
        <v>6259</v>
      </c>
      <c r="P2933" s="6" t="str">
        <f t="shared" si="524"/>
        <v>Major W.J. Moon</v>
      </c>
      <c r="Q2933" s="6" t="s">
        <v>6260</v>
      </c>
      <c r="R2933" s="6" t="s">
        <v>186</v>
      </c>
      <c r="S2933" s="6" t="s">
        <v>6261</v>
      </c>
      <c r="T2933" s="6" t="s">
        <v>6262</v>
      </c>
    </row>
    <row r="2934" spans="1:20" s="1" customFormat="1" ht="25.5" x14ac:dyDescent="0.2">
      <c r="A2934" s="6">
        <v>1965</v>
      </c>
      <c r="B2934" s="6" t="str">
        <f t="shared" si="525"/>
        <v>M</v>
      </c>
      <c r="C2934" s="6">
        <v>2</v>
      </c>
      <c r="D2934" s="6"/>
      <c r="E2934" s="6" t="s">
        <v>5362</v>
      </c>
      <c r="F2934" s="6" t="s">
        <v>5363</v>
      </c>
      <c r="G2934" s="6"/>
      <c r="H2934" s="6"/>
      <c r="I2934" s="6"/>
      <c r="J2934" s="6" t="str">
        <f t="shared" si="522"/>
        <v>1965-M-2</v>
      </c>
      <c r="K2934" s="6" t="str">
        <f t="shared" si="526"/>
        <v>1965-M-2</v>
      </c>
      <c r="L2934" s="6" t="s">
        <v>2178</v>
      </c>
      <c r="M2934" s="8">
        <v>105</v>
      </c>
      <c r="N2934" s="9"/>
      <c r="O2934" s="9">
        <v>765</v>
      </c>
      <c r="P2934" s="6" t="str">
        <f t="shared" si="524"/>
        <v>Major W.J. Moon</v>
      </c>
      <c r="Q2934" s="6" t="s">
        <v>6260</v>
      </c>
      <c r="R2934" s="6" t="s">
        <v>186</v>
      </c>
      <c r="S2934" s="6" t="s">
        <v>4963</v>
      </c>
      <c r="T2934" s="6" t="s">
        <v>6263</v>
      </c>
    </row>
    <row r="2935" spans="1:20" s="1" customFormat="1" ht="25.5" x14ac:dyDescent="0.2">
      <c r="A2935" s="6">
        <v>1965</v>
      </c>
      <c r="B2935" s="6" t="str">
        <f t="shared" si="525"/>
        <v>M</v>
      </c>
      <c r="C2935" s="6">
        <v>3</v>
      </c>
      <c r="D2935" s="6"/>
      <c r="E2935" s="6" t="s">
        <v>6264</v>
      </c>
      <c r="F2935" s="6" t="s">
        <v>6265</v>
      </c>
      <c r="G2935" s="6"/>
      <c r="H2935" s="6"/>
      <c r="I2935" s="6"/>
      <c r="J2935" s="6" t="str">
        <f t="shared" si="522"/>
        <v>1965-M-3</v>
      </c>
      <c r="K2935" s="6" t="str">
        <f t="shared" si="526"/>
        <v>1965-M-3</v>
      </c>
      <c r="L2935" s="6" t="s">
        <v>3646</v>
      </c>
      <c r="M2935" s="8">
        <v>32</v>
      </c>
      <c r="N2935" s="9" t="s">
        <v>8241</v>
      </c>
      <c r="O2935" s="9" t="s">
        <v>9324</v>
      </c>
      <c r="P2935" s="6" t="str">
        <f t="shared" si="524"/>
        <v>Colin Maycock</v>
      </c>
      <c r="Q2935" s="6" t="s">
        <v>6266</v>
      </c>
      <c r="R2935" s="6" t="s">
        <v>18</v>
      </c>
      <c r="S2935" s="6" t="s">
        <v>4451</v>
      </c>
      <c r="T2935" s="6" t="s">
        <v>6267</v>
      </c>
    </row>
    <row r="2936" spans="1:20" s="1" customFormat="1" ht="38.25" x14ac:dyDescent="0.2">
      <c r="A2936" s="6">
        <v>1965</v>
      </c>
      <c r="B2936" s="6" t="str">
        <f t="shared" si="525"/>
        <v>S</v>
      </c>
      <c r="C2936" s="6">
        <v>1</v>
      </c>
      <c r="D2936" s="6"/>
      <c r="E2936" s="6" t="s">
        <v>6268</v>
      </c>
      <c r="F2936" s="6" t="s">
        <v>3981</v>
      </c>
      <c r="G2936" s="6"/>
      <c r="H2936" s="6"/>
      <c r="I2936" s="6"/>
      <c r="J2936" s="6" t="str">
        <f t="shared" si="522"/>
        <v>1965-S-1</v>
      </c>
      <c r="K2936" s="6" t="str">
        <f t="shared" si="526"/>
        <v>1965-S-1</v>
      </c>
      <c r="L2936" s="6" t="s">
        <v>2178</v>
      </c>
      <c r="M2936" s="8">
        <v>105</v>
      </c>
      <c r="N2936" s="9"/>
      <c r="O2936" s="9">
        <v>823</v>
      </c>
      <c r="P2936" s="6" t="str">
        <f t="shared" si="524"/>
        <v>I. M. Scott</v>
      </c>
      <c r="Q2936" s="6" t="s">
        <v>6269</v>
      </c>
      <c r="R2936" s="6" t="s">
        <v>18</v>
      </c>
      <c r="S2936" s="6" t="s">
        <v>6270</v>
      </c>
      <c r="T2936" s="6" t="s">
        <v>6271</v>
      </c>
    </row>
    <row r="2937" spans="1:20" s="1" customFormat="1" ht="25.5" x14ac:dyDescent="0.2">
      <c r="A2937" s="6">
        <v>1965</v>
      </c>
      <c r="B2937" s="6" t="str">
        <f t="shared" si="525"/>
        <v>S</v>
      </c>
      <c r="C2937" s="6">
        <v>2</v>
      </c>
      <c r="D2937" s="6"/>
      <c r="E2937" s="6" t="s">
        <v>6272</v>
      </c>
      <c r="F2937" s="6" t="s">
        <v>363</v>
      </c>
      <c r="G2937" s="6"/>
      <c r="H2937" s="6"/>
      <c r="I2937" s="6"/>
      <c r="J2937" s="6" t="str">
        <f t="shared" si="522"/>
        <v>1965-S-2</v>
      </c>
      <c r="K2937" s="6" t="str">
        <f t="shared" si="526"/>
        <v>1965-S-2</v>
      </c>
      <c r="L2937" s="6" t="s">
        <v>531</v>
      </c>
      <c r="M2937" s="8">
        <v>74</v>
      </c>
      <c r="N2937" s="9" t="s">
        <v>6273</v>
      </c>
      <c r="O2937" s="9" t="s">
        <v>8085</v>
      </c>
      <c r="P2937" s="6" t="str">
        <f t="shared" si="524"/>
        <v>J. W. M. Stone</v>
      </c>
      <c r="Q2937" s="6" t="s">
        <v>6274</v>
      </c>
      <c r="R2937" s="6" t="s">
        <v>18</v>
      </c>
      <c r="S2937" s="6" t="s">
        <v>6275</v>
      </c>
      <c r="T2937" s="6" t="s">
        <v>6276</v>
      </c>
    </row>
    <row r="2938" spans="1:20" s="1" customFormat="1" ht="25.5" x14ac:dyDescent="0.2">
      <c r="A2938" s="6">
        <v>1965</v>
      </c>
      <c r="B2938" s="6" t="str">
        <f t="shared" si="525"/>
        <v>S</v>
      </c>
      <c r="C2938" s="6">
        <v>3</v>
      </c>
      <c r="D2938" s="6"/>
      <c r="E2938" s="6" t="s">
        <v>6078</v>
      </c>
      <c r="F2938" s="6" t="s">
        <v>5246</v>
      </c>
      <c r="G2938" s="6"/>
      <c r="H2938" s="6"/>
      <c r="I2938" s="6"/>
      <c r="J2938" s="6" t="str">
        <f t="shared" si="522"/>
        <v>1965-S-3</v>
      </c>
      <c r="K2938" s="6" t="str">
        <f t="shared" si="526"/>
        <v>1965-S-3</v>
      </c>
      <c r="L2938" s="6" t="s">
        <v>3391</v>
      </c>
      <c r="M2938" s="8">
        <v>36</v>
      </c>
      <c r="N2938" s="9" t="s">
        <v>8923</v>
      </c>
      <c r="O2938" s="9" t="s">
        <v>6277</v>
      </c>
      <c r="P2938" s="6" t="str">
        <f t="shared" si="524"/>
        <v>Capt. M. F. Stern</v>
      </c>
      <c r="Q2938" s="6" t="s">
        <v>6080</v>
      </c>
      <c r="R2938" s="6" t="s">
        <v>258</v>
      </c>
      <c r="S2938" s="6" t="s">
        <v>5663</v>
      </c>
      <c r="T2938" s="6" t="s">
        <v>6278</v>
      </c>
    </row>
    <row r="2939" spans="1:20" s="1" customFormat="1" ht="25.5" x14ac:dyDescent="0.2">
      <c r="A2939" s="6">
        <v>1965</v>
      </c>
      <c r="B2939" s="6" t="str">
        <f t="shared" si="525"/>
        <v>S</v>
      </c>
      <c r="C2939" s="6">
        <v>4</v>
      </c>
      <c r="D2939" s="6"/>
      <c r="E2939" s="6" t="s">
        <v>6078</v>
      </c>
      <c r="F2939" s="6" t="s">
        <v>5246</v>
      </c>
      <c r="G2939" s="6"/>
      <c r="H2939" s="6"/>
      <c r="I2939" s="6"/>
      <c r="J2939" s="6" t="str">
        <f t="shared" si="522"/>
        <v>1965-S-4</v>
      </c>
      <c r="K2939" s="6" t="str">
        <f t="shared" si="526"/>
        <v>1965-S-4</v>
      </c>
      <c r="L2939" s="6" t="s">
        <v>3391</v>
      </c>
      <c r="M2939" s="8">
        <v>36</v>
      </c>
      <c r="N2939" s="9" t="s">
        <v>8393</v>
      </c>
      <c r="O2939" s="9" t="s">
        <v>6279</v>
      </c>
      <c r="P2939" s="6" t="str">
        <f t="shared" si="524"/>
        <v>Capt. M. F. Stern</v>
      </c>
      <c r="Q2939" s="6" t="s">
        <v>6080</v>
      </c>
      <c r="R2939" s="10" t="s">
        <v>4781</v>
      </c>
      <c r="S2939" s="6" t="s">
        <v>5248</v>
      </c>
      <c r="T2939" s="6" t="s">
        <v>6280</v>
      </c>
    </row>
    <row r="2940" spans="1:20" s="1" customFormat="1" ht="25.5" x14ac:dyDescent="0.2">
      <c r="A2940" s="6">
        <v>1965</v>
      </c>
      <c r="B2940" s="6" t="str">
        <f t="shared" si="525"/>
        <v>S</v>
      </c>
      <c r="C2940" s="6">
        <v>5</v>
      </c>
      <c r="D2940" s="6"/>
      <c r="E2940" s="6" t="s">
        <v>6078</v>
      </c>
      <c r="F2940" s="6" t="s">
        <v>5246</v>
      </c>
      <c r="G2940" s="6"/>
      <c r="H2940" s="6"/>
      <c r="I2940" s="6"/>
      <c r="J2940" s="6" t="str">
        <f t="shared" si="522"/>
        <v>1965-S-5</v>
      </c>
      <c r="K2940" s="6" t="str">
        <f t="shared" si="526"/>
        <v>1965-S-5</v>
      </c>
      <c r="L2940" s="6" t="s">
        <v>3391</v>
      </c>
      <c r="M2940" s="8">
        <v>36</v>
      </c>
      <c r="N2940" s="9" t="s">
        <v>8394</v>
      </c>
      <c r="O2940" s="9" t="s">
        <v>6281</v>
      </c>
      <c r="P2940" s="6" t="str">
        <f t="shared" si="524"/>
        <v>Capt. M. F. Stern</v>
      </c>
      <c r="Q2940" s="6" t="s">
        <v>6080</v>
      </c>
      <c r="R2940" s="10" t="s">
        <v>4781</v>
      </c>
      <c r="S2940" s="6" t="s">
        <v>5248</v>
      </c>
      <c r="T2940" s="6" t="s">
        <v>6282</v>
      </c>
    </row>
    <row r="2941" spans="1:20" s="1" customFormat="1" ht="25.5" x14ac:dyDescent="0.2">
      <c r="A2941" s="6">
        <v>1965</v>
      </c>
      <c r="B2941" s="6" t="str">
        <f t="shared" si="525"/>
        <v>W</v>
      </c>
      <c r="C2941" s="6">
        <v>1</v>
      </c>
      <c r="D2941" s="6"/>
      <c r="E2941" s="6" t="s">
        <v>4674</v>
      </c>
      <c r="F2941" s="6" t="s">
        <v>4675</v>
      </c>
      <c r="G2941" s="6"/>
      <c r="H2941" s="6"/>
      <c r="I2941" s="6"/>
      <c r="J2941" s="6" t="str">
        <f t="shared" si="522"/>
        <v>1965-W-1</v>
      </c>
      <c r="K2941" s="6" t="str">
        <f t="shared" si="526"/>
        <v>1965-W-1</v>
      </c>
      <c r="L2941" s="6" t="s">
        <v>531</v>
      </c>
      <c r="M2941" s="8">
        <v>74</v>
      </c>
      <c r="N2941" s="9" t="s">
        <v>8395</v>
      </c>
      <c r="O2941" s="9" t="s">
        <v>2809</v>
      </c>
      <c r="P2941" s="6" t="str">
        <f t="shared" si="524"/>
        <v>George R. Wren</v>
      </c>
      <c r="Q2941" s="6" t="s">
        <v>6283</v>
      </c>
      <c r="R2941" s="6" t="s">
        <v>18</v>
      </c>
      <c r="S2941" s="6" t="s">
        <v>6227</v>
      </c>
      <c r="T2941" s="6" t="s">
        <v>6284</v>
      </c>
    </row>
    <row r="2942" spans="1:20" s="1" customFormat="1" ht="63.75" x14ac:dyDescent="0.2">
      <c r="A2942" s="6">
        <v>1966</v>
      </c>
      <c r="B2942" s="6" t="str">
        <f t="shared" si="525"/>
        <v/>
      </c>
      <c r="C2942" s="6">
        <v>1</v>
      </c>
      <c r="D2942" s="6"/>
      <c r="E2942" s="6"/>
      <c r="F2942" s="6"/>
      <c r="G2942" s="6"/>
      <c r="H2942" s="6"/>
      <c r="I2942" s="6"/>
      <c r="J2942" s="6" t="str">
        <f t="shared" si="522"/>
        <v>1966--1</v>
      </c>
      <c r="K2942" s="6" t="str">
        <f t="shared" si="526"/>
        <v>1966--1</v>
      </c>
      <c r="L2942" s="6" t="s">
        <v>319</v>
      </c>
      <c r="M2942" s="8">
        <v>39</v>
      </c>
      <c r="N2942" s="9" t="s">
        <v>8096</v>
      </c>
      <c r="O2942" s="9" t="s">
        <v>8201</v>
      </c>
      <c r="P2942" s="6" t="str">
        <f t="shared" si="524"/>
        <v/>
      </c>
      <c r="Q2942" s="6" t="s">
        <v>5944</v>
      </c>
      <c r="R2942" s="6" t="s">
        <v>697</v>
      </c>
      <c r="S2942" s="6" t="s">
        <v>6285</v>
      </c>
      <c r="T2942" s="6" t="s">
        <v>8048</v>
      </c>
    </row>
    <row r="2943" spans="1:20" s="1" customFormat="1" ht="51" x14ac:dyDescent="0.2">
      <c r="A2943" s="6">
        <v>1966</v>
      </c>
      <c r="B2943" s="6" t="str">
        <f t="shared" si="525"/>
        <v/>
      </c>
      <c r="C2943" s="6">
        <v>2</v>
      </c>
      <c r="D2943" s="6"/>
      <c r="E2943" s="6"/>
      <c r="F2943" s="6"/>
      <c r="G2943" s="6"/>
      <c r="H2943" s="6"/>
      <c r="I2943" s="6"/>
      <c r="J2943" s="6" t="str">
        <f t="shared" si="522"/>
        <v>1966--2</v>
      </c>
      <c r="K2943" s="6" t="str">
        <f t="shared" si="526"/>
        <v>1966--2</v>
      </c>
      <c r="L2943" s="6" t="s">
        <v>319</v>
      </c>
      <c r="M2943" s="8">
        <v>39</v>
      </c>
      <c r="N2943" s="9" t="s">
        <v>8272</v>
      </c>
      <c r="O2943" s="9" t="s">
        <v>8665</v>
      </c>
      <c r="P2943" s="6" t="str">
        <f t="shared" si="524"/>
        <v/>
      </c>
      <c r="Q2943" s="6" t="s">
        <v>5944</v>
      </c>
      <c r="R2943" s="6" t="s">
        <v>18</v>
      </c>
      <c r="S2943" s="6" t="s">
        <v>5188</v>
      </c>
      <c r="T2943" s="6" t="s">
        <v>6286</v>
      </c>
    </row>
    <row r="2944" spans="1:20" s="1" customFormat="1" ht="51" x14ac:dyDescent="0.2">
      <c r="A2944" s="6">
        <v>1966</v>
      </c>
      <c r="B2944" s="6" t="str">
        <f t="shared" si="525"/>
        <v/>
      </c>
      <c r="C2944" s="6">
        <v>3</v>
      </c>
      <c r="D2944" s="6"/>
      <c r="E2944" s="6"/>
      <c r="F2944" s="6"/>
      <c r="G2944" s="6"/>
      <c r="H2944" s="6"/>
      <c r="I2944" s="6"/>
      <c r="J2944" s="6" t="str">
        <f t="shared" si="522"/>
        <v>1966--3</v>
      </c>
      <c r="K2944" s="6" t="str">
        <f t="shared" si="526"/>
        <v>1966--3</v>
      </c>
      <c r="L2944" s="6" t="s">
        <v>319</v>
      </c>
      <c r="M2944" s="8">
        <v>40</v>
      </c>
      <c r="N2944" s="9" t="s">
        <v>8273</v>
      </c>
      <c r="O2944" s="9" t="s">
        <v>8267</v>
      </c>
      <c r="P2944" s="6" t="str">
        <f t="shared" si="524"/>
        <v/>
      </c>
      <c r="Q2944" s="6" t="s">
        <v>2847</v>
      </c>
      <c r="R2944" s="6" t="s">
        <v>186</v>
      </c>
      <c r="S2944" s="6" t="s">
        <v>4947</v>
      </c>
      <c r="T2944" s="6" t="s">
        <v>6287</v>
      </c>
    </row>
    <row r="2945" spans="1:20" s="1" customFormat="1" ht="25.5" x14ac:dyDescent="0.2">
      <c r="A2945" s="6">
        <v>1966</v>
      </c>
      <c r="B2945" s="6" t="str">
        <f t="shared" si="525"/>
        <v/>
      </c>
      <c r="C2945" s="6">
        <v>4</v>
      </c>
      <c r="D2945" s="6"/>
      <c r="E2945" s="6"/>
      <c r="F2945" s="6"/>
      <c r="G2945" s="6"/>
      <c r="H2945" s="6"/>
      <c r="I2945" s="6"/>
      <c r="J2945" s="6" t="str">
        <f t="shared" si="522"/>
        <v>1966--4</v>
      </c>
      <c r="K2945" s="6" t="str">
        <f t="shared" si="526"/>
        <v>1966--4</v>
      </c>
      <c r="L2945" s="6" t="s">
        <v>4456</v>
      </c>
      <c r="M2945" s="8">
        <v>20</v>
      </c>
      <c r="N2945" s="9"/>
      <c r="O2945" s="9" t="s">
        <v>6288</v>
      </c>
      <c r="P2945" s="6" t="str">
        <f t="shared" si="524"/>
        <v/>
      </c>
      <c r="Q2945" s="6" t="s">
        <v>4699</v>
      </c>
      <c r="R2945" s="6" t="s">
        <v>258</v>
      </c>
      <c r="S2945" s="6" t="s">
        <v>4340</v>
      </c>
      <c r="T2945" s="6" t="s">
        <v>6289</v>
      </c>
    </row>
    <row r="2946" spans="1:20" s="1" customFormat="1" x14ac:dyDescent="0.2">
      <c r="A2946" s="6">
        <v>1966</v>
      </c>
      <c r="B2946" s="6" t="str">
        <f t="shared" si="525"/>
        <v/>
      </c>
      <c r="C2946" s="6">
        <v>5</v>
      </c>
      <c r="D2946" s="6"/>
      <c r="E2946" s="6"/>
      <c r="F2946" s="6"/>
      <c r="G2946" s="6"/>
      <c r="H2946" s="6"/>
      <c r="I2946" s="6"/>
      <c r="J2946" s="6" t="str">
        <f t="shared" si="522"/>
        <v>1966--5</v>
      </c>
      <c r="K2946" s="6" t="str">
        <f t="shared" si="526"/>
        <v>1966--5</v>
      </c>
      <c r="L2946" s="6" t="s">
        <v>4212</v>
      </c>
      <c r="M2946" s="8">
        <v>22</v>
      </c>
      <c r="N2946" s="9" t="s">
        <v>8139</v>
      </c>
      <c r="O2946" s="9" t="s">
        <v>5688</v>
      </c>
      <c r="P2946" s="6" t="str">
        <f t="shared" si="524"/>
        <v/>
      </c>
      <c r="Q2946" s="6" t="s">
        <v>6290</v>
      </c>
      <c r="R2946" s="6" t="s">
        <v>46</v>
      </c>
      <c r="S2946" s="6" t="s">
        <v>5824</v>
      </c>
      <c r="T2946" s="6" t="s">
        <v>6291</v>
      </c>
    </row>
    <row r="2947" spans="1:20" s="1" customFormat="1" x14ac:dyDescent="0.2">
      <c r="A2947" s="6">
        <v>1966</v>
      </c>
      <c r="B2947" s="6" t="str">
        <f t="shared" si="525"/>
        <v/>
      </c>
      <c r="C2947" s="6">
        <v>6</v>
      </c>
      <c r="D2947" s="6"/>
      <c r="E2947" s="6"/>
      <c r="F2947" s="6"/>
      <c r="G2947" s="6"/>
      <c r="H2947" s="6"/>
      <c r="I2947" s="6"/>
      <c r="J2947" s="6" t="str">
        <f t="shared" ref="J2947:J3010" si="527">CONCATENATE(A2947,"-",B2947,"-",C2947,D2947)</f>
        <v>1966--6</v>
      </c>
      <c r="K2947" s="6" t="str">
        <f t="shared" si="526"/>
        <v>1966--6</v>
      </c>
      <c r="L2947" s="6" t="s">
        <v>4212</v>
      </c>
      <c r="M2947" s="8">
        <v>22</v>
      </c>
      <c r="N2947" s="9" t="s">
        <v>8139</v>
      </c>
      <c r="O2947" s="9" t="s">
        <v>8508</v>
      </c>
      <c r="P2947" s="6" t="str">
        <f t="shared" si="524"/>
        <v/>
      </c>
      <c r="Q2947" s="6" t="s">
        <v>6292</v>
      </c>
      <c r="R2947" s="6" t="s">
        <v>46</v>
      </c>
      <c r="S2947" s="6" t="s">
        <v>4451</v>
      </c>
      <c r="T2947" s="6" t="s">
        <v>6293</v>
      </c>
    </row>
    <row r="2948" spans="1:20" s="1" customFormat="1" ht="63.75" x14ac:dyDescent="0.2">
      <c r="A2948" s="6">
        <v>1966</v>
      </c>
      <c r="B2948" s="6" t="str">
        <f t="shared" si="525"/>
        <v>B</v>
      </c>
      <c r="C2948" s="6">
        <v>1</v>
      </c>
      <c r="D2948" s="6"/>
      <c r="E2948" s="6" t="s">
        <v>6294</v>
      </c>
      <c r="F2948" s="6" t="s">
        <v>6295</v>
      </c>
      <c r="G2948" s="6"/>
      <c r="H2948" s="6"/>
      <c r="I2948" s="6"/>
      <c r="J2948" s="6" t="str">
        <f t="shared" si="527"/>
        <v>1966-B-1</v>
      </c>
      <c r="K2948" s="6" t="str">
        <f t="shared" si="526"/>
        <v>1966-B-1</v>
      </c>
      <c r="L2948" s="6" t="s">
        <v>319</v>
      </c>
      <c r="M2948" s="8">
        <v>39</v>
      </c>
      <c r="N2948" s="9" t="s">
        <v>8272</v>
      </c>
      <c r="O2948" s="9" t="s">
        <v>8404</v>
      </c>
      <c r="P2948" s="6" t="str">
        <f t="shared" si="524"/>
        <v>Russel Bennett</v>
      </c>
      <c r="Q2948" s="6" t="s">
        <v>3670</v>
      </c>
      <c r="R2948" s="6" t="s">
        <v>18</v>
      </c>
      <c r="S2948" s="6" t="s">
        <v>4869</v>
      </c>
      <c r="T2948" s="6" t="s">
        <v>6296</v>
      </c>
    </row>
    <row r="2949" spans="1:20" s="1" customFormat="1" ht="25.5" x14ac:dyDescent="0.2">
      <c r="A2949" s="6">
        <v>1965</v>
      </c>
      <c r="B2949" s="6" t="str">
        <f t="shared" si="525"/>
        <v>B</v>
      </c>
      <c r="C2949" s="6">
        <v>2</v>
      </c>
      <c r="D2949" s="6"/>
      <c r="E2949" s="6" t="s">
        <v>6297</v>
      </c>
      <c r="F2949" s="6" t="s">
        <v>6298</v>
      </c>
      <c r="G2949" s="6"/>
      <c r="H2949" s="6"/>
      <c r="I2949" s="6"/>
      <c r="J2949" s="6" t="str">
        <f t="shared" si="527"/>
        <v>1965-B-2</v>
      </c>
      <c r="K2949" s="6" t="str">
        <f t="shared" si="526"/>
        <v>1965-B-2</v>
      </c>
      <c r="L2949" s="6" t="s">
        <v>6299</v>
      </c>
      <c r="M2949" s="8"/>
      <c r="N2949" s="9" t="s">
        <v>8396</v>
      </c>
      <c r="O2949" s="9" t="s">
        <v>6300</v>
      </c>
      <c r="P2949" s="6" t="str">
        <f t="shared" si="524"/>
        <v>R. J. Botwright</v>
      </c>
      <c r="Q2949" s="6" t="s">
        <v>6301</v>
      </c>
      <c r="R2949" s="6" t="s">
        <v>18</v>
      </c>
      <c r="S2949" s="6" t="s">
        <v>6302</v>
      </c>
      <c r="T2949" s="6" t="s">
        <v>6303</v>
      </c>
    </row>
    <row r="2950" spans="1:20" s="1" customFormat="1" ht="25.5" x14ac:dyDescent="0.2">
      <c r="A2950" s="6">
        <v>1965</v>
      </c>
      <c r="B2950" s="6" t="str">
        <f t="shared" si="525"/>
        <v>B</v>
      </c>
      <c r="C2950" s="6">
        <v>3</v>
      </c>
      <c r="D2950" s="6"/>
      <c r="E2950" s="6" t="s">
        <v>6297</v>
      </c>
      <c r="F2950" s="6" t="s">
        <v>6298</v>
      </c>
      <c r="G2950" s="6"/>
      <c r="H2950" s="6"/>
      <c r="I2950" s="6"/>
      <c r="J2950" s="6" t="str">
        <f t="shared" si="527"/>
        <v>1965-B-3</v>
      </c>
      <c r="K2950" s="6" t="str">
        <f t="shared" si="526"/>
        <v>1965-B-3</v>
      </c>
      <c r="L2950" s="6" t="s">
        <v>6299</v>
      </c>
      <c r="M2950" s="8"/>
      <c r="N2950" s="9" t="s">
        <v>8656</v>
      </c>
      <c r="O2950" s="9" t="s">
        <v>6304</v>
      </c>
      <c r="P2950" s="6" t="str">
        <f t="shared" si="524"/>
        <v>R. J. Botwright</v>
      </c>
      <c r="Q2950" s="6" t="s">
        <v>6305</v>
      </c>
      <c r="R2950" s="6" t="s">
        <v>186</v>
      </c>
      <c r="S2950" s="6" t="s">
        <v>6302</v>
      </c>
      <c r="T2950" s="6" t="s">
        <v>6306</v>
      </c>
    </row>
    <row r="2951" spans="1:20" s="1" customFormat="1" x14ac:dyDescent="0.2">
      <c r="A2951" s="6">
        <v>1966</v>
      </c>
      <c r="B2951" s="6" t="str">
        <f t="shared" si="525"/>
        <v>C</v>
      </c>
      <c r="C2951" s="6">
        <v>1</v>
      </c>
      <c r="D2951" s="6"/>
      <c r="E2951" s="6" t="s">
        <v>5533</v>
      </c>
      <c r="F2951" s="6" t="s">
        <v>5534</v>
      </c>
      <c r="G2951" s="6"/>
      <c r="H2951" s="6"/>
      <c r="I2951" s="6"/>
      <c r="J2951" s="6" t="str">
        <f t="shared" si="527"/>
        <v>1966-C-1</v>
      </c>
      <c r="K2951" s="6" t="str">
        <f t="shared" si="526"/>
        <v>1966-C-1</v>
      </c>
      <c r="L2951" s="6" t="s">
        <v>4766</v>
      </c>
      <c r="M2951" s="8">
        <v>77</v>
      </c>
      <c r="N2951" s="9"/>
      <c r="O2951" s="9" t="s">
        <v>6307</v>
      </c>
      <c r="P2951" s="6" t="str">
        <f t="shared" si="524"/>
        <v>C. W. E. Coles</v>
      </c>
      <c r="Q2951" s="6" t="s">
        <v>6308</v>
      </c>
      <c r="R2951" s="6" t="s">
        <v>258</v>
      </c>
      <c r="S2951" s="6" t="s">
        <v>6309</v>
      </c>
      <c r="T2951" s="6" t="s">
        <v>6310</v>
      </c>
    </row>
    <row r="2952" spans="1:20" s="1" customFormat="1" x14ac:dyDescent="0.2">
      <c r="A2952" s="6">
        <v>1966</v>
      </c>
      <c r="B2952" s="6" t="str">
        <f t="shared" si="525"/>
        <v>K</v>
      </c>
      <c r="C2952" s="6">
        <v>1</v>
      </c>
      <c r="D2952" s="6"/>
      <c r="E2952" s="6" t="s">
        <v>6311</v>
      </c>
      <c r="F2952" s="6" t="s">
        <v>6312</v>
      </c>
      <c r="G2952" s="6"/>
      <c r="H2952" s="6"/>
      <c r="I2952" s="6"/>
      <c r="J2952" s="6" t="str">
        <f t="shared" si="527"/>
        <v>1966-K-1</v>
      </c>
      <c r="K2952" s="6" t="str">
        <f t="shared" si="526"/>
        <v>1966-K-1</v>
      </c>
      <c r="L2952" s="6" t="s">
        <v>3646</v>
      </c>
      <c r="M2952" s="8">
        <v>32</v>
      </c>
      <c r="N2952" s="9" t="s">
        <v>8097</v>
      </c>
      <c r="O2952" s="9" t="s">
        <v>8594</v>
      </c>
      <c r="P2952" s="6" t="str">
        <f t="shared" si="524"/>
        <v>W. T. Kiepura</v>
      </c>
      <c r="Q2952" s="6" t="s">
        <v>6313</v>
      </c>
      <c r="R2952" s="6" t="s">
        <v>258</v>
      </c>
      <c r="S2952" s="6" t="s">
        <v>3809</v>
      </c>
      <c r="T2952" s="6" t="s">
        <v>6314</v>
      </c>
    </row>
    <row r="2953" spans="1:20" s="1" customFormat="1" ht="25.5" x14ac:dyDescent="0.2">
      <c r="A2953" s="6">
        <v>1966</v>
      </c>
      <c r="B2953" s="6" t="str">
        <f t="shared" si="525"/>
        <v>L</v>
      </c>
      <c r="C2953" s="6">
        <v>1</v>
      </c>
      <c r="D2953" s="6"/>
      <c r="E2953" s="6" t="s">
        <v>3709</v>
      </c>
      <c r="F2953" s="6" t="s">
        <v>3710</v>
      </c>
      <c r="G2953" s="6"/>
      <c r="H2953" s="6"/>
      <c r="I2953" s="6"/>
      <c r="J2953" s="6" t="str">
        <f t="shared" si="527"/>
        <v>1966-L-1</v>
      </c>
      <c r="K2953" s="6" t="str">
        <f t="shared" si="526"/>
        <v>1966-L-1</v>
      </c>
      <c r="L2953" s="6" t="s">
        <v>4209</v>
      </c>
      <c r="M2953" s="8">
        <v>74</v>
      </c>
      <c r="N2953" s="9" t="s">
        <v>8241</v>
      </c>
      <c r="O2953" s="9" t="s">
        <v>8089</v>
      </c>
      <c r="P2953" s="6" t="str">
        <f t="shared" si="524"/>
        <v>Robson Lowe</v>
      </c>
      <c r="Q2953" s="6" t="s">
        <v>6315</v>
      </c>
      <c r="R2953" s="6" t="s">
        <v>18</v>
      </c>
      <c r="S2953" s="6" t="s">
        <v>1062</v>
      </c>
      <c r="T2953" s="6" t="s">
        <v>6316</v>
      </c>
    </row>
    <row r="2954" spans="1:20" s="1" customFormat="1" x14ac:dyDescent="0.2">
      <c r="A2954" s="6">
        <v>1966</v>
      </c>
      <c r="B2954" s="6" t="str">
        <f t="shared" si="525"/>
        <v>L</v>
      </c>
      <c r="C2954" s="6">
        <v>2</v>
      </c>
      <c r="D2954" s="6"/>
      <c r="E2954" s="6" t="s">
        <v>3709</v>
      </c>
      <c r="F2954" s="6" t="s">
        <v>3710</v>
      </c>
      <c r="G2954" s="6"/>
      <c r="H2954" s="6"/>
      <c r="I2954" s="6"/>
      <c r="J2954" s="6" t="str">
        <f t="shared" si="527"/>
        <v>1966-L-2</v>
      </c>
      <c r="K2954" s="6" t="str">
        <f t="shared" si="526"/>
        <v>1966-L-2</v>
      </c>
      <c r="L2954" s="6" t="s">
        <v>368</v>
      </c>
      <c r="M2954" s="8"/>
      <c r="N2954" s="9"/>
      <c r="O2954" s="9"/>
      <c r="P2954" s="6" t="str">
        <f t="shared" si="524"/>
        <v>Robson Lowe</v>
      </c>
      <c r="Q2954" s="6" t="s">
        <v>6317</v>
      </c>
      <c r="R2954" s="6" t="s">
        <v>18</v>
      </c>
      <c r="S2954" s="6" t="s">
        <v>1611</v>
      </c>
      <c r="T2954" s="6" t="s">
        <v>6318</v>
      </c>
    </row>
    <row r="2955" spans="1:20" s="1" customFormat="1" ht="51" x14ac:dyDescent="0.2">
      <c r="A2955" s="6">
        <v>1966</v>
      </c>
      <c r="B2955" s="6" t="str">
        <f t="shared" si="525"/>
        <v>L</v>
      </c>
      <c r="C2955" s="6">
        <v>3</v>
      </c>
      <c r="D2955" s="6"/>
      <c r="E2955" s="6" t="s">
        <v>3709</v>
      </c>
      <c r="F2955" s="6" t="s">
        <v>3710</v>
      </c>
      <c r="G2955" s="6"/>
      <c r="H2955" s="6"/>
      <c r="I2955" s="6"/>
      <c r="J2955" s="6" t="str">
        <f t="shared" si="527"/>
        <v>1966-L-3</v>
      </c>
      <c r="K2955" s="6" t="str">
        <f t="shared" si="526"/>
        <v>1966-L-3</v>
      </c>
      <c r="L2955" s="6" t="s">
        <v>368</v>
      </c>
      <c r="M2955" s="8"/>
      <c r="N2955" s="9"/>
      <c r="O2955" s="9" t="s">
        <v>6319</v>
      </c>
      <c r="P2955" s="6" t="str">
        <f t="shared" si="524"/>
        <v>Robson Lowe</v>
      </c>
      <c r="Q2955" s="6" t="s">
        <v>6320</v>
      </c>
      <c r="R2955" s="6" t="s">
        <v>18</v>
      </c>
      <c r="S2955" s="6" t="s">
        <v>2490</v>
      </c>
      <c r="T2955" s="6" t="s">
        <v>6321</v>
      </c>
    </row>
    <row r="2956" spans="1:20" s="1" customFormat="1" ht="51" x14ac:dyDescent="0.2">
      <c r="A2956" s="6">
        <v>1966</v>
      </c>
      <c r="B2956" s="6" t="str">
        <f t="shared" si="525"/>
        <v>M</v>
      </c>
      <c r="C2956" s="6">
        <v>1</v>
      </c>
      <c r="D2956" s="6"/>
      <c r="E2956" s="6" t="s">
        <v>6322</v>
      </c>
      <c r="F2956" s="6" t="s">
        <v>6323</v>
      </c>
      <c r="G2956" s="6"/>
      <c r="H2956" s="6"/>
      <c r="I2956" s="6"/>
      <c r="J2956" s="6" t="str">
        <f t="shared" si="527"/>
        <v>1966-M-1</v>
      </c>
      <c r="K2956" s="6" t="str">
        <f t="shared" si="526"/>
        <v>1966-M-1</v>
      </c>
      <c r="L2956" s="6" t="s">
        <v>319</v>
      </c>
      <c r="M2956" s="8">
        <v>40</v>
      </c>
      <c r="N2956" s="9" t="s">
        <v>8099</v>
      </c>
      <c r="O2956" s="9" t="s">
        <v>6324</v>
      </c>
      <c r="P2956" s="6" t="str">
        <f t="shared" si="524"/>
        <v>James A. Mackay</v>
      </c>
      <c r="Q2956" s="6" t="s">
        <v>6325</v>
      </c>
      <c r="R2956" s="6" t="s">
        <v>18</v>
      </c>
      <c r="S2956" s="6" t="s">
        <v>6326</v>
      </c>
      <c r="T2956" s="6" t="s">
        <v>6327</v>
      </c>
    </row>
    <row r="2957" spans="1:20" s="1" customFormat="1" ht="25.5" x14ac:dyDescent="0.2">
      <c r="A2957" s="6">
        <v>1966</v>
      </c>
      <c r="B2957" s="6" t="str">
        <f t="shared" si="525"/>
        <v>R</v>
      </c>
      <c r="C2957" s="6">
        <v>1</v>
      </c>
      <c r="D2957" s="6"/>
      <c r="E2957" s="6" t="s">
        <v>6328</v>
      </c>
      <c r="F2957" s="6" t="s">
        <v>2428</v>
      </c>
      <c r="G2957" s="6"/>
      <c r="H2957" s="6"/>
      <c r="I2957" s="6"/>
      <c r="J2957" s="6" t="str">
        <f t="shared" si="527"/>
        <v>1966-R-1</v>
      </c>
      <c r="K2957" s="6" t="str">
        <f t="shared" si="526"/>
        <v>1966-R-1</v>
      </c>
      <c r="L2957" s="6" t="s">
        <v>531</v>
      </c>
      <c r="M2957" s="8">
        <v>75</v>
      </c>
      <c r="N2957" s="9" t="s">
        <v>8397</v>
      </c>
      <c r="O2957" s="9" t="s">
        <v>8575</v>
      </c>
      <c r="P2957" s="6" t="str">
        <f t="shared" si="524"/>
        <v>T. V. Roberts</v>
      </c>
      <c r="Q2957" s="6" t="s">
        <v>6329</v>
      </c>
      <c r="R2957" s="6" t="s">
        <v>18</v>
      </c>
      <c r="S2957" s="6" t="s">
        <v>6330</v>
      </c>
      <c r="T2957" s="6" t="s">
        <v>6331</v>
      </c>
    </row>
    <row r="2958" spans="1:20" s="1" customFormat="1" x14ac:dyDescent="0.2">
      <c r="A2958" s="6">
        <v>1966</v>
      </c>
      <c r="B2958" s="6" t="str">
        <f t="shared" si="525"/>
        <v>S</v>
      </c>
      <c r="C2958" s="6">
        <v>1</v>
      </c>
      <c r="D2958" s="6"/>
      <c r="E2958" s="6" t="s">
        <v>4411</v>
      </c>
      <c r="F2958" s="6" t="s">
        <v>363</v>
      </c>
      <c r="G2958" s="6"/>
      <c r="H2958" s="6"/>
      <c r="I2958" s="6"/>
      <c r="J2958" s="6" t="str">
        <f t="shared" si="527"/>
        <v>1966-S-1</v>
      </c>
      <c r="K2958" s="6" t="str">
        <f t="shared" si="526"/>
        <v>1966-S-1</v>
      </c>
      <c r="L2958" s="6" t="s">
        <v>4212</v>
      </c>
      <c r="M2958" s="8">
        <v>22</v>
      </c>
      <c r="N2958" s="9" t="s">
        <v>8710</v>
      </c>
      <c r="O2958" s="9" t="s">
        <v>8659</v>
      </c>
      <c r="P2958" s="6" t="str">
        <f t="shared" si="524"/>
        <v>Robert G. Stone</v>
      </c>
      <c r="Q2958" s="6" t="s">
        <v>6332</v>
      </c>
      <c r="R2958" s="6" t="s">
        <v>46</v>
      </c>
      <c r="S2958" s="6" t="s">
        <v>228</v>
      </c>
      <c r="T2958" s="6" t="s">
        <v>6333</v>
      </c>
    </row>
    <row r="2959" spans="1:20" s="1" customFormat="1" ht="25.5" x14ac:dyDescent="0.2">
      <c r="A2959" s="6">
        <v>1967</v>
      </c>
      <c r="B2959" s="6" t="str">
        <f t="shared" si="525"/>
        <v/>
      </c>
      <c r="C2959" s="6">
        <v>1</v>
      </c>
      <c r="D2959" s="6"/>
      <c r="E2959" s="6"/>
      <c r="F2959" s="6"/>
      <c r="G2959" s="6"/>
      <c r="H2959" s="6"/>
      <c r="I2959" s="6"/>
      <c r="J2959" s="6" t="str">
        <f t="shared" si="527"/>
        <v>1967--1</v>
      </c>
      <c r="K2959" s="6" t="str">
        <f t="shared" si="526"/>
        <v>1967--1</v>
      </c>
      <c r="L2959" s="6" t="s">
        <v>2178</v>
      </c>
      <c r="M2959" s="8">
        <v>109</v>
      </c>
      <c r="N2959" s="9"/>
      <c r="O2959" s="9">
        <v>365</v>
      </c>
      <c r="P2959" s="6" t="str">
        <f t="shared" ref="P2959:P3022" si="528">CONCATENATE(E2959,F2959)</f>
        <v/>
      </c>
      <c r="Q2959" s="6" t="s">
        <v>6334</v>
      </c>
      <c r="R2959" s="6" t="s">
        <v>18</v>
      </c>
      <c r="S2959" s="6" t="s">
        <v>6335</v>
      </c>
      <c r="T2959" s="6" t="s">
        <v>6336</v>
      </c>
    </row>
    <row r="2960" spans="1:20" s="1" customFormat="1" ht="38.25" x14ac:dyDescent="0.2">
      <c r="A2960" s="6">
        <v>1967</v>
      </c>
      <c r="B2960" s="6" t="str">
        <f t="shared" si="525"/>
        <v/>
      </c>
      <c r="C2960" s="6">
        <v>2</v>
      </c>
      <c r="D2960" s="6"/>
      <c r="E2960" s="6"/>
      <c r="F2960" s="6"/>
      <c r="G2960" s="6"/>
      <c r="H2960" s="6"/>
      <c r="I2960" s="6"/>
      <c r="J2960" s="6" t="str">
        <f t="shared" si="527"/>
        <v>1967--2</v>
      </c>
      <c r="K2960" s="6" t="str">
        <f t="shared" si="526"/>
        <v>1967--2</v>
      </c>
      <c r="L2960" s="6" t="s">
        <v>319</v>
      </c>
      <c r="M2960" s="8">
        <v>40</v>
      </c>
      <c r="N2960" s="9" t="s">
        <v>8252</v>
      </c>
      <c r="O2960" s="9" t="s">
        <v>8494</v>
      </c>
      <c r="P2960" s="6" t="str">
        <f t="shared" si="528"/>
        <v/>
      </c>
      <c r="Q2960" s="6" t="s">
        <v>5944</v>
      </c>
      <c r="R2960" s="6" t="s">
        <v>18</v>
      </c>
      <c r="S2960" s="6" t="s">
        <v>6337</v>
      </c>
      <c r="T2960" s="6" t="s">
        <v>6338</v>
      </c>
    </row>
    <row r="2961" spans="1:20" s="1" customFormat="1" ht="51" x14ac:dyDescent="0.2">
      <c r="A2961" s="6">
        <v>1967</v>
      </c>
      <c r="B2961" s="6" t="str">
        <f t="shared" si="525"/>
        <v/>
      </c>
      <c r="C2961" s="6">
        <v>3</v>
      </c>
      <c r="D2961" s="6"/>
      <c r="E2961" s="6"/>
      <c r="F2961" s="6"/>
      <c r="G2961" s="6"/>
      <c r="H2961" s="6"/>
      <c r="I2961" s="6"/>
      <c r="J2961" s="6" t="str">
        <f t="shared" si="527"/>
        <v>1967--3</v>
      </c>
      <c r="K2961" s="6" t="str">
        <f t="shared" si="526"/>
        <v>1967--3</v>
      </c>
      <c r="L2961" s="6" t="s">
        <v>319</v>
      </c>
      <c r="M2961" s="8">
        <v>41</v>
      </c>
      <c r="N2961" s="9" t="s">
        <v>8241</v>
      </c>
      <c r="O2961" s="9" t="s">
        <v>8087</v>
      </c>
      <c r="P2961" s="6" t="str">
        <f t="shared" si="528"/>
        <v/>
      </c>
      <c r="Q2961" s="6" t="s">
        <v>5944</v>
      </c>
      <c r="R2961" s="6" t="s">
        <v>18</v>
      </c>
      <c r="S2961" s="6" t="s">
        <v>4869</v>
      </c>
      <c r="T2961" s="6" t="s">
        <v>6339</v>
      </c>
    </row>
    <row r="2962" spans="1:20" s="1" customFormat="1" ht="38.25" x14ac:dyDescent="0.2">
      <c r="A2962" s="6">
        <v>1967</v>
      </c>
      <c r="B2962" s="6" t="str">
        <f t="shared" si="525"/>
        <v/>
      </c>
      <c r="C2962" s="6">
        <v>4</v>
      </c>
      <c r="D2962" s="6"/>
      <c r="E2962" s="6"/>
      <c r="F2962" s="6"/>
      <c r="G2962" s="6"/>
      <c r="H2962" s="6"/>
      <c r="I2962" s="6"/>
      <c r="J2962" s="6" t="str">
        <f t="shared" si="527"/>
        <v>1967--4</v>
      </c>
      <c r="K2962" s="6" t="str">
        <f t="shared" si="526"/>
        <v>1967--4</v>
      </c>
      <c r="L2962" s="6" t="s">
        <v>319</v>
      </c>
      <c r="M2962" s="8">
        <v>41</v>
      </c>
      <c r="N2962" s="9" t="s">
        <v>8273</v>
      </c>
      <c r="O2962" s="9" t="s">
        <v>8584</v>
      </c>
      <c r="P2962" s="6" t="str">
        <f t="shared" si="528"/>
        <v/>
      </c>
      <c r="Q2962" s="6" t="s">
        <v>5944</v>
      </c>
      <c r="R2962" s="6" t="s">
        <v>18</v>
      </c>
      <c r="S2962" s="6" t="s">
        <v>4869</v>
      </c>
      <c r="T2962" s="6" t="s">
        <v>6340</v>
      </c>
    </row>
    <row r="2963" spans="1:20" s="1" customFormat="1" ht="25.5" x14ac:dyDescent="0.2">
      <c r="A2963" s="6">
        <v>1967</v>
      </c>
      <c r="B2963" s="6" t="str">
        <f t="shared" si="525"/>
        <v/>
      </c>
      <c r="C2963" s="6">
        <v>5</v>
      </c>
      <c r="D2963" s="6"/>
      <c r="E2963" s="6"/>
      <c r="F2963" s="6"/>
      <c r="G2963" s="6"/>
      <c r="H2963" s="6"/>
      <c r="I2963" s="6"/>
      <c r="J2963" s="6" t="str">
        <f t="shared" si="527"/>
        <v>1967--5</v>
      </c>
      <c r="K2963" s="6" t="str">
        <f t="shared" si="526"/>
        <v>1967--5</v>
      </c>
      <c r="L2963" s="6" t="s">
        <v>319</v>
      </c>
      <c r="M2963" s="8">
        <v>41</v>
      </c>
      <c r="N2963" s="9" t="s">
        <v>8326</v>
      </c>
      <c r="O2963" s="9" t="s">
        <v>8573</v>
      </c>
      <c r="P2963" s="6" t="str">
        <f t="shared" si="528"/>
        <v/>
      </c>
      <c r="Q2963" s="6" t="s">
        <v>5941</v>
      </c>
      <c r="R2963" s="6" t="s">
        <v>186</v>
      </c>
      <c r="S2963" s="6" t="s">
        <v>5188</v>
      </c>
      <c r="T2963" s="6" t="s">
        <v>6341</v>
      </c>
    </row>
    <row r="2964" spans="1:20" s="1" customFormat="1" ht="25.5" x14ac:dyDescent="0.2">
      <c r="A2964" s="6">
        <v>1967</v>
      </c>
      <c r="B2964" s="6" t="str">
        <f t="shared" si="525"/>
        <v/>
      </c>
      <c r="C2964" s="6">
        <v>6</v>
      </c>
      <c r="D2964" s="6"/>
      <c r="E2964" s="6"/>
      <c r="F2964" s="6"/>
      <c r="G2964" s="6"/>
      <c r="H2964" s="6"/>
      <c r="I2964" s="6"/>
      <c r="J2964" s="6" t="str">
        <f t="shared" si="527"/>
        <v>1967--6</v>
      </c>
      <c r="K2964" s="6" t="str">
        <f t="shared" si="526"/>
        <v>1967--6</v>
      </c>
      <c r="L2964" s="6" t="s">
        <v>319</v>
      </c>
      <c r="M2964" s="8">
        <v>41</v>
      </c>
      <c r="N2964" s="9" t="s">
        <v>8099</v>
      </c>
      <c r="O2964" s="9" t="s">
        <v>8105</v>
      </c>
      <c r="P2964" s="6" t="str">
        <f t="shared" si="528"/>
        <v/>
      </c>
      <c r="Q2964" s="6" t="s">
        <v>5941</v>
      </c>
      <c r="R2964" s="6" t="s">
        <v>18</v>
      </c>
      <c r="S2964" s="6" t="s">
        <v>4869</v>
      </c>
      <c r="T2964" s="6" t="s">
        <v>6342</v>
      </c>
    </row>
    <row r="2965" spans="1:20" s="1" customFormat="1" ht="25.5" x14ac:dyDescent="0.2">
      <c r="A2965" s="6">
        <v>1967</v>
      </c>
      <c r="B2965" s="6" t="str">
        <f t="shared" si="525"/>
        <v/>
      </c>
      <c r="C2965" s="6">
        <v>7</v>
      </c>
      <c r="D2965" s="6" t="s">
        <v>20</v>
      </c>
      <c r="E2965" s="6"/>
      <c r="F2965" s="6"/>
      <c r="G2965" s="6"/>
      <c r="H2965" s="6"/>
      <c r="I2965" s="6"/>
      <c r="J2965" s="6" t="str">
        <f t="shared" si="527"/>
        <v>1967--7*</v>
      </c>
      <c r="K2965" s="6" t="str">
        <f t="shared" si="526"/>
        <v>1967--7*</v>
      </c>
      <c r="L2965" s="6" t="s">
        <v>368</v>
      </c>
      <c r="M2965" s="8"/>
      <c r="N2965" s="9"/>
      <c r="O2965" s="9"/>
      <c r="P2965" s="6" t="str">
        <f t="shared" si="528"/>
        <v/>
      </c>
      <c r="Q2965" s="6" t="s">
        <v>6343</v>
      </c>
      <c r="R2965" s="6" t="s">
        <v>18</v>
      </c>
      <c r="S2965" s="6"/>
      <c r="T2965" s="6" t="s">
        <v>6344</v>
      </c>
    </row>
    <row r="2966" spans="1:20" s="1" customFormat="1" x14ac:dyDescent="0.2">
      <c r="A2966" s="6">
        <v>1967</v>
      </c>
      <c r="B2966" s="6" t="str">
        <f t="shared" si="525"/>
        <v/>
      </c>
      <c r="C2966" s="6">
        <v>8</v>
      </c>
      <c r="D2966" s="6"/>
      <c r="E2966" s="6"/>
      <c r="F2966" s="6"/>
      <c r="G2966" s="6"/>
      <c r="H2966" s="6"/>
      <c r="I2966" s="6"/>
      <c r="J2966" s="6" t="str">
        <f t="shared" si="527"/>
        <v>1967--8</v>
      </c>
      <c r="K2966" s="6" t="str">
        <f t="shared" si="526"/>
        <v>1967--8</v>
      </c>
      <c r="L2966" s="6" t="s">
        <v>3995</v>
      </c>
      <c r="M2966" s="8">
        <v>19</v>
      </c>
      <c r="N2966" s="9" t="s">
        <v>8318</v>
      </c>
      <c r="O2966" s="9" t="s">
        <v>9290</v>
      </c>
      <c r="P2966" s="6" t="str">
        <f t="shared" si="528"/>
        <v/>
      </c>
      <c r="Q2966" s="6" t="s">
        <v>6345</v>
      </c>
      <c r="R2966" s="6" t="s">
        <v>258</v>
      </c>
      <c r="S2966" s="6" t="s">
        <v>4120</v>
      </c>
      <c r="T2966" s="6" t="s">
        <v>6346</v>
      </c>
    </row>
    <row r="2967" spans="1:20" s="1" customFormat="1" ht="25.5" x14ac:dyDescent="0.2">
      <c r="A2967" s="6">
        <v>1967</v>
      </c>
      <c r="B2967" s="6" t="str">
        <f t="shared" si="525"/>
        <v/>
      </c>
      <c r="C2967" s="6">
        <v>9</v>
      </c>
      <c r="D2967" s="6"/>
      <c r="E2967" s="6"/>
      <c r="F2967" s="6"/>
      <c r="G2967" s="6"/>
      <c r="H2967" s="6"/>
      <c r="I2967" s="6"/>
      <c r="J2967" s="6" t="str">
        <f t="shared" si="527"/>
        <v>1967--9</v>
      </c>
      <c r="K2967" s="6" t="str">
        <f t="shared" si="526"/>
        <v>1967--9</v>
      </c>
      <c r="L2967" s="6" t="s">
        <v>4456</v>
      </c>
      <c r="M2967" s="8">
        <v>21</v>
      </c>
      <c r="N2967" s="9" t="s">
        <v>8683</v>
      </c>
      <c r="O2967" s="9" t="s">
        <v>8552</v>
      </c>
      <c r="P2967" s="6" t="str">
        <f t="shared" si="528"/>
        <v/>
      </c>
      <c r="Q2967" s="6" t="s">
        <v>6347</v>
      </c>
      <c r="R2967" s="6" t="s">
        <v>18</v>
      </c>
      <c r="S2967" s="6" t="s">
        <v>899</v>
      </c>
      <c r="T2967" s="6" t="s">
        <v>6348</v>
      </c>
    </row>
    <row r="2968" spans="1:20" s="1" customFormat="1" ht="25.5" x14ac:dyDescent="0.2">
      <c r="A2968" s="6">
        <v>1967</v>
      </c>
      <c r="B2968" s="6" t="str">
        <f t="shared" si="525"/>
        <v/>
      </c>
      <c r="C2968" s="6">
        <v>10</v>
      </c>
      <c r="D2968" s="6"/>
      <c r="E2968" s="6"/>
      <c r="F2968" s="6"/>
      <c r="G2968" s="6"/>
      <c r="H2968" s="6"/>
      <c r="I2968" s="6"/>
      <c r="J2968" s="6" t="str">
        <f t="shared" si="527"/>
        <v>1967--10</v>
      </c>
      <c r="K2968" s="6" t="str">
        <f t="shared" si="526"/>
        <v>1967--10</v>
      </c>
      <c r="L2968" s="6" t="s">
        <v>276</v>
      </c>
      <c r="M2968" s="8">
        <v>80</v>
      </c>
      <c r="N2968" s="9" t="s">
        <v>8078</v>
      </c>
      <c r="O2968" s="9" t="s">
        <v>9351</v>
      </c>
      <c r="P2968" s="6" t="str">
        <f t="shared" si="528"/>
        <v/>
      </c>
      <c r="Q2968" s="6" t="s">
        <v>186</v>
      </c>
      <c r="R2968" s="6" t="s">
        <v>186</v>
      </c>
      <c r="S2968" s="6" t="s">
        <v>217</v>
      </c>
      <c r="T2968" s="6" t="s">
        <v>6349</v>
      </c>
    </row>
    <row r="2969" spans="1:20" s="1" customFormat="1" ht="51" x14ac:dyDescent="0.2">
      <c r="A2969" s="6">
        <v>1967</v>
      </c>
      <c r="B2969" s="6" t="str">
        <f t="shared" si="525"/>
        <v/>
      </c>
      <c r="C2969" s="6">
        <v>11</v>
      </c>
      <c r="D2969" s="6"/>
      <c r="E2969" s="6"/>
      <c r="F2969" s="6"/>
      <c r="G2969" s="6"/>
      <c r="H2969" s="6"/>
      <c r="I2969" s="6"/>
      <c r="J2969" s="6" t="str">
        <f t="shared" si="527"/>
        <v>1967--11</v>
      </c>
      <c r="K2969" s="6" t="str">
        <f t="shared" si="526"/>
        <v>1967--11</v>
      </c>
      <c r="L2969" s="6" t="s">
        <v>3339</v>
      </c>
      <c r="M2969" s="8">
        <v>31</v>
      </c>
      <c r="N2969" s="9" t="s">
        <v>9188</v>
      </c>
      <c r="O2969" s="9" t="s">
        <v>8633</v>
      </c>
      <c r="P2969" s="6" t="str">
        <f t="shared" si="528"/>
        <v/>
      </c>
      <c r="Q2969" s="6" t="s">
        <v>5661</v>
      </c>
      <c r="R2969" s="6" t="s">
        <v>18</v>
      </c>
      <c r="S2969" s="6" t="s">
        <v>6350</v>
      </c>
      <c r="T2969" s="6" t="s">
        <v>6351</v>
      </c>
    </row>
    <row r="2970" spans="1:20" s="1" customFormat="1" ht="51" x14ac:dyDescent="0.2">
      <c r="A2970" s="6">
        <v>1967</v>
      </c>
      <c r="B2970" s="6" t="str">
        <f t="shared" si="525"/>
        <v/>
      </c>
      <c r="C2970" s="6">
        <v>12</v>
      </c>
      <c r="D2970" s="6"/>
      <c r="E2970" s="6"/>
      <c r="F2970" s="6"/>
      <c r="G2970" s="6"/>
      <c r="H2970" s="6"/>
      <c r="I2970" s="6"/>
      <c r="J2970" s="6" t="str">
        <f t="shared" si="527"/>
        <v>1967--12</v>
      </c>
      <c r="K2970" s="6" t="str">
        <f t="shared" si="526"/>
        <v>1967--12</v>
      </c>
      <c r="L2970" s="6" t="s">
        <v>2746</v>
      </c>
      <c r="M2970" s="8"/>
      <c r="N2970" s="9"/>
      <c r="O2970" s="9" t="s">
        <v>6352</v>
      </c>
      <c r="P2970" s="6" t="str">
        <f t="shared" si="528"/>
        <v/>
      </c>
      <c r="Q2970" s="6" t="s">
        <v>18</v>
      </c>
      <c r="R2970" s="6" t="s">
        <v>18</v>
      </c>
      <c r="S2970" s="6" t="s">
        <v>6353</v>
      </c>
      <c r="T2970" s="6" t="s">
        <v>6354</v>
      </c>
    </row>
    <row r="2971" spans="1:20" s="1" customFormat="1" ht="25.5" x14ac:dyDescent="0.2">
      <c r="A2971" s="6">
        <v>1967</v>
      </c>
      <c r="B2971" s="6" t="str">
        <f t="shared" si="525"/>
        <v/>
      </c>
      <c r="C2971" s="6">
        <v>14</v>
      </c>
      <c r="D2971" s="6"/>
      <c r="E2971" s="6"/>
      <c r="F2971" s="6"/>
      <c r="G2971" s="6"/>
      <c r="H2971" s="6"/>
      <c r="I2971" s="6"/>
      <c r="J2971" s="6" t="str">
        <f t="shared" si="527"/>
        <v>1967--14</v>
      </c>
      <c r="K2971" s="6" t="str">
        <f t="shared" si="526"/>
        <v>1967--14</v>
      </c>
      <c r="L2971" s="6" t="s">
        <v>4209</v>
      </c>
      <c r="M2971" s="8">
        <v>75</v>
      </c>
      <c r="N2971" s="9" t="s">
        <v>8241</v>
      </c>
      <c r="O2971" s="8">
        <v>25</v>
      </c>
      <c r="P2971" s="6" t="str">
        <f t="shared" si="528"/>
        <v/>
      </c>
      <c r="Q2971" s="6" t="s">
        <v>6355</v>
      </c>
      <c r="R2971" s="6" t="s">
        <v>186</v>
      </c>
      <c r="S2971" s="6" t="s">
        <v>2368</v>
      </c>
      <c r="T2971" s="6" t="s">
        <v>6356</v>
      </c>
    </row>
    <row r="2972" spans="1:20" s="1" customFormat="1" ht="25.5" x14ac:dyDescent="0.2">
      <c r="A2972" s="6">
        <v>1967</v>
      </c>
      <c r="B2972" s="6" t="str">
        <f t="shared" si="525"/>
        <v/>
      </c>
      <c r="C2972" s="6">
        <v>15</v>
      </c>
      <c r="D2972" s="6"/>
      <c r="E2972" s="6"/>
      <c r="F2972" s="6"/>
      <c r="G2972" s="6"/>
      <c r="H2972" s="6"/>
      <c r="I2972" s="6"/>
      <c r="J2972" s="6" t="str">
        <f t="shared" si="527"/>
        <v>1967--15</v>
      </c>
      <c r="K2972" s="6" t="str">
        <f t="shared" si="526"/>
        <v>1967--15</v>
      </c>
      <c r="L2972" s="6" t="s">
        <v>4212</v>
      </c>
      <c r="M2972" s="8">
        <v>23</v>
      </c>
      <c r="N2972" s="9" t="s">
        <v>8608</v>
      </c>
      <c r="O2972" s="8">
        <v>67</v>
      </c>
      <c r="P2972" s="6" t="str">
        <f t="shared" si="528"/>
        <v/>
      </c>
      <c r="Q2972" s="6" t="s">
        <v>6357</v>
      </c>
      <c r="R2972" s="6" t="s">
        <v>46</v>
      </c>
      <c r="S2972" s="6" t="s">
        <v>1062</v>
      </c>
      <c r="T2972" s="6" t="s">
        <v>6358</v>
      </c>
    </row>
    <row r="2973" spans="1:20" s="1" customFormat="1" ht="38.25" x14ac:dyDescent="0.2">
      <c r="A2973" s="6">
        <v>1967</v>
      </c>
      <c r="B2973" s="6" t="str">
        <f t="shared" si="525"/>
        <v>B</v>
      </c>
      <c r="C2973" s="6">
        <v>1</v>
      </c>
      <c r="D2973" s="6"/>
      <c r="E2973" s="6" t="s">
        <v>6359</v>
      </c>
      <c r="F2973" s="6" t="s">
        <v>6360</v>
      </c>
      <c r="G2973" s="6"/>
      <c r="H2973" s="6"/>
      <c r="I2973" s="6"/>
      <c r="J2973" s="6" t="str">
        <f t="shared" si="527"/>
        <v>1967-B-1</v>
      </c>
      <c r="K2973" s="6" t="str">
        <f t="shared" si="526"/>
        <v>1967-B-1</v>
      </c>
      <c r="L2973" s="6" t="s">
        <v>531</v>
      </c>
      <c r="M2973" s="8">
        <v>76</v>
      </c>
      <c r="N2973" s="9" t="s">
        <v>8505</v>
      </c>
      <c r="O2973" s="9" t="s">
        <v>6361</v>
      </c>
      <c r="P2973" s="6" t="str">
        <f t="shared" si="528"/>
        <v>M. S. L. Burnett</v>
      </c>
      <c r="Q2973" s="6" t="s">
        <v>6362</v>
      </c>
      <c r="R2973" s="6" t="s">
        <v>186</v>
      </c>
      <c r="S2973" s="6" t="s">
        <v>4340</v>
      </c>
      <c r="T2973" s="6" t="s">
        <v>6363</v>
      </c>
    </row>
    <row r="2974" spans="1:20" s="1" customFormat="1" ht="25.5" x14ac:dyDescent="0.2">
      <c r="A2974" s="6">
        <v>1967</v>
      </c>
      <c r="B2974" s="6" t="str">
        <f t="shared" ref="B2974:B3037" si="529">LEFT(F2974,1)</f>
        <v>B</v>
      </c>
      <c r="C2974" s="6">
        <v>2</v>
      </c>
      <c r="D2974" s="6"/>
      <c r="E2974" s="6" t="s">
        <v>6364</v>
      </c>
      <c r="F2974" s="6" t="s">
        <v>6295</v>
      </c>
      <c r="G2974" s="6"/>
      <c r="H2974" s="6"/>
      <c r="I2974" s="6"/>
      <c r="J2974" s="6" t="str">
        <f t="shared" si="527"/>
        <v>1967-B-2</v>
      </c>
      <c r="K2974" s="6" t="str">
        <f t="shared" si="526"/>
        <v>1967-B-2</v>
      </c>
      <c r="L2974" s="6" t="s">
        <v>319</v>
      </c>
      <c r="M2974" s="8">
        <v>40</v>
      </c>
      <c r="N2974" s="9" t="s">
        <v>8078</v>
      </c>
      <c r="O2974" s="9" t="s">
        <v>8611</v>
      </c>
      <c r="P2974" s="6" t="str">
        <f t="shared" si="528"/>
        <v>Rissell Bennett</v>
      </c>
      <c r="Q2974" s="6" t="s">
        <v>3670</v>
      </c>
      <c r="R2974" s="6" t="s">
        <v>18</v>
      </c>
      <c r="S2974" s="6" t="s">
        <v>6365</v>
      </c>
      <c r="T2974" s="6" t="s">
        <v>6366</v>
      </c>
    </row>
    <row r="2975" spans="1:20" s="1" customFormat="1" ht="25.5" x14ac:dyDescent="0.2">
      <c r="A2975" s="6">
        <v>1967</v>
      </c>
      <c r="B2975" s="6" t="str">
        <f t="shared" si="529"/>
        <v>C</v>
      </c>
      <c r="C2975" s="6">
        <v>1</v>
      </c>
      <c r="D2975" s="6"/>
      <c r="E2975" s="6" t="s">
        <v>6367</v>
      </c>
      <c r="F2975" s="6" t="s">
        <v>6368</v>
      </c>
      <c r="G2975" s="6"/>
      <c r="H2975" s="6"/>
      <c r="I2975" s="6"/>
      <c r="J2975" s="6" t="str">
        <f t="shared" si="527"/>
        <v>1967-C-1</v>
      </c>
      <c r="K2975" s="6" t="str">
        <f t="shared" si="526"/>
        <v>1967-C-1</v>
      </c>
      <c r="L2975" s="6" t="s">
        <v>319</v>
      </c>
      <c r="M2975" s="8">
        <v>40</v>
      </c>
      <c r="N2975" s="9" t="s">
        <v>8330</v>
      </c>
      <c r="O2975" s="9" t="s">
        <v>8450</v>
      </c>
      <c r="P2975" s="6" t="str">
        <f t="shared" si="528"/>
        <v>M. F. Cross</v>
      </c>
      <c r="Q2975" s="6" t="s">
        <v>6369</v>
      </c>
      <c r="R2975" s="6" t="s">
        <v>258</v>
      </c>
      <c r="S2975" s="6" t="s">
        <v>6370</v>
      </c>
      <c r="T2975" s="6" t="s">
        <v>6371</v>
      </c>
    </row>
    <row r="2976" spans="1:20" s="1" customFormat="1" ht="25.5" x14ac:dyDescent="0.2">
      <c r="A2976" s="6">
        <v>1967</v>
      </c>
      <c r="B2976" s="6" t="str">
        <f t="shared" si="529"/>
        <v>C</v>
      </c>
      <c r="C2976" s="6">
        <v>2</v>
      </c>
      <c r="D2976" s="6"/>
      <c r="E2976" s="6" t="s">
        <v>5533</v>
      </c>
      <c r="F2976" s="6" t="s">
        <v>5534</v>
      </c>
      <c r="G2976" s="6"/>
      <c r="H2976" s="6"/>
      <c r="I2976" s="6"/>
      <c r="J2976" s="6" t="str">
        <f t="shared" si="527"/>
        <v>1967-C-2</v>
      </c>
      <c r="K2976" s="6" t="str">
        <f t="shared" si="526"/>
        <v>1967-C-2</v>
      </c>
      <c r="L2976" s="6" t="s">
        <v>319</v>
      </c>
      <c r="M2976" s="8">
        <v>40</v>
      </c>
      <c r="N2976" s="9" t="s">
        <v>8272</v>
      </c>
      <c r="O2976" s="9" t="s">
        <v>8405</v>
      </c>
      <c r="P2976" s="6" t="str">
        <f t="shared" si="528"/>
        <v>C. W. E. Coles</v>
      </c>
      <c r="Q2976" s="6" t="s">
        <v>6369</v>
      </c>
      <c r="R2976" s="6" t="s">
        <v>258</v>
      </c>
      <c r="S2976" s="6" t="s">
        <v>6372</v>
      </c>
      <c r="T2976" s="6" t="s">
        <v>6373</v>
      </c>
    </row>
    <row r="2977" spans="1:20" s="1" customFormat="1" ht="51" x14ac:dyDescent="0.2">
      <c r="A2977" s="6">
        <v>1967</v>
      </c>
      <c r="B2977" s="6" t="str">
        <f t="shared" si="529"/>
        <v>H</v>
      </c>
      <c r="C2977" s="6">
        <v>1</v>
      </c>
      <c r="D2977" s="6"/>
      <c r="E2977" s="6" t="s">
        <v>6374</v>
      </c>
      <c r="F2977" s="6" t="s">
        <v>6375</v>
      </c>
      <c r="G2977" s="6"/>
      <c r="H2977" s="6"/>
      <c r="I2977" s="6"/>
      <c r="J2977" s="6" t="str">
        <f t="shared" si="527"/>
        <v>1967-H-1</v>
      </c>
      <c r="K2977" s="6" t="str">
        <f t="shared" si="526"/>
        <v>1967-H-1</v>
      </c>
      <c r="L2977" s="6" t="s">
        <v>2178</v>
      </c>
      <c r="M2977" s="8">
        <v>108</v>
      </c>
      <c r="N2977" s="9"/>
      <c r="O2977" s="9">
        <v>1121</v>
      </c>
      <c r="P2977" s="6" t="str">
        <f t="shared" si="528"/>
        <v>K.R. Holt</v>
      </c>
      <c r="Q2977" s="6" t="s">
        <v>6376</v>
      </c>
      <c r="R2977" s="6" t="s">
        <v>186</v>
      </c>
      <c r="S2977" s="6" t="s">
        <v>56</v>
      </c>
      <c r="T2977" s="6" t="s">
        <v>6377</v>
      </c>
    </row>
    <row r="2978" spans="1:20" s="1" customFormat="1" ht="38.25" x14ac:dyDescent="0.2">
      <c r="A2978" s="6">
        <v>1967</v>
      </c>
      <c r="B2978" s="6" t="str">
        <f t="shared" si="529"/>
        <v>H</v>
      </c>
      <c r="C2978" s="6">
        <v>2</v>
      </c>
      <c r="D2978" s="6"/>
      <c r="E2978" s="6" t="s">
        <v>6378</v>
      </c>
      <c r="F2978" s="6" t="s">
        <v>6379</v>
      </c>
      <c r="G2978" s="6"/>
      <c r="H2978" s="6"/>
      <c r="I2978" s="6"/>
      <c r="J2978" s="6" t="str">
        <f t="shared" si="527"/>
        <v>1967-H-2</v>
      </c>
      <c r="K2978" s="6" t="str">
        <f t="shared" si="526"/>
        <v>1967-H-2</v>
      </c>
      <c r="L2978" s="6" t="s">
        <v>4456</v>
      </c>
      <c r="M2978" s="8">
        <v>21</v>
      </c>
      <c r="N2978" s="9" t="s">
        <v>8398</v>
      </c>
      <c r="O2978" s="9" t="s">
        <v>1051</v>
      </c>
      <c r="P2978" s="6" t="str">
        <f t="shared" si="528"/>
        <v>Madame Hanrot</v>
      </c>
      <c r="Q2978" s="6" t="s">
        <v>6380</v>
      </c>
      <c r="R2978" s="6" t="s">
        <v>4126</v>
      </c>
      <c r="S2978" s="6" t="s">
        <v>6381</v>
      </c>
      <c r="T2978" s="6" t="s">
        <v>6382</v>
      </c>
    </row>
    <row r="2979" spans="1:20" s="1" customFormat="1" ht="38.25" x14ac:dyDescent="0.2">
      <c r="A2979" s="6">
        <v>1967</v>
      </c>
      <c r="B2979" s="6" t="str">
        <f t="shared" si="529"/>
        <v>I</v>
      </c>
      <c r="C2979" s="6">
        <v>1</v>
      </c>
      <c r="D2979" s="6"/>
      <c r="E2979" s="6" t="s">
        <v>4737</v>
      </c>
      <c r="F2979" s="6" t="s">
        <v>6383</v>
      </c>
      <c r="G2979" s="6"/>
      <c r="H2979" s="6"/>
      <c r="I2979" s="6"/>
      <c r="J2979" s="6" t="str">
        <f t="shared" si="527"/>
        <v>1967-I-1</v>
      </c>
      <c r="K2979" s="6" t="str">
        <f t="shared" si="526"/>
        <v>1967-I-1</v>
      </c>
      <c r="L2979" s="6" t="s">
        <v>2178</v>
      </c>
      <c r="M2979" s="8">
        <v>107</v>
      </c>
      <c r="N2979" s="9"/>
      <c r="O2979" s="9">
        <v>965</v>
      </c>
      <c r="P2979" s="6" t="str">
        <f t="shared" si="528"/>
        <v>Peter Ibbotson</v>
      </c>
      <c r="Q2979" s="6" t="s">
        <v>6355</v>
      </c>
      <c r="R2979" s="6" t="s">
        <v>186</v>
      </c>
      <c r="S2979" s="6" t="s">
        <v>2368</v>
      </c>
      <c r="T2979" s="6" t="s">
        <v>6384</v>
      </c>
    </row>
    <row r="2980" spans="1:20" s="1" customFormat="1" x14ac:dyDescent="0.2">
      <c r="A2980" s="6">
        <v>1967</v>
      </c>
      <c r="B2980" s="6" t="str">
        <f t="shared" si="529"/>
        <v>J</v>
      </c>
      <c r="C2980" s="6">
        <v>1</v>
      </c>
      <c r="D2980" s="6"/>
      <c r="E2980" s="6" t="s">
        <v>6385</v>
      </c>
      <c r="F2980" s="6" t="s">
        <v>6386</v>
      </c>
      <c r="G2980" s="6"/>
      <c r="H2980" s="6"/>
      <c r="I2980" s="6"/>
      <c r="J2980" s="6" t="str">
        <f t="shared" si="527"/>
        <v>1967-J-1</v>
      </c>
      <c r="K2980" s="6" t="str">
        <f t="shared" si="526"/>
        <v>1967-J-1</v>
      </c>
      <c r="L2980" s="6" t="s">
        <v>2178</v>
      </c>
      <c r="M2980" s="8">
        <v>109</v>
      </c>
      <c r="N2980" s="9"/>
      <c r="O2980" s="9">
        <v>15</v>
      </c>
      <c r="P2980" s="6" t="str">
        <f t="shared" si="528"/>
        <v>B. L. Jenkins</v>
      </c>
      <c r="Q2980" s="6" t="s">
        <v>6387</v>
      </c>
      <c r="R2980" s="6" t="s">
        <v>186</v>
      </c>
      <c r="S2980" s="6" t="s">
        <v>56</v>
      </c>
      <c r="T2980" s="6" t="s">
        <v>6388</v>
      </c>
    </row>
    <row r="2981" spans="1:20" s="1" customFormat="1" ht="25.5" x14ac:dyDescent="0.2">
      <c r="A2981" s="6">
        <v>1967</v>
      </c>
      <c r="B2981" s="6" t="str">
        <f t="shared" si="529"/>
        <v>K</v>
      </c>
      <c r="C2981" s="6">
        <v>1</v>
      </c>
      <c r="D2981" s="6"/>
      <c r="E2981" s="6" t="s">
        <v>6389</v>
      </c>
      <c r="F2981" s="6" t="s">
        <v>6390</v>
      </c>
      <c r="G2981" s="6"/>
      <c r="H2981" s="6"/>
      <c r="I2981" s="6"/>
      <c r="J2981" s="6" t="str">
        <f t="shared" si="527"/>
        <v>1967-K-1</v>
      </c>
      <c r="K2981" s="6" t="str">
        <f t="shared" si="526"/>
        <v>1967-K-1</v>
      </c>
      <c r="L2981" s="6" t="s">
        <v>2178</v>
      </c>
      <c r="M2981" s="8">
        <v>108</v>
      </c>
      <c r="N2981" s="9"/>
      <c r="O2981" s="9">
        <v>471</v>
      </c>
      <c r="P2981" s="6" t="str">
        <f t="shared" si="528"/>
        <v>Andre de Kervern</v>
      </c>
      <c r="Q2981" s="6" t="s">
        <v>6391</v>
      </c>
      <c r="R2981" s="6" t="s">
        <v>18</v>
      </c>
      <c r="S2981" s="6" t="s">
        <v>1925</v>
      </c>
      <c r="T2981" s="6"/>
    </row>
    <row r="2982" spans="1:20" s="1" customFormat="1" ht="25.5" x14ac:dyDescent="0.2">
      <c r="A2982" s="6">
        <v>1967</v>
      </c>
      <c r="B2982" s="6" t="str">
        <f t="shared" si="529"/>
        <v>L</v>
      </c>
      <c r="C2982" s="6">
        <v>1</v>
      </c>
      <c r="D2982" s="6" t="s">
        <v>20</v>
      </c>
      <c r="E2982" s="6" t="s">
        <v>3709</v>
      </c>
      <c r="F2982" s="6" t="s">
        <v>3710</v>
      </c>
      <c r="G2982" s="6"/>
      <c r="H2982" s="6"/>
      <c r="I2982" s="6"/>
      <c r="J2982" s="6" t="str">
        <f t="shared" si="527"/>
        <v>1967-L-1*</v>
      </c>
      <c r="K2982" s="6" t="str">
        <f t="shared" si="526"/>
        <v>1967-L-1*</v>
      </c>
      <c r="L2982" s="6" t="s">
        <v>368</v>
      </c>
      <c r="M2982" s="8"/>
      <c r="N2982" s="9"/>
      <c r="O2982" s="9"/>
      <c r="P2982" s="6" t="str">
        <f t="shared" si="528"/>
        <v>Robson Lowe</v>
      </c>
      <c r="Q2982" s="6" t="s">
        <v>6392</v>
      </c>
      <c r="R2982" s="6" t="s">
        <v>18</v>
      </c>
      <c r="S2982" s="6"/>
      <c r="T2982" s="6"/>
    </row>
    <row r="2983" spans="1:20" s="1" customFormat="1" ht="25.5" x14ac:dyDescent="0.2">
      <c r="A2983" s="6">
        <v>1967</v>
      </c>
      <c r="B2983" s="6" t="str">
        <f t="shared" si="529"/>
        <v>L</v>
      </c>
      <c r="C2983" s="6">
        <v>2</v>
      </c>
      <c r="D2983" s="6" t="s">
        <v>20</v>
      </c>
      <c r="E2983" s="6" t="s">
        <v>3709</v>
      </c>
      <c r="F2983" s="6" t="s">
        <v>3710</v>
      </c>
      <c r="G2983" s="6"/>
      <c r="H2983" s="6"/>
      <c r="I2983" s="6"/>
      <c r="J2983" s="6" t="str">
        <f t="shared" si="527"/>
        <v>1967-L-2*</v>
      </c>
      <c r="K2983" s="6" t="str">
        <f t="shared" si="526"/>
        <v>1967-L-2*</v>
      </c>
      <c r="L2983" s="6" t="s">
        <v>368</v>
      </c>
      <c r="M2983" s="8"/>
      <c r="N2983" s="9"/>
      <c r="O2983" s="9"/>
      <c r="P2983" s="6" t="str">
        <f t="shared" si="528"/>
        <v>Robson Lowe</v>
      </c>
      <c r="Q2983" s="6" t="s">
        <v>6393</v>
      </c>
      <c r="R2983" s="6" t="s">
        <v>18</v>
      </c>
      <c r="S2983" s="6"/>
      <c r="T2983" s="6"/>
    </row>
    <row r="2984" spans="1:20" s="1" customFormat="1" ht="38.25" x14ac:dyDescent="0.2">
      <c r="A2984" s="6">
        <v>1967</v>
      </c>
      <c r="B2984" s="6" t="str">
        <f t="shared" si="529"/>
        <v>L</v>
      </c>
      <c r="C2984" s="6">
        <v>3</v>
      </c>
      <c r="D2984" s="6" t="s">
        <v>20</v>
      </c>
      <c r="E2984" s="6" t="s">
        <v>3709</v>
      </c>
      <c r="F2984" s="6" t="s">
        <v>3710</v>
      </c>
      <c r="G2984" s="6"/>
      <c r="H2984" s="6"/>
      <c r="I2984" s="6"/>
      <c r="J2984" s="6" t="str">
        <f t="shared" si="527"/>
        <v>1967-L-3*</v>
      </c>
      <c r="K2984" s="6" t="str">
        <f t="shared" si="526"/>
        <v>1967-L-3*</v>
      </c>
      <c r="L2984" s="6" t="s">
        <v>368</v>
      </c>
      <c r="M2984" s="8"/>
      <c r="N2984" s="9"/>
      <c r="O2984" s="9"/>
      <c r="P2984" s="6" t="str">
        <f t="shared" si="528"/>
        <v>Robson Lowe</v>
      </c>
      <c r="Q2984" s="6" t="s">
        <v>6394</v>
      </c>
      <c r="R2984" s="6" t="s">
        <v>18</v>
      </c>
      <c r="S2984" s="6"/>
      <c r="T2984" s="6" t="s">
        <v>6395</v>
      </c>
    </row>
    <row r="2985" spans="1:20" s="1" customFormat="1" ht="25.5" x14ac:dyDescent="0.2">
      <c r="A2985" s="6">
        <v>1967</v>
      </c>
      <c r="B2985" s="6" t="str">
        <f t="shared" si="529"/>
        <v>L</v>
      </c>
      <c r="C2985" s="6">
        <v>4</v>
      </c>
      <c r="D2985" s="6"/>
      <c r="E2985" s="6" t="s">
        <v>3980</v>
      </c>
      <c r="F2985" s="6" t="s">
        <v>6396</v>
      </c>
      <c r="G2985" s="6"/>
      <c r="H2985" s="6"/>
      <c r="I2985" s="6"/>
      <c r="J2985" s="6" t="str">
        <f t="shared" si="527"/>
        <v>1967-L-4</v>
      </c>
      <c r="K2985" s="6" t="str">
        <f t="shared" si="526"/>
        <v>1967-L-4</v>
      </c>
      <c r="L2985" s="6" t="s">
        <v>4369</v>
      </c>
      <c r="M2985" s="8"/>
      <c r="N2985" s="9" t="s">
        <v>8673</v>
      </c>
      <c r="O2985" s="9" t="s">
        <v>6397</v>
      </c>
      <c r="P2985" s="6" t="str">
        <f t="shared" si="528"/>
        <v>J. W. Lovegrove</v>
      </c>
      <c r="Q2985" s="6" t="s">
        <v>6398</v>
      </c>
      <c r="R2985" s="6" t="s">
        <v>6399</v>
      </c>
      <c r="S2985" s="6" t="s">
        <v>4624</v>
      </c>
      <c r="T2985" s="6" t="s">
        <v>6400</v>
      </c>
    </row>
    <row r="2986" spans="1:20" s="1" customFormat="1" ht="38.25" x14ac:dyDescent="0.2">
      <c r="A2986" s="6">
        <v>1967</v>
      </c>
      <c r="B2986" s="6" t="str">
        <f t="shared" si="529"/>
        <v>L</v>
      </c>
      <c r="C2986" s="6">
        <v>5</v>
      </c>
      <c r="D2986" s="6"/>
      <c r="E2986" s="6" t="s">
        <v>3709</v>
      </c>
      <c r="F2986" s="6" t="s">
        <v>3710</v>
      </c>
      <c r="G2986" s="6"/>
      <c r="H2986" s="6"/>
      <c r="I2986" s="6"/>
      <c r="J2986" s="6" t="str">
        <f t="shared" si="527"/>
        <v>1967-L-5</v>
      </c>
      <c r="K2986" s="6" t="str">
        <f t="shared" si="526"/>
        <v>1967-L-5</v>
      </c>
      <c r="L2986" s="6" t="s">
        <v>368</v>
      </c>
      <c r="M2986" s="8"/>
      <c r="N2986" s="9"/>
      <c r="O2986" s="9"/>
      <c r="P2986" s="6" t="str">
        <f t="shared" si="528"/>
        <v>Robson Lowe</v>
      </c>
      <c r="Q2986" s="6" t="s">
        <v>6401</v>
      </c>
      <c r="R2986" s="6" t="s">
        <v>186</v>
      </c>
      <c r="S2986" s="6" t="s">
        <v>6402</v>
      </c>
      <c r="T2986" s="6" t="s">
        <v>6403</v>
      </c>
    </row>
    <row r="2987" spans="1:20" s="1" customFormat="1" ht="25.5" x14ac:dyDescent="0.2">
      <c r="A2987" s="6">
        <v>1967</v>
      </c>
      <c r="B2987" s="6" t="str">
        <f t="shared" si="529"/>
        <v>L</v>
      </c>
      <c r="C2987" s="6">
        <v>6</v>
      </c>
      <c r="D2987" s="6"/>
      <c r="E2987" s="6" t="s">
        <v>3709</v>
      </c>
      <c r="F2987" s="6" t="s">
        <v>3710</v>
      </c>
      <c r="G2987" s="6"/>
      <c r="H2987" s="6"/>
      <c r="I2987" s="6"/>
      <c r="J2987" s="6" t="str">
        <f t="shared" si="527"/>
        <v>1967-L-6</v>
      </c>
      <c r="K2987" s="6" t="str">
        <f t="shared" si="526"/>
        <v>1967-L-6</v>
      </c>
      <c r="L2987" s="6" t="s">
        <v>368</v>
      </c>
      <c r="M2987" s="8"/>
      <c r="N2987" s="9"/>
      <c r="O2987" s="8" t="s">
        <v>6404</v>
      </c>
      <c r="P2987" s="6" t="str">
        <f t="shared" si="528"/>
        <v>Robson Lowe</v>
      </c>
      <c r="Q2987" s="6" t="s">
        <v>6405</v>
      </c>
      <c r="R2987" s="6" t="s">
        <v>18</v>
      </c>
      <c r="S2987" s="6" t="s">
        <v>6406</v>
      </c>
      <c r="T2987" s="6" t="s">
        <v>6407</v>
      </c>
    </row>
    <row r="2988" spans="1:20" s="1" customFormat="1" ht="38.25" x14ac:dyDescent="0.2">
      <c r="A2988" s="6">
        <v>1967</v>
      </c>
      <c r="B2988" s="6" t="str">
        <f t="shared" si="529"/>
        <v>L</v>
      </c>
      <c r="C2988" s="6">
        <v>7</v>
      </c>
      <c r="D2988" s="6"/>
      <c r="E2988" s="6" t="s">
        <v>3709</v>
      </c>
      <c r="F2988" s="6" t="s">
        <v>3710</v>
      </c>
      <c r="G2988" s="6"/>
      <c r="H2988" s="6"/>
      <c r="I2988" s="6"/>
      <c r="J2988" s="6" t="str">
        <f t="shared" si="527"/>
        <v>1967-L-7</v>
      </c>
      <c r="K2988" s="6" t="str">
        <f t="shared" si="526"/>
        <v>1967-L-7</v>
      </c>
      <c r="L2988" s="6" t="s">
        <v>368</v>
      </c>
      <c r="M2988" s="8"/>
      <c r="N2988" s="9"/>
      <c r="O2988" s="9"/>
      <c r="P2988" s="6" t="str">
        <f t="shared" si="528"/>
        <v>Robson Lowe</v>
      </c>
      <c r="Q2988" s="6" t="s">
        <v>6408</v>
      </c>
      <c r="R2988" s="6" t="s">
        <v>258</v>
      </c>
      <c r="S2988" s="6" t="s">
        <v>3809</v>
      </c>
      <c r="T2988" s="6" t="s">
        <v>6409</v>
      </c>
    </row>
    <row r="2989" spans="1:20" s="1" customFormat="1" ht="38.25" x14ac:dyDescent="0.2">
      <c r="A2989" s="6">
        <v>1967</v>
      </c>
      <c r="B2989" s="6" t="str">
        <f t="shared" si="529"/>
        <v>M</v>
      </c>
      <c r="C2989" s="6">
        <v>1</v>
      </c>
      <c r="D2989" s="6"/>
      <c r="E2989" s="6" t="s">
        <v>5362</v>
      </c>
      <c r="F2989" s="6" t="s">
        <v>5363</v>
      </c>
      <c r="G2989" s="6"/>
      <c r="H2989" s="6"/>
      <c r="I2989" s="6"/>
      <c r="J2989" s="6" t="str">
        <f t="shared" si="527"/>
        <v>1967-M-1</v>
      </c>
      <c r="K2989" s="6" t="str">
        <f t="shared" si="526"/>
        <v>1967-M-1</v>
      </c>
      <c r="L2989" s="6" t="s">
        <v>2178</v>
      </c>
      <c r="M2989" s="8">
        <v>108</v>
      </c>
      <c r="N2989" s="9"/>
      <c r="O2989" s="9">
        <v>323</v>
      </c>
      <c r="P2989" s="6" t="str">
        <f t="shared" si="528"/>
        <v>Major W.J. Moon</v>
      </c>
      <c r="Q2989" s="6" t="s">
        <v>6410</v>
      </c>
      <c r="R2989" s="6" t="s">
        <v>186</v>
      </c>
      <c r="S2989" s="6" t="s">
        <v>6411</v>
      </c>
      <c r="T2989" s="6" t="s">
        <v>6412</v>
      </c>
    </row>
    <row r="2990" spans="1:20" s="1" customFormat="1" ht="25.5" x14ac:dyDescent="0.2">
      <c r="A2990" s="6">
        <v>1967</v>
      </c>
      <c r="B2990" s="6" t="str">
        <f t="shared" si="529"/>
        <v>N</v>
      </c>
      <c r="C2990" s="6">
        <v>1</v>
      </c>
      <c r="D2990" s="6"/>
      <c r="E2990" s="6" t="s">
        <v>6413</v>
      </c>
      <c r="F2990" s="6" t="s">
        <v>6414</v>
      </c>
      <c r="G2990" s="6"/>
      <c r="H2990" s="6"/>
      <c r="I2990" s="6"/>
      <c r="J2990" s="6" t="str">
        <f t="shared" si="527"/>
        <v>1967-N-1</v>
      </c>
      <c r="K2990" s="6" t="str">
        <f t="shared" si="526"/>
        <v>1967-N-1</v>
      </c>
      <c r="L2990" s="6" t="s">
        <v>319</v>
      </c>
      <c r="M2990" s="8">
        <v>40</v>
      </c>
      <c r="N2990" s="9" t="s">
        <v>8272</v>
      </c>
      <c r="O2990" s="9" t="s">
        <v>6415</v>
      </c>
      <c r="P2990" s="6" t="str">
        <f t="shared" si="528"/>
        <v>S. H. Norris</v>
      </c>
      <c r="Q2990" s="6" t="s">
        <v>6416</v>
      </c>
      <c r="R2990" s="6" t="s">
        <v>258</v>
      </c>
      <c r="S2990" s="6" t="s">
        <v>1186</v>
      </c>
      <c r="T2990" s="6" t="s">
        <v>6417</v>
      </c>
    </row>
    <row r="2991" spans="1:20" s="1" customFormat="1" ht="25.5" x14ac:dyDescent="0.2">
      <c r="A2991" s="6">
        <v>1967</v>
      </c>
      <c r="B2991" s="6" t="str">
        <f t="shared" si="529"/>
        <v>V</v>
      </c>
      <c r="C2991" s="6">
        <v>1</v>
      </c>
      <c r="D2991" s="6"/>
      <c r="E2991" s="6" t="s">
        <v>5340</v>
      </c>
      <c r="F2991" s="6" t="s">
        <v>6418</v>
      </c>
      <c r="G2991" s="6"/>
      <c r="H2991" s="6"/>
      <c r="I2991" s="6"/>
      <c r="J2991" s="6" t="str">
        <f t="shared" si="527"/>
        <v>1967-V-1</v>
      </c>
      <c r="K2991" s="6" t="str">
        <f t="shared" si="526"/>
        <v>1967-V-1</v>
      </c>
      <c r="L2991" s="6" t="s">
        <v>4369</v>
      </c>
      <c r="M2991" s="8"/>
      <c r="N2991" s="9" t="s">
        <v>8604</v>
      </c>
      <c r="O2991" s="9" t="s">
        <v>6419</v>
      </c>
      <c r="P2991" s="6" t="str">
        <f t="shared" si="528"/>
        <v>Denis Vandervelde</v>
      </c>
      <c r="Q2991" s="6" t="s">
        <v>6420</v>
      </c>
      <c r="R2991" s="6" t="s">
        <v>2394</v>
      </c>
      <c r="S2991" s="6" t="s">
        <v>6421</v>
      </c>
      <c r="T2991" s="6" t="s">
        <v>6422</v>
      </c>
    </row>
    <row r="2992" spans="1:20" s="1" customFormat="1" ht="25.5" x14ac:dyDescent="0.2">
      <c r="A2992" s="6">
        <v>1967</v>
      </c>
      <c r="B2992" s="6" t="str">
        <f t="shared" si="529"/>
        <v>W</v>
      </c>
      <c r="C2992" s="6">
        <v>1</v>
      </c>
      <c r="D2992" s="6"/>
      <c r="E2992" s="6" t="s">
        <v>4162</v>
      </c>
      <c r="F2992" s="6" t="s">
        <v>4163</v>
      </c>
      <c r="G2992" s="6"/>
      <c r="H2992" s="6"/>
      <c r="I2992" s="6"/>
      <c r="J2992" s="6" t="str">
        <f t="shared" si="527"/>
        <v>1967-W-1</v>
      </c>
      <c r="K2992" s="6" t="str">
        <f t="shared" si="526"/>
        <v>1967-W-1</v>
      </c>
      <c r="L2992" s="6" t="s">
        <v>2178</v>
      </c>
      <c r="M2992" s="8">
        <v>108</v>
      </c>
      <c r="N2992" s="9"/>
      <c r="O2992" s="9">
        <v>1063</v>
      </c>
      <c r="P2992" s="6" t="str">
        <f t="shared" si="528"/>
        <v>W. Dennis Way</v>
      </c>
      <c r="Q2992" s="6" t="s">
        <v>6423</v>
      </c>
      <c r="R2992" s="6" t="s">
        <v>6424</v>
      </c>
      <c r="S2992" s="6" t="s">
        <v>6425</v>
      </c>
      <c r="T2992" s="6" t="s">
        <v>6426</v>
      </c>
    </row>
    <row r="2993" spans="1:20" s="1" customFormat="1" ht="38.25" x14ac:dyDescent="0.2">
      <c r="A2993" s="6">
        <v>1967</v>
      </c>
      <c r="B2993" s="6" t="str">
        <f t="shared" si="529"/>
        <v>W</v>
      </c>
      <c r="C2993" s="6">
        <v>2</v>
      </c>
      <c r="D2993" s="6"/>
      <c r="E2993" s="6" t="s">
        <v>4856</v>
      </c>
      <c r="F2993" s="6" t="s">
        <v>4857</v>
      </c>
      <c r="G2993" s="6"/>
      <c r="H2993" s="6"/>
      <c r="I2993" s="6"/>
      <c r="J2993" s="6" t="str">
        <f t="shared" si="527"/>
        <v>1967-W-2</v>
      </c>
      <c r="K2993" s="6" t="str">
        <f t="shared" si="526"/>
        <v>1967-W-2</v>
      </c>
      <c r="L2993" s="6" t="s">
        <v>319</v>
      </c>
      <c r="M2993" s="8">
        <v>41</v>
      </c>
      <c r="N2993" s="9" t="s">
        <v>8241</v>
      </c>
      <c r="O2993" s="9" t="s">
        <v>9294</v>
      </c>
      <c r="P2993" s="6" t="str">
        <f t="shared" si="528"/>
        <v>James Watson</v>
      </c>
      <c r="Q2993" s="6" t="s">
        <v>6427</v>
      </c>
      <c r="R2993" s="6" t="s">
        <v>18</v>
      </c>
      <c r="S2993" s="6" t="s">
        <v>1738</v>
      </c>
      <c r="T2993" s="6" t="s">
        <v>6428</v>
      </c>
    </row>
    <row r="2994" spans="1:20" s="1" customFormat="1" ht="25.5" x14ac:dyDescent="0.2">
      <c r="A2994" s="6">
        <v>1968</v>
      </c>
      <c r="B2994" s="6" t="str">
        <f t="shared" si="529"/>
        <v/>
      </c>
      <c r="C2994" s="6">
        <v>1</v>
      </c>
      <c r="D2994" s="6"/>
      <c r="E2994" s="6"/>
      <c r="F2994" s="6"/>
      <c r="G2994" s="6"/>
      <c r="H2994" s="6"/>
      <c r="I2994" s="6"/>
      <c r="J2994" s="6" t="str">
        <f t="shared" si="527"/>
        <v>1968--1</v>
      </c>
      <c r="K2994" s="6" t="str">
        <f t="shared" si="526"/>
        <v>1968--1</v>
      </c>
      <c r="L2994" s="6" t="s">
        <v>2178</v>
      </c>
      <c r="M2994" s="8">
        <v>109</v>
      </c>
      <c r="N2994" s="9"/>
      <c r="O2994" s="9">
        <v>1003</v>
      </c>
      <c r="P2994" s="6" t="str">
        <f t="shared" si="528"/>
        <v/>
      </c>
      <c r="Q2994" s="6" t="s">
        <v>6429</v>
      </c>
      <c r="R2994" s="6" t="s">
        <v>6424</v>
      </c>
      <c r="S2994" s="6" t="s">
        <v>6430</v>
      </c>
      <c r="T2994" s="6" t="s">
        <v>6431</v>
      </c>
    </row>
    <row r="2995" spans="1:20" s="1" customFormat="1" ht="25.5" x14ac:dyDescent="0.2">
      <c r="A2995" s="6">
        <v>1968</v>
      </c>
      <c r="B2995" s="6" t="str">
        <f t="shared" si="529"/>
        <v/>
      </c>
      <c r="C2995" s="6">
        <v>2</v>
      </c>
      <c r="D2995" s="6"/>
      <c r="E2995" s="6"/>
      <c r="F2995" s="6"/>
      <c r="G2995" s="6"/>
      <c r="H2995" s="6"/>
      <c r="I2995" s="6"/>
      <c r="J2995" s="6" t="str">
        <f t="shared" si="527"/>
        <v>1968--2</v>
      </c>
      <c r="K2995" s="6" t="str">
        <f t="shared" si="526"/>
        <v>1968--2</v>
      </c>
      <c r="L2995" s="6" t="s">
        <v>2178</v>
      </c>
      <c r="M2995" s="8">
        <v>109</v>
      </c>
      <c r="N2995" s="9"/>
      <c r="O2995" s="9">
        <v>1237</v>
      </c>
      <c r="P2995" s="6" t="str">
        <f t="shared" si="528"/>
        <v/>
      </c>
      <c r="Q2995" s="6" t="s">
        <v>6432</v>
      </c>
      <c r="R2995" s="6" t="s">
        <v>6424</v>
      </c>
      <c r="S2995" s="6" t="s">
        <v>6430</v>
      </c>
      <c r="T2995" s="6" t="s">
        <v>6433</v>
      </c>
    </row>
    <row r="2996" spans="1:20" s="1" customFormat="1" ht="25.5" x14ac:dyDescent="0.2">
      <c r="A2996" s="6">
        <v>1968</v>
      </c>
      <c r="B2996" s="6" t="str">
        <f t="shared" si="529"/>
        <v/>
      </c>
      <c r="C2996" s="6">
        <v>3</v>
      </c>
      <c r="D2996" s="6"/>
      <c r="E2996" s="6"/>
      <c r="F2996" s="6"/>
      <c r="G2996" s="6"/>
      <c r="H2996" s="6"/>
      <c r="I2996" s="6"/>
      <c r="J2996" s="6" t="str">
        <f t="shared" si="527"/>
        <v>1968--3</v>
      </c>
      <c r="K2996" s="6" t="str">
        <f t="shared" si="526"/>
        <v>1968--3</v>
      </c>
      <c r="L2996" s="6" t="s">
        <v>2178</v>
      </c>
      <c r="M2996" s="8">
        <v>109</v>
      </c>
      <c r="N2996" s="9"/>
      <c r="O2996" s="9">
        <v>1089</v>
      </c>
      <c r="P2996" s="6" t="str">
        <f t="shared" si="528"/>
        <v/>
      </c>
      <c r="Q2996" s="6" t="s">
        <v>6434</v>
      </c>
      <c r="R2996" s="6" t="s">
        <v>6424</v>
      </c>
      <c r="S2996" s="6" t="s">
        <v>4340</v>
      </c>
      <c r="T2996" s="6" t="s">
        <v>6435</v>
      </c>
    </row>
    <row r="2997" spans="1:20" s="1" customFormat="1" x14ac:dyDescent="0.2">
      <c r="A2997" s="6">
        <v>1968</v>
      </c>
      <c r="B2997" s="6" t="str">
        <f t="shared" si="529"/>
        <v/>
      </c>
      <c r="C2997" s="6">
        <v>4</v>
      </c>
      <c r="D2997" s="6"/>
      <c r="E2997" s="6"/>
      <c r="F2997" s="6"/>
      <c r="G2997" s="6"/>
      <c r="H2997" s="6"/>
      <c r="I2997" s="6"/>
      <c r="J2997" s="6" t="str">
        <f t="shared" si="527"/>
        <v>1968--4</v>
      </c>
      <c r="K2997" s="6" t="str">
        <f t="shared" ref="K2997:K3060" si="530">J2997</f>
        <v>1968--4</v>
      </c>
      <c r="L2997" s="6" t="s">
        <v>2178</v>
      </c>
      <c r="M2997" s="8">
        <v>110</v>
      </c>
      <c r="N2997" s="9"/>
      <c r="O2997" s="9">
        <v>555</v>
      </c>
      <c r="P2997" s="6" t="str">
        <f t="shared" si="528"/>
        <v/>
      </c>
      <c r="Q2997" s="6" t="s">
        <v>6436</v>
      </c>
      <c r="R2997" s="6" t="s">
        <v>186</v>
      </c>
      <c r="S2997" s="6" t="s">
        <v>56</v>
      </c>
      <c r="T2997" s="6" t="s">
        <v>6437</v>
      </c>
    </row>
    <row r="2998" spans="1:20" s="1" customFormat="1" ht="25.5" x14ac:dyDescent="0.2">
      <c r="A2998" s="6">
        <v>1968</v>
      </c>
      <c r="B2998" s="6" t="str">
        <f t="shared" si="529"/>
        <v/>
      </c>
      <c r="C2998" s="6">
        <v>5</v>
      </c>
      <c r="D2998" s="6"/>
      <c r="E2998" s="6"/>
      <c r="F2998" s="6"/>
      <c r="G2998" s="6"/>
      <c r="H2998" s="6"/>
      <c r="I2998" s="6"/>
      <c r="J2998" s="6" t="str">
        <f t="shared" si="527"/>
        <v>1968--5</v>
      </c>
      <c r="K2998" s="6" t="str">
        <f t="shared" si="530"/>
        <v>1968--5</v>
      </c>
      <c r="L2998" s="6" t="s">
        <v>319</v>
      </c>
      <c r="M2998" s="8">
        <v>41</v>
      </c>
      <c r="N2998" s="9" t="s">
        <v>8318</v>
      </c>
      <c r="O2998" s="9" t="s">
        <v>8129</v>
      </c>
      <c r="P2998" s="6" t="str">
        <f t="shared" si="528"/>
        <v/>
      </c>
      <c r="Q2998" s="6" t="s">
        <v>5941</v>
      </c>
      <c r="R2998" s="6" t="s">
        <v>18</v>
      </c>
      <c r="S2998" s="6" t="s">
        <v>4869</v>
      </c>
      <c r="T2998" s="6" t="s">
        <v>6438</v>
      </c>
    </row>
    <row r="2999" spans="1:20" s="1" customFormat="1" ht="51" x14ac:dyDescent="0.2">
      <c r="A2999" s="6">
        <v>1968</v>
      </c>
      <c r="B2999" s="6" t="str">
        <f t="shared" si="529"/>
        <v/>
      </c>
      <c r="C2999" s="6">
        <v>6</v>
      </c>
      <c r="D2999" s="6"/>
      <c r="E2999" s="6"/>
      <c r="F2999" s="6"/>
      <c r="G2999" s="6"/>
      <c r="H2999" s="6"/>
      <c r="I2999" s="6"/>
      <c r="J2999" s="6" t="str">
        <f t="shared" si="527"/>
        <v>1968--6</v>
      </c>
      <c r="K2999" s="6" t="str">
        <f t="shared" si="530"/>
        <v>1968--6</v>
      </c>
      <c r="L2999" s="6" t="s">
        <v>319</v>
      </c>
      <c r="M2999" s="8">
        <v>41</v>
      </c>
      <c r="N2999" s="9" t="s">
        <v>8096</v>
      </c>
      <c r="O2999" s="9" t="s">
        <v>8641</v>
      </c>
      <c r="P2999" s="6" t="str">
        <f t="shared" si="528"/>
        <v/>
      </c>
      <c r="Q2999" s="6" t="s">
        <v>2847</v>
      </c>
      <c r="R2999" s="6" t="s">
        <v>18</v>
      </c>
      <c r="S2999" s="6" t="s">
        <v>4869</v>
      </c>
      <c r="T2999" s="6" t="s">
        <v>6439</v>
      </c>
    </row>
    <row r="3000" spans="1:20" s="1" customFormat="1" ht="51" x14ac:dyDescent="0.2">
      <c r="A3000" s="6">
        <v>1968</v>
      </c>
      <c r="B3000" s="6" t="str">
        <f t="shared" si="529"/>
        <v/>
      </c>
      <c r="C3000" s="6">
        <v>7</v>
      </c>
      <c r="D3000" s="6"/>
      <c r="E3000" s="6"/>
      <c r="F3000" s="6"/>
      <c r="G3000" s="6"/>
      <c r="H3000" s="6"/>
      <c r="I3000" s="6"/>
      <c r="J3000" s="6" t="str">
        <f t="shared" si="527"/>
        <v>1968--7</v>
      </c>
      <c r="K3000" s="6" t="str">
        <f t="shared" si="530"/>
        <v>1968--7</v>
      </c>
      <c r="L3000" s="6" t="s">
        <v>319</v>
      </c>
      <c r="M3000" s="8">
        <v>41</v>
      </c>
      <c r="N3000" s="9" t="s">
        <v>8097</v>
      </c>
      <c r="O3000" s="9" t="s">
        <v>8626</v>
      </c>
      <c r="P3000" s="6" t="str">
        <f t="shared" si="528"/>
        <v/>
      </c>
      <c r="Q3000" s="6" t="s">
        <v>5941</v>
      </c>
      <c r="R3000" s="6" t="s">
        <v>18</v>
      </c>
      <c r="S3000" s="6" t="s">
        <v>5188</v>
      </c>
      <c r="T3000" s="6" t="s">
        <v>6440</v>
      </c>
    </row>
    <row r="3001" spans="1:20" s="1" customFormat="1" ht="51" x14ac:dyDescent="0.2">
      <c r="A3001" s="6">
        <v>1968</v>
      </c>
      <c r="B3001" s="6" t="str">
        <f t="shared" si="529"/>
        <v/>
      </c>
      <c r="C3001" s="6">
        <v>8</v>
      </c>
      <c r="D3001" s="6"/>
      <c r="E3001" s="6"/>
      <c r="F3001" s="6"/>
      <c r="G3001" s="6"/>
      <c r="H3001" s="6"/>
      <c r="I3001" s="6"/>
      <c r="J3001" s="6" t="str">
        <f t="shared" si="527"/>
        <v>1968--8</v>
      </c>
      <c r="K3001" s="6" t="str">
        <f t="shared" si="530"/>
        <v>1968--8</v>
      </c>
      <c r="L3001" s="6" t="s">
        <v>319</v>
      </c>
      <c r="M3001" s="8">
        <v>41</v>
      </c>
      <c r="N3001" s="9" t="s">
        <v>8330</v>
      </c>
      <c r="O3001" s="9" t="s">
        <v>8179</v>
      </c>
      <c r="P3001" s="6" t="str">
        <f t="shared" si="528"/>
        <v/>
      </c>
      <c r="Q3001" s="6" t="s">
        <v>2847</v>
      </c>
      <c r="R3001" s="6" t="s">
        <v>18</v>
      </c>
      <c r="S3001" s="6" t="s">
        <v>5805</v>
      </c>
      <c r="T3001" s="6" t="s">
        <v>6441</v>
      </c>
    </row>
    <row r="3002" spans="1:20" s="1" customFormat="1" ht="25.5" x14ac:dyDescent="0.2">
      <c r="A3002" s="6">
        <v>1968</v>
      </c>
      <c r="B3002" s="6" t="str">
        <f t="shared" si="529"/>
        <v/>
      </c>
      <c r="C3002" s="6">
        <v>9</v>
      </c>
      <c r="D3002" s="6"/>
      <c r="E3002" s="6"/>
      <c r="F3002" s="6"/>
      <c r="G3002" s="6"/>
      <c r="H3002" s="6"/>
      <c r="I3002" s="6"/>
      <c r="J3002" s="6" t="str">
        <f t="shared" si="527"/>
        <v>1968--9</v>
      </c>
      <c r="K3002" s="6" t="str">
        <f t="shared" si="530"/>
        <v>1968--9</v>
      </c>
      <c r="L3002" s="6" t="s">
        <v>319</v>
      </c>
      <c r="M3002" s="8">
        <v>42</v>
      </c>
      <c r="N3002" s="9" t="s">
        <v>8241</v>
      </c>
      <c r="O3002" s="9" t="s">
        <v>6442</v>
      </c>
      <c r="P3002" s="6" t="str">
        <f t="shared" si="528"/>
        <v/>
      </c>
      <c r="Q3002" s="6" t="s">
        <v>6443</v>
      </c>
      <c r="R3002" s="6" t="s">
        <v>186</v>
      </c>
      <c r="S3002" s="6" t="s">
        <v>5188</v>
      </c>
      <c r="T3002" s="6" t="s">
        <v>6444</v>
      </c>
    </row>
    <row r="3003" spans="1:20" s="1" customFormat="1" ht="38.25" x14ac:dyDescent="0.2">
      <c r="A3003" s="6">
        <v>1968</v>
      </c>
      <c r="B3003" s="6" t="str">
        <f t="shared" si="529"/>
        <v/>
      </c>
      <c r="C3003" s="6">
        <v>10</v>
      </c>
      <c r="D3003" s="6"/>
      <c r="E3003" s="6"/>
      <c r="F3003" s="6"/>
      <c r="G3003" s="6"/>
      <c r="H3003" s="6"/>
      <c r="I3003" s="6"/>
      <c r="J3003" s="6" t="str">
        <f t="shared" si="527"/>
        <v>1968--10</v>
      </c>
      <c r="K3003" s="6" t="str">
        <f t="shared" si="530"/>
        <v>1968--10</v>
      </c>
      <c r="L3003" s="6" t="s">
        <v>319</v>
      </c>
      <c r="M3003" s="8">
        <v>42</v>
      </c>
      <c r="N3003" s="9" t="s">
        <v>8326</v>
      </c>
      <c r="O3003" s="9" t="s">
        <v>8658</v>
      </c>
      <c r="P3003" s="6" t="str">
        <f t="shared" si="528"/>
        <v/>
      </c>
      <c r="Q3003" s="6" t="s">
        <v>6445</v>
      </c>
      <c r="R3003" s="6" t="s">
        <v>3823</v>
      </c>
      <c r="S3003" s="6" t="s">
        <v>4869</v>
      </c>
      <c r="T3003" s="6" t="s">
        <v>6446</v>
      </c>
    </row>
    <row r="3004" spans="1:20" s="1" customFormat="1" ht="25.5" x14ac:dyDescent="0.2">
      <c r="A3004" s="6">
        <v>1968</v>
      </c>
      <c r="B3004" s="6" t="str">
        <f t="shared" si="529"/>
        <v/>
      </c>
      <c r="C3004" s="6">
        <v>11</v>
      </c>
      <c r="D3004" s="6"/>
      <c r="E3004" s="6"/>
      <c r="F3004" s="6"/>
      <c r="G3004" s="6"/>
      <c r="H3004" s="6"/>
      <c r="I3004" s="6"/>
      <c r="J3004" s="6" t="str">
        <f t="shared" si="527"/>
        <v>1968--11</v>
      </c>
      <c r="K3004" s="6" t="str">
        <f t="shared" si="530"/>
        <v>1968--11</v>
      </c>
      <c r="L3004" s="6" t="s">
        <v>3995</v>
      </c>
      <c r="M3004" s="8">
        <v>30</v>
      </c>
      <c r="N3004" s="9" t="s">
        <v>8252</v>
      </c>
      <c r="O3004" s="9" t="s">
        <v>8587</v>
      </c>
      <c r="P3004" s="6" t="str">
        <f t="shared" si="528"/>
        <v/>
      </c>
      <c r="Q3004" s="6" t="s">
        <v>4457</v>
      </c>
      <c r="R3004" s="6" t="s">
        <v>258</v>
      </c>
      <c r="S3004" s="6" t="s">
        <v>5010</v>
      </c>
      <c r="T3004" s="6" t="s">
        <v>6447</v>
      </c>
    </row>
    <row r="3005" spans="1:20" s="1" customFormat="1" x14ac:dyDescent="0.2">
      <c r="A3005" s="6">
        <v>1968</v>
      </c>
      <c r="B3005" s="6" t="str">
        <f t="shared" si="529"/>
        <v/>
      </c>
      <c r="C3005" s="6">
        <v>12</v>
      </c>
      <c r="D3005" s="6"/>
      <c r="E3005" s="6"/>
      <c r="F3005" s="6"/>
      <c r="G3005" s="6"/>
      <c r="H3005" s="6"/>
      <c r="I3005" s="6"/>
      <c r="J3005" s="6" t="str">
        <f t="shared" si="527"/>
        <v>1968--12</v>
      </c>
      <c r="K3005" s="6" t="str">
        <f t="shared" si="530"/>
        <v>1968--12</v>
      </c>
      <c r="L3005" s="6" t="s">
        <v>4456</v>
      </c>
      <c r="M3005" s="8">
        <v>22</v>
      </c>
      <c r="N3005" s="9" t="s">
        <v>8710</v>
      </c>
      <c r="O3005" s="9" t="s">
        <v>8621</v>
      </c>
      <c r="P3005" s="6" t="str">
        <f t="shared" si="528"/>
        <v/>
      </c>
      <c r="Q3005" s="6" t="s">
        <v>5950</v>
      </c>
      <c r="R3005" s="6" t="s">
        <v>258</v>
      </c>
      <c r="S3005" s="6" t="s">
        <v>4340</v>
      </c>
      <c r="T3005" s="6" t="s">
        <v>6448</v>
      </c>
    </row>
    <row r="3006" spans="1:20" s="1" customFormat="1" ht="25.5" x14ac:dyDescent="0.2">
      <c r="A3006" s="6">
        <v>1968</v>
      </c>
      <c r="B3006" s="6" t="str">
        <f t="shared" si="529"/>
        <v/>
      </c>
      <c r="C3006" s="6">
        <v>13</v>
      </c>
      <c r="D3006" s="6"/>
      <c r="E3006" s="6"/>
      <c r="F3006" s="6"/>
      <c r="G3006" s="6"/>
      <c r="H3006" s="6"/>
      <c r="I3006" s="6"/>
      <c r="J3006" s="6" t="str">
        <f t="shared" si="527"/>
        <v>1968--13</v>
      </c>
      <c r="K3006" s="6" t="str">
        <f t="shared" si="530"/>
        <v>1968--13</v>
      </c>
      <c r="L3006" s="6" t="s">
        <v>4456</v>
      </c>
      <c r="M3006" s="8">
        <v>22</v>
      </c>
      <c r="N3006" s="9" t="s">
        <v>8610</v>
      </c>
      <c r="O3006" s="9" t="s">
        <v>1017</v>
      </c>
      <c r="P3006" s="6" t="str">
        <f t="shared" si="528"/>
        <v/>
      </c>
      <c r="Q3006" s="6" t="s">
        <v>4699</v>
      </c>
      <c r="R3006" s="6" t="s">
        <v>258</v>
      </c>
      <c r="S3006" s="6" t="s">
        <v>4641</v>
      </c>
      <c r="T3006" s="6" t="s">
        <v>6449</v>
      </c>
    </row>
    <row r="3007" spans="1:20" s="1" customFormat="1" ht="25.5" x14ac:dyDescent="0.2">
      <c r="A3007" s="6">
        <v>1968</v>
      </c>
      <c r="B3007" s="6" t="str">
        <f t="shared" si="529"/>
        <v/>
      </c>
      <c r="C3007" s="6">
        <v>14</v>
      </c>
      <c r="D3007" s="6"/>
      <c r="E3007" s="6"/>
      <c r="F3007" s="6"/>
      <c r="G3007" s="6"/>
      <c r="H3007" s="6"/>
      <c r="I3007" s="6"/>
      <c r="J3007" s="6" t="str">
        <f t="shared" si="527"/>
        <v>1968--14</v>
      </c>
      <c r="K3007" s="6" t="str">
        <f t="shared" si="530"/>
        <v>1968--14</v>
      </c>
      <c r="L3007" s="6" t="s">
        <v>6450</v>
      </c>
      <c r="M3007" s="8">
        <v>10</v>
      </c>
      <c r="N3007" s="9" t="s">
        <v>8273</v>
      </c>
      <c r="O3007" s="9" t="s">
        <v>5609</v>
      </c>
      <c r="P3007" s="6" t="str">
        <f t="shared" si="528"/>
        <v/>
      </c>
      <c r="Q3007" s="6" t="s">
        <v>6451</v>
      </c>
      <c r="R3007" s="6" t="s">
        <v>3823</v>
      </c>
      <c r="S3007" s="6" t="s">
        <v>6452</v>
      </c>
      <c r="T3007" s="6" t="s">
        <v>6453</v>
      </c>
    </row>
    <row r="3008" spans="1:20" s="1" customFormat="1" x14ac:dyDescent="0.2">
      <c r="A3008" s="6">
        <v>1968</v>
      </c>
      <c r="B3008" s="6" t="str">
        <f t="shared" si="529"/>
        <v/>
      </c>
      <c r="C3008" s="6">
        <v>15</v>
      </c>
      <c r="D3008" s="6"/>
      <c r="E3008" s="6"/>
      <c r="F3008" s="6"/>
      <c r="G3008" s="6"/>
      <c r="H3008" s="6"/>
      <c r="I3008" s="6"/>
      <c r="J3008" s="6" t="str">
        <f t="shared" si="527"/>
        <v>1968--15</v>
      </c>
      <c r="K3008" s="6" t="str">
        <f t="shared" si="530"/>
        <v>1968--15</v>
      </c>
      <c r="L3008" s="6" t="s">
        <v>276</v>
      </c>
      <c r="M3008" s="8">
        <v>82</v>
      </c>
      <c r="N3008" s="9" t="s">
        <v>8326</v>
      </c>
      <c r="O3008" s="9" t="s">
        <v>8646</v>
      </c>
      <c r="P3008" s="6" t="str">
        <f t="shared" si="528"/>
        <v/>
      </c>
      <c r="Q3008" s="6" t="s">
        <v>6454</v>
      </c>
      <c r="R3008" s="6" t="s">
        <v>6424</v>
      </c>
      <c r="S3008" s="6" t="s">
        <v>6455</v>
      </c>
      <c r="T3008" s="6" t="s">
        <v>6456</v>
      </c>
    </row>
    <row r="3009" spans="1:20" s="1" customFormat="1" ht="38.25" x14ac:dyDescent="0.2">
      <c r="A3009" s="6">
        <v>1968</v>
      </c>
      <c r="B3009" s="6" t="str">
        <f t="shared" si="529"/>
        <v/>
      </c>
      <c r="C3009" s="6">
        <v>16</v>
      </c>
      <c r="D3009" s="6"/>
      <c r="E3009" s="6"/>
      <c r="F3009" s="6"/>
      <c r="G3009" s="6"/>
      <c r="H3009" s="6"/>
      <c r="I3009" s="6"/>
      <c r="J3009" s="6" t="str">
        <f t="shared" si="527"/>
        <v>1968--16</v>
      </c>
      <c r="K3009" s="6" t="str">
        <f t="shared" si="530"/>
        <v>1968--16</v>
      </c>
      <c r="L3009" s="6" t="s">
        <v>276</v>
      </c>
      <c r="M3009" s="8">
        <v>82</v>
      </c>
      <c r="N3009" s="9" t="s">
        <v>8318</v>
      </c>
      <c r="O3009" s="9" t="s">
        <v>8933</v>
      </c>
      <c r="P3009" s="6" t="str">
        <f t="shared" si="528"/>
        <v/>
      </c>
      <c r="Q3009" s="6" t="s">
        <v>6454</v>
      </c>
      <c r="R3009" s="6" t="s">
        <v>6424</v>
      </c>
      <c r="S3009" s="6" t="s">
        <v>217</v>
      </c>
      <c r="T3009" s="6" t="s">
        <v>6457</v>
      </c>
    </row>
    <row r="3010" spans="1:20" s="1" customFormat="1" ht="25.5" x14ac:dyDescent="0.2">
      <c r="A3010" s="6">
        <v>1968</v>
      </c>
      <c r="B3010" s="6" t="str">
        <f t="shared" si="529"/>
        <v/>
      </c>
      <c r="C3010" s="6">
        <v>17</v>
      </c>
      <c r="D3010" s="6"/>
      <c r="E3010" s="6"/>
      <c r="F3010" s="6"/>
      <c r="G3010" s="6"/>
      <c r="H3010" s="6"/>
      <c r="I3010" s="6"/>
      <c r="J3010" s="6" t="str">
        <f t="shared" si="527"/>
        <v>1968--17</v>
      </c>
      <c r="K3010" s="6" t="str">
        <f t="shared" si="530"/>
        <v>1968--17</v>
      </c>
      <c r="L3010" s="6" t="s">
        <v>276</v>
      </c>
      <c r="M3010" s="8">
        <v>82</v>
      </c>
      <c r="N3010" s="9" t="s">
        <v>8099</v>
      </c>
      <c r="O3010" s="9" t="s">
        <v>8711</v>
      </c>
      <c r="P3010" s="6" t="str">
        <f t="shared" si="528"/>
        <v/>
      </c>
      <c r="Q3010" s="6" t="s">
        <v>6458</v>
      </c>
      <c r="R3010" s="6" t="s">
        <v>18</v>
      </c>
      <c r="S3010" s="6" t="s">
        <v>1180</v>
      </c>
      <c r="T3010" s="6" t="s">
        <v>6459</v>
      </c>
    </row>
    <row r="3011" spans="1:20" s="1" customFormat="1" ht="51" x14ac:dyDescent="0.2">
      <c r="A3011" s="6">
        <v>1968</v>
      </c>
      <c r="B3011" s="6" t="str">
        <f t="shared" si="529"/>
        <v/>
      </c>
      <c r="C3011" s="6">
        <v>18</v>
      </c>
      <c r="D3011" s="6"/>
      <c r="E3011" s="6"/>
      <c r="F3011" s="6"/>
      <c r="G3011" s="6"/>
      <c r="H3011" s="6"/>
      <c r="I3011" s="6"/>
      <c r="J3011" s="6" t="str">
        <f t="shared" ref="J3011:J3074" si="531">CONCATENATE(A3011,"-",B3011,"-",C3011,D3011)</f>
        <v>1968--18</v>
      </c>
      <c r="K3011" s="6" t="str">
        <f t="shared" si="530"/>
        <v>1968--18</v>
      </c>
      <c r="L3011" s="6" t="s">
        <v>6450</v>
      </c>
      <c r="M3011" s="8">
        <v>10</v>
      </c>
      <c r="N3011" s="9" t="s">
        <v>8099</v>
      </c>
      <c r="O3011" s="9" t="s">
        <v>3574</v>
      </c>
      <c r="P3011" s="6" t="str">
        <f t="shared" si="528"/>
        <v/>
      </c>
      <c r="Q3011" s="6" t="s">
        <v>6460</v>
      </c>
      <c r="R3011" s="6" t="s">
        <v>3823</v>
      </c>
      <c r="S3011" s="6" t="s">
        <v>6461</v>
      </c>
      <c r="T3011" s="6" t="s">
        <v>6462</v>
      </c>
    </row>
    <row r="3012" spans="1:20" s="1" customFormat="1" ht="38.25" x14ac:dyDescent="0.2">
      <c r="A3012" s="6">
        <v>1968</v>
      </c>
      <c r="B3012" s="6" t="str">
        <f t="shared" si="529"/>
        <v/>
      </c>
      <c r="C3012" s="6">
        <v>19</v>
      </c>
      <c r="D3012" s="6"/>
      <c r="E3012" s="6"/>
      <c r="F3012" s="6"/>
      <c r="G3012" s="6"/>
      <c r="H3012" s="6"/>
      <c r="I3012" s="6"/>
      <c r="J3012" s="6" t="str">
        <f t="shared" si="531"/>
        <v>1968--19</v>
      </c>
      <c r="K3012" s="6" t="str">
        <f t="shared" si="530"/>
        <v>1968--19</v>
      </c>
      <c r="L3012" s="6" t="s">
        <v>276</v>
      </c>
      <c r="M3012" s="8">
        <v>82</v>
      </c>
      <c r="N3012" s="9" t="s">
        <v>8305</v>
      </c>
      <c r="O3012" s="9" t="s">
        <v>9352</v>
      </c>
      <c r="P3012" s="6" t="str">
        <f t="shared" si="528"/>
        <v/>
      </c>
      <c r="Q3012" s="6" t="s">
        <v>6463</v>
      </c>
      <c r="R3012" s="6" t="s">
        <v>6424</v>
      </c>
      <c r="S3012" s="6" t="s">
        <v>6464</v>
      </c>
      <c r="T3012" s="6" t="s">
        <v>6465</v>
      </c>
    </row>
    <row r="3013" spans="1:20" s="1" customFormat="1" ht="25.5" x14ac:dyDescent="0.2">
      <c r="A3013" s="6">
        <v>1968</v>
      </c>
      <c r="B3013" s="6" t="str">
        <f t="shared" si="529"/>
        <v/>
      </c>
      <c r="C3013" s="6">
        <v>20</v>
      </c>
      <c r="D3013" s="6"/>
      <c r="E3013" s="6"/>
      <c r="F3013" s="6"/>
      <c r="G3013" s="6"/>
      <c r="H3013" s="6"/>
      <c r="I3013" s="6"/>
      <c r="J3013" s="6" t="str">
        <f t="shared" si="531"/>
        <v>1968--20</v>
      </c>
      <c r="K3013" s="6" t="str">
        <f t="shared" si="530"/>
        <v>1968--20</v>
      </c>
      <c r="L3013" s="6" t="s">
        <v>3339</v>
      </c>
      <c r="M3013" s="8">
        <v>32</v>
      </c>
      <c r="N3013" s="9" t="s">
        <v>8707</v>
      </c>
      <c r="O3013" s="9" t="s">
        <v>8085</v>
      </c>
      <c r="P3013" s="6" t="str">
        <f t="shared" si="528"/>
        <v/>
      </c>
      <c r="Q3013" s="6" t="s">
        <v>5661</v>
      </c>
      <c r="R3013" s="6" t="s">
        <v>46</v>
      </c>
      <c r="S3013" s="6" t="s">
        <v>5248</v>
      </c>
      <c r="T3013" s="6" t="s">
        <v>6466</v>
      </c>
    </row>
    <row r="3014" spans="1:20" s="1" customFormat="1" ht="25.5" x14ac:dyDescent="0.2">
      <c r="A3014" s="6">
        <v>1968</v>
      </c>
      <c r="B3014" s="6" t="str">
        <f t="shared" si="529"/>
        <v/>
      </c>
      <c r="C3014" s="6">
        <v>21</v>
      </c>
      <c r="D3014" s="6"/>
      <c r="E3014" s="6"/>
      <c r="F3014" s="6"/>
      <c r="G3014" s="6"/>
      <c r="H3014" s="6"/>
      <c r="I3014" s="6"/>
      <c r="J3014" s="6" t="str">
        <f t="shared" si="531"/>
        <v>1968--21</v>
      </c>
      <c r="K3014" s="6" t="str">
        <f t="shared" si="530"/>
        <v>1968--21</v>
      </c>
      <c r="L3014" s="6" t="s">
        <v>6467</v>
      </c>
      <c r="M3014" s="8">
        <v>1</v>
      </c>
      <c r="N3014" s="9" t="s">
        <v>8272</v>
      </c>
      <c r="O3014" s="9"/>
      <c r="P3014" s="6" t="str">
        <f t="shared" si="528"/>
        <v/>
      </c>
      <c r="Q3014" s="6" t="s">
        <v>6454</v>
      </c>
      <c r="R3014" s="6" t="s">
        <v>6424</v>
      </c>
      <c r="S3014" s="6" t="s">
        <v>6455</v>
      </c>
      <c r="T3014" s="6" t="s">
        <v>6468</v>
      </c>
    </row>
    <row r="3015" spans="1:20" s="1" customFormat="1" x14ac:dyDescent="0.2">
      <c r="A3015" s="6">
        <v>1968</v>
      </c>
      <c r="B3015" s="6" t="str">
        <f t="shared" si="529"/>
        <v/>
      </c>
      <c r="C3015" s="6">
        <v>22</v>
      </c>
      <c r="D3015" s="6"/>
      <c r="E3015" s="6"/>
      <c r="F3015" s="6"/>
      <c r="G3015" s="6"/>
      <c r="H3015" s="6"/>
      <c r="I3015" s="6"/>
      <c r="J3015" s="6" t="str">
        <f t="shared" si="531"/>
        <v>1968--22</v>
      </c>
      <c r="K3015" s="6" t="str">
        <f t="shared" si="530"/>
        <v>1968--22</v>
      </c>
      <c r="L3015" s="6" t="s">
        <v>4209</v>
      </c>
      <c r="M3015" s="8">
        <v>77</v>
      </c>
      <c r="N3015" s="9" t="s">
        <v>8099</v>
      </c>
      <c r="O3015" s="9" t="s">
        <v>8160</v>
      </c>
      <c r="P3015" s="6" t="str">
        <f t="shared" si="528"/>
        <v/>
      </c>
      <c r="Q3015" s="6" t="s">
        <v>6469</v>
      </c>
      <c r="R3015" s="6" t="s">
        <v>18</v>
      </c>
      <c r="S3015" s="6" t="s">
        <v>280</v>
      </c>
      <c r="T3015" s="6" t="s">
        <v>6470</v>
      </c>
    </row>
    <row r="3016" spans="1:20" s="1" customFormat="1" ht="25.5" x14ac:dyDescent="0.2">
      <c r="A3016" s="6">
        <v>1968</v>
      </c>
      <c r="B3016" s="6" t="str">
        <f t="shared" si="529"/>
        <v/>
      </c>
      <c r="C3016" s="6">
        <v>23</v>
      </c>
      <c r="D3016" s="6"/>
      <c r="E3016" s="6"/>
      <c r="F3016" s="6"/>
      <c r="G3016" s="6"/>
      <c r="H3016" s="6"/>
      <c r="I3016" s="6"/>
      <c r="J3016" s="6" t="str">
        <f t="shared" si="531"/>
        <v>1968--23</v>
      </c>
      <c r="K3016" s="6" t="str">
        <f t="shared" si="530"/>
        <v>1968--23</v>
      </c>
      <c r="L3016" s="6" t="s">
        <v>4209</v>
      </c>
      <c r="M3016" s="8"/>
      <c r="N3016" s="9"/>
      <c r="O3016" s="9" t="s">
        <v>8674</v>
      </c>
      <c r="P3016" s="6" t="str">
        <f t="shared" si="528"/>
        <v/>
      </c>
      <c r="Q3016" s="6" t="s">
        <v>6041</v>
      </c>
      <c r="R3016" s="6" t="s">
        <v>18</v>
      </c>
      <c r="S3016" s="6" t="s">
        <v>280</v>
      </c>
      <c r="T3016" s="6" t="s">
        <v>6471</v>
      </c>
    </row>
    <row r="3017" spans="1:20" s="1" customFormat="1" x14ac:dyDescent="0.2">
      <c r="A3017" s="6">
        <v>1968</v>
      </c>
      <c r="B3017" s="6" t="str">
        <f t="shared" si="529"/>
        <v>C</v>
      </c>
      <c r="C3017" s="6">
        <v>1</v>
      </c>
      <c r="D3017" s="6"/>
      <c r="E3017" s="6" t="s">
        <v>5533</v>
      </c>
      <c r="F3017" s="6" t="s">
        <v>5534</v>
      </c>
      <c r="G3017" s="6"/>
      <c r="H3017" s="6"/>
      <c r="I3017" s="6"/>
      <c r="J3017" s="6" t="str">
        <f t="shared" si="531"/>
        <v>1968-C-1</v>
      </c>
      <c r="K3017" s="6" t="str">
        <f t="shared" si="530"/>
        <v>1968-C-1</v>
      </c>
      <c r="L3017" s="6" t="s">
        <v>4456</v>
      </c>
      <c r="M3017" s="8">
        <v>22</v>
      </c>
      <c r="N3017" s="9" t="s">
        <v>8608</v>
      </c>
      <c r="O3017" s="9" t="s">
        <v>8597</v>
      </c>
      <c r="P3017" s="6" t="str">
        <f t="shared" si="528"/>
        <v>C. W. E. Coles</v>
      </c>
      <c r="Q3017" s="6" t="s">
        <v>5950</v>
      </c>
      <c r="R3017" s="6" t="s">
        <v>258</v>
      </c>
      <c r="S3017" s="6" t="s">
        <v>4156</v>
      </c>
      <c r="T3017" s="6" t="s">
        <v>6472</v>
      </c>
    </row>
    <row r="3018" spans="1:20" s="1" customFormat="1" ht="25.5" x14ac:dyDescent="0.2">
      <c r="A3018" s="6">
        <v>1968</v>
      </c>
      <c r="B3018" s="6" t="str">
        <f t="shared" si="529"/>
        <v>C</v>
      </c>
      <c r="C3018" s="6">
        <v>2</v>
      </c>
      <c r="D3018" s="6"/>
      <c r="E3018" s="6" t="s">
        <v>5533</v>
      </c>
      <c r="F3018" s="6" t="s">
        <v>5534</v>
      </c>
      <c r="G3018" s="6"/>
      <c r="H3018" s="6"/>
      <c r="I3018" s="6"/>
      <c r="J3018" s="6" t="str">
        <f t="shared" si="531"/>
        <v>1968-C-2</v>
      </c>
      <c r="K3018" s="6" t="str">
        <f t="shared" si="530"/>
        <v>1968-C-2</v>
      </c>
      <c r="L3018" s="6" t="s">
        <v>4456</v>
      </c>
      <c r="M3018" s="8">
        <v>22</v>
      </c>
      <c r="N3018" s="9" t="s">
        <v>8710</v>
      </c>
      <c r="O3018" s="9" t="s">
        <v>6473</v>
      </c>
      <c r="P3018" s="6" t="str">
        <f t="shared" si="528"/>
        <v>C. W. E. Coles</v>
      </c>
      <c r="Q3018" s="6" t="s">
        <v>6474</v>
      </c>
      <c r="R3018" s="6" t="s">
        <v>258</v>
      </c>
      <c r="S3018" s="6" t="s">
        <v>4641</v>
      </c>
      <c r="T3018" s="6" t="s">
        <v>6475</v>
      </c>
    </row>
    <row r="3019" spans="1:20" s="1" customFormat="1" ht="63.75" x14ac:dyDescent="0.2">
      <c r="A3019" s="6">
        <v>1968</v>
      </c>
      <c r="B3019" s="6" t="str">
        <f t="shared" si="529"/>
        <v>C</v>
      </c>
      <c r="C3019" s="6">
        <v>3</v>
      </c>
      <c r="D3019" s="6"/>
      <c r="E3019" s="6" t="s">
        <v>5533</v>
      </c>
      <c r="F3019" s="6" t="s">
        <v>5534</v>
      </c>
      <c r="G3019" s="6"/>
      <c r="H3019" s="6"/>
      <c r="I3019" s="6"/>
      <c r="J3019" s="6" t="str">
        <f t="shared" si="531"/>
        <v>1968-C-3</v>
      </c>
      <c r="K3019" s="6" t="str">
        <f t="shared" si="530"/>
        <v>1968-C-3</v>
      </c>
      <c r="L3019" s="6" t="s">
        <v>4456</v>
      </c>
      <c r="M3019" s="8">
        <v>22</v>
      </c>
      <c r="N3019" s="9" t="s">
        <v>8399</v>
      </c>
      <c r="O3019" s="9" t="s">
        <v>9333</v>
      </c>
      <c r="P3019" s="6" t="str">
        <f t="shared" si="528"/>
        <v>C. W. E. Coles</v>
      </c>
      <c r="Q3019" s="6" t="s">
        <v>6476</v>
      </c>
      <c r="R3019" s="6" t="s">
        <v>258</v>
      </c>
      <c r="S3019" s="6" t="s">
        <v>6477</v>
      </c>
      <c r="T3019" s="6" t="s">
        <v>6478</v>
      </c>
    </row>
    <row r="3020" spans="1:20" s="1" customFormat="1" ht="25.5" x14ac:dyDescent="0.2">
      <c r="A3020" s="6">
        <v>1968</v>
      </c>
      <c r="B3020" s="6" t="str">
        <f t="shared" si="529"/>
        <v>C</v>
      </c>
      <c r="C3020" s="6">
        <v>4</v>
      </c>
      <c r="D3020" s="6"/>
      <c r="E3020" s="6" t="s">
        <v>6479</v>
      </c>
      <c r="F3020" s="6" t="s">
        <v>6480</v>
      </c>
      <c r="G3020" s="6"/>
      <c r="H3020" s="6"/>
      <c r="I3020" s="6"/>
      <c r="J3020" s="6" t="str">
        <f t="shared" si="531"/>
        <v>1968-C-4</v>
      </c>
      <c r="K3020" s="6" t="str">
        <f t="shared" si="530"/>
        <v>1968-C-4</v>
      </c>
      <c r="L3020" s="6" t="s">
        <v>6450</v>
      </c>
      <c r="M3020" s="8">
        <v>10</v>
      </c>
      <c r="N3020" s="9" t="s">
        <v>8273</v>
      </c>
      <c r="O3020" s="9" t="s">
        <v>2608</v>
      </c>
      <c r="P3020" s="6" t="str">
        <f t="shared" si="528"/>
        <v>Derek Clayton</v>
      </c>
      <c r="Q3020" s="6" t="s">
        <v>6481</v>
      </c>
      <c r="R3020" s="6" t="s">
        <v>3823</v>
      </c>
      <c r="S3020" s="6" t="s">
        <v>6452</v>
      </c>
      <c r="T3020" s="6" t="s">
        <v>6482</v>
      </c>
    </row>
    <row r="3021" spans="1:20" s="1" customFormat="1" ht="25.5" x14ac:dyDescent="0.2">
      <c r="A3021" s="6">
        <v>1968</v>
      </c>
      <c r="B3021" s="6" t="str">
        <f t="shared" si="529"/>
        <v>H</v>
      </c>
      <c r="C3021" s="6">
        <v>1</v>
      </c>
      <c r="D3021" s="6" t="s">
        <v>20</v>
      </c>
      <c r="E3021" s="6" t="s">
        <v>3509</v>
      </c>
      <c r="F3021" s="6" t="s">
        <v>3510</v>
      </c>
      <c r="G3021" s="6"/>
      <c r="H3021" s="6"/>
      <c r="I3021" s="6"/>
      <c r="J3021" s="6" t="str">
        <f t="shared" si="531"/>
        <v>1968-H-1*</v>
      </c>
      <c r="K3021" s="6" t="str">
        <f t="shared" si="530"/>
        <v>1968-H-1*</v>
      </c>
      <c r="L3021" s="6" t="s">
        <v>368</v>
      </c>
      <c r="M3021" s="8"/>
      <c r="N3021" s="9"/>
      <c r="O3021" s="9" t="s">
        <v>6483</v>
      </c>
      <c r="P3021" s="6" t="str">
        <f t="shared" si="528"/>
        <v>H. R. Harmer</v>
      </c>
      <c r="Q3021" s="6" t="s">
        <v>6484</v>
      </c>
      <c r="R3021" s="6" t="s">
        <v>18</v>
      </c>
      <c r="S3021" s="6"/>
      <c r="T3021" s="6" t="s">
        <v>6485</v>
      </c>
    </row>
    <row r="3022" spans="1:20" s="1" customFormat="1" ht="25.5" x14ac:dyDescent="0.2">
      <c r="A3022" s="6">
        <v>1968</v>
      </c>
      <c r="B3022" s="6" t="str">
        <f t="shared" si="529"/>
        <v>H</v>
      </c>
      <c r="C3022" s="6">
        <v>2</v>
      </c>
      <c r="D3022" s="6"/>
      <c r="E3022" s="6" t="s">
        <v>6486</v>
      </c>
      <c r="F3022" s="6" t="s">
        <v>6487</v>
      </c>
      <c r="G3022" s="6"/>
      <c r="H3022" s="6"/>
      <c r="I3022" s="6"/>
      <c r="J3022" s="6" t="str">
        <f t="shared" si="531"/>
        <v>1968-H-2</v>
      </c>
      <c r="K3022" s="6" t="str">
        <f t="shared" si="530"/>
        <v>1968-H-2</v>
      </c>
      <c r="L3022" s="6" t="s">
        <v>4456</v>
      </c>
      <c r="M3022" s="8">
        <v>22</v>
      </c>
      <c r="N3022" s="9" t="s">
        <v>8399</v>
      </c>
      <c r="O3022" s="9" t="s">
        <v>6488</v>
      </c>
      <c r="P3022" s="6" t="str">
        <f t="shared" si="528"/>
        <v>M. R. Hewlett</v>
      </c>
      <c r="Q3022" s="6" t="s">
        <v>6489</v>
      </c>
      <c r="R3022" s="6" t="s">
        <v>18</v>
      </c>
      <c r="S3022" s="6" t="s">
        <v>6490</v>
      </c>
      <c r="T3022" s="6" t="s">
        <v>6491</v>
      </c>
    </row>
    <row r="3023" spans="1:20" s="1" customFormat="1" ht="25.5" x14ac:dyDescent="0.2">
      <c r="A3023" s="6">
        <v>1968</v>
      </c>
      <c r="B3023" s="6" t="str">
        <f t="shared" si="529"/>
        <v>I</v>
      </c>
      <c r="C3023" s="6">
        <v>1</v>
      </c>
      <c r="D3023" s="6"/>
      <c r="E3023" s="6" t="s">
        <v>4737</v>
      </c>
      <c r="F3023" s="6" t="s">
        <v>6383</v>
      </c>
      <c r="G3023" s="6"/>
      <c r="H3023" s="6"/>
      <c r="I3023" s="6"/>
      <c r="J3023" s="6" t="str">
        <f t="shared" si="531"/>
        <v>1968-I-1</v>
      </c>
      <c r="K3023" s="6" t="str">
        <f t="shared" si="530"/>
        <v>1968-I-1</v>
      </c>
      <c r="L3023" s="6" t="s">
        <v>2178</v>
      </c>
      <c r="M3023" s="8">
        <v>109</v>
      </c>
      <c r="N3023" s="9"/>
      <c r="O3023" s="9" t="s">
        <v>9353</v>
      </c>
      <c r="P3023" s="6" t="str">
        <f t="shared" ref="P3023:P3086" si="532">CONCATENATE(E3023,F3023)</f>
        <v>Peter Ibbotson</v>
      </c>
      <c r="Q3023" s="6" t="s">
        <v>6492</v>
      </c>
      <c r="R3023" s="6" t="s">
        <v>18</v>
      </c>
      <c r="S3023" s="6" t="s">
        <v>6430</v>
      </c>
      <c r="T3023" s="6" t="s">
        <v>6493</v>
      </c>
    </row>
    <row r="3024" spans="1:20" s="1" customFormat="1" ht="25.5" x14ac:dyDescent="0.2">
      <c r="A3024" s="6">
        <v>1968</v>
      </c>
      <c r="B3024" s="6" t="str">
        <f t="shared" si="529"/>
        <v>I</v>
      </c>
      <c r="C3024" s="6">
        <v>2</v>
      </c>
      <c r="D3024" s="6"/>
      <c r="E3024" s="6" t="s">
        <v>4737</v>
      </c>
      <c r="F3024" s="6" t="s">
        <v>6383</v>
      </c>
      <c r="G3024" s="6"/>
      <c r="H3024" s="6"/>
      <c r="I3024" s="6"/>
      <c r="J3024" s="6" t="str">
        <f t="shared" si="531"/>
        <v>1968-I-2</v>
      </c>
      <c r="K3024" s="6" t="str">
        <f t="shared" si="530"/>
        <v>1968-I-2</v>
      </c>
      <c r="L3024" s="6" t="s">
        <v>2178</v>
      </c>
      <c r="M3024" s="8">
        <v>110</v>
      </c>
      <c r="N3024" s="9"/>
      <c r="O3024" s="9" t="s">
        <v>8765</v>
      </c>
      <c r="P3024" s="6" t="str">
        <f t="shared" si="532"/>
        <v>Peter Ibbotson</v>
      </c>
      <c r="Q3024" s="6" t="s">
        <v>6494</v>
      </c>
      <c r="R3024" s="6" t="s">
        <v>18</v>
      </c>
      <c r="S3024" s="6" t="s">
        <v>6495</v>
      </c>
      <c r="T3024" s="6" t="s">
        <v>6496</v>
      </c>
    </row>
    <row r="3025" spans="1:20" s="1" customFormat="1" ht="25.5" x14ac:dyDescent="0.2">
      <c r="A3025" s="6">
        <v>1968</v>
      </c>
      <c r="B3025" s="6" t="str">
        <f t="shared" si="529"/>
        <v>I</v>
      </c>
      <c r="C3025" s="6">
        <v>3</v>
      </c>
      <c r="D3025" s="6"/>
      <c r="E3025" s="6" t="s">
        <v>4737</v>
      </c>
      <c r="F3025" s="6" t="s">
        <v>6383</v>
      </c>
      <c r="G3025" s="6"/>
      <c r="H3025" s="6"/>
      <c r="I3025" s="6"/>
      <c r="J3025" s="6" t="str">
        <f t="shared" si="531"/>
        <v>1968-I-3</v>
      </c>
      <c r="K3025" s="6" t="str">
        <f t="shared" si="530"/>
        <v>1968-I-3</v>
      </c>
      <c r="L3025" s="6" t="s">
        <v>2178</v>
      </c>
      <c r="M3025" s="8">
        <v>110</v>
      </c>
      <c r="N3025" s="9"/>
      <c r="O3025" s="9">
        <v>1415</v>
      </c>
      <c r="P3025" s="6" t="str">
        <f t="shared" si="532"/>
        <v>Peter Ibbotson</v>
      </c>
      <c r="Q3025" s="6" t="s">
        <v>6168</v>
      </c>
      <c r="R3025" s="6" t="s">
        <v>18</v>
      </c>
      <c r="S3025" s="6" t="s">
        <v>6169</v>
      </c>
      <c r="T3025" s="6" t="s">
        <v>6497</v>
      </c>
    </row>
    <row r="3026" spans="1:20" s="1" customFormat="1" x14ac:dyDescent="0.2">
      <c r="A3026" s="6">
        <v>1968</v>
      </c>
      <c r="B3026" s="6" t="str">
        <f t="shared" si="529"/>
        <v>K</v>
      </c>
      <c r="C3026" s="6">
        <v>1</v>
      </c>
      <c r="D3026" s="6"/>
      <c r="E3026" s="6" t="s">
        <v>6498</v>
      </c>
      <c r="F3026" s="6" t="s">
        <v>6499</v>
      </c>
      <c r="G3026" s="6"/>
      <c r="H3026" s="6"/>
      <c r="I3026" s="6"/>
      <c r="J3026" s="6" t="str">
        <f t="shared" si="531"/>
        <v>1968-K-1</v>
      </c>
      <c r="K3026" s="6" t="str">
        <f t="shared" si="530"/>
        <v>1968-K-1</v>
      </c>
      <c r="L3026" s="6" t="s">
        <v>4456</v>
      </c>
      <c r="M3026" s="8">
        <v>22</v>
      </c>
      <c r="N3026" s="9" t="s">
        <v>8710</v>
      </c>
      <c r="O3026" s="9" t="s">
        <v>8101</v>
      </c>
      <c r="P3026" s="6" t="str">
        <f t="shared" si="532"/>
        <v>Cyril Kidd</v>
      </c>
      <c r="Q3026" s="6" t="s">
        <v>6049</v>
      </c>
      <c r="R3026" s="6" t="s">
        <v>258</v>
      </c>
      <c r="S3026" s="6" t="s">
        <v>4641</v>
      </c>
      <c r="T3026" s="6" t="s">
        <v>6500</v>
      </c>
    </row>
    <row r="3027" spans="1:20" s="1" customFormat="1" ht="51" x14ac:dyDescent="0.2">
      <c r="A3027" s="6">
        <v>1968</v>
      </c>
      <c r="B3027" s="6" t="str">
        <f t="shared" si="529"/>
        <v>L</v>
      </c>
      <c r="C3027" s="6">
        <v>1</v>
      </c>
      <c r="D3027" s="6"/>
      <c r="E3027" s="6" t="s">
        <v>3226</v>
      </c>
      <c r="F3027" s="6" t="s">
        <v>6501</v>
      </c>
      <c r="G3027" s="6"/>
      <c r="H3027" s="6"/>
      <c r="I3027" s="6"/>
      <c r="J3027" s="6" t="str">
        <f t="shared" si="531"/>
        <v>1968-L-1</v>
      </c>
      <c r="K3027" s="6" t="str">
        <f t="shared" si="530"/>
        <v>1968-L-1</v>
      </c>
      <c r="L3027" s="6" t="s">
        <v>4766</v>
      </c>
      <c r="M3027" s="8">
        <v>18</v>
      </c>
      <c r="N3027" s="9">
        <v>85</v>
      </c>
      <c r="O3027" s="9" t="s">
        <v>6502</v>
      </c>
      <c r="P3027" s="6" t="str">
        <f t="shared" si="532"/>
        <v>Pierre Langlois</v>
      </c>
      <c r="Q3027" s="6" t="s">
        <v>18</v>
      </c>
      <c r="R3027" s="6" t="s">
        <v>18</v>
      </c>
      <c r="S3027" s="6" t="s">
        <v>6503</v>
      </c>
      <c r="T3027" s="6" t="s">
        <v>6504</v>
      </c>
    </row>
    <row r="3028" spans="1:20" s="1" customFormat="1" ht="25.5" x14ac:dyDescent="0.2">
      <c r="A3028" s="6">
        <v>1968</v>
      </c>
      <c r="B3028" s="6" t="str">
        <f t="shared" si="529"/>
        <v>L</v>
      </c>
      <c r="C3028" s="6">
        <v>2</v>
      </c>
      <c r="D3028" s="6"/>
      <c r="E3028" s="6" t="s">
        <v>6505</v>
      </c>
      <c r="F3028" s="6" t="s">
        <v>3710</v>
      </c>
      <c r="G3028" s="6"/>
      <c r="H3028" s="6"/>
      <c r="I3028" s="6"/>
      <c r="J3028" s="6" t="str">
        <f t="shared" si="531"/>
        <v>1968-L-2</v>
      </c>
      <c r="K3028" s="6" t="str">
        <f t="shared" si="530"/>
        <v>1968-L-2</v>
      </c>
      <c r="L3028" s="6" t="s">
        <v>2178</v>
      </c>
      <c r="M3028" s="8">
        <v>109</v>
      </c>
      <c r="N3028" s="9"/>
      <c r="O3028" s="9" t="s">
        <v>9354</v>
      </c>
      <c r="P3028" s="6" t="str">
        <f t="shared" si="532"/>
        <v>M. C. Lowe</v>
      </c>
      <c r="Q3028" s="6" t="s">
        <v>258</v>
      </c>
      <c r="R3028" s="6" t="s">
        <v>258</v>
      </c>
      <c r="S3028" s="6" t="s">
        <v>6506</v>
      </c>
      <c r="T3028" s="6" t="s">
        <v>6507</v>
      </c>
    </row>
    <row r="3029" spans="1:20" s="1" customFormat="1" x14ac:dyDescent="0.2">
      <c r="A3029" s="6">
        <v>1968</v>
      </c>
      <c r="B3029" s="6" t="str">
        <f t="shared" si="529"/>
        <v>L</v>
      </c>
      <c r="C3029" s="6">
        <v>3</v>
      </c>
      <c r="D3029" s="6" t="s">
        <v>20</v>
      </c>
      <c r="E3029" s="6" t="s">
        <v>3709</v>
      </c>
      <c r="F3029" s="6" t="s">
        <v>3710</v>
      </c>
      <c r="G3029" s="6"/>
      <c r="H3029" s="6"/>
      <c r="I3029" s="6"/>
      <c r="J3029" s="6" t="str">
        <f t="shared" si="531"/>
        <v>1968-L-3*</v>
      </c>
      <c r="K3029" s="6" t="str">
        <f t="shared" si="530"/>
        <v>1968-L-3*</v>
      </c>
      <c r="L3029" s="6" t="s">
        <v>368</v>
      </c>
      <c r="M3029" s="8"/>
      <c r="N3029" s="9"/>
      <c r="O3029" s="9"/>
      <c r="P3029" s="6" t="str">
        <f t="shared" si="532"/>
        <v>Robson Lowe</v>
      </c>
      <c r="Q3029" s="6" t="s">
        <v>6508</v>
      </c>
      <c r="R3029" s="6" t="s">
        <v>18</v>
      </c>
      <c r="S3029" s="6"/>
      <c r="T3029" s="6"/>
    </row>
    <row r="3030" spans="1:20" s="1" customFormat="1" ht="25.5" x14ac:dyDescent="0.2">
      <c r="A3030" s="6">
        <v>1968</v>
      </c>
      <c r="B3030" s="6" t="str">
        <f t="shared" si="529"/>
        <v>L</v>
      </c>
      <c r="C3030" s="6">
        <v>4</v>
      </c>
      <c r="D3030" s="6"/>
      <c r="E3030" s="6" t="s">
        <v>3709</v>
      </c>
      <c r="F3030" s="6" t="s">
        <v>3710</v>
      </c>
      <c r="G3030" s="6"/>
      <c r="H3030" s="6"/>
      <c r="I3030" s="6"/>
      <c r="J3030" s="6" t="str">
        <f t="shared" si="531"/>
        <v>1968-L-4</v>
      </c>
      <c r="K3030" s="6" t="str">
        <f t="shared" si="530"/>
        <v>1968-L-4</v>
      </c>
      <c r="L3030" s="6" t="s">
        <v>368</v>
      </c>
      <c r="M3030" s="8"/>
      <c r="N3030" s="9"/>
      <c r="O3030" s="9"/>
      <c r="P3030" s="6" t="str">
        <f t="shared" si="532"/>
        <v>Robson Lowe</v>
      </c>
      <c r="Q3030" s="6" t="s">
        <v>6509</v>
      </c>
      <c r="R3030" s="6" t="s">
        <v>46</v>
      </c>
      <c r="S3030" s="6" t="s">
        <v>6510</v>
      </c>
      <c r="T3030" s="6" t="s">
        <v>6511</v>
      </c>
    </row>
    <row r="3031" spans="1:20" s="1" customFormat="1" ht="38.25" x14ac:dyDescent="0.2">
      <c r="A3031" s="6">
        <v>1968</v>
      </c>
      <c r="B3031" s="6" t="str">
        <f t="shared" si="529"/>
        <v>L</v>
      </c>
      <c r="C3031" s="6">
        <v>5</v>
      </c>
      <c r="D3031" s="6"/>
      <c r="E3031" s="6" t="s">
        <v>3709</v>
      </c>
      <c r="F3031" s="6" t="s">
        <v>3710</v>
      </c>
      <c r="G3031" s="6"/>
      <c r="H3031" s="6"/>
      <c r="I3031" s="6"/>
      <c r="J3031" s="6" t="str">
        <f t="shared" si="531"/>
        <v>1968-L-5</v>
      </c>
      <c r="K3031" s="6" t="str">
        <f t="shared" si="530"/>
        <v>1968-L-5</v>
      </c>
      <c r="L3031" s="6" t="s">
        <v>368</v>
      </c>
      <c r="M3031" s="8"/>
      <c r="N3031" s="9"/>
      <c r="O3031" s="9" t="s">
        <v>6483</v>
      </c>
      <c r="P3031" s="6" t="str">
        <f t="shared" si="532"/>
        <v>Robson Lowe</v>
      </c>
      <c r="Q3031" s="6" t="s">
        <v>6512</v>
      </c>
      <c r="R3031" s="6" t="s">
        <v>18</v>
      </c>
      <c r="S3031" s="6" t="s">
        <v>6513</v>
      </c>
      <c r="T3031" s="6" t="s">
        <v>6514</v>
      </c>
    </row>
    <row r="3032" spans="1:20" s="1" customFormat="1" ht="25.5" x14ac:dyDescent="0.2">
      <c r="A3032" s="6">
        <v>1968</v>
      </c>
      <c r="B3032" s="6" t="str">
        <f t="shared" si="529"/>
        <v>L</v>
      </c>
      <c r="C3032" s="6">
        <v>6</v>
      </c>
      <c r="D3032" s="6"/>
      <c r="E3032" s="6" t="s">
        <v>3709</v>
      </c>
      <c r="F3032" s="6" t="s">
        <v>3710</v>
      </c>
      <c r="G3032" s="6"/>
      <c r="H3032" s="6"/>
      <c r="I3032" s="6"/>
      <c r="J3032" s="6" t="str">
        <f t="shared" si="531"/>
        <v>1968-L-6</v>
      </c>
      <c r="K3032" s="6" t="str">
        <f t="shared" si="530"/>
        <v>1968-L-6</v>
      </c>
      <c r="L3032" s="6" t="s">
        <v>368</v>
      </c>
      <c r="M3032" s="8"/>
      <c r="N3032" s="9"/>
      <c r="O3032" s="9"/>
      <c r="P3032" s="6" t="str">
        <f t="shared" si="532"/>
        <v>Robson Lowe</v>
      </c>
      <c r="Q3032" s="6" t="s">
        <v>6515</v>
      </c>
      <c r="R3032" s="6" t="s">
        <v>18</v>
      </c>
      <c r="S3032" s="6" t="s">
        <v>6516</v>
      </c>
      <c r="T3032" s="6" t="s">
        <v>6517</v>
      </c>
    </row>
    <row r="3033" spans="1:20" s="1" customFormat="1" ht="25.5" x14ac:dyDescent="0.2">
      <c r="A3033" s="6">
        <v>1968</v>
      </c>
      <c r="B3033" s="6" t="str">
        <f t="shared" si="529"/>
        <v>L</v>
      </c>
      <c r="C3033" s="6">
        <v>7</v>
      </c>
      <c r="D3033" s="6"/>
      <c r="E3033" s="6" t="s">
        <v>3709</v>
      </c>
      <c r="F3033" s="6" t="s">
        <v>3710</v>
      </c>
      <c r="G3033" s="6"/>
      <c r="H3033" s="6"/>
      <c r="I3033" s="6"/>
      <c r="J3033" s="6" t="str">
        <f t="shared" si="531"/>
        <v>1968-L-7</v>
      </c>
      <c r="K3033" s="6" t="str">
        <f t="shared" si="530"/>
        <v>1968-L-7</v>
      </c>
      <c r="L3033" s="6" t="s">
        <v>368</v>
      </c>
      <c r="M3033" s="8"/>
      <c r="N3033" s="9"/>
      <c r="O3033" s="9"/>
      <c r="P3033" s="6" t="str">
        <f t="shared" si="532"/>
        <v>Robson Lowe</v>
      </c>
      <c r="Q3033" s="6" t="s">
        <v>6518</v>
      </c>
      <c r="R3033" s="6" t="s">
        <v>18</v>
      </c>
      <c r="S3033" s="6" t="s">
        <v>2050</v>
      </c>
      <c r="T3033" s="6" t="s">
        <v>6519</v>
      </c>
    </row>
    <row r="3034" spans="1:20" s="1" customFormat="1" ht="51" x14ac:dyDescent="0.2">
      <c r="A3034" s="6">
        <v>1968</v>
      </c>
      <c r="B3034" s="6" t="str">
        <f t="shared" si="529"/>
        <v>S</v>
      </c>
      <c r="C3034" s="6">
        <v>1</v>
      </c>
      <c r="D3034" s="6"/>
      <c r="E3034" s="6" t="s">
        <v>3032</v>
      </c>
      <c r="F3034" s="6" t="s">
        <v>6520</v>
      </c>
      <c r="G3034" s="6"/>
      <c r="H3034" s="6"/>
      <c r="I3034" s="6"/>
      <c r="J3034" s="6" t="str">
        <f t="shared" si="531"/>
        <v>1968-S-1</v>
      </c>
      <c r="K3034" s="6" t="str">
        <f t="shared" si="530"/>
        <v>1968-S-1</v>
      </c>
      <c r="L3034" s="6" t="s">
        <v>2178</v>
      </c>
      <c r="M3034" s="8">
        <v>110</v>
      </c>
      <c r="N3034" s="9"/>
      <c r="O3034" s="9">
        <v>675</v>
      </c>
      <c r="P3034" s="6" t="str">
        <f t="shared" si="532"/>
        <v>H. Sinclair-Brown</v>
      </c>
      <c r="Q3034" s="6" t="s">
        <v>6521</v>
      </c>
      <c r="R3034" s="6" t="s">
        <v>18</v>
      </c>
      <c r="S3034" s="6" t="s">
        <v>6522</v>
      </c>
      <c r="T3034" s="6" t="s">
        <v>6523</v>
      </c>
    </row>
    <row r="3035" spans="1:20" s="1" customFormat="1" ht="25.5" x14ac:dyDescent="0.2">
      <c r="A3035" s="6">
        <v>1968</v>
      </c>
      <c r="B3035" s="6" t="str">
        <f t="shared" si="529"/>
        <v>S</v>
      </c>
      <c r="C3035" s="6">
        <v>2</v>
      </c>
      <c r="D3035" s="6"/>
      <c r="E3035" s="6" t="s">
        <v>6524</v>
      </c>
      <c r="F3035" s="6" t="s">
        <v>6525</v>
      </c>
      <c r="G3035" s="6"/>
      <c r="H3035" s="6"/>
      <c r="I3035" s="6"/>
      <c r="J3035" s="6" t="str">
        <f t="shared" si="531"/>
        <v>1968-S-2</v>
      </c>
      <c r="K3035" s="6" t="str">
        <f t="shared" si="530"/>
        <v>1968-S-2</v>
      </c>
      <c r="L3035" s="6" t="s">
        <v>2178</v>
      </c>
      <c r="M3035" s="8">
        <v>111</v>
      </c>
      <c r="N3035" s="9"/>
      <c r="O3035" s="9">
        <v>757</v>
      </c>
      <c r="P3035" s="6" t="str">
        <f t="shared" si="532"/>
        <v>H. G. C. Slater</v>
      </c>
      <c r="Q3035" s="6" t="s">
        <v>6526</v>
      </c>
      <c r="R3035" s="6" t="s">
        <v>18</v>
      </c>
      <c r="S3035" s="6" t="s">
        <v>280</v>
      </c>
      <c r="T3035" s="6" t="s">
        <v>6527</v>
      </c>
    </row>
    <row r="3036" spans="1:20" s="1" customFormat="1" ht="38.25" x14ac:dyDescent="0.2">
      <c r="A3036" s="6">
        <v>1968</v>
      </c>
      <c r="B3036" s="6" t="str">
        <f t="shared" si="529"/>
        <v>S</v>
      </c>
      <c r="C3036" s="6">
        <v>3</v>
      </c>
      <c r="D3036" s="6"/>
      <c r="E3036" s="6" t="s">
        <v>6528</v>
      </c>
      <c r="F3036" s="6" t="s">
        <v>6529</v>
      </c>
      <c r="G3036" s="6"/>
      <c r="H3036" s="6"/>
      <c r="I3036" s="6"/>
      <c r="J3036" s="6" t="str">
        <f t="shared" si="531"/>
        <v>1968-S-3</v>
      </c>
      <c r="K3036" s="6" t="str">
        <f t="shared" si="530"/>
        <v>1968-S-3</v>
      </c>
      <c r="L3036" s="6" t="s">
        <v>15</v>
      </c>
      <c r="M3036" s="8"/>
      <c r="N3036" s="9"/>
      <c r="O3036" s="9"/>
      <c r="P3036" s="6" t="str">
        <f t="shared" si="532"/>
        <v>Raymond Salles</v>
      </c>
      <c r="Q3036" s="6" t="s">
        <v>6530</v>
      </c>
      <c r="R3036" s="6"/>
      <c r="S3036" s="6"/>
      <c r="T3036" s="6"/>
    </row>
    <row r="3037" spans="1:20" s="1" customFormat="1" ht="25.5" x14ac:dyDescent="0.2">
      <c r="A3037" s="6">
        <v>1968</v>
      </c>
      <c r="B3037" s="6" t="str">
        <f t="shared" si="529"/>
        <v>W</v>
      </c>
      <c r="C3037" s="6">
        <v>1</v>
      </c>
      <c r="D3037" s="6"/>
      <c r="E3037" s="6" t="s">
        <v>4856</v>
      </c>
      <c r="F3037" s="6" t="s">
        <v>4857</v>
      </c>
      <c r="G3037" s="6"/>
      <c r="H3037" s="6"/>
      <c r="I3037" s="6"/>
      <c r="J3037" s="6" t="str">
        <f t="shared" si="531"/>
        <v>1968-W-1</v>
      </c>
      <c r="K3037" s="6" t="str">
        <f t="shared" si="530"/>
        <v>1968-W-1</v>
      </c>
      <c r="L3037" s="6" t="s">
        <v>319</v>
      </c>
      <c r="M3037" s="8">
        <v>41</v>
      </c>
      <c r="N3037" s="9" t="s">
        <v>8272</v>
      </c>
      <c r="O3037" s="9" t="s">
        <v>8464</v>
      </c>
      <c r="P3037" s="6" t="str">
        <f t="shared" si="532"/>
        <v>James Watson</v>
      </c>
      <c r="Q3037" s="6" t="s">
        <v>6531</v>
      </c>
      <c r="R3037" s="6" t="s">
        <v>18</v>
      </c>
      <c r="S3037" s="6" t="s">
        <v>5818</v>
      </c>
      <c r="T3037" s="6" t="s">
        <v>6532</v>
      </c>
    </row>
    <row r="3038" spans="1:20" s="1" customFormat="1" ht="25.5" x14ac:dyDescent="0.2">
      <c r="A3038" s="6">
        <v>1968</v>
      </c>
      <c r="B3038" s="6" t="str">
        <f t="shared" ref="B3038:B3101" si="533">LEFT(F3038,1)</f>
        <v>W</v>
      </c>
      <c r="C3038" s="6">
        <v>2</v>
      </c>
      <c r="D3038" s="6"/>
      <c r="E3038" s="6" t="s">
        <v>4856</v>
      </c>
      <c r="F3038" s="6" t="s">
        <v>4857</v>
      </c>
      <c r="G3038" s="6"/>
      <c r="H3038" s="6"/>
      <c r="I3038" s="6"/>
      <c r="J3038" s="6" t="str">
        <f t="shared" si="531"/>
        <v>1968-W-2</v>
      </c>
      <c r="K3038" s="6" t="str">
        <f t="shared" si="530"/>
        <v>1968-W-2</v>
      </c>
      <c r="L3038" s="6" t="s">
        <v>319</v>
      </c>
      <c r="M3038" s="8">
        <v>41</v>
      </c>
      <c r="N3038" s="9" t="s">
        <v>8318</v>
      </c>
      <c r="O3038" s="9" t="s">
        <v>8132</v>
      </c>
      <c r="P3038" s="6" t="str">
        <f t="shared" si="532"/>
        <v>James Watson</v>
      </c>
      <c r="Q3038" s="6" t="s">
        <v>6531</v>
      </c>
      <c r="R3038" s="6" t="s">
        <v>186</v>
      </c>
      <c r="S3038" s="6" t="s">
        <v>5188</v>
      </c>
      <c r="T3038" s="6" t="s">
        <v>6533</v>
      </c>
    </row>
    <row r="3039" spans="1:20" s="1" customFormat="1" x14ac:dyDescent="0.2">
      <c r="A3039" s="6">
        <v>1968</v>
      </c>
      <c r="B3039" s="6" t="str">
        <f t="shared" si="533"/>
        <v>W</v>
      </c>
      <c r="C3039" s="6">
        <v>3</v>
      </c>
      <c r="D3039" s="6"/>
      <c r="E3039" s="6" t="s">
        <v>4856</v>
      </c>
      <c r="F3039" s="6" t="s">
        <v>4857</v>
      </c>
      <c r="G3039" s="6"/>
      <c r="H3039" s="6"/>
      <c r="I3039" s="6"/>
      <c r="J3039" s="6" t="str">
        <f t="shared" si="531"/>
        <v>1968-W-3</v>
      </c>
      <c r="K3039" s="6" t="str">
        <f t="shared" si="530"/>
        <v>1968-W-3</v>
      </c>
      <c r="L3039" s="6" t="s">
        <v>319</v>
      </c>
      <c r="M3039" s="8"/>
      <c r="N3039" s="9"/>
      <c r="O3039" s="9" t="s">
        <v>8574</v>
      </c>
      <c r="P3039" s="6" t="str">
        <f t="shared" si="532"/>
        <v>James Watson</v>
      </c>
      <c r="Q3039" s="6" t="s">
        <v>6531</v>
      </c>
      <c r="R3039" s="6" t="s">
        <v>186</v>
      </c>
      <c r="S3039" s="6" t="s">
        <v>4869</v>
      </c>
      <c r="T3039" s="6" t="s">
        <v>6534</v>
      </c>
    </row>
    <row r="3040" spans="1:20" s="1" customFormat="1" x14ac:dyDescent="0.2">
      <c r="A3040" s="6">
        <v>1968</v>
      </c>
      <c r="B3040" s="6" t="str">
        <f t="shared" si="533"/>
        <v>W</v>
      </c>
      <c r="C3040" s="6">
        <v>4</v>
      </c>
      <c r="D3040" s="6"/>
      <c r="E3040" s="6" t="s">
        <v>6535</v>
      </c>
      <c r="F3040" s="6" t="s">
        <v>2293</v>
      </c>
      <c r="G3040" s="6"/>
      <c r="H3040" s="6"/>
      <c r="I3040" s="6"/>
      <c r="J3040" s="6" t="str">
        <f t="shared" si="531"/>
        <v>1968-W-4</v>
      </c>
      <c r="K3040" s="6" t="str">
        <f t="shared" si="530"/>
        <v>1968-W-4</v>
      </c>
      <c r="L3040" s="6" t="s">
        <v>4209</v>
      </c>
      <c r="M3040" s="8">
        <v>76</v>
      </c>
      <c r="N3040" s="9" t="s">
        <v>8087</v>
      </c>
      <c r="O3040" s="9" t="s">
        <v>9170</v>
      </c>
      <c r="P3040" s="6" t="str">
        <f t="shared" si="532"/>
        <v>L.N &amp; M. Williams</v>
      </c>
      <c r="Q3040" s="6" t="s">
        <v>6308</v>
      </c>
      <c r="R3040" s="6" t="s">
        <v>258</v>
      </c>
      <c r="S3040" s="6" t="s">
        <v>899</v>
      </c>
      <c r="T3040" s="6" t="s">
        <v>6536</v>
      </c>
    </row>
    <row r="3041" spans="1:20" s="1" customFormat="1" ht="51" x14ac:dyDescent="0.2">
      <c r="A3041" s="6">
        <v>1968</v>
      </c>
      <c r="B3041" s="6" t="str">
        <f t="shared" si="533"/>
        <v>Z</v>
      </c>
      <c r="C3041" s="6">
        <v>1</v>
      </c>
      <c r="D3041" s="6"/>
      <c r="E3041" s="6" t="s">
        <v>6537</v>
      </c>
      <c r="F3041" s="6" t="s">
        <v>6538</v>
      </c>
      <c r="G3041" s="6"/>
      <c r="H3041" s="6"/>
      <c r="I3041" s="6"/>
      <c r="J3041" s="6" t="str">
        <f t="shared" si="531"/>
        <v>1968-Z-1</v>
      </c>
      <c r="K3041" s="6" t="str">
        <f t="shared" si="530"/>
        <v>1968-Z-1</v>
      </c>
      <c r="L3041" s="6" t="s">
        <v>2805</v>
      </c>
      <c r="M3041" s="8">
        <v>47</v>
      </c>
      <c r="N3041" s="9" t="s">
        <v>8252</v>
      </c>
      <c r="O3041" s="9" t="s">
        <v>8774</v>
      </c>
      <c r="P3041" s="6" t="str">
        <f t="shared" si="532"/>
        <v>Ira Zweifach</v>
      </c>
      <c r="Q3041" s="6" t="s">
        <v>6539</v>
      </c>
      <c r="R3041" s="6" t="s">
        <v>46</v>
      </c>
      <c r="S3041" s="6" t="s">
        <v>1717</v>
      </c>
      <c r="T3041" s="6" t="s">
        <v>6540</v>
      </c>
    </row>
    <row r="3042" spans="1:20" s="1" customFormat="1" x14ac:dyDescent="0.2">
      <c r="A3042" s="6">
        <v>1969</v>
      </c>
      <c r="B3042" s="6" t="str">
        <f t="shared" si="533"/>
        <v/>
      </c>
      <c r="C3042" s="6">
        <v>1</v>
      </c>
      <c r="D3042" s="6"/>
      <c r="E3042" s="6"/>
      <c r="F3042" s="6"/>
      <c r="G3042" s="6"/>
      <c r="H3042" s="6"/>
      <c r="I3042" s="6"/>
      <c r="J3042" s="6" t="str">
        <f t="shared" si="531"/>
        <v>1969--1</v>
      </c>
      <c r="K3042" s="6" t="str">
        <f t="shared" si="530"/>
        <v>1969--1</v>
      </c>
      <c r="L3042" s="6" t="s">
        <v>5503</v>
      </c>
      <c r="M3042" s="8">
        <v>10</v>
      </c>
      <c r="N3042" s="9">
        <v>99</v>
      </c>
      <c r="O3042" s="9" t="s">
        <v>4357</v>
      </c>
      <c r="P3042" s="6" t="str">
        <f t="shared" si="532"/>
        <v/>
      </c>
      <c r="Q3042" s="6" t="s">
        <v>6541</v>
      </c>
      <c r="R3042" s="6" t="s">
        <v>18</v>
      </c>
      <c r="S3042" s="6" t="s">
        <v>4204</v>
      </c>
      <c r="T3042" s="6" t="s">
        <v>6542</v>
      </c>
    </row>
    <row r="3043" spans="1:20" s="1" customFormat="1" ht="63.75" x14ac:dyDescent="0.2">
      <c r="A3043" s="6">
        <v>1969</v>
      </c>
      <c r="B3043" s="6" t="str">
        <f t="shared" si="533"/>
        <v/>
      </c>
      <c r="C3043" s="6">
        <v>2</v>
      </c>
      <c r="D3043" s="6"/>
      <c r="E3043" s="6"/>
      <c r="F3043" s="6"/>
      <c r="G3043" s="6"/>
      <c r="H3043" s="6"/>
      <c r="I3043" s="6"/>
      <c r="J3043" s="6" t="str">
        <f t="shared" si="531"/>
        <v>1969--2</v>
      </c>
      <c r="K3043" s="6" t="str">
        <f t="shared" si="530"/>
        <v>1969--2</v>
      </c>
      <c r="L3043" s="6" t="s">
        <v>319</v>
      </c>
      <c r="M3043" s="8">
        <v>42</v>
      </c>
      <c r="N3043" s="9" t="s">
        <v>8318</v>
      </c>
      <c r="O3043" s="9" t="s">
        <v>8634</v>
      </c>
      <c r="P3043" s="6" t="str">
        <f t="shared" si="532"/>
        <v/>
      </c>
      <c r="Q3043" s="6" t="s">
        <v>6445</v>
      </c>
      <c r="R3043" s="6" t="s">
        <v>4781</v>
      </c>
      <c r="S3043" s="6" t="s">
        <v>5812</v>
      </c>
      <c r="T3043" s="6" t="s">
        <v>8049</v>
      </c>
    </row>
    <row r="3044" spans="1:20" s="1" customFormat="1" ht="51" x14ac:dyDescent="0.2">
      <c r="A3044" s="6">
        <v>1969</v>
      </c>
      <c r="B3044" s="6" t="str">
        <f t="shared" si="533"/>
        <v/>
      </c>
      <c r="C3044" s="6">
        <v>3</v>
      </c>
      <c r="D3044" s="6"/>
      <c r="E3044" s="6"/>
      <c r="F3044" s="6"/>
      <c r="G3044" s="6"/>
      <c r="H3044" s="6"/>
      <c r="I3044" s="6"/>
      <c r="J3044" s="6" t="str">
        <f t="shared" si="531"/>
        <v>1969--3</v>
      </c>
      <c r="K3044" s="6" t="str">
        <f t="shared" si="530"/>
        <v>1969--3</v>
      </c>
      <c r="L3044" s="6" t="s">
        <v>319</v>
      </c>
      <c r="M3044" s="8">
        <v>42</v>
      </c>
      <c r="N3044" s="9" t="s">
        <v>8305</v>
      </c>
      <c r="O3044" s="9" t="s">
        <v>8242</v>
      </c>
      <c r="P3044" s="6" t="str">
        <f t="shared" si="532"/>
        <v/>
      </c>
      <c r="Q3044" s="6" t="s">
        <v>6543</v>
      </c>
      <c r="R3044" s="6" t="s">
        <v>18</v>
      </c>
      <c r="S3044" s="6" t="s">
        <v>5188</v>
      </c>
      <c r="T3044" s="6" t="s">
        <v>6544</v>
      </c>
    </row>
    <row r="3045" spans="1:20" s="1" customFormat="1" ht="38.25" x14ac:dyDescent="0.2">
      <c r="A3045" s="6">
        <v>1969</v>
      </c>
      <c r="B3045" s="6" t="str">
        <f t="shared" si="533"/>
        <v/>
      </c>
      <c r="C3045" s="6">
        <v>4</v>
      </c>
      <c r="D3045" s="6"/>
      <c r="E3045" s="6"/>
      <c r="F3045" s="6"/>
      <c r="G3045" s="6"/>
      <c r="H3045" s="6"/>
      <c r="I3045" s="6"/>
      <c r="J3045" s="6" t="str">
        <f t="shared" si="531"/>
        <v>1969--4</v>
      </c>
      <c r="K3045" s="6" t="str">
        <f t="shared" si="530"/>
        <v>1969--4</v>
      </c>
      <c r="L3045" s="6" t="s">
        <v>319</v>
      </c>
      <c r="M3045" s="8">
        <v>42</v>
      </c>
      <c r="N3045" s="9" t="s">
        <v>8096</v>
      </c>
      <c r="O3045" s="9" t="s">
        <v>8614</v>
      </c>
      <c r="P3045" s="6" t="str">
        <f t="shared" si="532"/>
        <v/>
      </c>
      <c r="Q3045" s="6" t="s">
        <v>6445</v>
      </c>
      <c r="R3045" s="6" t="s">
        <v>186</v>
      </c>
      <c r="S3045" s="6" t="s">
        <v>5805</v>
      </c>
      <c r="T3045" s="6" t="s">
        <v>6545</v>
      </c>
    </row>
    <row r="3046" spans="1:20" s="1" customFormat="1" ht="38.25" x14ac:dyDescent="0.2">
      <c r="A3046" s="6">
        <v>1969</v>
      </c>
      <c r="B3046" s="6" t="str">
        <f t="shared" si="533"/>
        <v/>
      </c>
      <c r="C3046" s="6">
        <v>5</v>
      </c>
      <c r="D3046" s="6"/>
      <c r="E3046" s="6"/>
      <c r="F3046" s="6"/>
      <c r="G3046" s="6"/>
      <c r="H3046" s="6"/>
      <c r="I3046" s="6"/>
      <c r="J3046" s="6" t="str">
        <f t="shared" si="531"/>
        <v>1969--5</v>
      </c>
      <c r="K3046" s="6" t="str">
        <f t="shared" si="530"/>
        <v>1969--5</v>
      </c>
      <c r="L3046" s="6" t="s">
        <v>319</v>
      </c>
      <c r="M3046" s="8">
        <v>42</v>
      </c>
      <c r="N3046" s="9" t="s">
        <v>8252</v>
      </c>
      <c r="O3046" s="9" t="s">
        <v>8404</v>
      </c>
      <c r="P3046" s="6" t="str">
        <f t="shared" si="532"/>
        <v/>
      </c>
      <c r="Q3046" s="6" t="s">
        <v>5941</v>
      </c>
      <c r="R3046" s="6" t="s">
        <v>18</v>
      </c>
      <c r="S3046" s="6" t="s">
        <v>4869</v>
      </c>
      <c r="T3046" s="6" t="s">
        <v>6546</v>
      </c>
    </row>
    <row r="3047" spans="1:20" s="1" customFormat="1" ht="25.5" x14ac:dyDescent="0.2">
      <c r="A3047" s="6">
        <v>1969</v>
      </c>
      <c r="B3047" s="6" t="str">
        <f t="shared" si="533"/>
        <v/>
      </c>
      <c r="C3047" s="6">
        <v>6</v>
      </c>
      <c r="D3047" s="6"/>
      <c r="E3047" s="6"/>
      <c r="F3047" s="6"/>
      <c r="G3047" s="6"/>
      <c r="H3047" s="6"/>
      <c r="I3047" s="6"/>
      <c r="J3047" s="6" t="str">
        <f t="shared" si="531"/>
        <v>1969--6</v>
      </c>
      <c r="K3047" s="6" t="str">
        <f t="shared" si="530"/>
        <v>1969--6</v>
      </c>
      <c r="L3047" s="6" t="s">
        <v>319</v>
      </c>
      <c r="M3047" s="8">
        <v>42</v>
      </c>
      <c r="N3047" s="9" t="s">
        <v>8096</v>
      </c>
      <c r="O3047" s="9" t="s">
        <v>6547</v>
      </c>
      <c r="P3047" s="6" t="str">
        <f t="shared" si="532"/>
        <v/>
      </c>
      <c r="Q3047" s="6" t="s">
        <v>6173</v>
      </c>
      <c r="R3047" s="6" t="s">
        <v>18</v>
      </c>
      <c r="S3047" s="6" t="s">
        <v>6098</v>
      </c>
      <c r="T3047" s="6" t="s">
        <v>6548</v>
      </c>
    </row>
    <row r="3048" spans="1:20" s="1" customFormat="1" ht="51" x14ac:dyDescent="0.2">
      <c r="A3048" s="6">
        <v>1969</v>
      </c>
      <c r="B3048" s="6" t="str">
        <f t="shared" si="533"/>
        <v/>
      </c>
      <c r="C3048" s="6">
        <v>7</v>
      </c>
      <c r="D3048" s="6"/>
      <c r="E3048" s="6"/>
      <c r="F3048" s="6"/>
      <c r="G3048" s="6"/>
      <c r="H3048" s="6"/>
      <c r="I3048" s="6"/>
      <c r="J3048" s="6" t="str">
        <f t="shared" si="531"/>
        <v>1969--7</v>
      </c>
      <c r="K3048" s="6" t="str">
        <f t="shared" si="530"/>
        <v>1969--7</v>
      </c>
      <c r="L3048" s="6" t="s">
        <v>319</v>
      </c>
      <c r="M3048" s="8">
        <v>42</v>
      </c>
      <c r="N3048" s="9" t="s">
        <v>8272</v>
      </c>
      <c r="O3048" s="9" t="s">
        <v>8476</v>
      </c>
      <c r="P3048" s="6" t="str">
        <f t="shared" si="532"/>
        <v/>
      </c>
      <c r="Q3048" s="6" t="s">
        <v>5944</v>
      </c>
      <c r="R3048" s="6" t="s">
        <v>186</v>
      </c>
      <c r="S3048" s="6" t="s">
        <v>4869</v>
      </c>
      <c r="T3048" s="6" t="s">
        <v>8050</v>
      </c>
    </row>
    <row r="3049" spans="1:20" s="1" customFormat="1" ht="63.75" x14ac:dyDescent="0.2">
      <c r="A3049" s="6">
        <v>1969</v>
      </c>
      <c r="B3049" s="6" t="str">
        <f t="shared" si="533"/>
        <v/>
      </c>
      <c r="C3049" s="6">
        <v>8</v>
      </c>
      <c r="D3049" s="6"/>
      <c r="E3049" s="6"/>
      <c r="F3049" s="6"/>
      <c r="G3049" s="6"/>
      <c r="H3049" s="6"/>
      <c r="I3049" s="6"/>
      <c r="J3049" s="6" t="str">
        <f t="shared" si="531"/>
        <v>1969--8</v>
      </c>
      <c r="K3049" s="6" t="str">
        <f t="shared" si="530"/>
        <v>1969--8</v>
      </c>
      <c r="L3049" s="6" t="s">
        <v>319</v>
      </c>
      <c r="M3049" s="8">
        <v>42</v>
      </c>
      <c r="N3049" s="9" t="s">
        <v>8096</v>
      </c>
      <c r="O3049" s="9" t="s">
        <v>6549</v>
      </c>
      <c r="P3049" s="6" t="str">
        <f t="shared" si="532"/>
        <v/>
      </c>
      <c r="Q3049" s="6" t="s">
        <v>6015</v>
      </c>
      <c r="R3049" s="6" t="s">
        <v>186</v>
      </c>
      <c r="S3049" s="6" t="s">
        <v>56</v>
      </c>
      <c r="T3049" s="6" t="s">
        <v>10277</v>
      </c>
    </row>
    <row r="3050" spans="1:20" s="1" customFormat="1" ht="25.5" x14ac:dyDescent="0.2">
      <c r="A3050" s="6">
        <v>1969</v>
      </c>
      <c r="B3050" s="6" t="str">
        <f t="shared" si="533"/>
        <v/>
      </c>
      <c r="C3050" s="6">
        <v>9</v>
      </c>
      <c r="D3050" s="6"/>
      <c r="E3050" s="6"/>
      <c r="F3050" s="6"/>
      <c r="G3050" s="6"/>
      <c r="H3050" s="6"/>
      <c r="I3050" s="6"/>
      <c r="J3050" s="6" t="str">
        <f t="shared" si="531"/>
        <v>1969--9</v>
      </c>
      <c r="K3050" s="6" t="str">
        <f t="shared" si="530"/>
        <v>1969--9</v>
      </c>
      <c r="L3050" s="6" t="s">
        <v>319</v>
      </c>
      <c r="M3050" s="8">
        <v>42</v>
      </c>
      <c r="N3050" s="9" t="s">
        <v>8078</v>
      </c>
      <c r="O3050" s="9" t="s">
        <v>8711</v>
      </c>
      <c r="P3050" s="6" t="str">
        <f t="shared" si="532"/>
        <v/>
      </c>
      <c r="Q3050" s="6" t="s">
        <v>6543</v>
      </c>
      <c r="R3050" s="6" t="s">
        <v>3823</v>
      </c>
      <c r="S3050" s="6" t="s">
        <v>4869</v>
      </c>
      <c r="T3050" s="6" t="s">
        <v>6550</v>
      </c>
    </row>
    <row r="3051" spans="1:20" s="1" customFormat="1" ht="89.25" x14ac:dyDescent="0.2">
      <c r="A3051" s="6">
        <v>1969</v>
      </c>
      <c r="B3051" s="6" t="str">
        <f t="shared" si="533"/>
        <v/>
      </c>
      <c r="C3051" s="6">
        <v>10</v>
      </c>
      <c r="D3051" s="6"/>
      <c r="E3051" s="6"/>
      <c r="F3051" s="6"/>
      <c r="G3051" s="6"/>
      <c r="H3051" s="6"/>
      <c r="I3051" s="6"/>
      <c r="J3051" s="6" t="str">
        <f t="shared" si="531"/>
        <v>1969--10</v>
      </c>
      <c r="K3051" s="6" t="str">
        <f t="shared" si="530"/>
        <v>1969--10</v>
      </c>
      <c r="L3051" s="6" t="s">
        <v>319</v>
      </c>
      <c r="M3051" s="8">
        <v>42</v>
      </c>
      <c r="N3051" s="9" t="s">
        <v>8078</v>
      </c>
      <c r="O3051" s="9" t="s">
        <v>9207</v>
      </c>
      <c r="P3051" s="6" t="str">
        <f t="shared" si="532"/>
        <v/>
      </c>
      <c r="Q3051" s="6" t="s">
        <v>5944</v>
      </c>
      <c r="R3051" s="6" t="s">
        <v>697</v>
      </c>
      <c r="S3051" s="6" t="s">
        <v>6551</v>
      </c>
      <c r="T3051" s="6" t="s">
        <v>8051</v>
      </c>
    </row>
    <row r="3052" spans="1:20" s="1" customFormat="1" ht="25.5" x14ac:dyDescent="0.2">
      <c r="A3052" s="6">
        <v>1969</v>
      </c>
      <c r="B3052" s="6" t="str">
        <f t="shared" si="533"/>
        <v/>
      </c>
      <c r="C3052" s="6">
        <v>11</v>
      </c>
      <c r="D3052" s="6"/>
      <c r="E3052" s="6"/>
      <c r="F3052" s="6"/>
      <c r="G3052" s="6"/>
      <c r="H3052" s="6"/>
      <c r="I3052" s="6"/>
      <c r="J3052" s="6" t="str">
        <f t="shared" si="531"/>
        <v>1969--11</v>
      </c>
      <c r="K3052" s="6" t="str">
        <f t="shared" si="530"/>
        <v>1969--11</v>
      </c>
      <c r="L3052" s="6" t="s">
        <v>319</v>
      </c>
      <c r="M3052" s="8">
        <v>43</v>
      </c>
      <c r="N3052" s="9" t="s">
        <v>8241</v>
      </c>
      <c r="O3052" s="9" t="s">
        <v>8084</v>
      </c>
      <c r="P3052" s="6" t="str">
        <f t="shared" si="532"/>
        <v/>
      </c>
      <c r="Q3052" s="6" t="s">
        <v>6445</v>
      </c>
      <c r="R3052" s="6" t="s">
        <v>6424</v>
      </c>
      <c r="S3052" s="6" t="s">
        <v>5188</v>
      </c>
      <c r="T3052" s="6" t="s">
        <v>6552</v>
      </c>
    </row>
    <row r="3053" spans="1:20" s="1" customFormat="1" ht="51" x14ac:dyDescent="0.2">
      <c r="A3053" s="6">
        <v>1969</v>
      </c>
      <c r="B3053" s="6" t="str">
        <f t="shared" si="533"/>
        <v/>
      </c>
      <c r="C3053" s="6">
        <v>12</v>
      </c>
      <c r="D3053" s="6"/>
      <c r="E3053" s="6"/>
      <c r="F3053" s="6"/>
      <c r="G3053" s="6"/>
      <c r="H3053" s="6"/>
      <c r="I3053" s="6"/>
      <c r="J3053" s="6" t="str">
        <f t="shared" si="531"/>
        <v>1969--12</v>
      </c>
      <c r="K3053" s="6" t="str">
        <f t="shared" si="530"/>
        <v>1969--12</v>
      </c>
      <c r="L3053" s="6" t="s">
        <v>319</v>
      </c>
      <c r="M3053" s="8">
        <v>43</v>
      </c>
      <c r="N3053" s="9" t="s">
        <v>8273</v>
      </c>
      <c r="O3053" s="9" t="s">
        <v>6553</v>
      </c>
      <c r="P3053" s="6" t="str">
        <f t="shared" si="532"/>
        <v/>
      </c>
      <c r="Q3053" s="6" t="s">
        <v>6554</v>
      </c>
      <c r="R3053" s="6" t="s">
        <v>18</v>
      </c>
      <c r="S3053" s="6" t="s">
        <v>5938</v>
      </c>
      <c r="T3053" s="6" t="s">
        <v>6555</v>
      </c>
    </row>
    <row r="3054" spans="1:20" s="1" customFormat="1" ht="25.5" x14ac:dyDescent="0.2">
      <c r="A3054" s="6">
        <v>1969</v>
      </c>
      <c r="B3054" s="6" t="str">
        <f t="shared" si="533"/>
        <v/>
      </c>
      <c r="C3054" s="6">
        <v>13</v>
      </c>
      <c r="D3054" s="6"/>
      <c r="E3054" s="6"/>
      <c r="F3054" s="6"/>
      <c r="G3054" s="6"/>
      <c r="H3054" s="6"/>
      <c r="I3054" s="6"/>
      <c r="J3054" s="6" t="str">
        <f t="shared" si="531"/>
        <v>1969--13</v>
      </c>
      <c r="K3054" s="6" t="str">
        <f t="shared" si="530"/>
        <v>1969--13</v>
      </c>
      <c r="L3054" s="6" t="s">
        <v>319</v>
      </c>
      <c r="M3054" s="8">
        <v>43</v>
      </c>
      <c r="N3054" s="9" t="s">
        <v>8326</v>
      </c>
      <c r="O3054" s="9" t="s">
        <v>6556</v>
      </c>
      <c r="P3054" s="6" t="str">
        <f t="shared" si="532"/>
        <v/>
      </c>
      <c r="Q3054" s="6" t="s">
        <v>6554</v>
      </c>
      <c r="R3054" s="6" t="s">
        <v>18</v>
      </c>
      <c r="S3054" s="6" t="s">
        <v>5938</v>
      </c>
      <c r="T3054" s="6" t="s">
        <v>6557</v>
      </c>
    </row>
    <row r="3055" spans="1:20" s="1" customFormat="1" ht="25.5" x14ac:dyDescent="0.2">
      <c r="A3055" s="6">
        <v>1969</v>
      </c>
      <c r="B3055" s="6" t="str">
        <f t="shared" si="533"/>
        <v/>
      </c>
      <c r="C3055" s="6">
        <v>14</v>
      </c>
      <c r="D3055" s="6"/>
      <c r="E3055" s="6"/>
      <c r="F3055" s="6"/>
      <c r="G3055" s="6"/>
      <c r="H3055" s="6"/>
      <c r="I3055" s="6"/>
      <c r="J3055" s="6" t="str">
        <f t="shared" si="531"/>
        <v>1969--14</v>
      </c>
      <c r="K3055" s="6" t="str">
        <f t="shared" si="530"/>
        <v>1969--14</v>
      </c>
      <c r="L3055" s="6" t="s">
        <v>319</v>
      </c>
      <c r="M3055" s="8">
        <v>43</v>
      </c>
      <c r="N3055" s="9" t="s">
        <v>8326</v>
      </c>
      <c r="O3055" s="9" t="s">
        <v>8590</v>
      </c>
      <c r="P3055" s="6" t="str">
        <f t="shared" si="532"/>
        <v/>
      </c>
      <c r="Q3055" s="6" t="s">
        <v>6543</v>
      </c>
      <c r="R3055" s="6" t="s">
        <v>6424</v>
      </c>
      <c r="S3055" s="6" t="s">
        <v>5188</v>
      </c>
      <c r="T3055" s="6" t="s">
        <v>6558</v>
      </c>
    </row>
    <row r="3056" spans="1:20" s="1" customFormat="1" ht="127.5" x14ac:dyDescent="0.2">
      <c r="A3056" s="6">
        <v>1969</v>
      </c>
      <c r="B3056" s="6" t="str">
        <f t="shared" si="533"/>
        <v/>
      </c>
      <c r="C3056" s="6">
        <v>15</v>
      </c>
      <c r="D3056" s="6"/>
      <c r="E3056" s="6"/>
      <c r="F3056" s="6"/>
      <c r="G3056" s="6"/>
      <c r="H3056" s="6"/>
      <c r="I3056" s="6"/>
      <c r="J3056" s="6" t="str">
        <f t="shared" si="531"/>
        <v>1969--15</v>
      </c>
      <c r="K3056" s="6" t="str">
        <f t="shared" si="530"/>
        <v>1969--15</v>
      </c>
      <c r="L3056" s="6" t="s">
        <v>319</v>
      </c>
      <c r="M3056" s="8">
        <v>43</v>
      </c>
      <c r="N3056" s="9" t="s">
        <v>8099</v>
      </c>
      <c r="O3056" s="9" t="s">
        <v>1929</v>
      </c>
      <c r="P3056" s="6" t="str">
        <f t="shared" si="532"/>
        <v/>
      </c>
      <c r="Q3056" s="6" t="s">
        <v>6445</v>
      </c>
      <c r="R3056" s="6" t="s">
        <v>6559</v>
      </c>
      <c r="S3056" s="6" t="s">
        <v>4869</v>
      </c>
      <c r="T3056" s="6" t="s">
        <v>8052</v>
      </c>
    </row>
    <row r="3057" spans="1:20" s="1" customFormat="1" x14ac:dyDescent="0.2">
      <c r="A3057" s="6">
        <v>1969</v>
      </c>
      <c r="B3057" s="6" t="str">
        <f t="shared" si="533"/>
        <v/>
      </c>
      <c r="C3057" s="6">
        <v>16</v>
      </c>
      <c r="D3057" s="6"/>
      <c r="E3057" s="6"/>
      <c r="F3057" s="6"/>
      <c r="G3057" s="6"/>
      <c r="H3057" s="6"/>
      <c r="I3057" s="6"/>
      <c r="J3057" s="6" t="str">
        <f t="shared" si="531"/>
        <v>1969--16</v>
      </c>
      <c r="K3057" s="6" t="str">
        <f t="shared" si="530"/>
        <v>1969--16</v>
      </c>
      <c r="L3057" s="6" t="s">
        <v>2178</v>
      </c>
      <c r="M3057" s="8">
        <v>112</v>
      </c>
      <c r="N3057" s="9"/>
      <c r="O3057" s="9" t="s">
        <v>8376</v>
      </c>
      <c r="P3057" s="6" t="str">
        <f t="shared" si="532"/>
        <v/>
      </c>
      <c r="Q3057" s="6" t="s">
        <v>6560</v>
      </c>
      <c r="R3057" s="6" t="s">
        <v>46</v>
      </c>
      <c r="S3057" s="6" t="s">
        <v>228</v>
      </c>
      <c r="T3057" s="6" t="s">
        <v>6561</v>
      </c>
    </row>
    <row r="3058" spans="1:20" s="1" customFormat="1" x14ac:dyDescent="0.2">
      <c r="A3058" s="6">
        <v>1969</v>
      </c>
      <c r="B3058" s="6" t="str">
        <f t="shared" si="533"/>
        <v/>
      </c>
      <c r="C3058" s="6">
        <v>17</v>
      </c>
      <c r="D3058" s="6"/>
      <c r="E3058" s="6"/>
      <c r="F3058" s="6"/>
      <c r="G3058" s="6"/>
      <c r="H3058" s="6"/>
      <c r="I3058" s="6"/>
      <c r="J3058" s="6" t="str">
        <f t="shared" si="531"/>
        <v>1969--17</v>
      </c>
      <c r="K3058" s="6" t="str">
        <f t="shared" si="530"/>
        <v>1969--17</v>
      </c>
      <c r="L3058" s="6" t="s">
        <v>2178</v>
      </c>
      <c r="M3058" s="8">
        <v>112</v>
      </c>
      <c r="N3058" s="9"/>
      <c r="O3058" s="9" t="s">
        <v>8158</v>
      </c>
      <c r="P3058" s="6" t="str">
        <f t="shared" si="532"/>
        <v/>
      </c>
      <c r="Q3058" s="6" t="s">
        <v>6562</v>
      </c>
      <c r="R3058" s="6" t="s">
        <v>18</v>
      </c>
      <c r="S3058" s="6" t="s">
        <v>3838</v>
      </c>
      <c r="T3058" s="6" t="s">
        <v>6563</v>
      </c>
    </row>
    <row r="3059" spans="1:20" s="1" customFormat="1" ht="51" x14ac:dyDescent="0.2">
      <c r="A3059" s="6">
        <v>1969</v>
      </c>
      <c r="B3059" s="6" t="str">
        <f t="shared" si="533"/>
        <v/>
      </c>
      <c r="C3059" s="6">
        <v>18</v>
      </c>
      <c r="D3059" s="6"/>
      <c r="E3059" s="6"/>
      <c r="F3059" s="6"/>
      <c r="G3059" s="6"/>
      <c r="H3059" s="6"/>
      <c r="I3059" s="6"/>
      <c r="J3059" s="6" t="str">
        <f t="shared" si="531"/>
        <v>1969--18</v>
      </c>
      <c r="K3059" s="6" t="str">
        <f t="shared" si="530"/>
        <v>1969--18</v>
      </c>
      <c r="L3059" s="6" t="s">
        <v>2178</v>
      </c>
      <c r="M3059" s="8">
        <v>112</v>
      </c>
      <c r="N3059" s="9"/>
      <c r="O3059" s="9" t="s">
        <v>8668</v>
      </c>
      <c r="P3059" s="6" t="str">
        <f t="shared" si="532"/>
        <v/>
      </c>
      <c r="Q3059" s="6" t="s">
        <v>6564</v>
      </c>
      <c r="R3059" s="6" t="s">
        <v>186</v>
      </c>
      <c r="S3059" s="6" t="s">
        <v>4869</v>
      </c>
      <c r="T3059" s="6" t="s">
        <v>8053</v>
      </c>
    </row>
    <row r="3060" spans="1:20" s="1" customFormat="1" ht="25.5" x14ac:dyDescent="0.2">
      <c r="A3060" s="6">
        <v>1969</v>
      </c>
      <c r="B3060" s="6" t="str">
        <f t="shared" si="533"/>
        <v/>
      </c>
      <c r="C3060" s="6">
        <v>19</v>
      </c>
      <c r="D3060" s="6"/>
      <c r="E3060" s="6"/>
      <c r="F3060" s="6"/>
      <c r="G3060" s="6"/>
      <c r="H3060" s="6"/>
      <c r="I3060" s="6"/>
      <c r="J3060" s="6" t="str">
        <f t="shared" si="531"/>
        <v>1969--19</v>
      </c>
      <c r="K3060" s="6" t="str">
        <f t="shared" si="530"/>
        <v>1969--19</v>
      </c>
      <c r="L3060" s="6" t="s">
        <v>2178</v>
      </c>
      <c r="M3060" s="8">
        <v>112</v>
      </c>
      <c r="N3060" s="9"/>
      <c r="O3060" s="9" t="s">
        <v>8774</v>
      </c>
      <c r="P3060" s="6" t="str">
        <f t="shared" si="532"/>
        <v/>
      </c>
      <c r="Q3060" s="6" t="s">
        <v>6565</v>
      </c>
      <c r="R3060" s="6" t="s">
        <v>46</v>
      </c>
      <c r="S3060" s="6" t="s">
        <v>228</v>
      </c>
      <c r="T3060" s="6" t="s">
        <v>6566</v>
      </c>
    </row>
    <row r="3061" spans="1:20" s="1" customFormat="1" ht="25.5" x14ac:dyDescent="0.2">
      <c r="A3061" s="6">
        <v>1969</v>
      </c>
      <c r="B3061" s="6" t="str">
        <f t="shared" si="533"/>
        <v/>
      </c>
      <c r="C3061" s="6">
        <v>20</v>
      </c>
      <c r="D3061" s="6"/>
      <c r="E3061" s="6"/>
      <c r="F3061" s="6"/>
      <c r="G3061" s="6"/>
      <c r="H3061" s="6"/>
      <c r="I3061" s="6"/>
      <c r="J3061" s="6" t="str">
        <f t="shared" si="531"/>
        <v>1969--20</v>
      </c>
      <c r="K3061" s="6" t="str">
        <f t="shared" ref="K3061:K3124" si="534">J3061</f>
        <v>1969--20</v>
      </c>
      <c r="L3061" s="6" t="s">
        <v>2178</v>
      </c>
      <c r="M3061" s="8">
        <v>112</v>
      </c>
      <c r="N3061" s="9"/>
      <c r="O3061" s="9" t="s">
        <v>8812</v>
      </c>
      <c r="P3061" s="6" t="str">
        <f t="shared" si="532"/>
        <v/>
      </c>
      <c r="Q3061" s="6" t="s">
        <v>6567</v>
      </c>
      <c r="R3061" s="6" t="s">
        <v>414</v>
      </c>
      <c r="S3061" s="6" t="s">
        <v>6568</v>
      </c>
      <c r="T3061" s="6" t="s">
        <v>6569</v>
      </c>
    </row>
    <row r="3062" spans="1:20" s="1" customFormat="1" ht="63.75" x14ac:dyDescent="0.2">
      <c r="A3062" s="6">
        <v>1969</v>
      </c>
      <c r="B3062" s="6" t="str">
        <f t="shared" si="533"/>
        <v/>
      </c>
      <c r="C3062" s="6">
        <v>21</v>
      </c>
      <c r="D3062" s="6"/>
      <c r="E3062" s="6"/>
      <c r="F3062" s="6"/>
      <c r="G3062" s="6"/>
      <c r="H3062" s="6"/>
      <c r="I3062" s="6"/>
      <c r="J3062" s="6" t="str">
        <f t="shared" si="531"/>
        <v>1969--21</v>
      </c>
      <c r="K3062" s="6" t="str">
        <f t="shared" si="534"/>
        <v>1969--21</v>
      </c>
      <c r="L3062" s="6" t="s">
        <v>2178</v>
      </c>
      <c r="M3062" s="8">
        <v>112</v>
      </c>
      <c r="N3062" s="9"/>
      <c r="O3062" s="9" t="s">
        <v>8828</v>
      </c>
      <c r="P3062" s="6" t="str">
        <f t="shared" si="532"/>
        <v/>
      </c>
      <c r="Q3062" s="6" t="s">
        <v>6564</v>
      </c>
      <c r="R3062" s="6" t="s">
        <v>186</v>
      </c>
      <c r="S3062" s="6" t="s">
        <v>6169</v>
      </c>
      <c r="T3062" s="6" t="s">
        <v>6570</v>
      </c>
    </row>
    <row r="3063" spans="1:20" s="1" customFormat="1" ht="51" x14ac:dyDescent="0.2">
      <c r="A3063" s="6">
        <v>1969</v>
      </c>
      <c r="B3063" s="6" t="str">
        <f t="shared" si="533"/>
        <v/>
      </c>
      <c r="C3063" s="6">
        <v>22</v>
      </c>
      <c r="D3063" s="6"/>
      <c r="E3063" s="6"/>
      <c r="F3063" s="6"/>
      <c r="G3063" s="6"/>
      <c r="H3063" s="6"/>
      <c r="I3063" s="6"/>
      <c r="J3063" s="6" t="str">
        <f t="shared" si="531"/>
        <v>1969--22</v>
      </c>
      <c r="K3063" s="6" t="str">
        <f t="shared" si="534"/>
        <v>1969--22</v>
      </c>
      <c r="L3063" s="6" t="s">
        <v>2178</v>
      </c>
      <c r="M3063" s="8">
        <v>112</v>
      </c>
      <c r="N3063" s="9"/>
      <c r="O3063" s="9" t="s">
        <v>9114</v>
      </c>
      <c r="P3063" s="6" t="str">
        <f t="shared" si="532"/>
        <v/>
      </c>
      <c r="Q3063" s="6" t="s">
        <v>6565</v>
      </c>
      <c r="R3063" s="6" t="s">
        <v>46</v>
      </c>
      <c r="S3063" s="6" t="s">
        <v>228</v>
      </c>
      <c r="T3063" s="6" t="s">
        <v>6571</v>
      </c>
    </row>
    <row r="3064" spans="1:20" s="1" customFormat="1" ht="25.5" x14ac:dyDescent="0.2">
      <c r="A3064" s="6">
        <v>1969</v>
      </c>
      <c r="B3064" s="6" t="str">
        <f t="shared" si="533"/>
        <v/>
      </c>
      <c r="C3064" s="6">
        <v>23</v>
      </c>
      <c r="D3064" s="6"/>
      <c r="E3064" s="6"/>
      <c r="F3064" s="6"/>
      <c r="G3064" s="6"/>
      <c r="H3064" s="6"/>
      <c r="I3064" s="6"/>
      <c r="J3064" s="6" t="str">
        <f t="shared" si="531"/>
        <v>1969--23</v>
      </c>
      <c r="K3064" s="6" t="str">
        <f t="shared" si="534"/>
        <v>1969--23</v>
      </c>
      <c r="L3064" s="6" t="s">
        <v>2178</v>
      </c>
      <c r="M3064" s="8">
        <v>112</v>
      </c>
      <c r="N3064" s="9"/>
      <c r="O3064" s="9" t="s">
        <v>9355</v>
      </c>
      <c r="P3064" s="6" t="str">
        <f t="shared" si="532"/>
        <v/>
      </c>
      <c r="Q3064" s="6" t="s">
        <v>6572</v>
      </c>
      <c r="R3064" s="6" t="s">
        <v>6424</v>
      </c>
      <c r="S3064" s="6" t="s">
        <v>4869</v>
      </c>
      <c r="T3064" s="6" t="s">
        <v>6573</v>
      </c>
    </row>
    <row r="3065" spans="1:20" s="1" customFormat="1" ht="25.5" x14ac:dyDescent="0.2">
      <c r="A3065" s="6">
        <v>1969</v>
      </c>
      <c r="B3065" s="6" t="str">
        <f t="shared" si="533"/>
        <v/>
      </c>
      <c r="C3065" s="6">
        <v>24</v>
      </c>
      <c r="D3065" s="6"/>
      <c r="E3065" s="6"/>
      <c r="F3065" s="6"/>
      <c r="G3065" s="6"/>
      <c r="H3065" s="6"/>
      <c r="I3065" s="6"/>
      <c r="J3065" s="6" t="str">
        <f t="shared" si="531"/>
        <v>1969--24</v>
      </c>
      <c r="K3065" s="6" t="str">
        <f t="shared" si="534"/>
        <v>1969--24</v>
      </c>
      <c r="L3065" s="6" t="s">
        <v>2178</v>
      </c>
      <c r="M3065" s="8">
        <v>112</v>
      </c>
      <c r="N3065" s="9"/>
      <c r="O3065" s="9" t="s">
        <v>9356</v>
      </c>
      <c r="P3065" s="6" t="str">
        <f t="shared" si="532"/>
        <v/>
      </c>
      <c r="Q3065" s="6" t="s">
        <v>6574</v>
      </c>
      <c r="R3065" s="6" t="s">
        <v>6424</v>
      </c>
      <c r="S3065" s="6" t="s">
        <v>6575</v>
      </c>
      <c r="T3065" s="6" t="s">
        <v>6576</v>
      </c>
    </row>
    <row r="3066" spans="1:20" s="1" customFormat="1" ht="25.5" x14ac:dyDescent="0.2">
      <c r="A3066" s="6">
        <v>1969</v>
      </c>
      <c r="B3066" s="6" t="str">
        <f t="shared" si="533"/>
        <v/>
      </c>
      <c r="C3066" s="6">
        <v>25</v>
      </c>
      <c r="D3066" s="6"/>
      <c r="E3066" s="6"/>
      <c r="F3066" s="6"/>
      <c r="G3066" s="6"/>
      <c r="H3066" s="6"/>
      <c r="I3066" s="6"/>
      <c r="J3066" s="6" t="str">
        <f t="shared" si="531"/>
        <v>1969--25</v>
      </c>
      <c r="K3066" s="6" t="str">
        <f t="shared" si="534"/>
        <v>1969--25</v>
      </c>
      <c r="L3066" s="6" t="s">
        <v>2178</v>
      </c>
      <c r="M3066" s="8">
        <v>112</v>
      </c>
      <c r="N3066" s="9"/>
      <c r="O3066" s="9" t="s">
        <v>9357</v>
      </c>
      <c r="P3066" s="6" t="str">
        <f t="shared" si="532"/>
        <v/>
      </c>
      <c r="Q3066" s="6" t="s">
        <v>6577</v>
      </c>
      <c r="R3066" s="6" t="s">
        <v>186</v>
      </c>
      <c r="S3066" s="6" t="s">
        <v>5511</v>
      </c>
      <c r="T3066" s="6" t="s">
        <v>6578</v>
      </c>
    </row>
    <row r="3067" spans="1:20" s="1" customFormat="1" ht="25.5" x14ac:dyDescent="0.2">
      <c r="A3067" s="6">
        <v>1969</v>
      </c>
      <c r="B3067" s="6" t="str">
        <f t="shared" si="533"/>
        <v/>
      </c>
      <c r="C3067" s="6">
        <v>26</v>
      </c>
      <c r="D3067" s="6"/>
      <c r="E3067" s="6"/>
      <c r="F3067" s="6"/>
      <c r="G3067" s="6"/>
      <c r="H3067" s="6"/>
      <c r="I3067" s="6"/>
      <c r="J3067" s="6" t="str">
        <f t="shared" si="531"/>
        <v>1969--26</v>
      </c>
      <c r="K3067" s="6" t="str">
        <f t="shared" si="534"/>
        <v>1969--26</v>
      </c>
      <c r="L3067" s="6" t="s">
        <v>2178</v>
      </c>
      <c r="M3067" s="8">
        <v>112</v>
      </c>
      <c r="N3067" s="9"/>
      <c r="O3067" s="9" t="s">
        <v>9358</v>
      </c>
      <c r="P3067" s="6" t="str">
        <f t="shared" si="532"/>
        <v/>
      </c>
      <c r="Q3067" s="6" t="s">
        <v>6579</v>
      </c>
      <c r="R3067" s="6" t="s">
        <v>18</v>
      </c>
      <c r="S3067" s="6" t="s">
        <v>3842</v>
      </c>
      <c r="T3067" s="6" t="s">
        <v>6580</v>
      </c>
    </row>
    <row r="3068" spans="1:20" s="1" customFormat="1" ht="25.5" x14ac:dyDescent="0.2">
      <c r="A3068" s="6">
        <v>1969</v>
      </c>
      <c r="B3068" s="6" t="str">
        <f t="shared" si="533"/>
        <v/>
      </c>
      <c r="C3068" s="6">
        <v>27</v>
      </c>
      <c r="D3068" s="6"/>
      <c r="E3068" s="6"/>
      <c r="F3068" s="6"/>
      <c r="G3068" s="6"/>
      <c r="H3068" s="6"/>
      <c r="I3068" s="6"/>
      <c r="J3068" s="6" t="str">
        <f t="shared" si="531"/>
        <v>1969--27</v>
      </c>
      <c r="K3068" s="6" t="str">
        <f t="shared" si="534"/>
        <v>1969--27</v>
      </c>
      <c r="L3068" s="6" t="s">
        <v>2178</v>
      </c>
      <c r="M3068" s="8">
        <v>112</v>
      </c>
      <c r="N3068" s="9"/>
      <c r="O3068" s="9" t="s">
        <v>9359</v>
      </c>
      <c r="P3068" s="6" t="str">
        <f t="shared" si="532"/>
        <v/>
      </c>
      <c r="Q3068" s="6" t="s">
        <v>6581</v>
      </c>
      <c r="R3068" s="6" t="s">
        <v>186</v>
      </c>
      <c r="S3068" s="6" t="s">
        <v>5188</v>
      </c>
      <c r="T3068" s="6" t="s">
        <v>6582</v>
      </c>
    </row>
    <row r="3069" spans="1:20" s="1" customFormat="1" ht="25.5" x14ac:dyDescent="0.2">
      <c r="A3069" s="6">
        <v>1969</v>
      </c>
      <c r="B3069" s="6" t="str">
        <f t="shared" si="533"/>
        <v/>
      </c>
      <c r="C3069" s="6">
        <v>28</v>
      </c>
      <c r="D3069" s="6"/>
      <c r="E3069" s="6"/>
      <c r="F3069" s="6"/>
      <c r="G3069" s="6"/>
      <c r="H3069" s="6"/>
      <c r="I3069" s="6"/>
      <c r="J3069" s="6" t="str">
        <f t="shared" si="531"/>
        <v>1969--28</v>
      </c>
      <c r="K3069" s="6" t="str">
        <f t="shared" si="534"/>
        <v>1969--28</v>
      </c>
      <c r="L3069" s="6" t="s">
        <v>2178</v>
      </c>
      <c r="M3069" s="8">
        <v>113</v>
      </c>
      <c r="N3069" s="9"/>
      <c r="O3069" s="9" t="s">
        <v>8100</v>
      </c>
      <c r="P3069" s="6" t="str">
        <f t="shared" si="532"/>
        <v/>
      </c>
      <c r="Q3069" s="6" t="s">
        <v>6583</v>
      </c>
      <c r="R3069" s="6" t="s">
        <v>6424</v>
      </c>
      <c r="S3069" s="6" t="s">
        <v>5188</v>
      </c>
      <c r="T3069" s="6" t="s">
        <v>6584</v>
      </c>
    </row>
    <row r="3070" spans="1:20" s="1" customFormat="1" ht="25.5" x14ac:dyDescent="0.2">
      <c r="A3070" s="6">
        <v>1969</v>
      </c>
      <c r="B3070" s="6" t="str">
        <f t="shared" si="533"/>
        <v/>
      </c>
      <c r="C3070" s="6">
        <v>29</v>
      </c>
      <c r="D3070" s="6"/>
      <c r="E3070" s="6"/>
      <c r="F3070" s="6"/>
      <c r="G3070" s="6"/>
      <c r="H3070" s="6"/>
      <c r="I3070" s="6"/>
      <c r="J3070" s="6" t="str">
        <f t="shared" si="531"/>
        <v>1969--29</v>
      </c>
      <c r="K3070" s="6" t="str">
        <f t="shared" si="534"/>
        <v>1969--29</v>
      </c>
      <c r="L3070" s="6" t="s">
        <v>2178</v>
      </c>
      <c r="M3070" s="8">
        <v>113</v>
      </c>
      <c r="N3070" s="9"/>
      <c r="O3070" s="9" t="s">
        <v>8950</v>
      </c>
      <c r="P3070" s="6" t="str">
        <f t="shared" si="532"/>
        <v/>
      </c>
      <c r="Q3070" s="6" t="s">
        <v>6583</v>
      </c>
      <c r="R3070" s="6" t="s">
        <v>6424</v>
      </c>
      <c r="S3070" s="6" t="s">
        <v>5188</v>
      </c>
      <c r="T3070" s="6" t="s">
        <v>6585</v>
      </c>
    </row>
    <row r="3071" spans="1:20" s="1" customFormat="1" ht="25.5" x14ac:dyDescent="0.2">
      <c r="A3071" s="6">
        <v>1969</v>
      </c>
      <c r="B3071" s="6" t="str">
        <f t="shared" si="533"/>
        <v/>
      </c>
      <c r="C3071" s="6">
        <v>30</v>
      </c>
      <c r="D3071" s="6"/>
      <c r="E3071" s="6"/>
      <c r="F3071" s="6"/>
      <c r="G3071" s="6"/>
      <c r="H3071" s="6"/>
      <c r="I3071" s="6"/>
      <c r="J3071" s="6" t="str">
        <f t="shared" si="531"/>
        <v>1969--30</v>
      </c>
      <c r="K3071" s="6" t="str">
        <f t="shared" si="534"/>
        <v>1969--30</v>
      </c>
      <c r="L3071" s="6" t="s">
        <v>2178</v>
      </c>
      <c r="M3071" s="8">
        <v>113</v>
      </c>
      <c r="N3071" s="9"/>
      <c r="O3071" s="9" t="s">
        <v>9065</v>
      </c>
      <c r="P3071" s="6" t="str">
        <f t="shared" si="532"/>
        <v/>
      </c>
      <c r="Q3071" s="6" t="s">
        <v>6583</v>
      </c>
      <c r="R3071" s="6" t="s">
        <v>6424</v>
      </c>
      <c r="S3071" s="6" t="s">
        <v>5188</v>
      </c>
      <c r="T3071" s="6" t="s">
        <v>6586</v>
      </c>
    </row>
    <row r="3072" spans="1:20" s="1" customFormat="1" ht="25.5" x14ac:dyDescent="0.2">
      <c r="A3072" s="6">
        <v>1969</v>
      </c>
      <c r="B3072" s="6" t="str">
        <f t="shared" si="533"/>
        <v/>
      </c>
      <c r="C3072" s="6">
        <v>31</v>
      </c>
      <c r="D3072" s="6"/>
      <c r="E3072" s="6"/>
      <c r="F3072" s="6"/>
      <c r="G3072" s="6"/>
      <c r="H3072" s="6"/>
      <c r="I3072" s="6"/>
      <c r="J3072" s="6" t="str">
        <f t="shared" si="531"/>
        <v>1969--31</v>
      </c>
      <c r="K3072" s="6" t="str">
        <f t="shared" si="534"/>
        <v>1969--31</v>
      </c>
      <c r="L3072" s="6" t="s">
        <v>2178</v>
      </c>
      <c r="M3072" s="8">
        <v>113</v>
      </c>
      <c r="N3072" s="9"/>
      <c r="O3072" s="9" t="s">
        <v>9360</v>
      </c>
      <c r="P3072" s="6" t="str">
        <f t="shared" si="532"/>
        <v/>
      </c>
      <c r="Q3072" s="6" t="s">
        <v>6587</v>
      </c>
      <c r="R3072" s="6" t="s">
        <v>186</v>
      </c>
      <c r="S3072" s="6" t="s">
        <v>5188</v>
      </c>
      <c r="T3072" s="6" t="s">
        <v>6588</v>
      </c>
    </row>
    <row r="3073" spans="1:20" s="1" customFormat="1" ht="25.5" x14ac:dyDescent="0.2">
      <c r="A3073" s="6">
        <v>1969</v>
      </c>
      <c r="B3073" s="6" t="str">
        <f t="shared" si="533"/>
        <v/>
      </c>
      <c r="C3073" s="6">
        <v>32</v>
      </c>
      <c r="D3073" s="6"/>
      <c r="E3073" s="6"/>
      <c r="F3073" s="6"/>
      <c r="G3073" s="6"/>
      <c r="H3073" s="6"/>
      <c r="I3073" s="6"/>
      <c r="J3073" s="6" t="str">
        <f t="shared" si="531"/>
        <v>1969--32</v>
      </c>
      <c r="K3073" s="6" t="str">
        <f t="shared" si="534"/>
        <v>1969--32</v>
      </c>
      <c r="L3073" s="6" t="s">
        <v>2178</v>
      </c>
      <c r="M3073" s="8">
        <v>113</v>
      </c>
      <c r="N3073" s="9"/>
      <c r="O3073" s="9" t="s">
        <v>8998</v>
      </c>
      <c r="P3073" s="6" t="str">
        <f t="shared" si="532"/>
        <v/>
      </c>
      <c r="Q3073" s="6" t="s">
        <v>6583</v>
      </c>
      <c r="R3073" s="6" t="s">
        <v>6424</v>
      </c>
      <c r="S3073" s="6" t="s">
        <v>5188</v>
      </c>
      <c r="T3073" s="6" t="s">
        <v>6589</v>
      </c>
    </row>
    <row r="3074" spans="1:20" s="1" customFormat="1" ht="25.5" x14ac:dyDescent="0.2">
      <c r="A3074" s="6">
        <v>1969</v>
      </c>
      <c r="B3074" s="6" t="str">
        <f t="shared" si="533"/>
        <v/>
      </c>
      <c r="C3074" s="6">
        <v>33</v>
      </c>
      <c r="D3074" s="6"/>
      <c r="E3074" s="6"/>
      <c r="F3074" s="6"/>
      <c r="G3074" s="6"/>
      <c r="H3074" s="6"/>
      <c r="I3074" s="6"/>
      <c r="J3074" s="6" t="str">
        <f t="shared" si="531"/>
        <v>1969--33</v>
      </c>
      <c r="K3074" s="6" t="str">
        <f t="shared" si="534"/>
        <v>1969--33</v>
      </c>
      <c r="L3074" s="6" t="s">
        <v>2178</v>
      </c>
      <c r="M3074" s="8">
        <v>113</v>
      </c>
      <c r="N3074" s="9"/>
      <c r="O3074" s="9" t="s">
        <v>9116</v>
      </c>
      <c r="P3074" s="6" t="str">
        <f t="shared" si="532"/>
        <v/>
      </c>
      <c r="Q3074" s="6" t="s">
        <v>6590</v>
      </c>
      <c r="R3074" s="6" t="s">
        <v>18</v>
      </c>
      <c r="S3074" s="6" t="s">
        <v>3838</v>
      </c>
      <c r="T3074" s="6" t="s">
        <v>6591</v>
      </c>
    </row>
    <row r="3075" spans="1:20" s="1" customFormat="1" ht="38.25" x14ac:dyDescent="0.2">
      <c r="A3075" s="6">
        <v>1969</v>
      </c>
      <c r="B3075" s="6" t="str">
        <f t="shared" si="533"/>
        <v/>
      </c>
      <c r="C3075" s="6">
        <v>34</v>
      </c>
      <c r="D3075" s="6"/>
      <c r="E3075" s="6"/>
      <c r="F3075" s="6"/>
      <c r="G3075" s="6"/>
      <c r="H3075" s="6"/>
      <c r="I3075" s="6"/>
      <c r="J3075" s="6" t="str">
        <f t="shared" ref="J3075:J3138" si="535">CONCATENATE(A3075,"-",B3075,"-",C3075,D3075)</f>
        <v>1969--34</v>
      </c>
      <c r="K3075" s="6" t="str">
        <f t="shared" si="534"/>
        <v>1969--34</v>
      </c>
      <c r="L3075" s="6" t="s">
        <v>2178</v>
      </c>
      <c r="M3075" s="8">
        <v>113</v>
      </c>
      <c r="N3075" s="9"/>
      <c r="O3075" s="9" t="s">
        <v>9361</v>
      </c>
      <c r="P3075" s="6" t="str">
        <f t="shared" si="532"/>
        <v/>
      </c>
      <c r="Q3075" s="6" t="s">
        <v>6592</v>
      </c>
      <c r="R3075" s="6" t="s">
        <v>18</v>
      </c>
      <c r="S3075" s="6" t="s">
        <v>1305</v>
      </c>
      <c r="T3075" s="6" t="s">
        <v>6593</v>
      </c>
    </row>
    <row r="3076" spans="1:20" s="1" customFormat="1" ht="38.25" x14ac:dyDescent="0.2">
      <c r="A3076" s="6">
        <v>1969</v>
      </c>
      <c r="B3076" s="6" t="str">
        <f t="shared" si="533"/>
        <v/>
      </c>
      <c r="C3076" s="6">
        <v>35</v>
      </c>
      <c r="D3076" s="6"/>
      <c r="E3076" s="6"/>
      <c r="F3076" s="6"/>
      <c r="G3076" s="6"/>
      <c r="H3076" s="6"/>
      <c r="I3076" s="6"/>
      <c r="J3076" s="6" t="str">
        <f t="shared" si="535"/>
        <v>1969--35</v>
      </c>
      <c r="K3076" s="6" t="str">
        <f t="shared" si="534"/>
        <v>1969--35</v>
      </c>
      <c r="L3076" s="6" t="s">
        <v>2178</v>
      </c>
      <c r="M3076" s="8">
        <v>113</v>
      </c>
      <c r="N3076" s="9"/>
      <c r="O3076" s="9" t="s">
        <v>8186</v>
      </c>
      <c r="P3076" s="6" t="str">
        <f t="shared" si="532"/>
        <v/>
      </c>
      <c r="Q3076" s="6" t="s">
        <v>6594</v>
      </c>
      <c r="R3076" s="6" t="s">
        <v>18</v>
      </c>
      <c r="S3076" s="6" t="s">
        <v>6595</v>
      </c>
      <c r="T3076" s="6" t="s">
        <v>6596</v>
      </c>
    </row>
    <row r="3077" spans="1:20" s="1" customFormat="1" ht="25.5" x14ac:dyDescent="0.2">
      <c r="A3077" s="6">
        <v>1969</v>
      </c>
      <c r="B3077" s="6" t="str">
        <f t="shared" si="533"/>
        <v/>
      </c>
      <c r="C3077" s="6">
        <v>36</v>
      </c>
      <c r="D3077" s="6"/>
      <c r="E3077" s="6"/>
      <c r="F3077" s="6"/>
      <c r="G3077" s="6"/>
      <c r="H3077" s="6"/>
      <c r="I3077" s="6"/>
      <c r="J3077" s="6" t="str">
        <f t="shared" si="535"/>
        <v>1969--36</v>
      </c>
      <c r="K3077" s="6" t="str">
        <f t="shared" si="534"/>
        <v>1969--36</v>
      </c>
      <c r="L3077" s="6" t="s">
        <v>2178</v>
      </c>
      <c r="M3077" s="8">
        <v>113</v>
      </c>
      <c r="N3077" s="9"/>
      <c r="O3077" s="9" t="s">
        <v>9362</v>
      </c>
      <c r="P3077" s="6" t="str">
        <f t="shared" si="532"/>
        <v/>
      </c>
      <c r="Q3077" s="6" t="s">
        <v>6597</v>
      </c>
      <c r="R3077" s="6" t="s">
        <v>18</v>
      </c>
      <c r="S3077" s="6" t="s">
        <v>3838</v>
      </c>
      <c r="T3077" s="6" t="s">
        <v>6598</v>
      </c>
    </row>
    <row r="3078" spans="1:20" s="1" customFormat="1" x14ac:dyDescent="0.2">
      <c r="A3078" s="6">
        <v>1969</v>
      </c>
      <c r="B3078" s="6" t="str">
        <f t="shared" si="533"/>
        <v/>
      </c>
      <c r="C3078" s="6">
        <v>37</v>
      </c>
      <c r="D3078" s="6"/>
      <c r="E3078" s="6"/>
      <c r="F3078" s="6"/>
      <c r="G3078" s="6"/>
      <c r="H3078" s="6"/>
      <c r="I3078" s="6"/>
      <c r="J3078" s="6" t="str">
        <f t="shared" si="535"/>
        <v>1969--37</v>
      </c>
      <c r="K3078" s="6" t="str">
        <f t="shared" si="534"/>
        <v>1969--37</v>
      </c>
      <c r="L3078" s="6" t="s">
        <v>2178</v>
      </c>
      <c r="M3078" s="8">
        <v>113</v>
      </c>
      <c r="N3078" s="9"/>
      <c r="O3078" s="9" t="s">
        <v>9363</v>
      </c>
      <c r="P3078" s="6" t="str">
        <f t="shared" si="532"/>
        <v/>
      </c>
      <c r="Q3078" s="6" t="s">
        <v>6599</v>
      </c>
      <c r="R3078" s="6" t="s">
        <v>18</v>
      </c>
      <c r="S3078" s="6" t="s">
        <v>3842</v>
      </c>
      <c r="T3078" s="6" t="s">
        <v>6600</v>
      </c>
    </row>
    <row r="3079" spans="1:20" s="1" customFormat="1" ht="25.5" x14ac:dyDescent="0.2">
      <c r="A3079" s="6">
        <v>1969</v>
      </c>
      <c r="B3079" s="6" t="str">
        <f t="shared" si="533"/>
        <v/>
      </c>
      <c r="C3079" s="6">
        <v>38</v>
      </c>
      <c r="D3079" s="6"/>
      <c r="E3079" s="6"/>
      <c r="F3079" s="6"/>
      <c r="G3079" s="6"/>
      <c r="H3079" s="6"/>
      <c r="I3079" s="6"/>
      <c r="J3079" s="6" t="str">
        <f t="shared" si="535"/>
        <v>1969--38</v>
      </c>
      <c r="K3079" s="6" t="str">
        <f t="shared" si="534"/>
        <v>1969--38</v>
      </c>
      <c r="L3079" s="6" t="s">
        <v>2178</v>
      </c>
      <c r="M3079" s="8">
        <v>113</v>
      </c>
      <c r="N3079" s="9"/>
      <c r="O3079" s="9" t="s">
        <v>9364</v>
      </c>
      <c r="P3079" s="6" t="str">
        <f t="shared" si="532"/>
        <v/>
      </c>
      <c r="Q3079" s="6" t="s">
        <v>6601</v>
      </c>
      <c r="R3079" s="6" t="s">
        <v>697</v>
      </c>
      <c r="S3079" s="6" t="s">
        <v>5271</v>
      </c>
      <c r="T3079" s="6" t="s">
        <v>6602</v>
      </c>
    </row>
    <row r="3080" spans="1:20" s="1" customFormat="1" ht="25.5" x14ac:dyDescent="0.2">
      <c r="A3080" s="6">
        <v>1969</v>
      </c>
      <c r="B3080" s="6" t="str">
        <f t="shared" si="533"/>
        <v/>
      </c>
      <c r="C3080" s="6">
        <v>39</v>
      </c>
      <c r="D3080" s="6"/>
      <c r="E3080" s="6"/>
      <c r="F3080" s="6"/>
      <c r="G3080" s="6"/>
      <c r="H3080" s="6"/>
      <c r="I3080" s="6"/>
      <c r="J3080" s="6" t="str">
        <f t="shared" si="535"/>
        <v>1969--39</v>
      </c>
      <c r="K3080" s="6" t="str">
        <f t="shared" si="534"/>
        <v>1969--39</v>
      </c>
      <c r="L3080" s="6" t="s">
        <v>2178</v>
      </c>
      <c r="M3080" s="8">
        <v>113</v>
      </c>
      <c r="N3080" s="9"/>
      <c r="O3080" s="9" t="s">
        <v>8524</v>
      </c>
      <c r="P3080" s="6" t="str">
        <f t="shared" si="532"/>
        <v/>
      </c>
      <c r="Q3080" s="6" t="s">
        <v>6603</v>
      </c>
      <c r="R3080" s="6" t="s">
        <v>186</v>
      </c>
      <c r="S3080" s="6" t="s">
        <v>5188</v>
      </c>
      <c r="T3080" s="6" t="s">
        <v>6604</v>
      </c>
    </row>
    <row r="3081" spans="1:20" s="1" customFormat="1" ht="25.5" x14ac:dyDescent="0.2">
      <c r="A3081" s="6">
        <v>1969</v>
      </c>
      <c r="B3081" s="6" t="str">
        <f t="shared" si="533"/>
        <v/>
      </c>
      <c r="C3081" s="6">
        <v>40</v>
      </c>
      <c r="D3081" s="6"/>
      <c r="E3081" s="6"/>
      <c r="F3081" s="6"/>
      <c r="G3081" s="6"/>
      <c r="H3081" s="6"/>
      <c r="I3081" s="6"/>
      <c r="J3081" s="6" t="str">
        <f t="shared" si="535"/>
        <v>1969--40</v>
      </c>
      <c r="K3081" s="6" t="str">
        <f t="shared" si="534"/>
        <v>1969--40</v>
      </c>
      <c r="L3081" s="6" t="s">
        <v>2178</v>
      </c>
      <c r="M3081" s="8">
        <v>113</v>
      </c>
      <c r="N3081" s="9"/>
      <c r="O3081" s="9" t="s">
        <v>8576</v>
      </c>
      <c r="P3081" s="6" t="str">
        <f t="shared" si="532"/>
        <v/>
      </c>
      <c r="Q3081" s="6" t="s">
        <v>6605</v>
      </c>
      <c r="R3081" s="6" t="s">
        <v>186</v>
      </c>
      <c r="S3081" s="6" t="s">
        <v>5188</v>
      </c>
      <c r="T3081" s="6" t="s">
        <v>6606</v>
      </c>
    </row>
    <row r="3082" spans="1:20" s="1" customFormat="1" ht="25.5" x14ac:dyDescent="0.2">
      <c r="A3082" s="6">
        <v>1969</v>
      </c>
      <c r="B3082" s="6" t="str">
        <f t="shared" si="533"/>
        <v/>
      </c>
      <c r="C3082" s="6">
        <v>41</v>
      </c>
      <c r="D3082" s="6"/>
      <c r="E3082" s="6"/>
      <c r="F3082" s="6"/>
      <c r="G3082" s="6"/>
      <c r="H3082" s="6"/>
      <c r="I3082" s="6"/>
      <c r="J3082" s="6" t="str">
        <f t="shared" si="535"/>
        <v>1969--41</v>
      </c>
      <c r="K3082" s="6" t="str">
        <f t="shared" si="534"/>
        <v>1969--41</v>
      </c>
      <c r="L3082" s="6" t="s">
        <v>4456</v>
      </c>
      <c r="M3082" s="8">
        <v>23</v>
      </c>
      <c r="N3082" s="9" t="s">
        <v>8421</v>
      </c>
      <c r="O3082" s="9" t="s">
        <v>1750</v>
      </c>
      <c r="P3082" s="6" t="str">
        <f t="shared" si="532"/>
        <v/>
      </c>
      <c r="Q3082" s="6" t="s">
        <v>6607</v>
      </c>
      <c r="R3082" s="6" t="s">
        <v>4477</v>
      </c>
      <c r="S3082" s="6" t="s">
        <v>6608</v>
      </c>
      <c r="T3082" s="6" t="s">
        <v>6609</v>
      </c>
    </row>
    <row r="3083" spans="1:20" s="1" customFormat="1" ht="25.5" x14ac:dyDescent="0.2">
      <c r="A3083" s="6">
        <v>1969</v>
      </c>
      <c r="B3083" s="6" t="str">
        <f t="shared" si="533"/>
        <v/>
      </c>
      <c r="C3083" s="6">
        <v>42</v>
      </c>
      <c r="D3083" s="6"/>
      <c r="E3083" s="6"/>
      <c r="F3083" s="6"/>
      <c r="G3083" s="6"/>
      <c r="H3083" s="6"/>
      <c r="I3083" s="6"/>
      <c r="J3083" s="6" t="str">
        <f t="shared" si="535"/>
        <v>1969--42</v>
      </c>
      <c r="K3083" s="6" t="str">
        <f t="shared" si="534"/>
        <v>1969--42</v>
      </c>
      <c r="L3083" s="6" t="s">
        <v>276</v>
      </c>
      <c r="M3083" s="8">
        <v>83</v>
      </c>
      <c r="N3083" s="9" t="s">
        <v>8305</v>
      </c>
      <c r="O3083" s="9" t="s">
        <v>6610</v>
      </c>
      <c r="P3083" s="6" t="str">
        <f t="shared" si="532"/>
        <v/>
      </c>
      <c r="Q3083" s="6" t="s">
        <v>6611</v>
      </c>
      <c r="R3083" s="6" t="s">
        <v>186</v>
      </c>
      <c r="S3083" s="6" t="s">
        <v>6612</v>
      </c>
      <c r="T3083" s="6" t="s">
        <v>6613</v>
      </c>
    </row>
    <row r="3084" spans="1:20" s="1" customFormat="1" ht="25.5" x14ac:dyDescent="0.2">
      <c r="A3084" s="6">
        <v>1969</v>
      </c>
      <c r="B3084" s="6" t="str">
        <f t="shared" si="533"/>
        <v/>
      </c>
      <c r="C3084" s="6">
        <v>43</v>
      </c>
      <c r="D3084" s="6"/>
      <c r="E3084" s="6"/>
      <c r="F3084" s="6"/>
      <c r="G3084" s="6"/>
      <c r="H3084" s="6"/>
      <c r="I3084" s="6"/>
      <c r="J3084" s="6" t="str">
        <f t="shared" si="535"/>
        <v>1969--43</v>
      </c>
      <c r="K3084" s="6" t="str">
        <f t="shared" si="534"/>
        <v>1969--43</v>
      </c>
      <c r="L3084" s="6" t="s">
        <v>3339</v>
      </c>
      <c r="M3084" s="8">
        <v>34</v>
      </c>
      <c r="N3084" s="9" t="s">
        <v>8375</v>
      </c>
      <c r="O3084" s="9" t="s">
        <v>8091</v>
      </c>
      <c r="P3084" s="6" t="str">
        <f t="shared" si="532"/>
        <v/>
      </c>
      <c r="Q3084" s="6" t="s">
        <v>5661</v>
      </c>
      <c r="R3084" s="6" t="s">
        <v>46</v>
      </c>
      <c r="S3084" s="6" t="s">
        <v>3302</v>
      </c>
      <c r="T3084" s="6" t="s">
        <v>6614</v>
      </c>
    </row>
    <row r="3085" spans="1:20" s="1" customFormat="1" ht="25.5" x14ac:dyDescent="0.2">
      <c r="A3085" s="6">
        <v>1969</v>
      </c>
      <c r="B3085" s="6" t="str">
        <f t="shared" si="533"/>
        <v/>
      </c>
      <c r="C3085" s="6">
        <v>44</v>
      </c>
      <c r="D3085" s="6"/>
      <c r="E3085" s="6"/>
      <c r="F3085" s="6"/>
      <c r="G3085" s="6"/>
      <c r="H3085" s="6"/>
      <c r="I3085" s="6"/>
      <c r="J3085" s="6" t="str">
        <f t="shared" si="535"/>
        <v>1969--44</v>
      </c>
      <c r="K3085" s="6" t="str">
        <f t="shared" si="534"/>
        <v>1969--44</v>
      </c>
      <c r="L3085" s="6" t="s">
        <v>2746</v>
      </c>
      <c r="M3085" s="8">
        <v>45</v>
      </c>
      <c r="N3085" s="9" t="s">
        <v>9015</v>
      </c>
      <c r="O3085" s="9" t="s">
        <v>8486</v>
      </c>
      <c r="P3085" s="6" t="str">
        <f t="shared" si="532"/>
        <v/>
      </c>
      <c r="Q3085" s="6" t="s">
        <v>18</v>
      </c>
      <c r="R3085" s="6" t="s">
        <v>18</v>
      </c>
      <c r="S3085" s="6" t="s">
        <v>6615</v>
      </c>
      <c r="T3085" s="6" t="s">
        <v>6616</v>
      </c>
    </row>
    <row r="3086" spans="1:20" s="1" customFormat="1" x14ac:dyDescent="0.2">
      <c r="A3086" s="6">
        <v>1969</v>
      </c>
      <c r="B3086" s="6" t="str">
        <f t="shared" si="533"/>
        <v/>
      </c>
      <c r="C3086" s="6">
        <v>45</v>
      </c>
      <c r="D3086" s="6"/>
      <c r="E3086" s="6"/>
      <c r="F3086" s="6"/>
      <c r="G3086" s="6"/>
      <c r="H3086" s="6"/>
      <c r="I3086" s="6"/>
      <c r="J3086" s="6" t="str">
        <f t="shared" si="535"/>
        <v>1969--45</v>
      </c>
      <c r="K3086" s="6" t="str">
        <f t="shared" si="534"/>
        <v>1969--45</v>
      </c>
      <c r="L3086" s="6" t="s">
        <v>4212</v>
      </c>
      <c r="M3086" s="8">
        <v>25</v>
      </c>
      <c r="N3086" s="9" t="s">
        <v>8421</v>
      </c>
      <c r="O3086" s="9" t="s">
        <v>8103</v>
      </c>
      <c r="P3086" s="6" t="str">
        <f t="shared" si="532"/>
        <v/>
      </c>
      <c r="Q3086" s="6" t="s">
        <v>6290</v>
      </c>
      <c r="R3086" s="6" t="s">
        <v>46</v>
      </c>
      <c r="S3086" s="6" t="s">
        <v>899</v>
      </c>
      <c r="T3086" s="6" t="s">
        <v>6617</v>
      </c>
    </row>
    <row r="3087" spans="1:20" s="1" customFormat="1" ht="25.5" x14ac:dyDescent="0.2">
      <c r="A3087" s="6">
        <v>1969</v>
      </c>
      <c r="B3087" s="6" t="str">
        <f t="shared" si="533"/>
        <v/>
      </c>
      <c r="C3087" s="6">
        <v>46</v>
      </c>
      <c r="D3087" s="6"/>
      <c r="E3087" s="6"/>
      <c r="F3087" s="6"/>
      <c r="G3087" s="6"/>
      <c r="H3087" s="6"/>
      <c r="I3087" s="6"/>
      <c r="J3087" s="6" t="str">
        <f t="shared" si="535"/>
        <v>1969--46</v>
      </c>
      <c r="K3087" s="6" t="str">
        <f t="shared" si="534"/>
        <v>1969--46</v>
      </c>
      <c r="L3087" s="6" t="s">
        <v>4212</v>
      </c>
      <c r="M3087" s="8">
        <v>26</v>
      </c>
      <c r="N3087" s="9" t="s">
        <v>8549</v>
      </c>
      <c r="O3087" s="9" t="s">
        <v>8097</v>
      </c>
      <c r="P3087" s="6" t="str">
        <f t="shared" ref="P3087:P3128" si="536">CONCATENATE(E3087,F3087)</f>
        <v/>
      </c>
      <c r="Q3087" s="6" t="s">
        <v>6290</v>
      </c>
      <c r="R3087" s="6" t="s">
        <v>46</v>
      </c>
      <c r="S3087" s="6" t="s">
        <v>228</v>
      </c>
      <c r="T3087" s="6" t="s">
        <v>6618</v>
      </c>
    </row>
    <row r="3088" spans="1:20" s="1" customFormat="1" ht="38.25" x14ac:dyDescent="0.2">
      <c r="A3088" s="6">
        <v>1969</v>
      </c>
      <c r="B3088" s="6" t="str">
        <f t="shared" si="533"/>
        <v>B</v>
      </c>
      <c r="C3088" s="6">
        <v>1</v>
      </c>
      <c r="D3088" s="6"/>
      <c r="E3088" s="6" t="s">
        <v>4987</v>
      </c>
      <c r="F3088" s="6" t="s">
        <v>5958</v>
      </c>
      <c r="G3088" s="6"/>
      <c r="H3088" s="6"/>
      <c r="I3088" s="6"/>
      <c r="J3088" s="6" t="str">
        <f t="shared" si="535"/>
        <v>1969-B-1</v>
      </c>
      <c r="K3088" s="6" t="str">
        <f t="shared" si="534"/>
        <v>1969-B-1</v>
      </c>
      <c r="L3088" s="6" t="s">
        <v>2178</v>
      </c>
      <c r="M3088" s="8">
        <v>113</v>
      </c>
      <c r="N3088" s="9"/>
      <c r="O3088" s="9" t="s">
        <v>6619</v>
      </c>
      <c r="P3088" s="6" t="str">
        <f t="shared" si="536"/>
        <v>K. A. Baker</v>
      </c>
      <c r="Q3088" s="6" t="s">
        <v>6620</v>
      </c>
      <c r="R3088" s="6" t="s">
        <v>18</v>
      </c>
      <c r="S3088" s="6" t="s">
        <v>1315</v>
      </c>
      <c r="T3088" s="6" t="s">
        <v>6621</v>
      </c>
    </row>
    <row r="3089" spans="1:20" s="1" customFormat="1" x14ac:dyDescent="0.2">
      <c r="A3089" s="6">
        <v>1969</v>
      </c>
      <c r="B3089" s="6" t="str">
        <f t="shared" si="533"/>
        <v>C</v>
      </c>
      <c r="C3089" s="6">
        <v>1</v>
      </c>
      <c r="D3089" s="6"/>
      <c r="E3089" s="6" t="s">
        <v>6622</v>
      </c>
      <c r="F3089" s="6" t="s">
        <v>6623</v>
      </c>
      <c r="G3089" s="6"/>
      <c r="H3089" s="6"/>
      <c r="I3089" s="6"/>
      <c r="J3089" s="6" t="str">
        <f t="shared" si="535"/>
        <v>1969-C-1</v>
      </c>
      <c r="K3089" s="6" t="str">
        <f t="shared" si="534"/>
        <v>1969-C-1</v>
      </c>
      <c r="L3089" s="6" t="s">
        <v>2178</v>
      </c>
      <c r="M3089" s="8">
        <v>111</v>
      </c>
      <c r="N3089" s="9"/>
      <c r="O3089" s="9">
        <v>1469</v>
      </c>
      <c r="P3089" s="6" t="str">
        <f t="shared" si="536"/>
        <v>Malcolm Cook</v>
      </c>
      <c r="Q3089" s="6" t="s">
        <v>6624</v>
      </c>
      <c r="R3089" s="6" t="s">
        <v>186</v>
      </c>
      <c r="S3089" s="6" t="s">
        <v>4869</v>
      </c>
      <c r="T3089" s="6" t="s">
        <v>6625</v>
      </c>
    </row>
    <row r="3090" spans="1:20" s="1" customFormat="1" x14ac:dyDescent="0.2">
      <c r="A3090" s="6">
        <v>1969</v>
      </c>
      <c r="B3090" s="6" t="str">
        <f t="shared" si="533"/>
        <v>F</v>
      </c>
      <c r="C3090" s="6">
        <v>1</v>
      </c>
      <c r="D3090" s="6"/>
      <c r="E3090" s="6" t="s">
        <v>3769</v>
      </c>
      <c r="F3090" s="6" t="s">
        <v>3770</v>
      </c>
      <c r="G3090" s="6"/>
      <c r="H3090" s="6"/>
      <c r="I3090" s="6"/>
      <c r="J3090" s="6" t="str">
        <f t="shared" si="535"/>
        <v>1969-F-1</v>
      </c>
      <c r="K3090" s="6" t="str">
        <f t="shared" si="534"/>
        <v>1969-F-1</v>
      </c>
      <c r="L3090" s="6" t="s">
        <v>2178</v>
      </c>
      <c r="M3090" s="8">
        <v>112</v>
      </c>
      <c r="N3090" s="9"/>
      <c r="O3090" s="9" t="s">
        <v>8779</v>
      </c>
      <c r="P3090" s="6" t="str">
        <f t="shared" si="536"/>
        <v>W. E. Fyndem</v>
      </c>
      <c r="Q3090" s="6" t="s">
        <v>6626</v>
      </c>
      <c r="R3090" s="6" t="s">
        <v>18</v>
      </c>
      <c r="S3090" s="6" t="s">
        <v>4869</v>
      </c>
      <c r="T3090" s="6" t="s">
        <v>6627</v>
      </c>
    </row>
    <row r="3091" spans="1:20" s="1" customFormat="1" ht="25.5" x14ac:dyDescent="0.2">
      <c r="A3091" s="6">
        <v>1969</v>
      </c>
      <c r="B3091" s="6" t="str">
        <f t="shared" si="533"/>
        <v>H</v>
      </c>
      <c r="C3091" s="6">
        <v>1</v>
      </c>
      <c r="D3091" s="6"/>
      <c r="E3091" s="6" t="s">
        <v>6628</v>
      </c>
      <c r="F3091" s="6" t="s">
        <v>6629</v>
      </c>
      <c r="G3091" s="6"/>
      <c r="H3091" s="6"/>
      <c r="I3091" s="6"/>
      <c r="J3091" s="6" t="str">
        <f t="shared" si="535"/>
        <v>1969-H-1</v>
      </c>
      <c r="K3091" s="6" t="str">
        <f t="shared" si="534"/>
        <v>1969-H-1</v>
      </c>
      <c r="L3091" s="6" t="s">
        <v>2178</v>
      </c>
      <c r="M3091" s="8">
        <v>111</v>
      </c>
      <c r="N3091" s="9"/>
      <c r="O3091" s="9">
        <v>1639</v>
      </c>
      <c r="P3091" s="6" t="str">
        <f t="shared" si="536"/>
        <v>Col. J. Howard-Jones</v>
      </c>
      <c r="Q3091" s="6" t="s">
        <v>6630</v>
      </c>
      <c r="R3091" s="6" t="s">
        <v>6631</v>
      </c>
      <c r="S3091" s="6" t="s">
        <v>5650</v>
      </c>
      <c r="T3091" s="6" t="s">
        <v>6632</v>
      </c>
    </row>
    <row r="3092" spans="1:20" s="1" customFormat="1" ht="38.25" x14ac:dyDescent="0.2">
      <c r="A3092" s="6">
        <v>1969</v>
      </c>
      <c r="B3092" s="6" t="str">
        <f t="shared" si="533"/>
        <v>H</v>
      </c>
      <c r="C3092" s="6">
        <v>2</v>
      </c>
      <c r="D3092" s="6"/>
      <c r="E3092" s="6" t="s">
        <v>6633</v>
      </c>
      <c r="F3092" s="6" t="s">
        <v>3510</v>
      </c>
      <c r="G3092" s="6"/>
      <c r="H3092" s="6"/>
      <c r="I3092" s="6"/>
      <c r="J3092" s="6" t="str">
        <f t="shared" si="535"/>
        <v>1969-H-2</v>
      </c>
      <c r="K3092" s="6" t="str">
        <f t="shared" si="534"/>
        <v>1969-H-2</v>
      </c>
      <c r="L3092" s="6" t="s">
        <v>531</v>
      </c>
      <c r="M3092" s="8">
        <v>78</v>
      </c>
      <c r="N3092" s="9" t="s">
        <v>8400</v>
      </c>
      <c r="O3092" s="9" t="s">
        <v>9365</v>
      </c>
      <c r="P3092" s="6" t="str">
        <f t="shared" si="536"/>
        <v>C. H. C. Harmer</v>
      </c>
      <c r="Q3092" s="6" t="s">
        <v>6634</v>
      </c>
      <c r="R3092" s="6" t="s">
        <v>18</v>
      </c>
      <c r="S3092" s="6" t="s">
        <v>918</v>
      </c>
      <c r="T3092" s="6" t="s">
        <v>6635</v>
      </c>
    </row>
    <row r="3093" spans="1:20" s="1" customFormat="1" x14ac:dyDescent="0.2">
      <c r="A3093" s="6">
        <v>1969</v>
      </c>
      <c r="B3093" s="6" t="str">
        <f t="shared" si="533"/>
        <v>H</v>
      </c>
      <c r="C3093" s="6">
        <v>3</v>
      </c>
      <c r="D3093" s="6" t="s">
        <v>20</v>
      </c>
      <c r="E3093" s="6" t="s">
        <v>3509</v>
      </c>
      <c r="F3093" s="6" t="s">
        <v>3510</v>
      </c>
      <c r="G3093" s="6"/>
      <c r="H3093" s="6"/>
      <c r="I3093" s="6"/>
      <c r="J3093" s="6" t="str">
        <f t="shared" si="535"/>
        <v>1969-H-3*</v>
      </c>
      <c r="K3093" s="6" t="str">
        <f t="shared" si="534"/>
        <v>1969-H-3*</v>
      </c>
      <c r="L3093" s="6" t="s">
        <v>368</v>
      </c>
      <c r="M3093" s="8"/>
      <c r="N3093" s="9"/>
      <c r="O3093" s="9"/>
      <c r="P3093" s="6" t="str">
        <f t="shared" si="536"/>
        <v>H. R. Harmer</v>
      </c>
      <c r="Q3093" s="6" t="s">
        <v>6636</v>
      </c>
      <c r="R3093" s="6" t="s">
        <v>18</v>
      </c>
      <c r="S3093" s="6"/>
      <c r="T3093" s="6" t="s">
        <v>6637</v>
      </c>
    </row>
    <row r="3094" spans="1:20" s="1" customFormat="1" ht="25.5" x14ac:dyDescent="0.2">
      <c r="A3094" s="6">
        <v>1969</v>
      </c>
      <c r="B3094" s="6" t="str">
        <f t="shared" si="533"/>
        <v>H</v>
      </c>
      <c r="C3094" s="6">
        <v>4</v>
      </c>
      <c r="D3094" s="6"/>
      <c r="E3094" s="6" t="s">
        <v>6628</v>
      </c>
      <c r="F3094" s="6" t="s">
        <v>6629</v>
      </c>
      <c r="G3094" s="6"/>
      <c r="H3094" s="6"/>
      <c r="I3094" s="6"/>
      <c r="J3094" s="6" t="str">
        <f t="shared" si="535"/>
        <v>1969-H-4</v>
      </c>
      <c r="K3094" s="6" t="str">
        <f t="shared" si="534"/>
        <v>1969-H-4</v>
      </c>
      <c r="L3094" s="6" t="s">
        <v>2178</v>
      </c>
      <c r="M3094" s="8">
        <v>112</v>
      </c>
      <c r="N3094" s="9"/>
      <c r="O3094" s="9" t="s">
        <v>9005</v>
      </c>
      <c r="P3094" s="6" t="str">
        <f t="shared" si="536"/>
        <v>Col. J. Howard-Jones</v>
      </c>
      <c r="Q3094" s="6" t="s">
        <v>6638</v>
      </c>
      <c r="R3094" s="6" t="s">
        <v>18</v>
      </c>
      <c r="S3094" s="6" t="s">
        <v>4869</v>
      </c>
      <c r="T3094" s="6" t="s">
        <v>6639</v>
      </c>
    </row>
    <row r="3095" spans="1:20" s="1" customFormat="1" ht="25.5" x14ac:dyDescent="0.2">
      <c r="A3095" s="6">
        <v>1969</v>
      </c>
      <c r="B3095" s="6" t="str">
        <f t="shared" si="533"/>
        <v>H</v>
      </c>
      <c r="C3095" s="6">
        <v>5</v>
      </c>
      <c r="D3095" s="6"/>
      <c r="E3095" s="6" t="s">
        <v>6628</v>
      </c>
      <c r="F3095" s="6" t="s">
        <v>6629</v>
      </c>
      <c r="G3095" s="6"/>
      <c r="H3095" s="6"/>
      <c r="I3095" s="6"/>
      <c r="J3095" s="6" t="str">
        <f t="shared" si="535"/>
        <v>1969-H-5</v>
      </c>
      <c r="K3095" s="6" t="str">
        <f t="shared" si="534"/>
        <v>1969-H-5</v>
      </c>
      <c r="L3095" s="6" t="s">
        <v>2178</v>
      </c>
      <c r="M3095" s="8">
        <v>113</v>
      </c>
      <c r="N3095" s="9"/>
      <c r="O3095" s="9" t="s">
        <v>8439</v>
      </c>
      <c r="P3095" s="6" t="str">
        <f t="shared" si="536"/>
        <v>Col. J. Howard-Jones</v>
      </c>
      <c r="Q3095" s="6" t="s">
        <v>6640</v>
      </c>
      <c r="R3095" s="6" t="s">
        <v>18</v>
      </c>
      <c r="S3095" s="6" t="s">
        <v>6641</v>
      </c>
      <c r="T3095" s="6" t="s">
        <v>6642</v>
      </c>
    </row>
    <row r="3096" spans="1:20" s="1" customFormat="1" ht="25.5" x14ac:dyDescent="0.2">
      <c r="A3096" s="6">
        <v>1969</v>
      </c>
      <c r="B3096" s="6" t="str">
        <f t="shared" si="533"/>
        <v>H</v>
      </c>
      <c r="C3096" s="6">
        <v>6</v>
      </c>
      <c r="D3096" s="6"/>
      <c r="E3096" s="6" t="s">
        <v>6628</v>
      </c>
      <c r="F3096" s="6" t="s">
        <v>6629</v>
      </c>
      <c r="G3096" s="6"/>
      <c r="H3096" s="6"/>
      <c r="I3096" s="6"/>
      <c r="J3096" s="6" t="str">
        <f t="shared" si="535"/>
        <v>1969-H-6</v>
      </c>
      <c r="K3096" s="6" t="str">
        <f t="shared" si="534"/>
        <v>1969-H-6</v>
      </c>
      <c r="L3096" s="6" t="s">
        <v>2178</v>
      </c>
      <c r="M3096" s="8">
        <v>113</v>
      </c>
      <c r="N3096" s="9"/>
      <c r="O3096" s="9" t="s">
        <v>8139</v>
      </c>
      <c r="P3096" s="6" t="str">
        <f t="shared" si="536"/>
        <v>Col. J. Howard-Jones</v>
      </c>
      <c r="Q3096" s="6" t="s">
        <v>6643</v>
      </c>
      <c r="R3096" s="6" t="s">
        <v>6424</v>
      </c>
      <c r="S3096" s="6" t="s">
        <v>5414</v>
      </c>
      <c r="T3096" s="6" t="s">
        <v>6644</v>
      </c>
    </row>
    <row r="3097" spans="1:20" s="1" customFormat="1" ht="38.25" x14ac:dyDescent="0.2">
      <c r="A3097" s="6">
        <v>1969</v>
      </c>
      <c r="B3097" s="6" t="str">
        <f t="shared" si="533"/>
        <v>H</v>
      </c>
      <c r="C3097" s="6">
        <v>9</v>
      </c>
      <c r="D3097" s="6"/>
      <c r="E3097" s="6" t="s">
        <v>6645</v>
      </c>
      <c r="F3097" s="6" t="s">
        <v>6646</v>
      </c>
      <c r="G3097" s="6"/>
      <c r="H3097" s="6"/>
      <c r="I3097" s="6"/>
      <c r="J3097" s="6" t="str">
        <f t="shared" si="535"/>
        <v>1969-H-9</v>
      </c>
      <c r="K3097" s="6" t="str">
        <f t="shared" si="534"/>
        <v>1969-H-9</v>
      </c>
      <c r="L3097" s="6" t="s">
        <v>3646</v>
      </c>
      <c r="M3097" s="8">
        <v>35</v>
      </c>
      <c r="N3097" s="9" t="s">
        <v>8078</v>
      </c>
      <c r="O3097" s="9" t="s">
        <v>8696</v>
      </c>
      <c r="P3097" s="6" t="str">
        <f t="shared" si="536"/>
        <v>Kay Horowicz</v>
      </c>
      <c r="Q3097" s="6" t="s">
        <v>6647</v>
      </c>
      <c r="R3097" s="6" t="s">
        <v>18</v>
      </c>
      <c r="S3097" s="6" t="s">
        <v>6648</v>
      </c>
      <c r="T3097" s="6" t="s">
        <v>6649</v>
      </c>
    </row>
    <row r="3098" spans="1:20" s="1" customFormat="1" ht="25.5" x14ac:dyDescent="0.2">
      <c r="A3098" s="6">
        <v>1969</v>
      </c>
      <c r="B3098" s="6" t="str">
        <f t="shared" si="533"/>
        <v>I</v>
      </c>
      <c r="C3098" s="6">
        <v>1</v>
      </c>
      <c r="D3098" s="6"/>
      <c r="E3098" s="6" t="s">
        <v>4737</v>
      </c>
      <c r="F3098" s="6" t="s">
        <v>6383</v>
      </c>
      <c r="G3098" s="6"/>
      <c r="H3098" s="6"/>
      <c r="I3098" s="6"/>
      <c r="J3098" s="6" t="str">
        <f t="shared" si="535"/>
        <v>1969-I-1</v>
      </c>
      <c r="K3098" s="6" t="str">
        <f t="shared" si="534"/>
        <v>1969-I-1</v>
      </c>
      <c r="L3098" s="6" t="s">
        <v>2178</v>
      </c>
      <c r="M3098" s="8">
        <v>111</v>
      </c>
      <c r="N3098" s="9"/>
      <c r="O3098" s="9">
        <v>1415</v>
      </c>
      <c r="P3098" s="6" t="str">
        <f t="shared" si="536"/>
        <v>Peter Ibbotson</v>
      </c>
      <c r="Q3098" s="6" t="s">
        <v>6650</v>
      </c>
      <c r="R3098" s="6" t="s">
        <v>18</v>
      </c>
      <c r="S3098" s="6" t="s">
        <v>653</v>
      </c>
      <c r="T3098" s="6" t="s">
        <v>6651</v>
      </c>
    </row>
    <row r="3099" spans="1:20" s="1" customFormat="1" ht="25.5" x14ac:dyDescent="0.2">
      <c r="A3099" s="6">
        <v>1969</v>
      </c>
      <c r="B3099" s="6" t="str">
        <f t="shared" si="533"/>
        <v>I</v>
      </c>
      <c r="C3099" s="6">
        <v>2</v>
      </c>
      <c r="D3099" s="6"/>
      <c r="E3099" s="6" t="s">
        <v>4737</v>
      </c>
      <c r="F3099" s="6" t="s">
        <v>6383</v>
      </c>
      <c r="G3099" s="6"/>
      <c r="H3099" s="6"/>
      <c r="I3099" s="6"/>
      <c r="J3099" s="6" t="str">
        <f t="shared" si="535"/>
        <v>1969-I-2</v>
      </c>
      <c r="K3099" s="6" t="str">
        <f t="shared" si="534"/>
        <v>1969-I-2</v>
      </c>
      <c r="L3099" s="6" t="s">
        <v>2178</v>
      </c>
      <c r="M3099" s="8">
        <v>112</v>
      </c>
      <c r="N3099" s="9"/>
      <c r="O3099" s="9" t="s">
        <v>9366</v>
      </c>
      <c r="P3099" s="6" t="str">
        <f t="shared" si="536"/>
        <v>Peter Ibbotson</v>
      </c>
      <c r="Q3099" s="6" t="s">
        <v>6652</v>
      </c>
      <c r="R3099" s="6" t="s">
        <v>18</v>
      </c>
      <c r="S3099" s="6" t="s">
        <v>6653</v>
      </c>
      <c r="T3099" s="6" t="s">
        <v>6654</v>
      </c>
    </row>
    <row r="3100" spans="1:20" s="1" customFormat="1" ht="38.25" x14ac:dyDescent="0.2">
      <c r="A3100" s="6">
        <v>1969</v>
      </c>
      <c r="B3100" s="6" t="str">
        <f t="shared" si="533"/>
        <v>I</v>
      </c>
      <c r="C3100" s="6">
        <v>3</v>
      </c>
      <c r="D3100" s="6"/>
      <c r="E3100" s="6" t="s">
        <v>4737</v>
      </c>
      <c r="F3100" s="6" t="s">
        <v>6383</v>
      </c>
      <c r="G3100" s="6"/>
      <c r="H3100" s="6"/>
      <c r="I3100" s="6"/>
      <c r="J3100" s="6" t="str">
        <f t="shared" si="535"/>
        <v>1969-I-3</v>
      </c>
      <c r="K3100" s="6" t="str">
        <f t="shared" si="534"/>
        <v>1969-I-3</v>
      </c>
      <c r="L3100" s="6" t="s">
        <v>2178</v>
      </c>
      <c r="M3100" s="8">
        <v>113</v>
      </c>
      <c r="N3100" s="9"/>
      <c r="O3100" s="9" t="s">
        <v>9305</v>
      </c>
      <c r="P3100" s="6" t="str">
        <f t="shared" si="536"/>
        <v>Peter Ibbotson</v>
      </c>
      <c r="Q3100" s="6" t="s">
        <v>6655</v>
      </c>
      <c r="R3100" s="6" t="s">
        <v>6424</v>
      </c>
      <c r="S3100" s="6" t="s">
        <v>6656</v>
      </c>
      <c r="T3100" s="6" t="s">
        <v>6657</v>
      </c>
    </row>
    <row r="3101" spans="1:20" s="1" customFormat="1" ht="25.5" x14ac:dyDescent="0.2">
      <c r="A3101" s="6">
        <v>1969</v>
      </c>
      <c r="B3101" s="6" t="str">
        <f t="shared" si="533"/>
        <v>I</v>
      </c>
      <c r="C3101" s="6">
        <v>4</v>
      </c>
      <c r="D3101" s="6"/>
      <c r="E3101" s="6" t="s">
        <v>4737</v>
      </c>
      <c r="F3101" s="6" t="s">
        <v>6383</v>
      </c>
      <c r="G3101" s="6"/>
      <c r="H3101" s="6"/>
      <c r="I3101" s="6"/>
      <c r="J3101" s="6" t="str">
        <f t="shared" si="535"/>
        <v>1969-I-4</v>
      </c>
      <c r="K3101" s="6" t="str">
        <f t="shared" si="534"/>
        <v>1969-I-4</v>
      </c>
      <c r="L3101" s="6" t="s">
        <v>2178</v>
      </c>
      <c r="M3101" s="8">
        <v>113</v>
      </c>
      <c r="N3101" s="9"/>
      <c r="O3101" s="9" t="s">
        <v>9367</v>
      </c>
      <c r="P3101" s="6" t="str">
        <f t="shared" si="536"/>
        <v>Peter Ibbotson</v>
      </c>
      <c r="Q3101" s="6" t="s">
        <v>6658</v>
      </c>
      <c r="R3101" s="6" t="s">
        <v>18</v>
      </c>
      <c r="S3101" s="6" t="s">
        <v>6659</v>
      </c>
      <c r="T3101" s="6" t="s">
        <v>6660</v>
      </c>
    </row>
    <row r="3102" spans="1:20" s="1" customFormat="1" x14ac:dyDescent="0.2">
      <c r="A3102" s="6">
        <v>1969</v>
      </c>
      <c r="B3102" s="6" t="str">
        <f t="shared" ref="B3102:B3165" si="537">LEFT(F3102,1)</f>
        <v>I</v>
      </c>
      <c r="C3102" s="6">
        <v>5</v>
      </c>
      <c r="D3102" s="6"/>
      <c r="E3102" s="6" t="s">
        <v>4737</v>
      </c>
      <c r="F3102" s="6" t="s">
        <v>6383</v>
      </c>
      <c r="G3102" s="6"/>
      <c r="H3102" s="6"/>
      <c r="I3102" s="6"/>
      <c r="J3102" s="6" t="str">
        <f t="shared" si="535"/>
        <v>1969-I-5</v>
      </c>
      <c r="K3102" s="6" t="str">
        <f t="shared" si="534"/>
        <v>1969-I-5</v>
      </c>
      <c r="L3102" s="6" t="s">
        <v>2178</v>
      </c>
      <c r="M3102" s="8">
        <v>113</v>
      </c>
      <c r="N3102" s="9"/>
      <c r="O3102" s="9" t="s">
        <v>9368</v>
      </c>
      <c r="P3102" s="6" t="str">
        <f t="shared" si="536"/>
        <v>Peter Ibbotson</v>
      </c>
      <c r="Q3102" s="6" t="s">
        <v>6661</v>
      </c>
      <c r="R3102" s="6" t="s">
        <v>18</v>
      </c>
      <c r="S3102" s="6" t="s">
        <v>4204</v>
      </c>
      <c r="T3102" s="6" t="s">
        <v>6662</v>
      </c>
    </row>
    <row r="3103" spans="1:20" s="1" customFormat="1" ht="38.25" x14ac:dyDescent="0.2">
      <c r="A3103" s="6">
        <v>1969</v>
      </c>
      <c r="B3103" s="6" t="str">
        <f t="shared" si="537"/>
        <v>I</v>
      </c>
      <c r="C3103" s="6">
        <v>6</v>
      </c>
      <c r="D3103" s="6"/>
      <c r="E3103" s="6" t="s">
        <v>4737</v>
      </c>
      <c r="F3103" s="6" t="s">
        <v>6383</v>
      </c>
      <c r="G3103" s="6"/>
      <c r="H3103" s="6"/>
      <c r="I3103" s="6"/>
      <c r="J3103" s="6" t="str">
        <f t="shared" si="535"/>
        <v>1969-I-6</v>
      </c>
      <c r="K3103" s="6" t="str">
        <f t="shared" si="534"/>
        <v>1969-I-6</v>
      </c>
      <c r="L3103" s="6" t="s">
        <v>2178</v>
      </c>
      <c r="M3103" s="8">
        <v>113</v>
      </c>
      <c r="N3103" s="9"/>
      <c r="O3103" s="9" t="s">
        <v>9369</v>
      </c>
      <c r="P3103" s="6" t="str">
        <f t="shared" si="536"/>
        <v>Peter Ibbotson</v>
      </c>
      <c r="Q3103" s="6" t="s">
        <v>6663</v>
      </c>
      <c r="R3103" s="6" t="s">
        <v>18</v>
      </c>
      <c r="S3103" s="6" t="s">
        <v>4914</v>
      </c>
      <c r="T3103" s="6" t="s">
        <v>6664</v>
      </c>
    </row>
    <row r="3104" spans="1:20" s="1" customFormat="1" ht="25.5" x14ac:dyDescent="0.2">
      <c r="A3104" s="6">
        <v>1969</v>
      </c>
      <c r="B3104" s="6" t="str">
        <f t="shared" si="537"/>
        <v>K</v>
      </c>
      <c r="C3104" s="6">
        <v>1</v>
      </c>
      <c r="D3104" s="6"/>
      <c r="E3104" s="6" t="s">
        <v>6665</v>
      </c>
      <c r="F3104" s="6" t="s">
        <v>6666</v>
      </c>
      <c r="G3104" s="6"/>
      <c r="H3104" s="6"/>
      <c r="I3104" s="6"/>
      <c r="J3104" s="6" t="str">
        <f t="shared" si="535"/>
        <v>1969-K-1</v>
      </c>
      <c r="K3104" s="6" t="str">
        <f t="shared" si="534"/>
        <v>1969-K-1</v>
      </c>
      <c r="L3104" s="6" t="s">
        <v>319</v>
      </c>
      <c r="M3104" s="8">
        <v>42</v>
      </c>
      <c r="N3104" s="9" t="s">
        <v>8252</v>
      </c>
      <c r="O3104" s="9" t="s">
        <v>6667</v>
      </c>
      <c r="P3104" s="6" t="str">
        <f t="shared" si="536"/>
        <v>Hiroyuki Kanai</v>
      </c>
      <c r="Q3104" s="6" t="s">
        <v>6668</v>
      </c>
      <c r="R3104" s="6" t="s">
        <v>18</v>
      </c>
      <c r="S3104" s="6" t="s">
        <v>3918</v>
      </c>
      <c r="T3104" s="6" t="s">
        <v>6669</v>
      </c>
    </row>
    <row r="3105" spans="1:20" s="1" customFormat="1" ht="25.5" x14ac:dyDescent="0.2">
      <c r="A3105" s="6">
        <v>1969</v>
      </c>
      <c r="B3105" s="6" t="str">
        <f t="shared" si="537"/>
        <v>K</v>
      </c>
      <c r="C3105" s="6">
        <v>2</v>
      </c>
      <c r="D3105" s="6"/>
      <c r="E3105" s="6" t="s">
        <v>6665</v>
      </c>
      <c r="F3105" s="6" t="s">
        <v>6666</v>
      </c>
      <c r="G3105" s="6"/>
      <c r="H3105" s="6"/>
      <c r="I3105" s="6"/>
      <c r="J3105" s="6" t="str">
        <f t="shared" si="535"/>
        <v>1969-K-2</v>
      </c>
      <c r="K3105" s="6" t="str">
        <f t="shared" si="534"/>
        <v>1969-K-2</v>
      </c>
      <c r="L3105" s="6" t="s">
        <v>319</v>
      </c>
      <c r="M3105" s="8">
        <v>42</v>
      </c>
      <c r="N3105" s="9" t="s">
        <v>8096</v>
      </c>
      <c r="O3105" s="9" t="s">
        <v>3308</v>
      </c>
      <c r="P3105" s="6" t="str">
        <f t="shared" si="536"/>
        <v>Hiroyuki Kanai</v>
      </c>
      <c r="Q3105" s="6" t="s">
        <v>6668</v>
      </c>
      <c r="R3105" s="6" t="s">
        <v>18</v>
      </c>
      <c r="S3105" s="6" t="s">
        <v>3918</v>
      </c>
      <c r="T3105" s="6" t="s">
        <v>6670</v>
      </c>
    </row>
    <row r="3106" spans="1:20" s="1" customFormat="1" ht="25.5" x14ac:dyDescent="0.2">
      <c r="A3106" s="6">
        <v>1969</v>
      </c>
      <c r="B3106" s="6" t="str">
        <f t="shared" si="537"/>
        <v>L</v>
      </c>
      <c r="C3106" s="6">
        <v>1</v>
      </c>
      <c r="D3106" s="6" t="s">
        <v>20</v>
      </c>
      <c r="E3106" s="6" t="s">
        <v>3709</v>
      </c>
      <c r="F3106" s="6" t="s">
        <v>3710</v>
      </c>
      <c r="G3106" s="6"/>
      <c r="H3106" s="6"/>
      <c r="I3106" s="6"/>
      <c r="J3106" s="6" t="str">
        <f t="shared" si="535"/>
        <v>1969-L-1*</v>
      </c>
      <c r="K3106" s="6" t="str">
        <f t="shared" si="534"/>
        <v>1969-L-1*</v>
      </c>
      <c r="L3106" s="6" t="s">
        <v>368</v>
      </c>
      <c r="M3106" s="8"/>
      <c r="N3106" s="9"/>
      <c r="O3106" s="9"/>
      <c r="P3106" s="6" t="str">
        <f t="shared" si="536"/>
        <v>Robson Lowe</v>
      </c>
      <c r="Q3106" s="6" t="s">
        <v>6671</v>
      </c>
      <c r="R3106" s="6" t="s">
        <v>18</v>
      </c>
      <c r="S3106" s="6"/>
      <c r="T3106" s="6" t="s">
        <v>6672</v>
      </c>
    </row>
    <row r="3107" spans="1:20" s="1" customFormat="1" ht="25.5" x14ac:dyDescent="0.2">
      <c r="A3107" s="6">
        <v>1969</v>
      </c>
      <c r="B3107" s="6" t="str">
        <f t="shared" si="537"/>
        <v>L</v>
      </c>
      <c r="C3107" s="6">
        <v>2</v>
      </c>
      <c r="D3107" s="6" t="s">
        <v>20</v>
      </c>
      <c r="E3107" s="6" t="s">
        <v>3709</v>
      </c>
      <c r="F3107" s="6" t="s">
        <v>3710</v>
      </c>
      <c r="G3107" s="6"/>
      <c r="H3107" s="6"/>
      <c r="I3107" s="6"/>
      <c r="J3107" s="6" t="str">
        <f t="shared" si="535"/>
        <v>1969-L-2*</v>
      </c>
      <c r="K3107" s="6" t="str">
        <f t="shared" si="534"/>
        <v>1969-L-2*</v>
      </c>
      <c r="L3107" s="6" t="s">
        <v>368</v>
      </c>
      <c r="M3107" s="8"/>
      <c r="N3107" s="9"/>
      <c r="O3107" s="9"/>
      <c r="P3107" s="6" t="str">
        <f t="shared" si="536"/>
        <v>Robson Lowe</v>
      </c>
      <c r="Q3107" s="6" t="s">
        <v>6673</v>
      </c>
      <c r="R3107" s="6" t="s">
        <v>18</v>
      </c>
      <c r="S3107" s="6"/>
      <c r="T3107" s="6"/>
    </row>
    <row r="3108" spans="1:20" s="1" customFormat="1" ht="25.5" x14ac:dyDescent="0.2">
      <c r="A3108" s="6">
        <v>1969</v>
      </c>
      <c r="B3108" s="6" t="str">
        <f t="shared" si="537"/>
        <v>L</v>
      </c>
      <c r="C3108" s="6">
        <v>3</v>
      </c>
      <c r="D3108" s="6"/>
      <c r="E3108" s="6" t="s">
        <v>3709</v>
      </c>
      <c r="F3108" s="6" t="s">
        <v>3710</v>
      </c>
      <c r="G3108" s="6"/>
      <c r="H3108" s="6"/>
      <c r="I3108" s="6"/>
      <c r="J3108" s="6" t="str">
        <f t="shared" si="535"/>
        <v>1969-L-3</v>
      </c>
      <c r="K3108" s="6" t="str">
        <f t="shared" si="534"/>
        <v>1969-L-3</v>
      </c>
      <c r="L3108" s="6" t="s">
        <v>368</v>
      </c>
      <c r="M3108" s="8"/>
      <c r="N3108" s="9"/>
      <c r="O3108" s="9" t="s">
        <v>6674</v>
      </c>
      <c r="P3108" s="6" t="str">
        <f t="shared" si="536"/>
        <v>Robson Lowe</v>
      </c>
      <c r="Q3108" s="6" t="s">
        <v>6675</v>
      </c>
      <c r="R3108" s="6" t="s">
        <v>18</v>
      </c>
      <c r="S3108" s="6" t="s">
        <v>2484</v>
      </c>
      <c r="T3108" s="6" t="s">
        <v>6676</v>
      </c>
    </row>
    <row r="3109" spans="1:20" s="1" customFormat="1" ht="38.25" x14ac:dyDescent="0.2">
      <c r="A3109" s="6">
        <v>1969</v>
      </c>
      <c r="B3109" s="6" t="str">
        <f t="shared" si="537"/>
        <v>L</v>
      </c>
      <c r="C3109" s="6">
        <v>4</v>
      </c>
      <c r="D3109" s="6"/>
      <c r="E3109" s="6" t="s">
        <v>3709</v>
      </c>
      <c r="F3109" s="6" t="s">
        <v>3710</v>
      </c>
      <c r="G3109" s="6"/>
      <c r="H3109" s="6"/>
      <c r="I3109" s="6"/>
      <c r="J3109" s="6" t="str">
        <f t="shared" si="535"/>
        <v>1969-L-4</v>
      </c>
      <c r="K3109" s="6" t="str">
        <f t="shared" si="534"/>
        <v>1969-L-4</v>
      </c>
      <c r="L3109" s="6" t="s">
        <v>368</v>
      </c>
      <c r="M3109" s="8"/>
      <c r="N3109" s="9"/>
      <c r="O3109" s="9" t="s">
        <v>6677</v>
      </c>
      <c r="P3109" s="6" t="str">
        <f t="shared" si="536"/>
        <v>Robson Lowe</v>
      </c>
      <c r="Q3109" s="6" t="s">
        <v>6678</v>
      </c>
      <c r="R3109" s="6" t="s">
        <v>18</v>
      </c>
      <c r="S3109" s="6" t="s">
        <v>6679</v>
      </c>
      <c r="T3109" s="6" t="s">
        <v>6680</v>
      </c>
    </row>
    <row r="3110" spans="1:20" s="1" customFormat="1" ht="63.75" x14ac:dyDescent="0.2">
      <c r="A3110" s="6">
        <v>1969</v>
      </c>
      <c r="B3110" s="6" t="str">
        <f t="shared" si="537"/>
        <v>L</v>
      </c>
      <c r="C3110" s="6">
        <v>5</v>
      </c>
      <c r="D3110" s="6"/>
      <c r="E3110" s="6" t="s">
        <v>3709</v>
      </c>
      <c r="F3110" s="6" t="s">
        <v>3710</v>
      </c>
      <c r="G3110" s="6"/>
      <c r="H3110" s="6"/>
      <c r="I3110" s="6"/>
      <c r="J3110" s="6" t="str">
        <f t="shared" si="535"/>
        <v>1969-L-5</v>
      </c>
      <c r="K3110" s="6" t="str">
        <f t="shared" si="534"/>
        <v>1969-L-5</v>
      </c>
      <c r="L3110" s="6" t="s">
        <v>368</v>
      </c>
      <c r="M3110" s="8"/>
      <c r="N3110" s="9"/>
      <c r="O3110" s="9"/>
      <c r="P3110" s="6" t="str">
        <f t="shared" si="536"/>
        <v>Robson Lowe</v>
      </c>
      <c r="Q3110" s="6" t="s">
        <v>6681</v>
      </c>
      <c r="R3110" s="6" t="s">
        <v>697</v>
      </c>
      <c r="S3110" s="6" t="s">
        <v>6682</v>
      </c>
      <c r="T3110" s="6" t="s">
        <v>6683</v>
      </c>
    </row>
    <row r="3111" spans="1:20" s="1" customFormat="1" x14ac:dyDescent="0.2">
      <c r="A3111" s="6">
        <v>1969</v>
      </c>
      <c r="B3111" s="6" t="str">
        <f t="shared" si="537"/>
        <v>M</v>
      </c>
      <c r="C3111" s="6">
        <v>1</v>
      </c>
      <c r="D3111" s="6"/>
      <c r="E3111" s="6" t="s">
        <v>1311</v>
      </c>
      <c r="F3111" s="6" t="s">
        <v>5363</v>
      </c>
      <c r="G3111" s="6"/>
      <c r="H3111" s="6"/>
      <c r="I3111" s="6"/>
      <c r="J3111" s="6" t="str">
        <f t="shared" si="535"/>
        <v>1969-M-1</v>
      </c>
      <c r="K3111" s="6" t="str">
        <f t="shared" si="534"/>
        <v>1969-M-1</v>
      </c>
      <c r="L3111" s="6" t="s">
        <v>531</v>
      </c>
      <c r="M3111" s="8">
        <v>78</v>
      </c>
      <c r="N3111" s="9" t="s">
        <v>9370</v>
      </c>
      <c r="O3111" s="9" t="s">
        <v>6684</v>
      </c>
      <c r="P3111" s="6" t="str">
        <f t="shared" si="536"/>
        <v>W. J. Moon</v>
      </c>
      <c r="Q3111" s="6" t="s">
        <v>6685</v>
      </c>
      <c r="R3111" s="6" t="s">
        <v>186</v>
      </c>
      <c r="S3111" s="6" t="s">
        <v>96</v>
      </c>
      <c r="T3111" s="6" t="s">
        <v>6686</v>
      </c>
    </row>
    <row r="3112" spans="1:20" s="1" customFormat="1" ht="38.25" x14ac:dyDescent="0.2">
      <c r="A3112" s="6">
        <v>1969</v>
      </c>
      <c r="B3112" s="6" t="str">
        <f t="shared" si="537"/>
        <v>M</v>
      </c>
      <c r="C3112" s="6">
        <v>2</v>
      </c>
      <c r="D3112" s="6"/>
      <c r="E3112" s="6" t="s">
        <v>1311</v>
      </c>
      <c r="F3112" s="6" t="s">
        <v>5363</v>
      </c>
      <c r="G3112" s="6"/>
      <c r="H3112" s="6"/>
      <c r="I3112" s="6"/>
      <c r="J3112" s="6" t="str">
        <f t="shared" si="535"/>
        <v>1969-M-2</v>
      </c>
      <c r="K3112" s="6" t="str">
        <f t="shared" si="534"/>
        <v>1969-M-2</v>
      </c>
      <c r="L3112" s="6" t="s">
        <v>2178</v>
      </c>
      <c r="M3112" s="8">
        <v>112</v>
      </c>
      <c r="N3112" s="9"/>
      <c r="O3112" s="9" t="s">
        <v>8637</v>
      </c>
      <c r="P3112" s="6" t="str">
        <f t="shared" si="536"/>
        <v>W. J. Moon</v>
      </c>
      <c r="Q3112" s="6" t="s">
        <v>6687</v>
      </c>
      <c r="R3112" s="6" t="s">
        <v>186</v>
      </c>
      <c r="S3112" s="6" t="s">
        <v>6688</v>
      </c>
      <c r="T3112" s="6" t="s">
        <v>6689</v>
      </c>
    </row>
    <row r="3113" spans="1:20" s="1" customFormat="1" ht="25.5" x14ac:dyDescent="0.2">
      <c r="A3113" s="6">
        <v>1969</v>
      </c>
      <c r="B3113" s="6" t="str">
        <f t="shared" si="537"/>
        <v>M</v>
      </c>
      <c r="C3113" s="6">
        <v>3</v>
      </c>
      <c r="D3113" s="6"/>
      <c r="E3113" s="6" t="s">
        <v>6690</v>
      </c>
      <c r="F3113" s="6" t="s">
        <v>6691</v>
      </c>
      <c r="G3113" s="6"/>
      <c r="H3113" s="6"/>
      <c r="I3113" s="6"/>
      <c r="J3113" s="6" t="str">
        <f t="shared" si="535"/>
        <v>1969-M-3</v>
      </c>
      <c r="K3113" s="6" t="str">
        <f t="shared" si="534"/>
        <v>1969-M-3</v>
      </c>
      <c r="L3113" s="6" t="s">
        <v>2178</v>
      </c>
      <c r="M3113" s="8">
        <v>112</v>
      </c>
      <c r="N3113" s="9"/>
      <c r="O3113" s="9" t="s">
        <v>9371</v>
      </c>
      <c r="P3113" s="6" t="str">
        <f t="shared" si="536"/>
        <v>Christopher M. Martin</v>
      </c>
      <c r="Q3113" s="6" t="s">
        <v>6692</v>
      </c>
      <c r="R3113" s="6" t="s">
        <v>46</v>
      </c>
      <c r="S3113" s="6" t="s">
        <v>6693</v>
      </c>
      <c r="T3113" s="6" t="s">
        <v>6694</v>
      </c>
    </row>
    <row r="3114" spans="1:20" s="1" customFormat="1" ht="25.5" x14ac:dyDescent="0.2">
      <c r="A3114" s="6">
        <v>1969</v>
      </c>
      <c r="B3114" s="6" t="str">
        <f t="shared" si="537"/>
        <v>R</v>
      </c>
      <c r="C3114" s="6">
        <v>1</v>
      </c>
      <c r="D3114" s="6"/>
      <c r="E3114" s="6" t="s">
        <v>6695</v>
      </c>
      <c r="F3114" s="6" t="s">
        <v>6696</v>
      </c>
      <c r="G3114" s="6"/>
      <c r="H3114" s="6"/>
      <c r="I3114" s="6"/>
      <c r="J3114" s="6" t="str">
        <f t="shared" si="535"/>
        <v>1969-R-1</v>
      </c>
      <c r="K3114" s="6" t="str">
        <f t="shared" si="534"/>
        <v>1969-R-1</v>
      </c>
      <c r="L3114" s="6" t="s">
        <v>531</v>
      </c>
      <c r="M3114" s="8">
        <v>78</v>
      </c>
      <c r="N3114" s="9" t="s">
        <v>9372</v>
      </c>
      <c r="O3114" s="9" t="s">
        <v>8523</v>
      </c>
      <c r="P3114" s="6" t="str">
        <f t="shared" si="536"/>
        <v>Manuel MA. Risueno</v>
      </c>
      <c r="Q3114" s="6" t="s">
        <v>6697</v>
      </c>
      <c r="R3114" s="6" t="s">
        <v>186</v>
      </c>
      <c r="S3114" s="6" t="s">
        <v>96</v>
      </c>
      <c r="T3114" s="6" t="s">
        <v>6698</v>
      </c>
    </row>
    <row r="3115" spans="1:20" s="1" customFormat="1" ht="25.5" x14ac:dyDescent="0.2">
      <c r="A3115" s="6">
        <v>1969</v>
      </c>
      <c r="B3115" s="6" t="str">
        <f t="shared" si="537"/>
        <v>R</v>
      </c>
      <c r="C3115" s="6">
        <v>2</v>
      </c>
      <c r="D3115" s="6"/>
      <c r="E3115" s="6" t="s">
        <v>6699</v>
      </c>
      <c r="F3115" s="6" t="s">
        <v>6700</v>
      </c>
      <c r="G3115" s="6"/>
      <c r="H3115" s="6"/>
      <c r="I3115" s="6"/>
      <c r="J3115" s="6" t="str">
        <f t="shared" si="535"/>
        <v>1969-R-2</v>
      </c>
      <c r="K3115" s="6" t="str">
        <f t="shared" si="534"/>
        <v>1969-R-2</v>
      </c>
      <c r="L3115" s="6" t="s">
        <v>2178</v>
      </c>
      <c r="M3115" s="8">
        <v>113</v>
      </c>
      <c r="N3115" s="9"/>
      <c r="O3115" s="9" t="s">
        <v>9373</v>
      </c>
      <c r="P3115" s="6" t="str">
        <f t="shared" si="536"/>
        <v>J. W. B. Ruffle</v>
      </c>
      <c r="Q3115" s="6" t="s">
        <v>6701</v>
      </c>
      <c r="R3115" s="6" t="s">
        <v>18</v>
      </c>
      <c r="S3115" s="6" t="s">
        <v>6702</v>
      </c>
      <c r="T3115" s="6" t="s">
        <v>6703</v>
      </c>
    </row>
    <row r="3116" spans="1:20" s="1" customFormat="1" ht="25.5" x14ac:dyDescent="0.2">
      <c r="A3116" s="6">
        <v>1969</v>
      </c>
      <c r="B3116" s="6" t="str">
        <f t="shared" si="537"/>
        <v>T</v>
      </c>
      <c r="C3116" s="6">
        <v>1</v>
      </c>
      <c r="D3116" s="6"/>
      <c r="E3116" s="6" t="s">
        <v>6704</v>
      </c>
      <c r="F3116" s="6" t="s">
        <v>6705</v>
      </c>
      <c r="G3116" s="6"/>
      <c r="H3116" s="6"/>
      <c r="I3116" s="6"/>
      <c r="J3116" s="6" t="str">
        <f t="shared" si="535"/>
        <v>1969-T-1</v>
      </c>
      <c r="K3116" s="6" t="str">
        <f t="shared" si="534"/>
        <v>1969-T-1</v>
      </c>
      <c r="L3116" s="6" t="s">
        <v>2178</v>
      </c>
      <c r="M3116" s="8">
        <v>111</v>
      </c>
      <c r="N3116" s="9"/>
      <c r="O3116" s="9">
        <v>1413</v>
      </c>
      <c r="P3116" s="6" t="str">
        <f t="shared" si="536"/>
        <v>R. H. Tucker</v>
      </c>
      <c r="Q3116" s="6" t="s">
        <v>6706</v>
      </c>
      <c r="R3116" s="6" t="s">
        <v>18</v>
      </c>
      <c r="S3116" s="6" t="s">
        <v>280</v>
      </c>
      <c r="T3116" s="6" t="s">
        <v>6707</v>
      </c>
    </row>
    <row r="3117" spans="1:20" s="1" customFormat="1" x14ac:dyDescent="0.2">
      <c r="A3117" s="6">
        <v>1969</v>
      </c>
      <c r="B3117" s="6" t="str">
        <f t="shared" si="537"/>
        <v>W</v>
      </c>
      <c r="C3117" s="6">
        <v>1</v>
      </c>
      <c r="D3117" s="6"/>
      <c r="E3117" s="6" t="s">
        <v>1836</v>
      </c>
      <c r="F3117" s="6" t="s">
        <v>188</v>
      </c>
      <c r="G3117" s="6"/>
      <c r="H3117" s="6"/>
      <c r="I3117" s="6"/>
      <c r="J3117" s="6" t="str">
        <f t="shared" si="535"/>
        <v>1969-W-1</v>
      </c>
      <c r="K3117" s="6" t="str">
        <f t="shared" si="534"/>
        <v>1969-W-1</v>
      </c>
      <c r="L3117" s="6" t="s">
        <v>319</v>
      </c>
      <c r="M3117" s="8">
        <v>42</v>
      </c>
      <c r="N3117" s="9" t="s">
        <v>8318</v>
      </c>
      <c r="O3117" s="9" t="s">
        <v>8638</v>
      </c>
      <c r="P3117" s="6" t="str">
        <f t="shared" si="536"/>
        <v xml:space="preserve">J. W. </v>
      </c>
      <c r="Q3117" s="6" t="s">
        <v>6708</v>
      </c>
      <c r="R3117" s="6" t="s">
        <v>18</v>
      </c>
      <c r="S3117" s="6" t="s">
        <v>255</v>
      </c>
      <c r="T3117" s="6" t="s">
        <v>6709</v>
      </c>
    </row>
    <row r="3118" spans="1:20" s="1" customFormat="1" ht="63.75" x14ac:dyDescent="0.2">
      <c r="A3118" s="6">
        <v>1969</v>
      </c>
      <c r="B3118" s="6" t="str">
        <f t="shared" si="537"/>
        <v>W</v>
      </c>
      <c r="C3118" s="6">
        <v>2</v>
      </c>
      <c r="D3118" s="6"/>
      <c r="E3118" s="6" t="s">
        <v>4856</v>
      </c>
      <c r="F3118" s="6" t="s">
        <v>4857</v>
      </c>
      <c r="G3118" s="6"/>
      <c r="H3118" s="6"/>
      <c r="I3118" s="6"/>
      <c r="J3118" s="6" t="str">
        <f t="shared" si="535"/>
        <v>1969-W-2</v>
      </c>
      <c r="K3118" s="6" t="str">
        <f t="shared" si="534"/>
        <v>1969-W-2</v>
      </c>
      <c r="L3118" s="6" t="s">
        <v>319</v>
      </c>
      <c r="M3118" s="8">
        <v>42</v>
      </c>
      <c r="N3118" s="9" t="s">
        <v>8305</v>
      </c>
      <c r="O3118" s="9" t="s">
        <v>8960</v>
      </c>
      <c r="P3118" s="6" t="str">
        <f t="shared" si="536"/>
        <v>James Watson</v>
      </c>
      <c r="Q3118" s="6" t="s">
        <v>3670</v>
      </c>
      <c r="R3118" s="6" t="s">
        <v>697</v>
      </c>
      <c r="S3118" s="6" t="s">
        <v>6710</v>
      </c>
      <c r="T3118" s="6" t="s">
        <v>8054</v>
      </c>
    </row>
    <row r="3119" spans="1:20" s="1" customFormat="1" ht="25.5" x14ac:dyDescent="0.2">
      <c r="A3119" s="6">
        <v>1969</v>
      </c>
      <c r="B3119" s="6" t="str">
        <f t="shared" si="537"/>
        <v>W</v>
      </c>
      <c r="C3119" s="6">
        <v>3</v>
      </c>
      <c r="D3119" s="6"/>
      <c r="E3119" s="6" t="s">
        <v>4856</v>
      </c>
      <c r="F3119" s="6" t="s">
        <v>4857</v>
      </c>
      <c r="G3119" s="6"/>
      <c r="H3119" s="6"/>
      <c r="I3119" s="6"/>
      <c r="J3119" s="6" t="str">
        <f t="shared" si="535"/>
        <v>1969-W-3</v>
      </c>
      <c r="K3119" s="6" t="str">
        <f t="shared" si="534"/>
        <v>1969-W-3</v>
      </c>
      <c r="L3119" s="6" t="s">
        <v>319</v>
      </c>
      <c r="M3119" s="8">
        <v>42</v>
      </c>
      <c r="N3119" s="9" t="s">
        <v>8252</v>
      </c>
      <c r="O3119" s="9" t="s">
        <v>8616</v>
      </c>
      <c r="P3119" s="6" t="str">
        <f t="shared" si="536"/>
        <v>James Watson</v>
      </c>
      <c r="Q3119" s="6" t="s">
        <v>6531</v>
      </c>
      <c r="R3119" s="6" t="s">
        <v>18</v>
      </c>
      <c r="S3119" s="6" t="s">
        <v>5818</v>
      </c>
      <c r="T3119" s="6" t="s">
        <v>6711</v>
      </c>
    </row>
    <row r="3120" spans="1:20" s="1" customFormat="1" ht="89.25" x14ac:dyDescent="0.2">
      <c r="A3120" s="6">
        <v>1969</v>
      </c>
      <c r="B3120" s="6" t="str">
        <f t="shared" si="537"/>
        <v>W</v>
      </c>
      <c r="C3120" s="6">
        <v>4</v>
      </c>
      <c r="D3120" s="6"/>
      <c r="E3120" s="6" t="s">
        <v>4856</v>
      </c>
      <c r="F3120" s="6" t="s">
        <v>4857</v>
      </c>
      <c r="G3120" s="6"/>
      <c r="H3120" s="6"/>
      <c r="I3120" s="6"/>
      <c r="J3120" s="6" t="str">
        <f t="shared" si="535"/>
        <v>1969-W-4</v>
      </c>
      <c r="K3120" s="6" t="str">
        <f t="shared" si="534"/>
        <v>1969-W-4</v>
      </c>
      <c r="L3120" s="6" t="s">
        <v>319</v>
      </c>
      <c r="M3120" s="8">
        <v>42</v>
      </c>
      <c r="N3120" s="9" t="s">
        <v>8252</v>
      </c>
      <c r="O3120" s="9" t="s">
        <v>9096</v>
      </c>
      <c r="P3120" s="6" t="str">
        <f t="shared" si="536"/>
        <v>James Watson</v>
      </c>
      <c r="Q3120" s="6" t="s">
        <v>3670</v>
      </c>
      <c r="R3120" s="6" t="s">
        <v>18</v>
      </c>
      <c r="S3120" s="6" t="s">
        <v>6710</v>
      </c>
      <c r="T3120" s="6" t="s">
        <v>6712</v>
      </c>
    </row>
    <row r="3121" spans="1:20" s="1" customFormat="1" ht="38.25" x14ac:dyDescent="0.2">
      <c r="A3121" s="6">
        <v>1969</v>
      </c>
      <c r="B3121" s="6" t="str">
        <f t="shared" si="537"/>
        <v>W</v>
      </c>
      <c r="C3121" s="6">
        <v>5</v>
      </c>
      <c r="D3121" s="6"/>
      <c r="E3121" s="6" t="s">
        <v>4856</v>
      </c>
      <c r="F3121" s="6" t="s">
        <v>4857</v>
      </c>
      <c r="G3121" s="6"/>
      <c r="H3121" s="6"/>
      <c r="I3121" s="6"/>
      <c r="J3121" s="6" t="str">
        <f t="shared" si="535"/>
        <v>1969-W-5</v>
      </c>
      <c r="K3121" s="6" t="str">
        <f t="shared" si="534"/>
        <v>1969-W-5</v>
      </c>
      <c r="L3121" s="6" t="s">
        <v>319</v>
      </c>
      <c r="M3121" s="8"/>
      <c r="N3121" s="9"/>
      <c r="O3121" s="9" t="s">
        <v>8897</v>
      </c>
      <c r="P3121" s="6" t="str">
        <f t="shared" si="536"/>
        <v>James Watson</v>
      </c>
      <c r="Q3121" s="6" t="s">
        <v>6713</v>
      </c>
      <c r="R3121" s="6" t="s">
        <v>46</v>
      </c>
      <c r="S3121" s="6" t="s">
        <v>6714</v>
      </c>
      <c r="T3121" s="6" t="s">
        <v>6715</v>
      </c>
    </row>
    <row r="3122" spans="1:20" s="1" customFormat="1" ht="25.5" x14ac:dyDescent="0.2">
      <c r="A3122" s="6">
        <v>1969</v>
      </c>
      <c r="B3122" s="6" t="str">
        <f t="shared" si="537"/>
        <v>W</v>
      </c>
      <c r="C3122" s="6">
        <v>6</v>
      </c>
      <c r="D3122" s="6"/>
      <c r="E3122" s="6" t="s">
        <v>4856</v>
      </c>
      <c r="F3122" s="6" t="s">
        <v>4857</v>
      </c>
      <c r="G3122" s="6"/>
      <c r="H3122" s="6"/>
      <c r="I3122" s="6"/>
      <c r="J3122" s="6" t="str">
        <f t="shared" si="535"/>
        <v>1969-W-6</v>
      </c>
      <c r="K3122" s="6" t="str">
        <f t="shared" si="534"/>
        <v>1969-W-6</v>
      </c>
      <c r="L3122" s="6" t="s">
        <v>319</v>
      </c>
      <c r="M3122" s="8"/>
      <c r="N3122" s="9"/>
      <c r="O3122" s="9" t="s">
        <v>8370</v>
      </c>
      <c r="P3122" s="6" t="str">
        <f t="shared" si="536"/>
        <v>James Watson</v>
      </c>
      <c r="Q3122" s="6" t="s">
        <v>6531</v>
      </c>
      <c r="R3122" s="6" t="s">
        <v>6424</v>
      </c>
      <c r="S3122" s="6" t="s">
        <v>5818</v>
      </c>
      <c r="T3122" s="6" t="s">
        <v>6716</v>
      </c>
    </row>
    <row r="3123" spans="1:20" s="1" customFormat="1" ht="38.25" x14ac:dyDescent="0.2">
      <c r="A3123" s="6">
        <v>1969</v>
      </c>
      <c r="B3123" s="6" t="str">
        <f t="shared" si="537"/>
        <v>W</v>
      </c>
      <c r="C3123" s="6">
        <v>7</v>
      </c>
      <c r="D3123" s="6"/>
      <c r="E3123" s="6" t="s">
        <v>4856</v>
      </c>
      <c r="F3123" s="6" t="s">
        <v>4857</v>
      </c>
      <c r="G3123" s="6"/>
      <c r="H3123" s="6"/>
      <c r="I3123" s="6"/>
      <c r="J3123" s="6" t="str">
        <f t="shared" si="535"/>
        <v>1969-W-7</v>
      </c>
      <c r="K3123" s="6" t="str">
        <f t="shared" si="534"/>
        <v>1969-W-7</v>
      </c>
      <c r="L3123" s="6" t="s">
        <v>319</v>
      </c>
      <c r="M3123" s="8"/>
      <c r="N3123" s="9"/>
      <c r="O3123" s="9" t="s">
        <v>8588</v>
      </c>
      <c r="P3123" s="6" t="str">
        <f t="shared" si="536"/>
        <v>James Watson</v>
      </c>
      <c r="Q3123" s="6" t="s">
        <v>3670</v>
      </c>
      <c r="R3123" s="6" t="s">
        <v>186</v>
      </c>
      <c r="S3123" s="6" t="s">
        <v>6221</v>
      </c>
      <c r="T3123" s="6" t="s">
        <v>6717</v>
      </c>
    </row>
    <row r="3124" spans="1:20" s="1" customFormat="1" ht="25.5" x14ac:dyDescent="0.2">
      <c r="A3124" s="6">
        <v>1969</v>
      </c>
      <c r="B3124" s="6" t="str">
        <f t="shared" si="537"/>
        <v>W</v>
      </c>
      <c r="C3124" s="6">
        <v>8</v>
      </c>
      <c r="D3124" s="6"/>
      <c r="E3124" s="6"/>
      <c r="F3124" s="6" t="s">
        <v>1843</v>
      </c>
      <c r="G3124" s="6"/>
      <c r="H3124" s="6"/>
      <c r="I3124" s="6"/>
      <c r="J3124" s="6" t="str">
        <f t="shared" si="535"/>
        <v>1969-W-8</v>
      </c>
      <c r="K3124" s="6" t="str">
        <f t="shared" si="534"/>
        <v>1969-W-8</v>
      </c>
      <c r="L3124" s="6" t="s">
        <v>3995</v>
      </c>
      <c r="M3124" s="8"/>
      <c r="N3124" s="9"/>
      <c r="O3124" s="9" t="s">
        <v>9326</v>
      </c>
      <c r="P3124" s="6" t="str">
        <f t="shared" si="536"/>
        <v>West</v>
      </c>
      <c r="Q3124" s="6" t="s">
        <v>6718</v>
      </c>
      <c r="R3124" s="6" t="s">
        <v>258</v>
      </c>
      <c r="S3124" s="6" t="s">
        <v>4120</v>
      </c>
      <c r="T3124" s="6" t="s">
        <v>6719</v>
      </c>
    </row>
    <row r="3125" spans="1:20" s="1" customFormat="1" ht="25.5" x14ac:dyDescent="0.2">
      <c r="A3125" s="6">
        <v>1970</v>
      </c>
      <c r="B3125" s="6" t="str">
        <f t="shared" si="537"/>
        <v/>
      </c>
      <c r="C3125" s="6">
        <v>1</v>
      </c>
      <c r="D3125" s="6"/>
      <c r="E3125" s="6" t="s">
        <v>3010</v>
      </c>
      <c r="F3125" s="6"/>
      <c r="G3125" s="6"/>
      <c r="H3125" s="6"/>
      <c r="I3125" s="6"/>
      <c r="J3125" s="6" t="str">
        <f t="shared" si="535"/>
        <v>1970--1</v>
      </c>
      <c r="K3125" s="6" t="str">
        <f t="shared" ref="K3125:K3188" si="538">J3125</f>
        <v>1970--1</v>
      </c>
      <c r="L3125" s="6" t="s">
        <v>6720</v>
      </c>
      <c r="M3125" s="8">
        <v>1</v>
      </c>
      <c r="N3125" s="9">
        <v>1</v>
      </c>
      <c r="O3125" s="9">
        <v>4</v>
      </c>
      <c r="P3125" s="6" t="str">
        <f t="shared" si="536"/>
        <v xml:space="preserve"> </v>
      </c>
      <c r="Q3125" s="6" t="s">
        <v>6721</v>
      </c>
      <c r="R3125" s="6" t="s">
        <v>6559</v>
      </c>
      <c r="S3125" s="6" t="s">
        <v>6722</v>
      </c>
      <c r="T3125" s="6" t="s">
        <v>6723</v>
      </c>
    </row>
    <row r="3126" spans="1:20" s="1" customFormat="1" x14ac:dyDescent="0.2">
      <c r="A3126" s="6">
        <v>1970</v>
      </c>
      <c r="B3126" s="6" t="str">
        <f t="shared" si="537"/>
        <v/>
      </c>
      <c r="C3126" s="6">
        <v>2</v>
      </c>
      <c r="D3126" s="6"/>
      <c r="E3126" s="6" t="s">
        <v>3010</v>
      </c>
      <c r="F3126" s="6"/>
      <c r="G3126" s="6"/>
      <c r="H3126" s="6"/>
      <c r="I3126" s="6"/>
      <c r="J3126" s="6" t="str">
        <f t="shared" si="535"/>
        <v>1970--2</v>
      </c>
      <c r="K3126" s="6" t="str">
        <f t="shared" si="538"/>
        <v>1970--2</v>
      </c>
      <c r="L3126" s="6" t="s">
        <v>6720</v>
      </c>
      <c r="M3126" s="8">
        <v>1</v>
      </c>
      <c r="N3126" s="9">
        <v>1</v>
      </c>
      <c r="O3126" s="9">
        <v>5</v>
      </c>
      <c r="P3126" s="6" t="str">
        <f t="shared" si="536"/>
        <v xml:space="preserve"> </v>
      </c>
      <c r="Q3126" s="6" t="s">
        <v>6724</v>
      </c>
      <c r="R3126" s="6" t="s">
        <v>186</v>
      </c>
      <c r="S3126" s="6" t="s">
        <v>5778</v>
      </c>
      <c r="T3126" s="6" t="s">
        <v>6725</v>
      </c>
    </row>
    <row r="3127" spans="1:20" s="1" customFormat="1" ht="25.5" x14ac:dyDescent="0.2">
      <c r="A3127" s="6">
        <v>1970</v>
      </c>
      <c r="B3127" s="6" t="str">
        <f t="shared" si="537"/>
        <v/>
      </c>
      <c r="C3127" s="6">
        <v>3</v>
      </c>
      <c r="D3127" s="6"/>
      <c r="E3127" s="6" t="s">
        <v>3010</v>
      </c>
      <c r="F3127" s="6"/>
      <c r="G3127" s="6"/>
      <c r="H3127" s="6"/>
      <c r="I3127" s="6"/>
      <c r="J3127" s="6" t="str">
        <f t="shared" si="535"/>
        <v>1970--3</v>
      </c>
      <c r="K3127" s="6" t="str">
        <f t="shared" si="538"/>
        <v>1970--3</v>
      </c>
      <c r="L3127" s="6" t="s">
        <v>6720</v>
      </c>
      <c r="M3127" s="8">
        <v>1</v>
      </c>
      <c r="N3127" s="9">
        <v>1</v>
      </c>
      <c r="O3127" s="9">
        <v>5</v>
      </c>
      <c r="P3127" s="6" t="str">
        <f t="shared" si="536"/>
        <v xml:space="preserve"> </v>
      </c>
      <c r="Q3127" s="6" t="s">
        <v>6726</v>
      </c>
      <c r="R3127" s="6" t="s">
        <v>186</v>
      </c>
      <c r="S3127" s="6" t="s">
        <v>1423</v>
      </c>
      <c r="T3127" s="6" t="s">
        <v>6727</v>
      </c>
    </row>
    <row r="3128" spans="1:20" s="1" customFormat="1" ht="25.5" x14ac:dyDescent="0.2">
      <c r="A3128" s="6">
        <v>1970</v>
      </c>
      <c r="B3128" s="6" t="str">
        <f t="shared" si="537"/>
        <v/>
      </c>
      <c r="C3128" s="6">
        <v>4</v>
      </c>
      <c r="D3128" s="6"/>
      <c r="E3128" s="6" t="s">
        <v>3010</v>
      </c>
      <c r="F3128" s="6"/>
      <c r="G3128" s="6"/>
      <c r="H3128" s="6"/>
      <c r="I3128" s="6"/>
      <c r="J3128" s="6" t="str">
        <f t="shared" si="535"/>
        <v>1970--4</v>
      </c>
      <c r="K3128" s="6" t="str">
        <f t="shared" si="538"/>
        <v>1970--4</v>
      </c>
      <c r="L3128" s="6" t="s">
        <v>6720</v>
      </c>
      <c r="M3128" s="8">
        <v>1</v>
      </c>
      <c r="N3128" s="9">
        <v>1</v>
      </c>
      <c r="O3128" s="9">
        <v>5</v>
      </c>
      <c r="P3128" s="6" t="str">
        <f t="shared" si="536"/>
        <v xml:space="preserve"> </v>
      </c>
      <c r="Q3128" s="6" t="s">
        <v>6726</v>
      </c>
      <c r="R3128" s="6" t="s">
        <v>18</v>
      </c>
      <c r="S3128" s="6" t="s">
        <v>317</v>
      </c>
      <c r="T3128" s="6" t="s">
        <v>6728</v>
      </c>
    </row>
    <row r="3129" spans="1:20" s="1" customFormat="1" ht="25.5" x14ac:dyDescent="0.2">
      <c r="A3129" s="6">
        <v>1970</v>
      </c>
      <c r="B3129" s="6" t="str">
        <f t="shared" si="537"/>
        <v/>
      </c>
      <c r="C3129" s="6">
        <v>5</v>
      </c>
      <c r="D3129" s="6"/>
      <c r="E3129" s="6" t="s">
        <v>3010</v>
      </c>
      <c r="F3129" s="6"/>
      <c r="G3129" s="6" t="s">
        <v>6729</v>
      </c>
      <c r="H3129" s="6"/>
      <c r="I3129" s="6"/>
      <c r="J3129" s="6" t="str">
        <f t="shared" si="535"/>
        <v>1970--5</v>
      </c>
      <c r="K3129" s="6" t="str">
        <f t="shared" si="538"/>
        <v>1970--5</v>
      </c>
      <c r="L3129" s="6" t="s">
        <v>6720</v>
      </c>
      <c r="M3129" s="8">
        <v>1</v>
      </c>
      <c r="N3129" s="9">
        <v>1</v>
      </c>
      <c r="O3129" s="9">
        <v>5</v>
      </c>
      <c r="P3129" s="6" t="str">
        <f>CONCATENATE(E3129,F3129,G3129)</f>
        <v xml:space="preserve"> Seychelles P.O.</v>
      </c>
      <c r="Q3129" s="6" t="s">
        <v>6730</v>
      </c>
      <c r="R3129" s="6" t="s">
        <v>186</v>
      </c>
      <c r="S3129" s="6" t="s">
        <v>317</v>
      </c>
      <c r="T3129" s="6" t="s">
        <v>6731</v>
      </c>
    </row>
    <row r="3130" spans="1:20" s="1" customFormat="1" ht="25.5" x14ac:dyDescent="0.2">
      <c r="A3130" s="6">
        <v>1970</v>
      </c>
      <c r="B3130" s="6" t="str">
        <f t="shared" si="537"/>
        <v/>
      </c>
      <c r="C3130" s="6">
        <v>6</v>
      </c>
      <c r="D3130" s="6"/>
      <c r="E3130" s="6" t="s">
        <v>3010</v>
      </c>
      <c r="F3130" s="6"/>
      <c r="G3130" s="6"/>
      <c r="H3130" s="6"/>
      <c r="I3130" s="6"/>
      <c r="J3130" s="6" t="str">
        <f t="shared" si="535"/>
        <v>1970--6</v>
      </c>
      <c r="K3130" s="6" t="str">
        <f t="shared" si="538"/>
        <v>1970--6</v>
      </c>
      <c r="L3130" s="6" t="s">
        <v>6720</v>
      </c>
      <c r="M3130" s="8">
        <v>1</v>
      </c>
      <c r="N3130" s="9">
        <v>1</v>
      </c>
      <c r="O3130" s="9" t="s">
        <v>9290</v>
      </c>
      <c r="P3130" s="6" t="str">
        <f t="shared" ref="P3130:P3161" si="539">CONCATENATE(E3130,F3130)</f>
        <v xml:space="preserve"> </v>
      </c>
      <c r="Q3130" s="6" t="s">
        <v>6732</v>
      </c>
      <c r="R3130" s="6" t="s">
        <v>18</v>
      </c>
      <c r="S3130" s="6" t="s">
        <v>1889</v>
      </c>
      <c r="T3130" s="6" t="s">
        <v>6733</v>
      </c>
    </row>
    <row r="3131" spans="1:20" s="1" customFormat="1" x14ac:dyDescent="0.2">
      <c r="A3131" s="6">
        <v>1970</v>
      </c>
      <c r="B3131" s="6" t="str">
        <f t="shared" si="537"/>
        <v/>
      </c>
      <c r="C3131" s="6">
        <v>7</v>
      </c>
      <c r="D3131" s="6"/>
      <c r="E3131" s="6" t="s">
        <v>3010</v>
      </c>
      <c r="F3131" s="6"/>
      <c r="G3131" s="6"/>
      <c r="H3131" s="6"/>
      <c r="I3131" s="6"/>
      <c r="J3131" s="6" t="str">
        <f t="shared" si="535"/>
        <v>1970--7</v>
      </c>
      <c r="K3131" s="6" t="str">
        <f t="shared" si="538"/>
        <v>1970--7</v>
      </c>
      <c r="L3131" s="6" t="s">
        <v>6720</v>
      </c>
      <c r="M3131" s="8">
        <v>1</v>
      </c>
      <c r="N3131" s="9">
        <v>1</v>
      </c>
      <c r="O3131" s="9">
        <v>7</v>
      </c>
      <c r="P3131" s="6" t="str">
        <f t="shared" si="539"/>
        <v xml:space="preserve"> </v>
      </c>
      <c r="Q3131" s="6" t="s">
        <v>6734</v>
      </c>
      <c r="R3131" s="6" t="s">
        <v>18</v>
      </c>
      <c r="S3131" s="6" t="s">
        <v>3302</v>
      </c>
      <c r="T3131" s="6" t="s">
        <v>6735</v>
      </c>
    </row>
    <row r="3132" spans="1:20" s="1" customFormat="1" ht="25.5" x14ac:dyDescent="0.2">
      <c r="A3132" s="6">
        <v>1970</v>
      </c>
      <c r="B3132" s="6" t="str">
        <f t="shared" si="537"/>
        <v/>
      </c>
      <c r="C3132" s="6">
        <v>8</v>
      </c>
      <c r="D3132" s="6"/>
      <c r="E3132" s="6" t="s">
        <v>3010</v>
      </c>
      <c r="F3132" s="6"/>
      <c r="G3132" s="6"/>
      <c r="H3132" s="6"/>
      <c r="I3132" s="6"/>
      <c r="J3132" s="6" t="str">
        <f t="shared" si="535"/>
        <v>1970--8</v>
      </c>
      <c r="K3132" s="6" t="str">
        <f t="shared" si="538"/>
        <v>1970--8</v>
      </c>
      <c r="L3132" s="6" t="s">
        <v>6720</v>
      </c>
      <c r="M3132" s="8">
        <v>1</v>
      </c>
      <c r="N3132" s="9">
        <v>1</v>
      </c>
      <c r="O3132" s="9">
        <v>7</v>
      </c>
      <c r="P3132" s="6" t="str">
        <f t="shared" si="539"/>
        <v xml:space="preserve"> </v>
      </c>
      <c r="Q3132" s="6" t="s">
        <v>6736</v>
      </c>
      <c r="R3132" s="6" t="s">
        <v>18</v>
      </c>
      <c r="S3132" s="6" t="s">
        <v>4156</v>
      </c>
      <c r="T3132" s="6" t="s">
        <v>6737</v>
      </c>
    </row>
    <row r="3133" spans="1:20" s="1" customFormat="1" ht="25.5" x14ac:dyDescent="0.2">
      <c r="A3133" s="6">
        <v>1970</v>
      </c>
      <c r="B3133" s="6" t="str">
        <f t="shared" si="537"/>
        <v/>
      </c>
      <c r="C3133" s="6">
        <v>9</v>
      </c>
      <c r="D3133" s="6"/>
      <c r="E3133" s="6" t="s">
        <v>3010</v>
      </c>
      <c r="F3133" s="6"/>
      <c r="G3133" s="6"/>
      <c r="H3133" s="6"/>
      <c r="I3133" s="6"/>
      <c r="J3133" s="6" t="str">
        <f t="shared" si="535"/>
        <v>1970--9</v>
      </c>
      <c r="K3133" s="6" t="str">
        <f t="shared" si="538"/>
        <v>1970--9</v>
      </c>
      <c r="L3133" s="6" t="s">
        <v>6720</v>
      </c>
      <c r="M3133" s="8">
        <v>1</v>
      </c>
      <c r="N3133" s="9">
        <v>1</v>
      </c>
      <c r="O3133" s="9">
        <v>7</v>
      </c>
      <c r="P3133" s="6" t="str">
        <f t="shared" si="539"/>
        <v xml:space="preserve"> </v>
      </c>
      <c r="Q3133" s="6" t="s">
        <v>6738</v>
      </c>
      <c r="R3133" s="6" t="s">
        <v>697</v>
      </c>
      <c r="S3133" s="6" t="s">
        <v>6739</v>
      </c>
      <c r="T3133" s="6"/>
    </row>
    <row r="3134" spans="1:20" s="1" customFormat="1" ht="25.5" x14ac:dyDescent="0.2">
      <c r="A3134" s="6">
        <v>1970</v>
      </c>
      <c r="B3134" s="6" t="str">
        <f t="shared" si="537"/>
        <v/>
      </c>
      <c r="C3134" s="6">
        <v>10</v>
      </c>
      <c r="D3134" s="6"/>
      <c r="E3134" s="6" t="s">
        <v>3010</v>
      </c>
      <c r="F3134" s="6"/>
      <c r="G3134" s="6"/>
      <c r="H3134" s="6"/>
      <c r="I3134" s="6"/>
      <c r="J3134" s="6" t="str">
        <f t="shared" si="535"/>
        <v>1970--10</v>
      </c>
      <c r="K3134" s="6" t="str">
        <f t="shared" si="538"/>
        <v>1970--10</v>
      </c>
      <c r="L3134" s="6" t="s">
        <v>6720</v>
      </c>
      <c r="M3134" s="8">
        <v>1</v>
      </c>
      <c r="N3134" s="9">
        <v>1</v>
      </c>
      <c r="O3134" s="9">
        <v>8</v>
      </c>
      <c r="P3134" s="6" t="str">
        <f t="shared" si="539"/>
        <v xml:space="preserve"> </v>
      </c>
      <c r="Q3134" s="6" t="s">
        <v>6740</v>
      </c>
      <c r="R3134" s="6" t="s">
        <v>18</v>
      </c>
      <c r="S3134" s="6" t="s">
        <v>6741</v>
      </c>
      <c r="T3134" s="6" t="s">
        <v>6742</v>
      </c>
    </row>
    <row r="3135" spans="1:20" s="1" customFormat="1" ht="25.5" x14ac:dyDescent="0.2">
      <c r="A3135" s="6">
        <v>1970</v>
      </c>
      <c r="B3135" s="6" t="str">
        <f t="shared" si="537"/>
        <v/>
      </c>
      <c r="C3135" s="6">
        <v>11</v>
      </c>
      <c r="D3135" s="6"/>
      <c r="E3135" s="6" t="s">
        <v>3010</v>
      </c>
      <c r="F3135" s="6"/>
      <c r="G3135" s="6"/>
      <c r="H3135" s="6"/>
      <c r="I3135" s="6"/>
      <c r="J3135" s="6" t="str">
        <f t="shared" si="535"/>
        <v>1970--11</v>
      </c>
      <c r="K3135" s="6" t="str">
        <f t="shared" si="538"/>
        <v>1970--11</v>
      </c>
      <c r="L3135" s="6" t="s">
        <v>6720</v>
      </c>
      <c r="M3135" s="8">
        <v>1</v>
      </c>
      <c r="N3135" s="9">
        <v>1</v>
      </c>
      <c r="O3135" s="9">
        <v>8</v>
      </c>
      <c r="P3135" s="6" t="str">
        <f t="shared" si="539"/>
        <v xml:space="preserve"> </v>
      </c>
      <c r="Q3135" s="6" t="s">
        <v>6743</v>
      </c>
      <c r="R3135" s="6" t="s">
        <v>697</v>
      </c>
      <c r="S3135" s="6" t="s">
        <v>25</v>
      </c>
      <c r="T3135" s="6" t="s">
        <v>6744</v>
      </c>
    </row>
    <row r="3136" spans="1:20" s="1" customFormat="1" x14ac:dyDescent="0.2">
      <c r="A3136" s="6">
        <v>1970</v>
      </c>
      <c r="B3136" s="6" t="str">
        <f t="shared" si="537"/>
        <v/>
      </c>
      <c r="C3136" s="6">
        <v>12</v>
      </c>
      <c r="D3136" s="6"/>
      <c r="E3136" s="6" t="s">
        <v>3010</v>
      </c>
      <c r="F3136" s="6"/>
      <c r="G3136" s="6"/>
      <c r="H3136" s="6"/>
      <c r="I3136" s="6"/>
      <c r="J3136" s="6" t="str">
        <f t="shared" si="535"/>
        <v>1970--12</v>
      </c>
      <c r="K3136" s="6" t="str">
        <f t="shared" si="538"/>
        <v>1970--12</v>
      </c>
      <c r="L3136" s="6" t="s">
        <v>6720</v>
      </c>
      <c r="M3136" s="8">
        <v>1</v>
      </c>
      <c r="N3136" s="9">
        <v>1</v>
      </c>
      <c r="O3136" s="9">
        <v>8</v>
      </c>
      <c r="P3136" s="6" t="str">
        <f t="shared" si="539"/>
        <v xml:space="preserve"> </v>
      </c>
      <c r="Q3136" s="6" t="s">
        <v>6745</v>
      </c>
      <c r="R3136" s="6" t="s">
        <v>18</v>
      </c>
      <c r="S3136" s="6" t="s">
        <v>899</v>
      </c>
      <c r="T3136" s="6" t="s">
        <v>6746</v>
      </c>
    </row>
    <row r="3137" spans="1:20" s="1" customFormat="1" ht="38.25" x14ac:dyDescent="0.2">
      <c r="A3137" s="6">
        <v>1970</v>
      </c>
      <c r="B3137" s="6" t="str">
        <f t="shared" si="537"/>
        <v/>
      </c>
      <c r="C3137" s="6">
        <v>13</v>
      </c>
      <c r="D3137" s="6"/>
      <c r="E3137" s="6" t="s">
        <v>3010</v>
      </c>
      <c r="F3137" s="6"/>
      <c r="G3137" s="6"/>
      <c r="H3137" s="6"/>
      <c r="I3137" s="6"/>
      <c r="J3137" s="6" t="str">
        <f t="shared" si="535"/>
        <v>1970--13</v>
      </c>
      <c r="K3137" s="6" t="str">
        <f t="shared" si="538"/>
        <v>1970--13</v>
      </c>
      <c r="L3137" s="6" t="s">
        <v>6720</v>
      </c>
      <c r="M3137" s="8">
        <v>1</v>
      </c>
      <c r="N3137" s="9">
        <v>2</v>
      </c>
      <c r="O3137" s="9">
        <v>4</v>
      </c>
      <c r="P3137" s="6" t="str">
        <f t="shared" si="539"/>
        <v xml:space="preserve"> </v>
      </c>
      <c r="Q3137" s="6" t="s">
        <v>6726</v>
      </c>
      <c r="R3137" s="6" t="s">
        <v>5472</v>
      </c>
      <c r="S3137" s="6" t="s">
        <v>5271</v>
      </c>
      <c r="T3137" s="6" t="s">
        <v>6747</v>
      </c>
    </row>
    <row r="3138" spans="1:20" s="1" customFormat="1" ht="102" x14ac:dyDescent="0.2">
      <c r="A3138" s="6">
        <v>1970</v>
      </c>
      <c r="B3138" s="6" t="str">
        <f t="shared" si="537"/>
        <v/>
      </c>
      <c r="C3138" s="6">
        <v>14</v>
      </c>
      <c r="D3138" s="6"/>
      <c r="E3138" s="6" t="s">
        <v>3010</v>
      </c>
      <c r="F3138" s="6"/>
      <c r="G3138" s="6"/>
      <c r="H3138" s="6"/>
      <c r="I3138" s="6"/>
      <c r="J3138" s="6" t="str">
        <f t="shared" si="535"/>
        <v>1970--14</v>
      </c>
      <c r="K3138" s="6" t="str">
        <f t="shared" si="538"/>
        <v>1970--14</v>
      </c>
      <c r="L3138" s="6" t="s">
        <v>6720</v>
      </c>
      <c r="M3138" s="8">
        <v>1</v>
      </c>
      <c r="N3138" s="9">
        <v>2</v>
      </c>
      <c r="O3138" s="9">
        <v>6</v>
      </c>
      <c r="P3138" s="6" t="str">
        <f t="shared" si="539"/>
        <v xml:space="preserve"> </v>
      </c>
      <c r="Q3138" s="6" t="s">
        <v>6748</v>
      </c>
      <c r="R3138" s="6" t="s">
        <v>18</v>
      </c>
      <c r="S3138" s="6" t="s">
        <v>6749</v>
      </c>
      <c r="T3138" s="6" t="s">
        <v>8055</v>
      </c>
    </row>
    <row r="3139" spans="1:20" s="1" customFormat="1" x14ac:dyDescent="0.2">
      <c r="A3139" s="6">
        <v>1970</v>
      </c>
      <c r="B3139" s="6" t="str">
        <f t="shared" si="537"/>
        <v/>
      </c>
      <c r="C3139" s="6">
        <v>15</v>
      </c>
      <c r="D3139" s="6"/>
      <c r="E3139" s="6" t="s">
        <v>3010</v>
      </c>
      <c r="F3139" s="6"/>
      <c r="G3139" s="6"/>
      <c r="H3139" s="6"/>
      <c r="I3139" s="6"/>
      <c r="J3139" s="6" t="str">
        <f t="shared" ref="J3139:J3202" si="540">CONCATENATE(A3139,"-",B3139,"-",C3139,D3139)</f>
        <v>1970--15</v>
      </c>
      <c r="K3139" s="6" t="str">
        <f t="shared" si="538"/>
        <v>1970--15</v>
      </c>
      <c r="L3139" s="6" t="s">
        <v>6720</v>
      </c>
      <c r="M3139" s="8">
        <v>1</v>
      </c>
      <c r="N3139" s="9">
        <v>2</v>
      </c>
      <c r="O3139" s="9">
        <v>7</v>
      </c>
      <c r="P3139" s="6" t="str">
        <f t="shared" si="539"/>
        <v xml:space="preserve"> </v>
      </c>
      <c r="Q3139" s="6" t="s">
        <v>6750</v>
      </c>
      <c r="R3139" s="6" t="s">
        <v>186</v>
      </c>
      <c r="S3139" s="6" t="s">
        <v>1315</v>
      </c>
      <c r="T3139" s="6" t="s">
        <v>6751</v>
      </c>
    </row>
    <row r="3140" spans="1:20" s="1" customFormat="1" ht="38.25" x14ac:dyDescent="0.2">
      <c r="A3140" s="6">
        <v>1970</v>
      </c>
      <c r="B3140" s="6" t="str">
        <f t="shared" si="537"/>
        <v/>
      </c>
      <c r="C3140" s="6">
        <v>16</v>
      </c>
      <c r="D3140" s="6"/>
      <c r="E3140" s="6" t="s">
        <v>3010</v>
      </c>
      <c r="F3140" s="6"/>
      <c r="G3140" s="6"/>
      <c r="H3140" s="6"/>
      <c r="I3140" s="6"/>
      <c r="J3140" s="6" t="str">
        <f t="shared" si="540"/>
        <v>1970--16</v>
      </c>
      <c r="K3140" s="6" t="str">
        <f t="shared" si="538"/>
        <v>1970--16</v>
      </c>
      <c r="L3140" s="6" t="s">
        <v>6720</v>
      </c>
      <c r="M3140" s="8">
        <v>1</v>
      </c>
      <c r="N3140" s="9">
        <v>2</v>
      </c>
      <c r="O3140" s="9" t="s">
        <v>9326</v>
      </c>
      <c r="P3140" s="6" t="str">
        <f t="shared" si="539"/>
        <v xml:space="preserve"> </v>
      </c>
      <c r="Q3140" s="6" t="s">
        <v>6752</v>
      </c>
      <c r="R3140" s="6" t="s">
        <v>6753</v>
      </c>
      <c r="S3140" s="6" t="s">
        <v>6754</v>
      </c>
      <c r="T3140" s="6"/>
    </row>
    <row r="3141" spans="1:20" s="1" customFormat="1" ht="25.5" x14ac:dyDescent="0.2">
      <c r="A3141" s="6">
        <v>1970</v>
      </c>
      <c r="B3141" s="6" t="str">
        <f t="shared" si="537"/>
        <v/>
      </c>
      <c r="C3141" s="6">
        <v>17</v>
      </c>
      <c r="D3141" s="6"/>
      <c r="E3141" s="6" t="s">
        <v>3010</v>
      </c>
      <c r="F3141" s="6"/>
      <c r="G3141" s="6"/>
      <c r="H3141" s="6"/>
      <c r="I3141" s="6"/>
      <c r="J3141" s="6" t="str">
        <f t="shared" si="540"/>
        <v>1970--17</v>
      </c>
      <c r="K3141" s="6" t="str">
        <f t="shared" si="538"/>
        <v>1970--17</v>
      </c>
      <c r="L3141" s="6" t="s">
        <v>6720</v>
      </c>
      <c r="M3141" s="8">
        <v>1</v>
      </c>
      <c r="N3141" s="9">
        <v>2</v>
      </c>
      <c r="O3141" s="9" t="s">
        <v>9057</v>
      </c>
      <c r="P3141" s="6" t="str">
        <f t="shared" si="539"/>
        <v xml:space="preserve"> </v>
      </c>
      <c r="Q3141" s="6" t="s">
        <v>6755</v>
      </c>
      <c r="R3141" s="6" t="s">
        <v>18</v>
      </c>
      <c r="S3141" s="6" t="s">
        <v>5462</v>
      </c>
      <c r="T3141" s="6" t="s">
        <v>6756</v>
      </c>
    </row>
    <row r="3142" spans="1:20" s="1" customFormat="1" ht="38.25" x14ac:dyDescent="0.2">
      <c r="A3142" s="6">
        <v>1970</v>
      </c>
      <c r="B3142" s="6" t="str">
        <f t="shared" si="537"/>
        <v/>
      </c>
      <c r="C3142" s="6">
        <v>18</v>
      </c>
      <c r="D3142" s="6"/>
      <c r="E3142" s="6" t="s">
        <v>3010</v>
      </c>
      <c r="F3142" s="6"/>
      <c r="G3142" s="6"/>
      <c r="H3142" s="6"/>
      <c r="I3142" s="6"/>
      <c r="J3142" s="6" t="str">
        <f t="shared" si="540"/>
        <v>1970--18</v>
      </c>
      <c r="K3142" s="6" t="str">
        <f t="shared" si="538"/>
        <v>1970--18</v>
      </c>
      <c r="L3142" s="6" t="s">
        <v>6720</v>
      </c>
      <c r="M3142" s="4">
        <v>1</v>
      </c>
      <c r="N3142" s="5">
        <v>2</v>
      </c>
      <c r="O3142" s="5">
        <v>10</v>
      </c>
      <c r="P3142" s="6" t="str">
        <f t="shared" si="539"/>
        <v xml:space="preserve"> </v>
      </c>
      <c r="Q3142" s="6" t="s">
        <v>6757</v>
      </c>
      <c r="R3142" s="6" t="s">
        <v>18</v>
      </c>
      <c r="S3142" s="6" t="s">
        <v>6758</v>
      </c>
      <c r="T3142" s="6" t="s">
        <v>6759</v>
      </c>
    </row>
    <row r="3143" spans="1:20" s="1" customFormat="1" ht="25.5" x14ac:dyDescent="0.2">
      <c r="A3143" s="6">
        <v>1970</v>
      </c>
      <c r="B3143" s="6" t="str">
        <f t="shared" si="537"/>
        <v/>
      </c>
      <c r="C3143" s="6">
        <v>19</v>
      </c>
      <c r="D3143" s="6"/>
      <c r="E3143" s="6" t="s">
        <v>3010</v>
      </c>
      <c r="F3143" s="6"/>
      <c r="G3143" s="6"/>
      <c r="H3143" s="6"/>
      <c r="I3143" s="6"/>
      <c r="J3143" s="6" t="str">
        <f t="shared" si="540"/>
        <v>1970--19</v>
      </c>
      <c r="K3143" s="6" t="str">
        <f t="shared" si="538"/>
        <v>1970--19</v>
      </c>
      <c r="L3143" s="6" t="s">
        <v>6720</v>
      </c>
      <c r="M3143" s="8">
        <v>1</v>
      </c>
      <c r="N3143" s="9">
        <v>2</v>
      </c>
      <c r="O3143" s="9">
        <v>11</v>
      </c>
      <c r="P3143" s="6" t="str">
        <f t="shared" si="539"/>
        <v xml:space="preserve"> </v>
      </c>
      <c r="Q3143" s="6" t="s">
        <v>6760</v>
      </c>
      <c r="R3143" s="6" t="s">
        <v>697</v>
      </c>
      <c r="S3143" s="6" t="s">
        <v>514</v>
      </c>
      <c r="T3143" s="6" t="s">
        <v>6761</v>
      </c>
    </row>
    <row r="3144" spans="1:20" s="1" customFormat="1" ht="25.5" x14ac:dyDescent="0.2">
      <c r="A3144" s="6">
        <v>1970</v>
      </c>
      <c r="B3144" s="6" t="str">
        <f t="shared" si="537"/>
        <v/>
      </c>
      <c r="C3144" s="6">
        <v>20</v>
      </c>
      <c r="D3144" s="6"/>
      <c r="E3144" s="6" t="s">
        <v>3010</v>
      </c>
      <c r="F3144" s="6"/>
      <c r="G3144" s="6"/>
      <c r="H3144" s="6"/>
      <c r="I3144" s="6"/>
      <c r="J3144" s="6" t="str">
        <f t="shared" si="540"/>
        <v>1970--20</v>
      </c>
      <c r="K3144" s="6" t="str">
        <f t="shared" si="538"/>
        <v>1970--20</v>
      </c>
      <c r="L3144" s="6" t="s">
        <v>6720</v>
      </c>
      <c r="M3144" s="8">
        <v>1</v>
      </c>
      <c r="N3144" s="9">
        <v>2</v>
      </c>
      <c r="O3144" s="9" t="s">
        <v>9313</v>
      </c>
      <c r="P3144" s="6" t="str">
        <f t="shared" si="539"/>
        <v xml:space="preserve"> </v>
      </c>
      <c r="Q3144" s="6" t="s">
        <v>6743</v>
      </c>
      <c r="R3144" s="6" t="s">
        <v>414</v>
      </c>
      <c r="S3144" s="6" t="s">
        <v>25</v>
      </c>
      <c r="T3144" s="6" t="s">
        <v>6762</v>
      </c>
    </row>
    <row r="3145" spans="1:20" s="1" customFormat="1" ht="25.5" x14ac:dyDescent="0.2">
      <c r="A3145" s="6">
        <v>1970</v>
      </c>
      <c r="B3145" s="6" t="str">
        <f t="shared" si="537"/>
        <v/>
      </c>
      <c r="C3145" s="6">
        <v>21</v>
      </c>
      <c r="D3145" s="6"/>
      <c r="E3145" s="6" t="s">
        <v>3010</v>
      </c>
      <c r="F3145" s="6"/>
      <c r="G3145" s="6"/>
      <c r="H3145" s="6"/>
      <c r="I3145" s="6"/>
      <c r="J3145" s="6" t="str">
        <f t="shared" si="540"/>
        <v>1970--21</v>
      </c>
      <c r="K3145" s="6" t="str">
        <f t="shared" si="538"/>
        <v>1970--21</v>
      </c>
      <c r="L3145" s="6" t="s">
        <v>6720</v>
      </c>
      <c r="M3145" s="8">
        <v>1</v>
      </c>
      <c r="N3145" s="9">
        <v>2</v>
      </c>
      <c r="O3145" s="9" t="s">
        <v>8563</v>
      </c>
      <c r="P3145" s="6" t="str">
        <f t="shared" si="539"/>
        <v xml:space="preserve"> </v>
      </c>
      <c r="Q3145" s="6" t="s">
        <v>303</v>
      </c>
      <c r="R3145" s="6" t="s">
        <v>6763</v>
      </c>
      <c r="S3145" s="6" t="s">
        <v>6764</v>
      </c>
      <c r="T3145" s="6" t="s">
        <v>6765</v>
      </c>
    </row>
    <row r="3146" spans="1:20" s="1" customFormat="1" ht="25.5" x14ac:dyDescent="0.2">
      <c r="A3146" s="6">
        <v>1970</v>
      </c>
      <c r="B3146" s="6" t="str">
        <f t="shared" si="537"/>
        <v/>
      </c>
      <c r="C3146" s="6">
        <v>22</v>
      </c>
      <c r="D3146" s="6"/>
      <c r="E3146" s="6" t="s">
        <v>3010</v>
      </c>
      <c r="F3146" s="6"/>
      <c r="G3146" s="6"/>
      <c r="H3146" s="6"/>
      <c r="I3146" s="6"/>
      <c r="J3146" s="6" t="str">
        <f t="shared" si="540"/>
        <v>1970--22</v>
      </c>
      <c r="K3146" s="6" t="str">
        <f t="shared" si="538"/>
        <v>1970--22</v>
      </c>
      <c r="L3146" s="6" t="s">
        <v>6720</v>
      </c>
      <c r="M3146" s="8">
        <v>1</v>
      </c>
      <c r="N3146" s="9">
        <v>2</v>
      </c>
      <c r="O3146" s="9">
        <v>13</v>
      </c>
      <c r="P3146" s="6" t="str">
        <f t="shared" si="539"/>
        <v xml:space="preserve"> </v>
      </c>
      <c r="Q3146" s="6" t="s">
        <v>6766</v>
      </c>
      <c r="R3146" s="6" t="s">
        <v>697</v>
      </c>
      <c r="S3146" s="6" t="s">
        <v>611</v>
      </c>
      <c r="T3146" s="6" t="s">
        <v>6767</v>
      </c>
    </row>
    <row r="3147" spans="1:20" s="1" customFormat="1" x14ac:dyDescent="0.2">
      <c r="A3147" s="6">
        <v>1970</v>
      </c>
      <c r="B3147" s="6" t="str">
        <f t="shared" si="537"/>
        <v/>
      </c>
      <c r="C3147" s="6">
        <v>23</v>
      </c>
      <c r="D3147" s="6"/>
      <c r="E3147" s="6"/>
      <c r="F3147" s="6"/>
      <c r="G3147" s="6"/>
      <c r="H3147" s="6"/>
      <c r="I3147" s="6"/>
      <c r="J3147" s="6" t="str">
        <f t="shared" si="540"/>
        <v>1970--23</v>
      </c>
      <c r="K3147" s="6" t="str">
        <f t="shared" si="538"/>
        <v>1970--23</v>
      </c>
      <c r="L3147" s="6" t="s">
        <v>6720</v>
      </c>
      <c r="M3147" s="8">
        <v>1</v>
      </c>
      <c r="N3147" s="9" t="s">
        <v>8241</v>
      </c>
      <c r="O3147" s="9" t="s">
        <v>8096</v>
      </c>
      <c r="P3147" s="6" t="str">
        <f t="shared" si="539"/>
        <v/>
      </c>
      <c r="Q3147" s="6" t="s">
        <v>6768</v>
      </c>
      <c r="R3147" s="6" t="s">
        <v>6424</v>
      </c>
      <c r="S3147" s="6" t="s">
        <v>4156</v>
      </c>
      <c r="T3147" s="6" t="s">
        <v>6769</v>
      </c>
    </row>
    <row r="3148" spans="1:20" s="1" customFormat="1" ht="25.5" x14ac:dyDescent="0.2">
      <c r="A3148" s="6">
        <v>1970</v>
      </c>
      <c r="B3148" s="6" t="str">
        <f t="shared" si="537"/>
        <v/>
      </c>
      <c r="C3148" s="6">
        <v>24</v>
      </c>
      <c r="D3148" s="6"/>
      <c r="E3148" s="6"/>
      <c r="F3148" s="6"/>
      <c r="G3148" s="6"/>
      <c r="H3148" s="6"/>
      <c r="I3148" s="6"/>
      <c r="J3148" s="6" t="str">
        <f t="shared" si="540"/>
        <v>1970--24</v>
      </c>
      <c r="K3148" s="6" t="str">
        <f t="shared" si="538"/>
        <v>1970--24</v>
      </c>
      <c r="L3148" s="6" t="s">
        <v>6720</v>
      </c>
      <c r="M3148" s="8">
        <v>1</v>
      </c>
      <c r="N3148" s="9" t="s">
        <v>8273</v>
      </c>
      <c r="O3148" s="9" t="s">
        <v>8099</v>
      </c>
      <c r="P3148" s="6" t="str">
        <f t="shared" si="539"/>
        <v/>
      </c>
      <c r="Q3148" s="6" t="s">
        <v>6770</v>
      </c>
      <c r="R3148" s="6" t="s">
        <v>18</v>
      </c>
      <c r="S3148" s="6" t="s">
        <v>5087</v>
      </c>
      <c r="T3148" s="6" t="s">
        <v>6771</v>
      </c>
    </row>
    <row r="3149" spans="1:20" s="1" customFormat="1" ht="25.5" x14ac:dyDescent="0.2">
      <c r="A3149" s="6">
        <v>1970</v>
      </c>
      <c r="B3149" s="6" t="str">
        <f t="shared" si="537"/>
        <v/>
      </c>
      <c r="C3149" s="6">
        <v>25</v>
      </c>
      <c r="D3149" s="6"/>
      <c r="E3149" s="6"/>
      <c r="F3149" s="6"/>
      <c r="G3149" s="6"/>
      <c r="H3149" s="6"/>
      <c r="I3149" s="6"/>
      <c r="J3149" s="6" t="str">
        <f t="shared" si="540"/>
        <v>1970--25</v>
      </c>
      <c r="K3149" s="6" t="str">
        <f t="shared" si="538"/>
        <v>1970--25</v>
      </c>
      <c r="L3149" s="6" t="s">
        <v>319</v>
      </c>
      <c r="M3149" s="8">
        <v>43</v>
      </c>
      <c r="N3149" s="9" t="s">
        <v>8318</v>
      </c>
      <c r="O3149" s="9" t="s">
        <v>8635</v>
      </c>
      <c r="P3149" s="6" t="str">
        <f t="shared" si="539"/>
        <v/>
      </c>
      <c r="Q3149" s="6" t="s">
        <v>6543</v>
      </c>
      <c r="R3149" s="6" t="s">
        <v>18</v>
      </c>
      <c r="S3149" s="6" t="s">
        <v>5188</v>
      </c>
      <c r="T3149" s="6" t="s">
        <v>6772</v>
      </c>
    </row>
    <row r="3150" spans="1:20" s="1" customFormat="1" ht="38.25" x14ac:dyDescent="0.2">
      <c r="A3150" s="6">
        <v>1970</v>
      </c>
      <c r="B3150" s="6" t="str">
        <f t="shared" si="537"/>
        <v/>
      </c>
      <c r="C3150" s="6">
        <v>26</v>
      </c>
      <c r="D3150" s="6"/>
      <c r="E3150" s="6"/>
      <c r="F3150" s="6"/>
      <c r="G3150" s="6"/>
      <c r="H3150" s="6"/>
      <c r="I3150" s="6"/>
      <c r="J3150" s="6" t="str">
        <f t="shared" si="540"/>
        <v>1970--26</v>
      </c>
      <c r="K3150" s="6" t="str">
        <f t="shared" si="538"/>
        <v>1970--26</v>
      </c>
      <c r="L3150" s="6" t="s">
        <v>319</v>
      </c>
      <c r="M3150" s="8">
        <v>43</v>
      </c>
      <c r="N3150" s="9" t="s">
        <v>8318</v>
      </c>
      <c r="O3150" s="9" t="s">
        <v>8613</v>
      </c>
      <c r="P3150" s="6" t="str">
        <f t="shared" si="539"/>
        <v/>
      </c>
      <c r="Q3150" s="6" t="s">
        <v>6445</v>
      </c>
      <c r="R3150" s="6" t="s">
        <v>6424</v>
      </c>
      <c r="S3150" s="6" t="s">
        <v>4947</v>
      </c>
      <c r="T3150" s="6" t="s">
        <v>6773</v>
      </c>
    </row>
    <row r="3151" spans="1:20" s="1" customFormat="1" ht="51" x14ac:dyDescent="0.2">
      <c r="A3151" s="6">
        <v>1970</v>
      </c>
      <c r="B3151" s="6" t="str">
        <f t="shared" si="537"/>
        <v/>
      </c>
      <c r="C3151" s="6">
        <v>27</v>
      </c>
      <c r="D3151" s="6"/>
      <c r="E3151" s="6"/>
      <c r="F3151" s="6"/>
      <c r="G3151" s="6"/>
      <c r="H3151" s="6"/>
      <c r="I3151" s="6"/>
      <c r="J3151" s="6" t="str">
        <f t="shared" si="540"/>
        <v>1970--27</v>
      </c>
      <c r="K3151" s="6" t="str">
        <f t="shared" si="538"/>
        <v>1970--27</v>
      </c>
      <c r="L3151" s="6" t="s">
        <v>319</v>
      </c>
      <c r="M3151" s="8">
        <v>43</v>
      </c>
      <c r="N3151" s="9" t="s">
        <v>8252</v>
      </c>
      <c r="O3151" s="9" t="s">
        <v>8665</v>
      </c>
      <c r="P3151" s="6" t="str">
        <f t="shared" si="539"/>
        <v/>
      </c>
      <c r="Q3151" s="6" t="s">
        <v>6445</v>
      </c>
      <c r="R3151" s="6" t="s">
        <v>697</v>
      </c>
      <c r="S3151" s="6" t="s">
        <v>5812</v>
      </c>
      <c r="T3151" s="6" t="s">
        <v>8056</v>
      </c>
    </row>
    <row r="3152" spans="1:20" s="1" customFormat="1" ht="25.5" x14ac:dyDescent="0.2">
      <c r="A3152" s="6">
        <v>1970</v>
      </c>
      <c r="B3152" s="6" t="str">
        <f t="shared" si="537"/>
        <v/>
      </c>
      <c r="C3152" s="6">
        <v>28</v>
      </c>
      <c r="D3152" s="6"/>
      <c r="E3152" s="6"/>
      <c r="F3152" s="6"/>
      <c r="G3152" s="6"/>
      <c r="H3152" s="6"/>
      <c r="I3152" s="6"/>
      <c r="J3152" s="6" t="str">
        <f t="shared" si="540"/>
        <v>1970--28</v>
      </c>
      <c r="K3152" s="6" t="str">
        <f t="shared" si="538"/>
        <v>1970--28</v>
      </c>
      <c r="L3152" s="6" t="s">
        <v>319</v>
      </c>
      <c r="M3152" s="8">
        <v>43</v>
      </c>
      <c r="N3152" s="9" t="s">
        <v>8097</v>
      </c>
      <c r="O3152" s="9" t="s">
        <v>8715</v>
      </c>
      <c r="P3152" s="6" t="str">
        <f t="shared" si="539"/>
        <v/>
      </c>
      <c r="Q3152" s="6" t="s">
        <v>6543</v>
      </c>
      <c r="R3152" s="6" t="s">
        <v>186</v>
      </c>
      <c r="S3152" s="6" t="s">
        <v>5188</v>
      </c>
      <c r="T3152" s="6" t="s">
        <v>6774</v>
      </c>
    </row>
    <row r="3153" spans="1:20" s="1" customFormat="1" ht="63.75" x14ac:dyDescent="0.2">
      <c r="A3153" s="6">
        <v>1970</v>
      </c>
      <c r="B3153" s="6" t="str">
        <f t="shared" si="537"/>
        <v/>
      </c>
      <c r="C3153" s="6">
        <v>29</v>
      </c>
      <c r="D3153" s="6"/>
      <c r="E3153" s="6"/>
      <c r="F3153" s="6"/>
      <c r="G3153" s="6"/>
      <c r="H3153" s="6"/>
      <c r="I3153" s="6"/>
      <c r="J3153" s="6" t="str">
        <f t="shared" si="540"/>
        <v>1970--29</v>
      </c>
      <c r="K3153" s="6" t="str">
        <f t="shared" si="538"/>
        <v>1970--29</v>
      </c>
      <c r="L3153" s="6" t="s">
        <v>319</v>
      </c>
      <c r="M3153" s="8">
        <v>43</v>
      </c>
      <c r="N3153" s="9" t="s">
        <v>8097</v>
      </c>
      <c r="O3153" s="9" t="s">
        <v>8646</v>
      </c>
      <c r="P3153" s="6" t="str">
        <f t="shared" si="539"/>
        <v/>
      </c>
      <c r="Q3153" s="6" t="s">
        <v>6775</v>
      </c>
      <c r="R3153" s="6" t="s">
        <v>5472</v>
      </c>
      <c r="S3153" s="6" t="s">
        <v>5271</v>
      </c>
      <c r="T3153" s="6" t="s">
        <v>6776</v>
      </c>
    </row>
    <row r="3154" spans="1:20" s="1" customFormat="1" ht="25.5" x14ac:dyDescent="0.2">
      <c r="A3154" s="6">
        <v>1970</v>
      </c>
      <c r="B3154" s="6" t="str">
        <f t="shared" si="537"/>
        <v/>
      </c>
      <c r="C3154" s="6">
        <v>30</v>
      </c>
      <c r="D3154" s="6"/>
      <c r="E3154" s="6"/>
      <c r="F3154" s="6"/>
      <c r="G3154" s="6"/>
      <c r="H3154" s="6"/>
      <c r="I3154" s="6"/>
      <c r="J3154" s="6" t="str">
        <f t="shared" si="540"/>
        <v>1970--30</v>
      </c>
      <c r="K3154" s="6" t="str">
        <f t="shared" si="538"/>
        <v>1970--30</v>
      </c>
      <c r="L3154" s="6" t="s">
        <v>319</v>
      </c>
      <c r="M3154" s="8">
        <v>43</v>
      </c>
      <c r="N3154" s="9" t="s">
        <v>8330</v>
      </c>
      <c r="O3154" s="9" t="s">
        <v>8943</v>
      </c>
      <c r="P3154" s="6" t="str">
        <f t="shared" si="539"/>
        <v/>
      </c>
      <c r="Q3154" s="6" t="s">
        <v>6543</v>
      </c>
      <c r="R3154" s="6" t="s">
        <v>18</v>
      </c>
      <c r="S3154" s="6" t="s">
        <v>5188</v>
      </c>
      <c r="T3154" s="6" t="s">
        <v>6777</v>
      </c>
    </row>
    <row r="3155" spans="1:20" s="1" customFormat="1" ht="63.75" x14ac:dyDescent="0.2">
      <c r="A3155" s="6">
        <v>1970</v>
      </c>
      <c r="B3155" s="6" t="str">
        <f t="shared" si="537"/>
        <v/>
      </c>
      <c r="C3155" s="6">
        <v>31</v>
      </c>
      <c r="D3155" s="6"/>
      <c r="E3155" s="6"/>
      <c r="F3155" s="6"/>
      <c r="G3155" s="6"/>
      <c r="H3155" s="6"/>
      <c r="I3155" s="6"/>
      <c r="J3155" s="6" t="str">
        <f t="shared" si="540"/>
        <v>1970--31</v>
      </c>
      <c r="K3155" s="6" t="str">
        <f t="shared" si="538"/>
        <v>1970--31</v>
      </c>
      <c r="L3155" s="6" t="s">
        <v>319</v>
      </c>
      <c r="M3155" s="8" t="s">
        <v>3756</v>
      </c>
      <c r="N3155" s="9" t="s">
        <v>8318</v>
      </c>
      <c r="O3155" s="9" t="s">
        <v>8512</v>
      </c>
      <c r="P3155" s="6" t="str">
        <f t="shared" si="539"/>
        <v/>
      </c>
      <c r="Q3155" s="6" t="s">
        <v>6778</v>
      </c>
      <c r="R3155" s="6" t="s">
        <v>18</v>
      </c>
      <c r="S3155" s="6" t="s">
        <v>5188</v>
      </c>
      <c r="T3155" s="6" t="s">
        <v>6779</v>
      </c>
    </row>
    <row r="3156" spans="1:20" s="1" customFormat="1" ht="25.5" x14ac:dyDescent="0.2">
      <c r="A3156" s="6">
        <v>1970</v>
      </c>
      <c r="B3156" s="6" t="str">
        <f t="shared" si="537"/>
        <v/>
      </c>
      <c r="C3156" s="6">
        <v>32</v>
      </c>
      <c r="D3156" s="6"/>
      <c r="E3156" s="6"/>
      <c r="F3156" s="6"/>
      <c r="G3156" s="6"/>
      <c r="H3156" s="6"/>
      <c r="I3156" s="6"/>
      <c r="J3156" s="6" t="str">
        <f t="shared" si="540"/>
        <v>1970--32</v>
      </c>
      <c r="K3156" s="6" t="str">
        <f t="shared" si="538"/>
        <v>1970--32</v>
      </c>
      <c r="L3156" s="6" t="s">
        <v>319</v>
      </c>
      <c r="M3156" s="8" t="s">
        <v>3756</v>
      </c>
      <c r="N3156" s="9" t="s">
        <v>8252</v>
      </c>
      <c r="O3156" s="9" t="s">
        <v>8635</v>
      </c>
      <c r="P3156" s="6" t="str">
        <f t="shared" si="539"/>
        <v/>
      </c>
      <c r="Q3156" s="6" t="s">
        <v>6780</v>
      </c>
      <c r="R3156" s="6" t="s">
        <v>6424</v>
      </c>
      <c r="S3156" s="6" t="s">
        <v>4869</v>
      </c>
      <c r="T3156" s="6" t="s">
        <v>6781</v>
      </c>
    </row>
    <row r="3157" spans="1:20" s="1" customFormat="1" ht="25.5" x14ac:dyDescent="0.2">
      <c r="A3157" s="6">
        <v>1970</v>
      </c>
      <c r="B3157" s="6" t="str">
        <f t="shared" si="537"/>
        <v/>
      </c>
      <c r="C3157" s="6">
        <v>33</v>
      </c>
      <c r="D3157" s="6"/>
      <c r="E3157" s="6"/>
      <c r="F3157" s="6"/>
      <c r="G3157" s="6"/>
      <c r="H3157" s="6"/>
      <c r="I3157" s="6"/>
      <c r="J3157" s="6" t="str">
        <f t="shared" si="540"/>
        <v>1970--33</v>
      </c>
      <c r="K3157" s="6" t="str">
        <f t="shared" si="538"/>
        <v>1970--33</v>
      </c>
      <c r="L3157" s="6" t="s">
        <v>319</v>
      </c>
      <c r="M3157" s="8" t="s">
        <v>3756</v>
      </c>
      <c r="N3157" s="9" t="s">
        <v>8097</v>
      </c>
      <c r="O3157" s="9" t="s">
        <v>8713</v>
      </c>
      <c r="P3157" s="6" t="str">
        <f t="shared" si="539"/>
        <v/>
      </c>
      <c r="Q3157" s="6" t="s">
        <v>6780</v>
      </c>
      <c r="R3157" s="6" t="s">
        <v>186</v>
      </c>
      <c r="S3157" s="6" t="s">
        <v>5188</v>
      </c>
      <c r="T3157" s="6" t="s">
        <v>6782</v>
      </c>
    </row>
    <row r="3158" spans="1:20" s="1" customFormat="1" ht="25.5" x14ac:dyDescent="0.2">
      <c r="A3158" s="6">
        <v>1970</v>
      </c>
      <c r="B3158" s="6" t="str">
        <f t="shared" si="537"/>
        <v/>
      </c>
      <c r="C3158" s="6">
        <v>34</v>
      </c>
      <c r="D3158" s="6"/>
      <c r="E3158" s="6"/>
      <c r="F3158" s="6"/>
      <c r="G3158" s="6"/>
      <c r="H3158" s="6"/>
      <c r="I3158" s="6"/>
      <c r="J3158" s="6" t="str">
        <f t="shared" si="540"/>
        <v>1970--34</v>
      </c>
      <c r="K3158" s="6" t="str">
        <f t="shared" si="538"/>
        <v>1970--34</v>
      </c>
      <c r="L3158" s="6" t="s">
        <v>319</v>
      </c>
      <c r="M3158" s="8" t="s">
        <v>3756</v>
      </c>
      <c r="N3158" s="9" t="s">
        <v>8330</v>
      </c>
      <c r="O3158" s="9" t="s">
        <v>8623</v>
      </c>
      <c r="P3158" s="6" t="str">
        <f t="shared" si="539"/>
        <v/>
      </c>
      <c r="Q3158" s="6" t="s">
        <v>6780</v>
      </c>
      <c r="R3158" s="6" t="s">
        <v>6424</v>
      </c>
      <c r="S3158" s="6" t="s">
        <v>5188</v>
      </c>
      <c r="T3158" s="6" t="s">
        <v>6783</v>
      </c>
    </row>
    <row r="3159" spans="1:20" s="1" customFormat="1" ht="102" x14ac:dyDescent="0.2">
      <c r="A3159" s="6">
        <v>1970</v>
      </c>
      <c r="B3159" s="6" t="str">
        <f t="shared" si="537"/>
        <v/>
      </c>
      <c r="C3159" s="6">
        <v>35</v>
      </c>
      <c r="D3159" s="6"/>
      <c r="E3159" s="6"/>
      <c r="F3159" s="6"/>
      <c r="G3159" s="6"/>
      <c r="H3159" s="6"/>
      <c r="I3159" s="6"/>
      <c r="J3159" s="6" t="str">
        <f t="shared" si="540"/>
        <v>1970--35</v>
      </c>
      <c r="K3159" s="6" t="str">
        <f t="shared" si="538"/>
        <v>1970--35</v>
      </c>
      <c r="L3159" s="6" t="s">
        <v>319</v>
      </c>
      <c r="M3159" s="8" t="s">
        <v>3756</v>
      </c>
      <c r="N3159" s="9" t="s">
        <v>8078</v>
      </c>
      <c r="O3159" s="9" t="s">
        <v>8119</v>
      </c>
      <c r="P3159" s="6" t="str">
        <f t="shared" si="539"/>
        <v/>
      </c>
      <c r="Q3159" s="6" t="s">
        <v>6784</v>
      </c>
      <c r="R3159" s="6" t="s">
        <v>18</v>
      </c>
      <c r="S3159" s="6" t="s">
        <v>5186</v>
      </c>
      <c r="T3159" s="6" t="s">
        <v>6785</v>
      </c>
    </row>
    <row r="3160" spans="1:20" s="1" customFormat="1" ht="25.5" x14ac:dyDescent="0.2">
      <c r="A3160" s="6">
        <v>1970</v>
      </c>
      <c r="B3160" s="6" t="str">
        <f t="shared" si="537"/>
        <v/>
      </c>
      <c r="C3160" s="6">
        <v>36</v>
      </c>
      <c r="D3160" s="6"/>
      <c r="E3160" s="6"/>
      <c r="F3160" s="6"/>
      <c r="G3160" s="6"/>
      <c r="H3160" s="6"/>
      <c r="I3160" s="6"/>
      <c r="J3160" s="6" t="str">
        <f t="shared" si="540"/>
        <v>1970--36</v>
      </c>
      <c r="K3160" s="6" t="str">
        <f t="shared" si="538"/>
        <v>1970--36</v>
      </c>
      <c r="L3160" s="6" t="s">
        <v>4456</v>
      </c>
      <c r="M3160" s="8">
        <v>24</v>
      </c>
      <c r="N3160" s="9" t="s">
        <v>8549</v>
      </c>
      <c r="O3160" s="9" t="s">
        <v>9146</v>
      </c>
      <c r="P3160" s="6" t="str">
        <f t="shared" si="539"/>
        <v/>
      </c>
      <c r="Q3160" s="6" t="s">
        <v>6786</v>
      </c>
      <c r="R3160" s="6" t="s">
        <v>6424</v>
      </c>
      <c r="S3160" s="6" t="s">
        <v>6787</v>
      </c>
      <c r="T3160" s="6" t="s">
        <v>6788</v>
      </c>
    </row>
    <row r="3161" spans="1:20" s="1" customFormat="1" ht="25.5" x14ac:dyDescent="0.2">
      <c r="A3161" s="6">
        <v>1970</v>
      </c>
      <c r="B3161" s="6" t="str">
        <f t="shared" si="537"/>
        <v/>
      </c>
      <c r="C3161" s="6">
        <v>37</v>
      </c>
      <c r="D3161" s="6"/>
      <c r="E3161" s="6"/>
      <c r="F3161" s="6"/>
      <c r="G3161" s="6"/>
      <c r="H3161" s="6"/>
      <c r="I3161" s="6"/>
      <c r="J3161" s="6" t="str">
        <f t="shared" si="540"/>
        <v>1970--37</v>
      </c>
      <c r="K3161" s="6" t="str">
        <f t="shared" si="538"/>
        <v>1970--37</v>
      </c>
      <c r="L3161" s="6" t="s">
        <v>2178</v>
      </c>
      <c r="M3161" s="8">
        <v>114</v>
      </c>
      <c r="N3161" s="9"/>
      <c r="O3161" s="9" t="s">
        <v>8553</v>
      </c>
      <c r="P3161" s="6" t="str">
        <f t="shared" si="539"/>
        <v/>
      </c>
      <c r="Q3161" s="6" t="s">
        <v>6560</v>
      </c>
      <c r="R3161" s="6" t="s">
        <v>46</v>
      </c>
      <c r="S3161" s="6" t="s">
        <v>217</v>
      </c>
      <c r="T3161" s="6" t="s">
        <v>6789</v>
      </c>
    </row>
    <row r="3162" spans="1:20" s="1" customFormat="1" x14ac:dyDescent="0.2">
      <c r="A3162" s="6">
        <v>1970</v>
      </c>
      <c r="B3162" s="6" t="str">
        <f t="shared" si="537"/>
        <v/>
      </c>
      <c r="C3162" s="6">
        <v>38</v>
      </c>
      <c r="D3162" s="6"/>
      <c r="E3162" s="6"/>
      <c r="F3162" s="6"/>
      <c r="G3162" s="6"/>
      <c r="H3162" s="6"/>
      <c r="I3162" s="6"/>
      <c r="J3162" s="6" t="str">
        <f t="shared" si="540"/>
        <v>1970--38</v>
      </c>
      <c r="K3162" s="6" t="str">
        <f t="shared" si="538"/>
        <v>1970--38</v>
      </c>
      <c r="L3162" s="6" t="s">
        <v>2178</v>
      </c>
      <c r="M3162" s="8">
        <v>114</v>
      </c>
      <c r="N3162" s="8"/>
      <c r="O3162" s="9" t="s">
        <v>8526</v>
      </c>
      <c r="P3162" s="6" t="str">
        <f t="shared" ref="P3162:P3193" si="541">CONCATENATE(E3162,F3162)</f>
        <v/>
      </c>
      <c r="Q3162" s="6" t="s">
        <v>6790</v>
      </c>
      <c r="R3162" s="6" t="s">
        <v>18</v>
      </c>
      <c r="S3162" s="6" t="s">
        <v>3838</v>
      </c>
      <c r="T3162" s="6" t="s">
        <v>6791</v>
      </c>
    </row>
    <row r="3163" spans="1:20" s="1" customFormat="1" ht="38.25" x14ac:dyDescent="0.2">
      <c r="A3163" s="6">
        <v>1970</v>
      </c>
      <c r="B3163" s="6" t="str">
        <f t="shared" si="537"/>
        <v/>
      </c>
      <c r="C3163" s="6">
        <v>39</v>
      </c>
      <c r="D3163" s="6"/>
      <c r="E3163" s="6"/>
      <c r="F3163" s="6"/>
      <c r="G3163" s="6"/>
      <c r="H3163" s="6"/>
      <c r="I3163" s="6"/>
      <c r="J3163" s="6" t="str">
        <f t="shared" si="540"/>
        <v>1970--39</v>
      </c>
      <c r="K3163" s="6" t="str">
        <f t="shared" si="538"/>
        <v>1970--39</v>
      </c>
      <c r="L3163" s="6" t="s">
        <v>2178</v>
      </c>
      <c r="M3163" s="8">
        <v>114</v>
      </c>
      <c r="N3163" s="8"/>
      <c r="O3163" s="9" t="s">
        <v>9066</v>
      </c>
      <c r="P3163" s="6" t="str">
        <f t="shared" si="541"/>
        <v/>
      </c>
      <c r="Q3163" s="6" t="s">
        <v>6792</v>
      </c>
      <c r="R3163" s="6" t="s">
        <v>18</v>
      </c>
      <c r="S3163" s="6" t="s">
        <v>3838</v>
      </c>
      <c r="T3163" s="6" t="s">
        <v>6793</v>
      </c>
    </row>
    <row r="3164" spans="1:20" s="1" customFormat="1" ht="25.5" x14ac:dyDescent="0.2">
      <c r="A3164" s="6">
        <v>1970</v>
      </c>
      <c r="B3164" s="6" t="str">
        <f t="shared" si="537"/>
        <v/>
      </c>
      <c r="C3164" s="6">
        <v>40</v>
      </c>
      <c r="D3164" s="6"/>
      <c r="E3164" s="6"/>
      <c r="F3164" s="6"/>
      <c r="G3164" s="6"/>
      <c r="H3164" s="6"/>
      <c r="I3164" s="6"/>
      <c r="J3164" s="6" t="str">
        <f t="shared" si="540"/>
        <v>1970--40</v>
      </c>
      <c r="K3164" s="6" t="str">
        <f t="shared" si="538"/>
        <v>1970--40</v>
      </c>
      <c r="L3164" s="6" t="s">
        <v>2178</v>
      </c>
      <c r="M3164" s="8">
        <v>114</v>
      </c>
      <c r="N3164" s="8"/>
      <c r="O3164" s="9" t="s">
        <v>8487</v>
      </c>
      <c r="P3164" s="6" t="str">
        <f t="shared" si="541"/>
        <v/>
      </c>
      <c r="Q3164" s="6" t="s">
        <v>6794</v>
      </c>
      <c r="R3164" s="6" t="s">
        <v>18</v>
      </c>
      <c r="S3164" s="6" t="s">
        <v>3838</v>
      </c>
      <c r="T3164" s="6" t="s">
        <v>6795</v>
      </c>
    </row>
    <row r="3165" spans="1:20" s="1" customFormat="1" ht="38.25" x14ac:dyDescent="0.2">
      <c r="A3165" s="6">
        <v>1970</v>
      </c>
      <c r="B3165" s="6" t="str">
        <f t="shared" si="537"/>
        <v/>
      </c>
      <c r="C3165" s="6">
        <v>41</v>
      </c>
      <c r="D3165" s="6"/>
      <c r="E3165" s="6"/>
      <c r="F3165" s="6"/>
      <c r="G3165" s="6"/>
      <c r="H3165" s="6"/>
      <c r="I3165" s="6"/>
      <c r="J3165" s="6" t="str">
        <f t="shared" si="540"/>
        <v>1970--41</v>
      </c>
      <c r="K3165" s="6" t="str">
        <f t="shared" si="538"/>
        <v>1970--41</v>
      </c>
      <c r="L3165" s="6" t="s">
        <v>2178</v>
      </c>
      <c r="M3165" s="8">
        <v>114</v>
      </c>
      <c r="N3165" s="8"/>
      <c r="O3165" s="9" t="s">
        <v>8748</v>
      </c>
      <c r="P3165" s="6" t="str">
        <f t="shared" si="541"/>
        <v/>
      </c>
      <c r="Q3165" s="6" t="s">
        <v>6796</v>
      </c>
      <c r="R3165" s="6" t="s">
        <v>18</v>
      </c>
      <c r="S3165" s="6" t="s">
        <v>3838</v>
      </c>
      <c r="T3165" s="6" t="s">
        <v>6797</v>
      </c>
    </row>
    <row r="3166" spans="1:20" s="1" customFormat="1" ht="25.5" x14ac:dyDescent="0.2">
      <c r="A3166" s="6">
        <v>1970</v>
      </c>
      <c r="B3166" s="6" t="str">
        <f t="shared" ref="B3166:B3230" si="542">LEFT(F3166,1)</f>
        <v/>
      </c>
      <c r="C3166" s="6">
        <v>42</v>
      </c>
      <c r="D3166" s="6"/>
      <c r="E3166" s="6"/>
      <c r="F3166" s="6"/>
      <c r="G3166" s="6"/>
      <c r="H3166" s="6"/>
      <c r="I3166" s="6"/>
      <c r="J3166" s="6" t="str">
        <f t="shared" si="540"/>
        <v>1970--42</v>
      </c>
      <c r="K3166" s="6" t="str">
        <f t="shared" si="538"/>
        <v>1970--42</v>
      </c>
      <c r="L3166" s="6" t="s">
        <v>2178</v>
      </c>
      <c r="M3166" s="8">
        <v>115</v>
      </c>
      <c r="N3166" s="8"/>
      <c r="O3166" s="9" t="s">
        <v>8096</v>
      </c>
      <c r="P3166" s="6" t="str">
        <f t="shared" si="541"/>
        <v/>
      </c>
      <c r="Q3166" s="6" t="s">
        <v>6798</v>
      </c>
      <c r="R3166" s="6" t="s">
        <v>18</v>
      </c>
      <c r="S3166" s="6" t="s">
        <v>3838</v>
      </c>
      <c r="T3166" s="6" t="s">
        <v>6799</v>
      </c>
    </row>
    <row r="3167" spans="1:20" s="1" customFormat="1" ht="25.5" x14ac:dyDescent="0.2">
      <c r="A3167" s="6">
        <v>1970</v>
      </c>
      <c r="B3167" s="6" t="str">
        <f t="shared" si="542"/>
        <v/>
      </c>
      <c r="C3167" s="6">
        <v>43</v>
      </c>
      <c r="D3167" s="6"/>
      <c r="E3167" s="6"/>
      <c r="F3167" s="6"/>
      <c r="G3167" s="6"/>
      <c r="H3167" s="6"/>
      <c r="I3167" s="6"/>
      <c r="J3167" s="6" t="str">
        <f t="shared" si="540"/>
        <v>1970--43</v>
      </c>
      <c r="K3167" s="6" t="str">
        <f t="shared" si="538"/>
        <v>1970--43</v>
      </c>
      <c r="L3167" s="6" t="s">
        <v>2178</v>
      </c>
      <c r="M3167" s="8">
        <v>115</v>
      </c>
      <c r="N3167" s="8"/>
      <c r="O3167" s="9" t="s">
        <v>9374</v>
      </c>
      <c r="P3167" s="6" t="str">
        <f t="shared" si="541"/>
        <v/>
      </c>
      <c r="Q3167" s="6" t="s">
        <v>6800</v>
      </c>
      <c r="R3167" s="6" t="s">
        <v>18</v>
      </c>
      <c r="S3167" s="6" t="s">
        <v>6801</v>
      </c>
      <c r="T3167" s="6" t="s">
        <v>6802</v>
      </c>
    </row>
    <row r="3168" spans="1:20" s="1" customFormat="1" ht="25.5" x14ac:dyDescent="0.2">
      <c r="A3168" s="6">
        <v>1970</v>
      </c>
      <c r="B3168" s="6" t="str">
        <f t="shared" si="542"/>
        <v/>
      </c>
      <c r="C3168" s="6">
        <v>44</v>
      </c>
      <c r="D3168" s="6"/>
      <c r="E3168" s="6"/>
      <c r="F3168" s="6"/>
      <c r="G3168" s="6"/>
      <c r="H3168" s="6"/>
      <c r="I3168" s="6"/>
      <c r="J3168" s="6" t="str">
        <f t="shared" si="540"/>
        <v>1970--44</v>
      </c>
      <c r="K3168" s="6" t="str">
        <f t="shared" si="538"/>
        <v>1970--44</v>
      </c>
      <c r="L3168" s="6" t="s">
        <v>2178</v>
      </c>
      <c r="M3168" s="8">
        <v>115</v>
      </c>
      <c r="N3168" s="8"/>
      <c r="O3168" s="9" t="s">
        <v>9114</v>
      </c>
      <c r="P3168" s="6" t="str">
        <f t="shared" si="541"/>
        <v/>
      </c>
      <c r="Q3168" s="6" t="s">
        <v>6803</v>
      </c>
      <c r="R3168" s="6" t="s">
        <v>18</v>
      </c>
      <c r="S3168" s="6" t="s">
        <v>3838</v>
      </c>
      <c r="T3168" s="6" t="s">
        <v>6804</v>
      </c>
    </row>
    <row r="3169" spans="1:20" s="1" customFormat="1" x14ac:dyDescent="0.2">
      <c r="A3169" s="6">
        <v>1970</v>
      </c>
      <c r="B3169" s="6" t="str">
        <f t="shared" si="542"/>
        <v/>
      </c>
      <c r="C3169" s="6">
        <v>45</v>
      </c>
      <c r="D3169" s="6"/>
      <c r="E3169" s="6"/>
      <c r="F3169" s="6"/>
      <c r="G3169" s="6"/>
      <c r="H3169" s="6"/>
      <c r="I3169" s="6"/>
      <c r="J3169" s="6" t="str">
        <f t="shared" si="540"/>
        <v>1970--45</v>
      </c>
      <c r="K3169" s="6" t="str">
        <f t="shared" si="538"/>
        <v>1970--45</v>
      </c>
      <c r="L3169" s="6" t="s">
        <v>2178</v>
      </c>
      <c r="M3169" s="8">
        <v>115</v>
      </c>
      <c r="N3169" s="8"/>
      <c r="O3169" s="9" t="s">
        <v>9355</v>
      </c>
      <c r="P3169" s="6" t="str">
        <f t="shared" si="541"/>
        <v/>
      </c>
      <c r="Q3169" s="6" t="s">
        <v>6805</v>
      </c>
      <c r="R3169" s="6" t="s">
        <v>18</v>
      </c>
      <c r="S3169" s="6" t="s">
        <v>3838</v>
      </c>
      <c r="T3169" s="6" t="s">
        <v>6806</v>
      </c>
    </row>
    <row r="3170" spans="1:20" s="1" customFormat="1" ht="25.5" x14ac:dyDescent="0.2">
      <c r="A3170" s="6">
        <v>1970</v>
      </c>
      <c r="B3170" s="6" t="str">
        <f t="shared" si="542"/>
        <v/>
      </c>
      <c r="C3170" s="6">
        <v>46</v>
      </c>
      <c r="D3170" s="6"/>
      <c r="E3170" s="6"/>
      <c r="F3170" s="6"/>
      <c r="G3170" s="6"/>
      <c r="H3170" s="6"/>
      <c r="I3170" s="6"/>
      <c r="J3170" s="6" t="str">
        <f t="shared" si="540"/>
        <v>1970--46</v>
      </c>
      <c r="K3170" s="6" t="str">
        <f t="shared" si="538"/>
        <v>1970--46</v>
      </c>
      <c r="L3170" s="6" t="s">
        <v>2178</v>
      </c>
      <c r="M3170" s="8">
        <v>115</v>
      </c>
      <c r="N3170" s="8"/>
      <c r="O3170" s="9" t="s">
        <v>9368</v>
      </c>
      <c r="P3170" s="6" t="str">
        <f t="shared" si="541"/>
        <v/>
      </c>
      <c r="Q3170" s="6" t="s">
        <v>6807</v>
      </c>
      <c r="R3170" s="6" t="s">
        <v>18</v>
      </c>
      <c r="S3170" s="6" t="s">
        <v>3838</v>
      </c>
      <c r="T3170" s="6" t="s">
        <v>6808</v>
      </c>
    </row>
    <row r="3171" spans="1:20" s="1" customFormat="1" ht="25.5" x14ac:dyDescent="0.2">
      <c r="A3171" s="6">
        <v>1970</v>
      </c>
      <c r="B3171" s="6" t="str">
        <f t="shared" si="542"/>
        <v/>
      </c>
      <c r="C3171" s="6">
        <v>47</v>
      </c>
      <c r="D3171" s="6"/>
      <c r="E3171" s="6"/>
      <c r="F3171" s="6"/>
      <c r="G3171" s="6"/>
      <c r="H3171" s="6"/>
      <c r="I3171" s="6"/>
      <c r="J3171" s="6" t="str">
        <f t="shared" si="540"/>
        <v>1970--47</v>
      </c>
      <c r="K3171" s="6" t="str">
        <f t="shared" si="538"/>
        <v>1970--47</v>
      </c>
      <c r="L3171" s="6" t="s">
        <v>2178</v>
      </c>
      <c r="M3171" s="8">
        <v>115</v>
      </c>
      <c r="N3171" s="8"/>
      <c r="O3171" s="9" t="s">
        <v>9175</v>
      </c>
      <c r="P3171" s="6" t="str">
        <f t="shared" si="541"/>
        <v/>
      </c>
      <c r="Q3171" s="6" t="s">
        <v>6809</v>
      </c>
      <c r="R3171" s="6" t="s">
        <v>18</v>
      </c>
      <c r="S3171" s="6" t="s">
        <v>6810</v>
      </c>
      <c r="T3171" s="6" t="s">
        <v>6811</v>
      </c>
    </row>
    <row r="3172" spans="1:20" s="1" customFormat="1" x14ac:dyDescent="0.2">
      <c r="A3172" s="6">
        <v>1970</v>
      </c>
      <c r="B3172" s="6" t="str">
        <f t="shared" si="542"/>
        <v/>
      </c>
      <c r="C3172" s="6">
        <v>48</v>
      </c>
      <c r="D3172" s="6"/>
      <c r="E3172" s="6"/>
      <c r="F3172" s="6"/>
      <c r="G3172" s="6"/>
      <c r="H3172" s="6"/>
      <c r="I3172" s="6"/>
      <c r="J3172" s="6" t="str">
        <f t="shared" si="540"/>
        <v>1970--48</v>
      </c>
      <c r="K3172" s="6" t="str">
        <f t="shared" si="538"/>
        <v>1970--48</v>
      </c>
      <c r="L3172" s="6" t="s">
        <v>276</v>
      </c>
      <c r="M3172" s="8">
        <v>84</v>
      </c>
      <c r="N3172" s="8">
        <v>6</v>
      </c>
      <c r="O3172" s="9" t="s">
        <v>8401</v>
      </c>
      <c r="P3172" s="6" t="str">
        <f t="shared" si="541"/>
        <v/>
      </c>
      <c r="Q3172" s="6" t="s">
        <v>6812</v>
      </c>
      <c r="R3172" s="6" t="s">
        <v>186</v>
      </c>
      <c r="S3172" s="6" t="s">
        <v>3302</v>
      </c>
      <c r="T3172" s="6" t="s">
        <v>6813</v>
      </c>
    </row>
    <row r="3173" spans="1:20" s="1" customFormat="1" ht="38.25" x14ac:dyDescent="0.2">
      <c r="A3173" s="6">
        <v>1970</v>
      </c>
      <c r="B3173" s="6" t="str">
        <f t="shared" si="542"/>
        <v/>
      </c>
      <c r="C3173" s="6">
        <v>49</v>
      </c>
      <c r="D3173" s="6"/>
      <c r="E3173" s="6"/>
      <c r="F3173" s="6"/>
      <c r="G3173" s="6"/>
      <c r="H3173" s="6"/>
      <c r="I3173" s="6"/>
      <c r="J3173" s="6" t="str">
        <f t="shared" si="540"/>
        <v>1970--49</v>
      </c>
      <c r="K3173" s="6" t="str">
        <f t="shared" si="538"/>
        <v>1970--49</v>
      </c>
      <c r="L3173" s="6" t="s">
        <v>2178</v>
      </c>
      <c r="M3173" s="8">
        <v>114</v>
      </c>
      <c r="N3173" s="8"/>
      <c r="O3173" s="9" t="s">
        <v>8149</v>
      </c>
      <c r="P3173" s="6" t="str">
        <f t="shared" si="541"/>
        <v/>
      </c>
      <c r="Q3173" s="6" t="s">
        <v>6814</v>
      </c>
      <c r="R3173" s="6" t="s">
        <v>186</v>
      </c>
      <c r="S3173" s="6" t="s">
        <v>6815</v>
      </c>
      <c r="T3173" s="6" t="s">
        <v>6816</v>
      </c>
    </row>
    <row r="3174" spans="1:20" s="1" customFormat="1" ht="38.25" x14ac:dyDescent="0.2">
      <c r="A3174" s="6">
        <v>1970</v>
      </c>
      <c r="B3174" s="6" t="str">
        <f t="shared" si="542"/>
        <v/>
      </c>
      <c r="C3174" s="6">
        <v>50</v>
      </c>
      <c r="D3174" s="6"/>
      <c r="E3174" s="6"/>
      <c r="F3174" s="6"/>
      <c r="G3174" s="6"/>
      <c r="H3174" s="6"/>
      <c r="I3174" s="6"/>
      <c r="J3174" s="6" t="str">
        <f t="shared" si="540"/>
        <v>1970--50</v>
      </c>
      <c r="K3174" s="6" t="str">
        <f t="shared" si="538"/>
        <v>1970--50</v>
      </c>
      <c r="L3174" s="6" t="s">
        <v>2178</v>
      </c>
      <c r="M3174" s="8">
        <v>114</v>
      </c>
      <c r="N3174" s="8"/>
      <c r="O3174" s="9" t="s">
        <v>8417</v>
      </c>
      <c r="P3174" s="6" t="str">
        <f t="shared" si="541"/>
        <v/>
      </c>
      <c r="Q3174" s="6" t="s">
        <v>6817</v>
      </c>
      <c r="R3174" s="6" t="s">
        <v>18</v>
      </c>
      <c r="S3174" s="6" t="s">
        <v>6818</v>
      </c>
      <c r="T3174" s="6" t="s">
        <v>6819</v>
      </c>
    </row>
    <row r="3175" spans="1:20" s="1" customFormat="1" ht="38.25" x14ac:dyDescent="0.2">
      <c r="A3175" s="6">
        <v>1970</v>
      </c>
      <c r="B3175" s="6" t="str">
        <f t="shared" si="542"/>
        <v/>
      </c>
      <c r="C3175" s="6">
        <v>51</v>
      </c>
      <c r="D3175" s="6"/>
      <c r="E3175" s="6"/>
      <c r="F3175" s="6"/>
      <c r="G3175" s="6"/>
      <c r="H3175" s="6"/>
      <c r="I3175" s="6"/>
      <c r="J3175" s="6" t="str">
        <f t="shared" si="540"/>
        <v>1970--51</v>
      </c>
      <c r="K3175" s="6" t="str">
        <f t="shared" si="538"/>
        <v>1970--51</v>
      </c>
      <c r="L3175" s="6" t="s">
        <v>2805</v>
      </c>
      <c r="M3175" s="8">
        <v>49</v>
      </c>
      <c r="N3175" s="8">
        <v>2</v>
      </c>
      <c r="O3175" s="9" t="s">
        <v>8106</v>
      </c>
      <c r="P3175" s="6" t="str">
        <f t="shared" si="541"/>
        <v/>
      </c>
      <c r="Q3175" s="6" t="s">
        <v>6820</v>
      </c>
      <c r="R3175" s="6" t="s">
        <v>18</v>
      </c>
      <c r="S3175" s="6" t="s">
        <v>6821</v>
      </c>
      <c r="T3175" s="6" t="s">
        <v>6822</v>
      </c>
    </row>
    <row r="3176" spans="1:20" s="1" customFormat="1" ht="25.5" x14ac:dyDescent="0.2">
      <c r="A3176" s="6">
        <v>1970</v>
      </c>
      <c r="B3176" s="6" t="str">
        <f t="shared" si="542"/>
        <v/>
      </c>
      <c r="C3176" s="6">
        <v>52</v>
      </c>
      <c r="D3176" s="6"/>
      <c r="E3176" s="6"/>
      <c r="F3176" s="6"/>
      <c r="G3176" s="6"/>
      <c r="H3176" s="6"/>
      <c r="I3176" s="6"/>
      <c r="J3176" s="6" t="str">
        <f t="shared" si="540"/>
        <v>1970--52</v>
      </c>
      <c r="K3176" s="6" t="str">
        <f t="shared" si="538"/>
        <v>1970--52</v>
      </c>
      <c r="L3176" s="6" t="s">
        <v>6720</v>
      </c>
      <c r="M3176" s="8">
        <v>1</v>
      </c>
      <c r="N3176" s="8">
        <v>2</v>
      </c>
      <c r="O3176" s="9" t="s">
        <v>8272</v>
      </c>
      <c r="P3176" s="6" t="str">
        <f t="shared" si="541"/>
        <v/>
      </c>
      <c r="Q3176" s="6" t="s">
        <v>6726</v>
      </c>
      <c r="R3176" s="6" t="s">
        <v>186</v>
      </c>
      <c r="S3176" s="6" t="s">
        <v>317</v>
      </c>
      <c r="T3176" s="6" t="s">
        <v>6823</v>
      </c>
    </row>
    <row r="3177" spans="1:20" s="1" customFormat="1" ht="25.5" x14ac:dyDescent="0.2">
      <c r="A3177" s="6">
        <v>1970</v>
      </c>
      <c r="B3177" s="6" t="str">
        <f t="shared" si="542"/>
        <v/>
      </c>
      <c r="C3177" s="6">
        <v>53</v>
      </c>
      <c r="D3177" s="6"/>
      <c r="E3177" s="6"/>
      <c r="F3177" s="6"/>
      <c r="G3177" s="6"/>
      <c r="H3177" s="6"/>
      <c r="I3177" s="6"/>
      <c r="J3177" s="6" t="str">
        <f t="shared" si="540"/>
        <v>1970--53</v>
      </c>
      <c r="K3177" s="6" t="str">
        <f t="shared" si="538"/>
        <v>1970--53</v>
      </c>
      <c r="L3177" s="6" t="s">
        <v>3646</v>
      </c>
      <c r="M3177" s="8">
        <v>36</v>
      </c>
      <c r="N3177" s="8">
        <v>5</v>
      </c>
      <c r="O3177" s="9" t="s">
        <v>8559</v>
      </c>
      <c r="P3177" s="6" t="str">
        <f t="shared" si="541"/>
        <v/>
      </c>
      <c r="Q3177" s="6" t="s">
        <v>6824</v>
      </c>
      <c r="R3177" s="6" t="s">
        <v>186</v>
      </c>
      <c r="S3177" s="6" t="s">
        <v>6825</v>
      </c>
      <c r="T3177" s="6" t="s">
        <v>6826</v>
      </c>
    </row>
    <row r="3178" spans="1:20" s="1" customFormat="1" ht="25.5" x14ac:dyDescent="0.2">
      <c r="A3178" s="6">
        <v>1970</v>
      </c>
      <c r="B3178" s="6" t="str">
        <f t="shared" si="542"/>
        <v>B</v>
      </c>
      <c r="C3178" s="6">
        <v>1</v>
      </c>
      <c r="D3178" s="6"/>
      <c r="E3178" s="6" t="s">
        <v>3980</v>
      </c>
      <c r="F3178" s="6" t="s">
        <v>6827</v>
      </c>
      <c r="G3178" s="6"/>
      <c r="H3178" s="6"/>
      <c r="I3178" s="6"/>
      <c r="J3178" s="6" t="str">
        <f t="shared" si="540"/>
        <v>1970-B-1</v>
      </c>
      <c r="K3178" s="6" t="str">
        <f t="shared" si="538"/>
        <v>1970-B-1</v>
      </c>
      <c r="L3178" s="6" t="s">
        <v>6720</v>
      </c>
      <c r="M3178" s="8">
        <v>1</v>
      </c>
      <c r="N3178" s="9">
        <v>2</v>
      </c>
      <c r="O3178" s="9">
        <v>3</v>
      </c>
      <c r="P3178" s="6" t="str">
        <f t="shared" si="541"/>
        <v>J. W. Brunt</v>
      </c>
      <c r="Q3178" s="6" t="s">
        <v>6828</v>
      </c>
      <c r="R3178" s="6" t="s">
        <v>18</v>
      </c>
      <c r="S3178" s="6" t="s">
        <v>4156</v>
      </c>
      <c r="T3178" s="6" t="s">
        <v>6829</v>
      </c>
    </row>
    <row r="3179" spans="1:20" s="1" customFormat="1" ht="25.5" x14ac:dyDescent="0.2">
      <c r="A3179" s="6">
        <v>1970</v>
      </c>
      <c r="B3179" s="6" t="str">
        <f t="shared" si="542"/>
        <v>B</v>
      </c>
      <c r="C3179" s="6">
        <v>2</v>
      </c>
      <c r="D3179" s="6"/>
      <c r="E3179" s="6" t="s">
        <v>6830</v>
      </c>
      <c r="F3179" s="6" t="s">
        <v>5668</v>
      </c>
      <c r="G3179" s="6"/>
      <c r="H3179" s="6"/>
      <c r="I3179" s="6"/>
      <c r="J3179" s="6" t="str">
        <f t="shared" si="540"/>
        <v>1970-B-2</v>
      </c>
      <c r="K3179" s="6" t="str">
        <f t="shared" si="538"/>
        <v>1970-B-2</v>
      </c>
      <c r="L3179" s="6" t="s">
        <v>6720</v>
      </c>
      <c r="M3179" s="8">
        <v>1</v>
      </c>
      <c r="N3179" s="9">
        <v>2</v>
      </c>
      <c r="O3179" s="9">
        <v>5</v>
      </c>
      <c r="P3179" s="6" t="str">
        <f t="shared" si="541"/>
        <v>A. L. A. Bonbernard</v>
      </c>
      <c r="Q3179" s="6" t="s">
        <v>6831</v>
      </c>
      <c r="R3179" s="6" t="s">
        <v>18</v>
      </c>
      <c r="S3179" s="6" t="s">
        <v>5591</v>
      </c>
      <c r="T3179" s="6" t="s">
        <v>6832</v>
      </c>
    </row>
    <row r="3180" spans="1:20" s="1" customFormat="1" ht="38.25" x14ac:dyDescent="0.2">
      <c r="A3180" s="6">
        <v>1970</v>
      </c>
      <c r="B3180" s="6" t="str">
        <f t="shared" si="542"/>
        <v>B</v>
      </c>
      <c r="C3180" s="6">
        <v>3</v>
      </c>
      <c r="D3180" s="6"/>
      <c r="E3180" s="6" t="s">
        <v>6830</v>
      </c>
      <c r="F3180" s="6" t="s">
        <v>5668</v>
      </c>
      <c r="G3180" s="6"/>
      <c r="H3180" s="6"/>
      <c r="I3180" s="6"/>
      <c r="J3180" s="6" t="str">
        <f t="shared" si="540"/>
        <v>1970-B-3</v>
      </c>
      <c r="K3180" s="6" t="str">
        <f t="shared" si="538"/>
        <v>1970-B-3</v>
      </c>
      <c r="L3180" s="6" t="s">
        <v>2178</v>
      </c>
      <c r="M3180" s="8">
        <v>115</v>
      </c>
      <c r="N3180" s="9"/>
      <c r="O3180" s="9" t="s">
        <v>9175</v>
      </c>
      <c r="P3180" s="6" t="str">
        <f t="shared" si="541"/>
        <v>A. L. A. Bonbernard</v>
      </c>
      <c r="Q3180" s="6" t="s">
        <v>6833</v>
      </c>
      <c r="R3180" s="6" t="s">
        <v>18</v>
      </c>
      <c r="S3180" s="6" t="s">
        <v>5591</v>
      </c>
      <c r="T3180" s="6" t="s">
        <v>6834</v>
      </c>
    </row>
    <row r="3181" spans="1:20" s="1" customFormat="1" ht="25.5" x14ac:dyDescent="0.2">
      <c r="A3181" s="6">
        <v>1970</v>
      </c>
      <c r="B3181" s="6" t="str">
        <f t="shared" si="542"/>
        <v>B</v>
      </c>
      <c r="C3181" s="6">
        <v>4</v>
      </c>
      <c r="D3181" s="6"/>
      <c r="E3181" s="6" t="s">
        <v>1960</v>
      </c>
      <c r="F3181" s="6" t="s">
        <v>6835</v>
      </c>
      <c r="G3181" s="6"/>
      <c r="H3181" s="6"/>
      <c r="I3181" s="6"/>
      <c r="J3181" s="6" t="str">
        <f t="shared" si="540"/>
        <v>1970-B-4</v>
      </c>
      <c r="K3181" s="6" t="str">
        <f t="shared" si="538"/>
        <v>1970-B-4</v>
      </c>
      <c r="L3181" s="6" t="s">
        <v>6467</v>
      </c>
      <c r="M3181" s="8">
        <v>3</v>
      </c>
      <c r="N3181" s="9" t="s">
        <v>8272</v>
      </c>
      <c r="O3181" s="9" t="s">
        <v>8330</v>
      </c>
      <c r="P3181" s="6" t="str">
        <f t="shared" si="541"/>
        <v>E. Baxby</v>
      </c>
      <c r="Q3181" s="6" t="s">
        <v>6836</v>
      </c>
      <c r="R3181" s="6" t="s">
        <v>18</v>
      </c>
      <c r="S3181" s="6" t="s">
        <v>4451</v>
      </c>
      <c r="T3181" s="6" t="s">
        <v>6837</v>
      </c>
    </row>
    <row r="3182" spans="1:20" s="1" customFormat="1" ht="25.5" x14ac:dyDescent="0.2">
      <c r="A3182" s="6">
        <v>1970</v>
      </c>
      <c r="B3182" s="6" t="str">
        <f t="shared" si="542"/>
        <v>B</v>
      </c>
      <c r="C3182" s="6">
        <v>5</v>
      </c>
      <c r="D3182" s="6"/>
      <c r="E3182" s="6" t="s">
        <v>1836</v>
      </c>
      <c r="F3182" s="6" t="s">
        <v>6838</v>
      </c>
      <c r="G3182" s="6"/>
      <c r="H3182" s="6"/>
      <c r="I3182" s="6"/>
      <c r="J3182" s="6" t="str">
        <f t="shared" si="540"/>
        <v>1970-B-5</v>
      </c>
      <c r="K3182" s="6" t="str">
        <f t="shared" si="538"/>
        <v>1970-B-5</v>
      </c>
      <c r="L3182" s="6" t="s">
        <v>4212</v>
      </c>
      <c r="M3182" s="8">
        <v>26</v>
      </c>
      <c r="N3182" s="9" t="s">
        <v>8552</v>
      </c>
      <c r="O3182" s="9" t="s">
        <v>8091</v>
      </c>
      <c r="P3182" s="6" t="str">
        <f t="shared" si="541"/>
        <v>J. Boblique</v>
      </c>
      <c r="Q3182" s="6" t="s">
        <v>6290</v>
      </c>
      <c r="R3182" s="6" t="s">
        <v>46</v>
      </c>
      <c r="S3182" s="6" t="s">
        <v>217</v>
      </c>
      <c r="T3182" s="6" t="s">
        <v>6839</v>
      </c>
    </row>
    <row r="3183" spans="1:20" s="1" customFormat="1" x14ac:dyDescent="0.2">
      <c r="A3183" s="6">
        <v>1970</v>
      </c>
      <c r="B3183" s="6" t="str">
        <f t="shared" si="542"/>
        <v>C</v>
      </c>
      <c r="C3183" s="6">
        <v>1</v>
      </c>
      <c r="D3183" s="6"/>
      <c r="E3183" s="6" t="s">
        <v>878</v>
      </c>
      <c r="F3183" s="6" t="s">
        <v>6107</v>
      </c>
      <c r="G3183" s="6"/>
      <c r="H3183" s="6"/>
      <c r="I3183" s="6"/>
      <c r="J3183" s="6" t="str">
        <f t="shared" si="540"/>
        <v>1970-C-1</v>
      </c>
      <c r="K3183" s="6" t="str">
        <f t="shared" si="538"/>
        <v>1970-C-1</v>
      </c>
      <c r="L3183" s="6" t="s">
        <v>6720</v>
      </c>
      <c r="M3183" s="8">
        <v>1</v>
      </c>
      <c r="N3183" s="9">
        <v>1</v>
      </c>
      <c r="O3183" s="9">
        <v>6</v>
      </c>
      <c r="P3183" s="6" t="str">
        <f t="shared" si="541"/>
        <v>Gordon Coates</v>
      </c>
      <c r="Q3183" s="6" t="s">
        <v>6840</v>
      </c>
      <c r="R3183" s="6" t="s">
        <v>18</v>
      </c>
      <c r="S3183" s="6" t="s">
        <v>4204</v>
      </c>
      <c r="T3183" s="6" t="s">
        <v>6841</v>
      </c>
    </row>
    <row r="3184" spans="1:20" s="1" customFormat="1" ht="25.5" x14ac:dyDescent="0.2">
      <c r="A3184" s="6">
        <v>1970</v>
      </c>
      <c r="B3184" s="6" t="str">
        <f t="shared" si="542"/>
        <v>F</v>
      </c>
      <c r="C3184" s="6">
        <v>1</v>
      </c>
      <c r="D3184" s="6"/>
      <c r="E3184" s="6" t="s">
        <v>6842</v>
      </c>
      <c r="F3184" s="6" t="s">
        <v>6843</v>
      </c>
      <c r="G3184" s="6"/>
      <c r="H3184" s="6"/>
      <c r="I3184" s="6"/>
      <c r="J3184" s="6" t="str">
        <f t="shared" si="540"/>
        <v>1970-F-1</v>
      </c>
      <c r="K3184" s="6" t="str">
        <f t="shared" si="538"/>
        <v>1970-F-1</v>
      </c>
      <c r="L3184" s="6" t="s">
        <v>6720</v>
      </c>
      <c r="M3184" s="8">
        <v>1</v>
      </c>
      <c r="N3184" s="9" t="s">
        <v>8273</v>
      </c>
      <c r="O3184" s="9" t="s">
        <v>8272</v>
      </c>
      <c r="P3184" s="6" t="str">
        <f t="shared" si="541"/>
        <v>Keith Fitton</v>
      </c>
      <c r="Q3184" s="6" t="s">
        <v>6844</v>
      </c>
      <c r="R3184" s="6" t="s">
        <v>186</v>
      </c>
      <c r="S3184" s="6" t="s">
        <v>317</v>
      </c>
      <c r="T3184" s="6" t="s">
        <v>6845</v>
      </c>
    </row>
    <row r="3185" spans="1:20" s="1" customFormat="1" ht="25.5" x14ac:dyDescent="0.2">
      <c r="A3185" s="6">
        <v>1970</v>
      </c>
      <c r="B3185" s="6" t="str">
        <f t="shared" si="542"/>
        <v>H</v>
      </c>
      <c r="C3185" s="6">
        <v>1</v>
      </c>
      <c r="D3185" s="6"/>
      <c r="E3185" s="6" t="s">
        <v>5156</v>
      </c>
      <c r="F3185" s="6" t="s">
        <v>6375</v>
      </c>
      <c r="G3185" s="6"/>
      <c r="H3185" s="6"/>
      <c r="I3185" s="6"/>
      <c r="J3185" s="6" t="str">
        <f t="shared" si="540"/>
        <v>1970-H-1</v>
      </c>
      <c r="K3185" s="6" t="str">
        <f t="shared" si="538"/>
        <v>1970-H-1</v>
      </c>
      <c r="L3185" s="6" t="s">
        <v>6720</v>
      </c>
      <c r="M3185" s="8">
        <v>1</v>
      </c>
      <c r="N3185" s="9">
        <v>1</v>
      </c>
      <c r="O3185" s="9" t="s">
        <v>9375</v>
      </c>
      <c r="P3185" s="6" t="str">
        <f t="shared" si="541"/>
        <v>Ken Holt</v>
      </c>
      <c r="Q3185" s="6" t="s">
        <v>6846</v>
      </c>
      <c r="R3185" s="6" t="s">
        <v>186</v>
      </c>
      <c r="S3185" s="6" t="s">
        <v>261</v>
      </c>
      <c r="T3185" s="6" t="s">
        <v>6847</v>
      </c>
    </row>
    <row r="3186" spans="1:20" s="1" customFormat="1" x14ac:dyDescent="0.2">
      <c r="A3186" s="6">
        <v>1970</v>
      </c>
      <c r="B3186" s="6" t="str">
        <f t="shared" si="542"/>
        <v>H</v>
      </c>
      <c r="C3186" s="6">
        <v>2</v>
      </c>
      <c r="D3186" s="6" t="s">
        <v>20</v>
      </c>
      <c r="E3186" s="6" t="s">
        <v>3509</v>
      </c>
      <c r="F3186" s="6" t="s">
        <v>3510</v>
      </c>
      <c r="G3186" s="6"/>
      <c r="H3186" s="6"/>
      <c r="I3186" s="6"/>
      <c r="J3186" s="6" t="str">
        <f t="shared" si="540"/>
        <v>1970-H-2*</v>
      </c>
      <c r="K3186" s="6" t="str">
        <f t="shared" si="538"/>
        <v>1970-H-2*</v>
      </c>
      <c r="L3186" s="6" t="s">
        <v>368</v>
      </c>
      <c r="M3186" s="8"/>
      <c r="N3186" s="9"/>
      <c r="O3186" s="9"/>
      <c r="P3186" s="6" t="str">
        <f t="shared" si="541"/>
        <v>H. R. Harmer</v>
      </c>
      <c r="Q3186" s="6" t="s">
        <v>6848</v>
      </c>
      <c r="R3186" s="6" t="s">
        <v>18</v>
      </c>
      <c r="S3186" s="6"/>
      <c r="T3186" s="6"/>
    </row>
    <row r="3187" spans="1:20" s="1" customFormat="1" ht="38.25" x14ac:dyDescent="0.2">
      <c r="A3187" s="6">
        <v>1970</v>
      </c>
      <c r="B3187" s="6" t="str">
        <f t="shared" si="542"/>
        <v>H</v>
      </c>
      <c r="C3187" s="6">
        <v>3</v>
      </c>
      <c r="D3187" s="6"/>
      <c r="E3187" s="6" t="s">
        <v>6849</v>
      </c>
      <c r="F3187" s="6" t="s">
        <v>6850</v>
      </c>
      <c r="G3187" s="6"/>
      <c r="H3187" s="6"/>
      <c r="I3187" s="6"/>
      <c r="J3187" s="6" t="str">
        <f t="shared" si="540"/>
        <v>1970-H-3</v>
      </c>
      <c r="K3187" s="6" t="str">
        <f t="shared" si="538"/>
        <v>1970-H-3</v>
      </c>
      <c r="L3187" s="6" t="s">
        <v>4456</v>
      </c>
      <c r="M3187" s="8">
        <v>34</v>
      </c>
      <c r="N3187" s="9" t="s">
        <v>8466</v>
      </c>
      <c r="O3187" s="9" t="s">
        <v>8573</v>
      </c>
      <c r="P3187" s="6" t="str">
        <f t="shared" si="541"/>
        <v>Sue Hopson</v>
      </c>
      <c r="Q3187" s="6" t="s">
        <v>6851</v>
      </c>
      <c r="R3187" s="6" t="s">
        <v>6852</v>
      </c>
      <c r="S3187" s="6" t="s">
        <v>6853</v>
      </c>
      <c r="T3187" s="6" t="s">
        <v>6854</v>
      </c>
    </row>
    <row r="3188" spans="1:20" s="1" customFormat="1" ht="25.5" x14ac:dyDescent="0.2">
      <c r="A3188" s="6">
        <v>1970</v>
      </c>
      <c r="B3188" s="6" t="str">
        <f t="shared" si="542"/>
        <v>H</v>
      </c>
      <c r="C3188" s="6">
        <v>4</v>
      </c>
      <c r="D3188" s="6"/>
      <c r="E3188" s="6" t="s">
        <v>1836</v>
      </c>
      <c r="F3188" s="6" t="s">
        <v>6629</v>
      </c>
      <c r="G3188" s="6"/>
      <c r="H3188" s="6"/>
      <c r="I3188" s="6"/>
      <c r="J3188" s="6" t="str">
        <f t="shared" si="540"/>
        <v>1970-H-4</v>
      </c>
      <c r="K3188" s="6" t="str">
        <f t="shared" si="538"/>
        <v>1970-H-4</v>
      </c>
      <c r="L3188" s="6" t="s">
        <v>2178</v>
      </c>
      <c r="M3188" s="8">
        <v>115</v>
      </c>
      <c r="N3188" s="9"/>
      <c r="O3188" s="9" t="s">
        <v>8740</v>
      </c>
      <c r="P3188" s="6" t="str">
        <f t="shared" si="541"/>
        <v>J. Howard-Jones</v>
      </c>
      <c r="Q3188" s="6" t="s">
        <v>6855</v>
      </c>
      <c r="R3188" s="6" t="s">
        <v>6856</v>
      </c>
      <c r="S3188" s="6" t="s">
        <v>6758</v>
      </c>
      <c r="T3188" s="6" t="s">
        <v>6857</v>
      </c>
    </row>
    <row r="3189" spans="1:20" s="1" customFormat="1" ht="38.25" x14ac:dyDescent="0.2">
      <c r="A3189" s="6">
        <v>1970</v>
      </c>
      <c r="B3189" s="6" t="str">
        <f t="shared" si="542"/>
        <v>H</v>
      </c>
      <c r="C3189" s="6">
        <v>5</v>
      </c>
      <c r="D3189" s="6"/>
      <c r="E3189" s="6" t="s">
        <v>6858</v>
      </c>
      <c r="F3189" s="6" t="s">
        <v>6859</v>
      </c>
      <c r="G3189" s="6"/>
      <c r="H3189" s="6"/>
      <c r="I3189" s="6"/>
      <c r="J3189" s="6" t="str">
        <f t="shared" si="540"/>
        <v>1970-H-5</v>
      </c>
      <c r="K3189" s="6" t="str">
        <f t="shared" ref="K3189:K3252" si="543">J3189</f>
        <v>1970-H-5</v>
      </c>
      <c r="L3189" s="6" t="s">
        <v>2178</v>
      </c>
      <c r="M3189" s="8">
        <v>114</v>
      </c>
      <c r="N3189" s="9"/>
      <c r="O3189" s="9" t="s">
        <v>9263</v>
      </c>
      <c r="P3189" s="6" t="str">
        <f t="shared" si="541"/>
        <v>Friedhelm Heyde</v>
      </c>
      <c r="Q3189" s="6" t="s">
        <v>6860</v>
      </c>
      <c r="R3189" s="6" t="s">
        <v>186</v>
      </c>
      <c r="S3189" s="6" t="s">
        <v>6861</v>
      </c>
      <c r="T3189" s="6" t="s">
        <v>6862</v>
      </c>
    </row>
    <row r="3190" spans="1:20" s="1" customFormat="1" x14ac:dyDescent="0.2">
      <c r="A3190" s="6">
        <v>1970</v>
      </c>
      <c r="B3190" s="6" t="str">
        <f t="shared" si="542"/>
        <v>I</v>
      </c>
      <c r="C3190" s="6">
        <v>1</v>
      </c>
      <c r="D3190" s="6"/>
      <c r="E3190" s="6" t="s">
        <v>4737</v>
      </c>
      <c r="F3190" s="6" t="s">
        <v>6383</v>
      </c>
      <c r="G3190" s="6"/>
      <c r="H3190" s="6"/>
      <c r="I3190" s="6"/>
      <c r="J3190" s="6" t="str">
        <f t="shared" si="540"/>
        <v>1970-I-1</v>
      </c>
      <c r="K3190" s="6" t="str">
        <f t="shared" si="543"/>
        <v>1970-I-1</v>
      </c>
      <c r="L3190" s="6" t="s">
        <v>6720</v>
      </c>
      <c r="M3190" s="8">
        <v>1</v>
      </c>
      <c r="N3190" s="9">
        <v>1</v>
      </c>
      <c r="O3190" s="9">
        <v>1</v>
      </c>
      <c r="P3190" s="6" t="str">
        <f t="shared" si="541"/>
        <v>Peter Ibbotson</v>
      </c>
      <c r="Q3190" s="6" t="s">
        <v>254</v>
      </c>
      <c r="R3190" s="6" t="s">
        <v>5472</v>
      </c>
      <c r="S3190" s="6" t="s">
        <v>5271</v>
      </c>
      <c r="T3190" s="6" t="s">
        <v>6863</v>
      </c>
    </row>
    <row r="3191" spans="1:20" s="1" customFormat="1" ht="38.25" x14ac:dyDescent="0.2">
      <c r="A3191" s="6">
        <v>1970</v>
      </c>
      <c r="B3191" s="6" t="str">
        <f t="shared" si="542"/>
        <v>I</v>
      </c>
      <c r="C3191" s="6">
        <v>2</v>
      </c>
      <c r="D3191" s="6"/>
      <c r="E3191" s="6" t="s">
        <v>4737</v>
      </c>
      <c r="F3191" s="6" t="s">
        <v>6383</v>
      </c>
      <c r="G3191" s="6"/>
      <c r="H3191" s="6"/>
      <c r="I3191" s="6"/>
      <c r="J3191" s="6" t="str">
        <f t="shared" si="540"/>
        <v>1970-I-2</v>
      </c>
      <c r="K3191" s="6" t="str">
        <f t="shared" si="543"/>
        <v>1970-I-2</v>
      </c>
      <c r="L3191" s="6" t="s">
        <v>2011</v>
      </c>
      <c r="M3191" s="8">
        <v>62</v>
      </c>
      <c r="N3191" s="9"/>
      <c r="O3191" s="9" t="s">
        <v>6864</v>
      </c>
      <c r="P3191" s="6" t="str">
        <f t="shared" si="541"/>
        <v>Peter Ibbotson</v>
      </c>
      <c r="Q3191" s="6" t="s">
        <v>6865</v>
      </c>
      <c r="R3191" s="6" t="s">
        <v>18</v>
      </c>
      <c r="S3191" s="6" t="s">
        <v>6866</v>
      </c>
      <c r="T3191" s="6" t="s">
        <v>6867</v>
      </c>
    </row>
    <row r="3192" spans="1:20" s="1" customFormat="1" x14ac:dyDescent="0.2">
      <c r="A3192" s="6">
        <v>1970</v>
      </c>
      <c r="B3192" s="6" t="str">
        <f t="shared" si="542"/>
        <v>I</v>
      </c>
      <c r="C3192" s="6">
        <v>3</v>
      </c>
      <c r="D3192" s="6"/>
      <c r="E3192" s="6" t="s">
        <v>4737</v>
      </c>
      <c r="F3192" s="6" t="s">
        <v>6383</v>
      </c>
      <c r="G3192" s="6"/>
      <c r="H3192" s="6"/>
      <c r="I3192" s="6"/>
      <c r="J3192" s="6" t="str">
        <f t="shared" si="540"/>
        <v>1970-I-3</v>
      </c>
      <c r="K3192" s="6" t="str">
        <f t="shared" si="543"/>
        <v>1970-I-3</v>
      </c>
      <c r="L3192" s="6" t="s">
        <v>6720</v>
      </c>
      <c r="M3192" s="8">
        <v>1</v>
      </c>
      <c r="N3192" s="9">
        <v>1</v>
      </c>
      <c r="O3192" s="9" t="s">
        <v>9293</v>
      </c>
      <c r="P3192" s="6" t="str">
        <f t="shared" si="541"/>
        <v>Peter Ibbotson</v>
      </c>
      <c r="Q3192" s="6" t="s">
        <v>6868</v>
      </c>
      <c r="R3192" s="6" t="s">
        <v>18</v>
      </c>
      <c r="S3192" s="6" t="s">
        <v>4624</v>
      </c>
      <c r="T3192" s="6" t="s">
        <v>6869</v>
      </c>
    </row>
    <row r="3193" spans="1:20" s="1" customFormat="1" ht="25.5" x14ac:dyDescent="0.2">
      <c r="A3193" s="6">
        <v>1970</v>
      </c>
      <c r="B3193" s="6" t="str">
        <f t="shared" si="542"/>
        <v>I</v>
      </c>
      <c r="C3193" s="6">
        <v>4</v>
      </c>
      <c r="D3193" s="6"/>
      <c r="E3193" s="6" t="s">
        <v>4737</v>
      </c>
      <c r="F3193" s="6" t="s">
        <v>6383</v>
      </c>
      <c r="G3193" s="6"/>
      <c r="H3193" s="6"/>
      <c r="I3193" s="6"/>
      <c r="J3193" s="6" t="str">
        <f t="shared" si="540"/>
        <v>1970-I-4</v>
      </c>
      <c r="K3193" s="6" t="str">
        <f t="shared" si="543"/>
        <v>1970-I-4</v>
      </c>
      <c r="L3193" s="6" t="s">
        <v>6720</v>
      </c>
      <c r="M3193" s="8">
        <v>1</v>
      </c>
      <c r="N3193" s="9">
        <v>1</v>
      </c>
      <c r="O3193" s="9">
        <v>9</v>
      </c>
      <c r="P3193" s="6" t="str">
        <f t="shared" si="541"/>
        <v>Peter Ibbotson</v>
      </c>
      <c r="Q3193" s="6" t="s">
        <v>6870</v>
      </c>
      <c r="R3193" s="6" t="s">
        <v>18</v>
      </c>
      <c r="S3193" s="6" t="s">
        <v>2398</v>
      </c>
      <c r="T3193" s="6" t="s">
        <v>6871</v>
      </c>
    </row>
    <row r="3194" spans="1:20" s="1" customFormat="1" x14ac:dyDescent="0.2">
      <c r="A3194" s="6">
        <v>1970</v>
      </c>
      <c r="B3194" s="6" t="str">
        <f t="shared" si="542"/>
        <v>I</v>
      </c>
      <c r="C3194" s="6">
        <v>5</v>
      </c>
      <c r="D3194" s="6"/>
      <c r="E3194" s="6" t="s">
        <v>4737</v>
      </c>
      <c r="F3194" s="6" t="s">
        <v>6383</v>
      </c>
      <c r="G3194" s="6"/>
      <c r="H3194" s="6"/>
      <c r="I3194" s="6"/>
      <c r="J3194" s="6" t="str">
        <f t="shared" si="540"/>
        <v>1970-I-5</v>
      </c>
      <c r="K3194" s="6" t="str">
        <f t="shared" si="543"/>
        <v>1970-I-5</v>
      </c>
      <c r="L3194" s="6" t="s">
        <v>6720</v>
      </c>
      <c r="M3194" s="8">
        <v>1</v>
      </c>
      <c r="N3194" s="9">
        <v>2</v>
      </c>
      <c r="O3194" s="9">
        <v>1</v>
      </c>
      <c r="P3194" s="6" t="str">
        <f t="shared" ref="P3194:P3225" si="544">CONCATENATE(E3194,F3194)</f>
        <v>Peter Ibbotson</v>
      </c>
      <c r="Q3194" s="6" t="s">
        <v>1184</v>
      </c>
      <c r="R3194" s="6" t="s">
        <v>18</v>
      </c>
      <c r="S3194" s="6" t="s">
        <v>3838</v>
      </c>
      <c r="T3194" s="6" t="s">
        <v>6872</v>
      </c>
    </row>
    <row r="3195" spans="1:20" s="1" customFormat="1" x14ac:dyDescent="0.2">
      <c r="A3195" s="6">
        <v>1970</v>
      </c>
      <c r="B3195" s="6" t="str">
        <f t="shared" si="542"/>
        <v>I</v>
      </c>
      <c r="C3195" s="6">
        <v>6</v>
      </c>
      <c r="D3195" s="6"/>
      <c r="E3195" s="6" t="s">
        <v>4737</v>
      </c>
      <c r="F3195" s="6" t="s">
        <v>6383</v>
      </c>
      <c r="G3195" s="6"/>
      <c r="H3195" s="6"/>
      <c r="I3195" s="6"/>
      <c r="J3195" s="6" t="str">
        <f t="shared" si="540"/>
        <v>1970-I-6</v>
      </c>
      <c r="K3195" s="6" t="str">
        <f t="shared" si="543"/>
        <v>1970-I-6</v>
      </c>
      <c r="L3195" s="6" t="s">
        <v>6720</v>
      </c>
      <c r="M3195" s="8">
        <v>1</v>
      </c>
      <c r="N3195" s="9">
        <v>2</v>
      </c>
      <c r="O3195" s="9">
        <v>3</v>
      </c>
      <c r="P3195" s="6" t="str">
        <f t="shared" si="544"/>
        <v>Peter Ibbotson</v>
      </c>
      <c r="Q3195" s="6" t="s">
        <v>6873</v>
      </c>
      <c r="R3195" s="6" t="s">
        <v>18</v>
      </c>
      <c r="S3195" s="6" t="s">
        <v>698</v>
      </c>
      <c r="T3195" s="6" t="s">
        <v>6874</v>
      </c>
    </row>
    <row r="3196" spans="1:20" s="1" customFormat="1" x14ac:dyDescent="0.2">
      <c r="A3196" s="6">
        <v>1970</v>
      </c>
      <c r="B3196" s="6" t="str">
        <f t="shared" si="542"/>
        <v>I</v>
      </c>
      <c r="C3196" s="6">
        <v>7</v>
      </c>
      <c r="D3196" s="6"/>
      <c r="E3196" s="6" t="s">
        <v>4737</v>
      </c>
      <c r="F3196" s="6" t="s">
        <v>6383</v>
      </c>
      <c r="G3196" s="6"/>
      <c r="H3196" s="6"/>
      <c r="I3196" s="6"/>
      <c r="J3196" s="6" t="str">
        <f t="shared" si="540"/>
        <v>1970-I-7</v>
      </c>
      <c r="K3196" s="6" t="str">
        <f t="shared" si="543"/>
        <v>1970-I-7</v>
      </c>
      <c r="L3196" s="6" t="s">
        <v>2178</v>
      </c>
      <c r="M3196" s="8">
        <v>114</v>
      </c>
      <c r="N3196" s="9"/>
      <c r="O3196" s="9" t="s">
        <v>8257</v>
      </c>
      <c r="P3196" s="6" t="str">
        <f t="shared" si="544"/>
        <v>Peter Ibbotson</v>
      </c>
      <c r="Q3196" s="6" t="s">
        <v>6875</v>
      </c>
      <c r="R3196" s="6" t="s">
        <v>18</v>
      </c>
      <c r="S3196" s="6" t="s">
        <v>3838</v>
      </c>
      <c r="T3196" s="6" t="s">
        <v>6876</v>
      </c>
    </row>
    <row r="3197" spans="1:20" s="1" customFormat="1" ht="51" x14ac:dyDescent="0.2">
      <c r="A3197" s="6">
        <v>1970</v>
      </c>
      <c r="B3197" s="6" t="str">
        <f t="shared" si="542"/>
        <v>I</v>
      </c>
      <c r="C3197" s="6">
        <v>8</v>
      </c>
      <c r="D3197" s="6"/>
      <c r="E3197" s="6" t="s">
        <v>4737</v>
      </c>
      <c r="F3197" s="6" t="s">
        <v>6383</v>
      </c>
      <c r="G3197" s="6"/>
      <c r="H3197" s="6"/>
      <c r="I3197" s="6"/>
      <c r="J3197" s="6" t="str">
        <f t="shared" si="540"/>
        <v>1970-I-8</v>
      </c>
      <c r="K3197" s="6" t="str">
        <f t="shared" si="543"/>
        <v>1970-I-8</v>
      </c>
      <c r="L3197" s="6" t="s">
        <v>2178</v>
      </c>
      <c r="M3197" s="8">
        <v>114</v>
      </c>
      <c r="N3197" s="9"/>
      <c r="O3197" s="9" t="s">
        <v>6877</v>
      </c>
      <c r="P3197" s="6" t="str">
        <f t="shared" si="544"/>
        <v>Peter Ibbotson</v>
      </c>
      <c r="Q3197" s="6" t="s">
        <v>6878</v>
      </c>
      <c r="R3197" s="6" t="s">
        <v>18</v>
      </c>
      <c r="S3197" s="6" t="s">
        <v>5591</v>
      </c>
      <c r="T3197" s="6" t="s">
        <v>6879</v>
      </c>
    </row>
    <row r="3198" spans="1:20" s="1" customFormat="1" ht="63.75" x14ac:dyDescent="0.2">
      <c r="A3198" s="6">
        <v>1970</v>
      </c>
      <c r="B3198" s="6" t="str">
        <f t="shared" si="542"/>
        <v>I</v>
      </c>
      <c r="C3198" s="6">
        <v>9</v>
      </c>
      <c r="D3198" s="6"/>
      <c r="E3198" s="6" t="s">
        <v>4737</v>
      </c>
      <c r="F3198" s="6" t="s">
        <v>6383</v>
      </c>
      <c r="G3198" s="6"/>
      <c r="H3198" s="6"/>
      <c r="I3198" s="6"/>
      <c r="J3198" s="6" t="str">
        <f t="shared" si="540"/>
        <v>1970-I-9</v>
      </c>
      <c r="K3198" s="6" t="str">
        <f t="shared" si="543"/>
        <v>1970-I-9</v>
      </c>
      <c r="L3198" s="6" t="s">
        <v>2178</v>
      </c>
      <c r="M3198" s="8">
        <v>114</v>
      </c>
      <c r="N3198" s="9"/>
      <c r="O3198" s="9" t="s">
        <v>6880</v>
      </c>
      <c r="P3198" s="6" t="str">
        <f t="shared" si="544"/>
        <v>Peter Ibbotson</v>
      </c>
      <c r="Q3198" s="6" t="s">
        <v>6881</v>
      </c>
      <c r="R3198" s="6" t="s">
        <v>18</v>
      </c>
      <c r="S3198" s="6" t="s">
        <v>3838</v>
      </c>
      <c r="T3198" s="6" t="s">
        <v>6882</v>
      </c>
    </row>
    <row r="3199" spans="1:20" s="1" customFormat="1" ht="38.25" x14ac:dyDescent="0.2">
      <c r="A3199" s="6">
        <v>1970</v>
      </c>
      <c r="B3199" s="6" t="str">
        <f t="shared" si="542"/>
        <v>I</v>
      </c>
      <c r="C3199" s="6">
        <v>10</v>
      </c>
      <c r="D3199" s="6"/>
      <c r="E3199" s="6" t="s">
        <v>4737</v>
      </c>
      <c r="F3199" s="6" t="s">
        <v>6383</v>
      </c>
      <c r="G3199" s="6"/>
      <c r="H3199" s="6"/>
      <c r="I3199" s="6"/>
      <c r="J3199" s="6" t="str">
        <f t="shared" si="540"/>
        <v>1970-I-10</v>
      </c>
      <c r="K3199" s="6" t="str">
        <f t="shared" si="543"/>
        <v>1970-I-10</v>
      </c>
      <c r="L3199" s="6" t="s">
        <v>2178</v>
      </c>
      <c r="M3199" s="8">
        <v>115</v>
      </c>
      <c r="N3199" s="9"/>
      <c r="O3199" s="9" t="s">
        <v>6883</v>
      </c>
      <c r="P3199" s="6" t="str">
        <f t="shared" si="544"/>
        <v>Peter Ibbotson</v>
      </c>
      <c r="Q3199" s="6" t="s">
        <v>6884</v>
      </c>
      <c r="R3199" s="6" t="s">
        <v>18</v>
      </c>
      <c r="S3199" s="6" t="s">
        <v>5951</v>
      </c>
      <c r="T3199" s="6" t="s">
        <v>6885</v>
      </c>
    </row>
    <row r="3200" spans="1:20" s="1" customFormat="1" ht="25.5" x14ac:dyDescent="0.2">
      <c r="A3200" s="6">
        <v>1970</v>
      </c>
      <c r="B3200" s="6" t="str">
        <f t="shared" si="542"/>
        <v>I</v>
      </c>
      <c r="C3200" s="6">
        <v>11</v>
      </c>
      <c r="D3200" s="6"/>
      <c r="E3200" s="6" t="s">
        <v>4737</v>
      </c>
      <c r="F3200" s="6" t="s">
        <v>6383</v>
      </c>
      <c r="G3200" s="6"/>
      <c r="H3200" s="6"/>
      <c r="I3200" s="6"/>
      <c r="J3200" s="6" t="str">
        <f t="shared" si="540"/>
        <v>1970-I-11</v>
      </c>
      <c r="K3200" s="6" t="str">
        <f t="shared" si="543"/>
        <v>1970-I-11</v>
      </c>
      <c r="L3200" s="6" t="s">
        <v>2178</v>
      </c>
      <c r="M3200" s="8">
        <v>115</v>
      </c>
      <c r="N3200" s="9"/>
      <c r="O3200" s="9" t="s">
        <v>9013</v>
      </c>
      <c r="P3200" s="6" t="str">
        <f t="shared" si="544"/>
        <v>Peter Ibbotson</v>
      </c>
      <c r="Q3200" s="6" t="s">
        <v>6886</v>
      </c>
      <c r="R3200" s="6" t="s">
        <v>18</v>
      </c>
      <c r="S3200" s="6" t="s">
        <v>6887</v>
      </c>
      <c r="T3200" s="6" t="s">
        <v>6888</v>
      </c>
    </row>
    <row r="3201" spans="1:20" s="1" customFormat="1" ht="51" x14ac:dyDescent="0.2">
      <c r="A3201" s="6">
        <v>1970</v>
      </c>
      <c r="B3201" s="6" t="str">
        <f t="shared" si="542"/>
        <v>I</v>
      </c>
      <c r="C3201" s="6">
        <v>12</v>
      </c>
      <c r="D3201" s="6"/>
      <c r="E3201" s="6" t="s">
        <v>4737</v>
      </c>
      <c r="F3201" s="6" t="s">
        <v>6383</v>
      </c>
      <c r="G3201" s="6"/>
      <c r="H3201" s="6"/>
      <c r="I3201" s="6"/>
      <c r="J3201" s="6" t="str">
        <f t="shared" si="540"/>
        <v>1970-I-12</v>
      </c>
      <c r="K3201" s="6" t="str">
        <f t="shared" si="543"/>
        <v>1970-I-12</v>
      </c>
      <c r="L3201" s="6" t="s">
        <v>2178</v>
      </c>
      <c r="M3201" s="8">
        <v>115</v>
      </c>
      <c r="N3201" s="9"/>
      <c r="O3201" s="9" t="s">
        <v>9376</v>
      </c>
      <c r="P3201" s="6" t="str">
        <f t="shared" si="544"/>
        <v>Peter Ibbotson</v>
      </c>
      <c r="Q3201" s="6" t="s">
        <v>6889</v>
      </c>
      <c r="R3201" s="6" t="s">
        <v>18</v>
      </c>
      <c r="S3201" s="6" t="s">
        <v>6890</v>
      </c>
      <c r="T3201" s="6" t="s">
        <v>6891</v>
      </c>
    </row>
    <row r="3202" spans="1:20" s="1" customFormat="1" ht="25.5" x14ac:dyDescent="0.2">
      <c r="A3202" s="6">
        <v>1970</v>
      </c>
      <c r="B3202" s="6" t="str">
        <f t="shared" si="542"/>
        <v>I</v>
      </c>
      <c r="C3202" s="6">
        <v>13</v>
      </c>
      <c r="D3202" s="6"/>
      <c r="E3202" s="6" t="s">
        <v>4737</v>
      </c>
      <c r="F3202" s="6" t="s">
        <v>6383</v>
      </c>
      <c r="G3202" s="6"/>
      <c r="H3202" s="6"/>
      <c r="I3202" s="6"/>
      <c r="J3202" s="6" t="str">
        <f t="shared" si="540"/>
        <v>1970-I-13</v>
      </c>
      <c r="K3202" s="6" t="str">
        <f t="shared" si="543"/>
        <v>1970-I-13</v>
      </c>
      <c r="L3202" s="6" t="s">
        <v>2178</v>
      </c>
      <c r="M3202" s="8">
        <v>115</v>
      </c>
      <c r="N3202" s="9"/>
      <c r="O3202" s="9" t="s">
        <v>8975</v>
      </c>
      <c r="P3202" s="6" t="str">
        <f t="shared" si="544"/>
        <v>Peter Ibbotson</v>
      </c>
      <c r="Q3202" s="6" t="s">
        <v>6892</v>
      </c>
      <c r="R3202" s="6" t="s">
        <v>18</v>
      </c>
      <c r="S3202" s="6" t="s">
        <v>4156</v>
      </c>
      <c r="T3202" s="6" t="s">
        <v>6893</v>
      </c>
    </row>
    <row r="3203" spans="1:20" s="1" customFormat="1" x14ac:dyDescent="0.2">
      <c r="A3203" s="6">
        <v>1970</v>
      </c>
      <c r="B3203" s="6" t="str">
        <f t="shared" si="542"/>
        <v>J</v>
      </c>
      <c r="C3203" s="6">
        <v>1</v>
      </c>
      <c r="D3203" s="6"/>
      <c r="E3203" s="6" t="s">
        <v>6894</v>
      </c>
      <c r="F3203" s="6" t="s">
        <v>6895</v>
      </c>
      <c r="G3203" s="6"/>
      <c r="H3203" s="6"/>
      <c r="I3203" s="6"/>
      <c r="J3203" s="6" t="str">
        <f t="shared" ref="J3203:J3266" si="545">CONCATENATE(A3203,"-",B3203,"-",C3203,D3203)</f>
        <v>1970-J-1</v>
      </c>
      <c r="K3203" s="6" t="str">
        <f t="shared" si="543"/>
        <v>1970-J-1</v>
      </c>
      <c r="L3203" s="6" t="s">
        <v>3995</v>
      </c>
      <c r="M3203" s="8">
        <v>32</v>
      </c>
      <c r="N3203" s="9" t="s">
        <v>8318</v>
      </c>
      <c r="O3203" s="9" t="s">
        <v>5226</v>
      </c>
      <c r="P3203" s="6" t="str">
        <f t="shared" si="544"/>
        <v>Leonard Joesten</v>
      </c>
      <c r="Q3203" s="6" t="s">
        <v>6454</v>
      </c>
      <c r="R3203" s="6" t="s">
        <v>6424</v>
      </c>
      <c r="S3203" s="6" t="s">
        <v>6896</v>
      </c>
      <c r="T3203" s="6" t="s">
        <v>6897</v>
      </c>
    </row>
    <row r="3204" spans="1:20" s="1" customFormat="1" ht="25.5" x14ac:dyDescent="0.2">
      <c r="A3204" s="6">
        <v>1970</v>
      </c>
      <c r="B3204" s="6" t="str">
        <f t="shared" si="542"/>
        <v>J</v>
      </c>
      <c r="C3204" s="6">
        <v>2</v>
      </c>
      <c r="D3204" s="6"/>
      <c r="E3204" s="6" t="s">
        <v>1545</v>
      </c>
      <c r="F3204" s="6" t="s">
        <v>6898</v>
      </c>
      <c r="G3204" s="6"/>
      <c r="H3204" s="6"/>
      <c r="I3204" s="6"/>
      <c r="J3204" s="6" t="str">
        <f t="shared" si="545"/>
        <v>1970-J-2</v>
      </c>
      <c r="K3204" s="6" t="str">
        <f t="shared" si="543"/>
        <v>1970-J-2</v>
      </c>
      <c r="L3204" s="6" t="s">
        <v>4212</v>
      </c>
      <c r="M3204" s="8">
        <v>27</v>
      </c>
      <c r="N3204" s="9" t="s">
        <v>8571</v>
      </c>
      <c r="O3204" s="9" t="s">
        <v>6899</v>
      </c>
      <c r="P3204" s="6" t="str">
        <f t="shared" si="544"/>
        <v>R. Joany</v>
      </c>
      <c r="Q3204" s="6" t="s">
        <v>6900</v>
      </c>
      <c r="R3204" s="6" t="s">
        <v>46</v>
      </c>
      <c r="S3204" s="6" t="s">
        <v>228</v>
      </c>
      <c r="T3204" s="6" t="s">
        <v>6901</v>
      </c>
    </row>
    <row r="3205" spans="1:20" s="1" customFormat="1" x14ac:dyDescent="0.2">
      <c r="A3205" s="6">
        <v>1970</v>
      </c>
      <c r="B3205" s="6" t="str">
        <f t="shared" si="542"/>
        <v>K</v>
      </c>
      <c r="C3205" s="6">
        <v>1</v>
      </c>
      <c r="D3205" s="6"/>
      <c r="E3205" s="6" t="s">
        <v>6902</v>
      </c>
      <c r="F3205" s="6" t="s">
        <v>6903</v>
      </c>
      <c r="G3205" s="6"/>
      <c r="H3205" s="6"/>
      <c r="I3205" s="6"/>
      <c r="J3205" s="6" t="str">
        <f t="shared" si="545"/>
        <v>1970-K-1</v>
      </c>
      <c r="K3205" s="6" t="str">
        <f t="shared" si="543"/>
        <v>1970-K-1</v>
      </c>
      <c r="L3205" s="6" t="s">
        <v>6720</v>
      </c>
      <c r="M3205" s="8">
        <v>1</v>
      </c>
      <c r="N3205" s="9">
        <v>1</v>
      </c>
      <c r="O3205" s="9">
        <v>5</v>
      </c>
      <c r="P3205" s="6" t="str">
        <f t="shared" si="544"/>
        <v>E.H. Keeton</v>
      </c>
      <c r="Q3205" s="6" t="s">
        <v>6904</v>
      </c>
      <c r="R3205" s="6" t="s">
        <v>18</v>
      </c>
      <c r="S3205" s="6" t="s">
        <v>6739</v>
      </c>
      <c r="T3205" s="6" t="s">
        <v>6905</v>
      </c>
    </row>
    <row r="3206" spans="1:20" s="1" customFormat="1" ht="25.5" x14ac:dyDescent="0.2">
      <c r="A3206" s="6">
        <v>1970</v>
      </c>
      <c r="B3206" s="6" t="str">
        <f t="shared" si="542"/>
        <v>K</v>
      </c>
      <c r="C3206" s="6">
        <v>2</v>
      </c>
      <c r="D3206" s="6"/>
      <c r="E3206" s="6" t="s">
        <v>6389</v>
      </c>
      <c r="F3206" s="6" t="s">
        <v>6390</v>
      </c>
      <c r="G3206" s="6"/>
      <c r="H3206" s="6"/>
      <c r="I3206" s="6"/>
      <c r="J3206" s="6" t="str">
        <f t="shared" si="545"/>
        <v>1970-K-2</v>
      </c>
      <c r="K3206" s="6" t="str">
        <f t="shared" si="543"/>
        <v>1970-K-2</v>
      </c>
      <c r="L3206" s="6" t="s">
        <v>6720</v>
      </c>
      <c r="M3206" s="8">
        <v>1</v>
      </c>
      <c r="N3206" s="9">
        <v>2</v>
      </c>
      <c r="O3206" s="9">
        <v>3</v>
      </c>
      <c r="P3206" s="6" t="str">
        <f t="shared" si="544"/>
        <v>Andre de Kervern</v>
      </c>
      <c r="Q3206" s="6" t="s">
        <v>6873</v>
      </c>
      <c r="R3206" s="6" t="s">
        <v>18</v>
      </c>
      <c r="S3206" s="6" t="s">
        <v>4156</v>
      </c>
      <c r="T3206" s="6" t="s">
        <v>6906</v>
      </c>
    </row>
    <row r="3207" spans="1:20" s="1" customFormat="1" ht="25.5" x14ac:dyDescent="0.2">
      <c r="A3207" s="6">
        <v>1970</v>
      </c>
      <c r="B3207" s="6" t="str">
        <f t="shared" si="542"/>
        <v>K</v>
      </c>
      <c r="C3207" s="6">
        <v>3</v>
      </c>
      <c r="D3207" s="6"/>
      <c r="E3207" s="6" t="s">
        <v>6389</v>
      </c>
      <c r="F3207" s="6" t="s">
        <v>6390</v>
      </c>
      <c r="G3207" s="6"/>
      <c r="H3207" s="6"/>
      <c r="I3207" s="6"/>
      <c r="J3207" s="6" t="str">
        <f t="shared" si="545"/>
        <v>1970-K-3</v>
      </c>
      <c r="K3207" s="6" t="str">
        <f t="shared" si="543"/>
        <v>1970-K-3</v>
      </c>
      <c r="L3207" s="6" t="s">
        <v>6720</v>
      </c>
      <c r="M3207" s="8">
        <v>1</v>
      </c>
      <c r="N3207" s="9">
        <v>2</v>
      </c>
      <c r="O3207" s="9">
        <v>3</v>
      </c>
      <c r="P3207" s="6" t="str">
        <f t="shared" si="544"/>
        <v>Andre de Kervern</v>
      </c>
      <c r="Q3207" s="6" t="s">
        <v>6873</v>
      </c>
      <c r="R3207" s="6" t="s">
        <v>18</v>
      </c>
      <c r="S3207" s="6" t="s">
        <v>6907</v>
      </c>
      <c r="T3207" s="6" t="s">
        <v>6908</v>
      </c>
    </row>
    <row r="3208" spans="1:20" s="1" customFormat="1" ht="25.5" x14ac:dyDescent="0.2">
      <c r="A3208" s="6">
        <v>1970</v>
      </c>
      <c r="B3208" s="6" t="str">
        <f t="shared" si="542"/>
        <v>K</v>
      </c>
      <c r="C3208" s="6">
        <v>4</v>
      </c>
      <c r="D3208" s="6"/>
      <c r="E3208" s="6" t="s">
        <v>6389</v>
      </c>
      <c r="F3208" s="6" t="s">
        <v>6390</v>
      </c>
      <c r="G3208" s="6"/>
      <c r="H3208" s="6"/>
      <c r="I3208" s="6"/>
      <c r="J3208" s="6" t="str">
        <f t="shared" si="545"/>
        <v>1970-K-4</v>
      </c>
      <c r="K3208" s="6" t="str">
        <f t="shared" si="543"/>
        <v>1970-K-4</v>
      </c>
      <c r="L3208" s="6" t="s">
        <v>2178</v>
      </c>
      <c r="M3208" s="8">
        <v>115</v>
      </c>
      <c r="N3208" s="9"/>
      <c r="O3208" s="9" t="s">
        <v>9377</v>
      </c>
      <c r="P3208" s="6" t="str">
        <f t="shared" si="544"/>
        <v>Andre de Kervern</v>
      </c>
      <c r="Q3208" s="6" t="s">
        <v>6909</v>
      </c>
      <c r="R3208" s="6" t="s">
        <v>18</v>
      </c>
      <c r="S3208" s="6" t="s">
        <v>6910</v>
      </c>
      <c r="T3208" s="6" t="s">
        <v>6911</v>
      </c>
    </row>
    <row r="3209" spans="1:20" s="1" customFormat="1" ht="25.5" x14ac:dyDescent="0.2">
      <c r="A3209" s="6">
        <v>1970</v>
      </c>
      <c r="B3209" s="6" t="str">
        <f t="shared" si="542"/>
        <v>K</v>
      </c>
      <c r="C3209" s="6">
        <v>5</v>
      </c>
      <c r="D3209" s="6"/>
      <c r="E3209" s="6" t="s">
        <v>4731</v>
      </c>
      <c r="F3209" s="6" t="s">
        <v>6912</v>
      </c>
      <c r="G3209" s="6"/>
      <c r="H3209" s="6"/>
      <c r="I3209" s="6"/>
      <c r="J3209" s="6" t="str">
        <f t="shared" si="545"/>
        <v>1970-K-5</v>
      </c>
      <c r="K3209" s="6" t="str">
        <f t="shared" si="543"/>
        <v>1970-K-5</v>
      </c>
      <c r="L3209" s="6" t="s">
        <v>6450</v>
      </c>
      <c r="M3209" s="8">
        <v>11</v>
      </c>
      <c r="N3209" s="9" t="s">
        <v>8252</v>
      </c>
      <c r="O3209" s="9" t="s">
        <v>8110</v>
      </c>
      <c r="P3209" s="6" t="str">
        <f t="shared" si="544"/>
        <v>Patrick Kearney</v>
      </c>
      <c r="Q3209" s="6" t="s">
        <v>6913</v>
      </c>
      <c r="R3209" s="6" t="s">
        <v>3823</v>
      </c>
      <c r="S3209" s="6" t="s">
        <v>4451</v>
      </c>
      <c r="T3209" s="6" t="s">
        <v>6914</v>
      </c>
    </row>
    <row r="3210" spans="1:20" s="1" customFormat="1" x14ac:dyDescent="0.2">
      <c r="A3210" s="6">
        <v>1970</v>
      </c>
      <c r="B3210" s="6" t="str">
        <f t="shared" si="542"/>
        <v>L</v>
      </c>
      <c r="C3210" s="6">
        <v>1</v>
      </c>
      <c r="D3210" s="6"/>
      <c r="E3210" s="6" t="s">
        <v>4737</v>
      </c>
      <c r="F3210" s="6" t="s">
        <v>4223</v>
      </c>
      <c r="G3210" s="6"/>
      <c r="H3210" s="6"/>
      <c r="I3210" s="6"/>
      <c r="J3210" s="6" t="str">
        <f t="shared" si="545"/>
        <v>1970-L-1</v>
      </c>
      <c r="K3210" s="6" t="str">
        <f t="shared" si="543"/>
        <v>1970-L-1</v>
      </c>
      <c r="L3210" s="6" t="s">
        <v>6720</v>
      </c>
      <c r="M3210" s="8">
        <v>1</v>
      </c>
      <c r="N3210" s="9">
        <v>2</v>
      </c>
      <c r="O3210" s="9">
        <v>5</v>
      </c>
      <c r="P3210" s="6" t="str">
        <f t="shared" si="544"/>
        <v>Peter Lewis</v>
      </c>
      <c r="Q3210" s="6" t="s">
        <v>6915</v>
      </c>
      <c r="R3210" s="6" t="s">
        <v>18</v>
      </c>
      <c r="S3210" s="6" t="s">
        <v>5594</v>
      </c>
      <c r="T3210" s="6" t="s">
        <v>6916</v>
      </c>
    </row>
    <row r="3211" spans="1:20" ht="38.25" x14ac:dyDescent="0.2">
      <c r="A3211" s="7">
        <v>1970</v>
      </c>
      <c r="B3211" s="7" t="str">
        <f t="shared" si="542"/>
        <v>L</v>
      </c>
      <c r="C3211" s="7">
        <v>2</v>
      </c>
      <c r="D3211" s="7"/>
      <c r="E3211" s="7" t="s">
        <v>3709</v>
      </c>
      <c r="F3211" s="7" t="s">
        <v>3710</v>
      </c>
      <c r="G3211" s="7"/>
      <c r="H3211" s="7"/>
      <c r="I3211" s="7"/>
      <c r="J3211" s="7" t="str">
        <f t="shared" si="545"/>
        <v>1970-L-2</v>
      </c>
      <c r="K3211" s="6" t="str">
        <f t="shared" si="543"/>
        <v>1970-L-2</v>
      </c>
      <c r="L3211" s="7" t="s">
        <v>368</v>
      </c>
      <c r="M3211" s="4"/>
      <c r="N3211" s="5"/>
      <c r="O3211" s="5" t="s">
        <v>6917</v>
      </c>
      <c r="P3211" s="7" t="str">
        <f t="shared" si="544"/>
        <v>Robson Lowe</v>
      </c>
      <c r="Q3211" s="7" t="s">
        <v>6918</v>
      </c>
      <c r="R3211" s="7" t="s">
        <v>18</v>
      </c>
      <c r="S3211" s="7" t="s">
        <v>3896</v>
      </c>
      <c r="T3211" s="7" t="s">
        <v>6919</v>
      </c>
    </row>
    <row r="3212" spans="1:20" s="1" customFormat="1" ht="76.5" x14ac:dyDescent="0.2">
      <c r="A3212" s="6">
        <v>1970</v>
      </c>
      <c r="B3212" s="6" t="str">
        <f t="shared" si="542"/>
        <v>L</v>
      </c>
      <c r="C3212" s="6">
        <v>3</v>
      </c>
      <c r="D3212" s="6"/>
      <c r="E3212" s="6" t="s">
        <v>3709</v>
      </c>
      <c r="F3212" s="6" t="s">
        <v>3710</v>
      </c>
      <c r="G3212" s="6"/>
      <c r="H3212" s="6"/>
      <c r="I3212" s="6"/>
      <c r="J3212" s="6" t="str">
        <f t="shared" si="545"/>
        <v>1970-L-3</v>
      </c>
      <c r="K3212" s="6" t="str">
        <f t="shared" si="543"/>
        <v>1970-L-3</v>
      </c>
      <c r="L3212" s="6" t="s">
        <v>368</v>
      </c>
      <c r="M3212" s="8"/>
      <c r="N3212" s="9"/>
      <c r="O3212" s="9"/>
      <c r="P3212" s="6" t="str">
        <f t="shared" si="544"/>
        <v>Robson Lowe</v>
      </c>
      <c r="Q3212" s="6" t="s">
        <v>6920</v>
      </c>
      <c r="R3212" s="6" t="s">
        <v>18</v>
      </c>
      <c r="S3212" s="6" t="s">
        <v>6921</v>
      </c>
      <c r="T3212" s="6" t="s">
        <v>6922</v>
      </c>
    </row>
    <row r="3213" spans="1:20" s="1" customFormat="1" ht="51" x14ac:dyDescent="0.2">
      <c r="A3213" s="6">
        <v>1970</v>
      </c>
      <c r="B3213" s="6" t="str">
        <f t="shared" si="542"/>
        <v>L</v>
      </c>
      <c r="C3213" s="6">
        <v>4</v>
      </c>
      <c r="D3213" s="6"/>
      <c r="E3213" s="6" t="s">
        <v>3709</v>
      </c>
      <c r="F3213" s="6" t="s">
        <v>3710</v>
      </c>
      <c r="G3213" s="6"/>
      <c r="H3213" s="6"/>
      <c r="I3213" s="6"/>
      <c r="J3213" s="6" t="str">
        <f t="shared" si="545"/>
        <v>1970-L-4</v>
      </c>
      <c r="K3213" s="6" t="str">
        <f t="shared" si="543"/>
        <v>1970-L-4</v>
      </c>
      <c r="L3213" s="6" t="s">
        <v>368</v>
      </c>
      <c r="M3213" s="8"/>
      <c r="N3213" s="9"/>
      <c r="O3213" s="9"/>
      <c r="P3213" s="6" t="str">
        <f t="shared" si="544"/>
        <v>Robson Lowe</v>
      </c>
      <c r="Q3213" s="6" t="s">
        <v>6923</v>
      </c>
      <c r="R3213" s="6" t="s">
        <v>18</v>
      </c>
      <c r="S3213" s="6" t="s">
        <v>6924</v>
      </c>
      <c r="T3213" s="6" t="s">
        <v>6925</v>
      </c>
    </row>
    <row r="3214" spans="1:20" s="1" customFormat="1" ht="25.5" x14ac:dyDescent="0.2">
      <c r="A3214" s="6">
        <v>1970</v>
      </c>
      <c r="B3214" s="6" t="str">
        <f t="shared" si="542"/>
        <v>M</v>
      </c>
      <c r="C3214" s="6">
        <v>1</v>
      </c>
      <c r="D3214" s="6"/>
      <c r="E3214" s="6" t="s">
        <v>1311</v>
      </c>
      <c r="F3214" s="6" t="s">
        <v>5363</v>
      </c>
      <c r="G3214" s="6"/>
      <c r="H3214" s="6"/>
      <c r="I3214" s="6"/>
      <c r="J3214" s="6" t="str">
        <f t="shared" si="545"/>
        <v>1970-M-1</v>
      </c>
      <c r="K3214" s="6" t="str">
        <f t="shared" si="543"/>
        <v>1970-M-1</v>
      </c>
      <c r="L3214" s="6" t="s">
        <v>6720</v>
      </c>
      <c r="M3214" s="8">
        <v>1</v>
      </c>
      <c r="N3214" s="9">
        <v>2</v>
      </c>
      <c r="O3214" s="9" t="s">
        <v>9146</v>
      </c>
      <c r="P3214" s="6" t="str">
        <f t="shared" si="544"/>
        <v>W. J. Moon</v>
      </c>
      <c r="Q3214" s="6" t="s">
        <v>6926</v>
      </c>
      <c r="R3214" s="6" t="s">
        <v>186</v>
      </c>
      <c r="S3214" s="6" t="s">
        <v>4892</v>
      </c>
      <c r="T3214" s="6" t="s">
        <v>6927</v>
      </c>
    </row>
    <row r="3215" spans="1:20" s="1" customFormat="1" ht="25.5" x14ac:dyDescent="0.2">
      <c r="A3215" s="6">
        <v>1970</v>
      </c>
      <c r="B3215" s="6" t="str">
        <f t="shared" si="542"/>
        <v>M</v>
      </c>
      <c r="C3215" s="6">
        <v>2</v>
      </c>
      <c r="D3215" s="6"/>
      <c r="E3215" s="6" t="s">
        <v>1952</v>
      </c>
      <c r="F3215" s="6" t="s">
        <v>5363</v>
      </c>
      <c r="G3215" s="6"/>
      <c r="H3215" s="6"/>
      <c r="I3215" s="6"/>
      <c r="J3215" s="6" t="str">
        <f t="shared" si="545"/>
        <v>1970-M-2</v>
      </c>
      <c r="K3215" s="6" t="str">
        <f t="shared" si="543"/>
        <v>1970-M-2</v>
      </c>
      <c r="L3215" s="6" t="s">
        <v>6720</v>
      </c>
      <c r="M3215" s="8">
        <v>1</v>
      </c>
      <c r="N3215" s="9">
        <v>2</v>
      </c>
      <c r="O3215" s="9">
        <v>3</v>
      </c>
      <c r="P3215" s="6" t="str">
        <f t="shared" si="544"/>
        <v>Major Moon</v>
      </c>
      <c r="Q3215" s="6" t="s">
        <v>6928</v>
      </c>
      <c r="R3215" s="6" t="s">
        <v>18</v>
      </c>
      <c r="S3215" s="6" t="s">
        <v>6929</v>
      </c>
      <c r="T3215" s="6" t="s">
        <v>6930</v>
      </c>
    </row>
    <row r="3216" spans="1:20" s="1" customFormat="1" x14ac:dyDescent="0.2">
      <c r="A3216" s="6">
        <v>1970</v>
      </c>
      <c r="B3216" s="6" t="str">
        <f t="shared" si="542"/>
        <v>M</v>
      </c>
      <c r="C3216" s="6">
        <v>3</v>
      </c>
      <c r="D3216" s="6"/>
      <c r="E3216" s="6" t="s">
        <v>1952</v>
      </c>
      <c r="F3216" s="6" t="s">
        <v>5363</v>
      </c>
      <c r="G3216" s="6"/>
      <c r="H3216" s="6"/>
      <c r="I3216" s="6"/>
      <c r="J3216" s="6" t="str">
        <f t="shared" si="545"/>
        <v>1970-M-3</v>
      </c>
      <c r="K3216" s="6" t="str">
        <f t="shared" si="543"/>
        <v>1970-M-3</v>
      </c>
      <c r="L3216" s="6" t="s">
        <v>531</v>
      </c>
      <c r="M3216" s="8">
        <v>79</v>
      </c>
      <c r="N3216" s="9" t="s">
        <v>9378</v>
      </c>
      <c r="O3216" s="9" t="s">
        <v>6931</v>
      </c>
      <c r="P3216" s="6" t="str">
        <f t="shared" si="544"/>
        <v>Major Moon</v>
      </c>
      <c r="Q3216" s="6" t="s">
        <v>186</v>
      </c>
      <c r="R3216" s="6" t="s">
        <v>186</v>
      </c>
      <c r="S3216" s="6" t="s">
        <v>214</v>
      </c>
      <c r="T3216" s="6" t="s">
        <v>6932</v>
      </c>
    </row>
    <row r="3217" spans="1:20" s="1" customFormat="1" ht="25.5" x14ac:dyDescent="0.2">
      <c r="A3217" s="6">
        <v>1970</v>
      </c>
      <c r="B3217" s="6" t="str">
        <f t="shared" si="542"/>
        <v>M</v>
      </c>
      <c r="C3217" s="6">
        <v>4</v>
      </c>
      <c r="D3217" s="6"/>
      <c r="E3217" s="6" t="s">
        <v>732</v>
      </c>
      <c r="F3217" s="6" t="s">
        <v>5363</v>
      </c>
      <c r="G3217" s="6"/>
      <c r="H3217" s="6"/>
      <c r="I3217" s="6"/>
      <c r="J3217" s="6" t="str">
        <f t="shared" si="545"/>
        <v>1970-M-4</v>
      </c>
      <c r="K3217" s="6" t="str">
        <f t="shared" si="543"/>
        <v>1970-M-4</v>
      </c>
      <c r="L3217" s="6" t="s">
        <v>6198</v>
      </c>
      <c r="M3217" s="8"/>
      <c r="N3217" s="9"/>
      <c r="O3217" s="9" t="s">
        <v>9392</v>
      </c>
      <c r="P3217" s="6" t="str">
        <f t="shared" si="544"/>
        <v>M. J. Moon</v>
      </c>
      <c r="Q3217" s="6" t="s">
        <v>20248</v>
      </c>
      <c r="R3217" s="6" t="s">
        <v>186</v>
      </c>
      <c r="S3217" s="6" t="s">
        <v>20249</v>
      </c>
      <c r="T3217" s="6" t="s">
        <v>20250</v>
      </c>
    </row>
    <row r="3218" spans="1:20" s="1" customFormat="1" ht="25.5" x14ac:dyDescent="0.2">
      <c r="A3218" s="6">
        <v>1970</v>
      </c>
      <c r="B3218" s="6" t="str">
        <f t="shared" si="542"/>
        <v>N</v>
      </c>
      <c r="C3218" s="6">
        <v>1</v>
      </c>
      <c r="D3218" s="6"/>
      <c r="E3218" s="6" t="s">
        <v>6933</v>
      </c>
      <c r="F3218" s="6" t="s">
        <v>6934</v>
      </c>
      <c r="G3218" s="6"/>
      <c r="H3218" s="6"/>
      <c r="I3218" s="6"/>
      <c r="J3218" s="6" t="str">
        <f t="shared" si="545"/>
        <v>1970-N-1</v>
      </c>
      <c r="K3218" s="6" t="str">
        <f t="shared" si="543"/>
        <v>1970-N-1</v>
      </c>
      <c r="L3218" s="6" t="s">
        <v>6720</v>
      </c>
      <c r="M3218" s="8">
        <v>1</v>
      </c>
      <c r="N3218" s="9">
        <v>1</v>
      </c>
      <c r="O3218" s="9">
        <v>6</v>
      </c>
      <c r="P3218" s="6" t="str">
        <f t="shared" si="544"/>
        <v>Madame G. de Nattancourt</v>
      </c>
      <c r="Q3218" s="6" t="s">
        <v>6935</v>
      </c>
      <c r="R3218" s="6" t="s">
        <v>18</v>
      </c>
      <c r="S3218" s="6" t="s">
        <v>5824</v>
      </c>
      <c r="T3218" s="6" t="s">
        <v>6936</v>
      </c>
    </row>
    <row r="3219" spans="1:20" s="1" customFormat="1" x14ac:dyDescent="0.2">
      <c r="A3219" s="6">
        <v>1970</v>
      </c>
      <c r="B3219" s="6" t="str">
        <f t="shared" si="542"/>
        <v>O</v>
      </c>
      <c r="C3219" s="6">
        <v>1</v>
      </c>
      <c r="D3219" s="6"/>
      <c r="E3219" s="6" t="s">
        <v>6937</v>
      </c>
      <c r="F3219" s="6" t="s">
        <v>6938</v>
      </c>
      <c r="G3219" s="6"/>
      <c r="H3219" s="6"/>
      <c r="I3219" s="6"/>
      <c r="J3219" s="6" t="str">
        <f t="shared" si="545"/>
        <v>1970-O-1</v>
      </c>
      <c r="K3219" s="6" t="str">
        <f t="shared" si="543"/>
        <v>1970-O-1</v>
      </c>
      <c r="L3219" s="6" t="s">
        <v>6720</v>
      </c>
      <c r="M3219" s="8">
        <v>1</v>
      </c>
      <c r="N3219" s="9">
        <v>2</v>
      </c>
      <c r="O3219" s="9">
        <v>8</v>
      </c>
      <c r="P3219" s="6" t="str">
        <f t="shared" si="544"/>
        <v>G. F. Oxley</v>
      </c>
      <c r="Q3219" s="6" t="s">
        <v>6939</v>
      </c>
      <c r="R3219" s="6" t="s">
        <v>6940</v>
      </c>
      <c r="S3219" s="6" t="s">
        <v>1186</v>
      </c>
      <c r="T3219" s="6" t="s">
        <v>6941</v>
      </c>
    </row>
    <row r="3220" spans="1:20" s="1" customFormat="1" ht="25.5" x14ac:dyDescent="0.2">
      <c r="A3220" s="6">
        <v>1970</v>
      </c>
      <c r="B3220" s="6" t="str">
        <f t="shared" si="542"/>
        <v>P</v>
      </c>
      <c r="C3220" s="6">
        <v>1</v>
      </c>
      <c r="D3220" s="6"/>
      <c r="E3220" s="6" t="s">
        <v>6942</v>
      </c>
      <c r="F3220" s="6" t="s">
        <v>373</v>
      </c>
      <c r="G3220" s="6"/>
      <c r="H3220" s="6"/>
      <c r="I3220" s="6"/>
      <c r="J3220" s="6" t="str">
        <f t="shared" si="545"/>
        <v>1970-P-1</v>
      </c>
      <c r="K3220" s="6" t="str">
        <f t="shared" si="543"/>
        <v>1970-P-1</v>
      </c>
      <c r="L3220" s="6" t="s">
        <v>6720</v>
      </c>
      <c r="M3220" s="8">
        <v>1</v>
      </c>
      <c r="N3220" s="9">
        <v>1</v>
      </c>
      <c r="O3220" s="9" t="s">
        <v>8097</v>
      </c>
      <c r="P3220" s="6" t="str">
        <f t="shared" si="544"/>
        <v>S. G. Phillips</v>
      </c>
      <c r="Q3220" s="6" t="s">
        <v>6943</v>
      </c>
      <c r="R3220" s="6" t="s">
        <v>186</v>
      </c>
      <c r="S3220" s="6" t="s">
        <v>43</v>
      </c>
      <c r="T3220" s="6" t="s">
        <v>6944</v>
      </c>
    </row>
    <row r="3221" spans="1:20" s="1" customFormat="1" ht="38.25" x14ac:dyDescent="0.2">
      <c r="A3221" s="6">
        <v>1970</v>
      </c>
      <c r="B3221" s="6" t="str">
        <f t="shared" si="542"/>
        <v>P</v>
      </c>
      <c r="C3221" s="6">
        <v>2</v>
      </c>
      <c r="D3221" s="6"/>
      <c r="E3221" s="6" t="s">
        <v>6945</v>
      </c>
      <c r="F3221" s="6" t="s">
        <v>6946</v>
      </c>
      <c r="G3221" s="6"/>
      <c r="H3221" s="6"/>
      <c r="I3221" s="6"/>
      <c r="J3221" s="6" t="str">
        <f t="shared" si="545"/>
        <v>1970-P-2</v>
      </c>
      <c r="K3221" s="6" t="str">
        <f t="shared" si="543"/>
        <v>1970-P-2</v>
      </c>
      <c r="L3221" s="6" t="s">
        <v>2011</v>
      </c>
      <c r="M3221" s="8">
        <v>62</v>
      </c>
      <c r="N3221" s="9"/>
      <c r="O3221" s="9" t="s">
        <v>4833</v>
      </c>
      <c r="P3221" s="6" t="str">
        <f t="shared" si="544"/>
        <v>A. S. de Pitray</v>
      </c>
      <c r="Q3221" s="6" t="s">
        <v>6947</v>
      </c>
      <c r="R3221" s="6" t="s">
        <v>18</v>
      </c>
      <c r="S3221" s="6" t="s">
        <v>4869</v>
      </c>
      <c r="T3221" s="6" t="s">
        <v>6948</v>
      </c>
    </row>
    <row r="3222" spans="1:20" s="1" customFormat="1" x14ac:dyDescent="0.2">
      <c r="A3222" s="6">
        <v>1970</v>
      </c>
      <c r="B3222" s="6" t="str">
        <f t="shared" si="542"/>
        <v>P</v>
      </c>
      <c r="C3222" s="6">
        <v>3</v>
      </c>
      <c r="D3222" s="6"/>
      <c r="E3222" s="6" t="s">
        <v>6942</v>
      </c>
      <c r="F3222" s="6" t="s">
        <v>373</v>
      </c>
      <c r="G3222" s="6"/>
      <c r="H3222" s="6"/>
      <c r="I3222" s="6"/>
      <c r="J3222" s="6" t="str">
        <f t="shared" si="545"/>
        <v>1970-P-3</v>
      </c>
      <c r="K3222" s="6" t="str">
        <f t="shared" si="543"/>
        <v>1970-P-3</v>
      </c>
      <c r="L3222" s="6" t="s">
        <v>6720</v>
      </c>
      <c r="M3222" s="8">
        <v>1</v>
      </c>
      <c r="N3222" s="9" t="s">
        <v>8273</v>
      </c>
      <c r="O3222" s="9" t="s">
        <v>9293</v>
      </c>
      <c r="P3222" s="6" t="str">
        <f t="shared" si="544"/>
        <v>S. G. Phillips</v>
      </c>
      <c r="Q3222" s="6" t="s">
        <v>6949</v>
      </c>
      <c r="R3222" s="6" t="s">
        <v>6424</v>
      </c>
      <c r="S3222" s="6" t="s">
        <v>4156</v>
      </c>
      <c r="T3222" s="6" t="s">
        <v>6950</v>
      </c>
    </row>
    <row r="3223" spans="1:20" s="1" customFormat="1" ht="25.5" x14ac:dyDescent="0.2">
      <c r="A3223" s="6">
        <v>1970</v>
      </c>
      <c r="B3223" s="6" t="str">
        <f t="shared" si="542"/>
        <v>P</v>
      </c>
      <c r="C3223" s="6">
        <v>4</v>
      </c>
      <c r="D3223" s="6"/>
      <c r="E3223" s="6" t="s">
        <v>6945</v>
      </c>
      <c r="F3223" s="6" t="s">
        <v>6946</v>
      </c>
      <c r="G3223" s="6"/>
      <c r="H3223" s="6"/>
      <c r="I3223" s="6"/>
      <c r="J3223" s="6" t="str">
        <f t="shared" si="545"/>
        <v>1970-P-4</v>
      </c>
      <c r="K3223" s="6" t="str">
        <f t="shared" si="543"/>
        <v>1970-P-4</v>
      </c>
      <c r="L3223" s="6" t="s">
        <v>2178</v>
      </c>
      <c r="M3223" s="8">
        <v>115</v>
      </c>
      <c r="N3223" s="9"/>
      <c r="O3223" s="9" t="s">
        <v>8813</v>
      </c>
      <c r="P3223" s="6" t="str">
        <f t="shared" si="544"/>
        <v>A. S. de Pitray</v>
      </c>
      <c r="Q3223" s="6" t="s">
        <v>6951</v>
      </c>
      <c r="R3223" s="6" t="s">
        <v>18</v>
      </c>
      <c r="S3223" s="6" t="s">
        <v>4340</v>
      </c>
      <c r="T3223" s="6" t="s">
        <v>6952</v>
      </c>
    </row>
    <row r="3224" spans="1:20" s="1" customFormat="1" ht="25.5" x14ac:dyDescent="0.2">
      <c r="A3224" s="6">
        <v>1970</v>
      </c>
      <c r="B3224" s="6" t="str">
        <f t="shared" si="542"/>
        <v>P</v>
      </c>
      <c r="C3224" s="6">
        <v>5</v>
      </c>
      <c r="D3224" s="6"/>
      <c r="E3224" s="6" t="s">
        <v>5890</v>
      </c>
      <c r="F3224" s="6" t="s">
        <v>4760</v>
      </c>
      <c r="G3224" s="6"/>
      <c r="H3224" s="6"/>
      <c r="I3224" s="6"/>
      <c r="J3224" s="6" t="str">
        <f t="shared" si="545"/>
        <v>1970-P-5</v>
      </c>
      <c r="K3224" s="6" t="str">
        <f t="shared" si="543"/>
        <v>1970-P-5</v>
      </c>
      <c r="L3224" s="6" t="s">
        <v>6467</v>
      </c>
      <c r="M3224" s="8">
        <v>3</v>
      </c>
      <c r="N3224" s="9" t="s">
        <v>8272</v>
      </c>
      <c r="O3224" s="9" t="s">
        <v>8241</v>
      </c>
      <c r="P3224" s="6" t="str">
        <f t="shared" si="544"/>
        <v>David Potter</v>
      </c>
      <c r="Q3224" s="6" t="s">
        <v>6953</v>
      </c>
      <c r="R3224" s="6" t="s">
        <v>3823</v>
      </c>
      <c r="S3224" s="6" t="s">
        <v>6954</v>
      </c>
      <c r="T3224" s="6" t="s">
        <v>6955</v>
      </c>
    </row>
    <row r="3225" spans="1:20" s="1" customFormat="1" ht="25.5" x14ac:dyDescent="0.2">
      <c r="A3225" s="6">
        <v>1970</v>
      </c>
      <c r="B3225" s="6" t="str">
        <f t="shared" si="542"/>
        <v>R</v>
      </c>
      <c r="C3225" s="6">
        <v>1</v>
      </c>
      <c r="D3225" s="6"/>
      <c r="E3225" s="6" t="s">
        <v>6956</v>
      </c>
      <c r="F3225" s="6" t="s">
        <v>6957</v>
      </c>
      <c r="G3225" s="6"/>
      <c r="H3225" s="6"/>
      <c r="I3225" s="6"/>
      <c r="J3225" s="6" t="str">
        <f t="shared" si="545"/>
        <v>1970-R-1</v>
      </c>
      <c r="K3225" s="6" t="str">
        <f t="shared" si="543"/>
        <v>1970-R-1</v>
      </c>
      <c r="L3225" s="6" t="s">
        <v>6720</v>
      </c>
      <c r="M3225" s="8">
        <v>1</v>
      </c>
      <c r="N3225" s="9">
        <v>2</v>
      </c>
      <c r="O3225" s="9">
        <v>3</v>
      </c>
      <c r="P3225" s="6" t="str">
        <f t="shared" si="544"/>
        <v>A. G. A. Raman</v>
      </c>
      <c r="Q3225" s="6" t="s">
        <v>6873</v>
      </c>
      <c r="R3225" s="6" t="s">
        <v>18</v>
      </c>
      <c r="S3225" s="6" t="s">
        <v>6958</v>
      </c>
      <c r="T3225" s="6" t="s">
        <v>6959</v>
      </c>
    </row>
    <row r="3226" spans="1:20" s="1" customFormat="1" ht="25.5" x14ac:dyDescent="0.2">
      <c r="A3226" s="6">
        <v>1970</v>
      </c>
      <c r="B3226" s="6" t="str">
        <f t="shared" si="542"/>
        <v>R</v>
      </c>
      <c r="C3226" s="6">
        <v>2</v>
      </c>
      <c r="D3226" s="6"/>
      <c r="E3226" s="6" t="s">
        <v>6960</v>
      </c>
      <c r="F3226" s="6" t="s">
        <v>6961</v>
      </c>
      <c r="G3226" s="6"/>
      <c r="H3226" s="6"/>
      <c r="I3226" s="6"/>
      <c r="J3226" s="6" t="str">
        <f t="shared" si="545"/>
        <v>1970-R-2</v>
      </c>
      <c r="K3226" s="6" t="str">
        <f t="shared" si="543"/>
        <v>1970-R-2</v>
      </c>
      <c r="L3226" s="6" t="s">
        <v>2178</v>
      </c>
      <c r="M3226" s="8">
        <v>114</v>
      </c>
      <c r="N3226" s="9"/>
      <c r="O3226" s="9" t="s">
        <v>9379</v>
      </c>
      <c r="P3226" s="6" t="str">
        <f t="shared" ref="P3226:P3256" si="546">CONCATENATE(E3226,F3226)</f>
        <v>F. A. Rogers</v>
      </c>
      <c r="Q3226" s="6" t="s">
        <v>6962</v>
      </c>
      <c r="R3226" s="6" t="s">
        <v>18</v>
      </c>
      <c r="S3226" s="6" t="s">
        <v>3838</v>
      </c>
      <c r="T3226" s="6" t="s">
        <v>6963</v>
      </c>
    </row>
    <row r="3227" spans="1:20" s="1" customFormat="1" ht="25.5" x14ac:dyDescent="0.2">
      <c r="A3227" s="6">
        <v>1970</v>
      </c>
      <c r="B3227" s="6" t="str">
        <f t="shared" si="542"/>
        <v>R</v>
      </c>
      <c r="C3227" s="6">
        <v>3</v>
      </c>
      <c r="D3227" s="6" t="s">
        <v>20</v>
      </c>
      <c r="E3227" s="6" t="s">
        <v>6964</v>
      </c>
      <c r="F3227" s="6" t="s">
        <v>2735</v>
      </c>
      <c r="G3227" s="6"/>
      <c r="H3227" s="6"/>
      <c r="I3227" s="6"/>
      <c r="J3227" s="6" t="str">
        <f t="shared" si="545"/>
        <v>1970-R-3*</v>
      </c>
      <c r="K3227" s="6" t="str">
        <f t="shared" si="543"/>
        <v>1970-R-3*</v>
      </c>
      <c r="L3227" s="6" t="s">
        <v>15</v>
      </c>
      <c r="M3227" s="8"/>
      <c r="N3227" s="9"/>
      <c r="O3227" s="9"/>
      <c r="P3227" s="6" t="str">
        <f t="shared" si="546"/>
        <v>Lowell Ragatz</v>
      </c>
      <c r="Q3227" s="6" t="s">
        <v>6965</v>
      </c>
      <c r="R3227" s="6"/>
      <c r="S3227" s="6"/>
      <c r="T3227" s="6" t="s">
        <v>6966</v>
      </c>
    </row>
    <row r="3228" spans="1:20" s="1" customFormat="1" x14ac:dyDescent="0.2">
      <c r="A3228" s="6">
        <v>1970</v>
      </c>
      <c r="B3228" s="6" t="str">
        <f t="shared" si="542"/>
        <v>S</v>
      </c>
      <c r="C3228" s="6">
        <v>1</v>
      </c>
      <c r="D3228" s="6"/>
      <c r="E3228" s="6" t="s">
        <v>6967</v>
      </c>
      <c r="F3228" s="6" t="s">
        <v>6529</v>
      </c>
      <c r="G3228" s="6"/>
      <c r="H3228" s="6"/>
      <c r="I3228" s="6"/>
      <c r="J3228" s="6" t="str">
        <f t="shared" si="545"/>
        <v>1970-S-1</v>
      </c>
      <c r="K3228" s="6" t="str">
        <f t="shared" si="543"/>
        <v>1970-S-1</v>
      </c>
      <c r="L3228" s="6" t="s">
        <v>6720</v>
      </c>
      <c r="M3228" s="8">
        <v>1</v>
      </c>
      <c r="N3228" s="9">
        <v>2</v>
      </c>
      <c r="O3228" s="9">
        <v>14</v>
      </c>
      <c r="P3228" s="6" t="str">
        <f t="shared" si="546"/>
        <v>Raymonde Salles</v>
      </c>
      <c r="Q3228" s="6" t="s">
        <v>6968</v>
      </c>
      <c r="R3228" s="6" t="s">
        <v>5472</v>
      </c>
      <c r="S3228" s="6" t="s">
        <v>6421</v>
      </c>
      <c r="T3228" s="6" t="s">
        <v>6969</v>
      </c>
    </row>
    <row r="3229" spans="1:20" s="1" customFormat="1" x14ac:dyDescent="0.2">
      <c r="A3229" s="6">
        <v>1970</v>
      </c>
      <c r="B3229" s="6" t="str">
        <f t="shared" si="542"/>
        <v>S</v>
      </c>
      <c r="C3229" s="6">
        <v>2</v>
      </c>
      <c r="D3229" s="6"/>
      <c r="E3229" s="6" t="s">
        <v>6970</v>
      </c>
      <c r="F3229" s="6" t="s">
        <v>6971</v>
      </c>
      <c r="G3229" s="6"/>
      <c r="H3229" s="6"/>
      <c r="I3229" s="6"/>
      <c r="J3229" s="6" t="str">
        <f t="shared" si="545"/>
        <v>1970-S-2</v>
      </c>
      <c r="K3229" s="6" t="str">
        <f t="shared" si="543"/>
        <v>1970-S-2</v>
      </c>
      <c r="L3229" s="6" t="s">
        <v>531</v>
      </c>
      <c r="M3229" s="8">
        <v>79</v>
      </c>
      <c r="N3229" s="9" t="s">
        <v>9380</v>
      </c>
      <c r="O3229" s="9" t="s">
        <v>977</v>
      </c>
      <c r="P3229" s="6" t="str">
        <f t="shared" si="546"/>
        <v>G South</v>
      </c>
      <c r="Q3229" s="6" t="s">
        <v>6972</v>
      </c>
      <c r="R3229" s="6" t="s">
        <v>5472</v>
      </c>
      <c r="S3229" s="6" t="s">
        <v>5271</v>
      </c>
      <c r="T3229" s="6" t="s">
        <v>6973</v>
      </c>
    </row>
    <row r="3230" spans="1:20" s="1" customFormat="1" ht="38.25" x14ac:dyDescent="0.2">
      <c r="A3230" s="6">
        <v>1970</v>
      </c>
      <c r="B3230" s="6" t="str">
        <f t="shared" si="542"/>
        <v>S</v>
      </c>
      <c r="C3230" s="6">
        <v>3</v>
      </c>
      <c r="D3230" s="6"/>
      <c r="E3230" s="6" t="s">
        <v>4411</v>
      </c>
      <c r="F3230" s="6" t="s">
        <v>363</v>
      </c>
      <c r="G3230" s="6"/>
      <c r="H3230" s="6"/>
      <c r="I3230" s="6"/>
      <c r="J3230" s="6" t="str">
        <f t="shared" si="545"/>
        <v>1970-S-3</v>
      </c>
      <c r="K3230" s="6" t="str">
        <f t="shared" si="543"/>
        <v>1970-S-3</v>
      </c>
      <c r="L3230" s="6" t="s">
        <v>2805</v>
      </c>
      <c r="M3230" s="8">
        <v>49</v>
      </c>
      <c r="N3230" s="9" t="s">
        <v>8318</v>
      </c>
      <c r="O3230" s="9" t="s">
        <v>6974</v>
      </c>
      <c r="P3230" s="6" t="str">
        <f t="shared" si="546"/>
        <v>Robert G. Stone</v>
      </c>
      <c r="Q3230" s="6" t="s">
        <v>6975</v>
      </c>
      <c r="R3230" s="6" t="s">
        <v>258</v>
      </c>
      <c r="S3230" s="6" t="s">
        <v>214</v>
      </c>
      <c r="T3230" s="6" t="s">
        <v>6976</v>
      </c>
    </row>
    <row r="3231" spans="1:20" s="1" customFormat="1" ht="38.25" x14ac:dyDescent="0.2">
      <c r="A3231" s="6">
        <v>1970</v>
      </c>
      <c r="B3231" s="6" t="str">
        <f t="shared" ref="B3231:B3294" si="547">LEFT(F3231,1)</f>
        <v>S</v>
      </c>
      <c r="C3231" s="6">
        <v>4</v>
      </c>
      <c r="D3231" s="6"/>
      <c r="E3231" s="6" t="s">
        <v>4411</v>
      </c>
      <c r="F3231" s="6" t="s">
        <v>363</v>
      </c>
      <c r="G3231" s="6"/>
      <c r="H3231" s="6"/>
      <c r="I3231" s="6"/>
      <c r="J3231" s="6" t="str">
        <f t="shared" si="545"/>
        <v>1970-S-4</v>
      </c>
      <c r="K3231" s="6" t="str">
        <f t="shared" si="543"/>
        <v>1970-S-4</v>
      </c>
      <c r="L3231" s="6" t="s">
        <v>2805</v>
      </c>
      <c r="M3231" s="8">
        <v>49</v>
      </c>
      <c r="N3231" s="9" t="s">
        <v>8252</v>
      </c>
      <c r="O3231" s="9" t="s">
        <v>6977</v>
      </c>
      <c r="P3231" s="6" t="str">
        <f t="shared" si="546"/>
        <v>Robert G. Stone</v>
      </c>
      <c r="Q3231" s="6" t="s">
        <v>6975</v>
      </c>
      <c r="R3231" s="6" t="s">
        <v>258</v>
      </c>
      <c r="S3231" s="6" t="s">
        <v>214</v>
      </c>
      <c r="T3231" s="6" t="s">
        <v>6978</v>
      </c>
    </row>
    <row r="3232" spans="1:20" s="1" customFormat="1" ht="38.25" x14ac:dyDescent="0.2">
      <c r="A3232" s="6">
        <v>1970</v>
      </c>
      <c r="B3232" s="6" t="str">
        <f t="shared" si="547"/>
        <v>S</v>
      </c>
      <c r="C3232" s="6">
        <v>5</v>
      </c>
      <c r="D3232" s="6"/>
      <c r="E3232" s="6" t="s">
        <v>4411</v>
      </c>
      <c r="F3232" s="6" t="s">
        <v>363</v>
      </c>
      <c r="G3232" s="6"/>
      <c r="H3232" s="6"/>
      <c r="I3232" s="6"/>
      <c r="J3232" s="6" t="str">
        <f t="shared" si="545"/>
        <v>1970-S-5</v>
      </c>
      <c r="K3232" s="6" t="str">
        <f t="shared" si="543"/>
        <v>1970-S-5</v>
      </c>
      <c r="L3232" s="6" t="s">
        <v>4327</v>
      </c>
      <c r="M3232" s="8"/>
      <c r="N3232" s="9"/>
      <c r="O3232" s="9" t="s">
        <v>9381</v>
      </c>
      <c r="P3232" s="6" t="str">
        <f t="shared" si="546"/>
        <v>Robert G. Stone</v>
      </c>
      <c r="Q3232" s="6" t="s">
        <v>6979</v>
      </c>
      <c r="R3232" s="6" t="s">
        <v>46</v>
      </c>
      <c r="S3232" s="6" t="s">
        <v>6980</v>
      </c>
      <c r="T3232" s="6" t="s">
        <v>6981</v>
      </c>
    </row>
    <row r="3233" spans="1:20" s="1" customFormat="1" ht="25.5" x14ac:dyDescent="0.2">
      <c r="A3233" s="6">
        <v>1970</v>
      </c>
      <c r="B3233" s="6" t="str">
        <f t="shared" si="547"/>
        <v>T</v>
      </c>
      <c r="C3233" s="6">
        <v>1</v>
      </c>
      <c r="D3233" s="6"/>
      <c r="E3233" s="6" t="s">
        <v>3533</v>
      </c>
      <c r="F3233" s="6" t="s">
        <v>6982</v>
      </c>
      <c r="G3233" s="6"/>
      <c r="H3233" s="6"/>
      <c r="I3233" s="6"/>
      <c r="J3233" s="6" t="str">
        <f t="shared" si="545"/>
        <v>1970-T-1</v>
      </c>
      <c r="K3233" s="6" t="str">
        <f t="shared" si="543"/>
        <v>1970-T-1</v>
      </c>
      <c r="L3233" s="6" t="s">
        <v>2178</v>
      </c>
      <c r="M3233" s="8">
        <v>114</v>
      </c>
      <c r="N3233" s="9"/>
      <c r="O3233" s="9" t="s">
        <v>8711</v>
      </c>
      <c r="P3233" s="6" t="str">
        <f t="shared" si="546"/>
        <v>Robert Tuckman</v>
      </c>
      <c r="Q3233" s="6" t="s">
        <v>6983</v>
      </c>
      <c r="R3233" s="6" t="s">
        <v>186</v>
      </c>
      <c r="S3233" s="6" t="s">
        <v>4869</v>
      </c>
      <c r="T3233" s="6" t="s">
        <v>6984</v>
      </c>
    </row>
    <row r="3234" spans="1:20" s="1" customFormat="1" ht="25.5" x14ac:dyDescent="0.2">
      <c r="A3234" s="6">
        <v>1970</v>
      </c>
      <c r="B3234" s="6" t="str">
        <f t="shared" si="547"/>
        <v>U</v>
      </c>
      <c r="C3234" s="6">
        <v>1</v>
      </c>
      <c r="D3234" s="6"/>
      <c r="E3234" s="6" t="s">
        <v>6985</v>
      </c>
      <c r="F3234" s="6" t="s">
        <v>6986</v>
      </c>
      <c r="G3234" s="6"/>
      <c r="H3234" s="6"/>
      <c r="I3234" s="6"/>
      <c r="J3234" s="6" t="str">
        <f t="shared" si="545"/>
        <v>1970-U-1</v>
      </c>
      <c r="K3234" s="6" t="str">
        <f t="shared" si="543"/>
        <v>1970-U-1</v>
      </c>
      <c r="L3234" s="6" t="s">
        <v>319</v>
      </c>
      <c r="M3234" s="8" t="s">
        <v>3756</v>
      </c>
      <c r="N3234" s="9" t="s">
        <v>8096</v>
      </c>
      <c r="O3234" s="9" t="s">
        <v>6987</v>
      </c>
      <c r="P3234" s="6" t="str">
        <f t="shared" si="546"/>
        <v>Clarence Uren</v>
      </c>
      <c r="Q3234" s="6" t="s">
        <v>6988</v>
      </c>
      <c r="R3234" s="6" t="s">
        <v>18</v>
      </c>
      <c r="S3234" s="6" t="s">
        <v>386</v>
      </c>
      <c r="T3234" s="6" t="s">
        <v>6989</v>
      </c>
    </row>
    <row r="3235" spans="1:20" s="1" customFormat="1" ht="25.5" x14ac:dyDescent="0.2">
      <c r="A3235" s="6">
        <v>1970</v>
      </c>
      <c r="B3235" s="6" t="str">
        <f t="shared" si="547"/>
        <v>V</v>
      </c>
      <c r="C3235" s="6">
        <v>1</v>
      </c>
      <c r="D3235" s="6"/>
      <c r="E3235" s="6" t="s">
        <v>6990</v>
      </c>
      <c r="F3235" s="6" t="s">
        <v>6418</v>
      </c>
      <c r="G3235" s="6"/>
      <c r="H3235" s="6"/>
      <c r="I3235" s="6"/>
      <c r="J3235" s="6" t="str">
        <f t="shared" si="545"/>
        <v>1970-V-1</v>
      </c>
      <c r="K3235" s="6" t="str">
        <f t="shared" si="543"/>
        <v>1970-V-1</v>
      </c>
      <c r="L3235" s="6" t="s">
        <v>6720</v>
      </c>
      <c r="M3235" s="8">
        <v>1</v>
      </c>
      <c r="N3235" s="9">
        <v>2</v>
      </c>
      <c r="O3235" s="9" t="s">
        <v>9290</v>
      </c>
      <c r="P3235" s="6" t="str">
        <f t="shared" si="546"/>
        <v>V. Denis Vandervelde</v>
      </c>
      <c r="Q3235" s="6" t="s">
        <v>6991</v>
      </c>
      <c r="R3235" s="6" t="s">
        <v>5472</v>
      </c>
      <c r="S3235" s="6" t="s">
        <v>4624</v>
      </c>
      <c r="T3235" s="6" t="s">
        <v>6992</v>
      </c>
    </row>
    <row r="3236" spans="1:20" s="1" customFormat="1" ht="51" x14ac:dyDescent="0.2">
      <c r="A3236" s="6">
        <v>1970</v>
      </c>
      <c r="B3236" s="6" t="str">
        <f t="shared" si="547"/>
        <v>W</v>
      </c>
      <c r="C3236" s="6">
        <v>1</v>
      </c>
      <c r="D3236" s="6"/>
      <c r="E3236" s="6" t="s">
        <v>4856</v>
      </c>
      <c r="F3236" s="6" t="s">
        <v>4857</v>
      </c>
      <c r="G3236" s="6"/>
      <c r="H3236" s="6"/>
      <c r="I3236" s="6"/>
      <c r="J3236" s="6" t="str">
        <f t="shared" si="545"/>
        <v>1970-W-1</v>
      </c>
      <c r="K3236" s="6" t="str">
        <f t="shared" si="543"/>
        <v>1970-W-1</v>
      </c>
      <c r="L3236" s="6" t="s">
        <v>319</v>
      </c>
      <c r="M3236" s="8">
        <v>43</v>
      </c>
      <c r="N3236" s="9" t="s">
        <v>8318</v>
      </c>
      <c r="O3236" s="9" t="s">
        <v>8645</v>
      </c>
      <c r="P3236" s="6" t="str">
        <f t="shared" si="546"/>
        <v>James Watson</v>
      </c>
      <c r="Q3236" s="6" t="s">
        <v>3670</v>
      </c>
      <c r="R3236" s="6" t="s">
        <v>18</v>
      </c>
      <c r="S3236" s="6" t="s">
        <v>5188</v>
      </c>
      <c r="T3236" s="6" t="s">
        <v>8057</v>
      </c>
    </row>
    <row r="3237" spans="1:20" s="1" customFormat="1" x14ac:dyDescent="0.2">
      <c r="A3237" s="6">
        <v>1970</v>
      </c>
      <c r="B3237" s="6" t="str">
        <f t="shared" si="547"/>
        <v>W</v>
      </c>
      <c r="C3237" s="6">
        <v>2</v>
      </c>
      <c r="D3237" s="6"/>
      <c r="E3237" s="6" t="s">
        <v>4856</v>
      </c>
      <c r="F3237" s="6" t="s">
        <v>4857</v>
      </c>
      <c r="G3237" s="6"/>
      <c r="H3237" s="6"/>
      <c r="I3237" s="6"/>
      <c r="J3237" s="6" t="str">
        <f t="shared" si="545"/>
        <v>1970-W-2</v>
      </c>
      <c r="K3237" s="6" t="str">
        <f t="shared" si="543"/>
        <v>1970-W-2</v>
      </c>
      <c r="L3237" s="6" t="s">
        <v>319</v>
      </c>
      <c r="M3237" s="8">
        <v>43</v>
      </c>
      <c r="N3237" s="9" t="s">
        <v>8252</v>
      </c>
      <c r="O3237" s="9" t="s">
        <v>8713</v>
      </c>
      <c r="P3237" s="6" t="str">
        <f t="shared" si="546"/>
        <v>James Watson</v>
      </c>
      <c r="Q3237" s="6" t="s">
        <v>6531</v>
      </c>
      <c r="R3237" s="6" t="s">
        <v>186</v>
      </c>
      <c r="S3237" s="6" t="s">
        <v>6221</v>
      </c>
      <c r="T3237" s="6" t="s">
        <v>6993</v>
      </c>
    </row>
    <row r="3238" spans="1:20" s="1" customFormat="1" ht="25.5" x14ac:dyDescent="0.2">
      <c r="A3238" s="6">
        <v>1970</v>
      </c>
      <c r="B3238" s="6" t="str">
        <f t="shared" si="547"/>
        <v>W</v>
      </c>
      <c r="C3238" s="6">
        <v>3</v>
      </c>
      <c r="D3238" s="6"/>
      <c r="E3238" s="6" t="s">
        <v>4856</v>
      </c>
      <c r="F3238" s="6" t="s">
        <v>4857</v>
      </c>
      <c r="G3238" s="6"/>
      <c r="H3238" s="6"/>
      <c r="I3238" s="6"/>
      <c r="J3238" s="6" t="str">
        <f t="shared" si="545"/>
        <v>1970-W-3</v>
      </c>
      <c r="K3238" s="6" t="str">
        <f t="shared" si="543"/>
        <v>1970-W-3</v>
      </c>
      <c r="L3238" s="6" t="s">
        <v>319</v>
      </c>
      <c r="M3238" s="8">
        <v>43</v>
      </c>
      <c r="N3238" s="9" t="s">
        <v>8096</v>
      </c>
      <c r="O3238" s="9" t="s">
        <v>8180</v>
      </c>
      <c r="P3238" s="6" t="str">
        <f t="shared" si="546"/>
        <v>James Watson</v>
      </c>
      <c r="Q3238" s="6" t="s">
        <v>6531</v>
      </c>
      <c r="R3238" s="6" t="s">
        <v>18</v>
      </c>
      <c r="S3238" s="6" t="s">
        <v>5818</v>
      </c>
      <c r="T3238" s="6" t="s">
        <v>6994</v>
      </c>
    </row>
    <row r="3239" spans="1:20" s="1" customFormat="1" ht="38.25" x14ac:dyDescent="0.2">
      <c r="A3239" s="6">
        <v>1970</v>
      </c>
      <c r="B3239" s="6" t="str">
        <f t="shared" si="547"/>
        <v>W</v>
      </c>
      <c r="C3239" s="6">
        <v>4</v>
      </c>
      <c r="D3239" s="6"/>
      <c r="E3239" s="6" t="s">
        <v>4856</v>
      </c>
      <c r="F3239" s="6" t="s">
        <v>4857</v>
      </c>
      <c r="G3239" s="6"/>
      <c r="H3239" s="6"/>
      <c r="I3239" s="6"/>
      <c r="J3239" s="6" t="str">
        <f t="shared" si="545"/>
        <v>1970-W-4</v>
      </c>
      <c r="K3239" s="6" t="str">
        <f t="shared" si="543"/>
        <v>1970-W-4</v>
      </c>
      <c r="L3239" s="6" t="s">
        <v>319</v>
      </c>
      <c r="M3239" s="8" t="s">
        <v>3756</v>
      </c>
      <c r="N3239" s="9" t="s">
        <v>8273</v>
      </c>
      <c r="O3239" s="9" t="s">
        <v>5481</v>
      </c>
      <c r="P3239" s="6" t="str">
        <f t="shared" si="546"/>
        <v>James Watson</v>
      </c>
      <c r="Q3239" s="6" t="s">
        <v>3670</v>
      </c>
      <c r="R3239" s="6" t="s">
        <v>18</v>
      </c>
      <c r="S3239" s="6" t="s">
        <v>6221</v>
      </c>
      <c r="T3239" s="6" t="s">
        <v>6995</v>
      </c>
    </row>
    <row r="3240" spans="1:20" s="1" customFormat="1" ht="25.5" x14ac:dyDescent="0.2">
      <c r="A3240" s="6">
        <v>1970</v>
      </c>
      <c r="B3240" s="6" t="str">
        <f t="shared" si="547"/>
        <v>W</v>
      </c>
      <c r="C3240" s="6">
        <v>5</v>
      </c>
      <c r="D3240" s="6"/>
      <c r="E3240" s="6" t="s">
        <v>4856</v>
      </c>
      <c r="F3240" s="6" t="s">
        <v>4857</v>
      </c>
      <c r="G3240" s="6"/>
      <c r="H3240" s="6"/>
      <c r="I3240" s="6"/>
      <c r="J3240" s="6" t="str">
        <f t="shared" si="545"/>
        <v>1970-W-5</v>
      </c>
      <c r="K3240" s="6" t="str">
        <f t="shared" si="543"/>
        <v>1970-W-5</v>
      </c>
      <c r="L3240" s="6" t="s">
        <v>319</v>
      </c>
      <c r="M3240" s="8" t="s">
        <v>3756</v>
      </c>
      <c r="N3240" s="9" t="s">
        <v>8097</v>
      </c>
      <c r="O3240" s="9" t="s">
        <v>8674</v>
      </c>
      <c r="P3240" s="6" t="str">
        <f t="shared" si="546"/>
        <v>James Watson</v>
      </c>
      <c r="Q3240" s="6" t="s">
        <v>6531</v>
      </c>
      <c r="R3240" s="6" t="s">
        <v>18</v>
      </c>
      <c r="S3240" s="6" t="s">
        <v>5818</v>
      </c>
      <c r="T3240" s="6" t="s">
        <v>6996</v>
      </c>
    </row>
    <row r="3241" spans="1:20" s="1" customFormat="1" ht="25.5" x14ac:dyDescent="0.2">
      <c r="A3241" s="6">
        <v>1970</v>
      </c>
      <c r="B3241" s="6" t="str">
        <f t="shared" si="547"/>
        <v>W</v>
      </c>
      <c r="C3241" s="6">
        <v>6</v>
      </c>
      <c r="D3241" s="6"/>
      <c r="E3241" s="6" t="s">
        <v>4856</v>
      </c>
      <c r="F3241" s="6" t="s">
        <v>4857</v>
      </c>
      <c r="G3241" s="6"/>
      <c r="H3241" s="6"/>
      <c r="I3241" s="6"/>
      <c r="J3241" s="6" t="str">
        <f t="shared" si="545"/>
        <v>1970-W-6</v>
      </c>
      <c r="K3241" s="6" t="str">
        <f t="shared" si="543"/>
        <v>1970-W-6</v>
      </c>
      <c r="L3241" s="6" t="s">
        <v>319</v>
      </c>
      <c r="M3241" s="8" t="s">
        <v>3756</v>
      </c>
      <c r="N3241" s="9" t="s">
        <v>8078</v>
      </c>
      <c r="O3241" s="9" t="s">
        <v>8362</v>
      </c>
      <c r="P3241" s="6" t="str">
        <f t="shared" si="546"/>
        <v>James Watson</v>
      </c>
      <c r="Q3241" s="6" t="s">
        <v>6531</v>
      </c>
      <c r="R3241" s="6" t="s">
        <v>186</v>
      </c>
      <c r="S3241" s="6" t="s">
        <v>5818</v>
      </c>
      <c r="T3241" s="6" t="s">
        <v>6997</v>
      </c>
    </row>
    <row r="3242" spans="1:20" s="1" customFormat="1" ht="76.5" x14ac:dyDescent="0.2">
      <c r="A3242" s="6">
        <v>1970</v>
      </c>
      <c r="B3242" s="6" t="str">
        <f t="shared" si="547"/>
        <v>W</v>
      </c>
      <c r="C3242" s="6">
        <v>7</v>
      </c>
      <c r="D3242" s="6"/>
      <c r="E3242" s="6" t="s">
        <v>4856</v>
      </c>
      <c r="F3242" s="6" t="s">
        <v>4857</v>
      </c>
      <c r="G3242" s="6"/>
      <c r="H3242" s="6"/>
      <c r="I3242" s="6"/>
      <c r="J3242" s="6" t="str">
        <f t="shared" si="545"/>
        <v>1970-W-7</v>
      </c>
      <c r="K3242" s="6" t="str">
        <f t="shared" si="543"/>
        <v>1970-W-7</v>
      </c>
      <c r="L3242" s="6" t="s">
        <v>319</v>
      </c>
      <c r="M3242" s="8" t="s">
        <v>3756</v>
      </c>
      <c r="N3242" s="9" t="s">
        <v>8305</v>
      </c>
      <c r="O3242" s="9" t="s">
        <v>8291</v>
      </c>
      <c r="P3242" s="6" t="str">
        <f t="shared" si="546"/>
        <v>James Watson</v>
      </c>
      <c r="Q3242" s="6" t="s">
        <v>3670</v>
      </c>
      <c r="R3242" s="6" t="s">
        <v>18</v>
      </c>
      <c r="S3242" s="6" t="s">
        <v>6998</v>
      </c>
      <c r="T3242" s="6" t="s">
        <v>6999</v>
      </c>
    </row>
    <row r="3243" spans="1:20" s="1" customFormat="1" ht="51" x14ac:dyDescent="0.2">
      <c r="A3243" s="6">
        <v>1971</v>
      </c>
      <c r="B3243" s="6" t="str">
        <f t="shared" si="547"/>
        <v/>
      </c>
      <c r="C3243" s="6">
        <v>1</v>
      </c>
      <c r="D3243" s="6"/>
      <c r="E3243" s="6" t="s">
        <v>3010</v>
      </c>
      <c r="F3243" s="6"/>
      <c r="G3243" s="6"/>
      <c r="H3243" s="6"/>
      <c r="I3243" s="6"/>
      <c r="J3243" s="6" t="str">
        <f t="shared" si="545"/>
        <v>1971--1</v>
      </c>
      <c r="K3243" s="6" t="str">
        <f t="shared" si="543"/>
        <v>1971--1</v>
      </c>
      <c r="L3243" s="6" t="s">
        <v>6720</v>
      </c>
      <c r="M3243" s="8">
        <v>1</v>
      </c>
      <c r="N3243" s="9" t="s">
        <v>7000</v>
      </c>
      <c r="O3243" s="9" t="s">
        <v>9326</v>
      </c>
      <c r="P3243" s="6" t="str">
        <f t="shared" si="546"/>
        <v xml:space="preserve"> </v>
      </c>
      <c r="Q3243" s="6" t="s">
        <v>7001</v>
      </c>
      <c r="R3243" s="6" t="s">
        <v>697</v>
      </c>
      <c r="S3243" s="6" t="s">
        <v>7002</v>
      </c>
      <c r="T3243" s="6" t="s">
        <v>7003</v>
      </c>
    </row>
    <row r="3244" spans="1:20" s="1" customFormat="1" ht="25.5" x14ac:dyDescent="0.2">
      <c r="A3244" s="6">
        <v>1971</v>
      </c>
      <c r="B3244" s="6" t="str">
        <f t="shared" si="547"/>
        <v/>
      </c>
      <c r="C3244" s="6">
        <v>2</v>
      </c>
      <c r="D3244" s="6"/>
      <c r="E3244" s="6" t="s">
        <v>3010</v>
      </c>
      <c r="F3244" s="6"/>
      <c r="G3244" s="6"/>
      <c r="H3244" s="6"/>
      <c r="I3244" s="6"/>
      <c r="J3244" s="6" t="str">
        <f t="shared" si="545"/>
        <v>1971--2</v>
      </c>
      <c r="K3244" s="6" t="str">
        <f t="shared" si="543"/>
        <v>1971--2</v>
      </c>
      <c r="L3244" s="6" t="s">
        <v>6720</v>
      </c>
      <c r="M3244" s="8">
        <v>1</v>
      </c>
      <c r="N3244" s="9" t="s">
        <v>7000</v>
      </c>
      <c r="O3244" s="9" t="s">
        <v>8563</v>
      </c>
      <c r="P3244" s="6" t="str">
        <f t="shared" si="546"/>
        <v xml:space="preserve"> </v>
      </c>
      <c r="Q3244" s="6" t="s">
        <v>7004</v>
      </c>
      <c r="R3244" s="6" t="s">
        <v>18</v>
      </c>
      <c r="S3244" s="6" t="s">
        <v>7005</v>
      </c>
      <c r="T3244" s="6" t="s">
        <v>7006</v>
      </c>
    </row>
    <row r="3245" spans="1:20" s="1" customFormat="1" ht="25.5" x14ac:dyDescent="0.2">
      <c r="A3245" s="6">
        <v>1971</v>
      </c>
      <c r="B3245" s="6" t="str">
        <f t="shared" si="547"/>
        <v/>
      </c>
      <c r="C3245" s="6">
        <v>3</v>
      </c>
      <c r="D3245" s="6"/>
      <c r="E3245" s="6" t="s">
        <v>3010</v>
      </c>
      <c r="F3245" s="6"/>
      <c r="G3245" s="6"/>
      <c r="H3245" s="6"/>
      <c r="I3245" s="6"/>
      <c r="J3245" s="6" t="str">
        <f t="shared" si="545"/>
        <v>1971--3</v>
      </c>
      <c r="K3245" s="6" t="str">
        <f t="shared" si="543"/>
        <v>1971--3</v>
      </c>
      <c r="L3245" s="6" t="s">
        <v>6720</v>
      </c>
      <c r="M3245" s="8">
        <v>1</v>
      </c>
      <c r="N3245" s="9" t="s">
        <v>7000</v>
      </c>
      <c r="O3245" s="9">
        <v>13</v>
      </c>
      <c r="P3245" s="6" t="str">
        <f t="shared" si="546"/>
        <v xml:space="preserve"> </v>
      </c>
      <c r="Q3245" s="6" t="s">
        <v>7007</v>
      </c>
      <c r="R3245" s="6" t="s">
        <v>414</v>
      </c>
      <c r="S3245" s="6" t="s">
        <v>6754</v>
      </c>
      <c r="T3245" s="6" t="s">
        <v>7008</v>
      </c>
    </row>
    <row r="3246" spans="1:20" s="1" customFormat="1" ht="25.5" x14ac:dyDescent="0.2">
      <c r="A3246" s="6">
        <v>1971</v>
      </c>
      <c r="B3246" s="6" t="str">
        <f t="shared" si="547"/>
        <v/>
      </c>
      <c r="C3246" s="6">
        <v>4</v>
      </c>
      <c r="D3246" s="6"/>
      <c r="E3246" s="6" t="s">
        <v>3010</v>
      </c>
      <c r="F3246" s="6"/>
      <c r="G3246" s="6"/>
      <c r="H3246" s="6"/>
      <c r="I3246" s="6"/>
      <c r="J3246" s="6" t="str">
        <f t="shared" si="545"/>
        <v>1971--4</v>
      </c>
      <c r="K3246" s="6" t="str">
        <f t="shared" si="543"/>
        <v>1971--4</v>
      </c>
      <c r="L3246" s="6" t="s">
        <v>6720</v>
      </c>
      <c r="M3246" s="8">
        <v>1</v>
      </c>
      <c r="N3246" s="9" t="s">
        <v>7000</v>
      </c>
      <c r="O3246" s="9">
        <v>14</v>
      </c>
      <c r="P3246" s="6" t="str">
        <f t="shared" si="546"/>
        <v xml:space="preserve"> </v>
      </c>
      <c r="Q3246" s="6" t="s">
        <v>7009</v>
      </c>
      <c r="R3246" s="6" t="s">
        <v>697</v>
      </c>
      <c r="S3246" s="6" t="s">
        <v>2368</v>
      </c>
      <c r="T3246" s="6" t="s">
        <v>7010</v>
      </c>
    </row>
    <row r="3247" spans="1:20" s="1" customFormat="1" ht="38.25" x14ac:dyDescent="0.2">
      <c r="A3247" s="6">
        <v>1971</v>
      </c>
      <c r="B3247" s="6" t="str">
        <f t="shared" si="547"/>
        <v/>
      </c>
      <c r="C3247" s="6">
        <v>5</v>
      </c>
      <c r="D3247" s="6"/>
      <c r="E3247" s="6" t="s">
        <v>3010</v>
      </c>
      <c r="F3247" s="6"/>
      <c r="G3247" s="6"/>
      <c r="H3247" s="6"/>
      <c r="I3247" s="6"/>
      <c r="J3247" s="6" t="str">
        <f t="shared" si="545"/>
        <v>1971--5</v>
      </c>
      <c r="K3247" s="6" t="str">
        <f t="shared" si="543"/>
        <v>1971--5</v>
      </c>
      <c r="L3247" s="6" t="s">
        <v>6720</v>
      </c>
      <c r="M3247" s="8">
        <v>1</v>
      </c>
      <c r="N3247" s="9" t="s">
        <v>7000</v>
      </c>
      <c r="O3247" s="9">
        <v>15</v>
      </c>
      <c r="P3247" s="6" t="str">
        <f t="shared" si="546"/>
        <v xml:space="preserve"> </v>
      </c>
      <c r="Q3247" s="6" t="s">
        <v>6743</v>
      </c>
      <c r="R3247" s="6" t="s">
        <v>1357</v>
      </c>
      <c r="S3247" s="6" t="s">
        <v>25</v>
      </c>
      <c r="T3247" s="6" t="s">
        <v>7011</v>
      </c>
    </row>
    <row r="3248" spans="1:20" s="1" customFormat="1" ht="25.5" x14ac:dyDescent="0.2">
      <c r="A3248" s="6">
        <v>1971</v>
      </c>
      <c r="B3248" s="6" t="str">
        <f t="shared" si="547"/>
        <v/>
      </c>
      <c r="C3248" s="6">
        <v>6</v>
      </c>
      <c r="D3248" s="6"/>
      <c r="E3248" s="6" t="s">
        <v>3010</v>
      </c>
      <c r="F3248" s="6"/>
      <c r="G3248" s="6"/>
      <c r="H3248" s="6"/>
      <c r="I3248" s="6"/>
      <c r="J3248" s="6" t="str">
        <f t="shared" si="545"/>
        <v>1971--6</v>
      </c>
      <c r="K3248" s="6" t="str">
        <f t="shared" si="543"/>
        <v>1971--6</v>
      </c>
      <c r="L3248" s="6" t="s">
        <v>6720</v>
      </c>
      <c r="M3248" s="8">
        <v>1</v>
      </c>
      <c r="N3248" s="9" t="s">
        <v>7000</v>
      </c>
      <c r="O3248" s="9">
        <v>15</v>
      </c>
      <c r="P3248" s="6" t="str">
        <f t="shared" si="546"/>
        <v xml:space="preserve"> </v>
      </c>
      <c r="Q3248" s="6" t="s">
        <v>7012</v>
      </c>
      <c r="R3248" s="6" t="s">
        <v>6940</v>
      </c>
      <c r="S3248" s="6" t="s">
        <v>6754</v>
      </c>
      <c r="T3248" s="6" t="s">
        <v>7013</v>
      </c>
    </row>
    <row r="3249" spans="1:20" s="1" customFormat="1" x14ac:dyDescent="0.2">
      <c r="A3249" s="6">
        <v>1971</v>
      </c>
      <c r="B3249" s="6" t="str">
        <f t="shared" si="547"/>
        <v/>
      </c>
      <c r="C3249" s="6">
        <v>7</v>
      </c>
      <c r="D3249" s="6"/>
      <c r="E3249" s="6" t="s">
        <v>3010</v>
      </c>
      <c r="F3249" s="6"/>
      <c r="G3249" s="6"/>
      <c r="H3249" s="6"/>
      <c r="I3249" s="6"/>
      <c r="J3249" s="6" t="str">
        <f t="shared" si="545"/>
        <v>1971--7</v>
      </c>
      <c r="K3249" s="6" t="str">
        <f t="shared" si="543"/>
        <v>1971--7</v>
      </c>
      <c r="L3249" s="6" t="s">
        <v>6720</v>
      </c>
      <c r="M3249" s="8">
        <v>1</v>
      </c>
      <c r="N3249" s="9" t="s">
        <v>7000</v>
      </c>
      <c r="O3249" s="9">
        <v>16</v>
      </c>
      <c r="P3249" s="6" t="str">
        <f t="shared" si="546"/>
        <v xml:space="preserve"> </v>
      </c>
      <c r="Q3249" s="6" t="s">
        <v>7014</v>
      </c>
      <c r="R3249" s="6" t="s">
        <v>18</v>
      </c>
      <c r="S3249" s="6" t="s">
        <v>6910</v>
      </c>
      <c r="T3249" s="6" t="s">
        <v>7015</v>
      </c>
    </row>
    <row r="3250" spans="1:20" s="1" customFormat="1" ht="51" x14ac:dyDescent="0.2">
      <c r="A3250" s="6">
        <v>1971</v>
      </c>
      <c r="B3250" s="6" t="str">
        <f t="shared" si="547"/>
        <v/>
      </c>
      <c r="C3250" s="6">
        <v>8</v>
      </c>
      <c r="D3250" s="6"/>
      <c r="E3250" s="6" t="s">
        <v>3010</v>
      </c>
      <c r="F3250" s="6"/>
      <c r="G3250" s="6"/>
      <c r="H3250" s="6"/>
      <c r="I3250" s="6"/>
      <c r="J3250" s="6" t="str">
        <f t="shared" si="545"/>
        <v>1971--8</v>
      </c>
      <c r="K3250" s="6" t="str">
        <f t="shared" si="543"/>
        <v>1971--8</v>
      </c>
      <c r="L3250" s="6" t="s">
        <v>6720</v>
      </c>
      <c r="M3250" s="8">
        <v>1</v>
      </c>
      <c r="N3250" s="9" t="s">
        <v>7000</v>
      </c>
      <c r="O3250" s="9">
        <v>16</v>
      </c>
      <c r="P3250" s="6" t="str">
        <f t="shared" si="546"/>
        <v xml:space="preserve"> </v>
      </c>
      <c r="Q3250" s="6" t="s">
        <v>303</v>
      </c>
      <c r="R3250" s="6" t="s">
        <v>7016</v>
      </c>
      <c r="S3250" s="6" t="s">
        <v>5812</v>
      </c>
      <c r="T3250" s="6" t="s">
        <v>7017</v>
      </c>
    </row>
    <row r="3251" spans="1:20" s="1" customFormat="1" ht="51" x14ac:dyDescent="0.2">
      <c r="A3251" s="6">
        <v>1971</v>
      </c>
      <c r="B3251" s="6" t="str">
        <f t="shared" si="547"/>
        <v/>
      </c>
      <c r="C3251" s="6">
        <v>9</v>
      </c>
      <c r="D3251" s="6"/>
      <c r="E3251" s="6"/>
      <c r="F3251" s="6"/>
      <c r="G3251" s="6"/>
      <c r="H3251" s="6"/>
      <c r="I3251" s="6"/>
      <c r="J3251" s="6" t="str">
        <f t="shared" si="545"/>
        <v>1971--9</v>
      </c>
      <c r="K3251" s="6" t="str">
        <f t="shared" si="543"/>
        <v>1971--9</v>
      </c>
      <c r="L3251" s="6" t="s">
        <v>6720</v>
      </c>
      <c r="M3251" s="8">
        <v>1</v>
      </c>
      <c r="N3251" s="9" t="s">
        <v>8318</v>
      </c>
      <c r="O3251" s="9" t="s">
        <v>8241</v>
      </c>
      <c r="P3251" s="6" t="str">
        <f t="shared" si="546"/>
        <v/>
      </c>
      <c r="Q3251" s="6" t="s">
        <v>254</v>
      </c>
      <c r="R3251" s="6" t="s">
        <v>18</v>
      </c>
      <c r="S3251" s="6" t="s">
        <v>7018</v>
      </c>
      <c r="T3251" s="6" t="s">
        <v>10278</v>
      </c>
    </row>
    <row r="3252" spans="1:20" s="1" customFormat="1" x14ac:dyDescent="0.2">
      <c r="A3252" s="6">
        <v>1971</v>
      </c>
      <c r="B3252" s="6" t="str">
        <f t="shared" si="547"/>
        <v/>
      </c>
      <c r="C3252" s="6">
        <v>10</v>
      </c>
      <c r="D3252" s="6"/>
      <c r="E3252" s="6" t="s">
        <v>3010</v>
      </c>
      <c r="F3252" s="6"/>
      <c r="G3252" s="6"/>
      <c r="H3252" s="6"/>
      <c r="I3252" s="6"/>
      <c r="J3252" s="6" t="str">
        <f t="shared" si="545"/>
        <v>1971--10</v>
      </c>
      <c r="K3252" s="6" t="str">
        <f t="shared" si="543"/>
        <v>1971--10</v>
      </c>
      <c r="L3252" s="6" t="s">
        <v>6720</v>
      </c>
      <c r="M3252" s="8">
        <v>1</v>
      </c>
      <c r="N3252" s="9">
        <v>5</v>
      </c>
      <c r="O3252" s="9">
        <v>5</v>
      </c>
      <c r="P3252" s="6" t="str">
        <f t="shared" si="546"/>
        <v xml:space="preserve"> </v>
      </c>
      <c r="Q3252" s="6" t="s">
        <v>7019</v>
      </c>
      <c r="R3252" s="6" t="s">
        <v>5472</v>
      </c>
      <c r="S3252" s="6" t="s">
        <v>5271</v>
      </c>
      <c r="T3252" s="6" t="s">
        <v>7020</v>
      </c>
    </row>
    <row r="3253" spans="1:20" s="1" customFormat="1" ht="153" x14ac:dyDescent="0.2">
      <c r="A3253" s="6">
        <v>1971</v>
      </c>
      <c r="B3253" s="6" t="str">
        <f t="shared" si="547"/>
        <v/>
      </c>
      <c r="C3253" s="6">
        <v>11</v>
      </c>
      <c r="D3253" s="6"/>
      <c r="E3253" s="6" t="s">
        <v>3010</v>
      </c>
      <c r="F3253" s="6"/>
      <c r="G3253" s="6"/>
      <c r="H3253" s="6"/>
      <c r="I3253" s="6"/>
      <c r="J3253" s="6" t="str">
        <f t="shared" si="545"/>
        <v>1971--11</v>
      </c>
      <c r="K3253" s="6" t="str">
        <f t="shared" ref="K3253:K3316" si="548">J3253</f>
        <v>1971--11</v>
      </c>
      <c r="L3253" s="6" t="s">
        <v>6720</v>
      </c>
      <c r="M3253" s="8">
        <v>1</v>
      </c>
      <c r="N3253" s="9">
        <v>5</v>
      </c>
      <c r="O3253" s="9" t="s">
        <v>9365</v>
      </c>
      <c r="P3253" s="6" t="str">
        <f t="shared" si="546"/>
        <v xml:space="preserve"> </v>
      </c>
      <c r="Q3253" s="6" t="s">
        <v>7021</v>
      </c>
      <c r="R3253" s="6" t="s">
        <v>18</v>
      </c>
      <c r="S3253" s="6" t="s">
        <v>7022</v>
      </c>
      <c r="T3253" s="6" t="s">
        <v>8058</v>
      </c>
    </row>
    <row r="3254" spans="1:20" s="1" customFormat="1" ht="51" x14ac:dyDescent="0.2">
      <c r="A3254" s="6">
        <v>1971</v>
      </c>
      <c r="B3254" s="6" t="str">
        <f t="shared" si="547"/>
        <v/>
      </c>
      <c r="C3254" s="6">
        <v>12</v>
      </c>
      <c r="D3254" s="6"/>
      <c r="E3254" s="6" t="s">
        <v>3010</v>
      </c>
      <c r="F3254" s="6"/>
      <c r="G3254" s="6"/>
      <c r="H3254" s="6"/>
      <c r="I3254" s="6"/>
      <c r="J3254" s="6" t="str">
        <f t="shared" si="545"/>
        <v>1971--12</v>
      </c>
      <c r="K3254" s="6" t="str">
        <f t="shared" si="548"/>
        <v>1971--12</v>
      </c>
      <c r="L3254" s="6" t="s">
        <v>6720</v>
      </c>
      <c r="M3254" s="8">
        <v>1</v>
      </c>
      <c r="N3254" s="9">
        <v>5</v>
      </c>
      <c r="O3254" s="9">
        <v>13</v>
      </c>
      <c r="P3254" s="6" t="str">
        <f t="shared" si="546"/>
        <v xml:space="preserve"> </v>
      </c>
      <c r="Q3254" s="6" t="s">
        <v>7023</v>
      </c>
      <c r="R3254" s="6" t="s">
        <v>186</v>
      </c>
      <c r="S3254" s="6" t="s">
        <v>7024</v>
      </c>
      <c r="T3254" s="6" t="s">
        <v>8059</v>
      </c>
    </row>
    <row r="3255" spans="1:20" s="1" customFormat="1" x14ac:dyDescent="0.2">
      <c r="A3255" s="6">
        <v>1971</v>
      </c>
      <c r="B3255" s="6" t="str">
        <f t="shared" si="547"/>
        <v/>
      </c>
      <c r="C3255" s="6">
        <v>13</v>
      </c>
      <c r="D3255" s="6"/>
      <c r="E3255" s="6" t="s">
        <v>3010</v>
      </c>
      <c r="F3255" s="6"/>
      <c r="G3255" s="6"/>
      <c r="H3255" s="6"/>
      <c r="I3255" s="6"/>
      <c r="J3255" s="6" t="str">
        <f t="shared" si="545"/>
        <v>1971--13</v>
      </c>
      <c r="K3255" s="6" t="str">
        <f t="shared" si="548"/>
        <v>1971--13</v>
      </c>
      <c r="L3255" s="6" t="s">
        <v>6720</v>
      </c>
      <c r="M3255" s="8">
        <v>1</v>
      </c>
      <c r="N3255" s="9">
        <v>5</v>
      </c>
      <c r="O3255" s="9" t="s">
        <v>3269</v>
      </c>
      <c r="P3255" s="6" t="str">
        <f t="shared" si="546"/>
        <v xml:space="preserve"> </v>
      </c>
      <c r="Q3255" s="6" t="s">
        <v>7025</v>
      </c>
      <c r="R3255" s="6" t="s">
        <v>18</v>
      </c>
      <c r="S3255" s="6" t="s">
        <v>7026</v>
      </c>
      <c r="T3255" s="6" t="s">
        <v>7027</v>
      </c>
    </row>
    <row r="3256" spans="1:20" s="1" customFormat="1" ht="25.5" x14ac:dyDescent="0.2">
      <c r="A3256" s="6">
        <v>1971</v>
      </c>
      <c r="B3256" s="6" t="str">
        <f t="shared" si="547"/>
        <v/>
      </c>
      <c r="C3256" s="6">
        <v>14</v>
      </c>
      <c r="D3256" s="6"/>
      <c r="E3256" s="6" t="s">
        <v>3010</v>
      </c>
      <c r="F3256" s="6"/>
      <c r="G3256" s="6"/>
      <c r="H3256" s="6"/>
      <c r="I3256" s="6"/>
      <c r="J3256" s="6" t="str">
        <f t="shared" si="545"/>
        <v>1971--14</v>
      </c>
      <c r="K3256" s="6" t="str">
        <f t="shared" si="548"/>
        <v>1971--14</v>
      </c>
      <c r="L3256" s="6" t="s">
        <v>6720</v>
      </c>
      <c r="M3256" s="8">
        <v>1</v>
      </c>
      <c r="N3256" s="9">
        <v>5</v>
      </c>
      <c r="O3256" s="9">
        <v>14</v>
      </c>
      <c r="P3256" s="6" t="str">
        <f t="shared" si="546"/>
        <v xml:space="preserve"> </v>
      </c>
      <c r="Q3256" s="6" t="s">
        <v>6743</v>
      </c>
      <c r="R3256" s="6" t="s">
        <v>697</v>
      </c>
      <c r="S3256" s="6" t="s">
        <v>25</v>
      </c>
      <c r="T3256" s="6" t="s">
        <v>7028</v>
      </c>
    </row>
    <row r="3257" spans="1:20" s="1" customFormat="1" ht="38.25" x14ac:dyDescent="0.2">
      <c r="A3257" s="6">
        <v>1971</v>
      </c>
      <c r="B3257" s="6" t="str">
        <f t="shared" si="547"/>
        <v/>
      </c>
      <c r="C3257" s="6">
        <v>15</v>
      </c>
      <c r="D3257" s="6"/>
      <c r="E3257" s="6" t="s">
        <v>3010</v>
      </c>
      <c r="F3257" s="6"/>
      <c r="G3257" s="6" t="s">
        <v>7029</v>
      </c>
      <c r="H3257" s="6"/>
      <c r="I3257" s="6"/>
      <c r="J3257" s="6" t="str">
        <f t="shared" si="545"/>
        <v>1971--15</v>
      </c>
      <c r="K3257" s="6" t="str">
        <f t="shared" si="548"/>
        <v>1971--15</v>
      </c>
      <c r="L3257" s="6" t="s">
        <v>6720</v>
      </c>
      <c r="M3257" s="8">
        <v>1</v>
      </c>
      <c r="N3257" s="9">
        <v>5</v>
      </c>
      <c r="O3257" s="9" t="s">
        <v>3632</v>
      </c>
      <c r="P3257" s="6" t="str">
        <f>CONCATENATE(E3257,F3257,G3257)</f>
        <v xml:space="preserve"> Phillips, L. V. and Layton, L. V. </v>
      </c>
      <c r="Q3257" s="6" t="s">
        <v>7030</v>
      </c>
      <c r="R3257" s="6" t="s">
        <v>186</v>
      </c>
      <c r="S3257" s="6" t="s">
        <v>3302</v>
      </c>
      <c r="T3257" s="6" t="s">
        <v>8060</v>
      </c>
    </row>
    <row r="3258" spans="1:20" s="1" customFormat="1" ht="76.5" x14ac:dyDescent="0.2">
      <c r="A3258" s="6">
        <v>1971</v>
      </c>
      <c r="B3258" s="6" t="str">
        <f t="shared" si="547"/>
        <v/>
      </c>
      <c r="C3258" s="6">
        <v>16</v>
      </c>
      <c r="D3258" s="6"/>
      <c r="E3258" s="6" t="s">
        <v>3010</v>
      </c>
      <c r="F3258" s="6"/>
      <c r="G3258" s="6"/>
      <c r="H3258" s="6"/>
      <c r="I3258" s="6"/>
      <c r="J3258" s="6" t="str">
        <f t="shared" si="545"/>
        <v>1971--16</v>
      </c>
      <c r="K3258" s="6" t="str">
        <f t="shared" si="548"/>
        <v>1971--16</v>
      </c>
      <c r="L3258" s="6" t="s">
        <v>6720</v>
      </c>
      <c r="M3258" s="8">
        <v>1</v>
      </c>
      <c r="N3258" s="9">
        <v>5</v>
      </c>
      <c r="O3258" s="9" t="s">
        <v>3013</v>
      </c>
      <c r="P3258" s="6" t="str">
        <f t="shared" ref="P3258:P3264" si="549">CONCATENATE(E3258,F3258)</f>
        <v xml:space="preserve"> </v>
      </c>
      <c r="Q3258" s="6" t="s">
        <v>7031</v>
      </c>
      <c r="R3258" s="6" t="s">
        <v>18</v>
      </c>
      <c r="S3258" s="6" t="s">
        <v>7032</v>
      </c>
      <c r="T3258" s="6" t="s">
        <v>8061</v>
      </c>
    </row>
    <row r="3259" spans="1:20" s="1" customFormat="1" ht="25.5" x14ac:dyDescent="0.2">
      <c r="A3259" s="6">
        <v>1971</v>
      </c>
      <c r="B3259" s="6" t="str">
        <f t="shared" si="547"/>
        <v/>
      </c>
      <c r="C3259" s="6">
        <v>17</v>
      </c>
      <c r="D3259" s="6"/>
      <c r="E3259" s="6" t="s">
        <v>3010</v>
      </c>
      <c r="F3259" s="6"/>
      <c r="G3259" s="6"/>
      <c r="H3259" s="6"/>
      <c r="I3259" s="6"/>
      <c r="J3259" s="6" t="str">
        <f t="shared" si="545"/>
        <v>1971--17</v>
      </c>
      <c r="K3259" s="6" t="str">
        <f t="shared" si="548"/>
        <v>1971--17</v>
      </c>
      <c r="L3259" s="6" t="s">
        <v>6720</v>
      </c>
      <c r="M3259" s="8">
        <v>1</v>
      </c>
      <c r="N3259" s="9">
        <v>5</v>
      </c>
      <c r="O3259" s="9" t="s">
        <v>2038</v>
      </c>
      <c r="P3259" s="6" t="str">
        <f t="shared" si="549"/>
        <v xml:space="preserve"> </v>
      </c>
      <c r="Q3259" s="6" t="s">
        <v>7033</v>
      </c>
      <c r="R3259" s="6" t="s">
        <v>697</v>
      </c>
      <c r="S3259" s="6" t="s">
        <v>7034</v>
      </c>
      <c r="T3259" s="6"/>
    </row>
    <row r="3260" spans="1:20" s="1" customFormat="1" ht="25.5" x14ac:dyDescent="0.2">
      <c r="A3260" s="6">
        <v>1971</v>
      </c>
      <c r="B3260" s="6" t="str">
        <f t="shared" si="547"/>
        <v/>
      </c>
      <c r="C3260" s="6">
        <v>18</v>
      </c>
      <c r="D3260" s="6"/>
      <c r="E3260" s="6"/>
      <c r="F3260" s="6"/>
      <c r="G3260" s="6"/>
      <c r="H3260" s="6"/>
      <c r="I3260" s="6"/>
      <c r="J3260" s="6" t="str">
        <f t="shared" si="545"/>
        <v>1971--18</v>
      </c>
      <c r="K3260" s="6" t="str">
        <f t="shared" si="548"/>
        <v>1971--18</v>
      </c>
      <c r="L3260" s="6" t="s">
        <v>4456</v>
      </c>
      <c r="M3260" s="8">
        <v>25</v>
      </c>
      <c r="N3260" s="9" t="s">
        <v>8637</v>
      </c>
      <c r="O3260" s="9" t="s">
        <v>7035</v>
      </c>
      <c r="P3260" s="6" t="str">
        <f t="shared" si="549"/>
        <v/>
      </c>
      <c r="Q3260" s="6" t="s">
        <v>4699</v>
      </c>
      <c r="R3260" s="6" t="s">
        <v>18</v>
      </c>
      <c r="S3260" s="6" t="s">
        <v>4340</v>
      </c>
      <c r="T3260" s="6" t="s">
        <v>7036</v>
      </c>
    </row>
    <row r="3261" spans="1:20" s="1" customFormat="1" ht="25.5" x14ac:dyDescent="0.2">
      <c r="A3261" s="6">
        <v>1971</v>
      </c>
      <c r="B3261" s="6" t="str">
        <f t="shared" si="547"/>
        <v/>
      </c>
      <c r="C3261" s="6">
        <v>19</v>
      </c>
      <c r="D3261" s="6"/>
      <c r="E3261" s="6"/>
      <c r="F3261" s="6"/>
      <c r="G3261" s="6"/>
      <c r="H3261" s="6"/>
      <c r="I3261" s="6"/>
      <c r="J3261" s="6" t="str">
        <f t="shared" si="545"/>
        <v>1971--19</v>
      </c>
      <c r="K3261" s="6" t="str">
        <f t="shared" si="548"/>
        <v>1971--19</v>
      </c>
      <c r="L3261" s="6" t="s">
        <v>4456</v>
      </c>
      <c r="M3261" s="8">
        <v>25</v>
      </c>
      <c r="N3261" s="9" t="s">
        <v>8673</v>
      </c>
      <c r="O3261" s="9" t="s">
        <v>7037</v>
      </c>
      <c r="P3261" s="6" t="str">
        <f t="shared" si="549"/>
        <v/>
      </c>
      <c r="Q3261" s="6" t="s">
        <v>4699</v>
      </c>
      <c r="R3261" s="6" t="s">
        <v>258</v>
      </c>
      <c r="S3261" s="6" t="s">
        <v>4641</v>
      </c>
      <c r="T3261" s="6" t="s">
        <v>7038</v>
      </c>
    </row>
    <row r="3262" spans="1:20" s="1" customFormat="1" x14ac:dyDescent="0.2">
      <c r="A3262" s="6">
        <v>1971</v>
      </c>
      <c r="B3262" s="6" t="str">
        <f t="shared" si="547"/>
        <v/>
      </c>
      <c r="C3262" s="6">
        <v>20</v>
      </c>
      <c r="D3262" s="6"/>
      <c r="E3262" s="6"/>
      <c r="F3262" s="6"/>
      <c r="G3262" s="6"/>
      <c r="H3262" s="6"/>
      <c r="I3262" s="6"/>
      <c r="J3262" s="6" t="str">
        <f t="shared" si="545"/>
        <v>1971--20</v>
      </c>
      <c r="K3262" s="6" t="str">
        <f t="shared" si="548"/>
        <v>1971--20</v>
      </c>
      <c r="L3262" s="6" t="s">
        <v>319</v>
      </c>
      <c r="M3262" s="8" t="s">
        <v>7039</v>
      </c>
      <c r="N3262" s="9"/>
      <c r="O3262" s="9" t="s">
        <v>8610</v>
      </c>
      <c r="P3262" s="6" t="str">
        <f t="shared" si="549"/>
        <v/>
      </c>
      <c r="Q3262" s="6" t="s">
        <v>7040</v>
      </c>
      <c r="R3262" s="6" t="s">
        <v>18</v>
      </c>
      <c r="S3262" s="6" t="s">
        <v>918</v>
      </c>
      <c r="T3262" s="6" t="s">
        <v>7041</v>
      </c>
    </row>
    <row r="3263" spans="1:20" s="1" customFormat="1" ht="38.25" x14ac:dyDescent="0.2">
      <c r="A3263" s="6">
        <v>1971</v>
      </c>
      <c r="B3263" s="6" t="str">
        <f t="shared" si="547"/>
        <v/>
      </c>
      <c r="C3263" s="6">
        <v>21</v>
      </c>
      <c r="D3263" s="6"/>
      <c r="E3263" s="6"/>
      <c r="F3263" s="6"/>
      <c r="G3263" s="6"/>
      <c r="H3263" s="6"/>
      <c r="I3263" s="6"/>
      <c r="J3263" s="6" t="str">
        <f t="shared" si="545"/>
        <v>1971--21</v>
      </c>
      <c r="K3263" s="6" t="str">
        <f t="shared" si="548"/>
        <v>1971--21</v>
      </c>
      <c r="L3263" s="6" t="s">
        <v>2178</v>
      </c>
      <c r="M3263" s="8">
        <v>116</v>
      </c>
      <c r="N3263" s="9"/>
      <c r="O3263" s="9" t="s">
        <v>8078</v>
      </c>
      <c r="P3263" s="6" t="str">
        <f t="shared" si="549"/>
        <v/>
      </c>
      <c r="Q3263" s="6" t="s">
        <v>7042</v>
      </c>
      <c r="R3263" s="6" t="s">
        <v>18</v>
      </c>
      <c r="S3263" s="6" t="s">
        <v>918</v>
      </c>
      <c r="T3263" s="6" t="s">
        <v>7043</v>
      </c>
    </row>
    <row r="3264" spans="1:20" s="1" customFormat="1" ht="25.5" x14ac:dyDescent="0.2">
      <c r="A3264" s="6">
        <v>1971</v>
      </c>
      <c r="B3264" s="6" t="str">
        <f t="shared" si="547"/>
        <v/>
      </c>
      <c r="C3264" s="6">
        <v>22</v>
      </c>
      <c r="D3264" s="6"/>
      <c r="E3264" s="6"/>
      <c r="F3264" s="6"/>
      <c r="G3264" s="6"/>
      <c r="H3264" s="6"/>
      <c r="I3264" s="6"/>
      <c r="J3264" s="6" t="str">
        <f t="shared" si="545"/>
        <v>1971--22</v>
      </c>
      <c r="K3264" s="6" t="str">
        <f t="shared" si="548"/>
        <v>1971--22</v>
      </c>
      <c r="L3264" s="6" t="s">
        <v>2178</v>
      </c>
      <c r="M3264" s="8">
        <v>116</v>
      </c>
      <c r="N3264" s="9"/>
      <c r="O3264" s="9" t="s">
        <v>8525</v>
      </c>
      <c r="P3264" s="6" t="str">
        <f t="shared" si="549"/>
        <v/>
      </c>
      <c r="Q3264" s="6" t="s">
        <v>7044</v>
      </c>
      <c r="R3264" s="6" t="s">
        <v>186</v>
      </c>
      <c r="S3264" s="6" t="s">
        <v>4869</v>
      </c>
      <c r="T3264" s="6"/>
    </row>
    <row r="3265" spans="1:20" s="1" customFormat="1" ht="25.5" x14ac:dyDescent="0.2">
      <c r="A3265" s="6">
        <v>1971</v>
      </c>
      <c r="B3265" s="6" t="str">
        <f t="shared" si="547"/>
        <v/>
      </c>
      <c r="C3265" s="6">
        <v>23</v>
      </c>
      <c r="D3265" s="6"/>
      <c r="E3265" s="6"/>
      <c r="F3265" s="6"/>
      <c r="G3265" s="6" t="s">
        <v>7045</v>
      </c>
      <c r="H3265" s="6"/>
      <c r="I3265" s="6"/>
      <c r="J3265" s="6" t="str">
        <f t="shared" si="545"/>
        <v>1971--23</v>
      </c>
      <c r="K3265" s="6" t="str">
        <f t="shared" si="548"/>
        <v>1971--23</v>
      </c>
      <c r="L3265" s="6" t="s">
        <v>2178</v>
      </c>
      <c r="M3265" s="8">
        <v>116</v>
      </c>
      <c r="N3265" s="9"/>
      <c r="O3265" s="9" t="s">
        <v>9382</v>
      </c>
      <c r="P3265" s="6" t="str">
        <f>CONCATENATE(E3265,F3265,G3265)</f>
        <v>E. E. B. Marshall and P.I.</v>
      </c>
      <c r="Q3265" s="6" t="s">
        <v>7046</v>
      </c>
      <c r="R3265" s="6" t="s">
        <v>18</v>
      </c>
      <c r="S3265" s="6" t="s">
        <v>25</v>
      </c>
      <c r="T3265" s="6" t="s">
        <v>7047</v>
      </c>
    </row>
    <row r="3266" spans="1:20" s="1" customFormat="1" x14ac:dyDescent="0.2">
      <c r="A3266" s="6">
        <v>1971</v>
      </c>
      <c r="B3266" s="6" t="str">
        <f t="shared" si="547"/>
        <v/>
      </c>
      <c r="C3266" s="6">
        <v>24</v>
      </c>
      <c r="D3266" s="6"/>
      <c r="E3266" s="6"/>
      <c r="F3266" s="6"/>
      <c r="G3266" s="6"/>
      <c r="H3266" s="6"/>
      <c r="I3266" s="6"/>
      <c r="J3266" s="6" t="str">
        <f t="shared" si="545"/>
        <v>1971--24</v>
      </c>
      <c r="K3266" s="6" t="str">
        <f t="shared" si="548"/>
        <v>1971--24</v>
      </c>
      <c r="L3266" s="6" t="s">
        <v>2178</v>
      </c>
      <c r="M3266" s="8">
        <v>117</v>
      </c>
      <c r="N3266" s="9"/>
      <c r="O3266" s="9" t="s">
        <v>8439</v>
      </c>
      <c r="P3266" s="6" t="str">
        <f t="shared" ref="P3266:P3297" si="550">CONCATENATE(E3266,F3266)</f>
        <v/>
      </c>
      <c r="Q3266" s="6" t="s">
        <v>7048</v>
      </c>
      <c r="R3266" s="6" t="s">
        <v>18</v>
      </c>
      <c r="S3266" s="6" t="s">
        <v>1004</v>
      </c>
      <c r="T3266" s="6" t="s">
        <v>7049</v>
      </c>
    </row>
    <row r="3267" spans="1:20" s="1" customFormat="1" ht="25.5" x14ac:dyDescent="0.2">
      <c r="A3267" s="6">
        <v>1971</v>
      </c>
      <c r="B3267" s="6" t="str">
        <f t="shared" si="547"/>
        <v/>
      </c>
      <c r="C3267" s="6">
        <v>25</v>
      </c>
      <c r="D3267" s="6"/>
      <c r="E3267" s="6"/>
      <c r="F3267" s="6"/>
      <c r="G3267" s="6"/>
      <c r="H3267" s="6"/>
      <c r="I3267" s="6"/>
      <c r="J3267" s="6" t="str">
        <f t="shared" ref="J3267:J3330" si="551">CONCATENATE(A3267,"-",B3267,"-",C3267,D3267)</f>
        <v>1971--25</v>
      </c>
      <c r="K3267" s="6" t="str">
        <f t="shared" si="548"/>
        <v>1971--25</v>
      </c>
      <c r="L3267" s="6" t="s">
        <v>2178</v>
      </c>
      <c r="M3267" s="8">
        <v>117</v>
      </c>
      <c r="N3267" s="9"/>
      <c r="O3267" s="9" t="s">
        <v>8224</v>
      </c>
      <c r="P3267" s="6" t="str">
        <f t="shared" si="550"/>
        <v/>
      </c>
      <c r="Q3267" s="6" t="s">
        <v>7050</v>
      </c>
      <c r="R3267" s="6" t="s">
        <v>18</v>
      </c>
      <c r="S3267" s="6" t="s">
        <v>1305</v>
      </c>
      <c r="T3267" s="6"/>
    </row>
    <row r="3268" spans="1:20" s="1" customFormat="1" ht="25.5" x14ac:dyDescent="0.2">
      <c r="A3268" s="6">
        <v>1971</v>
      </c>
      <c r="B3268" s="6" t="str">
        <f t="shared" si="547"/>
        <v/>
      </c>
      <c r="C3268" s="6">
        <v>26</v>
      </c>
      <c r="D3268" s="6"/>
      <c r="E3268" s="6"/>
      <c r="F3268" s="6"/>
      <c r="G3268" s="6"/>
      <c r="H3268" s="6"/>
      <c r="I3268" s="6"/>
      <c r="J3268" s="6" t="str">
        <f t="shared" si="551"/>
        <v>1971--26</v>
      </c>
      <c r="K3268" s="6" t="str">
        <f t="shared" si="548"/>
        <v>1971--26</v>
      </c>
      <c r="L3268" s="6" t="s">
        <v>276</v>
      </c>
      <c r="M3268" s="8">
        <v>85</v>
      </c>
      <c r="N3268" s="9" t="s">
        <v>8272</v>
      </c>
      <c r="O3268" s="9" t="s">
        <v>8506</v>
      </c>
      <c r="P3268" s="6" t="str">
        <f t="shared" si="550"/>
        <v/>
      </c>
      <c r="Q3268" s="6" t="s">
        <v>7051</v>
      </c>
      <c r="R3268" s="6" t="s">
        <v>186</v>
      </c>
      <c r="S3268" s="6" t="s">
        <v>1423</v>
      </c>
      <c r="T3268" s="6" t="s">
        <v>7052</v>
      </c>
    </row>
    <row r="3269" spans="1:20" s="1" customFormat="1" ht="25.5" x14ac:dyDescent="0.2">
      <c r="A3269" s="6">
        <v>1971</v>
      </c>
      <c r="B3269" s="6" t="str">
        <f t="shared" si="547"/>
        <v/>
      </c>
      <c r="C3269" s="6">
        <v>27</v>
      </c>
      <c r="D3269" s="6"/>
      <c r="E3269" s="6"/>
      <c r="F3269" s="6"/>
      <c r="G3269" s="6"/>
      <c r="H3269" s="6"/>
      <c r="I3269" s="6"/>
      <c r="J3269" s="6" t="str">
        <f t="shared" si="551"/>
        <v>1971--27</v>
      </c>
      <c r="K3269" s="6" t="str">
        <f t="shared" si="548"/>
        <v>1971--27</v>
      </c>
      <c r="L3269" s="6" t="s">
        <v>3339</v>
      </c>
      <c r="M3269" s="8">
        <v>35</v>
      </c>
      <c r="N3269" s="9" t="s">
        <v>8708</v>
      </c>
      <c r="O3269" s="9" t="s">
        <v>8662</v>
      </c>
      <c r="P3269" s="6" t="str">
        <f t="shared" si="550"/>
        <v/>
      </c>
      <c r="Q3269" s="6" t="s">
        <v>5661</v>
      </c>
      <c r="R3269" s="6" t="s">
        <v>414</v>
      </c>
      <c r="S3269" s="6" t="s">
        <v>3302</v>
      </c>
      <c r="T3269" s="6" t="s">
        <v>7053</v>
      </c>
    </row>
    <row r="3270" spans="1:20" s="1" customFormat="1" ht="25.5" x14ac:dyDescent="0.2">
      <c r="A3270" s="6">
        <v>1971</v>
      </c>
      <c r="B3270" s="6" t="str">
        <f t="shared" si="547"/>
        <v/>
      </c>
      <c r="C3270" s="6">
        <v>28</v>
      </c>
      <c r="D3270" s="6"/>
      <c r="E3270" s="6"/>
      <c r="F3270" s="6"/>
      <c r="G3270" s="6"/>
      <c r="H3270" s="6"/>
      <c r="I3270" s="6"/>
      <c r="J3270" s="6" t="str">
        <f t="shared" si="551"/>
        <v>1971--28</v>
      </c>
      <c r="K3270" s="6" t="str">
        <f t="shared" si="548"/>
        <v>1971--28</v>
      </c>
      <c r="L3270" s="6" t="s">
        <v>3339</v>
      </c>
      <c r="M3270" s="8">
        <v>35</v>
      </c>
      <c r="N3270" s="9" t="s">
        <v>9207</v>
      </c>
      <c r="O3270" s="9" t="s">
        <v>8109</v>
      </c>
      <c r="P3270" s="6" t="str">
        <f t="shared" si="550"/>
        <v/>
      </c>
      <c r="Q3270" s="6" t="s">
        <v>5661</v>
      </c>
      <c r="R3270" s="6" t="s">
        <v>186</v>
      </c>
      <c r="S3270" s="6" t="s">
        <v>3302</v>
      </c>
      <c r="T3270" s="6" t="s">
        <v>7054</v>
      </c>
    </row>
    <row r="3271" spans="1:20" s="1" customFormat="1" ht="25.5" x14ac:dyDescent="0.2">
      <c r="A3271" s="6">
        <v>1971</v>
      </c>
      <c r="B3271" s="6" t="str">
        <f t="shared" si="547"/>
        <v/>
      </c>
      <c r="C3271" s="6">
        <v>29</v>
      </c>
      <c r="D3271" s="6"/>
      <c r="E3271" s="6"/>
      <c r="F3271" s="6"/>
      <c r="G3271" s="6"/>
      <c r="H3271" s="6"/>
      <c r="I3271" s="6"/>
      <c r="J3271" s="6" t="str">
        <f t="shared" si="551"/>
        <v>1971--29</v>
      </c>
      <c r="K3271" s="6" t="str">
        <f t="shared" si="548"/>
        <v>1971--29</v>
      </c>
      <c r="L3271" s="6" t="s">
        <v>4212</v>
      </c>
      <c r="M3271" s="8">
        <v>27</v>
      </c>
      <c r="N3271" s="9" t="s">
        <v>8634</v>
      </c>
      <c r="O3271" s="9" t="s">
        <v>8444</v>
      </c>
      <c r="P3271" s="6" t="str">
        <f t="shared" si="550"/>
        <v/>
      </c>
      <c r="Q3271" s="6" t="s">
        <v>6290</v>
      </c>
      <c r="R3271" s="6" t="s">
        <v>46</v>
      </c>
      <c r="S3271" s="6" t="s">
        <v>43</v>
      </c>
      <c r="T3271" s="6" t="s">
        <v>7055</v>
      </c>
    </row>
    <row r="3272" spans="1:20" s="1" customFormat="1" x14ac:dyDescent="0.2">
      <c r="A3272" s="6">
        <v>1971</v>
      </c>
      <c r="B3272" s="6" t="str">
        <f t="shared" si="547"/>
        <v>B</v>
      </c>
      <c r="C3272" s="6">
        <v>1</v>
      </c>
      <c r="D3272" s="6"/>
      <c r="E3272" s="6" t="s">
        <v>4987</v>
      </c>
      <c r="F3272" s="6" t="s">
        <v>5958</v>
      </c>
      <c r="G3272" s="6"/>
      <c r="H3272" s="6"/>
      <c r="I3272" s="6"/>
      <c r="J3272" s="6" t="str">
        <f t="shared" si="551"/>
        <v>1971-B-1</v>
      </c>
      <c r="K3272" s="6" t="str">
        <f t="shared" si="548"/>
        <v>1971-B-1</v>
      </c>
      <c r="L3272" s="6" t="s">
        <v>6720</v>
      </c>
      <c r="M3272" s="8">
        <v>1</v>
      </c>
      <c r="N3272" s="9" t="s">
        <v>7000</v>
      </c>
      <c r="O3272" s="9" t="s">
        <v>8561</v>
      </c>
      <c r="P3272" s="6" t="str">
        <f t="shared" si="550"/>
        <v>K. A. Baker</v>
      </c>
      <c r="Q3272" s="6" t="s">
        <v>7056</v>
      </c>
      <c r="R3272" s="6" t="s">
        <v>18</v>
      </c>
      <c r="S3272" s="6" t="s">
        <v>5462</v>
      </c>
      <c r="T3272" s="6" t="s">
        <v>7057</v>
      </c>
    </row>
    <row r="3273" spans="1:20" s="1" customFormat="1" ht="25.5" x14ac:dyDescent="0.2">
      <c r="A3273" s="6">
        <v>1971</v>
      </c>
      <c r="B3273" s="6" t="str">
        <f t="shared" si="547"/>
        <v>B</v>
      </c>
      <c r="C3273" s="6">
        <v>2</v>
      </c>
      <c r="D3273" s="6"/>
      <c r="E3273" s="6" t="s">
        <v>6830</v>
      </c>
      <c r="F3273" s="6" t="s">
        <v>5668</v>
      </c>
      <c r="G3273" s="6"/>
      <c r="H3273" s="6"/>
      <c r="I3273" s="6"/>
      <c r="J3273" s="6" t="str">
        <f t="shared" si="551"/>
        <v>1971-B-2</v>
      </c>
      <c r="K3273" s="6" t="str">
        <f t="shared" si="548"/>
        <v>1971-B-2</v>
      </c>
      <c r="L3273" s="6" t="s">
        <v>6720</v>
      </c>
      <c r="M3273" s="8">
        <v>1</v>
      </c>
      <c r="N3273" s="9" t="s">
        <v>7000</v>
      </c>
      <c r="O3273" s="9">
        <v>12</v>
      </c>
      <c r="P3273" s="6" t="str">
        <f t="shared" si="550"/>
        <v>A. L. A. Bonbernard</v>
      </c>
      <c r="Q3273" s="6" t="s">
        <v>7058</v>
      </c>
      <c r="R3273" s="6" t="s">
        <v>18</v>
      </c>
      <c r="S3273" s="6" t="s">
        <v>1062</v>
      </c>
      <c r="T3273" s="6" t="s">
        <v>7059</v>
      </c>
    </row>
    <row r="3274" spans="1:20" s="1" customFormat="1" ht="25.5" x14ac:dyDescent="0.2">
      <c r="A3274" s="6">
        <v>1971</v>
      </c>
      <c r="B3274" s="6" t="str">
        <f t="shared" si="547"/>
        <v>B</v>
      </c>
      <c r="C3274" s="6">
        <v>3</v>
      </c>
      <c r="D3274" s="6"/>
      <c r="E3274" s="6" t="s">
        <v>5156</v>
      </c>
      <c r="F3274" s="6" t="s">
        <v>5958</v>
      </c>
      <c r="G3274" s="6"/>
      <c r="H3274" s="6"/>
      <c r="I3274" s="6"/>
      <c r="J3274" s="6" t="str">
        <f t="shared" si="551"/>
        <v>1971-B-3</v>
      </c>
      <c r="K3274" s="6" t="str">
        <f t="shared" si="548"/>
        <v>1971-B-3</v>
      </c>
      <c r="L3274" s="6" t="s">
        <v>6720</v>
      </c>
      <c r="M3274" s="8">
        <v>1</v>
      </c>
      <c r="N3274" s="9">
        <v>5</v>
      </c>
      <c r="O3274" s="9" t="s">
        <v>8561</v>
      </c>
      <c r="P3274" s="6" t="str">
        <f t="shared" si="550"/>
        <v>Ken Baker</v>
      </c>
      <c r="Q3274" s="6" t="s">
        <v>7060</v>
      </c>
      <c r="R3274" s="6" t="s">
        <v>18</v>
      </c>
      <c r="S3274" s="6" t="s">
        <v>4156</v>
      </c>
      <c r="T3274" s="6" t="s">
        <v>7061</v>
      </c>
    </row>
    <row r="3275" spans="1:20" s="1" customFormat="1" ht="38.25" x14ac:dyDescent="0.2">
      <c r="A3275" s="6">
        <v>1971</v>
      </c>
      <c r="B3275" s="6" t="str">
        <f t="shared" si="547"/>
        <v>B</v>
      </c>
      <c r="C3275" s="6">
        <v>1</v>
      </c>
      <c r="D3275" s="6"/>
      <c r="E3275" s="6" t="s">
        <v>7062</v>
      </c>
      <c r="F3275" s="6" t="s">
        <v>7063</v>
      </c>
      <c r="G3275" s="6"/>
      <c r="H3275" s="6"/>
      <c r="I3275" s="6"/>
      <c r="J3275" s="6" t="str">
        <f t="shared" si="551"/>
        <v>1971-B-1</v>
      </c>
      <c r="K3275" s="6" t="str">
        <f t="shared" si="548"/>
        <v>1971-B-1</v>
      </c>
      <c r="L3275" s="6" t="s">
        <v>319</v>
      </c>
      <c r="M3275" s="8"/>
      <c r="N3275" s="9"/>
      <c r="O3275" s="9" t="s">
        <v>8439</v>
      </c>
      <c r="P3275" s="6" t="str">
        <f t="shared" si="550"/>
        <v>Yousoufkhan Beelunkhun</v>
      </c>
      <c r="Q3275" s="6" t="s">
        <v>3670</v>
      </c>
      <c r="R3275" s="6" t="s">
        <v>186</v>
      </c>
      <c r="S3275" s="6" t="s">
        <v>6221</v>
      </c>
      <c r="T3275" s="6" t="s">
        <v>7064</v>
      </c>
    </row>
    <row r="3276" spans="1:20" s="1" customFormat="1" ht="25.5" x14ac:dyDescent="0.2">
      <c r="A3276" s="6">
        <v>1971</v>
      </c>
      <c r="B3276" s="6" t="str">
        <f t="shared" si="547"/>
        <v>C</v>
      </c>
      <c r="C3276" s="6">
        <v>1</v>
      </c>
      <c r="D3276" s="6"/>
      <c r="E3276" s="6" t="s">
        <v>7065</v>
      </c>
      <c r="F3276" s="6" t="s">
        <v>7066</v>
      </c>
      <c r="G3276" s="6"/>
      <c r="H3276" s="6"/>
      <c r="I3276" s="6"/>
      <c r="J3276" s="6" t="str">
        <f t="shared" si="551"/>
        <v>1971-C-1</v>
      </c>
      <c r="K3276" s="6" t="str">
        <f t="shared" si="548"/>
        <v>1971-C-1</v>
      </c>
      <c r="L3276" s="6" t="s">
        <v>6720</v>
      </c>
      <c r="M3276" s="8">
        <v>1</v>
      </c>
      <c r="N3276" s="9" t="s">
        <v>7000</v>
      </c>
      <c r="O3276" s="9" t="s">
        <v>9057</v>
      </c>
      <c r="P3276" s="6" t="str">
        <f t="shared" si="550"/>
        <v>Earl van Cuylenberg</v>
      </c>
      <c r="Q3276" s="6" t="s">
        <v>7067</v>
      </c>
      <c r="R3276" s="6" t="s">
        <v>6940</v>
      </c>
      <c r="S3276" s="6" t="s">
        <v>7068</v>
      </c>
      <c r="T3276" s="6" t="s">
        <v>7069</v>
      </c>
    </row>
    <row r="3277" spans="1:20" s="1" customFormat="1" ht="38.25" x14ac:dyDescent="0.2">
      <c r="A3277" s="6">
        <v>1971</v>
      </c>
      <c r="B3277" s="6" t="str">
        <f t="shared" si="547"/>
        <v>C</v>
      </c>
      <c r="C3277" s="6">
        <v>2</v>
      </c>
      <c r="D3277" s="6"/>
      <c r="E3277" s="6" t="s">
        <v>5533</v>
      </c>
      <c r="F3277" s="6" t="s">
        <v>5534</v>
      </c>
      <c r="G3277" s="6"/>
      <c r="H3277" s="6"/>
      <c r="I3277" s="6"/>
      <c r="J3277" s="6" t="str">
        <f t="shared" si="551"/>
        <v>1971-C-2</v>
      </c>
      <c r="K3277" s="6" t="str">
        <f t="shared" si="548"/>
        <v>1971-C-2</v>
      </c>
      <c r="L3277" s="6" t="s">
        <v>5503</v>
      </c>
      <c r="M3277" s="8">
        <v>11</v>
      </c>
      <c r="N3277" s="9">
        <v>110</v>
      </c>
      <c r="O3277" s="9" t="s">
        <v>7070</v>
      </c>
      <c r="P3277" s="6" t="str">
        <f t="shared" si="550"/>
        <v>C. W. E. Coles</v>
      </c>
      <c r="Q3277" s="6" t="s">
        <v>7071</v>
      </c>
      <c r="R3277" s="6" t="s">
        <v>258</v>
      </c>
      <c r="S3277" s="6" t="s">
        <v>7072</v>
      </c>
      <c r="T3277" s="6" t="s">
        <v>7073</v>
      </c>
    </row>
    <row r="3278" spans="1:20" s="1" customFormat="1" ht="38.25" x14ac:dyDescent="0.2">
      <c r="A3278" s="6">
        <v>1971</v>
      </c>
      <c r="B3278" s="6" t="str">
        <f t="shared" si="547"/>
        <v>D</v>
      </c>
      <c r="C3278" s="6">
        <v>1</v>
      </c>
      <c r="D3278" s="6"/>
      <c r="E3278" s="6" t="s">
        <v>2744</v>
      </c>
      <c r="F3278" s="6" t="s">
        <v>7074</v>
      </c>
      <c r="G3278" s="6"/>
      <c r="H3278" s="6"/>
      <c r="I3278" s="6"/>
      <c r="J3278" s="6" t="str">
        <f t="shared" si="551"/>
        <v>1971-D-1</v>
      </c>
      <c r="K3278" s="6" t="str">
        <f t="shared" si="548"/>
        <v>1971-D-1</v>
      </c>
      <c r="L3278" s="6" t="s">
        <v>6720</v>
      </c>
      <c r="M3278" s="8">
        <v>1</v>
      </c>
      <c r="N3278" s="9">
        <v>5</v>
      </c>
      <c r="O3278" s="9" t="s">
        <v>9057</v>
      </c>
      <c r="P3278" s="6" t="str">
        <f t="shared" si="550"/>
        <v>J. P. Deeny</v>
      </c>
      <c r="Q3278" s="6" t="s">
        <v>7075</v>
      </c>
      <c r="R3278" s="6" t="s">
        <v>7076</v>
      </c>
      <c r="S3278" s="6" t="s">
        <v>7077</v>
      </c>
      <c r="T3278" s="6" t="s">
        <v>8062</v>
      </c>
    </row>
    <row r="3279" spans="1:20" s="1" customFormat="1" x14ac:dyDescent="0.2">
      <c r="A3279" s="6">
        <v>1971</v>
      </c>
      <c r="B3279" s="6" t="str">
        <f t="shared" si="547"/>
        <v>F</v>
      </c>
      <c r="C3279" s="6">
        <v>1</v>
      </c>
      <c r="D3279" s="6"/>
      <c r="E3279" s="6" t="s">
        <v>6842</v>
      </c>
      <c r="F3279" s="6" t="s">
        <v>6843</v>
      </c>
      <c r="G3279" s="6"/>
      <c r="H3279" s="6"/>
      <c r="I3279" s="6"/>
      <c r="J3279" s="6" t="str">
        <f t="shared" si="551"/>
        <v>1971-F-1</v>
      </c>
      <c r="K3279" s="6" t="str">
        <f t="shared" si="548"/>
        <v>1971-F-1</v>
      </c>
      <c r="L3279" s="6" t="s">
        <v>6720</v>
      </c>
      <c r="M3279" s="8">
        <v>1</v>
      </c>
      <c r="N3279" s="9" t="s">
        <v>7000</v>
      </c>
      <c r="O3279" s="9">
        <v>13</v>
      </c>
      <c r="P3279" s="6" t="str">
        <f t="shared" si="550"/>
        <v>Keith Fitton</v>
      </c>
      <c r="Q3279" s="6" t="s">
        <v>7078</v>
      </c>
      <c r="R3279" s="6" t="s">
        <v>5472</v>
      </c>
      <c r="S3279" s="6" t="s">
        <v>899</v>
      </c>
      <c r="T3279" s="6" t="s">
        <v>7079</v>
      </c>
    </row>
    <row r="3280" spans="1:20" s="1" customFormat="1" ht="25.5" x14ac:dyDescent="0.2">
      <c r="A3280" s="6">
        <v>1971</v>
      </c>
      <c r="B3280" s="6" t="str">
        <f t="shared" si="547"/>
        <v>F</v>
      </c>
      <c r="C3280" s="6">
        <v>2</v>
      </c>
      <c r="D3280" s="6"/>
      <c r="E3280" s="6" t="s">
        <v>6842</v>
      </c>
      <c r="F3280" s="6" t="s">
        <v>6843</v>
      </c>
      <c r="G3280" s="6"/>
      <c r="H3280" s="6"/>
      <c r="I3280" s="6"/>
      <c r="J3280" s="6" t="str">
        <f t="shared" si="551"/>
        <v>1971-F-2</v>
      </c>
      <c r="K3280" s="6" t="str">
        <f t="shared" si="548"/>
        <v>1971-F-2</v>
      </c>
      <c r="L3280" s="6" t="s">
        <v>6720</v>
      </c>
      <c r="M3280" s="8">
        <v>1</v>
      </c>
      <c r="N3280" s="9" t="s">
        <v>7000</v>
      </c>
      <c r="O3280" s="9" t="s">
        <v>3269</v>
      </c>
      <c r="P3280" s="6" t="str">
        <f t="shared" si="550"/>
        <v>Keith Fitton</v>
      </c>
      <c r="Q3280" s="6" t="s">
        <v>7080</v>
      </c>
      <c r="R3280" s="6" t="s">
        <v>186</v>
      </c>
      <c r="S3280" s="6" t="s">
        <v>4869</v>
      </c>
      <c r="T3280" s="6" t="s">
        <v>8063</v>
      </c>
    </row>
    <row r="3281" spans="1:20" s="1" customFormat="1" ht="25.5" x14ac:dyDescent="0.2">
      <c r="A3281" s="6">
        <v>1971</v>
      </c>
      <c r="B3281" s="6" t="str">
        <f t="shared" si="547"/>
        <v>F</v>
      </c>
      <c r="C3281" s="6">
        <v>3</v>
      </c>
      <c r="D3281" s="6"/>
      <c r="E3281" s="6" t="s">
        <v>6842</v>
      </c>
      <c r="F3281" s="6" t="s">
        <v>6843</v>
      </c>
      <c r="G3281" s="6"/>
      <c r="H3281" s="6"/>
      <c r="I3281" s="6"/>
      <c r="J3281" s="6" t="str">
        <f t="shared" si="551"/>
        <v>1971-F-3</v>
      </c>
      <c r="K3281" s="6" t="str">
        <f t="shared" si="548"/>
        <v>1971-F-3</v>
      </c>
      <c r="L3281" s="6" t="s">
        <v>6720</v>
      </c>
      <c r="M3281" s="8">
        <v>1</v>
      </c>
      <c r="N3281" s="9" t="s">
        <v>8318</v>
      </c>
      <c r="O3281" s="9" t="s">
        <v>5106</v>
      </c>
      <c r="P3281" s="6" t="str">
        <f t="shared" si="550"/>
        <v>Keith Fitton</v>
      </c>
      <c r="Q3281" s="6" t="s">
        <v>7081</v>
      </c>
      <c r="R3281" s="6" t="s">
        <v>186</v>
      </c>
      <c r="S3281" s="6" t="s">
        <v>5248</v>
      </c>
      <c r="T3281" s="6" t="s">
        <v>7082</v>
      </c>
    </row>
    <row r="3282" spans="1:20" ht="25.5" x14ac:dyDescent="0.2">
      <c r="A3282" s="7">
        <v>1971</v>
      </c>
      <c r="B3282" s="7" t="str">
        <f t="shared" si="547"/>
        <v>F</v>
      </c>
      <c r="C3282" s="7">
        <v>4</v>
      </c>
      <c r="D3282" s="7"/>
      <c r="E3282" s="7" t="s">
        <v>7083</v>
      </c>
      <c r="F3282" s="7" t="s">
        <v>7084</v>
      </c>
      <c r="G3282" s="7"/>
      <c r="H3282" s="7"/>
      <c r="I3282" s="7"/>
      <c r="J3282" s="7" t="str">
        <f t="shared" si="551"/>
        <v>1971-F-4</v>
      </c>
      <c r="K3282" s="6" t="str">
        <f t="shared" si="548"/>
        <v>1971-F-4</v>
      </c>
      <c r="L3282" s="7" t="s">
        <v>2178</v>
      </c>
      <c r="M3282" s="4">
        <v>117</v>
      </c>
      <c r="N3282" s="5"/>
      <c r="O3282" s="5" t="s">
        <v>8706</v>
      </c>
      <c r="P3282" s="7" t="str">
        <f t="shared" si="550"/>
        <v>Fdk. D. Fitz-Gerald</v>
      </c>
      <c r="Q3282" s="7" t="s">
        <v>7085</v>
      </c>
      <c r="R3282" s="7" t="s">
        <v>186</v>
      </c>
      <c r="S3282" s="7" t="s">
        <v>96</v>
      </c>
      <c r="T3282" s="7" t="s">
        <v>7086</v>
      </c>
    </row>
    <row r="3283" spans="1:20" s="1" customFormat="1" ht="25.5" x14ac:dyDescent="0.2">
      <c r="A3283" s="6">
        <v>1971</v>
      </c>
      <c r="B3283" s="6" t="str">
        <f t="shared" si="547"/>
        <v>H</v>
      </c>
      <c r="C3283" s="6">
        <v>1</v>
      </c>
      <c r="D3283" s="6"/>
      <c r="E3283" s="6" t="s">
        <v>7087</v>
      </c>
      <c r="F3283" s="6" t="s">
        <v>6375</v>
      </c>
      <c r="G3283" s="6"/>
      <c r="H3283" s="6"/>
      <c r="I3283" s="6"/>
      <c r="J3283" s="6" t="str">
        <f t="shared" si="551"/>
        <v>1971-H-1</v>
      </c>
      <c r="K3283" s="6" t="str">
        <f t="shared" si="548"/>
        <v>1971-H-1</v>
      </c>
      <c r="L3283" s="6" t="s">
        <v>6720</v>
      </c>
      <c r="M3283" s="8">
        <v>1</v>
      </c>
      <c r="N3283" s="9" t="s">
        <v>7000</v>
      </c>
      <c r="O3283" s="9" t="s">
        <v>9088</v>
      </c>
      <c r="P3283" s="6" t="str">
        <f t="shared" si="550"/>
        <v>Kenneth Holt</v>
      </c>
      <c r="Q3283" s="6" t="s">
        <v>7088</v>
      </c>
      <c r="R3283" s="6" t="s">
        <v>186</v>
      </c>
      <c r="S3283" s="6" t="s">
        <v>4156</v>
      </c>
      <c r="T3283" s="6" t="s">
        <v>7089</v>
      </c>
    </row>
    <row r="3284" spans="1:20" s="1" customFormat="1" ht="51" x14ac:dyDescent="0.2">
      <c r="A3284" s="6">
        <v>1971</v>
      </c>
      <c r="B3284" s="6" t="str">
        <f t="shared" si="547"/>
        <v>H</v>
      </c>
      <c r="C3284" s="6">
        <v>2</v>
      </c>
      <c r="D3284" s="6"/>
      <c r="E3284" s="6" t="s">
        <v>7087</v>
      </c>
      <c r="F3284" s="6" t="s">
        <v>6375</v>
      </c>
      <c r="G3284" s="6"/>
      <c r="H3284" s="6"/>
      <c r="I3284" s="6"/>
      <c r="J3284" s="6" t="str">
        <f t="shared" si="551"/>
        <v>1971-H-2</v>
      </c>
      <c r="K3284" s="6" t="str">
        <f t="shared" si="548"/>
        <v>1971-H-2</v>
      </c>
      <c r="L3284" s="6" t="s">
        <v>6720</v>
      </c>
      <c r="M3284" s="8">
        <v>1</v>
      </c>
      <c r="N3284" s="9" t="s">
        <v>8318</v>
      </c>
      <c r="O3284" s="9" t="s">
        <v>9026</v>
      </c>
      <c r="P3284" s="6" t="str">
        <f t="shared" si="550"/>
        <v>Kenneth Holt</v>
      </c>
      <c r="Q3284" s="6" t="s">
        <v>7090</v>
      </c>
      <c r="R3284" s="6" t="s">
        <v>186</v>
      </c>
      <c r="S3284" s="6" t="s">
        <v>7091</v>
      </c>
      <c r="T3284" s="6" t="s">
        <v>7092</v>
      </c>
    </row>
    <row r="3285" spans="1:20" s="1" customFormat="1" ht="25.5" x14ac:dyDescent="0.2">
      <c r="A3285" s="6">
        <v>1971</v>
      </c>
      <c r="B3285" s="6" t="str">
        <f t="shared" si="547"/>
        <v>H</v>
      </c>
      <c r="C3285" s="6">
        <v>3</v>
      </c>
      <c r="D3285" s="6" t="s">
        <v>20</v>
      </c>
      <c r="E3285" s="6" t="s">
        <v>3509</v>
      </c>
      <c r="F3285" s="6" t="s">
        <v>3510</v>
      </c>
      <c r="G3285" s="6"/>
      <c r="H3285" s="6"/>
      <c r="I3285" s="6"/>
      <c r="J3285" s="6" t="str">
        <f t="shared" si="551"/>
        <v>1971-H-3*</v>
      </c>
      <c r="K3285" s="6" t="str">
        <f t="shared" si="548"/>
        <v>1971-H-3*</v>
      </c>
      <c r="L3285" s="6" t="s">
        <v>368</v>
      </c>
      <c r="M3285" s="8"/>
      <c r="N3285" s="9"/>
      <c r="O3285" s="9"/>
      <c r="P3285" s="6" t="str">
        <f t="shared" si="550"/>
        <v>H. R. Harmer</v>
      </c>
      <c r="Q3285" s="6" t="s">
        <v>7093</v>
      </c>
      <c r="R3285" s="6" t="s">
        <v>18</v>
      </c>
      <c r="S3285" s="6"/>
      <c r="T3285" s="6"/>
    </row>
    <row r="3286" spans="1:20" s="1" customFormat="1" ht="25.5" x14ac:dyDescent="0.2">
      <c r="A3286" s="6">
        <v>1971</v>
      </c>
      <c r="B3286" s="6" t="str">
        <f t="shared" si="547"/>
        <v>H</v>
      </c>
      <c r="C3286" s="6">
        <v>4</v>
      </c>
      <c r="D3286" s="6"/>
      <c r="E3286" s="6" t="s">
        <v>681</v>
      </c>
      <c r="F3286" s="6" t="s">
        <v>6375</v>
      </c>
      <c r="G3286" s="6"/>
      <c r="H3286" s="6"/>
      <c r="I3286" s="6"/>
      <c r="J3286" s="6" t="str">
        <f t="shared" si="551"/>
        <v>1971-H-4</v>
      </c>
      <c r="K3286" s="6" t="str">
        <f t="shared" si="548"/>
        <v>1971-H-4</v>
      </c>
      <c r="L3286" s="6" t="s">
        <v>4369</v>
      </c>
      <c r="M3286" s="8"/>
      <c r="N3286" s="9" t="s">
        <v>8179</v>
      </c>
      <c r="O3286" s="9" t="s">
        <v>7094</v>
      </c>
      <c r="P3286" s="6" t="str">
        <f t="shared" si="550"/>
        <v>K. Holt</v>
      </c>
      <c r="Q3286" s="6" t="s">
        <v>7090</v>
      </c>
      <c r="R3286" s="6" t="s">
        <v>2550</v>
      </c>
      <c r="S3286" s="6" t="s">
        <v>43</v>
      </c>
      <c r="T3286" s="6" t="s">
        <v>7095</v>
      </c>
    </row>
    <row r="3287" spans="1:20" s="1" customFormat="1" ht="25.5" x14ac:dyDescent="0.2">
      <c r="A3287" s="6">
        <v>1971</v>
      </c>
      <c r="B3287" s="6" t="str">
        <f t="shared" si="547"/>
        <v>H</v>
      </c>
      <c r="C3287" s="6">
        <v>5</v>
      </c>
      <c r="D3287" s="6"/>
      <c r="E3287" s="6" t="s">
        <v>681</v>
      </c>
      <c r="F3287" s="6" t="s">
        <v>6375</v>
      </c>
      <c r="G3287" s="6"/>
      <c r="H3287" s="6"/>
      <c r="I3287" s="6"/>
      <c r="J3287" s="6" t="str">
        <f t="shared" si="551"/>
        <v>1971-H-5</v>
      </c>
      <c r="K3287" s="6" t="str">
        <f t="shared" si="548"/>
        <v>1971-H-5</v>
      </c>
      <c r="L3287" s="6" t="s">
        <v>4369</v>
      </c>
      <c r="M3287" s="8"/>
      <c r="N3287" s="9" t="s">
        <v>8693</v>
      </c>
      <c r="O3287" s="9" t="s">
        <v>7096</v>
      </c>
      <c r="P3287" s="6" t="str">
        <f t="shared" si="550"/>
        <v>K. Holt</v>
      </c>
      <c r="Q3287" s="6" t="s">
        <v>7090</v>
      </c>
      <c r="R3287" s="6" t="s">
        <v>186</v>
      </c>
      <c r="S3287" s="6" t="s">
        <v>3946</v>
      </c>
      <c r="T3287" s="6" t="s">
        <v>7097</v>
      </c>
    </row>
    <row r="3288" spans="1:20" s="1" customFormat="1" ht="51" x14ac:dyDescent="0.2">
      <c r="A3288" s="6">
        <v>1971</v>
      </c>
      <c r="B3288" s="6" t="str">
        <f t="shared" si="547"/>
        <v>H</v>
      </c>
      <c r="C3288" s="6">
        <v>6</v>
      </c>
      <c r="D3288" s="6"/>
      <c r="E3288" s="6" t="s">
        <v>7098</v>
      </c>
      <c r="F3288" s="6" t="s">
        <v>6375</v>
      </c>
      <c r="G3288" s="6"/>
      <c r="H3288" s="6"/>
      <c r="I3288" s="6"/>
      <c r="J3288" s="6" t="str">
        <f t="shared" si="551"/>
        <v>1971-H-6</v>
      </c>
      <c r="K3288" s="6" t="str">
        <f t="shared" si="548"/>
        <v>1971-H-6</v>
      </c>
      <c r="L3288" s="6" t="s">
        <v>2178</v>
      </c>
      <c r="M3288" s="8">
        <v>117</v>
      </c>
      <c r="N3288" s="9"/>
      <c r="O3288" s="9" t="s">
        <v>8107</v>
      </c>
      <c r="P3288" s="6" t="str">
        <f t="shared" si="550"/>
        <v>K. R. Holt</v>
      </c>
      <c r="Q3288" s="6" t="s">
        <v>7085</v>
      </c>
      <c r="R3288" s="6" t="s">
        <v>186</v>
      </c>
      <c r="S3288" s="6" t="s">
        <v>96</v>
      </c>
      <c r="T3288" s="6" t="s">
        <v>8064</v>
      </c>
    </row>
    <row r="3289" spans="1:20" s="1" customFormat="1" x14ac:dyDescent="0.2">
      <c r="A3289" s="6">
        <v>1971</v>
      </c>
      <c r="B3289" s="6" t="str">
        <f t="shared" si="547"/>
        <v>H</v>
      </c>
      <c r="C3289" s="6">
        <v>7</v>
      </c>
      <c r="D3289" s="6"/>
      <c r="E3289" s="6" t="s">
        <v>7098</v>
      </c>
      <c r="F3289" s="6" t="s">
        <v>6375</v>
      </c>
      <c r="G3289" s="6"/>
      <c r="H3289" s="6"/>
      <c r="I3289" s="6"/>
      <c r="J3289" s="6" t="str">
        <f t="shared" si="551"/>
        <v>1971-H-7</v>
      </c>
      <c r="K3289" s="6" t="str">
        <f t="shared" si="548"/>
        <v>1971-H-7</v>
      </c>
      <c r="L3289" s="6" t="s">
        <v>2178</v>
      </c>
      <c r="M3289" s="8">
        <v>117</v>
      </c>
      <c r="N3289" s="9"/>
      <c r="O3289" s="9" t="s">
        <v>9021</v>
      </c>
      <c r="P3289" s="6" t="str">
        <f t="shared" si="550"/>
        <v>K. R. Holt</v>
      </c>
      <c r="Q3289" s="6" t="s">
        <v>7085</v>
      </c>
      <c r="R3289" s="6" t="s">
        <v>186</v>
      </c>
      <c r="S3289" s="6" t="s">
        <v>96</v>
      </c>
      <c r="T3289" s="6" t="s">
        <v>7099</v>
      </c>
    </row>
    <row r="3290" spans="1:20" x14ac:dyDescent="0.2">
      <c r="A3290" s="7">
        <v>1971</v>
      </c>
      <c r="B3290" s="7" t="str">
        <f t="shared" si="547"/>
        <v>H</v>
      </c>
      <c r="C3290" s="7">
        <v>8</v>
      </c>
      <c r="D3290" s="7"/>
      <c r="E3290" s="7"/>
      <c r="F3290" s="7" t="s">
        <v>7100</v>
      </c>
      <c r="G3290" s="7"/>
      <c r="H3290" s="7"/>
      <c r="I3290" s="7"/>
      <c r="J3290" s="7" t="str">
        <f t="shared" si="551"/>
        <v>1971-H-8</v>
      </c>
      <c r="K3290" s="6" t="str">
        <f t="shared" si="548"/>
        <v>1971-H-8</v>
      </c>
      <c r="L3290" s="7" t="s">
        <v>2178</v>
      </c>
      <c r="M3290" s="4">
        <v>117</v>
      </c>
      <c r="N3290" s="5"/>
      <c r="O3290" s="5" t="s">
        <v>9383</v>
      </c>
      <c r="P3290" s="7" t="str">
        <f t="shared" si="550"/>
        <v>H?</v>
      </c>
      <c r="Q3290" s="7" t="s">
        <v>20308</v>
      </c>
      <c r="R3290" s="7" t="s">
        <v>186</v>
      </c>
      <c r="S3290" s="7"/>
      <c r="T3290" s="7"/>
    </row>
    <row r="3291" spans="1:20" s="1" customFormat="1" x14ac:dyDescent="0.2">
      <c r="A3291" s="6">
        <v>1971</v>
      </c>
      <c r="B3291" s="6" t="str">
        <f t="shared" si="547"/>
        <v>I</v>
      </c>
      <c r="C3291" s="6">
        <v>1</v>
      </c>
      <c r="D3291" s="6"/>
      <c r="E3291" s="6" t="s">
        <v>4737</v>
      </c>
      <c r="F3291" s="6" t="s">
        <v>6383</v>
      </c>
      <c r="G3291" s="6"/>
      <c r="H3291" s="6"/>
      <c r="I3291" s="6"/>
      <c r="J3291" s="6" t="str">
        <f t="shared" si="551"/>
        <v>1971-I-1</v>
      </c>
      <c r="K3291" s="6" t="str">
        <f t="shared" si="548"/>
        <v>1971-I-1</v>
      </c>
      <c r="L3291" s="6" t="s">
        <v>6720</v>
      </c>
      <c r="M3291" s="8">
        <v>1</v>
      </c>
      <c r="N3291" s="9" t="s">
        <v>7000</v>
      </c>
      <c r="O3291" s="9">
        <v>1</v>
      </c>
      <c r="P3291" s="6" t="str">
        <f t="shared" si="550"/>
        <v>Peter Ibbotson</v>
      </c>
      <c r="Q3291" s="6" t="s">
        <v>254</v>
      </c>
      <c r="R3291" s="6" t="s">
        <v>18</v>
      </c>
      <c r="S3291" s="6" t="s">
        <v>1423</v>
      </c>
      <c r="T3291" s="6" t="s">
        <v>7101</v>
      </c>
    </row>
    <row r="3292" spans="1:20" ht="25.5" x14ac:dyDescent="0.2">
      <c r="A3292" s="7">
        <v>1971</v>
      </c>
      <c r="B3292" s="7" t="str">
        <f t="shared" si="547"/>
        <v>I</v>
      </c>
      <c r="C3292" s="7">
        <v>2</v>
      </c>
      <c r="D3292" s="7"/>
      <c r="E3292" s="7" t="s">
        <v>4737</v>
      </c>
      <c r="F3292" s="7" t="s">
        <v>6383</v>
      </c>
      <c r="G3292" s="7"/>
      <c r="H3292" s="7"/>
      <c r="I3292" s="7"/>
      <c r="J3292" s="7" t="str">
        <f t="shared" si="551"/>
        <v>1971-I-2</v>
      </c>
      <c r="K3292" s="6" t="str">
        <f t="shared" si="548"/>
        <v>1971-I-2</v>
      </c>
      <c r="L3292" s="7" t="s">
        <v>2011</v>
      </c>
      <c r="M3292" s="4">
        <v>63</v>
      </c>
      <c r="N3292" s="5"/>
      <c r="O3292" s="5" t="s">
        <v>7102</v>
      </c>
      <c r="P3292" s="7" t="str">
        <f t="shared" si="550"/>
        <v>Peter Ibbotson</v>
      </c>
      <c r="Q3292" s="7" t="s">
        <v>7103</v>
      </c>
      <c r="R3292" s="7" t="s">
        <v>18</v>
      </c>
      <c r="S3292" s="7" t="s">
        <v>1925</v>
      </c>
      <c r="T3292" s="7" t="s">
        <v>7104</v>
      </c>
    </row>
    <row r="3293" spans="1:20" s="1" customFormat="1" ht="25.5" x14ac:dyDescent="0.2">
      <c r="A3293" s="6">
        <v>1971</v>
      </c>
      <c r="B3293" s="6" t="str">
        <f t="shared" si="547"/>
        <v>I</v>
      </c>
      <c r="C3293" s="6">
        <v>3</v>
      </c>
      <c r="D3293" s="6"/>
      <c r="E3293" s="6" t="s">
        <v>4737</v>
      </c>
      <c r="F3293" s="6" t="s">
        <v>6383</v>
      </c>
      <c r="G3293" s="6"/>
      <c r="H3293" s="6"/>
      <c r="I3293" s="6"/>
      <c r="J3293" s="6" t="str">
        <f t="shared" si="551"/>
        <v>1971-I-3</v>
      </c>
      <c r="K3293" s="6" t="str">
        <f t="shared" si="548"/>
        <v>1971-I-3</v>
      </c>
      <c r="L3293" s="6" t="s">
        <v>6720</v>
      </c>
      <c r="M3293" s="8">
        <v>1</v>
      </c>
      <c r="N3293" s="9" t="s">
        <v>7000</v>
      </c>
      <c r="O3293" s="9">
        <v>1</v>
      </c>
      <c r="P3293" s="6" t="str">
        <f t="shared" si="550"/>
        <v>Peter Ibbotson</v>
      </c>
      <c r="Q3293" s="6" t="s">
        <v>254</v>
      </c>
      <c r="R3293" s="6" t="s">
        <v>258</v>
      </c>
      <c r="S3293" s="6" t="s">
        <v>6754</v>
      </c>
      <c r="T3293" s="6" t="s">
        <v>7105</v>
      </c>
    </row>
    <row r="3294" spans="1:20" s="1" customFormat="1" ht="25.5" x14ac:dyDescent="0.2">
      <c r="A3294" s="6">
        <v>1971</v>
      </c>
      <c r="B3294" s="6" t="str">
        <f t="shared" si="547"/>
        <v>I</v>
      </c>
      <c r="C3294" s="6">
        <v>4</v>
      </c>
      <c r="D3294" s="6"/>
      <c r="E3294" s="6" t="s">
        <v>4737</v>
      </c>
      <c r="F3294" s="6" t="s">
        <v>6383</v>
      </c>
      <c r="G3294" s="6"/>
      <c r="H3294" s="6"/>
      <c r="I3294" s="6"/>
      <c r="J3294" s="6" t="str">
        <f t="shared" si="551"/>
        <v>1971-I-4</v>
      </c>
      <c r="K3294" s="6" t="str">
        <f t="shared" si="548"/>
        <v>1971-I-4</v>
      </c>
      <c r="L3294" s="6" t="s">
        <v>6720</v>
      </c>
      <c r="M3294" s="8">
        <v>1</v>
      </c>
      <c r="N3294" s="9">
        <v>5</v>
      </c>
      <c r="O3294" s="9" t="s">
        <v>1082</v>
      </c>
      <c r="P3294" s="6" t="str">
        <f t="shared" si="550"/>
        <v>Peter Ibbotson</v>
      </c>
      <c r="Q3294" s="6" t="s">
        <v>7106</v>
      </c>
      <c r="R3294" s="6" t="s">
        <v>186</v>
      </c>
      <c r="S3294" s="6" t="s">
        <v>7107</v>
      </c>
      <c r="T3294" s="6" t="s">
        <v>7108</v>
      </c>
    </row>
    <row r="3295" spans="1:20" s="1" customFormat="1" ht="38.25" x14ac:dyDescent="0.2">
      <c r="A3295" s="6">
        <v>1971</v>
      </c>
      <c r="B3295" s="6" t="str">
        <f t="shared" ref="B3295:B3358" si="552">LEFT(F3295,1)</f>
        <v>I</v>
      </c>
      <c r="C3295" s="6">
        <v>5</v>
      </c>
      <c r="D3295" s="6"/>
      <c r="E3295" s="6" t="s">
        <v>4737</v>
      </c>
      <c r="F3295" s="6" t="s">
        <v>6383</v>
      </c>
      <c r="G3295" s="6"/>
      <c r="H3295" s="6"/>
      <c r="I3295" s="6"/>
      <c r="J3295" s="6" t="str">
        <f t="shared" si="551"/>
        <v>1971-I-5</v>
      </c>
      <c r="K3295" s="6" t="str">
        <f t="shared" si="548"/>
        <v>1971-I-5</v>
      </c>
      <c r="L3295" s="6" t="s">
        <v>2178</v>
      </c>
      <c r="M3295" s="8">
        <v>116</v>
      </c>
      <c r="N3295" s="9"/>
      <c r="O3295" s="9" t="s">
        <v>8525</v>
      </c>
      <c r="P3295" s="6" t="str">
        <f t="shared" si="550"/>
        <v>Peter Ibbotson</v>
      </c>
      <c r="Q3295" s="6" t="s">
        <v>7109</v>
      </c>
      <c r="R3295" s="6" t="s">
        <v>18</v>
      </c>
      <c r="S3295" s="6" t="s">
        <v>6910</v>
      </c>
      <c r="T3295" s="6" t="s">
        <v>7110</v>
      </c>
    </row>
    <row r="3296" spans="1:20" s="1" customFormat="1" ht="25.5" x14ac:dyDescent="0.2">
      <c r="A3296" s="6">
        <v>1971</v>
      </c>
      <c r="B3296" s="6" t="str">
        <f t="shared" si="552"/>
        <v>I</v>
      </c>
      <c r="C3296" s="6">
        <v>6</v>
      </c>
      <c r="D3296" s="6"/>
      <c r="E3296" s="6" t="s">
        <v>4737</v>
      </c>
      <c r="F3296" s="6" t="s">
        <v>6383</v>
      </c>
      <c r="G3296" s="6"/>
      <c r="H3296" s="6"/>
      <c r="I3296" s="6"/>
      <c r="J3296" s="6" t="str">
        <f t="shared" si="551"/>
        <v>1971-I-6</v>
      </c>
      <c r="K3296" s="6" t="str">
        <f t="shared" si="548"/>
        <v>1971-I-6</v>
      </c>
      <c r="L3296" s="6" t="s">
        <v>2178</v>
      </c>
      <c r="M3296" s="8">
        <v>116</v>
      </c>
      <c r="N3296" s="9"/>
      <c r="O3296" s="9" t="s">
        <v>8767</v>
      </c>
      <c r="P3296" s="6" t="str">
        <f t="shared" si="550"/>
        <v>Peter Ibbotson</v>
      </c>
      <c r="Q3296" s="6" t="s">
        <v>7111</v>
      </c>
      <c r="R3296" s="6" t="s">
        <v>18</v>
      </c>
      <c r="S3296" s="6" t="s">
        <v>4882</v>
      </c>
      <c r="T3296" s="6" t="s">
        <v>7112</v>
      </c>
    </row>
    <row r="3297" spans="1:20" s="1" customFormat="1" ht="25.5" x14ac:dyDescent="0.2">
      <c r="A3297" s="6">
        <v>1971</v>
      </c>
      <c r="B3297" s="6" t="str">
        <f t="shared" si="552"/>
        <v>I</v>
      </c>
      <c r="C3297" s="6">
        <v>7</v>
      </c>
      <c r="D3297" s="6"/>
      <c r="E3297" s="6" t="s">
        <v>4737</v>
      </c>
      <c r="F3297" s="6" t="s">
        <v>6383</v>
      </c>
      <c r="G3297" s="6"/>
      <c r="H3297" s="6"/>
      <c r="I3297" s="6"/>
      <c r="J3297" s="6" t="str">
        <f t="shared" si="551"/>
        <v>1971-I-7</v>
      </c>
      <c r="K3297" s="6" t="str">
        <f t="shared" si="548"/>
        <v>1971-I-7</v>
      </c>
      <c r="L3297" s="6" t="s">
        <v>2178</v>
      </c>
      <c r="M3297" s="8">
        <v>116</v>
      </c>
      <c r="N3297" s="9"/>
      <c r="O3297" s="9" t="s">
        <v>9384</v>
      </c>
      <c r="P3297" s="6" t="str">
        <f t="shared" si="550"/>
        <v>Peter Ibbotson</v>
      </c>
      <c r="Q3297" s="6" t="s">
        <v>7113</v>
      </c>
      <c r="R3297" s="6" t="s">
        <v>18</v>
      </c>
      <c r="S3297" s="6" t="s">
        <v>4451</v>
      </c>
      <c r="T3297" s="6" t="s">
        <v>7114</v>
      </c>
    </row>
    <row r="3298" spans="1:20" s="1" customFormat="1" ht="38.25" x14ac:dyDescent="0.2">
      <c r="A3298" s="6">
        <v>1971</v>
      </c>
      <c r="B3298" s="6" t="str">
        <f t="shared" si="552"/>
        <v>I</v>
      </c>
      <c r="C3298" s="6">
        <v>8</v>
      </c>
      <c r="D3298" s="6"/>
      <c r="E3298" s="6" t="s">
        <v>4737</v>
      </c>
      <c r="F3298" s="6" t="s">
        <v>6383</v>
      </c>
      <c r="G3298" s="6"/>
      <c r="H3298" s="6"/>
      <c r="I3298" s="6"/>
      <c r="J3298" s="6" t="str">
        <f t="shared" si="551"/>
        <v>1971-I-8</v>
      </c>
      <c r="K3298" s="6" t="str">
        <f t="shared" si="548"/>
        <v>1971-I-8</v>
      </c>
      <c r="L3298" s="6" t="s">
        <v>2178</v>
      </c>
      <c r="M3298" s="8">
        <v>116</v>
      </c>
      <c r="N3298" s="9"/>
      <c r="O3298" s="9" t="s">
        <v>9309</v>
      </c>
      <c r="P3298" s="6" t="str">
        <f t="shared" ref="P3298:P3329" si="553">CONCATENATE(E3298,F3298)</f>
        <v>Peter Ibbotson</v>
      </c>
      <c r="Q3298" s="6" t="s">
        <v>7115</v>
      </c>
      <c r="R3298" s="6" t="s">
        <v>186</v>
      </c>
      <c r="S3298" s="6" t="s">
        <v>7116</v>
      </c>
      <c r="T3298" s="6" t="s">
        <v>7117</v>
      </c>
    </row>
    <row r="3299" spans="1:20" s="1" customFormat="1" x14ac:dyDescent="0.2">
      <c r="A3299" s="6">
        <v>1971</v>
      </c>
      <c r="B3299" s="6" t="str">
        <f t="shared" si="552"/>
        <v>I</v>
      </c>
      <c r="C3299" s="6">
        <v>9</v>
      </c>
      <c r="D3299" s="6"/>
      <c r="E3299" s="6" t="s">
        <v>4737</v>
      </c>
      <c r="F3299" s="6" t="s">
        <v>6383</v>
      </c>
      <c r="G3299" s="6"/>
      <c r="H3299" s="6"/>
      <c r="I3299" s="6"/>
      <c r="J3299" s="6" t="str">
        <f t="shared" si="551"/>
        <v>1971-I-9</v>
      </c>
      <c r="K3299" s="6" t="str">
        <f t="shared" si="548"/>
        <v>1971-I-9</v>
      </c>
      <c r="L3299" s="6" t="s">
        <v>2178</v>
      </c>
      <c r="M3299" s="8">
        <v>116</v>
      </c>
      <c r="N3299" s="9"/>
      <c r="O3299" s="9" t="s">
        <v>9385</v>
      </c>
      <c r="P3299" s="6" t="str">
        <f t="shared" si="553"/>
        <v>Peter Ibbotson</v>
      </c>
      <c r="Q3299" s="6" t="s">
        <v>7118</v>
      </c>
      <c r="R3299" s="6" t="s">
        <v>18</v>
      </c>
      <c r="S3299" s="6" t="s">
        <v>3946</v>
      </c>
      <c r="T3299" s="6" t="s">
        <v>7119</v>
      </c>
    </row>
    <row r="3300" spans="1:20" s="1" customFormat="1" ht="25.5" x14ac:dyDescent="0.2">
      <c r="A3300" s="6">
        <v>1971</v>
      </c>
      <c r="B3300" s="6" t="str">
        <f t="shared" si="552"/>
        <v>I</v>
      </c>
      <c r="C3300" s="6">
        <v>10</v>
      </c>
      <c r="D3300" s="6"/>
      <c r="E3300" s="6" t="s">
        <v>4737</v>
      </c>
      <c r="F3300" s="6" t="s">
        <v>6383</v>
      </c>
      <c r="G3300" s="6"/>
      <c r="H3300" s="6"/>
      <c r="I3300" s="6"/>
      <c r="J3300" s="6" t="str">
        <f t="shared" si="551"/>
        <v>1971-I-10</v>
      </c>
      <c r="K3300" s="6" t="str">
        <f t="shared" si="548"/>
        <v>1971-I-10</v>
      </c>
      <c r="L3300" s="6" t="s">
        <v>2178</v>
      </c>
      <c r="M3300" s="8">
        <v>117</v>
      </c>
      <c r="N3300" s="9"/>
      <c r="O3300" s="9" t="s">
        <v>8651</v>
      </c>
      <c r="P3300" s="6" t="str">
        <f t="shared" si="553"/>
        <v>Peter Ibbotson</v>
      </c>
      <c r="Q3300" s="6" t="s">
        <v>7120</v>
      </c>
      <c r="R3300" s="6" t="s">
        <v>18</v>
      </c>
      <c r="S3300" s="6" t="s">
        <v>7121</v>
      </c>
      <c r="T3300" s="6" t="s">
        <v>7122</v>
      </c>
    </row>
    <row r="3301" spans="1:20" s="1" customFormat="1" ht="25.5" x14ac:dyDescent="0.2">
      <c r="A3301" s="6">
        <v>1971</v>
      </c>
      <c r="B3301" s="6" t="str">
        <f t="shared" si="552"/>
        <v>I</v>
      </c>
      <c r="C3301" s="6">
        <v>11</v>
      </c>
      <c r="D3301" s="6"/>
      <c r="E3301" s="6" t="s">
        <v>4737</v>
      </c>
      <c r="F3301" s="6" t="s">
        <v>6383</v>
      </c>
      <c r="G3301" s="6"/>
      <c r="H3301" s="6"/>
      <c r="I3301" s="6"/>
      <c r="J3301" s="6" t="str">
        <f t="shared" si="551"/>
        <v>1971-I-11</v>
      </c>
      <c r="K3301" s="6" t="str">
        <f t="shared" si="548"/>
        <v>1971-I-11</v>
      </c>
      <c r="L3301" s="6" t="s">
        <v>2178</v>
      </c>
      <c r="M3301" s="8">
        <v>117</v>
      </c>
      <c r="N3301" s="9"/>
      <c r="O3301" s="9" t="s">
        <v>8417</v>
      </c>
      <c r="P3301" s="6" t="str">
        <f t="shared" si="553"/>
        <v>Peter Ibbotson</v>
      </c>
      <c r="Q3301" s="6" t="s">
        <v>7123</v>
      </c>
      <c r="R3301" s="6" t="s">
        <v>18</v>
      </c>
      <c r="S3301" s="6" t="s">
        <v>5248</v>
      </c>
      <c r="T3301" s="6" t="s">
        <v>7124</v>
      </c>
    </row>
    <row r="3302" spans="1:20" s="1" customFormat="1" ht="25.5" x14ac:dyDescent="0.2">
      <c r="A3302" s="6">
        <v>1971</v>
      </c>
      <c r="B3302" s="6" t="str">
        <f t="shared" si="552"/>
        <v>I</v>
      </c>
      <c r="C3302" s="6">
        <v>12</v>
      </c>
      <c r="D3302" s="6"/>
      <c r="E3302" s="6" t="s">
        <v>4737</v>
      </c>
      <c r="F3302" s="6" t="s">
        <v>6383</v>
      </c>
      <c r="G3302" s="6"/>
      <c r="H3302" s="6"/>
      <c r="I3302" s="6"/>
      <c r="J3302" s="6" t="str">
        <f t="shared" si="551"/>
        <v>1971-I-12</v>
      </c>
      <c r="K3302" s="6" t="str">
        <f t="shared" si="548"/>
        <v>1971-I-12</v>
      </c>
      <c r="L3302" s="6" t="s">
        <v>2178</v>
      </c>
      <c r="M3302" s="8">
        <v>117</v>
      </c>
      <c r="N3302" s="9"/>
      <c r="O3302" s="9" t="s">
        <v>9116</v>
      </c>
      <c r="P3302" s="6" t="str">
        <f t="shared" si="553"/>
        <v>Peter Ibbotson</v>
      </c>
      <c r="Q3302" s="6" t="s">
        <v>7125</v>
      </c>
      <c r="R3302" s="6" t="s">
        <v>186</v>
      </c>
      <c r="S3302" s="6" t="s">
        <v>4451</v>
      </c>
      <c r="T3302" s="6" t="s">
        <v>7126</v>
      </c>
    </row>
    <row r="3303" spans="1:20" s="1" customFormat="1" ht="63.75" x14ac:dyDescent="0.2">
      <c r="A3303" s="6">
        <v>1971</v>
      </c>
      <c r="B3303" s="6" t="str">
        <f t="shared" si="552"/>
        <v>I</v>
      </c>
      <c r="C3303" s="6">
        <v>13</v>
      </c>
      <c r="D3303" s="6"/>
      <c r="E3303" s="6" t="s">
        <v>4737</v>
      </c>
      <c r="F3303" s="6" t="s">
        <v>6383</v>
      </c>
      <c r="G3303" s="6"/>
      <c r="H3303" s="6"/>
      <c r="I3303" s="6"/>
      <c r="J3303" s="6" t="str">
        <f t="shared" si="551"/>
        <v>1971-I-13</v>
      </c>
      <c r="K3303" s="6" t="str">
        <f t="shared" si="548"/>
        <v>1971-I-13</v>
      </c>
      <c r="L3303" s="6" t="s">
        <v>4327</v>
      </c>
      <c r="M3303" s="8"/>
      <c r="N3303" s="9"/>
      <c r="O3303" s="9" t="s">
        <v>7127</v>
      </c>
      <c r="P3303" s="6" t="str">
        <f t="shared" si="553"/>
        <v>Peter Ibbotson</v>
      </c>
      <c r="Q3303" s="6" t="s">
        <v>7128</v>
      </c>
      <c r="R3303" s="6" t="s">
        <v>18</v>
      </c>
      <c r="S3303" s="6" t="s">
        <v>7129</v>
      </c>
      <c r="T3303" s="6" t="s">
        <v>7130</v>
      </c>
    </row>
    <row r="3304" spans="1:20" s="1" customFormat="1" ht="25.5" x14ac:dyDescent="0.2">
      <c r="A3304" s="6">
        <v>1971</v>
      </c>
      <c r="B3304" s="6" t="str">
        <f t="shared" si="552"/>
        <v>I</v>
      </c>
      <c r="C3304" s="6">
        <v>14</v>
      </c>
      <c r="D3304" s="6"/>
      <c r="E3304" s="6" t="s">
        <v>4737</v>
      </c>
      <c r="F3304" s="6" t="s">
        <v>6383</v>
      </c>
      <c r="G3304" s="6"/>
      <c r="H3304" s="6"/>
      <c r="I3304" s="6"/>
      <c r="J3304" s="6" t="str">
        <f t="shared" si="551"/>
        <v>1971-I-14</v>
      </c>
      <c r="K3304" s="6" t="str">
        <f t="shared" si="548"/>
        <v>1971-I-14</v>
      </c>
      <c r="L3304" s="6" t="s">
        <v>4209</v>
      </c>
      <c r="M3304" s="8">
        <v>80</v>
      </c>
      <c r="N3304" s="9" t="s">
        <v>8273</v>
      </c>
      <c r="O3304" s="9" t="s">
        <v>9386</v>
      </c>
      <c r="P3304" s="6" t="str">
        <f t="shared" si="553"/>
        <v>Peter Ibbotson</v>
      </c>
      <c r="Q3304" s="6" t="s">
        <v>7131</v>
      </c>
      <c r="R3304" s="6" t="s">
        <v>18</v>
      </c>
      <c r="S3304" s="6" t="s">
        <v>7132</v>
      </c>
      <c r="T3304" s="6" t="s">
        <v>7133</v>
      </c>
    </row>
    <row r="3305" spans="1:20" s="1" customFormat="1" ht="38.25" x14ac:dyDescent="0.2">
      <c r="A3305" s="6">
        <v>1971</v>
      </c>
      <c r="B3305" s="6" t="str">
        <f t="shared" si="552"/>
        <v/>
      </c>
      <c r="C3305" s="6">
        <v>15</v>
      </c>
      <c r="D3305" s="6"/>
      <c r="E3305" s="6"/>
      <c r="F3305" s="6"/>
      <c r="G3305" s="6"/>
      <c r="H3305" s="6"/>
      <c r="I3305" s="6"/>
      <c r="J3305" s="6" t="str">
        <f t="shared" si="551"/>
        <v>1971--15</v>
      </c>
      <c r="K3305" s="6" t="str">
        <f t="shared" si="548"/>
        <v>1971--15</v>
      </c>
      <c r="L3305" s="6" t="s">
        <v>4212</v>
      </c>
      <c r="M3305" s="8">
        <v>27</v>
      </c>
      <c r="N3305" s="9" t="s">
        <v>8635</v>
      </c>
      <c r="O3305" s="9" t="s">
        <v>8109</v>
      </c>
      <c r="P3305" s="6" t="str">
        <f t="shared" si="553"/>
        <v/>
      </c>
      <c r="Q3305" s="6" t="s">
        <v>6290</v>
      </c>
      <c r="R3305" s="6" t="s">
        <v>46</v>
      </c>
      <c r="S3305" s="6" t="s">
        <v>228</v>
      </c>
      <c r="T3305" s="6" t="s">
        <v>7134</v>
      </c>
    </row>
    <row r="3306" spans="1:20" s="1" customFormat="1" x14ac:dyDescent="0.2">
      <c r="A3306" s="6">
        <v>1971</v>
      </c>
      <c r="B3306" s="6" t="str">
        <f t="shared" si="552"/>
        <v>L</v>
      </c>
      <c r="C3306" s="6">
        <v>1</v>
      </c>
      <c r="D3306" s="6" t="s">
        <v>20</v>
      </c>
      <c r="E3306" s="6" t="s">
        <v>3709</v>
      </c>
      <c r="F3306" s="6" t="s">
        <v>3710</v>
      </c>
      <c r="G3306" s="6"/>
      <c r="H3306" s="6"/>
      <c r="I3306" s="6"/>
      <c r="J3306" s="6" t="str">
        <f t="shared" si="551"/>
        <v>1971-L-1*</v>
      </c>
      <c r="K3306" s="6" t="str">
        <f t="shared" si="548"/>
        <v>1971-L-1*</v>
      </c>
      <c r="L3306" s="6" t="s">
        <v>368</v>
      </c>
      <c r="M3306" s="8"/>
      <c r="N3306" s="9"/>
      <c r="O3306" s="9"/>
      <c r="P3306" s="6" t="str">
        <f t="shared" si="553"/>
        <v>Robson Lowe</v>
      </c>
      <c r="Q3306" s="6" t="s">
        <v>7135</v>
      </c>
      <c r="R3306" s="6" t="s">
        <v>186</v>
      </c>
      <c r="S3306" s="6"/>
      <c r="T3306" s="6"/>
    </row>
    <row r="3307" spans="1:20" s="1" customFormat="1" ht="38.25" x14ac:dyDescent="0.2">
      <c r="A3307" s="6">
        <v>1971</v>
      </c>
      <c r="B3307" s="6" t="str">
        <f t="shared" si="552"/>
        <v>M</v>
      </c>
      <c r="C3307" s="6">
        <v>1</v>
      </c>
      <c r="D3307" s="6"/>
      <c r="E3307" s="6" t="s">
        <v>1311</v>
      </c>
      <c r="F3307" s="6" t="s">
        <v>5363</v>
      </c>
      <c r="G3307" s="6"/>
      <c r="H3307" s="6"/>
      <c r="I3307" s="6"/>
      <c r="J3307" s="6" t="str">
        <f t="shared" si="551"/>
        <v>1971-M-1</v>
      </c>
      <c r="K3307" s="6" t="str">
        <f t="shared" si="548"/>
        <v>1971-M-1</v>
      </c>
      <c r="L3307" s="6" t="s">
        <v>6720</v>
      </c>
      <c r="M3307" s="8">
        <v>1</v>
      </c>
      <c r="N3307" s="9" t="s">
        <v>7000</v>
      </c>
      <c r="O3307" s="9" t="s">
        <v>9387</v>
      </c>
      <c r="P3307" s="6" t="str">
        <f t="shared" si="553"/>
        <v>W. J. Moon</v>
      </c>
      <c r="Q3307" s="6" t="s">
        <v>7136</v>
      </c>
      <c r="R3307" s="6" t="s">
        <v>186</v>
      </c>
      <c r="S3307" s="6" t="s">
        <v>4892</v>
      </c>
      <c r="T3307" s="6" t="s">
        <v>7137</v>
      </c>
    </row>
    <row r="3308" spans="1:20" s="1" customFormat="1" ht="25.5" x14ac:dyDescent="0.2">
      <c r="A3308" s="6">
        <v>1971</v>
      </c>
      <c r="B3308" s="6" t="str">
        <f t="shared" si="552"/>
        <v>M</v>
      </c>
      <c r="C3308" s="6">
        <v>2</v>
      </c>
      <c r="D3308" s="6"/>
      <c r="E3308" s="6" t="s">
        <v>5997</v>
      </c>
      <c r="F3308" s="6" t="s">
        <v>7138</v>
      </c>
      <c r="G3308" s="6"/>
      <c r="H3308" s="6"/>
      <c r="I3308" s="6"/>
      <c r="J3308" s="6" t="str">
        <f t="shared" si="551"/>
        <v>1971-M-2</v>
      </c>
      <c r="K3308" s="6" t="str">
        <f t="shared" si="548"/>
        <v>1971-M-2</v>
      </c>
      <c r="L3308" s="6" t="s">
        <v>319</v>
      </c>
      <c r="M3308" s="8" t="s">
        <v>7039</v>
      </c>
      <c r="N3308" s="9"/>
      <c r="O3308" s="9" t="s">
        <v>8491</v>
      </c>
      <c r="P3308" s="6" t="str">
        <f t="shared" si="553"/>
        <v>T. R. McEwan</v>
      </c>
      <c r="Q3308" s="6" t="s">
        <v>3670</v>
      </c>
      <c r="R3308" s="6" t="s">
        <v>18</v>
      </c>
      <c r="S3308" s="6" t="s">
        <v>4869</v>
      </c>
      <c r="T3308" s="6" t="s">
        <v>7139</v>
      </c>
    </row>
    <row r="3309" spans="1:20" s="1" customFormat="1" x14ac:dyDescent="0.2">
      <c r="A3309" s="6">
        <v>1971</v>
      </c>
      <c r="B3309" s="6" t="str">
        <f t="shared" si="552"/>
        <v>O</v>
      </c>
      <c r="C3309" s="6">
        <v>1</v>
      </c>
      <c r="D3309" s="6"/>
      <c r="E3309" s="6" t="s">
        <v>7140</v>
      </c>
      <c r="F3309" s="6" t="s">
        <v>7141</v>
      </c>
      <c r="G3309" s="6"/>
      <c r="H3309" s="6"/>
      <c r="I3309" s="6"/>
      <c r="J3309" s="6" t="str">
        <f t="shared" si="551"/>
        <v>1971-O-1</v>
      </c>
      <c r="K3309" s="6" t="str">
        <f t="shared" si="548"/>
        <v>1971-O-1</v>
      </c>
      <c r="L3309" s="6" t="s">
        <v>319</v>
      </c>
      <c r="M3309" s="8" t="s">
        <v>7039</v>
      </c>
      <c r="N3309" s="9"/>
      <c r="O3309" s="9" t="s">
        <v>8609</v>
      </c>
      <c r="P3309" s="6" t="str">
        <f t="shared" si="553"/>
        <v>K. A. B. Ohanian</v>
      </c>
      <c r="Q3309" s="6" t="s">
        <v>3670</v>
      </c>
      <c r="R3309" s="6" t="s">
        <v>186</v>
      </c>
      <c r="S3309" s="6" t="s">
        <v>4869</v>
      </c>
      <c r="T3309" s="6" t="s">
        <v>7142</v>
      </c>
    </row>
    <row r="3310" spans="1:20" s="1" customFormat="1" x14ac:dyDescent="0.2">
      <c r="A3310" s="6">
        <v>1971</v>
      </c>
      <c r="B3310" s="6" t="str">
        <f t="shared" si="552"/>
        <v>R</v>
      </c>
      <c r="C3310" s="6">
        <v>1</v>
      </c>
      <c r="D3310" s="6"/>
      <c r="E3310" s="6" t="s">
        <v>6956</v>
      </c>
      <c r="F3310" s="6" t="s">
        <v>6957</v>
      </c>
      <c r="G3310" s="6"/>
      <c r="H3310" s="6"/>
      <c r="I3310" s="6"/>
      <c r="J3310" s="6" t="str">
        <f t="shared" si="551"/>
        <v>1971-R-1</v>
      </c>
      <c r="K3310" s="6" t="str">
        <f t="shared" si="548"/>
        <v>1971-R-1</v>
      </c>
      <c r="L3310" s="6" t="s">
        <v>6720</v>
      </c>
      <c r="M3310" s="8">
        <v>1</v>
      </c>
      <c r="N3310" s="9" t="s">
        <v>7000</v>
      </c>
      <c r="O3310" s="9">
        <v>11</v>
      </c>
      <c r="P3310" s="6" t="str">
        <f t="shared" si="553"/>
        <v>A. G. A. Raman</v>
      </c>
      <c r="Q3310" s="6" t="s">
        <v>7143</v>
      </c>
      <c r="R3310" s="6" t="s">
        <v>18</v>
      </c>
      <c r="S3310" s="6" t="s">
        <v>4156</v>
      </c>
      <c r="T3310" s="6" t="s">
        <v>7144</v>
      </c>
    </row>
    <row r="3311" spans="1:20" s="1" customFormat="1" ht="25.5" x14ac:dyDescent="0.2">
      <c r="A3311" s="6">
        <v>1971</v>
      </c>
      <c r="B3311" s="6" t="str">
        <f t="shared" si="552"/>
        <v>R</v>
      </c>
      <c r="C3311" s="6">
        <v>2</v>
      </c>
      <c r="D3311" s="6"/>
      <c r="E3311" s="6" t="s">
        <v>7145</v>
      </c>
      <c r="F3311" s="6" t="s">
        <v>7146</v>
      </c>
      <c r="G3311" s="6"/>
      <c r="H3311" s="6"/>
      <c r="I3311" s="6"/>
      <c r="J3311" s="6" t="str">
        <f t="shared" si="551"/>
        <v>1971-R-2</v>
      </c>
      <c r="K3311" s="6" t="str">
        <f t="shared" si="548"/>
        <v>1971-R-2</v>
      </c>
      <c r="L3311" s="6" t="s">
        <v>6720</v>
      </c>
      <c r="M3311" s="8">
        <v>1</v>
      </c>
      <c r="N3311" s="9" t="s">
        <v>7000</v>
      </c>
      <c r="O3311" s="9" t="s">
        <v>8081</v>
      </c>
      <c r="P3311" s="6" t="str">
        <f t="shared" si="553"/>
        <v>Christopher Riding</v>
      </c>
      <c r="Q3311" s="6" t="s">
        <v>7080</v>
      </c>
      <c r="R3311" s="6" t="s">
        <v>18</v>
      </c>
      <c r="S3311" s="6" t="s">
        <v>4156</v>
      </c>
      <c r="T3311" s="6" t="s">
        <v>7147</v>
      </c>
    </row>
    <row r="3312" spans="1:20" s="1" customFormat="1" x14ac:dyDescent="0.2">
      <c r="A3312" s="6">
        <v>1971</v>
      </c>
      <c r="B3312" s="6" t="str">
        <f t="shared" si="552"/>
        <v>R</v>
      </c>
      <c r="C3312" s="6">
        <v>3</v>
      </c>
      <c r="D3312" s="6"/>
      <c r="E3312" s="6" t="s">
        <v>7148</v>
      </c>
      <c r="F3312" s="6" t="s">
        <v>7149</v>
      </c>
      <c r="G3312" s="6"/>
      <c r="H3312" s="6"/>
      <c r="I3312" s="6"/>
      <c r="J3312" s="6" t="str">
        <f t="shared" si="551"/>
        <v>1971-R-3</v>
      </c>
      <c r="K3312" s="6" t="str">
        <f t="shared" si="548"/>
        <v>1971-R-3</v>
      </c>
      <c r="L3312" s="6" t="s">
        <v>6720</v>
      </c>
      <c r="M3312" s="8">
        <v>1</v>
      </c>
      <c r="N3312" s="9">
        <v>5</v>
      </c>
      <c r="O3312" s="9">
        <v>9</v>
      </c>
      <c r="P3312" s="6" t="str">
        <f t="shared" si="553"/>
        <v>Harry F. Rooke</v>
      </c>
      <c r="Q3312" s="6" t="s">
        <v>7150</v>
      </c>
      <c r="R3312" s="6" t="s">
        <v>18</v>
      </c>
      <c r="S3312" s="6" t="s">
        <v>611</v>
      </c>
      <c r="T3312" s="6" t="s">
        <v>7151</v>
      </c>
    </row>
    <row r="3313" spans="1:20" s="1" customFormat="1" ht="25.5" x14ac:dyDescent="0.2">
      <c r="A3313" s="6">
        <v>1971</v>
      </c>
      <c r="B3313" s="6" t="str">
        <f t="shared" si="552"/>
        <v>R</v>
      </c>
      <c r="C3313" s="6">
        <v>3</v>
      </c>
      <c r="D3313" s="6"/>
      <c r="E3313" s="6" t="s">
        <v>7152</v>
      </c>
      <c r="F3313" s="6" t="s">
        <v>7146</v>
      </c>
      <c r="G3313" s="6"/>
      <c r="H3313" s="6"/>
      <c r="I3313" s="6"/>
      <c r="J3313" s="6" t="str">
        <f t="shared" si="551"/>
        <v>1971-R-3</v>
      </c>
      <c r="K3313" s="6" t="str">
        <f t="shared" si="548"/>
        <v>1971-R-3</v>
      </c>
      <c r="L3313" s="6" t="s">
        <v>2178</v>
      </c>
      <c r="M3313" s="8">
        <v>116</v>
      </c>
      <c r="N3313" s="9"/>
      <c r="O3313" s="9" t="s">
        <v>8525</v>
      </c>
      <c r="P3313" s="6" t="str">
        <f t="shared" si="553"/>
        <v>C. R. Riding</v>
      </c>
      <c r="Q3313" s="6" t="s">
        <v>7153</v>
      </c>
      <c r="R3313" s="6" t="s">
        <v>18</v>
      </c>
      <c r="S3313" s="6" t="s">
        <v>4156</v>
      </c>
      <c r="T3313" s="6" t="s">
        <v>7154</v>
      </c>
    </row>
    <row r="3314" spans="1:20" s="1" customFormat="1" ht="25.5" x14ac:dyDescent="0.2">
      <c r="A3314" s="6">
        <v>1971</v>
      </c>
      <c r="B3314" s="6" t="str">
        <f t="shared" si="552"/>
        <v>R</v>
      </c>
      <c r="C3314" s="6">
        <v>4</v>
      </c>
      <c r="D3314" s="6"/>
      <c r="E3314" s="6" t="s">
        <v>6956</v>
      </c>
      <c r="F3314" s="6" t="s">
        <v>6957</v>
      </c>
      <c r="G3314" s="6"/>
      <c r="H3314" s="6"/>
      <c r="I3314" s="6"/>
      <c r="J3314" s="6" t="str">
        <f t="shared" si="551"/>
        <v>1971-R-4</v>
      </c>
      <c r="K3314" s="6" t="str">
        <f t="shared" si="548"/>
        <v>1971-R-4</v>
      </c>
      <c r="L3314" s="6" t="s">
        <v>6720</v>
      </c>
      <c r="M3314" s="8">
        <v>1</v>
      </c>
      <c r="N3314" s="9">
        <v>5</v>
      </c>
      <c r="O3314" s="9">
        <v>17</v>
      </c>
      <c r="P3314" s="6" t="str">
        <f t="shared" si="553"/>
        <v>A. G. A. Raman</v>
      </c>
      <c r="Q3314" s="6" t="s">
        <v>7155</v>
      </c>
      <c r="R3314" s="6" t="s">
        <v>18</v>
      </c>
      <c r="S3314" s="6" t="s">
        <v>7156</v>
      </c>
      <c r="T3314" s="6" t="s">
        <v>7157</v>
      </c>
    </row>
    <row r="3315" spans="1:20" s="1" customFormat="1" x14ac:dyDescent="0.2">
      <c r="A3315" s="6">
        <v>1971</v>
      </c>
      <c r="B3315" s="6" t="str">
        <f t="shared" si="552"/>
        <v>R</v>
      </c>
      <c r="C3315" s="6">
        <v>5</v>
      </c>
      <c r="D3315" s="6"/>
      <c r="E3315" s="6" t="s">
        <v>6699</v>
      </c>
      <c r="F3315" s="6" t="s">
        <v>6700</v>
      </c>
      <c r="G3315" s="6"/>
      <c r="H3315" s="6"/>
      <c r="I3315" s="6"/>
      <c r="J3315" s="6" t="str">
        <f t="shared" si="551"/>
        <v>1971-R-5</v>
      </c>
      <c r="K3315" s="6" t="str">
        <f t="shared" si="548"/>
        <v>1971-R-5</v>
      </c>
      <c r="L3315" s="6" t="s">
        <v>2178</v>
      </c>
      <c r="M3315" s="8">
        <v>116</v>
      </c>
      <c r="N3315" s="9"/>
      <c r="O3315" s="9" t="s">
        <v>9301</v>
      </c>
      <c r="P3315" s="6" t="str">
        <f t="shared" si="553"/>
        <v>J. W. B. Ruffle</v>
      </c>
      <c r="Q3315" s="6" t="s">
        <v>7158</v>
      </c>
      <c r="R3315" s="6" t="s">
        <v>18</v>
      </c>
      <c r="S3315" s="6" t="s">
        <v>6910</v>
      </c>
      <c r="T3315" s="6" t="s">
        <v>7159</v>
      </c>
    </row>
    <row r="3316" spans="1:20" s="1" customFormat="1" ht="25.5" x14ac:dyDescent="0.2">
      <c r="A3316" s="6">
        <v>1971</v>
      </c>
      <c r="B3316" s="6" t="str">
        <f t="shared" si="552"/>
        <v>S</v>
      </c>
      <c r="C3316" s="6">
        <v>1</v>
      </c>
      <c r="D3316" s="6"/>
      <c r="E3316" s="6" t="s">
        <v>7160</v>
      </c>
      <c r="F3316" s="6" t="s">
        <v>7161</v>
      </c>
      <c r="G3316" s="6"/>
      <c r="H3316" s="6"/>
      <c r="I3316" s="6"/>
      <c r="J3316" s="6" t="str">
        <f t="shared" si="551"/>
        <v>1971-S-1</v>
      </c>
      <c r="K3316" s="6" t="str">
        <f t="shared" si="548"/>
        <v>1971-S-1</v>
      </c>
      <c r="L3316" s="6" t="s">
        <v>6720</v>
      </c>
      <c r="M3316" s="8">
        <v>1</v>
      </c>
      <c r="N3316" s="9" t="s">
        <v>7000</v>
      </c>
      <c r="O3316" s="9" t="s">
        <v>9375</v>
      </c>
      <c r="P3316" s="6" t="str">
        <f t="shared" si="553"/>
        <v>Col. R. Sabanayagam</v>
      </c>
      <c r="Q3316" s="6" t="s">
        <v>7162</v>
      </c>
      <c r="R3316" s="6" t="s">
        <v>6940</v>
      </c>
      <c r="S3316" s="6" t="s">
        <v>7163</v>
      </c>
      <c r="T3316" s="6" t="s">
        <v>7164</v>
      </c>
    </row>
    <row r="3317" spans="1:20" s="1" customFormat="1" x14ac:dyDescent="0.2">
      <c r="A3317" s="6">
        <v>1971</v>
      </c>
      <c r="B3317" s="6" t="str">
        <f t="shared" si="552"/>
        <v>S</v>
      </c>
      <c r="C3317" s="6">
        <v>2</v>
      </c>
      <c r="D3317" s="6"/>
      <c r="E3317" s="6" t="s">
        <v>7165</v>
      </c>
      <c r="F3317" s="6" t="s">
        <v>5460</v>
      </c>
      <c r="G3317" s="6"/>
      <c r="H3317" s="6"/>
      <c r="I3317" s="6"/>
      <c r="J3317" s="6" t="str">
        <f t="shared" si="551"/>
        <v>1971-S-2</v>
      </c>
      <c r="K3317" s="6" t="str">
        <f t="shared" ref="K3317:K3343" si="554">J3317</f>
        <v>1971-S-2</v>
      </c>
      <c r="L3317" s="6" t="s">
        <v>6720</v>
      </c>
      <c r="M3317" s="8">
        <v>1</v>
      </c>
      <c r="N3317" s="9">
        <v>5</v>
      </c>
      <c r="O3317" s="9">
        <v>13</v>
      </c>
      <c r="P3317" s="6" t="str">
        <f t="shared" si="553"/>
        <v>Carl Stieg</v>
      </c>
      <c r="Q3317" s="6" t="s">
        <v>7166</v>
      </c>
      <c r="R3317" s="6" t="s">
        <v>6940</v>
      </c>
      <c r="S3317" s="6" t="s">
        <v>7163</v>
      </c>
      <c r="T3317" s="6" t="s">
        <v>7167</v>
      </c>
    </row>
    <row r="3318" spans="1:20" s="1" customFormat="1" ht="38.25" x14ac:dyDescent="0.2">
      <c r="A3318" s="6">
        <v>1971</v>
      </c>
      <c r="B3318" s="6" t="str">
        <f t="shared" si="552"/>
        <v>S</v>
      </c>
      <c r="C3318" s="6">
        <v>3</v>
      </c>
      <c r="D3318" s="6"/>
      <c r="E3318" s="6" t="s">
        <v>4411</v>
      </c>
      <c r="F3318" s="6" t="s">
        <v>363</v>
      </c>
      <c r="G3318" s="6"/>
      <c r="H3318" s="6"/>
      <c r="I3318" s="6"/>
      <c r="J3318" s="6" t="str">
        <f t="shared" si="551"/>
        <v>1971-S-3</v>
      </c>
      <c r="K3318" s="6" t="str">
        <f t="shared" si="554"/>
        <v>1971-S-3</v>
      </c>
      <c r="L3318" s="6" t="s">
        <v>4212</v>
      </c>
      <c r="M3318" s="8">
        <v>27</v>
      </c>
      <c r="N3318" s="9" t="s">
        <v>8635</v>
      </c>
      <c r="O3318" s="9" t="s">
        <v>7168</v>
      </c>
      <c r="P3318" s="6" t="str">
        <f t="shared" si="553"/>
        <v>Robert G. Stone</v>
      </c>
      <c r="Q3318" s="6" t="s">
        <v>7169</v>
      </c>
      <c r="R3318" s="6" t="s">
        <v>7170</v>
      </c>
      <c r="S3318" s="6" t="s">
        <v>6045</v>
      </c>
      <c r="T3318" s="6" t="s">
        <v>7171</v>
      </c>
    </row>
    <row r="3319" spans="1:20" s="1" customFormat="1" ht="25.5" x14ac:dyDescent="0.2">
      <c r="A3319" s="6">
        <v>1971</v>
      </c>
      <c r="B3319" s="6" t="str">
        <f t="shared" si="552"/>
        <v>T</v>
      </c>
      <c r="C3319" s="6">
        <v>1</v>
      </c>
      <c r="D3319" s="6"/>
      <c r="E3319" s="6" t="s">
        <v>7172</v>
      </c>
      <c r="F3319" s="6" t="s">
        <v>7173</v>
      </c>
      <c r="G3319" s="6"/>
      <c r="H3319" s="6"/>
      <c r="I3319" s="6"/>
      <c r="J3319" s="6" t="str">
        <f t="shared" si="551"/>
        <v>1971-T-1</v>
      </c>
      <c r="K3319" s="6" t="str">
        <f t="shared" si="554"/>
        <v>1971-T-1</v>
      </c>
      <c r="L3319" s="6" t="s">
        <v>2178</v>
      </c>
      <c r="M3319" s="8">
        <v>117</v>
      </c>
      <c r="N3319" s="9"/>
      <c r="O3319" s="9" t="s">
        <v>8580</v>
      </c>
      <c r="P3319" s="6" t="str">
        <f t="shared" si="553"/>
        <v>Judy Toureau</v>
      </c>
      <c r="Q3319" s="6" t="s">
        <v>7174</v>
      </c>
      <c r="R3319" s="6" t="s">
        <v>18</v>
      </c>
      <c r="S3319" s="6" t="s">
        <v>7175</v>
      </c>
      <c r="T3319" s="6" t="s">
        <v>7176</v>
      </c>
    </row>
    <row r="3320" spans="1:20" s="1" customFormat="1" x14ac:dyDescent="0.2">
      <c r="A3320" s="6">
        <v>1971</v>
      </c>
      <c r="B3320" s="6" t="str">
        <f t="shared" si="552"/>
        <v>W</v>
      </c>
      <c r="C3320" s="6">
        <v>1</v>
      </c>
      <c r="D3320" s="6"/>
      <c r="E3320" s="6" t="s">
        <v>7177</v>
      </c>
      <c r="F3320" s="6" t="s">
        <v>7178</v>
      </c>
      <c r="G3320" s="6"/>
      <c r="H3320" s="6"/>
      <c r="I3320" s="6"/>
      <c r="J3320" s="6" t="str">
        <f t="shared" si="551"/>
        <v>1971-W-1</v>
      </c>
      <c r="K3320" s="6" t="str">
        <f t="shared" si="554"/>
        <v>1971-W-1</v>
      </c>
      <c r="L3320" s="6" t="s">
        <v>2178</v>
      </c>
      <c r="M3320" s="8">
        <v>117</v>
      </c>
      <c r="N3320" s="9"/>
      <c r="O3320" s="9" t="s">
        <v>8676</v>
      </c>
      <c r="P3320" s="6" t="str">
        <f t="shared" si="553"/>
        <v>Pearce Wright</v>
      </c>
      <c r="Q3320" s="6" t="s">
        <v>7179</v>
      </c>
      <c r="R3320" s="6" t="s">
        <v>6424</v>
      </c>
      <c r="S3320" s="6" t="s">
        <v>7180</v>
      </c>
      <c r="T3320" s="6" t="s">
        <v>7181</v>
      </c>
    </row>
    <row r="3321" spans="1:20" s="1" customFormat="1" ht="25.5" x14ac:dyDescent="0.2">
      <c r="A3321" s="6">
        <v>1972</v>
      </c>
      <c r="B3321" s="6" t="str">
        <f t="shared" si="552"/>
        <v/>
      </c>
      <c r="C3321" s="6">
        <v>1</v>
      </c>
      <c r="D3321" s="6"/>
      <c r="E3321" s="6" t="s">
        <v>3010</v>
      </c>
      <c r="F3321" s="6"/>
      <c r="G3321" s="6"/>
      <c r="H3321" s="6"/>
      <c r="I3321" s="6"/>
      <c r="J3321" s="6" t="str">
        <f t="shared" si="551"/>
        <v>1972--1</v>
      </c>
      <c r="K3321" s="6" t="str">
        <f t="shared" si="554"/>
        <v>1972--1</v>
      </c>
      <c r="L3321" s="6" t="s">
        <v>6720</v>
      </c>
      <c r="M3321" s="8">
        <v>2</v>
      </c>
      <c r="N3321" s="9" t="s">
        <v>7182</v>
      </c>
      <c r="O3321" s="9">
        <v>2</v>
      </c>
      <c r="P3321" s="6" t="str">
        <f t="shared" si="553"/>
        <v xml:space="preserve"> </v>
      </c>
      <c r="Q3321" s="6" t="s">
        <v>7183</v>
      </c>
      <c r="R3321" s="6" t="s">
        <v>18</v>
      </c>
      <c r="S3321" s="6" t="s">
        <v>6754</v>
      </c>
      <c r="T3321" s="6"/>
    </row>
    <row r="3322" spans="1:20" s="1" customFormat="1" x14ac:dyDescent="0.2">
      <c r="A3322" s="6">
        <v>1972</v>
      </c>
      <c r="B3322" s="6" t="str">
        <f t="shared" si="552"/>
        <v/>
      </c>
      <c r="C3322" s="6">
        <v>2</v>
      </c>
      <c r="D3322" s="6"/>
      <c r="E3322" s="6" t="s">
        <v>3010</v>
      </c>
      <c r="F3322" s="6"/>
      <c r="G3322" s="6"/>
      <c r="H3322" s="6"/>
      <c r="I3322" s="6"/>
      <c r="J3322" s="6" t="str">
        <f t="shared" si="551"/>
        <v>1972--2</v>
      </c>
      <c r="K3322" s="6" t="str">
        <f t="shared" si="554"/>
        <v>1972--2</v>
      </c>
      <c r="L3322" s="6" t="s">
        <v>6720</v>
      </c>
      <c r="M3322" s="8">
        <v>2</v>
      </c>
      <c r="N3322" s="9" t="s">
        <v>7182</v>
      </c>
      <c r="O3322" s="9" t="s">
        <v>9375</v>
      </c>
      <c r="P3322" s="6" t="str">
        <f t="shared" si="553"/>
        <v xml:space="preserve"> </v>
      </c>
      <c r="Q3322" s="6" t="s">
        <v>7184</v>
      </c>
      <c r="R3322" s="6" t="s">
        <v>5472</v>
      </c>
      <c r="S3322" s="6" t="s">
        <v>611</v>
      </c>
      <c r="T3322" s="6" t="s">
        <v>7185</v>
      </c>
    </row>
    <row r="3323" spans="1:20" s="1" customFormat="1" ht="178.5" x14ac:dyDescent="0.2">
      <c r="A3323" s="6">
        <v>1972</v>
      </c>
      <c r="B3323" s="6" t="str">
        <f t="shared" si="552"/>
        <v/>
      </c>
      <c r="C3323" s="6">
        <v>3</v>
      </c>
      <c r="D3323" s="6"/>
      <c r="E3323" s="6" t="s">
        <v>3010</v>
      </c>
      <c r="F3323" s="6"/>
      <c r="G3323" s="6"/>
      <c r="H3323" s="6"/>
      <c r="I3323" s="6"/>
      <c r="J3323" s="6" t="str">
        <f t="shared" si="551"/>
        <v>1972--3</v>
      </c>
      <c r="K3323" s="6" t="str">
        <f t="shared" si="554"/>
        <v>1972--3</v>
      </c>
      <c r="L3323" s="6" t="s">
        <v>6720</v>
      </c>
      <c r="M3323" s="8">
        <v>2</v>
      </c>
      <c r="N3323" s="9" t="s">
        <v>7182</v>
      </c>
      <c r="O3323" s="9" t="s">
        <v>9388</v>
      </c>
      <c r="P3323" s="6" t="str">
        <f t="shared" si="553"/>
        <v xml:space="preserve"> </v>
      </c>
      <c r="Q3323" s="6" t="s">
        <v>7021</v>
      </c>
      <c r="R3323" s="6" t="s">
        <v>18</v>
      </c>
      <c r="S3323" s="6" t="s">
        <v>7186</v>
      </c>
      <c r="T3323" s="6" t="s">
        <v>8065</v>
      </c>
    </row>
    <row r="3324" spans="1:20" s="1" customFormat="1" x14ac:dyDescent="0.2">
      <c r="A3324" s="6">
        <v>1972</v>
      </c>
      <c r="B3324" s="6" t="str">
        <f t="shared" si="552"/>
        <v/>
      </c>
      <c r="C3324" s="6">
        <v>4</v>
      </c>
      <c r="D3324" s="6"/>
      <c r="E3324" s="6" t="s">
        <v>3010</v>
      </c>
      <c r="F3324" s="6"/>
      <c r="G3324" s="6"/>
      <c r="H3324" s="6"/>
      <c r="I3324" s="6"/>
      <c r="J3324" s="6" t="str">
        <f t="shared" si="551"/>
        <v>1972--4</v>
      </c>
      <c r="K3324" s="6" t="str">
        <f t="shared" si="554"/>
        <v>1972--4</v>
      </c>
      <c r="L3324" s="6" t="s">
        <v>6720</v>
      </c>
      <c r="M3324" s="8">
        <v>2</v>
      </c>
      <c r="N3324" s="9" t="s">
        <v>7182</v>
      </c>
      <c r="O3324" s="9">
        <v>6</v>
      </c>
      <c r="P3324" s="6" t="str">
        <f t="shared" si="553"/>
        <v xml:space="preserve"> </v>
      </c>
      <c r="Q3324" s="6" t="s">
        <v>6454</v>
      </c>
      <c r="R3324" s="6" t="s">
        <v>6424</v>
      </c>
      <c r="S3324" s="6" t="s">
        <v>43</v>
      </c>
      <c r="T3324" s="6" t="s">
        <v>7187</v>
      </c>
    </row>
    <row r="3325" spans="1:20" s="1" customFormat="1" ht="114.75" x14ac:dyDescent="0.2">
      <c r="A3325" s="6">
        <v>1972</v>
      </c>
      <c r="B3325" s="6" t="str">
        <f t="shared" si="552"/>
        <v/>
      </c>
      <c r="C3325" s="6">
        <v>5</v>
      </c>
      <c r="D3325" s="6"/>
      <c r="E3325" s="6" t="s">
        <v>3010</v>
      </c>
      <c r="F3325" s="6"/>
      <c r="G3325" s="6"/>
      <c r="H3325" s="6"/>
      <c r="I3325" s="6"/>
      <c r="J3325" s="6" t="str">
        <f t="shared" si="551"/>
        <v>1972--5</v>
      </c>
      <c r="K3325" s="6" t="str">
        <f t="shared" si="554"/>
        <v>1972--5</v>
      </c>
      <c r="L3325" s="6" t="s">
        <v>6720</v>
      </c>
      <c r="M3325" s="8">
        <v>2</v>
      </c>
      <c r="N3325" s="9" t="s">
        <v>7182</v>
      </c>
      <c r="O3325" s="9" t="s">
        <v>9290</v>
      </c>
      <c r="P3325" s="6" t="str">
        <f t="shared" si="553"/>
        <v xml:space="preserve"> </v>
      </c>
      <c r="Q3325" s="6" t="s">
        <v>7188</v>
      </c>
      <c r="R3325" s="6" t="s">
        <v>186</v>
      </c>
      <c r="S3325" s="6" t="s">
        <v>7189</v>
      </c>
      <c r="T3325" s="6" t="s">
        <v>8066</v>
      </c>
    </row>
    <row r="3326" spans="1:20" s="1" customFormat="1" ht="25.5" x14ac:dyDescent="0.2">
      <c r="A3326" s="6">
        <v>1972</v>
      </c>
      <c r="B3326" s="6" t="str">
        <f t="shared" si="552"/>
        <v/>
      </c>
      <c r="C3326" s="6">
        <v>6</v>
      </c>
      <c r="D3326" s="6"/>
      <c r="E3326" s="6" t="s">
        <v>3010</v>
      </c>
      <c r="F3326" s="6"/>
      <c r="G3326" s="6"/>
      <c r="H3326" s="6"/>
      <c r="I3326" s="6"/>
      <c r="J3326" s="6" t="str">
        <f t="shared" si="551"/>
        <v>1972--6</v>
      </c>
      <c r="K3326" s="6" t="str">
        <f t="shared" si="554"/>
        <v>1972--6</v>
      </c>
      <c r="L3326" s="6" t="s">
        <v>6720</v>
      </c>
      <c r="M3326" s="8">
        <v>2</v>
      </c>
      <c r="N3326" s="9" t="s">
        <v>7182</v>
      </c>
      <c r="O3326" s="9">
        <v>20</v>
      </c>
      <c r="P3326" s="6" t="str">
        <f t="shared" si="553"/>
        <v xml:space="preserve"> </v>
      </c>
      <c r="Q3326" s="6" t="s">
        <v>7190</v>
      </c>
      <c r="R3326" s="6" t="s">
        <v>697</v>
      </c>
      <c r="S3326" s="6" t="s">
        <v>7191</v>
      </c>
      <c r="T3326" s="6" t="s">
        <v>8067</v>
      </c>
    </row>
    <row r="3327" spans="1:20" s="1" customFormat="1" ht="25.5" x14ac:dyDescent="0.2">
      <c r="A3327" s="6">
        <v>1972</v>
      </c>
      <c r="B3327" s="6" t="str">
        <f t="shared" si="552"/>
        <v/>
      </c>
      <c r="C3327" s="6">
        <v>7</v>
      </c>
      <c r="D3327" s="6"/>
      <c r="E3327" s="6" t="s">
        <v>3010</v>
      </c>
      <c r="F3327" s="6"/>
      <c r="G3327" s="6"/>
      <c r="H3327" s="6"/>
      <c r="I3327" s="6"/>
      <c r="J3327" s="6" t="str">
        <f t="shared" si="551"/>
        <v>1972--7</v>
      </c>
      <c r="K3327" s="6" t="str">
        <f t="shared" si="554"/>
        <v>1972--7</v>
      </c>
      <c r="L3327" s="6" t="s">
        <v>6720</v>
      </c>
      <c r="M3327" s="8">
        <v>2</v>
      </c>
      <c r="N3327" s="9" t="s">
        <v>7182</v>
      </c>
      <c r="O3327" s="9">
        <v>20</v>
      </c>
      <c r="P3327" s="6" t="str">
        <f t="shared" si="553"/>
        <v xml:space="preserve"> </v>
      </c>
      <c r="Q3327" s="6" t="s">
        <v>7192</v>
      </c>
      <c r="R3327" s="6" t="s">
        <v>7193</v>
      </c>
      <c r="S3327" s="6" t="s">
        <v>5271</v>
      </c>
      <c r="T3327" s="6" t="s">
        <v>7194</v>
      </c>
    </row>
    <row r="3328" spans="1:20" s="1" customFormat="1" ht="25.5" x14ac:dyDescent="0.2">
      <c r="A3328" s="6">
        <v>1972</v>
      </c>
      <c r="B3328" s="6" t="str">
        <f t="shared" si="552"/>
        <v/>
      </c>
      <c r="C3328" s="6">
        <v>8</v>
      </c>
      <c r="D3328" s="6"/>
      <c r="E3328" s="6" t="s">
        <v>3010</v>
      </c>
      <c r="F3328" s="6"/>
      <c r="G3328" s="6"/>
      <c r="H3328" s="6"/>
      <c r="I3328" s="6"/>
      <c r="J3328" s="6" t="str">
        <f t="shared" si="551"/>
        <v>1972--8</v>
      </c>
      <c r="K3328" s="6" t="str">
        <f t="shared" si="554"/>
        <v>1972--8</v>
      </c>
      <c r="L3328" s="6" t="s">
        <v>6720</v>
      </c>
      <c r="M3328" s="8">
        <v>2</v>
      </c>
      <c r="N3328" s="9" t="s">
        <v>7182</v>
      </c>
      <c r="O3328" s="9">
        <v>23</v>
      </c>
      <c r="P3328" s="6" t="str">
        <f t="shared" si="553"/>
        <v xml:space="preserve"> </v>
      </c>
      <c r="Q3328" s="6" t="s">
        <v>7033</v>
      </c>
      <c r="R3328" s="6" t="s">
        <v>697</v>
      </c>
      <c r="S3328" s="6" t="s">
        <v>7034</v>
      </c>
      <c r="T3328" s="6"/>
    </row>
    <row r="3329" spans="1:20" s="1" customFormat="1" ht="51" x14ac:dyDescent="0.2">
      <c r="A3329" s="6">
        <v>1972</v>
      </c>
      <c r="B3329" s="6" t="str">
        <f t="shared" si="552"/>
        <v/>
      </c>
      <c r="C3329" s="6">
        <v>9</v>
      </c>
      <c r="D3329" s="6"/>
      <c r="E3329" s="6" t="s">
        <v>3010</v>
      </c>
      <c r="F3329" s="6"/>
      <c r="G3329" s="6"/>
      <c r="H3329" s="6"/>
      <c r="I3329" s="6"/>
      <c r="J3329" s="6" t="str">
        <f t="shared" si="551"/>
        <v>1972--9</v>
      </c>
      <c r="K3329" s="6" t="str">
        <f t="shared" si="554"/>
        <v>1972--9</v>
      </c>
      <c r="L3329" s="6" t="s">
        <v>6720</v>
      </c>
      <c r="M3329" s="8">
        <v>2</v>
      </c>
      <c r="N3329" s="9" t="s">
        <v>8097</v>
      </c>
      <c r="O3329" s="9" t="s">
        <v>3269</v>
      </c>
      <c r="P3329" s="6" t="str">
        <f t="shared" si="553"/>
        <v xml:space="preserve"> </v>
      </c>
      <c r="Q3329" s="6" t="s">
        <v>7195</v>
      </c>
      <c r="R3329" s="6" t="s">
        <v>3823</v>
      </c>
      <c r="S3329" s="6" t="s">
        <v>5932</v>
      </c>
      <c r="T3329" s="6" t="s">
        <v>7196</v>
      </c>
    </row>
    <row r="3330" spans="1:20" s="1" customFormat="1" x14ac:dyDescent="0.2">
      <c r="A3330" s="6">
        <v>1972</v>
      </c>
      <c r="B3330" s="6" t="str">
        <f t="shared" si="552"/>
        <v/>
      </c>
      <c r="C3330" s="6">
        <v>10</v>
      </c>
      <c r="D3330" s="6"/>
      <c r="E3330" s="6" t="s">
        <v>3010</v>
      </c>
      <c r="F3330" s="6"/>
      <c r="G3330" s="6"/>
      <c r="H3330" s="6"/>
      <c r="I3330" s="6"/>
      <c r="J3330" s="6" t="str">
        <f t="shared" si="551"/>
        <v>1972--10</v>
      </c>
      <c r="K3330" s="6" t="str">
        <f t="shared" si="554"/>
        <v>1972--10</v>
      </c>
      <c r="L3330" s="6" t="s">
        <v>6720</v>
      </c>
      <c r="M3330" s="8">
        <v>2</v>
      </c>
      <c r="N3330" s="9" t="s">
        <v>8097</v>
      </c>
      <c r="O3330" s="9" t="s">
        <v>8081</v>
      </c>
      <c r="P3330" s="6" t="str">
        <f t="shared" ref="P3330:P3338" si="555">CONCATENATE(E3330,F3330)</f>
        <v xml:space="preserve"> </v>
      </c>
      <c r="Q3330" s="6" t="s">
        <v>7197</v>
      </c>
      <c r="R3330" s="6" t="s">
        <v>6940</v>
      </c>
      <c r="S3330" s="6" t="s">
        <v>1186</v>
      </c>
      <c r="T3330" s="6" t="s">
        <v>7198</v>
      </c>
    </row>
    <row r="3331" spans="1:20" s="1" customFormat="1" x14ac:dyDescent="0.2">
      <c r="A3331" s="6">
        <v>1972</v>
      </c>
      <c r="B3331" s="6" t="str">
        <f t="shared" si="552"/>
        <v/>
      </c>
      <c r="C3331" s="6">
        <v>11</v>
      </c>
      <c r="D3331" s="6"/>
      <c r="E3331" s="6"/>
      <c r="F3331" s="6"/>
      <c r="G3331" s="6"/>
      <c r="H3331" s="6"/>
      <c r="I3331" s="6"/>
      <c r="J3331" s="6" t="str">
        <f t="shared" ref="J3331:J3394" si="556">CONCATENATE(A3331,"-",B3331,"-",C3331,D3331)</f>
        <v>1972--11</v>
      </c>
      <c r="K3331" s="6" t="str">
        <f t="shared" si="554"/>
        <v>1972--11</v>
      </c>
      <c r="L3331" s="6" t="s">
        <v>6720</v>
      </c>
      <c r="M3331" s="8">
        <v>2</v>
      </c>
      <c r="N3331" s="9" t="s">
        <v>8097</v>
      </c>
      <c r="O3331" s="9" t="s">
        <v>8082</v>
      </c>
      <c r="P3331" s="6" t="str">
        <f t="shared" si="555"/>
        <v/>
      </c>
      <c r="Q3331" s="6" t="s">
        <v>7199</v>
      </c>
      <c r="R3331" s="6" t="s">
        <v>18</v>
      </c>
      <c r="S3331" s="6" t="s">
        <v>5591</v>
      </c>
      <c r="T3331" s="6" t="s">
        <v>7200</v>
      </c>
    </row>
    <row r="3332" spans="1:20" s="1" customFormat="1" ht="25.5" x14ac:dyDescent="0.2">
      <c r="A3332" s="6">
        <v>1972</v>
      </c>
      <c r="B3332" s="6" t="str">
        <f t="shared" si="552"/>
        <v/>
      </c>
      <c r="C3332" s="6">
        <v>12</v>
      </c>
      <c r="D3332" s="6"/>
      <c r="E3332" s="6"/>
      <c r="F3332" s="6"/>
      <c r="G3332" s="6"/>
      <c r="H3332" s="6"/>
      <c r="I3332" s="6"/>
      <c r="J3332" s="6" t="str">
        <f t="shared" si="556"/>
        <v>1972--12</v>
      </c>
      <c r="K3332" s="6" t="str">
        <f t="shared" si="554"/>
        <v>1972--12</v>
      </c>
      <c r="L3332" s="6" t="s">
        <v>6720</v>
      </c>
      <c r="M3332" s="8">
        <v>2</v>
      </c>
      <c r="N3332" s="9" t="s">
        <v>8097</v>
      </c>
      <c r="O3332" s="9" t="s">
        <v>8082</v>
      </c>
      <c r="P3332" s="6" t="str">
        <f t="shared" si="555"/>
        <v/>
      </c>
      <c r="Q3332" s="6" t="s">
        <v>7199</v>
      </c>
      <c r="R3332" s="6" t="s">
        <v>18</v>
      </c>
      <c r="S3332" s="6" t="s">
        <v>7201</v>
      </c>
      <c r="T3332" s="6" t="s">
        <v>7202</v>
      </c>
    </row>
    <row r="3333" spans="1:20" s="1" customFormat="1" ht="25.5" x14ac:dyDescent="0.2">
      <c r="A3333" s="6">
        <v>1972</v>
      </c>
      <c r="B3333" s="6" t="str">
        <f t="shared" si="552"/>
        <v/>
      </c>
      <c r="C3333" s="6">
        <v>13</v>
      </c>
      <c r="D3333" s="6"/>
      <c r="E3333" s="6"/>
      <c r="F3333" s="6"/>
      <c r="G3333" s="6"/>
      <c r="H3333" s="6"/>
      <c r="I3333" s="6"/>
      <c r="J3333" s="6" t="str">
        <f t="shared" si="556"/>
        <v>1972--13</v>
      </c>
      <c r="K3333" s="6" t="str">
        <f t="shared" si="554"/>
        <v>1972--13</v>
      </c>
      <c r="L3333" s="6" t="s">
        <v>6720</v>
      </c>
      <c r="M3333" s="8">
        <v>2</v>
      </c>
      <c r="N3333" s="9" t="s">
        <v>8097</v>
      </c>
      <c r="O3333" s="9" t="s">
        <v>8082</v>
      </c>
      <c r="P3333" s="6" t="str">
        <f t="shared" si="555"/>
        <v/>
      </c>
      <c r="Q3333" s="6" t="s">
        <v>7203</v>
      </c>
      <c r="R3333" s="6" t="s">
        <v>186</v>
      </c>
      <c r="S3333" s="6" t="s">
        <v>1062</v>
      </c>
      <c r="T3333" s="6" t="s">
        <v>10279</v>
      </c>
    </row>
    <row r="3334" spans="1:20" s="1" customFormat="1" ht="76.5" x14ac:dyDescent="0.2">
      <c r="A3334" s="6">
        <v>1972</v>
      </c>
      <c r="B3334" s="6" t="str">
        <f t="shared" si="552"/>
        <v/>
      </c>
      <c r="C3334" s="6">
        <v>14</v>
      </c>
      <c r="D3334" s="6"/>
      <c r="E3334" s="6" t="s">
        <v>3010</v>
      </c>
      <c r="F3334" s="6"/>
      <c r="G3334" s="6"/>
      <c r="H3334" s="6"/>
      <c r="I3334" s="6"/>
      <c r="J3334" s="6" t="str">
        <f t="shared" si="556"/>
        <v>1972--14</v>
      </c>
      <c r="K3334" s="6" t="str">
        <f t="shared" si="554"/>
        <v>1972--14</v>
      </c>
      <c r="L3334" s="6" t="s">
        <v>6720</v>
      </c>
      <c r="M3334" s="8">
        <v>2</v>
      </c>
      <c r="N3334" s="9" t="s">
        <v>8097</v>
      </c>
      <c r="O3334" s="9">
        <v>16</v>
      </c>
      <c r="P3334" s="6" t="str">
        <f t="shared" si="555"/>
        <v xml:space="preserve"> </v>
      </c>
      <c r="Q3334" s="6" t="s">
        <v>7204</v>
      </c>
      <c r="R3334" s="6" t="s">
        <v>697</v>
      </c>
      <c r="S3334" s="6" t="s">
        <v>7205</v>
      </c>
      <c r="T3334" s="6" t="s">
        <v>8068</v>
      </c>
    </row>
    <row r="3335" spans="1:20" s="1" customFormat="1" ht="25.5" x14ac:dyDescent="0.2">
      <c r="A3335" s="6">
        <v>1972</v>
      </c>
      <c r="B3335" s="6" t="str">
        <f t="shared" si="552"/>
        <v/>
      </c>
      <c r="C3335" s="6">
        <v>15</v>
      </c>
      <c r="D3335" s="6"/>
      <c r="E3335" s="6" t="s">
        <v>3010</v>
      </c>
      <c r="F3335" s="6"/>
      <c r="G3335" s="6"/>
      <c r="H3335" s="6"/>
      <c r="I3335" s="6"/>
      <c r="J3335" s="6" t="str">
        <f t="shared" si="556"/>
        <v>1972--15</v>
      </c>
      <c r="K3335" s="6" t="str">
        <f t="shared" si="554"/>
        <v>1972--15</v>
      </c>
      <c r="L3335" s="6" t="s">
        <v>6720</v>
      </c>
      <c r="M3335" s="8">
        <v>3</v>
      </c>
      <c r="N3335" s="9">
        <v>9</v>
      </c>
      <c r="O3335" s="9">
        <v>11</v>
      </c>
      <c r="P3335" s="6" t="str">
        <f t="shared" si="555"/>
        <v xml:space="preserve"> </v>
      </c>
      <c r="Q3335" s="6" t="s">
        <v>7206</v>
      </c>
      <c r="R3335" s="6" t="s">
        <v>7076</v>
      </c>
      <c r="S3335" s="6" t="s">
        <v>4869</v>
      </c>
      <c r="T3335" s="6" t="s">
        <v>7207</v>
      </c>
    </row>
    <row r="3336" spans="1:20" s="1" customFormat="1" ht="25.5" x14ac:dyDescent="0.2">
      <c r="A3336" s="6">
        <v>1972</v>
      </c>
      <c r="B3336" s="6" t="str">
        <f t="shared" si="552"/>
        <v/>
      </c>
      <c r="C3336" s="6">
        <v>16</v>
      </c>
      <c r="D3336" s="6"/>
      <c r="E3336" s="6" t="s">
        <v>3010</v>
      </c>
      <c r="F3336" s="6"/>
      <c r="G3336" s="6"/>
      <c r="H3336" s="6"/>
      <c r="I3336" s="6"/>
      <c r="J3336" s="6" t="str">
        <f t="shared" si="556"/>
        <v>1972--16</v>
      </c>
      <c r="K3336" s="6" t="str">
        <f t="shared" si="554"/>
        <v>1972--16</v>
      </c>
      <c r="L3336" s="6" t="s">
        <v>6720</v>
      </c>
      <c r="M3336" s="8">
        <v>3</v>
      </c>
      <c r="N3336" s="9">
        <v>9</v>
      </c>
      <c r="O3336" s="9" t="s">
        <v>3632</v>
      </c>
      <c r="P3336" s="6" t="str">
        <f t="shared" si="555"/>
        <v xml:space="preserve"> </v>
      </c>
      <c r="Q3336" s="6" t="s">
        <v>7208</v>
      </c>
      <c r="R3336" s="6" t="s">
        <v>7209</v>
      </c>
      <c r="S3336" s="6" t="s">
        <v>4869</v>
      </c>
      <c r="T3336" s="6"/>
    </row>
    <row r="3337" spans="1:20" s="1" customFormat="1" ht="25.5" x14ac:dyDescent="0.2">
      <c r="A3337" s="6">
        <v>1972</v>
      </c>
      <c r="B3337" s="6" t="str">
        <f t="shared" si="552"/>
        <v/>
      </c>
      <c r="C3337" s="6">
        <v>17</v>
      </c>
      <c r="D3337" s="6"/>
      <c r="E3337" s="6" t="s">
        <v>3010</v>
      </c>
      <c r="F3337" s="6"/>
      <c r="G3337" s="6"/>
      <c r="H3337" s="6"/>
      <c r="I3337" s="6"/>
      <c r="J3337" s="6" t="str">
        <f t="shared" si="556"/>
        <v>1972--17</v>
      </c>
      <c r="K3337" s="6" t="str">
        <f t="shared" si="554"/>
        <v>1972--17</v>
      </c>
      <c r="L3337" s="6" t="s">
        <v>6720</v>
      </c>
      <c r="M3337" s="8">
        <v>3</v>
      </c>
      <c r="N3337" s="9">
        <v>9</v>
      </c>
      <c r="O3337" s="9" t="s">
        <v>8083</v>
      </c>
      <c r="P3337" s="6" t="str">
        <f t="shared" si="555"/>
        <v xml:space="preserve"> </v>
      </c>
      <c r="Q3337" s="6" t="s">
        <v>7210</v>
      </c>
      <c r="R3337" s="6" t="s">
        <v>18</v>
      </c>
      <c r="S3337" s="6" t="s">
        <v>4156</v>
      </c>
      <c r="T3337" s="6" t="s">
        <v>7211</v>
      </c>
    </row>
    <row r="3338" spans="1:20" s="1" customFormat="1" x14ac:dyDescent="0.2">
      <c r="A3338" s="6">
        <v>1972</v>
      </c>
      <c r="B3338" s="6" t="str">
        <f t="shared" si="552"/>
        <v/>
      </c>
      <c r="C3338" s="6">
        <v>18</v>
      </c>
      <c r="D3338" s="6"/>
      <c r="E3338" s="6" t="s">
        <v>3010</v>
      </c>
      <c r="F3338" s="6"/>
      <c r="G3338" s="6"/>
      <c r="H3338" s="6"/>
      <c r="I3338" s="6"/>
      <c r="J3338" s="6" t="str">
        <f t="shared" si="556"/>
        <v>1972--18</v>
      </c>
      <c r="K3338" s="6" t="str">
        <f t="shared" si="554"/>
        <v>1972--18</v>
      </c>
      <c r="L3338" s="6" t="s">
        <v>6720</v>
      </c>
      <c r="M3338" s="8">
        <v>3</v>
      </c>
      <c r="N3338" s="9">
        <v>9</v>
      </c>
      <c r="O3338" s="9">
        <v>17</v>
      </c>
      <c r="P3338" s="6" t="str">
        <f t="shared" si="555"/>
        <v xml:space="preserve"> </v>
      </c>
      <c r="Q3338" s="6" t="s">
        <v>7212</v>
      </c>
      <c r="R3338" s="6" t="s">
        <v>7213</v>
      </c>
      <c r="S3338" s="6" t="s">
        <v>640</v>
      </c>
      <c r="T3338" s="6"/>
    </row>
    <row r="3339" spans="1:20" s="1" customFormat="1" ht="25.5" x14ac:dyDescent="0.2">
      <c r="A3339" s="6">
        <v>1972</v>
      </c>
      <c r="B3339" s="6" t="str">
        <f t="shared" si="552"/>
        <v/>
      </c>
      <c r="C3339" s="6">
        <v>19</v>
      </c>
      <c r="D3339" s="6"/>
      <c r="E3339" s="6"/>
      <c r="F3339" s="6"/>
      <c r="G3339" s="6" t="s">
        <v>4189</v>
      </c>
      <c r="H3339" s="6"/>
      <c r="I3339" s="6"/>
      <c r="J3339" s="6" t="str">
        <f t="shared" si="556"/>
        <v>1972--19</v>
      </c>
      <c r="K3339" s="6" t="str">
        <f t="shared" si="554"/>
        <v>1972--19</v>
      </c>
      <c r="L3339" s="6" t="s">
        <v>319</v>
      </c>
      <c r="M3339" s="8" t="s">
        <v>7214</v>
      </c>
      <c r="N3339" s="9" t="s">
        <v>8241</v>
      </c>
      <c r="O3339" s="9" t="s">
        <v>7215</v>
      </c>
      <c r="P3339" s="6" t="str">
        <f>CONCATENATE(E3339,F3339,G3339)</f>
        <v>L. N. and M. Williams</v>
      </c>
      <c r="Q3339" s="6" t="s">
        <v>7216</v>
      </c>
      <c r="R3339" s="6" t="s">
        <v>18</v>
      </c>
      <c r="S3339" s="6" t="s">
        <v>7217</v>
      </c>
      <c r="T3339" s="6" t="s">
        <v>7218</v>
      </c>
    </row>
    <row r="3340" spans="1:20" s="1" customFormat="1" ht="25.5" x14ac:dyDescent="0.2">
      <c r="A3340" s="6">
        <v>1972</v>
      </c>
      <c r="B3340" s="6" t="str">
        <f t="shared" si="552"/>
        <v/>
      </c>
      <c r="C3340" s="6">
        <v>20</v>
      </c>
      <c r="D3340" s="6"/>
      <c r="E3340" s="6"/>
      <c r="F3340" s="6"/>
      <c r="G3340" s="6"/>
      <c r="H3340" s="6"/>
      <c r="I3340" s="6"/>
      <c r="J3340" s="6" t="str">
        <f t="shared" si="556"/>
        <v>1972--20</v>
      </c>
      <c r="K3340" s="6" t="str">
        <f t="shared" si="554"/>
        <v>1972--20</v>
      </c>
      <c r="L3340" s="6" t="s">
        <v>319</v>
      </c>
      <c r="M3340" s="8" t="s">
        <v>7214</v>
      </c>
      <c r="N3340" s="9" t="s">
        <v>8326</v>
      </c>
      <c r="O3340" s="9" t="s">
        <v>8567</v>
      </c>
      <c r="P3340" s="6" t="str">
        <f>CONCATENATE(E3340,F3340)</f>
        <v/>
      </c>
      <c r="Q3340" s="6" t="s">
        <v>7219</v>
      </c>
      <c r="R3340" s="6" t="s">
        <v>18</v>
      </c>
      <c r="S3340" s="6" t="s">
        <v>280</v>
      </c>
      <c r="T3340" s="6" t="s">
        <v>7220</v>
      </c>
    </row>
    <row r="3341" spans="1:20" s="1" customFormat="1" ht="38.25" x14ac:dyDescent="0.2">
      <c r="A3341" s="6">
        <v>1972</v>
      </c>
      <c r="B3341" s="6" t="str">
        <f t="shared" si="552"/>
        <v/>
      </c>
      <c r="C3341" s="6">
        <v>21</v>
      </c>
      <c r="D3341" s="6"/>
      <c r="E3341" s="6"/>
      <c r="F3341" s="6"/>
      <c r="G3341" s="6" t="s">
        <v>4189</v>
      </c>
      <c r="H3341" s="6"/>
      <c r="I3341" s="6"/>
      <c r="J3341" s="6" t="str">
        <f t="shared" si="556"/>
        <v>1972--21</v>
      </c>
      <c r="K3341" s="6" t="str">
        <f t="shared" si="554"/>
        <v>1972--21</v>
      </c>
      <c r="L3341" s="6" t="s">
        <v>319</v>
      </c>
      <c r="M3341" s="8" t="s">
        <v>7214</v>
      </c>
      <c r="N3341" s="9" t="s">
        <v>8330</v>
      </c>
      <c r="O3341" s="9" t="s">
        <v>7221</v>
      </c>
      <c r="P3341" s="6" t="str">
        <f>CONCATENATE(E3341,F3341,G3341)</f>
        <v>L. N. and M. Williams</v>
      </c>
      <c r="Q3341" s="6" t="s">
        <v>7216</v>
      </c>
      <c r="R3341" s="6" t="s">
        <v>18</v>
      </c>
      <c r="S3341" s="6" t="s">
        <v>7222</v>
      </c>
      <c r="T3341" s="6" t="s">
        <v>7223</v>
      </c>
    </row>
    <row r="3342" spans="1:20" s="1" customFormat="1" ht="38.25" x14ac:dyDescent="0.2">
      <c r="A3342" s="6">
        <v>1972</v>
      </c>
      <c r="B3342" s="6" t="str">
        <f t="shared" si="552"/>
        <v/>
      </c>
      <c r="C3342" s="6">
        <v>22</v>
      </c>
      <c r="D3342" s="6"/>
      <c r="E3342" s="6"/>
      <c r="F3342" s="6"/>
      <c r="G3342" s="6"/>
      <c r="H3342" s="6"/>
      <c r="I3342" s="6"/>
      <c r="J3342" s="6" t="str">
        <f t="shared" si="556"/>
        <v>1972--22</v>
      </c>
      <c r="K3342" s="6" t="str">
        <f t="shared" si="554"/>
        <v>1972--22</v>
      </c>
      <c r="L3342" s="6" t="s">
        <v>4369</v>
      </c>
      <c r="M3342" s="8"/>
      <c r="N3342" s="9" t="s">
        <v>8592</v>
      </c>
      <c r="O3342" s="9" t="s">
        <v>8115</v>
      </c>
      <c r="P3342" s="6" t="str">
        <f t="shared" ref="P3342:P3373" si="557">CONCATENATE(E3342,F3342)</f>
        <v/>
      </c>
      <c r="Q3342" s="6" t="s">
        <v>7224</v>
      </c>
      <c r="R3342" s="6" t="s">
        <v>1357</v>
      </c>
      <c r="S3342" s="6" t="s">
        <v>7225</v>
      </c>
      <c r="T3342" s="6" t="s">
        <v>7226</v>
      </c>
    </row>
    <row r="3343" spans="1:20" s="1" customFormat="1" ht="25.5" x14ac:dyDescent="0.2">
      <c r="A3343" s="6">
        <v>1972</v>
      </c>
      <c r="B3343" s="6" t="str">
        <f t="shared" si="552"/>
        <v/>
      </c>
      <c r="C3343" s="6">
        <v>23</v>
      </c>
      <c r="D3343" s="6"/>
      <c r="E3343" s="6"/>
      <c r="F3343" s="6"/>
      <c r="G3343" s="6"/>
      <c r="H3343" s="6"/>
      <c r="I3343" s="6"/>
      <c r="J3343" s="6" t="str">
        <f t="shared" si="556"/>
        <v>1972--23</v>
      </c>
      <c r="K3343" s="6" t="str">
        <f t="shared" si="554"/>
        <v>1972--23</v>
      </c>
      <c r="L3343" s="6" t="s">
        <v>4369</v>
      </c>
      <c r="M3343" s="8"/>
      <c r="N3343" s="9" t="s">
        <v>8627</v>
      </c>
      <c r="O3343" s="9" t="s">
        <v>8114</v>
      </c>
      <c r="P3343" s="6" t="str">
        <f t="shared" si="557"/>
        <v/>
      </c>
      <c r="Q3343" s="6" t="s">
        <v>7227</v>
      </c>
      <c r="R3343" s="6" t="s">
        <v>186</v>
      </c>
      <c r="S3343" s="6" t="s">
        <v>899</v>
      </c>
      <c r="T3343" s="6" t="s">
        <v>7228</v>
      </c>
    </row>
    <row r="3344" spans="1:20" s="1" customFormat="1" ht="25.5" x14ac:dyDescent="0.2">
      <c r="A3344" s="6">
        <v>1972</v>
      </c>
      <c r="B3344" s="6" t="str">
        <f t="shared" si="552"/>
        <v/>
      </c>
      <c r="C3344" s="6">
        <v>24</v>
      </c>
      <c r="D3344" s="6"/>
      <c r="E3344" s="6"/>
      <c r="F3344" s="6"/>
      <c r="G3344" s="6"/>
      <c r="H3344" s="6" t="s">
        <v>27</v>
      </c>
      <c r="I3344" s="6" t="str">
        <f t="shared" ref="I3344:I3351" si="558">CONCATENATE("References\",L3345,"\",J3344,".PDF")</f>
        <v>References\CAG\1972--24.PDF</v>
      </c>
      <c r="J3344" s="6" t="str">
        <f t="shared" si="556"/>
        <v>1972--24</v>
      </c>
      <c r="K3344" s="18" t="str">
        <f t="shared" ref="K3344:K3351" si="559">HYPERLINK(I3344,J3344)</f>
        <v>1972--24</v>
      </c>
      <c r="L3344" s="6" t="s">
        <v>7229</v>
      </c>
      <c r="M3344" s="8">
        <v>1</v>
      </c>
      <c r="N3344" s="9" t="s">
        <v>8078</v>
      </c>
      <c r="O3344" s="9" t="s">
        <v>8326</v>
      </c>
      <c r="P3344" s="6" t="str">
        <f t="shared" si="557"/>
        <v/>
      </c>
      <c r="Q3344" s="6" t="s">
        <v>7230</v>
      </c>
      <c r="R3344" s="6" t="s">
        <v>18</v>
      </c>
      <c r="S3344" s="6" t="s">
        <v>7231</v>
      </c>
      <c r="T3344" s="6" t="s">
        <v>7232</v>
      </c>
    </row>
    <row r="3345" spans="1:20" s="1" customFormat="1" ht="25.5" x14ac:dyDescent="0.2">
      <c r="A3345" s="6">
        <v>1972</v>
      </c>
      <c r="B3345" s="6" t="str">
        <f t="shared" si="552"/>
        <v/>
      </c>
      <c r="C3345" s="6">
        <v>25</v>
      </c>
      <c r="D3345" s="6"/>
      <c r="E3345" s="6"/>
      <c r="F3345" s="6"/>
      <c r="G3345" s="6"/>
      <c r="H3345" s="6" t="s">
        <v>27</v>
      </c>
      <c r="I3345" s="6" t="str">
        <f t="shared" si="558"/>
        <v>References\CAG\1972--25.PDF</v>
      </c>
      <c r="J3345" s="6" t="str">
        <f t="shared" si="556"/>
        <v>1972--25</v>
      </c>
      <c r="K3345" s="18" t="str">
        <f t="shared" si="559"/>
        <v>1972--25</v>
      </c>
      <c r="L3345" s="6" t="s">
        <v>7229</v>
      </c>
      <c r="M3345" s="8">
        <v>1</v>
      </c>
      <c r="N3345" s="9" t="s">
        <v>8097</v>
      </c>
      <c r="O3345" s="9" t="s">
        <v>8273</v>
      </c>
      <c r="P3345" s="6" t="str">
        <f t="shared" si="557"/>
        <v/>
      </c>
      <c r="Q3345" s="6" t="s">
        <v>7233</v>
      </c>
      <c r="R3345" s="6" t="s">
        <v>18</v>
      </c>
      <c r="S3345" s="6" t="s">
        <v>3838</v>
      </c>
      <c r="T3345" s="6" t="s">
        <v>7234</v>
      </c>
    </row>
    <row r="3346" spans="1:20" s="1" customFormat="1" ht="25.5" x14ac:dyDescent="0.2">
      <c r="A3346" s="6">
        <v>1972</v>
      </c>
      <c r="B3346" s="6" t="str">
        <f t="shared" si="552"/>
        <v/>
      </c>
      <c r="C3346" s="6">
        <v>26</v>
      </c>
      <c r="D3346" s="6"/>
      <c r="E3346" s="6"/>
      <c r="F3346" s="6"/>
      <c r="G3346" s="6"/>
      <c r="H3346" s="6" t="s">
        <v>27</v>
      </c>
      <c r="I3346" s="6" t="str">
        <f t="shared" si="558"/>
        <v>References\CAG\1972--26.PDF</v>
      </c>
      <c r="J3346" s="6" t="str">
        <f t="shared" si="556"/>
        <v>1972--26</v>
      </c>
      <c r="K3346" s="18" t="str">
        <f t="shared" si="559"/>
        <v>1972--26</v>
      </c>
      <c r="L3346" s="6" t="s">
        <v>7229</v>
      </c>
      <c r="M3346" s="8">
        <v>1</v>
      </c>
      <c r="N3346" s="9" t="s">
        <v>8096</v>
      </c>
      <c r="O3346" s="9" t="s">
        <v>8241</v>
      </c>
      <c r="P3346" s="6" t="str">
        <f t="shared" si="557"/>
        <v/>
      </c>
      <c r="Q3346" s="6" t="s">
        <v>7235</v>
      </c>
      <c r="R3346" s="6" t="s">
        <v>186</v>
      </c>
      <c r="S3346" s="6" t="s">
        <v>5188</v>
      </c>
      <c r="T3346" s="6" t="s">
        <v>7236</v>
      </c>
    </row>
    <row r="3347" spans="1:20" s="1" customFormat="1" ht="38.25" x14ac:dyDescent="0.2">
      <c r="A3347" s="6">
        <v>1972</v>
      </c>
      <c r="B3347" s="6" t="str">
        <f t="shared" si="552"/>
        <v/>
      </c>
      <c r="C3347" s="6">
        <v>27</v>
      </c>
      <c r="D3347" s="6"/>
      <c r="E3347" s="6"/>
      <c r="F3347" s="6"/>
      <c r="G3347" s="6"/>
      <c r="H3347" s="6" t="s">
        <v>27</v>
      </c>
      <c r="I3347" s="6" t="str">
        <f t="shared" si="558"/>
        <v>References\CAG\1972--27.PDF</v>
      </c>
      <c r="J3347" s="6" t="str">
        <f t="shared" si="556"/>
        <v>1972--27</v>
      </c>
      <c r="K3347" s="18" t="str">
        <f t="shared" si="559"/>
        <v>1972--27</v>
      </c>
      <c r="L3347" s="6" t="s">
        <v>7229</v>
      </c>
      <c r="M3347" s="8">
        <v>1</v>
      </c>
      <c r="N3347" s="9" t="s">
        <v>8096</v>
      </c>
      <c r="O3347" s="9" t="s">
        <v>8326</v>
      </c>
      <c r="P3347" s="6" t="str">
        <f t="shared" si="557"/>
        <v/>
      </c>
      <c r="Q3347" s="6" t="s">
        <v>7237</v>
      </c>
      <c r="R3347" s="6" t="s">
        <v>186</v>
      </c>
      <c r="S3347" s="6" t="s">
        <v>6337</v>
      </c>
      <c r="T3347" s="6" t="s">
        <v>7238</v>
      </c>
    </row>
    <row r="3348" spans="1:20" s="1" customFormat="1" ht="25.5" x14ac:dyDescent="0.2">
      <c r="A3348" s="6">
        <v>1972</v>
      </c>
      <c r="B3348" s="6" t="str">
        <f t="shared" si="552"/>
        <v/>
      </c>
      <c r="C3348" s="6">
        <v>28</v>
      </c>
      <c r="D3348" s="6"/>
      <c r="E3348" s="6"/>
      <c r="F3348" s="6"/>
      <c r="G3348" s="6"/>
      <c r="H3348" s="6" t="s">
        <v>27</v>
      </c>
      <c r="I3348" s="6" t="str">
        <f t="shared" si="558"/>
        <v>References\CAG\1972--28.PDF</v>
      </c>
      <c r="J3348" s="6" t="str">
        <f t="shared" si="556"/>
        <v>1972--28</v>
      </c>
      <c r="K3348" s="18" t="str">
        <f t="shared" si="559"/>
        <v>1972--28</v>
      </c>
      <c r="L3348" s="6" t="s">
        <v>7229</v>
      </c>
      <c r="M3348" s="8">
        <v>1</v>
      </c>
      <c r="N3348" s="9" t="s">
        <v>8097</v>
      </c>
      <c r="O3348" s="9" t="s">
        <v>8273</v>
      </c>
      <c r="P3348" s="6" t="str">
        <f t="shared" si="557"/>
        <v/>
      </c>
      <c r="Q3348" s="6" t="s">
        <v>7233</v>
      </c>
      <c r="R3348" s="6" t="s">
        <v>186</v>
      </c>
      <c r="S3348" s="6" t="s">
        <v>5188</v>
      </c>
      <c r="T3348" s="6" t="s">
        <v>7239</v>
      </c>
    </row>
    <row r="3349" spans="1:20" s="1" customFormat="1" ht="25.5" x14ac:dyDescent="0.2">
      <c r="A3349" s="6">
        <v>1972</v>
      </c>
      <c r="B3349" s="6" t="str">
        <f t="shared" si="552"/>
        <v/>
      </c>
      <c r="C3349" s="6">
        <v>29</v>
      </c>
      <c r="D3349" s="6"/>
      <c r="E3349" s="6"/>
      <c r="F3349" s="6"/>
      <c r="G3349" s="6"/>
      <c r="H3349" s="6" t="s">
        <v>27</v>
      </c>
      <c r="I3349" s="6" t="str">
        <f t="shared" si="558"/>
        <v>References\CAG\1972--29.PDF</v>
      </c>
      <c r="J3349" s="6" t="str">
        <f t="shared" si="556"/>
        <v>1972--29</v>
      </c>
      <c r="K3349" s="18" t="str">
        <f t="shared" si="559"/>
        <v>1972--29</v>
      </c>
      <c r="L3349" s="6" t="s">
        <v>7229</v>
      </c>
      <c r="M3349" s="8">
        <v>1</v>
      </c>
      <c r="N3349" s="9" t="s">
        <v>8330</v>
      </c>
      <c r="O3349" s="9" t="s">
        <v>8241</v>
      </c>
      <c r="P3349" s="6" t="str">
        <f t="shared" si="557"/>
        <v/>
      </c>
      <c r="Q3349" s="6" t="s">
        <v>7240</v>
      </c>
      <c r="R3349" s="6" t="s">
        <v>186</v>
      </c>
      <c r="S3349" s="6" t="s">
        <v>5188</v>
      </c>
      <c r="T3349" s="6" t="s">
        <v>7241</v>
      </c>
    </row>
    <row r="3350" spans="1:20" s="1" customFormat="1" ht="25.5" x14ac:dyDescent="0.2">
      <c r="A3350" s="6">
        <v>1972</v>
      </c>
      <c r="B3350" s="6" t="str">
        <f t="shared" si="552"/>
        <v/>
      </c>
      <c r="C3350" s="6">
        <v>30</v>
      </c>
      <c r="D3350" s="6"/>
      <c r="E3350" s="6"/>
      <c r="F3350" s="6"/>
      <c r="G3350" s="6"/>
      <c r="H3350" s="6" t="s">
        <v>27</v>
      </c>
      <c r="I3350" s="6" t="str">
        <f t="shared" si="558"/>
        <v>References\CAG\1972--30.PDF</v>
      </c>
      <c r="J3350" s="6" t="str">
        <f t="shared" si="556"/>
        <v>1972--30</v>
      </c>
      <c r="K3350" s="18" t="str">
        <f t="shared" si="559"/>
        <v>1972--30</v>
      </c>
      <c r="L3350" s="6" t="s">
        <v>7229</v>
      </c>
      <c r="M3350" s="8">
        <v>2</v>
      </c>
      <c r="N3350" s="9" t="s">
        <v>8241</v>
      </c>
      <c r="O3350" s="9" t="s">
        <v>8099</v>
      </c>
      <c r="P3350" s="6" t="str">
        <f t="shared" si="557"/>
        <v/>
      </c>
      <c r="Q3350" s="6" t="s">
        <v>186</v>
      </c>
      <c r="R3350" s="6" t="s">
        <v>186</v>
      </c>
      <c r="S3350" s="6" t="s">
        <v>56</v>
      </c>
      <c r="T3350" s="6" t="s">
        <v>7242</v>
      </c>
    </row>
    <row r="3351" spans="1:20" s="1" customFormat="1" ht="25.5" x14ac:dyDescent="0.2">
      <c r="A3351" s="6">
        <v>1972</v>
      </c>
      <c r="B3351" s="6" t="str">
        <f t="shared" si="552"/>
        <v/>
      </c>
      <c r="C3351" s="6">
        <v>31</v>
      </c>
      <c r="D3351" s="6"/>
      <c r="E3351" s="6"/>
      <c r="F3351" s="6"/>
      <c r="G3351" s="6"/>
      <c r="H3351" s="6" t="s">
        <v>27</v>
      </c>
      <c r="I3351" s="6" t="str">
        <f t="shared" si="558"/>
        <v>References\TPO\1972--31.PDF</v>
      </c>
      <c r="J3351" s="6" t="str">
        <f t="shared" si="556"/>
        <v>1972--31</v>
      </c>
      <c r="K3351" s="18" t="str">
        <f t="shared" si="559"/>
        <v>1972--31</v>
      </c>
      <c r="L3351" s="6" t="s">
        <v>7229</v>
      </c>
      <c r="M3351" s="8">
        <v>2</v>
      </c>
      <c r="N3351" s="9" t="s">
        <v>8272</v>
      </c>
      <c r="O3351" s="9" t="s">
        <v>8326</v>
      </c>
      <c r="P3351" s="6" t="str">
        <f t="shared" si="557"/>
        <v/>
      </c>
      <c r="Q3351" s="6" t="s">
        <v>7243</v>
      </c>
      <c r="R3351" s="6" t="s">
        <v>186</v>
      </c>
      <c r="S3351" s="6" t="s">
        <v>5188</v>
      </c>
      <c r="T3351" s="6" t="s">
        <v>7244</v>
      </c>
    </row>
    <row r="3352" spans="1:20" s="1" customFormat="1" ht="25.5" x14ac:dyDescent="0.2">
      <c r="A3352" s="6">
        <v>1972</v>
      </c>
      <c r="B3352" s="6" t="str">
        <f t="shared" si="552"/>
        <v/>
      </c>
      <c r="C3352" s="6">
        <v>32</v>
      </c>
      <c r="D3352" s="6"/>
      <c r="E3352" s="6"/>
      <c r="F3352" s="6"/>
      <c r="G3352" s="6"/>
      <c r="H3352" s="6"/>
      <c r="I3352" s="6"/>
      <c r="J3352" s="6" t="str">
        <f t="shared" si="556"/>
        <v>1972--32</v>
      </c>
      <c r="K3352" s="6" t="str">
        <f t="shared" ref="K3352:K3415" si="560">J3352</f>
        <v>1972--32</v>
      </c>
      <c r="L3352" s="6" t="s">
        <v>4456</v>
      </c>
      <c r="M3352" s="8">
        <v>26</v>
      </c>
      <c r="N3352" s="9" t="s">
        <v>8604</v>
      </c>
      <c r="O3352" s="9" t="s">
        <v>9314</v>
      </c>
      <c r="P3352" s="6" t="str">
        <f t="shared" si="557"/>
        <v/>
      </c>
      <c r="Q3352" s="6" t="s">
        <v>4699</v>
      </c>
      <c r="R3352" s="6" t="s">
        <v>258</v>
      </c>
      <c r="S3352" s="6" t="s">
        <v>4641</v>
      </c>
      <c r="T3352" s="6" t="s">
        <v>7245</v>
      </c>
    </row>
    <row r="3353" spans="1:20" s="1" customFormat="1" ht="25.5" x14ac:dyDescent="0.2">
      <c r="A3353" s="6">
        <v>1972</v>
      </c>
      <c r="B3353" s="6" t="str">
        <f t="shared" si="552"/>
        <v/>
      </c>
      <c r="C3353" s="6">
        <v>33</v>
      </c>
      <c r="D3353" s="6"/>
      <c r="E3353" s="6"/>
      <c r="F3353" s="6"/>
      <c r="G3353" s="6"/>
      <c r="H3353" s="6"/>
      <c r="I3353" s="6"/>
      <c r="J3353" s="6" t="str">
        <f t="shared" si="556"/>
        <v>1972--33</v>
      </c>
      <c r="K3353" s="6" t="str">
        <f t="shared" si="560"/>
        <v>1972--33</v>
      </c>
      <c r="L3353" s="6" t="s">
        <v>2178</v>
      </c>
      <c r="M3353" s="8">
        <v>117</v>
      </c>
      <c r="N3353" s="9"/>
      <c r="O3353" s="9" t="s">
        <v>9389</v>
      </c>
      <c r="P3353" s="6" t="str">
        <f t="shared" si="557"/>
        <v/>
      </c>
      <c r="Q3353" s="6" t="s">
        <v>7246</v>
      </c>
      <c r="R3353" s="6" t="s">
        <v>186</v>
      </c>
      <c r="S3353" s="6" t="s">
        <v>5188</v>
      </c>
      <c r="T3353" s="6"/>
    </row>
    <row r="3354" spans="1:20" s="1" customFormat="1" x14ac:dyDescent="0.2">
      <c r="A3354" s="6">
        <v>1972</v>
      </c>
      <c r="B3354" s="6" t="str">
        <f t="shared" si="552"/>
        <v/>
      </c>
      <c r="C3354" s="6">
        <v>34</v>
      </c>
      <c r="D3354" s="6"/>
      <c r="E3354" s="6"/>
      <c r="F3354" s="6"/>
      <c r="G3354" s="6"/>
      <c r="H3354" s="6"/>
      <c r="I3354" s="6"/>
      <c r="J3354" s="6" t="str">
        <f t="shared" si="556"/>
        <v>1972--34</v>
      </c>
      <c r="K3354" s="6" t="str">
        <f t="shared" si="560"/>
        <v>1972--34</v>
      </c>
      <c r="L3354" s="6" t="s">
        <v>2178</v>
      </c>
      <c r="M3354" s="8">
        <v>118</v>
      </c>
      <c r="N3354" s="9"/>
      <c r="O3354" s="9" t="s">
        <v>8096</v>
      </c>
      <c r="P3354" s="6" t="str">
        <f t="shared" si="557"/>
        <v/>
      </c>
      <c r="Q3354" s="6" t="s">
        <v>7247</v>
      </c>
      <c r="R3354" s="6" t="s">
        <v>18</v>
      </c>
      <c r="S3354" s="6" t="s">
        <v>3838</v>
      </c>
      <c r="T3354" s="6" t="s">
        <v>7248</v>
      </c>
    </row>
    <row r="3355" spans="1:20" s="1" customFormat="1" ht="25.5" x14ac:dyDescent="0.2">
      <c r="A3355" s="6">
        <v>1972</v>
      </c>
      <c r="B3355" s="6" t="str">
        <f t="shared" si="552"/>
        <v/>
      </c>
      <c r="C3355" s="6">
        <v>35</v>
      </c>
      <c r="D3355" s="6"/>
      <c r="E3355" s="6"/>
      <c r="F3355" s="6"/>
      <c r="G3355" s="6"/>
      <c r="H3355" s="6"/>
      <c r="I3355" s="6"/>
      <c r="J3355" s="6" t="str">
        <f t="shared" si="556"/>
        <v>1972--35</v>
      </c>
      <c r="K3355" s="6" t="str">
        <f t="shared" si="560"/>
        <v>1972--35</v>
      </c>
      <c r="L3355" s="6" t="s">
        <v>2178</v>
      </c>
      <c r="M3355" s="8">
        <v>118</v>
      </c>
      <c r="N3355" s="9"/>
      <c r="O3355" s="9" t="s">
        <v>8663</v>
      </c>
      <c r="P3355" s="6" t="str">
        <f t="shared" si="557"/>
        <v/>
      </c>
      <c r="Q3355" s="6" t="s">
        <v>7249</v>
      </c>
      <c r="R3355" s="6" t="s">
        <v>18</v>
      </c>
      <c r="S3355" s="6" t="s">
        <v>4882</v>
      </c>
      <c r="T3355" s="6" t="s">
        <v>7250</v>
      </c>
    </row>
    <row r="3356" spans="1:20" s="1" customFormat="1" ht="25.5" x14ac:dyDescent="0.2">
      <c r="A3356" s="6">
        <v>1972</v>
      </c>
      <c r="B3356" s="6" t="str">
        <f t="shared" si="552"/>
        <v/>
      </c>
      <c r="C3356" s="6">
        <v>36</v>
      </c>
      <c r="D3356" s="6"/>
      <c r="E3356" s="6"/>
      <c r="F3356" s="6"/>
      <c r="G3356" s="6"/>
      <c r="H3356" s="6"/>
      <c r="I3356" s="6"/>
      <c r="J3356" s="6" t="str">
        <f t="shared" si="556"/>
        <v>1972--36</v>
      </c>
      <c r="K3356" s="6" t="str">
        <f t="shared" si="560"/>
        <v>1972--36</v>
      </c>
      <c r="L3356" s="6" t="s">
        <v>2178</v>
      </c>
      <c r="M3356" s="8">
        <v>118</v>
      </c>
      <c r="N3356" s="9"/>
      <c r="O3356" s="9" t="s">
        <v>8472</v>
      </c>
      <c r="P3356" s="6" t="str">
        <f t="shared" si="557"/>
        <v/>
      </c>
      <c r="Q3356" s="6" t="s">
        <v>7251</v>
      </c>
      <c r="R3356" s="6" t="s">
        <v>18</v>
      </c>
      <c r="S3356" s="6" t="s">
        <v>280</v>
      </c>
      <c r="T3356" s="6" t="s">
        <v>7252</v>
      </c>
    </row>
    <row r="3357" spans="1:20" s="1" customFormat="1" ht="25.5" x14ac:dyDescent="0.2">
      <c r="A3357" s="6">
        <v>1972</v>
      </c>
      <c r="B3357" s="6" t="str">
        <f t="shared" si="552"/>
        <v/>
      </c>
      <c r="C3357" s="6">
        <v>37</v>
      </c>
      <c r="D3357" s="6"/>
      <c r="E3357" s="6"/>
      <c r="F3357" s="6"/>
      <c r="G3357" s="6"/>
      <c r="H3357" s="6"/>
      <c r="I3357" s="6"/>
      <c r="J3357" s="6" t="str">
        <f t="shared" si="556"/>
        <v>1972--37</v>
      </c>
      <c r="K3357" s="6" t="str">
        <f t="shared" si="560"/>
        <v>1972--37</v>
      </c>
      <c r="L3357" s="6" t="s">
        <v>2178</v>
      </c>
      <c r="M3357" s="8">
        <v>118</v>
      </c>
      <c r="N3357" s="9"/>
      <c r="O3357" s="9" t="s">
        <v>9277</v>
      </c>
      <c r="P3357" s="6" t="str">
        <f t="shared" si="557"/>
        <v/>
      </c>
      <c r="Q3357" s="6" t="s">
        <v>7253</v>
      </c>
      <c r="R3357" s="6" t="s">
        <v>186</v>
      </c>
      <c r="S3357" s="6" t="s">
        <v>5818</v>
      </c>
      <c r="T3357" s="6" t="s">
        <v>7254</v>
      </c>
    </row>
    <row r="3358" spans="1:20" s="1" customFormat="1" ht="25.5" x14ac:dyDescent="0.2">
      <c r="A3358" s="6">
        <v>1972</v>
      </c>
      <c r="B3358" s="6" t="str">
        <f t="shared" si="552"/>
        <v/>
      </c>
      <c r="C3358" s="6">
        <v>38</v>
      </c>
      <c r="D3358" s="6"/>
      <c r="E3358" s="6"/>
      <c r="F3358" s="6"/>
      <c r="G3358" s="6"/>
      <c r="H3358" s="6"/>
      <c r="I3358" s="6"/>
      <c r="J3358" s="6" t="str">
        <f t="shared" si="556"/>
        <v>1972--38</v>
      </c>
      <c r="K3358" s="6" t="str">
        <f t="shared" si="560"/>
        <v>1972--38</v>
      </c>
      <c r="L3358" s="6" t="s">
        <v>2178</v>
      </c>
      <c r="M3358" s="8">
        <v>119</v>
      </c>
      <c r="N3358" s="9"/>
      <c r="O3358" s="9" t="s">
        <v>9390</v>
      </c>
      <c r="P3358" s="6" t="str">
        <f t="shared" si="557"/>
        <v/>
      </c>
      <c r="Q3358" s="6" t="s">
        <v>7255</v>
      </c>
      <c r="R3358" s="6" t="s">
        <v>18</v>
      </c>
      <c r="S3358" s="6" t="s">
        <v>280</v>
      </c>
      <c r="T3358" s="6" t="s">
        <v>7256</v>
      </c>
    </row>
    <row r="3359" spans="1:20" s="1" customFormat="1" ht="25.5" x14ac:dyDescent="0.2">
      <c r="A3359" s="6">
        <v>1972</v>
      </c>
      <c r="B3359" s="6" t="str">
        <f t="shared" ref="B3359:B3422" si="561">LEFT(F3359,1)</f>
        <v/>
      </c>
      <c r="C3359" s="6">
        <v>39</v>
      </c>
      <c r="D3359" s="6"/>
      <c r="E3359" s="6"/>
      <c r="F3359" s="6"/>
      <c r="G3359" s="6"/>
      <c r="H3359" s="6"/>
      <c r="I3359" s="6"/>
      <c r="J3359" s="6" t="str">
        <f t="shared" si="556"/>
        <v>1972--39</v>
      </c>
      <c r="K3359" s="6" t="str">
        <f t="shared" si="560"/>
        <v>1972--39</v>
      </c>
      <c r="L3359" s="6" t="s">
        <v>2178</v>
      </c>
      <c r="M3359" s="8">
        <v>119</v>
      </c>
      <c r="N3359" s="9"/>
      <c r="O3359" s="9" t="s">
        <v>8422</v>
      </c>
      <c r="P3359" s="6" t="str">
        <f t="shared" si="557"/>
        <v/>
      </c>
      <c r="Q3359" s="6" t="s">
        <v>7257</v>
      </c>
      <c r="R3359" s="6" t="s">
        <v>18</v>
      </c>
      <c r="S3359" s="6" t="s">
        <v>3838</v>
      </c>
      <c r="T3359" s="6" t="s">
        <v>7258</v>
      </c>
    </row>
    <row r="3360" spans="1:20" s="1" customFormat="1" ht="25.5" x14ac:dyDescent="0.2">
      <c r="A3360" s="6">
        <v>1972</v>
      </c>
      <c r="B3360" s="6" t="str">
        <f t="shared" si="561"/>
        <v/>
      </c>
      <c r="C3360" s="6">
        <v>40</v>
      </c>
      <c r="D3360" s="6"/>
      <c r="E3360" s="6"/>
      <c r="F3360" s="6"/>
      <c r="G3360" s="6"/>
      <c r="H3360" s="6"/>
      <c r="I3360" s="6"/>
      <c r="J3360" s="6" t="str">
        <f t="shared" si="556"/>
        <v>1972--40</v>
      </c>
      <c r="K3360" s="6" t="str">
        <f t="shared" si="560"/>
        <v>1972--40</v>
      </c>
      <c r="L3360" s="6" t="s">
        <v>2178</v>
      </c>
      <c r="M3360" s="8">
        <v>118</v>
      </c>
      <c r="N3360" s="9"/>
      <c r="O3360" s="9" t="s">
        <v>8734</v>
      </c>
      <c r="P3360" s="6" t="str">
        <f t="shared" si="557"/>
        <v/>
      </c>
      <c r="Q3360" s="6" t="s">
        <v>7259</v>
      </c>
      <c r="R3360" s="6" t="s">
        <v>18</v>
      </c>
      <c r="S3360" s="6" t="s">
        <v>1305</v>
      </c>
      <c r="T3360" s="6" t="s">
        <v>7260</v>
      </c>
    </row>
    <row r="3361" spans="1:20" s="1" customFormat="1" ht="25.5" x14ac:dyDescent="0.2">
      <c r="A3361" s="6">
        <v>1972</v>
      </c>
      <c r="B3361" s="6" t="str">
        <f t="shared" si="561"/>
        <v/>
      </c>
      <c r="C3361" s="6">
        <v>41</v>
      </c>
      <c r="D3361" s="6"/>
      <c r="E3361" s="6"/>
      <c r="F3361" s="6"/>
      <c r="G3361" s="6"/>
      <c r="H3361" s="6"/>
      <c r="I3361" s="6"/>
      <c r="J3361" s="6" t="str">
        <f t="shared" si="556"/>
        <v>1972--41</v>
      </c>
      <c r="K3361" s="6" t="str">
        <f t="shared" si="560"/>
        <v>1972--41</v>
      </c>
      <c r="L3361" s="6" t="s">
        <v>2178</v>
      </c>
      <c r="M3361" s="8">
        <v>118</v>
      </c>
      <c r="N3361" s="9"/>
      <c r="O3361" s="9" t="s">
        <v>9110</v>
      </c>
      <c r="P3361" s="6" t="str">
        <f t="shared" si="557"/>
        <v/>
      </c>
      <c r="Q3361" s="6" t="s">
        <v>7261</v>
      </c>
      <c r="R3361" s="6" t="s">
        <v>6424</v>
      </c>
      <c r="S3361" s="6" t="s">
        <v>4869</v>
      </c>
      <c r="T3361" s="6" t="s">
        <v>7262</v>
      </c>
    </row>
    <row r="3362" spans="1:20" s="1" customFormat="1" ht="25.5" x14ac:dyDescent="0.2">
      <c r="A3362" s="6">
        <v>1972</v>
      </c>
      <c r="B3362" s="6" t="str">
        <f t="shared" si="561"/>
        <v/>
      </c>
      <c r="C3362" s="6">
        <v>42</v>
      </c>
      <c r="D3362" s="6"/>
      <c r="E3362" s="6"/>
      <c r="F3362" s="6"/>
      <c r="G3362" s="6"/>
      <c r="H3362" s="6"/>
      <c r="I3362" s="6"/>
      <c r="J3362" s="6" t="str">
        <f t="shared" si="556"/>
        <v>1972--42</v>
      </c>
      <c r="K3362" s="6" t="str">
        <f t="shared" si="560"/>
        <v>1972--42</v>
      </c>
      <c r="L3362" s="6" t="s">
        <v>4209</v>
      </c>
      <c r="M3362" s="8">
        <v>80</v>
      </c>
      <c r="N3362" s="9" t="s">
        <v>8318</v>
      </c>
      <c r="O3362" s="9" t="s">
        <v>8200</v>
      </c>
      <c r="P3362" s="6" t="str">
        <f t="shared" si="557"/>
        <v/>
      </c>
      <c r="Q3362" s="6" t="s">
        <v>7263</v>
      </c>
      <c r="R3362" s="6" t="s">
        <v>18</v>
      </c>
      <c r="S3362" s="6" t="s">
        <v>280</v>
      </c>
      <c r="T3362" s="6" t="s">
        <v>7264</v>
      </c>
    </row>
    <row r="3363" spans="1:20" s="1" customFormat="1" ht="25.5" x14ac:dyDescent="0.2">
      <c r="A3363" s="6">
        <v>1972</v>
      </c>
      <c r="B3363" s="6" t="str">
        <f t="shared" si="561"/>
        <v/>
      </c>
      <c r="C3363" s="6">
        <v>43</v>
      </c>
      <c r="D3363" s="6"/>
      <c r="E3363" s="6"/>
      <c r="F3363" s="6"/>
      <c r="G3363" s="6"/>
      <c r="H3363" s="6"/>
      <c r="I3363" s="6"/>
      <c r="J3363" s="6" t="str">
        <f t="shared" si="556"/>
        <v>1972--43</v>
      </c>
      <c r="K3363" s="6" t="str">
        <f t="shared" si="560"/>
        <v>1972--43</v>
      </c>
      <c r="L3363" s="6" t="s">
        <v>4209</v>
      </c>
      <c r="M3363" s="8">
        <v>80</v>
      </c>
      <c r="N3363" s="9" t="s">
        <v>8305</v>
      </c>
      <c r="O3363" s="9" t="s">
        <v>8784</v>
      </c>
      <c r="P3363" s="6" t="str">
        <f t="shared" si="557"/>
        <v/>
      </c>
      <c r="Q3363" s="6" t="s">
        <v>7255</v>
      </c>
      <c r="R3363" s="6" t="s">
        <v>18</v>
      </c>
      <c r="S3363" s="6" t="s">
        <v>918</v>
      </c>
      <c r="T3363" s="6" t="s">
        <v>7265</v>
      </c>
    </row>
    <row r="3364" spans="1:20" s="1" customFormat="1" ht="38.25" x14ac:dyDescent="0.2">
      <c r="A3364" s="6">
        <v>1972</v>
      </c>
      <c r="B3364" s="6" t="str">
        <f t="shared" si="561"/>
        <v>B</v>
      </c>
      <c r="C3364" s="6">
        <v>1</v>
      </c>
      <c r="D3364" s="6"/>
      <c r="E3364" s="6" t="s">
        <v>5156</v>
      </c>
      <c r="F3364" s="6" t="s">
        <v>5958</v>
      </c>
      <c r="G3364" s="6"/>
      <c r="H3364" s="6"/>
      <c r="I3364" s="6"/>
      <c r="J3364" s="6" t="str">
        <f t="shared" si="556"/>
        <v>1972-B-1</v>
      </c>
      <c r="K3364" s="6" t="str">
        <f t="shared" si="560"/>
        <v>1972-B-1</v>
      </c>
      <c r="L3364" s="6" t="s">
        <v>6720</v>
      </c>
      <c r="M3364" s="8">
        <v>2</v>
      </c>
      <c r="N3364" s="9" t="s">
        <v>7182</v>
      </c>
      <c r="O3364" s="9" t="s">
        <v>9391</v>
      </c>
      <c r="P3364" s="6" t="str">
        <f t="shared" si="557"/>
        <v>Ken Baker</v>
      </c>
      <c r="Q3364" s="6" t="s">
        <v>7266</v>
      </c>
      <c r="R3364" s="6" t="s">
        <v>18</v>
      </c>
      <c r="S3364" s="6" t="s">
        <v>7267</v>
      </c>
      <c r="T3364" s="6" t="s">
        <v>7268</v>
      </c>
    </row>
    <row r="3365" spans="1:20" s="1" customFormat="1" ht="38.25" x14ac:dyDescent="0.2">
      <c r="A3365" s="6">
        <v>1972</v>
      </c>
      <c r="B3365" s="6" t="str">
        <f t="shared" si="561"/>
        <v>B</v>
      </c>
      <c r="C3365" s="6">
        <v>2</v>
      </c>
      <c r="D3365" s="6"/>
      <c r="E3365" s="6" t="s">
        <v>5156</v>
      </c>
      <c r="F3365" s="6" t="s">
        <v>5958</v>
      </c>
      <c r="G3365" s="6"/>
      <c r="H3365" s="6"/>
      <c r="I3365" s="6"/>
      <c r="J3365" s="6" t="str">
        <f t="shared" si="556"/>
        <v>1972-B-2</v>
      </c>
      <c r="K3365" s="6" t="str">
        <f t="shared" si="560"/>
        <v>1972-B-2</v>
      </c>
      <c r="L3365" s="6" t="s">
        <v>6720</v>
      </c>
      <c r="M3365" s="8">
        <v>2</v>
      </c>
      <c r="N3365" s="9" t="s">
        <v>8097</v>
      </c>
      <c r="O3365" s="9" t="s">
        <v>9294</v>
      </c>
      <c r="P3365" s="6" t="str">
        <f t="shared" si="557"/>
        <v>Ken Baker</v>
      </c>
      <c r="Q3365" s="6" t="s">
        <v>7269</v>
      </c>
      <c r="R3365" s="6" t="s">
        <v>18</v>
      </c>
      <c r="S3365" s="6" t="s">
        <v>116</v>
      </c>
      <c r="T3365" s="6" t="s">
        <v>7270</v>
      </c>
    </row>
    <row r="3366" spans="1:20" s="1" customFormat="1" ht="51" x14ac:dyDescent="0.2">
      <c r="A3366" s="6">
        <v>1972</v>
      </c>
      <c r="B3366" s="6" t="str">
        <f t="shared" si="561"/>
        <v>B</v>
      </c>
      <c r="C3366" s="6">
        <v>3</v>
      </c>
      <c r="D3366" s="6"/>
      <c r="E3366" s="6" t="s">
        <v>5156</v>
      </c>
      <c r="F3366" s="6" t="s">
        <v>5958</v>
      </c>
      <c r="G3366" s="6"/>
      <c r="H3366" s="6"/>
      <c r="I3366" s="6"/>
      <c r="J3366" s="6" t="str">
        <f t="shared" si="556"/>
        <v>1972-B-3</v>
      </c>
      <c r="K3366" s="6" t="str">
        <f t="shared" si="560"/>
        <v>1972-B-3</v>
      </c>
      <c r="L3366" s="6" t="s">
        <v>6720</v>
      </c>
      <c r="M3366" s="8">
        <v>3</v>
      </c>
      <c r="N3366" s="9">
        <v>9</v>
      </c>
      <c r="O3366" s="9" t="s">
        <v>9392</v>
      </c>
      <c r="P3366" s="6" t="str">
        <f t="shared" si="557"/>
        <v>Ken Baker</v>
      </c>
      <c r="Q3366" s="6" t="s">
        <v>7271</v>
      </c>
      <c r="R3366" s="6" t="s">
        <v>18</v>
      </c>
      <c r="S3366" s="6" t="s">
        <v>282</v>
      </c>
      <c r="T3366" s="6" t="s">
        <v>7272</v>
      </c>
    </row>
    <row r="3367" spans="1:20" s="1" customFormat="1" ht="25.5" x14ac:dyDescent="0.2">
      <c r="A3367" s="6">
        <v>1972</v>
      </c>
      <c r="B3367" s="6" t="str">
        <f t="shared" si="561"/>
        <v>B</v>
      </c>
      <c r="C3367" s="6">
        <v>4</v>
      </c>
      <c r="D3367" s="6"/>
      <c r="E3367" s="6" t="s">
        <v>5156</v>
      </c>
      <c r="F3367" s="6" t="s">
        <v>5958</v>
      </c>
      <c r="G3367" s="6"/>
      <c r="H3367" s="6"/>
      <c r="I3367" s="6"/>
      <c r="J3367" s="6" t="str">
        <f t="shared" si="556"/>
        <v>1972-B-4</v>
      </c>
      <c r="K3367" s="6" t="str">
        <f t="shared" si="560"/>
        <v>1972-B-4</v>
      </c>
      <c r="L3367" s="6" t="s">
        <v>6720</v>
      </c>
      <c r="M3367" s="8">
        <v>3</v>
      </c>
      <c r="N3367" s="9">
        <v>9</v>
      </c>
      <c r="O3367" s="9">
        <v>15</v>
      </c>
      <c r="P3367" s="6" t="str">
        <f t="shared" si="557"/>
        <v>Ken Baker</v>
      </c>
      <c r="Q3367" s="6" t="s">
        <v>7273</v>
      </c>
      <c r="R3367" s="6" t="s">
        <v>18</v>
      </c>
      <c r="S3367" s="6" t="s">
        <v>4329</v>
      </c>
      <c r="T3367" s="6" t="s">
        <v>8069</v>
      </c>
    </row>
    <row r="3368" spans="1:20" s="1" customFormat="1" ht="51" x14ac:dyDescent="0.2">
      <c r="A3368" s="6">
        <v>1972</v>
      </c>
      <c r="B3368" s="6" t="str">
        <f t="shared" si="561"/>
        <v>B</v>
      </c>
      <c r="C3368" s="6">
        <v>5</v>
      </c>
      <c r="D3368" s="6"/>
      <c r="E3368" s="6" t="s">
        <v>5156</v>
      </c>
      <c r="F3368" s="6" t="s">
        <v>5958</v>
      </c>
      <c r="G3368" s="6"/>
      <c r="H3368" s="6"/>
      <c r="I3368" s="6"/>
      <c r="J3368" s="6" t="str">
        <f t="shared" si="556"/>
        <v>1972-B-5</v>
      </c>
      <c r="K3368" s="6" t="str">
        <f t="shared" si="560"/>
        <v>1972-B-5</v>
      </c>
      <c r="L3368" s="6" t="s">
        <v>6720</v>
      </c>
      <c r="M3368" s="8">
        <v>2</v>
      </c>
      <c r="N3368" s="9" t="s">
        <v>7182</v>
      </c>
      <c r="O3368" s="9" t="s">
        <v>8088</v>
      </c>
      <c r="P3368" s="6" t="str">
        <f t="shared" si="557"/>
        <v>Ken Baker</v>
      </c>
      <c r="Q3368" s="6" t="s">
        <v>7274</v>
      </c>
      <c r="R3368" s="6" t="s">
        <v>18</v>
      </c>
      <c r="S3368" s="6" t="s">
        <v>7275</v>
      </c>
      <c r="T3368" s="6" t="s">
        <v>7276</v>
      </c>
    </row>
    <row r="3369" spans="1:20" s="1" customFormat="1" ht="25.5" x14ac:dyDescent="0.2">
      <c r="A3369" s="6">
        <v>1972</v>
      </c>
      <c r="B3369" s="6" t="str">
        <f t="shared" si="561"/>
        <v>B</v>
      </c>
      <c r="C3369" s="6">
        <v>6</v>
      </c>
      <c r="D3369" s="6"/>
      <c r="E3369" s="6" t="s">
        <v>5156</v>
      </c>
      <c r="F3369" s="6" t="s">
        <v>5958</v>
      </c>
      <c r="G3369" s="6"/>
      <c r="H3369" s="6"/>
      <c r="I3369" s="6"/>
      <c r="J3369" s="6" t="str">
        <f t="shared" si="556"/>
        <v>1972-B-6</v>
      </c>
      <c r="K3369" s="6" t="str">
        <f t="shared" si="560"/>
        <v>1972-B-6</v>
      </c>
      <c r="L3369" s="6" t="s">
        <v>6720</v>
      </c>
      <c r="M3369" s="8">
        <v>2</v>
      </c>
      <c r="N3369" s="9" t="s">
        <v>8097</v>
      </c>
      <c r="O3369" s="9" t="s">
        <v>8083</v>
      </c>
      <c r="P3369" s="6" t="str">
        <f t="shared" si="557"/>
        <v>Ken Baker</v>
      </c>
      <c r="Q3369" s="6" t="s">
        <v>7274</v>
      </c>
      <c r="R3369" s="6" t="s">
        <v>18</v>
      </c>
      <c r="S3369" s="6" t="s">
        <v>1527</v>
      </c>
      <c r="T3369" s="6" t="s">
        <v>7277</v>
      </c>
    </row>
    <row r="3370" spans="1:20" s="1" customFormat="1" x14ac:dyDescent="0.2">
      <c r="A3370" s="6">
        <v>1972</v>
      </c>
      <c r="B3370" s="6" t="str">
        <f t="shared" si="561"/>
        <v>B</v>
      </c>
      <c r="C3370" s="6">
        <v>7</v>
      </c>
      <c r="D3370" s="6"/>
      <c r="E3370" s="6" t="s">
        <v>4987</v>
      </c>
      <c r="F3370" s="6" t="s">
        <v>5958</v>
      </c>
      <c r="G3370" s="6"/>
      <c r="H3370" s="6"/>
      <c r="I3370" s="6"/>
      <c r="J3370" s="6" t="str">
        <f t="shared" si="556"/>
        <v>1972-B-7</v>
      </c>
      <c r="K3370" s="6" t="str">
        <f t="shared" si="560"/>
        <v>1972-B-7</v>
      </c>
      <c r="L3370" s="6" t="s">
        <v>2746</v>
      </c>
      <c r="M3370" s="8">
        <v>48</v>
      </c>
      <c r="N3370" s="9" t="s">
        <v>8401</v>
      </c>
      <c r="O3370" s="9" t="s">
        <v>8595</v>
      </c>
      <c r="P3370" s="6" t="str">
        <f t="shared" si="557"/>
        <v>K. A. Baker</v>
      </c>
      <c r="Q3370" s="6" t="s">
        <v>7278</v>
      </c>
      <c r="R3370" s="6" t="s">
        <v>18</v>
      </c>
      <c r="S3370" s="6" t="s">
        <v>7267</v>
      </c>
      <c r="T3370" s="6" t="s">
        <v>7279</v>
      </c>
    </row>
    <row r="3371" spans="1:20" s="1" customFormat="1" ht="51" x14ac:dyDescent="0.2">
      <c r="A3371" s="6">
        <v>1972</v>
      </c>
      <c r="B3371" s="6" t="str">
        <f t="shared" si="561"/>
        <v>B</v>
      </c>
      <c r="C3371" s="6">
        <v>8</v>
      </c>
      <c r="D3371" s="6" t="s">
        <v>20</v>
      </c>
      <c r="E3371" s="6" t="s">
        <v>7280</v>
      </c>
      <c r="F3371" s="6" t="s">
        <v>7281</v>
      </c>
      <c r="G3371" s="6"/>
      <c r="H3371" s="6"/>
      <c r="I3371" s="6"/>
      <c r="J3371" s="6" t="str">
        <f t="shared" si="556"/>
        <v>1972-B-8*</v>
      </c>
      <c r="K3371" s="6" t="str">
        <f t="shared" si="560"/>
        <v>1972-B-8*</v>
      </c>
      <c r="L3371" s="6" t="s">
        <v>15</v>
      </c>
      <c r="M3371" s="8"/>
      <c r="N3371" s="9"/>
      <c r="O3371" s="9" t="s">
        <v>2117</v>
      </c>
      <c r="P3371" s="6" t="str">
        <f t="shared" si="557"/>
        <v>Darrell Bates</v>
      </c>
      <c r="Q3371" s="6" t="s">
        <v>7282</v>
      </c>
      <c r="R3371" s="6" t="s">
        <v>18</v>
      </c>
      <c r="S3371" s="6" t="s">
        <v>5378</v>
      </c>
      <c r="T3371" s="6" t="s">
        <v>7283</v>
      </c>
    </row>
    <row r="3372" spans="1:20" s="1" customFormat="1" ht="25.5" x14ac:dyDescent="0.2">
      <c r="A3372" s="6">
        <v>1972</v>
      </c>
      <c r="B3372" s="6" t="str">
        <f t="shared" si="561"/>
        <v>B</v>
      </c>
      <c r="C3372" s="6">
        <v>9</v>
      </c>
      <c r="D3372" s="6"/>
      <c r="E3372" s="6" t="s">
        <v>4987</v>
      </c>
      <c r="F3372" s="6" t="s">
        <v>5958</v>
      </c>
      <c r="G3372" s="6"/>
      <c r="H3372" s="6"/>
      <c r="I3372" s="6"/>
      <c r="J3372" s="6" t="str">
        <f t="shared" si="556"/>
        <v>1972-B-9</v>
      </c>
      <c r="K3372" s="6" t="str">
        <f t="shared" si="560"/>
        <v>1972-B-9</v>
      </c>
      <c r="L3372" s="6" t="s">
        <v>4209</v>
      </c>
      <c r="M3372" s="8">
        <v>80</v>
      </c>
      <c r="N3372" s="9" t="s">
        <v>8330</v>
      </c>
      <c r="O3372" s="9" t="s">
        <v>9393</v>
      </c>
      <c r="P3372" s="6" t="str">
        <f t="shared" si="557"/>
        <v>K. A. Baker</v>
      </c>
      <c r="Q3372" s="6" t="s">
        <v>7284</v>
      </c>
      <c r="R3372" s="6" t="s">
        <v>18</v>
      </c>
      <c r="S3372" s="6" t="s">
        <v>7267</v>
      </c>
      <c r="T3372" s="6" t="s">
        <v>7279</v>
      </c>
    </row>
    <row r="3373" spans="1:20" s="1" customFormat="1" ht="25.5" x14ac:dyDescent="0.2">
      <c r="A3373" s="6">
        <v>1972</v>
      </c>
      <c r="B3373" s="6" t="str">
        <f t="shared" si="561"/>
        <v>C</v>
      </c>
      <c r="C3373" s="6">
        <v>1</v>
      </c>
      <c r="D3373" s="6"/>
      <c r="E3373" s="6" t="s">
        <v>7285</v>
      </c>
      <c r="F3373" s="6" t="s">
        <v>7286</v>
      </c>
      <c r="G3373" s="6"/>
      <c r="H3373" s="6"/>
      <c r="I3373" s="6"/>
      <c r="J3373" s="6" t="str">
        <f t="shared" si="556"/>
        <v>1972-C-1</v>
      </c>
      <c r="K3373" s="6" t="str">
        <f t="shared" si="560"/>
        <v>1972-C-1</v>
      </c>
      <c r="L3373" s="6" t="s">
        <v>6720</v>
      </c>
      <c r="M3373" s="8">
        <v>2</v>
      </c>
      <c r="N3373" s="9" t="s">
        <v>8097</v>
      </c>
      <c r="O3373" s="9" t="s">
        <v>8994</v>
      </c>
      <c r="P3373" s="6" t="str">
        <f t="shared" si="557"/>
        <v>Chris Carr</v>
      </c>
      <c r="Q3373" s="6" t="s">
        <v>7287</v>
      </c>
      <c r="R3373" s="6" t="s">
        <v>7288</v>
      </c>
      <c r="S3373" s="6" t="s">
        <v>7289</v>
      </c>
      <c r="T3373" s="6" t="s">
        <v>7290</v>
      </c>
    </row>
    <row r="3374" spans="1:20" s="1" customFormat="1" x14ac:dyDescent="0.2">
      <c r="A3374" s="6">
        <v>1972</v>
      </c>
      <c r="B3374" s="6" t="str">
        <f t="shared" si="561"/>
        <v>C</v>
      </c>
      <c r="C3374" s="6">
        <v>2</v>
      </c>
      <c r="D3374" s="6"/>
      <c r="E3374" s="6" t="s">
        <v>5450</v>
      </c>
      <c r="F3374" s="6" t="s">
        <v>7291</v>
      </c>
      <c r="G3374" s="6"/>
      <c r="H3374" s="6"/>
      <c r="I3374" s="6"/>
      <c r="J3374" s="6" t="str">
        <f t="shared" si="556"/>
        <v>1972-C-2</v>
      </c>
      <c r="K3374" s="6" t="str">
        <f t="shared" si="560"/>
        <v>1972-C-2</v>
      </c>
      <c r="L3374" s="6" t="s">
        <v>6720</v>
      </c>
      <c r="M3374" s="8">
        <v>2</v>
      </c>
      <c r="N3374" s="9" t="s">
        <v>8097</v>
      </c>
      <c r="O3374" s="9" t="s">
        <v>8082</v>
      </c>
      <c r="P3374" s="6" t="str">
        <f t="shared" ref="P3374:P3405" si="562">CONCATENATE(E3374,F3374)</f>
        <v>E. J. Cox</v>
      </c>
      <c r="Q3374" s="6" t="s">
        <v>7292</v>
      </c>
      <c r="R3374" s="6" t="s">
        <v>18</v>
      </c>
      <c r="S3374" s="6" t="s">
        <v>4156</v>
      </c>
      <c r="T3374" s="6" t="s">
        <v>7293</v>
      </c>
    </row>
    <row r="3375" spans="1:20" s="1" customFormat="1" ht="25.5" x14ac:dyDescent="0.2">
      <c r="A3375" s="6">
        <v>1972</v>
      </c>
      <c r="B3375" s="6" t="str">
        <f t="shared" si="561"/>
        <v>C</v>
      </c>
      <c r="C3375" s="6">
        <v>3</v>
      </c>
      <c r="D3375" s="6"/>
      <c r="E3375" s="6" t="s">
        <v>4737</v>
      </c>
      <c r="F3375" s="6" t="s">
        <v>6111</v>
      </c>
      <c r="G3375" s="6"/>
      <c r="H3375" s="6"/>
      <c r="I3375" s="6"/>
      <c r="J3375" s="6" t="str">
        <f t="shared" si="556"/>
        <v>1972-C-3</v>
      </c>
      <c r="K3375" s="6" t="str">
        <f t="shared" si="560"/>
        <v>1972-C-3</v>
      </c>
      <c r="L3375" s="6" t="s">
        <v>3646</v>
      </c>
      <c r="M3375" s="8">
        <v>38</v>
      </c>
      <c r="N3375" s="9"/>
      <c r="O3375" s="9" t="s">
        <v>7294</v>
      </c>
      <c r="P3375" s="6" t="str">
        <f t="shared" si="562"/>
        <v>Peter Collins</v>
      </c>
      <c r="Q3375" s="6" t="s">
        <v>7295</v>
      </c>
      <c r="R3375" s="6" t="s">
        <v>258</v>
      </c>
      <c r="S3375" s="6" t="s">
        <v>7296</v>
      </c>
      <c r="T3375" s="6" t="s">
        <v>7297</v>
      </c>
    </row>
    <row r="3376" spans="1:20" s="1" customFormat="1" ht="38.25" x14ac:dyDescent="0.2">
      <c r="A3376" s="6">
        <v>1972</v>
      </c>
      <c r="B3376" s="6" t="str">
        <f t="shared" si="561"/>
        <v>C</v>
      </c>
      <c r="C3376" s="6">
        <v>4</v>
      </c>
      <c r="D3376" s="6"/>
      <c r="E3376" s="6" t="s">
        <v>5533</v>
      </c>
      <c r="F3376" s="6" t="s">
        <v>5534</v>
      </c>
      <c r="G3376" s="6"/>
      <c r="H3376" s="6"/>
      <c r="I3376" s="6"/>
      <c r="J3376" s="6" t="str">
        <f t="shared" si="556"/>
        <v>1972-C-4</v>
      </c>
      <c r="K3376" s="6" t="str">
        <f t="shared" si="560"/>
        <v>1972-C-4</v>
      </c>
      <c r="L3376" s="6" t="s">
        <v>4209</v>
      </c>
      <c r="M3376" s="8">
        <v>80</v>
      </c>
      <c r="N3376" s="9" t="s">
        <v>8096</v>
      </c>
      <c r="O3376" s="9" t="s">
        <v>7298</v>
      </c>
      <c r="P3376" s="6" t="str">
        <f t="shared" si="562"/>
        <v>C. W. E. Coles</v>
      </c>
      <c r="Q3376" s="6" t="s">
        <v>6308</v>
      </c>
      <c r="R3376" s="6" t="s">
        <v>258</v>
      </c>
      <c r="S3376" s="6" t="s">
        <v>7299</v>
      </c>
      <c r="T3376" s="6" t="s">
        <v>7300</v>
      </c>
    </row>
    <row r="3377" spans="1:20" s="1" customFormat="1" ht="25.5" x14ac:dyDescent="0.2">
      <c r="A3377" s="6">
        <v>1972</v>
      </c>
      <c r="B3377" s="6" t="str">
        <f t="shared" si="561"/>
        <v>C</v>
      </c>
      <c r="C3377" s="6">
        <v>5</v>
      </c>
      <c r="D3377" s="6"/>
      <c r="E3377" s="6" t="s">
        <v>5533</v>
      </c>
      <c r="F3377" s="6" t="s">
        <v>5534</v>
      </c>
      <c r="G3377" s="6"/>
      <c r="H3377" s="6"/>
      <c r="I3377" s="6"/>
      <c r="J3377" s="6" t="str">
        <f t="shared" si="556"/>
        <v>1972-C-5</v>
      </c>
      <c r="K3377" s="6" t="str">
        <f t="shared" si="560"/>
        <v>1972-C-5</v>
      </c>
      <c r="L3377" s="6" t="s">
        <v>4209</v>
      </c>
      <c r="M3377" s="8">
        <v>80</v>
      </c>
      <c r="N3377" s="9" t="s">
        <v>8272</v>
      </c>
      <c r="O3377" s="9" t="s">
        <v>8742</v>
      </c>
      <c r="P3377" s="6" t="str">
        <f t="shared" si="562"/>
        <v>C. W. E. Coles</v>
      </c>
      <c r="Q3377" s="6" t="s">
        <v>7301</v>
      </c>
      <c r="R3377" s="6" t="s">
        <v>258</v>
      </c>
      <c r="S3377" s="6" t="s">
        <v>1186</v>
      </c>
      <c r="T3377" s="6" t="s">
        <v>7302</v>
      </c>
    </row>
    <row r="3378" spans="1:20" s="1" customFormat="1" ht="25.5" x14ac:dyDescent="0.2">
      <c r="A3378" s="6">
        <v>1972</v>
      </c>
      <c r="B3378" s="6" t="str">
        <f t="shared" si="561"/>
        <v>E</v>
      </c>
      <c r="C3378" s="6">
        <v>1</v>
      </c>
      <c r="D3378" s="6"/>
      <c r="E3378" s="6" t="s">
        <v>7303</v>
      </c>
      <c r="F3378" s="6" t="s">
        <v>7304</v>
      </c>
      <c r="G3378" s="6"/>
      <c r="H3378" s="6"/>
      <c r="I3378" s="6"/>
      <c r="J3378" s="6" t="str">
        <f t="shared" si="556"/>
        <v>1972-E-1</v>
      </c>
      <c r="K3378" s="6" t="str">
        <f t="shared" si="560"/>
        <v>1972-E-1</v>
      </c>
      <c r="L3378" s="6" t="s">
        <v>2746</v>
      </c>
      <c r="M3378" s="8">
        <v>48</v>
      </c>
      <c r="N3378" s="9" t="s">
        <v>8749</v>
      </c>
      <c r="O3378" s="9" t="s">
        <v>1485</v>
      </c>
      <c r="P3378" s="6" t="str">
        <f t="shared" si="562"/>
        <v>Cmdr CyrilEnoch</v>
      </c>
      <c r="Q3378" s="6" t="s">
        <v>7305</v>
      </c>
      <c r="R3378" s="6" t="s">
        <v>1880</v>
      </c>
      <c r="S3378" s="6" t="s">
        <v>7306</v>
      </c>
      <c r="T3378" s="6" t="s">
        <v>7307</v>
      </c>
    </row>
    <row r="3379" spans="1:20" s="1" customFormat="1" ht="25.5" x14ac:dyDescent="0.2">
      <c r="A3379" s="6">
        <v>1972</v>
      </c>
      <c r="B3379" s="6" t="str">
        <f t="shared" si="561"/>
        <v>F</v>
      </c>
      <c r="C3379" s="6">
        <v>1</v>
      </c>
      <c r="D3379" s="6"/>
      <c r="E3379" s="6" t="s">
        <v>6842</v>
      </c>
      <c r="F3379" s="6" t="s">
        <v>6843</v>
      </c>
      <c r="G3379" s="6"/>
      <c r="H3379" s="6"/>
      <c r="I3379" s="6"/>
      <c r="J3379" s="6" t="str">
        <f t="shared" si="556"/>
        <v>1972-F-1</v>
      </c>
      <c r="K3379" s="6" t="str">
        <f t="shared" si="560"/>
        <v>1972-F-1</v>
      </c>
      <c r="L3379" s="6" t="s">
        <v>6720</v>
      </c>
      <c r="M3379" s="8">
        <v>2</v>
      </c>
      <c r="N3379" s="9" t="s">
        <v>7182</v>
      </c>
      <c r="O3379" s="9" t="s">
        <v>7308</v>
      </c>
      <c r="P3379" s="6" t="str">
        <f t="shared" si="562"/>
        <v>Keith Fitton</v>
      </c>
      <c r="Q3379" s="6" t="s">
        <v>7309</v>
      </c>
      <c r="R3379" s="6" t="s">
        <v>186</v>
      </c>
      <c r="S3379" s="6" t="s">
        <v>4947</v>
      </c>
      <c r="T3379" s="6" t="s">
        <v>7310</v>
      </c>
    </row>
    <row r="3380" spans="1:20" s="1" customFormat="1" x14ac:dyDescent="0.2">
      <c r="A3380" s="6">
        <v>1972</v>
      </c>
      <c r="B3380" s="6" t="str">
        <f t="shared" si="561"/>
        <v>F</v>
      </c>
      <c r="C3380" s="6">
        <v>2</v>
      </c>
      <c r="D3380" s="6"/>
      <c r="E3380" s="6" t="s">
        <v>7311</v>
      </c>
      <c r="F3380" s="6" t="s">
        <v>7312</v>
      </c>
      <c r="G3380" s="6"/>
      <c r="H3380" s="6"/>
      <c r="I3380" s="6"/>
      <c r="J3380" s="6" t="str">
        <f t="shared" si="556"/>
        <v>1972-F-2</v>
      </c>
      <c r="K3380" s="6" t="str">
        <f t="shared" si="560"/>
        <v>1972-F-2</v>
      </c>
      <c r="L3380" s="6" t="s">
        <v>6720</v>
      </c>
      <c r="M3380" s="8">
        <v>2</v>
      </c>
      <c r="N3380" s="9" t="s">
        <v>7182</v>
      </c>
      <c r="O3380" s="9" t="s">
        <v>8088</v>
      </c>
      <c r="P3380" s="6" t="str">
        <f t="shared" si="562"/>
        <v>Thomas Foster</v>
      </c>
      <c r="Q3380" s="6" t="s">
        <v>7274</v>
      </c>
      <c r="R3380" s="6" t="s">
        <v>18</v>
      </c>
      <c r="S3380" s="6" t="s">
        <v>6758</v>
      </c>
      <c r="T3380" s="6" t="s">
        <v>7313</v>
      </c>
    </row>
    <row r="3381" spans="1:20" s="1" customFormat="1" ht="38.25" x14ac:dyDescent="0.2">
      <c r="A3381" s="6">
        <v>1972</v>
      </c>
      <c r="B3381" s="6" t="str">
        <f t="shared" si="561"/>
        <v>F</v>
      </c>
      <c r="C3381" s="6">
        <v>3</v>
      </c>
      <c r="D3381" s="6"/>
      <c r="E3381" s="6" t="s">
        <v>4505</v>
      </c>
      <c r="F3381" s="6" t="s">
        <v>4506</v>
      </c>
      <c r="G3381" s="6"/>
      <c r="H3381" s="6"/>
      <c r="I3381" s="6"/>
      <c r="J3381" s="6" t="str">
        <f t="shared" si="556"/>
        <v>1972-F-3</v>
      </c>
      <c r="K3381" s="6" t="str">
        <f t="shared" si="560"/>
        <v>1972-F-3</v>
      </c>
      <c r="L3381" s="6" t="s">
        <v>6720</v>
      </c>
      <c r="M3381" s="8">
        <v>2</v>
      </c>
      <c r="N3381" s="9" t="s">
        <v>8097</v>
      </c>
      <c r="O3381" s="9" t="s">
        <v>8083</v>
      </c>
      <c r="P3381" s="6" t="str">
        <f t="shared" si="562"/>
        <v>H. V. Farmer</v>
      </c>
      <c r="Q3381" s="6" t="s">
        <v>7314</v>
      </c>
      <c r="R3381" s="6" t="s">
        <v>186</v>
      </c>
      <c r="S3381" s="6" t="s">
        <v>7315</v>
      </c>
      <c r="T3381" s="6" t="s">
        <v>7316</v>
      </c>
    </row>
    <row r="3382" spans="1:20" s="1" customFormat="1" ht="25.5" x14ac:dyDescent="0.2">
      <c r="A3382" s="6">
        <v>1972</v>
      </c>
      <c r="B3382" s="6" t="str">
        <f t="shared" si="561"/>
        <v>F</v>
      </c>
      <c r="C3382" s="6">
        <v>4</v>
      </c>
      <c r="D3382" s="6"/>
      <c r="E3382" s="6" t="s">
        <v>7098</v>
      </c>
      <c r="F3382" s="6" t="s">
        <v>6843</v>
      </c>
      <c r="G3382" s="6"/>
      <c r="H3382" s="6"/>
      <c r="I3382" s="6"/>
      <c r="J3382" s="6" t="str">
        <f t="shared" si="556"/>
        <v>1972-F-4</v>
      </c>
      <c r="K3382" s="6" t="str">
        <f t="shared" si="560"/>
        <v>1972-F-4</v>
      </c>
      <c r="L3382" s="6" t="s">
        <v>2178</v>
      </c>
      <c r="M3382" s="8">
        <v>117</v>
      </c>
      <c r="N3382" s="9"/>
      <c r="O3382" s="9" t="s">
        <v>8321</v>
      </c>
      <c r="P3382" s="6" t="str">
        <f t="shared" si="562"/>
        <v>K. R. Fitton</v>
      </c>
      <c r="Q3382" s="6" t="s">
        <v>7317</v>
      </c>
      <c r="R3382" s="6" t="s">
        <v>186</v>
      </c>
      <c r="S3382" s="6" t="s">
        <v>43</v>
      </c>
      <c r="T3382" s="6" t="s">
        <v>7318</v>
      </c>
    </row>
    <row r="3383" spans="1:20" s="1" customFormat="1" x14ac:dyDescent="0.2">
      <c r="A3383" s="6">
        <v>1972</v>
      </c>
      <c r="B3383" s="6" t="str">
        <f t="shared" si="561"/>
        <v>F</v>
      </c>
      <c r="C3383" s="6">
        <v>5</v>
      </c>
      <c r="D3383" s="6"/>
      <c r="E3383" s="6" t="s">
        <v>3769</v>
      </c>
      <c r="F3383" s="6" t="s">
        <v>3770</v>
      </c>
      <c r="G3383" s="6"/>
      <c r="H3383" s="6"/>
      <c r="I3383" s="6"/>
      <c r="J3383" s="6" t="str">
        <f t="shared" si="556"/>
        <v>1972-F-5</v>
      </c>
      <c r="K3383" s="6" t="str">
        <f t="shared" si="560"/>
        <v>1972-F-5</v>
      </c>
      <c r="L3383" s="6" t="s">
        <v>2178</v>
      </c>
      <c r="M3383" s="8">
        <v>118</v>
      </c>
      <c r="N3383" s="9"/>
      <c r="O3383" s="9" t="s">
        <v>8174</v>
      </c>
      <c r="P3383" s="6" t="str">
        <f t="shared" si="562"/>
        <v>W. E. Fyndem</v>
      </c>
      <c r="Q3383" s="6" t="s">
        <v>7319</v>
      </c>
      <c r="R3383" s="6" t="s">
        <v>18</v>
      </c>
      <c r="S3383" s="6" t="s">
        <v>4869</v>
      </c>
      <c r="T3383" s="6" t="s">
        <v>7320</v>
      </c>
    </row>
    <row r="3384" spans="1:20" s="1" customFormat="1" ht="38.25" x14ac:dyDescent="0.2">
      <c r="A3384" s="6">
        <v>1972</v>
      </c>
      <c r="B3384" s="6" t="str">
        <f t="shared" si="561"/>
        <v>F</v>
      </c>
      <c r="C3384" s="6">
        <v>6</v>
      </c>
      <c r="D3384" s="6"/>
      <c r="E3384" s="6" t="s">
        <v>3769</v>
      </c>
      <c r="F3384" s="6" t="s">
        <v>3770</v>
      </c>
      <c r="G3384" s="6"/>
      <c r="H3384" s="6"/>
      <c r="I3384" s="6"/>
      <c r="J3384" s="6" t="str">
        <f t="shared" si="556"/>
        <v>1972-F-6</v>
      </c>
      <c r="K3384" s="6" t="str">
        <f t="shared" si="560"/>
        <v>1972-F-6</v>
      </c>
      <c r="L3384" s="6" t="s">
        <v>2178</v>
      </c>
      <c r="M3384" s="8">
        <v>118</v>
      </c>
      <c r="N3384" s="9"/>
      <c r="O3384" s="9" t="s">
        <v>8150</v>
      </c>
      <c r="P3384" s="6" t="str">
        <f t="shared" si="562"/>
        <v>W. E. Fyndem</v>
      </c>
      <c r="Q3384" s="6" t="s">
        <v>7319</v>
      </c>
      <c r="R3384" s="6" t="s">
        <v>186</v>
      </c>
      <c r="S3384" s="6" t="s">
        <v>6337</v>
      </c>
      <c r="T3384" s="6" t="s">
        <v>7321</v>
      </c>
    </row>
    <row r="3385" spans="1:20" s="1" customFormat="1" ht="25.5" x14ac:dyDescent="0.2">
      <c r="A3385" s="6">
        <v>1972</v>
      </c>
      <c r="B3385" s="6" t="str">
        <f t="shared" si="561"/>
        <v>H</v>
      </c>
      <c r="C3385" s="6">
        <v>1</v>
      </c>
      <c r="D3385" s="6"/>
      <c r="E3385" s="6" t="s">
        <v>7098</v>
      </c>
      <c r="F3385" s="6" t="s">
        <v>6375</v>
      </c>
      <c r="G3385" s="6"/>
      <c r="H3385" s="6"/>
      <c r="I3385" s="6"/>
      <c r="J3385" s="6" t="str">
        <f t="shared" si="556"/>
        <v>1972-H-1</v>
      </c>
      <c r="K3385" s="6" t="str">
        <f t="shared" si="560"/>
        <v>1972-H-1</v>
      </c>
      <c r="L3385" s="6" t="s">
        <v>6720</v>
      </c>
      <c r="M3385" s="8">
        <v>2</v>
      </c>
      <c r="N3385" s="9" t="s">
        <v>7182</v>
      </c>
      <c r="O3385" s="9">
        <v>1</v>
      </c>
      <c r="P3385" s="6" t="str">
        <f t="shared" si="562"/>
        <v>K. R. Holt</v>
      </c>
      <c r="Q3385" s="6" t="s">
        <v>254</v>
      </c>
      <c r="R3385" s="6" t="s">
        <v>5472</v>
      </c>
      <c r="S3385" s="6" t="s">
        <v>6754</v>
      </c>
      <c r="T3385" s="6" t="s">
        <v>7322</v>
      </c>
    </row>
    <row r="3386" spans="1:20" s="1" customFormat="1" x14ac:dyDescent="0.2">
      <c r="A3386" s="6">
        <v>1972</v>
      </c>
      <c r="B3386" s="6" t="str">
        <f t="shared" si="561"/>
        <v>H</v>
      </c>
      <c r="C3386" s="6">
        <v>2</v>
      </c>
      <c r="D3386" s="6"/>
      <c r="E3386" s="6" t="s">
        <v>7098</v>
      </c>
      <c r="F3386" s="6" t="s">
        <v>6375</v>
      </c>
      <c r="G3386" s="6"/>
      <c r="H3386" s="6"/>
      <c r="I3386" s="6"/>
      <c r="J3386" s="6" t="str">
        <f t="shared" si="556"/>
        <v>1972-H-2</v>
      </c>
      <c r="K3386" s="6" t="str">
        <f t="shared" si="560"/>
        <v>1972-H-2</v>
      </c>
      <c r="L3386" s="6" t="s">
        <v>6720</v>
      </c>
      <c r="M3386" s="8">
        <v>2</v>
      </c>
      <c r="N3386" s="9" t="s">
        <v>8097</v>
      </c>
      <c r="O3386" s="9" t="s">
        <v>8241</v>
      </c>
      <c r="P3386" s="6" t="str">
        <f t="shared" si="562"/>
        <v>K. R. Holt</v>
      </c>
      <c r="Q3386" s="6" t="s">
        <v>254</v>
      </c>
      <c r="R3386" s="6" t="s">
        <v>5472</v>
      </c>
      <c r="S3386" s="6" t="s">
        <v>5271</v>
      </c>
      <c r="T3386" s="6" t="s">
        <v>7323</v>
      </c>
    </row>
    <row r="3387" spans="1:20" s="1" customFormat="1" ht="38.25" x14ac:dyDescent="0.2">
      <c r="A3387" s="6">
        <v>1972</v>
      </c>
      <c r="B3387" s="6" t="str">
        <f t="shared" si="561"/>
        <v>H</v>
      </c>
      <c r="C3387" s="6">
        <v>3</v>
      </c>
      <c r="D3387" s="6"/>
      <c r="E3387" s="6" t="s">
        <v>7087</v>
      </c>
      <c r="F3387" s="6" t="s">
        <v>6375</v>
      </c>
      <c r="G3387" s="6"/>
      <c r="H3387" s="6"/>
      <c r="I3387" s="6"/>
      <c r="J3387" s="6" t="str">
        <f t="shared" si="556"/>
        <v>1972-H-3</v>
      </c>
      <c r="K3387" s="6" t="str">
        <f t="shared" si="560"/>
        <v>1972-H-3</v>
      </c>
      <c r="L3387" s="6" t="s">
        <v>6720</v>
      </c>
      <c r="M3387" s="8">
        <v>2</v>
      </c>
      <c r="N3387" s="9" t="s">
        <v>8097</v>
      </c>
      <c r="O3387" s="9" t="s">
        <v>7324</v>
      </c>
      <c r="P3387" s="6" t="str">
        <f t="shared" si="562"/>
        <v>Kenneth Holt</v>
      </c>
      <c r="Q3387" s="6" t="s">
        <v>7325</v>
      </c>
      <c r="R3387" s="6" t="s">
        <v>186</v>
      </c>
      <c r="S3387" s="6" t="s">
        <v>214</v>
      </c>
      <c r="T3387" s="6" t="s">
        <v>8070</v>
      </c>
    </row>
    <row r="3388" spans="1:20" s="1" customFormat="1" x14ac:dyDescent="0.2">
      <c r="A3388" s="6">
        <v>1972</v>
      </c>
      <c r="B3388" s="6" t="str">
        <f t="shared" si="561"/>
        <v>H</v>
      </c>
      <c r="C3388" s="6">
        <v>4</v>
      </c>
      <c r="D3388" s="6"/>
      <c r="E3388" s="6" t="s">
        <v>7098</v>
      </c>
      <c r="F3388" s="6" t="s">
        <v>6375</v>
      </c>
      <c r="G3388" s="6"/>
      <c r="H3388" s="6"/>
      <c r="I3388" s="6"/>
      <c r="J3388" s="6" t="str">
        <f t="shared" si="556"/>
        <v>1972-H-4</v>
      </c>
      <c r="K3388" s="6" t="str">
        <f t="shared" si="560"/>
        <v>1972-H-4</v>
      </c>
      <c r="L3388" s="6" t="s">
        <v>6720</v>
      </c>
      <c r="M3388" s="8">
        <v>3</v>
      </c>
      <c r="N3388" s="9">
        <v>9</v>
      </c>
      <c r="O3388" s="9">
        <v>1</v>
      </c>
      <c r="P3388" s="6" t="str">
        <f t="shared" si="562"/>
        <v>K. R. Holt</v>
      </c>
      <c r="Q3388" s="6" t="s">
        <v>254</v>
      </c>
      <c r="R3388" s="6" t="s">
        <v>5472</v>
      </c>
      <c r="S3388" s="6" t="s">
        <v>5271</v>
      </c>
      <c r="T3388" s="6"/>
    </row>
    <row r="3389" spans="1:20" s="1" customFormat="1" ht="25.5" x14ac:dyDescent="0.2">
      <c r="A3389" s="6">
        <v>1972</v>
      </c>
      <c r="B3389" s="6" t="str">
        <f t="shared" si="561"/>
        <v>H</v>
      </c>
      <c r="C3389" s="6">
        <v>5</v>
      </c>
      <c r="D3389" s="6"/>
      <c r="E3389" s="6" t="s">
        <v>3776</v>
      </c>
      <c r="F3389" s="6" t="s">
        <v>3114</v>
      </c>
      <c r="G3389" s="6"/>
      <c r="H3389" s="6"/>
      <c r="I3389" s="6"/>
      <c r="J3389" s="6" t="str">
        <f t="shared" si="556"/>
        <v>1972-H-5</v>
      </c>
      <c r="K3389" s="6" t="str">
        <f t="shared" si="560"/>
        <v>1972-H-5</v>
      </c>
      <c r="L3389" s="6" t="s">
        <v>531</v>
      </c>
      <c r="M3389" s="8">
        <v>81</v>
      </c>
      <c r="N3389" s="9" t="s">
        <v>9394</v>
      </c>
      <c r="O3389" s="9" t="s">
        <v>7326</v>
      </c>
      <c r="P3389" s="6" t="str">
        <f t="shared" si="562"/>
        <v>John Hill</v>
      </c>
      <c r="Q3389" s="6" t="s">
        <v>7327</v>
      </c>
      <c r="R3389" s="6" t="s">
        <v>3823</v>
      </c>
      <c r="S3389" s="6" t="s">
        <v>7328</v>
      </c>
      <c r="T3389" s="6" t="s">
        <v>7329</v>
      </c>
    </row>
    <row r="3390" spans="1:20" s="1" customFormat="1" ht="38.25" x14ac:dyDescent="0.2">
      <c r="A3390" s="6">
        <v>1972</v>
      </c>
      <c r="B3390" s="6" t="str">
        <f t="shared" si="561"/>
        <v>H</v>
      </c>
      <c r="C3390" s="6">
        <v>6</v>
      </c>
      <c r="D3390" s="6"/>
      <c r="E3390" s="6" t="s">
        <v>7330</v>
      </c>
      <c r="F3390" s="6" t="s">
        <v>7331</v>
      </c>
      <c r="G3390" s="6"/>
      <c r="H3390" s="6"/>
      <c r="I3390" s="6"/>
      <c r="J3390" s="6" t="str">
        <f t="shared" si="556"/>
        <v>1972-H-6</v>
      </c>
      <c r="K3390" s="6" t="str">
        <f t="shared" si="560"/>
        <v>1972-H-6</v>
      </c>
      <c r="L3390" s="6" t="s">
        <v>6720</v>
      </c>
      <c r="M3390" s="8">
        <v>2</v>
      </c>
      <c r="N3390" s="9" t="s">
        <v>7182</v>
      </c>
      <c r="O3390" s="9" t="s">
        <v>8089</v>
      </c>
      <c r="P3390" s="6" t="str">
        <f t="shared" si="562"/>
        <v>C. J. Henry</v>
      </c>
      <c r="Q3390" s="6" t="s">
        <v>7274</v>
      </c>
      <c r="R3390" s="6" t="s">
        <v>18</v>
      </c>
      <c r="S3390" s="6" t="s">
        <v>7332</v>
      </c>
      <c r="T3390" s="6" t="s">
        <v>7333</v>
      </c>
    </row>
    <row r="3391" spans="1:20" s="1" customFormat="1" x14ac:dyDescent="0.2">
      <c r="A3391" s="6">
        <v>1972</v>
      </c>
      <c r="B3391" s="6" t="str">
        <f t="shared" si="561"/>
        <v>H</v>
      </c>
      <c r="C3391" s="6">
        <v>7</v>
      </c>
      <c r="D3391" s="6"/>
      <c r="E3391" s="6" t="s">
        <v>7087</v>
      </c>
      <c r="F3391" s="6" t="s">
        <v>6375</v>
      </c>
      <c r="G3391" s="6"/>
      <c r="H3391" s="6"/>
      <c r="I3391" s="6"/>
      <c r="J3391" s="6" t="str">
        <f t="shared" si="556"/>
        <v>1972-H-7</v>
      </c>
      <c r="K3391" s="6" t="str">
        <f t="shared" si="560"/>
        <v>1972-H-7</v>
      </c>
      <c r="L3391" s="6" t="s">
        <v>6720</v>
      </c>
      <c r="M3391" s="8">
        <v>2</v>
      </c>
      <c r="N3391" s="9" t="s">
        <v>8097</v>
      </c>
      <c r="O3391" s="9" t="s">
        <v>8083</v>
      </c>
      <c r="P3391" s="6" t="str">
        <f t="shared" si="562"/>
        <v>Kenneth Holt</v>
      </c>
      <c r="Q3391" s="6" t="s">
        <v>7274</v>
      </c>
      <c r="R3391" s="6" t="s">
        <v>186</v>
      </c>
      <c r="S3391" s="6" t="s">
        <v>1062</v>
      </c>
      <c r="T3391" s="6" t="s">
        <v>7334</v>
      </c>
    </row>
    <row r="3392" spans="1:20" s="1" customFormat="1" ht="38.25" x14ac:dyDescent="0.2">
      <c r="A3392" s="6">
        <v>1972</v>
      </c>
      <c r="B3392" s="6" t="str">
        <f t="shared" si="561"/>
        <v>H</v>
      </c>
      <c r="C3392" s="6">
        <v>8</v>
      </c>
      <c r="D3392" s="6"/>
      <c r="E3392" s="6" t="s">
        <v>7087</v>
      </c>
      <c r="F3392" s="6" t="s">
        <v>6375</v>
      </c>
      <c r="G3392" s="6"/>
      <c r="H3392" s="6"/>
      <c r="I3392" s="6"/>
      <c r="J3392" s="6" t="str">
        <f t="shared" si="556"/>
        <v>1972-H-8</v>
      </c>
      <c r="K3392" s="6" t="str">
        <f t="shared" si="560"/>
        <v>1972-H-8</v>
      </c>
      <c r="L3392" s="6" t="s">
        <v>6720</v>
      </c>
      <c r="M3392" s="8">
        <v>3</v>
      </c>
      <c r="N3392" s="9" t="s">
        <v>8330</v>
      </c>
      <c r="O3392" s="9" t="s">
        <v>8994</v>
      </c>
      <c r="P3392" s="6" t="str">
        <f t="shared" si="562"/>
        <v>Kenneth Holt</v>
      </c>
      <c r="Q3392" s="6" t="s">
        <v>7325</v>
      </c>
      <c r="R3392" s="6" t="s">
        <v>186</v>
      </c>
      <c r="S3392" s="6" t="s">
        <v>214</v>
      </c>
      <c r="T3392" s="6" t="s">
        <v>7335</v>
      </c>
    </row>
    <row r="3393" spans="1:20" s="1" customFormat="1" ht="25.5" x14ac:dyDescent="0.2">
      <c r="A3393" s="6">
        <v>1972</v>
      </c>
      <c r="B3393" s="6" t="str">
        <f t="shared" si="561"/>
        <v>H</v>
      </c>
      <c r="C3393" s="6">
        <v>9</v>
      </c>
      <c r="D3393" s="6"/>
      <c r="E3393" s="6" t="s">
        <v>7087</v>
      </c>
      <c r="F3393" s="6" t="s">
        <v>6375</v>
      </c>
      <c r="G3393" s="6"/>
      <c r="H3393" s="6"/>
      <c r="I3393" s="6"/>
      <c r="J3393" s="6" t="str">
        <f t="shared" si="556"/>
        <v>1972-H-9</v>
      </c>
      <c r="K3393" s="6" t="str">
        <f t="shared" si="560"/>
        <v>1972-H-9</v>
      </c>
      <c r="L3393" s="6" t="s">
        <v>6720</v>
      </c>
      <c r="M3393" s="8">
        <v>3</v>
      </c>
      <c r="N3393" s="9" t="s">
        <v>8330</v>
      </c>
      <c r="O3393" s="9" t="s">
        <v>8083</v>
      </c>
      <c r="P3393" s="6" t="str">
        <f t="shared" si="562"/>
        <v>Kenneth Holt</v>
      </c>
      <c r="Q3393" s="6" t="s">
        <v>7336</v>
      </c>
      <c r="R3393" s="6" t="s">
        <v>186</v>
      </c>
      <c r="S3393" s="6" t="s">
        <v>56</v>
      </c>
      <c r="T3393" s="6" t="s">
        <v>567</v>
      </c>
    </row>
    <row r="3394" spans="1:20" s="1" customFormat="1" ht="25.5" x14ac:dyDescent="0.2">
      <c r="A3394" s="6">
        <v>1972</v>
      </c>
      <c r="B3394" s="6" t="str">
        <f t="shared" si="561"/>
        <v>H</v>
      </c>
      <c r="C3394" s="6">
        <v>11</v>
      </c>
      <c r="D3394" s="6"/>
      <c r="E3394" s="6" t="s">
        <v>7337</v>
      </c>
      <c r="F3394" s="6" t="s">
        <v>3114</v>
      </c>
      <c r="G3394" s="6"/>
      <c r="H3394" s="6"/>
      <c r="I3394" s="6"/>
      <c r="J3394" s="6" t="str">
        <f t="shared" si="556"/>
        <v>1972-H-11</v>
      </c>
      <c r="K3394" s="6" t="str">
        <f t="shared" si="560"/>
        <v>1972-H-11</v>
      </c>
      <c r="L3394" s="6" t="s">
        <v>2178</v>
      </c>
      <c r="M3394" s="8"/>
      <c r="N3394" s="9"/>
      <c r="O3394" s="9" t="s">
        <v>9167</v>
      </c>
      <c r="P3394" s="6" t="str">
        <f t="shared" si="562"/>
        <v>P. G. Hill</v>
      </c>
      <c r="Q3394" s="6" t="s">
        <v>7338</v>
      </c>
      <c r="R3394" s="6" t="s">
        <v>186</v>
      </c>
      <c r="S3394" s="6" t="s">
        <v>43</v>
      </c>
      <c r="T3394" s="6" t="s">
        <v>7339</v>
      </c>
    </row>
    <row r="3395" spans="1:20" s="1" customFormat="1" ht="25.5" x14ac:dyDescent="0.2">
      <c r="A3395" s="6">
        <v>1972</v>
      </c>
      <c r="B3395" s="6" t="str">
        <f t="shared" si="561"/>
        <v>H</v>
      </c>
      <c r="C3395" s="6">
        <v>12</v>
      </c>
      <c r="D3395" s="6"/>
      <c r="E3395" s="6" t="s">
        <v>7340</v>
      </c>
      <c r="F3395" s="6" t="s">
        <v>7341</v>
      </c>
      <c r="G3395" s="6"/>
      <c r="H3395" s="6"/>
      <c r="I3395" s="6"/>
      <c r="J3395" s="6" t="str">
        <f t="shared" ref="J3395:J3458" si="563">CONCATENATE(A3395,"-",B3395,"-",C3395,D3395)</f>
        <v>1972-H-12</v>
      </c>
      <c r="K3395" s="6" t="str">
        <f t="shared" si="560"/>
        <v>1972-H-12</v>
      </c>
      <c r="L3395" s="6" t="s">
        <v>2178</v>
      </c>
      <c r="M3395" s="8">
        <v>119</v>
      </c>
      <c r="N3395" s="9"/>
      <c r="O3395" s="9" t="s">
        <v>9395</v>
      </c>
      <c r="P3395" s="6" t="str">
        <f t="shared" si="562"/>
        <v>D. H. Huckett</v>
      </c>
      <c r="Q3395" s="6" t="s">
        <v>7342</v>
      </c>
      <c r="R3395" s="6" t="s">
        <v>18</v>
      </c>
      <c r="S3395" s="6" t="s">
        <v>5378</v>
      </c>
      <c r="T3395" s="6" t="s">
        <v>7343</v>
      </c>
    </row>
    <row r="3396" spans="1:20" s="1" customFormat="1" ht="63.75" x14ac:dyDescent="0.2">
      <c r="A3396" s="6">
        <v>1972</v>
      </c>
      <c r="B3396" s="6" t="str">
        <f t="shared" si="561"/>
        <v>H</v>
      </c>
      <c r="C3396" s="6">
        <v>13</v>
      </c>
      <c r="D3396" s="6"/>
      <c r="E3396" s="6" t="s">
        <v>7098</v>
      </c>
      <c r="F3396" s="6" t="s">
        <v>6375</v>
      </c>
      <c r="G3396" s="6"/>
      <c r="H3396" s="6"/>
      <c r="I3396" s="6"/>
      <c r="J3396" s="6" t="str">
        <f t="shared" si="563"/>
        <v>1972-H-13</v>
      </c>
      <c r="K3396" s="6" t="str">
        <f t="shared" si="560"/>
        <v>1972-H-13</v>
      </c>
      <c r="L3396" s="6" t="s">
        <v>2178</v>
      </c>
      <c r="M3396" s="8">
        <v>118</v>
      </c>
      <c r="N3396" s="9"/>
      <c r="O3396" s="9" t="s">
        <v>9396</v>
      </c>
      <c r="P3396" s="6" t="str">
        <f t="shared" si="562"/>
        <v>K. R. Holt</v>
      </c>
      <c r="Q3396" s="6" t="s">
        <v>7344</v>
      </c>
      <c r="R3396" s="6" t="s">
        <v>3791</v>
      </c>
      <c r="S3396" s="6" t="s">
        <v>7345</v>
      </c>
      <c r="T3396" s="6" t="s">
        <v>7346</v>
      </c>
    </row>
    <row r="3397" spans="1:20" s="1" customFormat="1" ht="38.25" x14ac:dyDescent="0.2">
      <c r="A3397" s="6">
        <v>1972</v>
      </c>
      <c r="B3397" s="6" t="str">
        <f t="shared" si="561"/>
        <v>H</v>
      </c>
      <c r="C3397" s="6">
        <v>14</v>
      </c>
      <c r="D3397" s="6"/>
      <c r="E3397" s="6" t="s">
        <v>7347</v>
      </c>
      <c r="F3397" s="6" t="s">
        <v>7348</v>
      </c>
      <c r="G3397" s="6"/>
      <c r="H3397" s="6"/>
      <c r="I3397" s="6"/>
      <c r="J3397" s="6" t="str">
        <f t="shared" si="563"/>
        <v>1972-H-14</v>
      </c>
      <c r="K3397" s="6" t="str">
        <f t="shared" si="560"/>
        <v>1972-H-14</v>
      </c>
      <c r="L3397" s="6" t="s">
        <v>2805</v>
      </c>
      <c r="M3397" s="8">
        <v>51</v>
      </c>
      <c r="N3397" s="9" t="s">
        <v>8326</v>
      </c>
      <c r="O3397" s="9" t="s">
        <v>7349</v>
      </c>
      <c r="P3397" s="6" t="str">
        <f t="shared" si="562"/>
        <v>Calvet M. Hanh</v>
      </c>
      <c r="Q3397" s="6" t="s">
        <v>7350</v>
      </c>
      <c r="R3397" s="6" t="s">
        <v>18</v>
      </c>
      <c r="S3397" s="6" t="s">
        <v>7351</v>
      </c>
      <c r="T3397" s="6" t="s">
        <v>7352</v>
      </c>
    </row>
    <row r="3398" spans="1:20" s="1" customFormat="1" ht="25.5" x14ac:dyDescent="0.2">
      <c r="A3398" s="6">
        <v>1972</v>
      </c>
      <c r="B3398" s="6" t="str">
        <f t="shared" si="561"/>
        <v>I</v>
      </c>
      <c r="C3398" s="6">
        <v>1</v>
      </c>
      <c r="D3398" s="6"/>
      <c r="E3398" s="6" t="s">
        <v>4737</v>
      </c>
      <c r="F3398" s="6" t="s">
        <v>6383</v>
      </c>
      <c r="G3398" s="6"/>
      <c r="H3398" s="6"/>
      <c r="I3398" s="6"/>
      <c r="J3398" s="6" t="str">
        <f t="shared" si="563"/>
        <v>1972-I-1</v>
      </c>
      <c r="K3398" s="6" t="str">
        <f t="shared" si="560"/>
        <v>1972-I-1</v>
      </c>
      <c r="L3398" s="6" t="s">
        <v>6720</v>
      </c>
      <c r="M3398" s="8">
        <v>2</v>
      </c>
      <c r="N3398" s="9" t="s">
        <v>7182</v>
      </c>
      <c r="O3398" s="9">
        <v>21</v>
      </c>
      <c r="P3398" s="6" t="str">
        <f t="shared" si="562"/>
        <v>Peter Ibbotson</v>
      </c>
      <c r="Q3398" s="6" t="s">
        <v>7353</v>
      </c>
      <c r="R3398" s="6" t="s">
        <v>18</v>
      </c>
      <c r="S3398" s="6" t="s">
        <v>5087</v>
      </c>
      <c r="T3398" s="6" t="s">
        <v>7354</v>
      </c>
    </row>
    <row r="3399" spans="1:20" s="1" customFormat="1" ht="25.5" x14ac:dyDescent="0.2">
      <c r="A3399" s="6">
        <v>1972</v>
      </c>
      <c r="B3399" s="6" t="str">
        <f t="shared" si="561"/>
        <v>I</v>
      </c>
      <c r="C3399" s="6">
        <v>2</v>
      </c>
      <c r="D3399" s="6"/>
      <c r="E3399" s="6" t="s">
        <v>4737</v>
      </c>
      <c r="F3399" s="6" t="s">
        <v>6383</v>
      </c>
      <c r="G3399" s="6"/>
      <c r="H3399" s="6"/>
      <c r="I3399" s="6"/>
      <c r="J3399" s="6" t="str">
        <f t="shared" si="563"/>
        <v>1972-I-2</v>
      </c>
      <c r="K3399" s="6" t="str">
        <f t="shared" si="560"/>
        <v>1972-I-2</v>
      </c>
      <c r="L3399" s="6" t="s">
        <v>6720</v>
      </c>
      <c r="M3399" s="8">
        <v>3</v>
      </c>
      <c r="N3399" s="9">
        <v>9</v>
      </c>
      <c r="O3399" s="9" t="s">
        <v>9088</v>
      </c>
      <c r="P3399" s="6" t="str">
        <f t="shared" si="562"/>
        <v>Peter Ibbotson</v>
      </c>
      <c r="Q3399" s="6" t="s">
        <v>7355</v>
      </c>
      <c r="R3399" s="6" t="s">
        <v>1880</v>
      </c>
      <c r="S3399" s="6" t="s">
        <v>5087</v>
      </c>
      <c r="T3399" s="6" t="s">
        <v>7356</v>
      </c>
    </row>
    <row r="3400" spans="1:20" s="1" customFormat="1" ht="38.25" x14ac:dyDescent="0.2">
      <c r="A3400" s="6">
        <v>1972</v>
      </c>
      <c r="B3400" s="6" t="str">
        <f t="shared" si="561"/>
        <v>I</v>
      </c>
      <c r="C3400" s="6">
        <v>3</v>
      </c>
      <c r="D3400" s="6"/>
      <c r="E3400" s="6" t="s">
        <v>4737</v>
      </c>
      <c r="F3400" s="6" t="s">
        <v>6383</v>
      </c>
      <c r="G3400" s="6"/>
      <c r="H3400" s="6"/>
      <c r="I3400" s="6"/>
      <c r="J3400" s="6" t="str">
        <f t="shared" si="563"/>
        <v>1972-I-3</v>
      </c>
      <c r="K3400" s="6" t="str">
        <f t="shared" si="560"/>
        <v>1972-I-3</v>
      </c>
      <c r="L3400" s="6" t="s">
        <v>531</v>
      </c>
      <c r="M3400" s="8">
        <v>81</v>
      </c>
      <c r="N3400" s="9" t="s">
        <v>8402</v>
      </c>
      <c r="O3400" s="9" t="s">
        <v>1277</v>
      </c>
      <c r="P3400" s="6" t="str">
        <f t="shared" si="562"/>
        <v>Peter Ibbotson</v>
      </c>
      <c r="Q3400" s="6" t="s">
        <v>7357</v>
      </c>
      <c r="R3400" s="6" t="s">
        <v>706</v>
      </c>
      <c r="S3400" s="6" t="s">
        <v>7358</v>
      </c>
      <c r="T3400" s="6" t="s">
        <v>7359</v>
      </c>
    </row>
    <row r="3401" spans="1:20" s="1" customFormat="1" x14ac:dyDescent="0.2">
      <c r="A3401" s="6">
        <v>1972</v>
      </c>
      <c r="B3401" s="6" t="str">
        <f t="shared" si="561"/>
        <v>I</v>
      </c>
      <c r="C3401" s="6">
        <v>4</v>
      </c>
      <c r="D3401" s="6"/>
      <c r="E3401" s="6" t="s">
        <v>4737</v>
      </c>
      <c r="F3401" s="6" t="s">
        <v>6383</v>
      </c>
      <c r="G3401" s="6"/>
      <c r="H3401" s="6"/>
      <c r="I3401" s="6"/>
      <c r="J3401" s="6" t="str">
        <f t="shared" si="563"/>
        <v>1972-I-4</v>
      </c>
      <c r="K3401" s="6" t="str">
        <f t="shared" si="560"/>
        <v>1972-I-4</v>
      </c>
      <c r="L3401" s="6" t="s">
        <v>6720</v>
      </c>
      <c r="M3401" s="8">
        <v>2</v>
      </c>
      <c r="N3401" s="9" t="s">
        <v>7182</v>
      </c>
      <c r="O3401" s="9" t="s">
        <v>8088</v>
      </c>
      <c r="P3401" s="6" t="str">
        <f t="shared" si="562"/>
        <v>Peter Ibbotson</v>
      </c>
      <c r="Q3401" s="6" t="s">
        <v>7274</v>
      </c>
      <c r="R3401" s="6" t="s">
        <v>18</v>
      </c>
      <c r="S3401" s="6" t="s">
        <v>43</v>
      </c>
      <c r="T3401" s="6" t="s">
        <v>7360</v>
      </c>
    </row>
    <row r="3402" spans="1:20" s="1" customFormat="1" x14ac:dyDescent="0.2">
      <c r="A3402" s="6">
        <v>1972</v>
      </c>
      <c r="B3402" s="6" t="str">
        <f t="shared" si="561"/>
        <v>I</v>
      </c>
      <c r="C3402" s="6">
        <v>5</v>
      </c>
      <c r="D3402" s="6"/>
      <c r="E3402" s="6" t="s">
        <v>4737</v>
      </c>
      <c r="F3402" s="6" t="s">
        <v>6383</v>
      </c>
      <c r="G3402" s="6"/>
      <c r="H3402" s="6"/>
      <c r="I3402" s="6"/>
      <c r="J3402" s="6" t="str">
        <f t="shared" si="563"/>
        <v>1972-I-5</v>
      </c>
      <c r="K3402" s="6" t="str">
        <f t="shared" si="560"/>
        <v>1972-I-5</v>
      </c>
      <c r="L3402" s="6" t="s">
        <v>6720</v>
      </c>
      <c r="M3402" s="8">
        <v>2</v>
      </c>
      <c r="N3402" s="9" t="s">
        <v>7182</v>
      </c>
      <c r="O3402" s="9" t="s">
        <v>8088</v>
      </c>
      <c r="P3402" s="6" t="str">
        <f t="shared" si="562"/>
        <v>Peter Ibbotson</v>
      </c>
      <c r="Q3402" s="6" t="s">
        <v>7274</v>
      </c>
      <c r="R3402" s="6" t="s">
        <v>258</v>
      </c>
      <c r="S3402" s="6" t="s">
        <v>43</v>
      </c>
      <c r="T3402" s="6" t="s">
        <v>7361</v>
      </c>
    </row>
    <row r="3403" spans="1:20" s="1" customFormat="1" ht="38.25" x14ac:dyDescent="0.2">
      <c r="A3403" s="6">
        <v>1972</v>
      </c>
      <c r="B3403" s="6" t="str">
        <f t="shared" si="561"/>
        <v>I</v>
      </c>
      <c r="C3403" s="6">
        <v>6</v>
      </c>
      <c r="D3403" s="6"/>
      <c r="E3403" s="6" t="s">
        <v>4737</v>
      </c>
      <c r="F3403" s="6" t="s">
        <v>6383</v>
      </c>
      <c r="G3403" s="6"/>
      <c r="H3403" s="6"/>
      <c r="I3403" s="6"/>
      <c r="J3403" s="6" t="str">
        <f t="shared" si="563"/>
        <v>1972-I-6</v>
      </c>
      <c r="K3403" s="6" t="str">
        <f t="shared" si="560"/>
        <v>1972-I-6</v>
      </c>
      <c r="L3403" s="6" t="s">
        <v>6720</v>
      </c>
      <c r="M3403" s="8">
        <v>2</v>
      </c>
      <c r="N3403" s="9" t="s">
        <v>8097</v>
      </c>
      <c r="O3403" s="9" t="s">
        <v>8082</v>
      </c>
      <c r="P3403" s="6" t="str">
        <f t="shared" si="562"/>
        <v>Peter Ibbotson</v>
      </c>
      <c r="Q3403" s="6" t="s">
        <v>7199</v>
      </c>
      <c r="R3403" s="6" t="s">
        <v>18</v>
      </c>
      <c r="S3403" s="6" t="s">
        <v>7362</v>
      </c>
      <c r="T3403" s="6" t="s">
        <v>7363</v>
      </c>
    </row>
    <row r="3404" spans="1:20" s="1" customFormat="1" ht="25.5" x14ac:dyDescent="0.2">
      <c r="A3404" s="6">
        <v>1972</v>
      </c>
      <c r="B3404" s="6" t="str">
        <f t="shared" si="561"/>
        <v>I</v>
      </c>
      <c r="C3404" s="6">
        <v>7</v>
      </c>
      <c r="D3404" s="6"/>
      <c r="E3404" s="6" t="s">
        <v>4737</v>
      </c>
      <c r="F3404" s="6" t="s">
        <v>6383</v>
      </c>
      <c r="G3404" s="6"/>
      <c r="H3404" s="6"/>
      <c r="I3404" s="6"/>
      <c r="J3404" s="6" t="str">
        <f t="shared" si="563"/>
        <v>1972-I-7</v>
      </c>
      <c r="K3404" s="6" t="str">
        <f t="shared" si="560"/>
        <v>1972-I-7</v>
      </c>
      <c r="L3404" s="6" t="s">
        <v>6720</v>
      </c>
      <c r="M3404" s="8">
        <v>3</v>
      </c>
      <c r="N3404" s="9" t="s">
        <v>8330</v>
      </c>
      <c r="O3404" s="9" t="s">
        <v>8082</v>
      </c>
      <c r="P3404" s="6" t="str">
        <f t="shared" si="562"/>
        <v>Peter Ibbotson</v>
      </c>
      <c r="Q3404" s="6" t="s">
        <v>7364</v>
      </c>
      <c r="R3404" s="6" t="s">
        <v>18</v>
      </c>
      <c r="S3404" s="6" t="s">
        <v>4451</v>
      </c>
      <c r="T3404" s="6" t="s">
        <v>7365</v>
      </c>
    </row>
    <row r="3405" spans="1:20" s="1" customFormat="1" ht="38.25" x14ac:dyDescent="0.2">
      <c r="A3405" s="6">
        <v>1972</v>
      </c>
      <c r="B3405" s="6" t="str">
        <f t="shared" si="561"/>
        <v>I</v>
      </c>
      <c r="C3405" s="6">
        <v>8</v>
      </c>
      <c r="D3405" s="6"/>
      <c r="E3405" s="6" t="s">
        <v>4737</v>
      </c>
      <c r="F3405" s="6" t="s">
        <v>6383</v>
      </c>
      <c r="G3405" s="6"/>
      <c r="H3405" s="6"/>
      <c r="I3405" s="6"/>
      <c r="J3405" s="6" t="str">
        <f t="shared" si="563"/>
        <v>1972-I-8</v>
      </c>
      <c r="K3405" s="6" t="str">
        <f t="shared" si="560"/>
        <v>1972-I-8</v>
      </c>
      <c r="L3405" s="6" t="s">
        <v>4327</v>
      </c>
      <c r="M3405" s="8"/>
      <c r="N3405" s="9"/>
      <c r="O3405" s="9" t="s">
        <v>7366</v>
      </c>
      <c r="P3405" s="6" t="str">
        <f t="shared" si="562"/>
        <v>Peter Ibbotson</v>
      </c>
      <c r="Q3405" s="6" t="s">
        <v>7367</v>
      </c>
      <c r="R3405" s="6" t="s">
        <v>18</v>
      </c>
      <c r="S3405" s="6" t="s">
        <v>7368</v>
      </c>
      <c r="T3405" s="6" t="s">
        <v>7369</v>
      </c>
    </row>
    <row r="3406" spans="1:20" s="1" customFormat="1" x14ac:dyDescent="0.2">
      <c r="A3406" s="6">
        <v>1972</v>
      </c>
      <c r="B3406" s="6" t="str">
        <f t="shared" si="561"/>
        <v>I</v>
      </c>
      <c r="C3406" s="6">
        <v>9</v>
      </c>
      <c r="D3406" s="6"/>
      <c r="E3406" s="6" t="s">
        <v>4737</v>
      </c>
      <c r="F3406" s="6" t="s">
        <v>6383</v>
      </c>
      <c r="G3406" s="6"/>
      <c r="H3406" s="6"/>
      <c r="I3406" s="6"/>
      <c r="J3406" s="6" t="str">
        <f t="shared" si="563"/>
        <v>1972-I-9</v>
      </c>
      <c r="K3406" s="6" t="str">
        <f t="shared" si="560"/>
        <v>1972-I-9</v>
      </c>
      <c r="L3406" s="6" t="s">
        <v>2178</v>
      </c>
      <c r="M3406" s="8">
        <v>118</v>
      </c>
      <c r="N3406" s="9"/>
      <c r="O3406" s="9" t="s">
        <v>8789</v>
      </c>
      <c r="P3406" s="6" t="str">
        <f t="shared" ref="P3406:P3437" si="564">CONCATENATE(E3406,F3406)</f>
        <v>Peter Ibbotson</v>
      </c>
      <c r="Q3406" s="6" t="s">
        <v>7370</v>
      </c>
      <c r="R3406" s="6" t="s">
        <v>258</v>
      </c>
      <c r="S3406" s="6" t="s">
        <v>7371</v>
      </c>
      <c r="T3406" s="6" t="s">
        <v>7372</v>
      </c>
    </row>
    <row r="3407" spans="1:20" s="1" customFormat="1" ht="25.5" x14ac:dyDescent="0.2">
      <c r="A3407" s="6">
        <v>1972</v>
      </c>
      <c r="B3407" s="6" t="str">
        <f t="shared" si="561"/>
        <v>I</v>
      </c>
      <c r="C3407" s="6">
        <v>10</v>
      </c>
      <c r="D3407" s="6"/>
      <c r="E3407" s="6" t="s">
        <v>4737</v>
      </c>
      <c r="F3407" s="6" t="s">
        <v>6383</v>
      </c>
      <c r="G3407" s="6"/>
      <c r="H3407" s="6"/>
      <c r="I3407" s="6"/>
      <c r="J3407" s="6" t="str">
        <f t="shared" si="563"/>
        <v>1972-I-10</v>
      </c>
      <c r="K3407" s="6" t="str">
        <f t="shared" si="560"/>
        <v>1972-I-10</v>
      </c>
      <c r="L3407" s="6" t="s">
        <v>2178</v>
      </c>
      <c r="M3407" s="8">
        <v>118</v>
      </c>
      <c r="N3407" s="9"/>
      <c r="O3407" s="9" t="s">
        <v>9378</v>
      </c>
      <c r="P3407" s="6" t="str">
        <f t="shared" si="564"/>
        <v>Peter Ibbotson</v>
      </c>
      <c r="Q3407" s="6" t="s">
        <v>7373</v>
      </c>
      <c r="R3407" s="6" t="s">
        <v>18</v>
      </c>
      <c r="S3407" s="6" t="s">
        <v>4156</v>
      </c>
      <c r="T3407" s="6" t="s">
        <v>7374</v>
      </c>
    </row>
    <row r="3408" spans="1:20" s="1" customFormat="1" ht="51" x14ac:dyDescent="0.2">
      <c r="A3408" s="6">
        <v>1972</v>
      </c>
      <c r="B3408" s="6" t="str">
        <f t="shared" si="561"/>
        <v>I</v>
      </c>
      <c r="C3408" s="6">
        <v>11</v>
      </c>
      <c r="D3408" s="6"/>
      <c r="E3408" s="6" t="s">
        <v>4737</v>
      </c>
      <c r="F3408" s="6" t="s">
        <v>6383</v>
      </c>
      <c r="G3408" s="6"/>
      <c r="H3408" s="6"/>
      <c r="I3408" s="6"/>
      <c r="J3408" s="6" t="str">
        <f t="shared" si="563"/>
        <v>1972-I-11</v>
      </c>
      <c r="K3408" s="6" t="str">
        <f t="shared" si="560"/>
        <v>1972-I-11</v>
      </c>
      <c r="L3408" s="6" t="s">
        <v>2178</v>
      </c>
      <c r="M3408" s="8">
        <v>118</v>
      </c>
      <c r="N3408" s="9"/>
      <c r="O3408" s="9" t="s">
        <v>9397</v>
      </c>
      <c r="P3408" s="6" t="str">
        <f t="shared" si="564"/>
        <v>Peter Ibbotson</v>
      </c>
      <c r="Q3408" s="6" t="s">
        <v>7375</v>
      </c>
      <c r="R3408" s="6" t="s">
        <v>1880</v>
      </c>
      <c r="S3408" s="6" t="s">
        <v>7376</v>
      </c>
      <c r="T3408" s="6" t="s">
        <v>7377</v>
      </c>
    </row>
    <row r="3409" spans="1:20" s="1" customFormat="1" x14ac:dyDescent="0.2">
      <c r="A3409" s="6">
        <v>1972</v>
      </c>
      <c r="B3409" s="6" t="str">
        <f t="shared" si="561"/>
        <v>I</v>
      </c>
      <c r="C3409" s="6">
        <v>12</v>
      </c>
      <c r="D3409" s="6"/>
      <c r="E3409" s="6" t="s">
        <v>4737</v>
      </c>
      <c r="F3409" s="6" t="s">
        <v>6383</v>
      </c>
      <c r="G3409" s="6"/>
      <c r="H3409" s="6"/>
      <c r="I3409" s="6"/>
      <c r="J3409" s="6" t="str">
        <f t="shared" si="563"/>
        <v>1972-I-12</v>
      </c>
      <c r="K3409" s="6" t="str">
        <f t="shared" si="560"/>
        <v>1972-I-12</v>
      </c>
      <c r="L3409" s="6" t="s">
        <v>2178</v>
      </c>
      <c r="M3409" s="8">
        <v>119</v>
      </c>
      <c r="N3409" s="9"/>
      <c r="O3409" s="9" t="s">
        <v>8647</v>
      </c>
      <c r="P3409" s="6" t="str">
        <f t="shared" si="564"/>
        <v>Peter Ibbotson</v>
      </c>
      <c r="Q3409" s="6" t="s">
        <v>7378</v>
      </c>
      <c r="R3409" s="6" t="s">
        <v>18</v>
      </c>
      <c r="S3409" s="6" t="s">
        <v>7267</v>
      </c>
      <c r="T3409" s="6" t="s">
        <v>7379</v>
      </c>
    </row>
    <row r="3410" spans="1:20" s="1" customFormat="1" x14ac:dyDescent="0.2">
      <c r="A3410" s="6">
        <v>1972</v>
      </c>
      <c r="B3410" s="6" t="str">
        <f t="shared" si="561"/>
        <v>I</v>
      </c>
      <c r="C3410" s="6">
        <v>13</v>
      </c>
      <c r="D3410" s="6"/>
      <c r="E3410" s="6" t="s">
        <v>4737</v>
      </c>
      <c r="F3410" s="6" t="s">
        <v>6383</v>
      </c>
      <c r="G3410" s="6"/>
      <c r="H3410" s="6"/>
      <c r="I3410" s="6"/>
      <c r="J3410" s="6" t="str">
        <f t="shared" si="563"/>
        <v>1972-I-13</v>
      </c>
      <c r="K3410" s="6" t="str">
        <f t="shared" si="560"/>
        <v>1972-I-13</v>
      </c>
      <c r="L3410" s="6" t="s">
        <v>2178</v>
      </c>
      <c r="M3410" s="8">
        <v>119</v>
      </c>
      <c r="N3410" s="9"/>
      <c r="O3410" s="9" t="s">
        <v>8742</v>
      </c>
      <c r="P3410" s="6" t="str">
        <f t="shared" si="564"/>
        <v>Peter Ibbotson</v>
      </c>
      <c r="Q3410" s="6" t="s">
        <v>7342</v>
      </c>
      <c r="R3410" s="6" t="s">
        <v>18</v>
      </c>
      <c r="S3410" s="6" t="s">
        <v>6006</v>
      </c>
      <c r="T3410" s="6" t="s">
        <v>7380</v>
      </c>
    </row>
    <row r="3411" spans="1:20" s="1" customFormat="1" x14ac:dyDescent="0.2">
      <c r="A3411" s="6">
        <v>1972</v>
      </c>
      <c r="B3411" s="6" t="str">
        <f t="shared" si="561"/>
        <v>I</v>
      </c>
      <c r="C3411" s="6">
        <v>14</v>
      </c>
      <c r="D3411" s="6"/>
      <c r="E3411" s="6" t="s">
        <v>4737</v>
      </c>
      <c r="F3411" s="6" t="s">
        <v>6383</v>
      </c>
      <c r="G3411" s="6"/>
      <c r="H3411" s="6"/>
      <c r="I3411" s="6"/>
      <c r="J3411" s="6" t="str">
        <f t="shared" si="563"/>
        <v>1972-I-14</v>
      </c>
      <c r="K3411" s="6" t="str">
        <f t="shared" si="560"/>
        <v>1972-I-14</v>
      </c>
      <c r="L3411" s="6" t="s">
        <v>2178</v>
      </c>
      <c r="M3411" s="8">
        <v>119</v>
      </c>
      <c r="N3411" s="9"/>
      <c r="O3411" s="9" t="s">
        <v>9148</v>
      </c>
      <c r="P3411" s="6" t="str">
        <f t="shared" si="564"/>
        <v>Peter Ibbotson</v>
      </c>
      <c r="Q3411" s="6" t="s">
        <v>7381</v>
      </c>
      <c r="R3411" s="6" t="s">
        <v>18</v>
      </c>
      <c r="S3411" s="6" t="s">
        <v>5663</v>
      </c>
      <c r="T3411" s="6" t="s">
        <v>7382</v>
      </c>
    </row>
    <row r="3412" spans="1:20" s="1" customFormat="1" ht="25.5" x14ac:dyDescent="0.2">
      <c r="A3412" s="6">
        <v>1972</v>
      </c>
      <c r="B3412" s="6" t="str">
        <f t="shared" si="561"/>
        <v>I</v>
      </c>
      <c r="C3412" s="6">
        <v>15</v>
      </c>
      <c r="D3412" s="6"/>
      <c r="E3412" s="6" t="s">
        <v>4737</v>
      </c>
      <c r="F3412" s="6" t="s">
        <v>6383</v>
      </c>
      <c r="G3412" s="6"/>
      <c r="H3412" s="6"/>
      <c r="I3412" s="6"/>
      <c r="J3412" s="6" t="str">
        <f t="shared" si="563"/>
        <v>1972-I-15</v>
      </c>
      <c r="K3412" s="6" t="str">
        <f t="shared" si="560"/>
        <v>1972-I-15</v>
      </c>
      <c r="L3412" s="6" t="s">
        <v>2178</v>
      </c>
      <c r="M3412" s="8">
        <v>119</v>
      </c>
      <c r="N3412" s="9"/>
      <c r="O3412" s="9" t="s">
        <v>9398</v>
      </c>
      <c r="P3412" s="6" t="str">
        <f t="shared" si="564"/>
        <v>Peter Ibbotson</v>
      </c>
      <c r="Q3412" s="6" t="s">
        <v>7383</v>
      </c>
      <c r="R3412" s="6" t="s">
        <v>18</v>
      </c>
      <c r="S3412" s="6" t="s">
        <v>5346</v>
      </c>
      <c r="T3412" s="6" t="s">
        <v>7384</v>
      </c>
    </row>
    <row r="3413" spans="1:20" s="1" customFormat="1" x14ac:dyDescent="0.2">
      <c r="A3413" s="6">
        <v>1972</v>
      </c>
      <c r="B3413" s="6" t="str">
        <f t="shared" si="561"/>
        <v>I</v>
      </c>
      <c r="C3413" s="6">
        <v>16</v>
      </c>
      <c r="D3413" s="6"/>
      <c r="E3413" s="6" t="s">
        <v>4737</v>
      </c>
      <c r="F3413" s="6" t="s">
        <v>6383</v>
      </c>
      <c r="G3413" s="6"/>
      <c r="H3413" s="6"/>
      <c r="I3413" s="6"/>
      <c r="J3413" s="6" t="str">
        <f t="shared" si="563"/>
        <v>1972-I-16</v>
      </c>
      <c r="K3413" s="6" t="str">
        <f t="shared" si="560"/>
        <v>1972-I-16</v>
      </c>
      <c r="L3413" s="6" t="s">
        <v>3646</v>
      </c>
      <c r="M3413" s="8">
        <v>38</v>
      </c>
      <c r="N3413" s="9" t="s">
        <v>8305</v>
      </c>
      <c r="O3413" s="9" t="s">
        <v>8774</v>
      </c>
      <c r="P3413" s="6" t="str">
        <f t="shared" si="564"/>
        <v>Peter Ibbotson</v>
      </c>
      <c r="Q3413" s="6" t="s">
        <v>7385</v>
      </c>
      <c r="R3413" s="6" t="s">
        <v>258</v>
      </c>
      <c r="S3413" s="6" t="s">
        <v>698</v>
      </c>
      <c r="T3413" s="6" t="s">
        <v>7386</v>
      </c>
    </row>
    <row r="3414" spans="1:20" s="1" customFormat="1" x14ac:dyDescent="0.2">
      <c r="A3414" s="6">
        <v>1972</v>
      </c>
      <c r="B3414" s="6" t="str">
        <f t="shared" si="561"/>
        <v>I</v>
      </c>
      <c r="C3414" s="6">
        <v>17</v>
      </c>
      <c r="D3414" s="6"/>
      <c r="E3414" s="6" t="s">
        <v>4737</v>
      </c>
      <c r="F3414" s="6" t="s">
        <v>6383</v>
      </c>
      <c r="G3414" s="6"/>
      <c r="H3414" s="6"/>
      <c r="I3414" s="6"/>
      <c r="J3414" s="6" t="str">
        <f t="shared" si="563"/>
        <v>1972-I-17</v>
      </c>
      <c r="K3414" s="6" t="str">
        <f t="shared" si="560"/>
        <v>1972-I-17</v>
      </c>
      <c r="L3414" s="6" t="s">
        <v>4209</v>
      </c>
      <c r="M3414" s="8">
        <v>80</v>
      </c>
      <c r="N3414" s="9" t="s">
        <v>8097</v>
      </c>
      <c r="O3414" s="9" t="s">
        <v>8789</v>
      </c>
      <c r="P3414" s="6" t="str">
        <f t="shared" si="564"/>
        <v>Peter Ibbotson</v>
      </c>
      <c r="Q3414" s="6" t="s">
        <v>7387</v>
      </c>
      <c r="R3414" s="6" t="s">
        <v>18</v>
      </c>
      <c r="S3414" s="6" t="s">
        <v>7026</v>
      </c>
      <c r="T3414" s="6" t="s">
        <v>7388</v>
      </c>
    </row>
    <row r="3415" spans="1:20" s="1" customFormat="1" ht="25.5" x14ac:dyDescent="0.2">
      <c r="A3415" s="6">
        <v>1972</v>
      </c>
      <c r="B3415" s="6" t="str">
        <f t="shared" si="561"/>
        <v>L</v>
      </c>
      <c r="C3415" s="6">
        <v>1</v>
      </c>
      <c r="D3415" s="6"/>
      <c r="E3415" s="6" t="s">
        <v>7389</v>
      </c>
      <c r="F3415" s="6" t="s">
        <v>7390</v>
      </c>
      <c r="G3415" s="6"/>
      <c r="H3415" s="6"/>
      <c r="I3415" s="6"/>
      <c r="J3415" s="6" t="str">
        <f t="shared" si="563"/>
        <v>1972-L-1</v>
      </c>
      <c r="K3415" s="6" t="str">
        <f t="shared" si="560"/>
        <v>1972-L-1</v>
      </c>
      <c r="L3415" s="6" t="s">
        <v>531</v>
      </c>
      <c r="M3415" s="8">
        <v>81</v>
      </c>
      <c r="N3415" s="9" t="s">
        <v>9399</v>
      </c>
      <c r="O3415" s="9" t="s">
        <v>8689</v>
      </c>
      <c r="P3415" s="6" t="str">
        <f t="shared" si="564"/>
        <v>A. Leslie Leon</v>
      </c>
      <c r="Q3415" s="6" t="s">
        <v>7391</v>
      </c>
      <c r="R3415" s="6" t="s">
        <v>186</v>
      </c>
      <c r="S3415" s="6" t="s">
        <v>7392</v>
      </c>
      <c r="T3415" s="6" t="s">
        <v>7393</v>
      </c>
    </row>
    <row r="3416" spans="1:20" s="1" customFormat="1" ht="25.5" x14ac:dyDescent="0.2">
      <c r="A3416" s="6">
        <v>1972</v>
      </c>
      <c r="B3416" s="6" t="str">
        <f t="shared" si="561"/>
        <v>L</v>
      </c>
      <c r="C3416" s="6">
        <v>2</v>
      </c>
      <c r="D3416" s="6" t="s">
        <v>20</v>
      </c>
      <c r="E3416" s="6" t="s">
        <v>3709</v>
      </c>
      <c r="F3416" s="6" t="s">
        <v>3710</v>
      </c>
      <c r="G3416" s="6"/>
      <c r="H3416" s="6"/>
      <c r="I3416" s="6"/>
      <c r="J3416" s="6" t="str">
        <f t="shared" si="563"/>
        <v>1972-L-2*</v>
      </c>
      <c r="K3416" s="6" t="str">
        <f t="shared" ref="K3416:K3464" si="565">J3416</f>
        <v>1972-L-2*</v>
      </c>
      <c r="L3416" s="6" t="s">
        <v>368</v>
      </c>
      <c r="M3416" s="8"/>
      <c r="N3416" s="9"/>
      <c r="O3416" s="9"/>
      <c r="P3416" s="6" t="str">
        <f t="shared" si="564"/>
        <v>Robson Lowe</v>
      </c>
      <c r="Q3416" s="6" t="s">
        <v>7394</v>
      </c>
      <c r="R3416" s="6" t="s">
        <v>18</v>
      </c>
      <c r="S3416" s="6"/>
      <c r="T3416" s="6"/>
    </row>
    <row r="3417" spans="1:20" s="1" customFormat="1" ht="25.5" x14ac:dyDescent="0.2">
      <c r="A3417" s="6">
        <v>1972</v>
      </c>
      <c r="B3417" s="6" t="str">
        <f t="shared" si="561"/>
        <v>L</v>
      </c>
      <c r="C3417" s="6">
        <v>3</v>
      </c>
      <c r="D3417" s="6"/>
      <c r="E3417" s="6" t="s">
        <v>3709</v>
      </c>
      <c r="F3417" s="6" t="s">
        <v>3710</v>
      </c>
      <c r="G3417" s="6"/>
      <c r="H3417" s="6"/>
      <c r="I3417" s="6"/>
      <c r="J3417" s="6" t="str">
        <f t="shared" si="563"/>
        <v>1972-L-3</v>
      </c>
      <c r="K3417" s="6" t="str">
        <f t="shared" si="565"/>
        <v>1972-L-3</v>
      </c>
      <c r="L3417" s="6" t="s">
        <v>368</v>
      </c>
      <c r="M3417" s="8"/>
      <c r="N3417" s="9"/>
      <c r="O3417" s="9"/>
      <c r="P3417" s="6" t="str">
        <f t="shared" si="564"/>
        <v>Robson Lowe</v>
      </c>
      <c r="Q3417" s="6" t="s">
        <v>7395</v>
      </c>
      <c r="R3417" s="6" t="s">
        <v>258</v>
      </c>
      <c r="S3417" s="6" t="s">
        <v>712</v>
      </c>
      <c r="T3417" s="6" t="s">
        <v>7396</v>
      </c>
    </row>
    <row r="3418" spans="1:20" s="1" customFormat="1" ht="38.25" x14ac:dyDescent="0.2">
      <c r="A3418" s="6">
        <v>1972</v>
      </c>
      <c r="B3418" s="6" t="str">
        <f t="shared" si="561"/>
        <v>L</v>
      </c>
      <c r="C3418" s="6">
        <v>4</v>
      </c>
      <c r="D3418" s="6"/>
      <c r="E3418" s="6" t="s">
        <v>3709</v>
      </c>
      <c r="F3418" s="6" t="s">
        <v>3710</v>
      </c>
      <c r="G3418" s="6"/>
      <c r="H3418" s="6"/>
      <c r="I3418" s="6"/>
      <c r="J3418" s="6" t="str">
        <f t="shared" si="563"/>
        <v>1972-L-4</v>
      </c>
      <c r="K3418" s="6" t="str">
        <f t="shared" si="565"/>
        <v>1972-L-4</v>
      </c>
      <c r="L3418" s="6" t="s">
        <v>368</v>
      </c>
      <c r="M3418" s="8"/>
      <c r="N3418" s="9"/>
      <c r="O3418" s="9"/>
      <c r="P3418" s="6" t="str">
        <f t="shared" si="564"/>
        <v>Robson Lowe</v>
      </c>
      <c r="Q3418" s="6" t="s">
        <v>7397</v>
      </c>
      <c r="R3418" s="6" t="s">
        <v>414</v>
      </c>
      <c r="S3418" s="6" t="s">
        <v>7398</v>
      </c>
      <c r="T3418" s="6" t="s">
        <v>10280</v>
      </c>
    </row>
    <row r="3419" spans="1:20" s="1" customFormat="1" x14ac:dyDescent="0.2">
      <c r="A3419" s="6">
        <v>1972</v>
      </c>
      <c r="B3419" s="6" t="str">
        <f t="shared" si="561"/>
        <v>M</v>
      </c>
      <c r="C3419" s="6">
        <v>1</v>
      </c>
      <c r="D3419" s="6"/>
      <c r="E3419" s="6" t="s">
        <v>7399</v>
      </c>
      <c r="F3419" s="6" t="s">
        <v>7400</v>
      </c>
      <c r="G3419" s="6"/>
      <c r="H3419" s="6"/>
      <c r="I3419" s="6"/>
      <c r="J3419" s="6" t="str">
        <f t="shared" si="563"/>
        <v>1972-M-1</v>
      </c>
      <c r="K3419" s="6" t="str">
        <f t="shared" si="565"/>
        <v>1972-M-1</v>
      </c>
      <c r="L3419" s="6" t="s">
        <v>4209</v>
      </c>
      <c r="M3419" s="8">
        <v>80</v>
      </c>
      <c r="N3419" s="9" t="s">
        <v>8305</v>
      </c>
      <c r="O3419" s="9" t="s">
        <v>8154</v>
      </c>
      <c r="P3419" s="6" t="str">
        <f t="shared" si="564"/>
        <v>M. G. Medlicott</v>
      </c>
      <c r="Q3419" s="6" t="s">
        <v>7278</v>
      </c>
      <c r="R3419" s="6" t="s">
        <v>18</v>
      </c>
      <c r="S3419" s="6" t="s">
        <v>7401</v>
      </c>
      <c r="T3419" s="6" t="s">
        <v>7402</v>
      </c>
    </row>
    <row r="3420" spans="1:20" s="1" customFormat="1" x14ac:dyDescent="0.2">
      <c r="A3420" s="6">
        <v>1972</v>
      </c>
      <c r="B3420" s="6" t="str">
        <f t="shared" si="561"/>
        <v>O</v>
      </c>
      <c r="C3420" s="6">
        <v>1</v>
      </c>
      <c r="D3420" s="6"/>
      <c r="E3420" s="6" t="s">
        <v>7403</v>
      </c>
      <c r="F3420" s="6" t="s">
        <v>7404</v>
      </c>
      <c r="G3420" s="6"/>
      <c r="H3420" s="6"/>
      <c r="I3420" s="6"/>
      <c r="J3420" s="6" t="str">
        <f t="shared" si="563"/>
        <v>1972-O-1</v>
      </c>
      <c r="K3420" s="6" t="str">
        <f t="shared" si="565"/>
        <v>1972-O-1</v>
      </c>
      <c r="L3420" s="6" t="s">
        <v>6720</v>
      </c>
      <c r="M3420" s="8">
        <v>3</v>
      </c>
      <c r="N3420" s="9" t="s">
        <v>8097</v>
      </c>
      <c r="O3420" s="9" t="s">
        <v>8082</v>
      </c>
      <c r="P3420" s="6" t="str">
        <f t="shared" si="564"/>
        <v>Rex Osborne</v>
      </c>
      <c r="Q3420" s="6" t="s">
        <v>7199</v>
      </c>
      <c r="R3420" s="6" t="s">
        <v>18</v>
      </c>
      <c r="S3420" s="6" t="s">
        <v>6910</v>
      </c>
      <c r="T3420" s="6" t="s">
        <v>7405</v>
      </c>
    </row>
    <row r="3421" spans="1:20" s="1" customFormat="1" x14ac:dyDescent="0.2">
      <c r="A3421" s="6">
        <v>1972</v>
      </c>
      <c r="B3421" s="6" t="str">
        <f t="shared" si="561"/>
        <v>O</v>
      </c>
      <c r="C3421" s="6">
        <v>2</v>
      </c>
      <c r="D3421" s="6"/>
      <c r="E3421" s="6" t="s">
        <v>7406</v>
      </c>
      <c r="F3421" s="6" t="s">
        <v>7407</v>
      </c>
      <c r="G3421" s="6"/>
      <c r="H3421" s="6"/>
      <c r="I3421" s="6"/>
      <c r="J3421" s="6" t="str">
        <f t="shared" si="563"/>
        <v>1972-O-2</v>
      </c>
      <c r="K3421" s="6" t="str">
        <f t="shared" si="565"/>
        <v>1972-O-2</v>
      </c>
      <c r="L3421" s="6" t="s">
        <v>6720</v>
      </c>
      <c r="M3421" s="8">
        <v>3</v>
      </c>
      <c r="N3421" s="9" t="s">
        <v>8097</v>
      </c>
      <c r="O3421" s="9" t="s">
        <v>2038</v>
      </c>
      <c r="P3421" s="6" t="str">
        <f t="shared" si="564"/>
        <v>E. M. Osborn</v>
      </c>
      <c r="Q3421" s="6" t="s">
        <v>7408</v>
      </c>
      <c r="R3421" s="6" t="s">
        <v>186</v>
      </c>
      <c r="S3421" s="6" t="s">
        <v>4156</v>
      </c>
      <c r="T3421" s="6" t="s">
        <v>7409</v>
      </c>
    </row>
    <row r="3422" spans="1:20" s="1" customFormat="1" ht="25.5" x14ac:dyDescent="0.2">
      <c r="A3422" s="6">
        <v>1972</v>
      </c>
      <c r="B3422" s="6" t="str">
        <f t="shared" si="561"/>
        <v>O</v>
      </c>
      <c r="C3422" s="6">
        <v>3</v>
      </c>
      <c r="D3422" s="6"/>
      <c r="E3422" s="6" t="s">
        <v>6937</v>
      </c>
      <c r="F3422" s="6" t="s">
        <v>6938</v>
      </c>
      <c r="G3422" s="6"/>
      <c r="H3422" s="6"/>
      <c r="I3422" s="6"/>
      <c r="J3422" s="6" t="str">
        <f t="shared" si="563"/>
        <v>1972-O-3</v>
      </c>
      <c r="K3422" s="6" t="str">
        <f t="shared" si="565"/>
        <v>1972-O-3</v>
      </c>
      <c r="L3422" s="6" t="s">
        <v>6720</v>
      </c>
      <c r="M3422" s="8">
        <v>3</v>
      </c>
      <c r="N3422" s="9" t="s">
        <v>8330</v>
      </c>
      <c r="O3422" s="9" t="s">
        <v>8082</v>
      </c>
      <c r="P3422" s="6" t="str">
        <f t="shared" si="564"/>
        <v>G. F. Oxley</v>
      </c>
      <c r="Q3422" s="6" t="s">
        <v>7410</v>
      </c>
      <c r="R3422" s="6" t="s">
        <v>6940</v>
      </c>
      <c r="S3422" s="6" t="s">
        <v>4156</v>
      </c>
      <c r="T3422" s="6" t="s">
        <v>7411</v>
      </c>
    </row>
    <row r="3423" spans="1:20" s="1" customFormat="1" x14ac:dyDescent="0.2">
      <c r="A3423" s="6">
        <v>1972</v>
      </c>
      <c r="B3423" s="6" t="str">
        <f t="shared" ref="B3423:B3486" si="566">LEFT(F3423,1)</f>
        <v>P</v>
      </c>
      <c r="C3423" s="6">
        <v>1</v>
      </c>
      <c r="D3423" s="6"/>
      <c r="E3423" s="6" t="s">
        <v>6945</v>
      </c>
      <c r="F3423" s="6" t="s">
        <v>6946</v>
      </c>
      <c r="G3423" s="6"/>
      <c r="H3423" s="6"/>
      <c r="I3423" s="6"/>
      <c r="J3423" s="6" t="str">
        <f t="shared" si="563"/>
        <v>1972-P-1</v>
      </c>
      <c r="K3423" s="6" t="str">
        <f t="shared" si="565"/>
        <v>1972-P-1</v>
      </c>
      <c r="L3423" s="6" t="s">
        <v>6720</v>
      </c>
      <c r="M3423" s="8">
        <v>2</v>
      </c>
      <c r="N3423" s="9" t="s">
        <v>7182</v>
      </c>
      <c r="O3423" s="9" t="s">
        <v>8088</v>
      </c>
      <c r="P3423" s="6" t="str">
        <f t="shared" si="564"/>
        <v>A. S. de Pitray</v>
      </c>
      <c r="Q3423" s="6" t="s">
        <v>7274</v>
      </c>
      <c r="R3423" s="6" t="s">
        <v>18</v>
      </c>
      <c r="S3423" s="6" t="s">
        <v>4156</v>
      </c>
      <c r="T3423" s="6" t="s">
        <v>7412</v>
      </c>
    </row>
    <row r="3424" spans="1:20" s="1" customFormat="1" ht="25.5" x14ac:dyDescent="0.2">
      <c r="A3424" s="6">
        <v>1972</v>
      </c>
      <c r="B3424" s="6" t="str">
        <f t="shared" si="566"/>
        <v>P</v>
      </c>
      <c r="C3424" s="6">
        <v>2</v>
      </c>
      <c r="D3424" s="6"/>
      <c r="E3424" s="6" t="s">
        <v>6945</v>
      </c>
      <c r="F3424" s="6" t="s">
        <v>6946</v>
      </c>
      <c r="G3424" s="6"/>
      <c r="H3424" s="6"/>
      <c r="I3424" s="6"/>
      <c r="J3424" s="6" t="str">
        <f t="shared" si="563"/>
        <v>1972-P-2</v>
      </c>
      <c r="K3424" s="6" t="str">
        <f t="shared" si="565"/>
        <v>1972-P-2</v>
      </c>
      <c r="L3424" s="6" t="s">
        <v>6720</v>
      </c>
      <c r="M3424" s="8">
        <v>3</v>
      </c>
      <c r="N3424" s="9" t="s">
        <v>8330</v>
      </c>
      <c r="O3424" s="9" t="s">
        <v>8083</v>
      </c>
      <c r="P3424" s="6" t="str">
        <f t="shared" si="564"/>
        <v>A. S. de Pitray</v>
      </c>
      <c r="Q3424" s="6" t="s">
        <v>7413</v>
      </c>
      <c r="R3424" s="6" t="s">
        <v>18</v>
      </c>
      <c r="S3424" s="6" t="s">
        <v>4156</v>
      </c>
      <c r="T3424" s="6" t="s">
        <v>7414</v>
      </c>
    </row>
    <row r="3425" spans="1:20" s="1" customFormat="1" ht="25.5" x14ac:dyDescent="0.2">
      <c r="A3425" s="6">
        <v>1972</v>
      </c>
      <c r="B3425" s="6" t="str">
        <f t="shared" si="566"/>
        <v>P</v>
      </c>
      <c r="C3425" s="6">
        <v>2</v>
      </c>
      <c r="D3425" s="6"/>
      <c r="E3425" s="6" t="s">
        <v>7415</v>
      </c>
      <c r="F3425" s="6" t="s">
        <v>373</v>
      </c>
      <c r="G3425" s="6"/>
      <c r="H3425" s="6"/>
      <c r="I3425" s="6"/>
      <c r="J3425" s="6" t="str">
        <f t="shared" si="563"/>
        <v>1972-P-2</v>
      </c>
      <c r="K3425" s="6" t="str">
        <f t="shared" si="565"/>
        <v>1972-P-2</v>
      </c>
      <c r="L3425" s="6" t="s">
        <v>6720</v>
      </c>
      <c r="M3425" s="8">
        <v>2</v>
      </c>
      <c r="N3425" s="9" t="s">
        <v>8097</v>
      </c>
      <c r="O3425" s="9" t="s">
        <v>8083</v>
      </c>
      <c r="P3425" s="6" t="str">
        <f t="shared" si="564"/>
        <v>Mr Phillips</v>
      </c>
      <c r="Q3425" s="6" t="s">
        <v>7203</v>
      </c>
      <c r="R3425" s="6" t="s">
        <v>186</v>
      </c>
      <c r="S3425" s="6" t="s">
        <v>5188</v>
      </c>
      <c r="T3425" s="6" t="s">
        <v>7416</v>
      </c>
    </row>
    <row r="3426" spans="1:20" s="1" customFormat="1" ht="25.5" x14ac:dyDescent="0.2">
      <c r="A3426" s="6">
        <v>1972</v>
      </c>
      <c r="B3426" s="6" t="str">
        <f t="shared" si="566"/>
        <v>P</v>
      </c>
      <c r="C3426" s="6">
        <v>3</v>
      </c>
      <c r="D3426" s="6"/>
      <c r="E3426" s="6" t="s">
        <v>6942</v>
      </c>
      <c r="F3426" s="6" t="s">
        <v>373</v>
      </c>
      <c r="G3426" s="6"/>
      <c r="H3426" s="6"/>
      <c r="I3426" s="6"/>
      <c r="J3426" s="6" t="str">
        <f t="shared" si="563"/>
        <v>1972-P-3</v>
      </c>
      <c r="K3426" s="6" t="str">
        <f t="shared" si="565"/>
        <v>1972-P-3</v>
      </c>
      <c r="L3426" s="6" t="s">
        <v>6720</v>
      </c>
      <c r="M3426" s="8">
        <v>3</v>
      </c>
      <c r="N3426" s="9" t="s">
        <v>8330</v>
      </c>
      <c r="O3426" s="9" t="s">
        <v>8084</v>
      </c>
      <c r="P3426" s="6" t="str">
        <f t="shared" si="564"/>
        <v>S. G. Phillips</v>
      </c>
      <c r="Q3426" s="6" t="s">
        <v>7417</v>
      </c>
      <c r="R3426" s="6" t="s">
        <v>186</v>
      </c>
      <c r="S3426" s="6" t="s">
        <v>5188</v>
      </c>
      <c r="T3426" s="6" t="s">
        <v>7418</v>
      </c>
    </row>
    <row r="3427" spans="1:20" s="1" customFormat="1" ht="25.5" x14ac:dyDescent="0.2">
      <c r="A3427" s="6">
        <v>1972</v>
      </c>
      <c r="B3427" s="6" t="str">
        <f t="shared" si="566"/>
        <v>P</v>
      </c>
      <c r="C3427" s="6">
        <v>4</v>
      </c>
      <c r="D3427" s="6"/>
      <c r="E3427" s="6" t="s">
        <v>6945</v>
      </c>
      <c r="F3427" s="6" t="s">
        <v>6946</v>
      </c>
      <c r="G3427" s="6"/>
      <c r="H3427" s="6"/>
      <c r="I3427" s="6"/>
      <c r="J3427" s="6" t="str">
        <f t="shared" si="563"/>
        <v>1972-P-4</v>
      </c>
      <c r="K3427" s="6" t="str">
        <f t="shared" si="565"/>
        <v>1972-P-4</v>
      </c>
      <c r="L3427" s="6" t="s">
        <v>6720</v>
      </c>
      <c r="M3427" s="8">
        <v>3</v>
      </c>
      <c r="N3427" s="9" t="s">
        <v>8330</v>
      </c>
      <c r="O3427" s="9" t="s">
        <v>8084</v>
      </c>
      <c r="P3427" s="6" t="str">
        <f t="shared" si="564"/>
        <v>A. S. de Pitray</v>
      </c>
      <c r="Q3427" s="6" t="s">
        <v>7419</v>
      </c>
      <c r="R3427" s="6" t="s">
        <v>18</v>
      </c>
      <c r="S3427" s="6" t="s">
        <v>4156</v>
      </c>
      <c r="T3427" s="6" t="s">
        <v>7420</v>
      </c>
    </row>
    <row r="3428" spans="1:20" s="1" customFormat="1" ht="25.5" x14ac:dyDescent="0.2">
      <c r="A3428" s="6">
        <v>1972</v>
      </c>
      <c r="B3428" s="6" t="str">
        <f t="shared" si="566"/>
        <v>P</v>
      </c>
      <c r="C3428" s="6">
        <v>5</v>
      </c>
      <c r="D3428" s="6"/>
      <c r="E3428" s="6" t="s">
        <v>4222</v>
      </c>
      <c r="F3428" s="6" t="s">
        <v>373</v>
      </c>
      <c r="G3428" s="6"/>
      <c r="H3428" s="6"/>
      <c r="I3428" s="6"/>
      <c r="J3428" s="6" t="str">
        <f t="shared" si="563"/>
        <v>1972-P-5</v>
      </c>
      <c r="K3428" s="6" t="str">
        <f t="shared" si="565"/>
        <v>1972-P-5</v>
      </c>
      <c r="L3428" s="6" t="s">
        <v>2178</v>
      </c>
      <c r="M3428" s="8">
        <v>117</v>
      </c>
      <c r="N3428" s="9"/>
      <c r="O3428" s="9" t="s">
        <v>9400</v>
      </c>
      <c r="P3428" s="6" t="str">
        <f t="shared" si="564"/>
        <v>P. Phillips</v>
      </c>
      <c r="Q3428" s="6" t="s">
        <v>7421</v>
      </c>
      <c r="R3428" s="6" t="s">
        <v>18</v>
      </c>
      <c r="S3428" s="6" t="s">
        <v>3946</v>
      </c>
      <c r="T3428" s="6" t="s">
        <v>7422</v>
      </c>
    </row>
    <row r="3429" spans="1:20" s="1" customFormat="1" ht="38.25" x14ac:dyDescent="0.2">
      <c r="A3429" s="6">
        <v>1972</v>
      </c>
      <c r="B3429" s="6" t="str">
        <f t="shared" si="566"/>
        <v>R</v>
      </c>
      <c r="C3429" s="6">
        <v>1</v>
      </c>
      <c r="D3429" s="6"/>
      <c r="E3429" s="6" t="s">
        <v>4856</v>
      </c>
      <c r="F3429" s="6" t="s">
        <v>6700</v>
      </c>
      <c r="G3429" s="6"/>
      <c r="H3429" s="6"/>
      <c r="I3429" s="6"/>
      <c r="J3429" s="6" t="str">
        <f t="shared" si="563"/>
        <v>1972-R-1</v>
      </c>
      <c r="K3429" s="6" t="str">
        <f t="shared" si="565"/>
        <v>1972-R-1</v>
      </c>
      <c r="L3429" s="6" t="s">
        <v>6720</v>
      </c>
      <c r="M3429" s="8">
        <v>2</v>
      </c>
      <c r="N3429" s="9" t="s">
        <v>7182</v>
      </c>
      <c r="O3429" s="9" t="s">
        <v>9134</v>
      </c>
      <c r="P3429" s="6" t="str">
        <f t="shared" si="564"/>
        <v>James Ruffle</v>
      </c>
      <c r="Q3429" s="6" t="s">
        <v>7423</v>
      </c>
      <c r="R3429" s="6" t="s">
        <v>18</v>
      </c>
      <c r="S3429" s="6" t="s">
        <v>7424</v>
      </c>
      <c r="T3429" s="6" t="s">
        <v>7425</v>
      </c>
    </row>
    <row r="3430" spans="1:20" s="1" customFormat="1" ht="25.5" x14ac:dyDescent="0.2">
      <c r="A3430" s="6">
        <v>1972</v>
      </c>
      <c r="B3430" s="6" t="str">
        <f t="shared" si="566"/>
        <v>R</v>
      </c>
      <c r="C3430" s="6">
        <v>2</v>
      </c>
      <c r="D3430" s="6"/>
      <c r="E3430" s="6" t="s">
        <v>7426</v>
      </c>
      <c r="F3430" s="6" t="s">
        <v>6700</v>
      </c>
      <c r="G3430" s="6"/>
      <c r="H3430" s="6"/>
      <c r="I3430" s="6"/>
      <c r="J3430" s="6" t="str">
        <f t="shared" si="563"/>
        <v>1972-R-2</v>
      </c>
      <c r="K3430" s="6" t="str">
        <f t="shared" si="565"/>
        <v>1972-R-2</v>
      </c>
      <c r="L3430" s="6" t="s">
        <v>6720</v>
      </c>
      <c r="M3430" s="8">
        <v>3</v>
      </c>
      <c r="N3430" s="9">
        <v>9</v>
      </c>
      <c r="O3430" s="9" t="s">
        <v>8885</v>
      </c>
      <c r="P3430" s="6" t="str">
        <f t="shared" si="564"/>
        <v>James W. B. Ruffle</v>
      </c>
      <c r="Q3430" s="6" t="s">
        <v>7427</v>
      </c>
      <c r="R3430" s="6" t="s">
        <v>18</v>
      </c>
      <c r="S3430" s="6" t="s">
        <v>7428</v>
      </c>
      <c r="T3430" s="6" t="s">
        <v>7429</v>
      </c>
    </row>
    <row r="3431" spans="1:20" s="1" customFormat="1" x14ac:dyDescent="0.2">
      <c r="A3431" s="6">
        <v>1972</v>
      </c>
      <c r="B3431" s="6" t="str">
        <f t="shared" si="566"/>
        <v>R</v>
      </c>
      <c r="C3431" s="6">
        <v>3</v>
      </c>
      <c r="D3431" s="6"/>
      <c r="E3431" s="6" t="s">
        <v>4856</v>
      </c>
      <c r="F3431" s="6" t="s">
        <v>6700</v>
      </c>
      <c r="G3431" s="6"/>
      <c r="H3431" s="6"/>
      <c r="I3431" s="6"/>
      <c r="J3431" s="6" t="str">
        <f t="shared" si="563"/>
        <v>1972-R-3</v>
      </c>
      <c r="K3431" s="6" t="str">
        <f t="shared" si="565"/>
        <v>1972-R-3</v>
      </c>
      <c r="L3431" s="6" t="s">
        <v>6720</v>
      </c>
      <c r="M3431" s="8">
        <v>2</v>
      </c>
      <c r="N3431" s="9" t="s">
        <v>7182</v>
      </c>
      <c r="O3431" s="9" t="s">
        <v>8088</v>
      </c>
      <c r="P3431" s="6" t="str">
        <f t="shared" si="564"/>
        <v>James Ruffle</v>
      </c>
      <c r="Q3431" s="6" t="s">
        <v>7274</v>
      </c>
      <c r="R3431" s="6" t="s">
        <v>18</v>
      </c>
      <c r="S3431" s="6" t="s">
        <v>43</v>
      </c>
      <c r="T3431" s="6" t="s">
        <v>7430</v>
      </c>
    </row>
    <row r="3432" spans="1:20" s="1" customFormat="1" ht="25.5" x14ac:dyDescent="0.2">
      <c r="A3432" s="6">
        <v>1972</v>
      </c>
      <c r="B3432" s="6" t="str">
        <f t="shared" si="566"/>
        <v>S</v>
      </c>
      <c r="C3432" s="6">
        <v>1</v>
      </c>
      <c r="D3432" s="6"/>
      <c r="E3432" s="6" t="s">
        <v>7165</v>
      </c>
      <c r="F3432" s="6" t="s">
        <v>5460</v>
      </c>
      <c r="G3432" s="6"/>
      <c r="H3432" s="6"/>
      <c r="I3432" s="6"/>
      <c r="J3432" s="6" t="str">
        <f t="shared" si="563"/>
        <v>1972-S-1</v>
      </c>
      <c r="K3432" s="6" t="str">
        <f t="shared" si="565"/>
        <v>1972-S-1</v>
      </c>
      <c r="L3432" s="6" t="s">
        <v>6720</v>
      </c>
      <c r="M3432" s="8">
        <v>2</v>
      </c>
      <c r="N3432" s="9" t="s">
        <v>7182</v>
      </c>
      <c r="O3432" s="9" t="s">
        <v>9326</v>
      </c>
      <c r="P3432" s="6" t="str">
        <f t="shared" si="564"/>
        <v>Carl Stieg</v>
      </c>
      <c r="Q3432" s="6" t="s">
        <v>7431</v>
      </c>
      <c r="R3432" s="6" t="s">
        <v>6940</v>
      </c>
      <c r="S3432" s="6" t="s">
        <v>94</v>
      </c>
      <c r="T3432" s="6"/>
    </row>
    <row r="3433" spans="1:20" s="1" customFormat="1" ht="25.5" x14ac:dyDescent="0.2">
      <c r="A3433" s="6">
        <v>1972</v>
      </c>
      <c r="B3433" s="6" t="str">
        <f t="shared" si="566"/>
        <v>S</v>
      </c>
      <c r="C3433" s="6">
        <v>2</v>
      </c>
      <c r="D3433" s="6"/>
      <c r="E3433" s="6" t="s">
        <v>4459</v>
      </c>
      <c r="F3433" s="6" t="s">
        <v>7432</v>
      </c>
      <c r="G3433" s="6"/>
      <c r="H3433" s="6"/>
      <c r="I3433" s="6"/>
      <c r="J3433" s="6" t="str">
        <f t="shared" si="563"/>
        <v>1972-S-2</v>
      </c>
      <c r="K3433" s="6" t="str">
        <f t="shared" si="565"/>
        <v>1972-S-2</v>
      </c>
      <c r="L3433" s="6" t="s">
        <v>6720</v>
      </c>
      <c r="M3433" s="8">
        <v>2</v>
      </c>
      <c r="N3433" s="9" t="s">
        <v>7182</v>
      </c>
      <c r="O3433" s="9" t="s">
        <v>8082</v>
      </c>
      <c r="P3433" s="6" t="str">
        <f t="shared" si="564"/>
        <v>Michael Steward</v>
      </c>
      <c r="Q3433" s="6" t="s">
        <v>7433</v>
      </c>
      <c r="R3433" s="6" t="s">
        <v>18</v>
      </c>
      <c r="S3433" s="6" t="s">
        <v>2548</v>
      </c>
      <c r="T3433" s="6" t="s">
        <v>7434</v>
      </c>
    </row>
    <row r="3434" spans="1:20" s="1" customFormat="1" ht="25.5" x14ac:dyDescent="0.2">
      <c r="A3434" s="6">
        <v>1972</v>
      </c>
      <c r="B3434" s="6" t="str">
        <f t="shared" si="566"/>
        <v>S</v>
      </c>
      <c r="C3434" s="6">
        <v>3</v>
      </c>
      <c r="D3434" s="6"/>
      <c r="E3434" s="6" t="s">
        <v>7415</v>
      </c>
      <c r="F3434" s="6" t="s">
        <v>879</v>
      </c>
      <c r="G3434" s="6"/>
      <c r="H3434" s="6"/>
      <c r="I3434" s="6"/>
      <c r="J3434" s="6" t="str">
        <f t="shared" si="563"/>
        <v>1972-S-3</v>
      </c>
      <c r="K3434" s="6" t="str">
        <f t="shared" si="565"/>
        <v>1972-S-3</v>
      </c>
      <c r="L3434" s="6" t="s">
        <v>6720</v>
      </c>
      <c r="M3434" s="8">
        <v>2</v>
      </c>
      <c r="N3434" s="9" t="s">
        <v>8097</v>
      </c>
      <c r="O3434" s="9" t="s">
        <v>8083</v>
      </c>
      <c r="P3434" s="6" t="str">
        <f t="shared" si="564"/>
        <v>Mr Smith</v>
      </c>
      <c r="Q3434" s="6" t="s">
        <v>7274</v>
      </c>
      <c r="R3434" s="6" t="s">
        <v>18</v>
      </c>
      <c r="S3434" s="6" t="s">
        <v>228</v>
      </c>
      <c r="T3434" s="6" t="s">
        <v>7435</v>
      </c>
    </row>
    <row r="3435" spans="1:20" s="1" customFormat="1" ht="25.5" x14ac:dyDescent="0.2">
      <c r="A3435" s="6">
        <v>1972</v>
      </c>
      <c r="B3435" s="6" t="str">
        <f t="shared" si="566"/>
        <v>S</v>
      </c>
      <c r="C3435" s="6">
        <v>4</v>
      </c>
      <c r="D3435" s="6"/>
      <c r="E3435" s="6" t="s">
        <v>7436</v>
      </c>
      <c r="F3435" s="6" t="s">
        <v>7437</v>
      </c>
      <c r="G3435" s="6"/>
      <c r="H3435" s="6"/>
      <c r="I3435" s="6"/>
      <c r="J3435" s="6" t="str">
        <f t="shared" si="563"/>
        <v>1972-S-4</v>
      </c>
      <c r="K3435" s="6" t="str">
        <f t="shared" si="565"/>
        <v>1972-S-4</v>
      </c>
      <c r="L3435" s="6" t="s">
        <v>3646</v>
      </c>
      <c r="M3435" s="8">
        <v>39</v>
      </c>
      <c r="N3435" s="9" t="s">
        <v>8326</v>
      </c>
      <c r="O3435" s="9" t="s">
        <v>8590</v>
      </c>
      <c r="P3435" s="6" t="str">
        <f t="shared" si="564"/>
        <v>Karl Sanne</v>
      </c>
      <c r="Q3435" s="6" t="s">
        <v>7385</v>
      </c>
      <c r="R3435" s="6" t="s">
        <v>258</v>
      </c>
      <c r="S3435" s="6" t="s">
        <v>927</v>
      </c>
      <c r="T3435" s="6" t="s">
        <v>7438</v>
      </c>
    </row>
    <row r="3436" spans="1:20" s="1" customFormat="1" ht="25.5" x14ac:dyDescent="0.2">
      <c r="A3436" s="6">
        <v>1972</v>
      </c>
      <c r="B3436" s="6" t="str">
        <f t="shared" si="566"/>
        <v>S</v>
      </c>
      <c r="C3436" s="6">
        <v>5</v>
      </c>
      <c r="D3436" s="6"/>
      <c r="E3436" s="6" t="s">
        <v>4411</v>
      </c>
      <c r="F3436" s="6" t="s">
        <v>363</v>
      </c>
      <c r="G3436" s="6"/>
      <c r="H3436" s="6"/>
      <c r="I3436" s="6"/>
      <c r="J3436" s="6" t="str">
        <f t="shared" si="563"/>
        <v>1972-S-5</v>
      </c>
      <c r="K3436" s="6" t="str">
        <f t="shared" si="565"/>
        <v>1972-S-5</v>
      </c>
      <c r="L3436" s="6" t="s">
        <v>4212</v>
      </c>
      <c r="M3436" s="8">
        <v>28</v>
      </c>
      <c r="N3436" s="9" t="s">
        <v>8638</v>
      </c>
      <c r="O3436" s="9" t="s">
        <v>2672</v>
      </c>
      <c r="P3436" s="6" t="str">
        <f t="shared" si="564"/>
        <v>Robert G. Stone</v>
      </c>
      <c r="Q3436" s="6" t="s">
        <v>7439</v>
      </c>
      <c r="R3436" s="6" t="s">
        <v>46</v>
      </c>
      <c r="S3436" s="6" t="s">
        <v>4451</v>
      </c>
      <c r="T3436" s="6" t="s">
        <v>7440</v>
      </c>
    </row>
    <row r="3437" spans="1:20" s="1" customFormat="1" ht="25.5" x14ac:dyDescent="0.2">
      <c r="A3437" s="6">
        <v>1972</v>
      </c>
      <c r="B3437" s="6" t="str">
        <f t="shared" si="566"/>
        <v>T</v>
      </c>
      <c r="C3437" s="6">
        <v>1</v>
      </c>
      <c r="D3437" s="6"/>
      <c r="E3437" s="6" t="s">
        <v>5890</v>
      </c>
      <c r="F3437" s="6" t="s">
        <v>7441</v>
      </c>
      <c r="G3437" s="6"/>
      <c r="H3437" s="6"/>
      <c r="I3437" s="6"/>
      <c r="J3437" s="6" t="str">
        <f t="shared" si="563"/>
        <v>1972-T-1</v>
      </c>
      <c r="K3437" s="6" t="str">
        <f t="shared" si="565"/>
        <v>1972-T-1</v>
      </c>
      <c r="L3437" s="6" t="s">
        <v>6720</v>
      </c>
      <c r="M3437" s="8">
        <v>3</v>
      </c>
      <c r="N3437" s="9" t="s">
        <v>8330</v>
      </c>
      <c r="O3437" s="9" t="s">
        <v>9401</v>
      </c>
      <c r="P3437" s="6" t="str">
        <f t="shared" si="564"/>
        <v>David Tarry</v>
      </c>
      <c r="Q3437" s="6" t="s">
        <v>7442</v>
      </c>
      <c r="R3437" s="6" t="s">
        <v>18</v>
      </c>
      <c r="S3437" s="6" t="s">
        <v>4156</v>
      </c>
      <c r="T3437" s="6" t="s">
        <v>7443</v>
      </c>
    </row>
    <row r="3438" spans="1:20" s="1" customFormat="1" x14ac:dyDescent="0.2">
      <c r="A3438" s="6">
        <v>1972</v>
      </c>
      <c r="B3438" s="6" t="str">
        <f t="shared" si="566"/>
        <v>T</v>
      </c>
      <c r="C3438" s="6">
        <v>2</v>
      </c>
      <c r="D3438" s="6"/>
      <c r="E3438" s="6" t="s">
        <v>7444</v>
      </c>
      <c r="F3438" s="6" t="s">
        <v>7445</v>
      </c>
      <c r="G3438" s="6"/>
      <c r="H3438" s="6"/>
      <c r="I3438" s="6"/>
      <c r="J3438" s="6" t="str">
        <f t="shared" si="563"/>
        <v>1972-T-2</v>
      </c>
      <c r="K3438" s="6" t="str">
        <f t="shared" si="565"/>
        <v>1972-T-2</v>
      </c>
      <c r="L3438" s="6" t="s">
        <v>3646</v>
      </c>
      <c r="M3438" s="8">
        <v>38</v>
      </c>
      <c r="N3438" s="9" t="s">
        <v>8305</v>
      </c>
      <c r="O3438" s="9" t="s">
        <v>8774</v>
      </c>
      <c r="P3438" s="6" t="str">
        <f t="shared" ref="P3438:P3444" si="567">CONCATENATE(E3438,F3438)</f>
        <v>Varro E. Tyler</v>
      </c>
      <c r="Q3438" s="6" t="s">
        <v>7385</v>
      </c>
      <c r="R3438" s="6" t="s">
        <v>258</v>
      </c>
      <c r="S3438" s="6" t="s">
        <v>439</v>
      </c>
      <c r="T3438" s="6" t="s">
        <v>7446</v>
      </c>
    </row>
    <row r="3439" spans="1:20" s="1" customFormat="1" ht="38.25" x14ac:dyDescent="0.2">
      <c r="A3439" s="6">
        <v>1972</v>
      </c>
      <c r="B3439" s="6" t="str">
        <f t="shared" si="566"/>
        <v>U</v>
      </c>
      <c r="C3439" s="6">
        <v>1</v>
      </c>
      <c r="D3439" s="6"/>
      <c r="E3439" s="6" t="s">
        <v>4851</v>
      </c>
      <c r="F3439" s="6" t="s">
        <v>7447</v>
      </c>
      <c r="G3439" s="6"/>
      <c r="H3439" s="6"/>
      <c r="I3439" s="6"/>
      <c r="J3439" s="6" t="str">
        <f t="shared" si="563"/>
        <v>1972-U-1</v>
      </c>
      <c r="K3439" s="6" t="str">
        <f t="shared" si="565"/>
        <v>1972-U-1</v>
      </c>
      <c r="L3439" s="6" t="s">
        <v>2178</v>
      </c>
      <c r="M3439" s="8">
        <v>117</v>
      </c>
      <c r="N3439" s="9"/>
      <c r="O3439" s="9" t="s">
        <v>9167</v>
      </c>
      <c r="P3439" s="6" t="str">
        <f t="shared" si="567"/>
        <v>O. J. Urch</v>
      </c>
      <c r="Q3439" s="6" t="s">
        <v>7338</v>
      </c>
      <c r="R3439" s="6" t="s">
        <v>186</v>
      </c>
      <c r="S3439" s="6" t="s">
        <v>4451</v>
      </c>
      <c r="T3439" s="6" t="s">
        <v>7448</v>
      </c>
    </row>
    <row r="3440" spans="1:20" s="1" customFormat="1" ht="25.5" x14ac:dyDescent="0.2">
      <c r="A3440" s="6">
        <v>1972</v>
      </c>
      <c r="B3440" s="6" t="str">
        <f t="shared" si="566"/>
        <v>V</v>
      </c>
      <c r="C3440" s="6">
        <v>1</v>
      </c>
      <c r="D3440" s="6"/>
      <c r="E3440" s="6" t="s">
        <v>7340</v>
      </c>
      <c r="F3440" s="6" t="s">
        <v>7449</v>
      </c>
      <c r="G3440" s="6"/>
      <c r="H3440" s="6"/>
      <c r="I3440" s="6"/>
      <c r="J3440" s="6" t="str">
        <f t="shared" si="563"/>
        <v>1972-V-1</v>
      </c>
      <c r="K3440" s="6" t="str">
        <f t="shared" si="565"/>
        <v>1972-V-1</v>
      </c>
      <c r="L3440" s="6" t="s">
        <v>6720</v>
      </c>
      <c r="M3440" s="8">
        <v>3</v>
      </c>
      <c r="N3440" s="9">
        <v>9</v>
      </c>
      <c r="O3440" s="9" t="s">
        <v>9402</v>
      </c>
      <c r="P3440" s="6" t="str">
        <f t="shared" si="567"/>
        <v>D. H. Vernon</v>
      </c>
      <c r="Q3440" s="6" t="s">
        <v>7450</v>
      </c>
      <c r="R3440" s="6" t="s">
        <v>6424</v>
      </c>
      <c r="S3440" s="6" t="s">
        <v>1186</v>
      </c>
      <c r="T3440" s="6" t="s">
        <v>7451</v>
      </c>
    </row>
    <row r="3441" spans="1:20" s="1" customFormat="1" ht="25.5" x14ac:dyDescent="0.2">
      <c r="A3441" s="6">
        <v>1972</v>
      </c>
      <c r="B3441" s="6" t="str">
        <f t="shared" si="566"/>
        <v>W</v>
      </c>
      <c r="C3441" s="6">
        <v>1</v>
      </c>
      <c r="D3441" s="6"/>
      <c r="E3441" s="6" t="s">
        <v>7452</v>
      </c>
      <c r="F3441" s="6" t="s">
        <v>2293</v>
      </c>
      <c r="G3441" s="6"/>
      <c r="H3441" s="6"/>
      <c r="I3441" s="6"/>
      <c r="J3441" s="6" t="str">
        <f t="shared" si="563"/>
        <v>1972-W-1</v>
      </c>
      <c r="K3441" s="6" t="str">
        <f t="shared" si="565"/>
        <v>1972-W-1</v>
      </c>
      <c r="L3441" s="6" t="s">
        <v>2178</v>
      </c>
      <c r="M3441" s="8">
        <v>118</v>
      </c>
      <c r="N3441" s="9"/>
      <c r="O3441" s="9" t="s">
        <v>8787</v>
      </c>
      <c r="P3441" s="6" t="str">
        <f t="shared" si="567"/>
        <v>L. N. and M.Williams</v>
      </c>
      <c r="Q3441" s="6" t="s">
        <v>7453</v>
      </c>
      <c r="R3441" s="6" t="s">
        <v>18</v>
      </c>
      <c r="S3441" s="6" t="s">
        <v>280</v>
      </c>
      <c r="T3441" s="6" t="s">
        <v>7454</v>
      </c>
    </row>
    <row r="3442" spans="1:20" s="1" customFormat="1" ht="25.5" x14ac:dyDescent="0.2">
      <c r="A3442" s="6">
        <v>1972</v>
      </c>
      <c r="B3442" s="6" t="str">
        <f t="shared" si="566"/>
        <v>W</v>
      </c>
      <c r="C3442" s="6">
        <v>2</v>
      </c>
      <c r="D3442" s="6"/>
      <c r="E3442" s="6" t="s">
        <v>7452</v>
      </c>
      <c r="F3442" s="6" t="s">
        <v>2293</v>
      </c>
      <c r="G3442" s="6"/>
      <c r="H3442" s="6"/>
      <c r="I3442" s="6"/>
      <c r="J3442" s="6" t="str">
        <f t="shared" si="563"/>
        <v>1972-W-2</v>
      </c>
      <c r="K3442" s="6" t="str">
        <f t="shared" si="565"/>
        <v>1972-W-2</v>
      </c>
      <c r="L3442" s="6" t="s">
        <v>15</v>
      </c>
      <c r="M3442" s="8"/>
      <c r="N3442" s="9"/>
      <c r="O3442" s="9" t="s">
        <v>7455</v>
      </c>
      <c r="P3442" s="6" t="str">
        <f t="shared" si="567"/>
        <v>L. N. and M.Williams</v>
      </c>
      <c r="Q3442" s="6" t="s">
        <v>7456</v>
      </c>
      <c r="R3442" s="6" t="s">
        <v>18</v>
      </c>
      <c r="S3442" s="6" t="s">
        <v>918</v>
      </c>
      <c r="T3442" s="6" t="s">
        <v>20232</v>
      </c>
    </row>
    <row r="3443" spans="1:20" s="1" customFormat="1" ht="25.5" x14ac:dyDescent="0.2">
      <c r="A3443" s="6">
        <v>1973</v>
      </c>
      <c r="B3443" s="6" t="str">
        <f t="shared" si="566"/>
        <v/>
      </c>
      <c r="C3443" s="6">
        <v>1</v>
      </c>
      <c r="D3443" s="6"/>
      <c r="E3443" s="6" t="s">
        <v>3010</v>
      </c>
      <c r="F3443" s="6"/>
      <c r="G3443" s="6"/>
      <c r="H3443" s="6"/>
      <c r="I3443" s="6"/>
      <c r="J3443" s="6" t="str">
        <f t="shared" si="563"/>
        <v>1973--1</v>
      </c>
      <c r="K3443" s="6" t="str">
        <f t="shared" si="565"/>
        <v>1973--1</v>
      </c>
      <c r="L3443" s="6" t="s">
        <v>6720</v>
      </c>
      <c r="M3443" s="8">
        <v>3</v>
      </c>
      <c r="N3443" s="9" t="s">
        <v>7457</v>
      </c>
      <c r="O3443" s="9">
        <v>7</v>
      </c>
      <c r="P3443" s="6" t="str">
        <f t="shared" si="567"/>
        <v xml:space="preserve"> </v>
      </c>
      <c r="Q3443" s="6" t="s">
        <v>7458</v>
      </c>
      <c r="R3443" s="6" t="s">
        <v>186</v>
      </c>
      <c r="S3443" s="6" t="s">
        <v>4156</v>
      </c>
      <c r="T3443" s="6" t="s">
        <v>7459</v>
      </c>
    </row>
    <row r="3444" spans="1:20" s="1" customFormat="1" x14ac:dyDescent="0.2">
      <c r="A3444" s="6">
        <v>1973</v>
      </c>
      <c r="B3444" s="6" t="str">
        <f t="shared" si="566"/>
        <v/>
      </c>
      <c r="C3444" s="6">
        <v>2</v>
      </c>
      <c r="D3444" s="6"/>
      <c r="E3444" s="6" t="s">
        <v>3010</v>
      </c>
      <c r="F3444" s="6"/>
      <c r="G3444" s="6"/>
      <c r="H3444" s="6"/>
      <c r="I3444" s="6"/>
      <c r="J3444" s="6" t="str">
        <f t="shared" si="563"/>
        <v>1973--2</v>
      </c>
      <c r="K3444" s="6" t="str">
        <f t="shared" si="565"/>
        <v>1973--2</v>
      </c>
      <c r="L3444" s="6" t="s">
        <v>6720</v>
      </c>
      <c r="M3444" s="8">
        <v>3</v>
      </c>
      <c r="N3444" s="9" t="s">
        <v>7457</v>
      </c>
      <c r="O3444" s="9">
        <v>9</v>
      </c>
      <c r="P3444" s="6" t="str">
        <f t="shared" si="567"/>
        <v xml:space="preserve"> </v>
      </c>
      <c r="Q3444" s="6" t="s">
        <v>7460</v>
      </c>
      <c r="R3444" s="6" t="s">
        <v>186</v>
      </c>
      <c r="S3444" s="6" t="s">
        <v>5378</v>
      </c>
      <c r="T3444" s="6" t="s">
        <v>7461</v>
      </c>
    </row>
    <row r="3445" spans="1:20" s="1" customFormat="1" ht="25.5" x14ac:dyDescent="0.2">
      <c r="A3445" s="6">
        <v>1973</v>
      </c>
      <c r="B3445" s="6" t="str">
        <f t="shared" si="566"/>
        <v/>
      </c>
      <c r="C3445" s="6">
        <v>3</v>
      </c>
      <c r="D3445" s="6"/>
      <c r="E3445" s="6" t="s">
        <v>3010</v>
      </c>
      <c r="F3445" s="6"/>
      <c r="G3445" s="6" t="s">
        <v>7462</v>
      </c>
      <c r="H3445" s="6"/>
      <c r="I3445" s="6"/>
      <c r="J3445" s="6" t="str">
        <f t="shared" si="563"/>
        <v>1973--3</v>
      </c>
      <c r="K3445" s="6" t="str">
        <f t="shared" si="565"/>
        <v>1973--3</v>
      </c>
      <c r="L3445" s="6" t="s">
        <v>6720</v>
      </c>
      <c r="M3445" s="8">
        <v>3</v>
      </c>
      <c r="N3445" s="9" t="s">
        <v>7457</v>
      </c>
      <c r="O3445" s="9">
        <v>17</v>
      </c>
      <c r="P3445" s="6" t="str">
        <f>CONCATENATE(E3445,F3445,G3445)</f>
        <v xml:space="preserve"> Dave Tarry and Rex Osborne</v>
      </c>
      <c r="Q3445" s="6" t="s">
        <v>7463</v>
      </c>
      <c r="R3445" s="6" t="s">
        <v>18</v>
      </c>
      <c r="S3445" s="6" t="s">
        <v>7464</v>
      </c>
      <c r="T3445" s="6" t="s">
        <v>10281</v>
      </c>
    </row>
    <row r="3446" spans="1:20" s="1" customFormat="1" ht="25.5" x14ac:dyDescent="0.2">
      <c r="A3446" s="6">
        <v>1973</v>
      </c>
      <c r="B3446" s="6" t="str">
        <f t="shared" si="566"/>
        <v/>
      </c>
      <c r="C3446" s="6">
        <v>4</v>
      </c>
      <c r="D3446" s="6"/>
      <c r="E3446" s="6" t="s">
        <v>3010</v>
      </c>
      <c r="F3446" s="6"/>
      <c r="G3446" s="6"/>
      <c r="H3446" s="6"/>
      <c r="I3446" s="6"/>
      <c r="J3446" s="6" t="str">
        <f t="shared" si="563"/>
        <v>1973--4</v>
      </c>
      <c r="K3446" s="6" t="str">
        <f t="shared" si="565"/>
        <v>1973--4</v>
      </c>
      <c r="L3446" s="6" t="s">
        <v>6720</v>
      </c>
      <c r="M3446" s="8">
        <v>3</v>
      </c>
      <c r="N3446" s="9" t="s">
        <v>7457</v>
      </c>
      <c r="O3446" s="9">
        <v>21</v>
      </c>
      <c r="P3446" s="6" t="str">
        <f>CONCATENATE(E3446,F3446)</f>
        <v xml:space="preserve"> </v>
      </c>
      <c r="Q3446" s="6" t="s">
        <v>7465</v>
      </c>
      <c r="R3446" s="6" t="s">
        <v>697</v>
      </c>
      <c r="S3446" s="6" t="s">
        <v>640</v>
      </c>
      <c r="T3446" s="6" t="s">
        <v>7466</v>
      </c>
    </row>
    <row r="3447" spans="1:20" s="1" customFormat="1" ht="38.25" x14ac:dyDescent="0.2">
      <c r="A3447" s="6">
        <v>1973</v>
      </c>
      <c r="B3447" s="6" t="str">
        <f t="shared" si="566"/>
        <v/>
      </c>
      <c r="C3447" s="6">
        <v>5</v>
      </c>
      <c r="D3447" s="6"/>
      <c r="E3447" s="6" t="s">
        <v>3010</v>
      </c>
      <c r="F3447" s="6"/>
      <c r="G3447" s="6"/>
      <c r="H3447" s="6"/>
      <c r="I3447" s="6"/>
      <c r="J3447" s="6" t="str">
        <f t="shared" si="563"/>
        <v>1973--5</v>
      </c>
      <c r="K3447" s="6" t="str">
        <f t="shared" si="565"/>
        <v>1973--5</v>
      </c>
      <c r="L3447" s="6" t="s">
        <v>6720</v>
      </c>
      <c r="M3447" s="8">
        <v>3</v>
      </c>
      <c r="N3447" s="9" t="s">
        <v>7457</v>
      </c>
      <c r="O3447" s="9">
        <v>21</v>
      </c>
      <c r="P3447" s="6" t="str">
        <f>CONCATENATE(E3447,F3447)</f>
        <v xml:space="preserve"> </v>
      </c>
      <c r="Q3447" s="6" t="s">
        <v>7467</v>
      </c>
      <c r="R3447" s="6" t="s">
        <v>18</v>
      </c>
      <c r="S3447" s="6" t="s">
        <v>916</v>
      </c>
      <c r="T3447" s="6" t="s">
        <v>7468</v>
      </c>
    </row>
    <row r="3448" spans="1:20" s="1" customFormat="1" x14ac:dyDescent="0.2">
      <c r="A3448" s="6">
        <v>1973</v>
      </c>
      <c r="B3448" s="6" t="str">
        <f t="shared" si="566"/>
        <v/>
      </c>
      <c r="C3448" s="6">
        <v>6</v>
      </c>
      <c r="D3448" s="6"/>
      <c r="E3448" s="6" t="s">
        <v>3010</v>
      </c>
      <c r="F3448" s="6"/>
      <c r="G3448" s="6"/>
      <c r="H3448" s="6"/>
      <c r="I3448" s="6"/>
      <c r="J3448" s="6" t="str">
        <f t="shared" si="563"/>
        <v>1973--6</v>
      </c>
      <c r="K3448" s="6" t="str">
        <f t="shared" si="565"/>
        <v>1973--6</v>
      </c>
      <c r="L3448" s="6" t="s">
        <v>6720</v>
      </c>
      <c r="M3448" s="8">
        <v>3</v>
      </c>
      <c r="N3448" s="9">
        <v>12</v>
      </c>
      <c r="O3448" s="9">
        <v>1</v>
      </c>
      <c r="P3448" s="6" t="str">
        <f>CONCATENATE(E3448,F3448)</f>
        <v xml:space="preserve"> </v>
      </c>
      <c r="Q3448" s="6" t="s">
        <v>7469</v>
      </c>
      <c r="R3448" s="6" t="s">
        <v>186</v>
      </c>
      <c r="S3448" s="6" t="s">
        <v>1004</v>
      </c>
      <c r="T3448" s="6" t="s">
        <v>7470</v>
      </c>
    </row>
    <row r="3449" spans="1:20" s="1" customFormat="1" ht="25.5" x14ac:dyDescent="0.2">
      <c r="A3449" s="6">
        <v>1973</v>
      </c>
      <c r="B3449" s="6" t="str">
        <f t="shared" si="566"/>
        <v/>
      </c>
      <c r="C3449" s="6">
        <v>38</v>
      </c>
      <c r="D3449" s="6"/>
      <c r="E3449" s="6"/>
      <c r="F3449" s="6"/>
      <c r="G3449" s="6"/>
      <c r="H3449" s="6"/>
      <c r="I3449" s="6"/>
      <c r="J3449" s="6" t="str">
        <f t="shared" si="563"/>
        <v>1973--38</v>
      </c>
      <c r="K3449" s="6" t="str">
        <f t="shared" si="565"/>
        <v>1973--38</v>
      </c>
      <c r="L3449" s="6" t="s">
        <v>2746</v>
      </c>
      <c r="M3449" s="8">
        <v>49</v>
      </c>
      <c r="N3449" s="9" t="s">
        <v>8757</v>
      </c>
      <c r="O3449" s="9" t="s">
        <v>8326</v>
      </c>
      <c r="P3449" s="6" t="str">
        <f>CONCATENATE(E3449,F3449)</f>
        <v/>
      </c>
      <c r="Q3449" s="6" t="s">
        <v>7471</v>
      </c>
      <c r="R3449" s="6" t="s">
        <v>18</v>
      </c>
      <c r="S3449" s="6" t="s">
        <v>7472</v>
      </c>
      <c r="T3449" s="6" t="s">
        <v>7473</v>
      </c>
    </row>
    <row r="3450" spans="1:20" s="1" customFormat="1" ht="89.25" x14ac:dyDescent="0.2">
      <c r="A3450" s="6">
        <v>1973</v>
      </c>
      <c r="B3450" s="6" t="str">
        <f t="shared" si="566"/>
        <v/>
      </c>
      <c r="C3450" s="6">
        <v>8</v>
      </c>
      <c r="D3450" s="6"/>
      <c r="E3450" s="6" t="s">
        <v>3010</v>
      </c>
      <c r="F3450" s="6"/>
      <c r="G3450" s="6" t="s">
        <v>7474</v>
      </c>
      <c r="H3450" s="6"/>
      <c r="I3450" s="6"/>
      <c r="J3450" s="6" t="str">
        <f t="shared" si="563"/>
        <v>1973--8</v>
      </c>
      <c r="K3450" s="6" t="str">
        <f t="shared" si="565"/>
        <v>1973--8</v>
      </c>
      <c r="L3450" s="6" t="s">
        <v>6720</v>
      </c>
      <c r="M3450" s="8">
        <v>3</v>
      </c>
      <c r="N3450" s="9">
        <v>12</v>
      </c>
      <c r="O3450" s="9" t="s">
        <v>8868</v>
      </c>
      <c r="P3450" s="6" t="str">
        <f>CONCATENATE(E3450,F3450,G3450)</f>
        <v xml:space="preserve">  S. G Phillips and  Kenneth Holt</v>
      </c>
      <c r="Q3450" s="6" t="s">
        <v>7475</v>
      </c>
      <c r="R3450" s="6" t="s">
        <v>186</v>
      </c>
      <c r="S3450" s="6" t="s">
        <v>7476</v>
      </c>
      <c r="T3450" s="6" t="s">
        <v>10282</v>
      </c>
    </row>
    <row r="3451" spans="1:20" s="1" customFormat="1" ht="25.5" x14ac:dyDescent="0.2">
      <c r="A3451" s="6">
        <v>1973</v>
      </c>
      <c r="B3451" s="6" t="str">
        <f t="shared" si="566"/>
        <v/>
      </c>
      <c r="C3451" s="6">
        <v>9</v>
      </c>
      <c r="D3451" s="6"/>
      <c r="E3451" s="6" t="s">
        <v>3010</v>
      </c>
      <c r="F3451" s="6"/>
      <c r="G3451" s="6"/>
      <c r="H3451" s="6"/>
      <c r="I3451" s="6"/>
      <c r="J3451" s="6" t="str">
        <f t="shared" si="563"/>
        <v>1973--9</v>
      </c>
      <c r="K3451" s="6" t="str">
        <f t="shared" si="565"/>
        <v>1973--9</v>
      </c>
      <c r="L3451" s="6" t="s">
        <v>6720</v>
      </c>
      <c r="M3451" s="8">
        <v>3</v>
      </c>
      <c r="N3451" s="9">
        <v>12</v>
      </c>
      <c r="O3451" s="9">
        <v>16</v>
      </c>
      <c r="P3451" s="6" t="str">
        <f>CONCATENATE(E3451,F3451)</f>
        <v xml:space="preserve"> </v>
      </c>
      <c r="Q3451" s="6" t="s">
        <v>7477</v>
      </c>
      <c r="R3451" s="6" t="s">
        <v>18</v>
      </c>
      <c r="S3451" s="6" t="s">
        <v>7478</v>
      </c>
      <c r="T3451" s="6" t="s">
        <v>7479</v>
      </c>
    </row>
    <row r="3452" spans="1:20" s="1" customFormat="1" ht="25.5" x14ac:dyDescent="0.2">
      <c r="A3452" s="6">
        <v>1973</v>
      </c>
      <c r="B3452" s="6" t="str">
        <f t="shared" si="566"/>
        <v/>
      </c>
      <c r="C3452" s="6">
        <v>10</v>
      </c>
      <c r="D3452" s="6"/>
      <c r="E3452" s="6" t="s">
        <v>3010</v>
      </c>
      <c r="F3452" s="6"/>
      <c r="G3452" s="6"/>
      <c r="H3452" s="6"/>
      <c r="I3452" s="6"/>
      <c r="J3452" s="6" t="str">
        <f t="shared" si="563"/>
        <v>1973--10</v>
      </c>
      <c r="K3452" s="6" t="str">
        <f t="shared" si="565"/>
        <v>1973--10</v>
      </c>
      <c r="L3452" s="6" t="s">
        <v>6720</v>
      </c>
      <c r="M3452" s="8">
        <v>3</v>
      </c>
      <c r="N3452" s="9">
        <v>13</v>
      </c>
      <c r="O3452" s="9" t="s">
        <v>8868</v>
      </c>
      <c r="P3452" s="6" t="str">
        <f>CONCATENATE(E3452,F3452)</f>
        <v xml:space="preserve"> </v>
      </c>
      <c r="Q3452" s="6" t="s">
        <v>7480</v>
      </c>
      <c r="R3452" s="6" t="s">
        <v>186</v>
      </c>
      <c r="S3452" s="6" t="s">
        <v>4156</v>
      </c>
      <c r="T3452" s="6" t="s">
        <v>7481</v>
      </c>
    </row>
    <row r="3453" spans="1:20" s="1" customFormat="1" ht="25.5" x14ac:dyDescent="0.2">
      <c r="A3453" s="6">
        <v>1973</v>
      </c>
      <c r="B3453" s="6" t="str">
        <f t="shared" si="566"/>
        <v/>
      </c>
      <c r="C3453" s="6">
        <v>11</v>
      </c>
      <c r="D3453" s="6"/>
      <c r="E3453" s="6" t="s">
        <v>3010</v>
      </c>
      <c r="F3453" s="6"/>
      <c r="G3453" s="6" t="s">
        <v>7474</v>
      </c>
      <c r="H3453" s="6"/>
      <c r="I3453" s="6"/>
      <c r="J3453" s="6" t="str">
        <f t="shared" si="563"/>
        <v>1973--11</v>
      </c>
      <c r="K3453" s="6" t="str">
        <f t="shared" si="565"/>
        <v>1973--11</v>
      </c>
      <c r="L3453" s="6" t="s">
        <v>6720</v>
      </c>
      <c r="M3453" s="8">
        <v>3</v>
      </c>
      <c r="N3453" s="9">
        <v>13</v>
      </c>
      <c r="O3453" s="9" t="s">
        <v>9403</v>
      </c>
      <c r="P3453" s="6" t="str">
        <f>CONCATENATE(E3453,F3453,G3453)</f>
        <v xml:space="preserve">  S. G Phillips and  Kenneth Holt</v>
      </c>
      <c r="Q3453" s="6" t="s">
        <v>7482</v>
      </c>
      <c r="R3453" s="6" t="s">
        <v>186</v>
      </c>
      <c r="S3453" s="6" t="s">
        <v>7483</v>
      </c>
      <c r="T3453" s="6" t="s">
        <v>7484</v>
      </c>
    </row>
    <row r="3454" spans="1:20" s="1" customFormat="1" ht="25.5" x14ac:dyDescent="0.2">
      <c r="A3454" s="6">
        <v>1973</v>
      </c>
      <c r="B3454" s="6" t="str">
        <f t="shared" si="566"/>
        <v/>
      </c>
      <c r="C3454" s="6">
        <v>12</v>
      </c>
      <c r="D3454" s="6"/>
      <c r="E3454" s="6" t="s">
        <v>3010</v>
      </c>
      <c r="F3454" s="6"/>
      <c r="G3454" s="6" t="s">
        <v>7485</v>
      </c>
      <c r="H3454" s="6"/>
      <c r="I3454" s="6"/>
      <c r="J3454" s="6" t="str">
        <f t="shared" si="563"/>
        <v>1973--12</v>
      </c>
      <c r="K3454" s="6" t="str">
        <f t="shared" si="565"/>
        <v>1973--12</v>
      </c>
      <c r="L3454" s="6" t="s">
        <v>6720</v>
      </c>
      <c r="M3454" s="8">
        <v>3</v>
      </c>
      <c r="N3454" s="9">
        <v>13</v>
      </c>
      <c r="O3454" s="9" t="s">
        <v>2038</v>
      </c>
      <c r="P3454" s="6" t="str">
        <f>CONCATENATE(E3454,F3454,G3454)</f>
        <v xml:space="preserve"> Rex Osborne and Chris Riding</v>
      </c>
      <c r="Q3454" s="6" t="s">
        <v>7486</v>
      </c>
      <c r="R3454" s="6" t="s">
        <v>18</v>
      </c>
      <c r="S3454" s="6" t="s">
        <v>7487</v>
      </c>
      <c r="T3454" s="6" t="s">
        <v>7488</v>
      </c>
    </row>
    <row r="3455" spans="1:20" s="1" customFormat="1" ht="25.5" x14ac:dyDescent="0.2">
      <c r="A3455" s="6">
        <v>1973</v>
      </c>
      <c r="B3455" s="6" t="str">
        <f t="shared" si="566"/>
        <v/>
      </c>
      <c r="C3455" s="6">
        <v>13</v>
      </c>
      <c r="D3455" s="6"/>
      <c r="E3455" s="6" t="s">
        <v>3010</v>
      </c>
      <c r="F3455" s="6"/>
      <c r="G3455" s="6"/>
      <c r="H3455" s="6"/>
      <c r="I3455" s="6"/>
      <c r="J3455" s="6" t="str">
        <f t="shared" si="563"/>
        <v>1973--13</v>
      </c>
      <c r="K3455" s="6" t="str">
        <f t="shared" si="565"/>
        <v>1973--13</v>
      </c>
      <c r="L3455" s="6" t="s">
        <v>6720</v>
      </c>
      <c r="M3455" s="8">
        <v>3</v>
      </c>
      <c r="N3455" s="9">
        <v>14</v>
      </c>
      <c r="O3455" s="9">
        <v>6</v>
      </c>
      <c r="P3455" s="6" t="str">
        <f>CONCATENATE(E3455,F3455)</f>
        <v xml:space="preserve"> </v>
      </c>
      <c r="Q3455" s="6" t="s">
        <v>7489</v>
      </c>
      <c r="R3455" s="6" t="s">
        <v>18</v>
      </c>
      <c r="S3455" s="6" t="s">
        <v>3835</v>
      </c>
      <c r="T3455" s="6" t="s">
        <v>7490</v>
      </c>
    </row>
    <row r="3456" spans="1:20" s="1" customFormat="1" ht="38.25" x14ac:dyDescent="0.2">
      <c r="A3456" s="6">
        <v>1973</v>
      </c>
      <c r="B3456" s="6" t="str">
        <f t="shared" si="566"/>
        <v/>
      </c>
      <c r="C3456" s="6">
        <v>14</v>
      </c>
      <c r="D3456" s="6"/>
      <c r="E3456" s="6" t="s">
        <v>3010</v>
      </c>
      <c r="F3456" s="6"/>
      <c r="G3456" s="6" t="s">
        <v>7491</v>
      </c>
      <c r="H3456" s="6"/>
      <c r="I3456" s="6"/>
      <c r="J3456" s="6" t="str">
        <f t="shared" si="563"/>
        <v>1973--14</v>
      </c>
      <c r="K3456" s="6" t="str">
        <f t="shared" si="565"/>
        <v>1973--14</v>
      </c>
      <c r="L3456" s="6" t="s">
        <v>6720</v>
      </c>
      <c r="M3456" s="8">
        <v>3</v>
      </c>
      <c r="N3456" s="9">
        <v>13</v>
      </c>
      <c r="O3456" s="9">
        <v>18</v>
      </c>
      <c r="P3456" s="6" t="str">
        <f>CONCATENATE(E3456,F3456,G3456)</f>
        <v xml:space="preserve"> Chris Riding and David Tarry</v>
      </c>
      <c r="Q3456" s="6" t="s">
        <v>7492</v>
      </c>
      <c r="R3456" s="6" t="s">
        <v>697</v>
      </c>
      <c r="S3456" s="6" t="s">
        <v>7493</v>
      </c>
      <c r="T3456" s="6" t="s">
        <v>10283</v>
      </c>
    </row>
    <row r="3457" spans="1:20" s="1" customFormat="1" ht="153" x14ac:dyDescent="0.2">
      <c r="A3457" s="6">
        <v>1973</v>
      </c>
      <c r="B3457" s="6" t="str">
        <f t="shared" si="566"/>
        <v/>
      </c>
      <c r="C3457" s="6">
        <v>16</v>
      </c>
      <c r="D3457" s="6"/>
      <c r="E3457" s="6" t="s">
        <v>3010</v>
      </c>
      <c r="F3457" s="6"/>
      <c r="G3457" s="6"/>
      <c r="H3457" s="6"/>
      <c r="I3457" s="6"/>
      <c r="J3457" s="6" t="str">
        <f t="shared" si="563"/>
        <v>1973--16</v>
      </c>
      <c r="K3457" s="6" t="str">
        <f t="shared" si="565"/>
        <v>1973--16</v>
      </c>
      <c r="L3457" s="6" t="s">
        <v>6720</v>
      </c>
      <c r="M3457" s="8">
        <v>3</v>
      </c>
      <c r="N3457" s="9">
        <v>14</v>
      </c>
      <c r="O3457" s="9" t="s">
        <v>7494</v>
      </c>
      <c r="P3457" s="6" t="str">
        <f t="shared" ref="P3457:P3488" si="568">CONCATENATE(E3457,F3457)</f>
        <v xml:space="preserve"> </v>
      </c>
      <c r="Q3457" s="6" t="s">
        <v>7495</v>
      </c>
      <c r="R3457" s="6" t="s">
        <v>18</v>
      </c>
      <c r="S3457" s="6" t="s">
        <v>7496</v>
      </c>
      <c r="T3457" s="6" t="s">
        <v>8071</v>
      </c>
    </row>
    <row r="3458" spans="1:20" s="1" customFormat="1" ht="51" x14ac:dyDescent="0.2">
      <c r="A3458" s="6">
        <v>1973</v>
      </c>
      <c r="B3458" s="6" t="str">
        <f t="shared" si="566"/>
        <v/>
      </c>
      <c r="C3458" s="6">
        <v>17</v>
      </c>
      <c r="D3458" s="6"/>
      <c r="E3458" s="6"/>
      <c r="F3458" s="6"/>
      <c r="G3458" s="6"/>
      <c r="H3458" s="6"/>
      <c r="I3458" s="6"/>
      <c r="J3458" s="6" t="str">
        <f t="shared" si="563"/>
        <v>1973--17</v>
      </c>
      <c r="K3458" s="6" t="str">
        <f t="shared" si="565"/>
        <v>1973--17</v>
      </c>
      <c r="L3458" s="6" t="s">
        <v>5503</v>
      </c>
      <c r="M3458" s="8">
        <v>13</v>
      </c>
      <c r="N3458" s="9">
        <v>123</v>
      </c>
      <c r="O3458" s="9" t="s">
        <v>7497</v>
      </c>
      <c r="P3458" s="6" t="str">
        <f t="shared" si="568"/>
        <v/>
      </c>
      <c r="Q3458" s="6" t="s">
        <v>7498</v>
      </c>
      <c r="R3458" s="6" t="s">
        <v>7499</v>
      </c>
      <c r="S3458" s="6" t="s">
        <v>7500</v>
      </c>
      <c r="T3458" s="6" t="s">
        <v>7501</v>
      </c>
    </row>
    <row r="3459" spans="1:20" s="1" customFormat="1" ht="25.5" x14ac:dyDescent="0.2">
      <c r="A3459" s="6">
        <v>1973</v>
      </c>
      <c r="B3459" s="6" t="str">
        <f t="shared" si="566"/>
        <v/>
      </c>
      <c r="C3459" s="6">
        <v>18</v>
      </c>
      <c r="D3459" s="6"/>
      <c r="E3459" s="6"/>
      <c r="F3459" s="6"/>
      <c r="G3459" s="6"/>
      <c r="H3459" s="6"/>
      <c r="I3459" s="6"/>
      <c r="J3459" s="6" t="str">
        <f t="shared" ref="J3459:J3522" si="569">CONCATENATE(A3459,"-",B3459,"-",C3459,D3459)</f>
        <v>1973--18</v>
      </c>
      <c r="K3459" s="6" t="str">
        <f t="shared" si="565"/>
        <v>1973--18</v>
      </c>
      <c r="L3459" s="6" t="s">
        <v>276</v>
      </c>
      <c r="M3459" s="8">
        <v>87</v>
      </c>
      <c r="N3459" s="9" t="s">
        <v>8273</v>
      </c>
      <c r="O3459" s="9" t="s">
        <v>8559</v>
      </c>
      <c r="P3459" s="6" t="str">
        <f t="shared" si="568"/>
        <v/>
      </c>
      <c r="Q3459" s="6" t="s">
        <v>7502</v>
      </c>
      <c r="R3459" s="6" t="s">
        <v>18</v>
      </c>
      <c r="S3459" s="6" t="s">
        <v>611</v>
      </c>
      <c r="T3459" s="6" t="s">
        <v>7503</v>
      </c>
    </row>
    <row r="3460" spans="1:20" s="1" customFormat="1" ht="38.25" x14ac:dyDescent="0.2">
      <c r="A3460" s="6">
        <v>1973</v>
      </c>
      <c r="B3460" s="6" t="str">
        <f t="shared" si="566"/>
        <v/>
      </c>
      <c r="C3460" s="6">
        <v>19</v>
      </c>
      <c r="D3460" s="6"/>
      <c r="E3460" s="6"/>
      <c r="F3460" s="6"/>
      <c r="G3460" s="6"/>
      <c r="H3460" s="6"/>
      <c r="I3460" s="6"/>
      <c r="J3460" s="6" t="str">
        <f t="shared" si="569"/>
        <v>1973--19</v>
      </c>
      <c r="K3460" s="6" t="str">
        <f t="shared" si="565"/>
        <v>1973--19</v>
      </c>
      <c r="L3460" s="6" t="s">
        <v>319</v>
      </c>
      <c r="M3460" s="8" t="s">
        <v>7214</v>
      </c>
      <c r="N3460" s="9" t="s">
        <v>8272</v>
      </c>
      <c r="O3460" s="9" t="s">
        <v>8664</v>
      </c>
      <c r="P3460" s="6" t="str">
        <f t="shared" si="568"/>
        <v/>
      </c>
      <c r="Q3460" s="6" t="s">
        <v>7504</v>
      </c>
      <c r="R3460" s="6" t="s">
        <v>18</v>
      </c>
      <c r="S3460" s="6" t="s">
        <v>2050</v>
      </c>
      <c r="T3460" s="6" t="s">
        <v>7505</v>
      </c>
    </row>
    <row r="3461" spans="1:20" s="1" customFormat="1" ht="51" x14ac:dyDescent="0.2">
      <c r="A3461" s="6">
        <v>1973</v>
      </c>
      <c r="B3461" s="6" t="str">
        <f t="shared" si="566"/>
        <v/>
      </c>
      <c r="C3461" s="6">
        <v>20</v>
      </c>
      <c r="D3461" s="6"/>
      <c r="E3461" s="6"/>
      <c r="F3461" s="6"/>
      <c r="G3461" s="6"/>
      <c r="H3461" s="6"/>
      <c r="I3461" s="6"/>
      <c r="J3461" s="6" t="str">
        <f t="shared" si="569"/>
        <v>1973--20</v>
      </c>
      <c r="K3461" s="6" t="str">
        <f t="shared" si="565"/>
        <v>1973--20</v>
      </c>
      <c r="L3461" s="6" t="s">
        <v>319</v>
      </c>
      <c r="M3461" s="8" t="s">
        <v>7214</v>
      </c>
      <c r="N3461" s="9" t="s">
        <v>8305</v>
      </c>
      <c r="O3461" s="9" t="s">
        <v>7506</v>
      </c>
      <c r="P3461" s="6" t="str">
        <f t="shared" si="568"/>
        <v/>
      </c>
      <c r="Q3461" s="6" t="s">
        <v>7507</v>
      </c>
      <c r="R3461" s="6" t="s">
        <v>18</v>
      </c>
      <c r="S3461" s="6" t="s">
        <v>918</v>
      </c>
      <c r="T3461" s="6" t="s">
        <v>7508</v>
      </c>
    </row>
    <row r="3462" spans="1:20" s="1" customFormat="1" ht="25.5" x14ac:dyDescent="0.2">
      <c r="A3462" s="6">
        <v>1973</v>
      </c>
      <c r="B3462" s="6" t="str">
        <f t="shared" si="566"/>
        <v/>
      </c>
      <c r="C3462" s="6">
        <v>21</v>
      </c>
      <c r="D3462" s="6"/>
      <c r="E3462" s="6"/>
      <c r="F3462" s="6"/>
      <c r="G3462" s="6"/>
      <c r="H3462" s="6"/>
      <c r="I3462" s="6"/>
      <c r="J3462" s="6" t="str">
        <f t="shared" si="569"/>
        <v>1973--21</v>
      </c>
      <c r="K3462" s="6" t="str">
        <f t="shared" si="565"/>
        <v>1973--21</v>
      </c>
      <c r="L3462" s="6" t="s">
        <v>319</v>
      </c>
      <c r="M3462" s="8" t="s">
        <v>7509</v>
      </c>
      <c r="N3462" s="9" t="s">
        <v>8273</v>
      </c>
      <c r="O3462" s="9" t="s">
        <v>8089</v>
      </c>
      <c r="P3462" s="6" t="str">
        <f t="shared" si="568"/>
        <v/>
      </c>
      <c r="Q3462" s="6" t="s">
        <v>7510</v>
      </c>
      <c r="R3462" s="6" t="s">
        <v>6424</v>
      </c>
      <c r="S3462" s="6" t="s">
        <v>5188</v>
      </c>
      <c r="T3462" s="6" t="s">
        <v>7511</v>
      </c>
    </row>
    <row r="3463" spans="1:20" s="1" customFormat="1" ht="25.5" x14ac:dyDescent="0.2">
      <c r="A3463" s="6">
        <v>1973</v>
      </c>
      <c r="B3463" s="6" t="str">
        <f t="shared" si="566"/>
        <v/>
      </c>
      <c r="C3463" s="6">
        <v>22</v>
      </c>
      <c r="D3463" s="6"/>
      <c r="E3463" s="6"/>
      <c r="F3463" s="6"/>
      <c r="G3463" s="6"/>
      <c r="H3463" s="6"/>
      <c r="I3463" s="6"/>
      <c r="J3463" s="6" t="str">
        <f t="shared" si="569"/>
        <v>1973--22</v>
      </c>
      <c r="K3463" s="6" t="str">
        <f t="shared" si="565"/>
        <v>1973--22</v>
      </c>
      <c r="L3463" s="6" t="s">
        <v>319</v>
      </c>
      <c r="M3463" s="8" t="s">
        <v>7509</v>
      </c>
      <c r="N3463" s="9" t="s">
        <v>8252</v>
      </c>
      <c r="O3463" s="9" t="s">
        <v>8603</v>
      </c>
      <c r="P3463" s="6" t="str">
        <f t="shared" si="568"/>
        <v/>
      </c>
      <c r="Q3463" s="6" t="s">
        <v>7512</v>
      </c>
      <c r="R3463" s="6" t="s">
        <v>18</v>
      </c>
      <c r="S3463" s="6" t="s">
        <v>280</v>
      </c>
      <c r="T3463" s="6" t="s">
        <v>7513</v>
      </c>
    </row>
    <row r="3464" spans="1:20" s="1" customFormat="1" x14ac:dyDescent="0.2">
      <c r="A3464" s="6">
        <v>1973</v>
      </c>
      <c r="B3464" s="6" t="str">
        <f t="shared" si="566"/>
        <v/>
      </c>
      <c r="C3464" s="6">
        <v>23</v>
      </c>
      <c r="D3464" s="6"/>
      <c r="E3464" s="6"/>
      <c r="F3464" s="6"/>
      <c r="G3464" s="6"/>
      <c r="H3464" s="6"/>
      <c r="I3464" s="6"/>
      <c r="J3464" s="6" t="str">
        <f t="shared" si="569"/>
        <v>1973--23</v>
      </c>
      <c r="K3464" s="6" t="str">
        <f t="shared" si="565"/>
        <v>1973--23</v>
      </c>
      <c r="L3464" s="6" t="s">
        <v>6720</v>
      </c>
      <c r="M3464" s="8">
        <v>3</v>
      </c>
      <c r="N3464" s="9" t="s">
        <v>7457</v>
      </c>
      <c r="O3464" s="9" t="s">
        <v>353</v>
      </c>
      <c r="P3464" s="6" t="str">
        <f t="shared" si="568"/>
        <v/>
      </c>
      <c r="Q3464" s="6" t="s">
        <v>7514</v>
      </c>
      <c r="R3464" s="6" t="s">
        <v>3486</v>
      </c>
      <c r="S3464" s="6" t="s">
        <v>7515</v>
      </c>
      <c r="T3464" s="6" t="s">
        <v>7516</v>
      </c>
    </row>
    <row r="3465" spans="1:20" s="1" customFormat="1" ht="25.5" x14ac:dyDescent="0.2">
      <c r="A3465" s="6">
        <v>1973</v>
      </c>
      <c r="B3465" s="6" t="str">
        <f t="shared" si="566"/>
        <v/>
      </c>
      <c r="C3465" s="6">
        <v>24</v>
      </c>
      <c r="D3465" s="6"/>
      <c r="E3465" s="6"/>
      <c r="F3465" s="6"/>
      <c r="G3465" s="6"/>
      <c r="H3465" s="6" t="s">
        <v>27</v>
      </c>
      <c r="I3465" s="6" t="str">
        <f t="shared" ref="I3465:I3474" si="570">CONCATENATE("References\",L3466,"\",J3465,".PDF")</f>
        <v>References\CAG\1973--24.PDF</v>
      </c>
      <c r="J3465" s="6" t="str">
        <f t="shared" si="569"/>
        <v>1973--24</v>
      </c>
      <c r="K3465" s="18" t="str">
        <f t="shared" ref="K3465:K3474" si="571">HYPERLINK(I3465,J3465)</f>
        <v>1973--24</v>
      </c>
      <c r="L3465" s="6" t="s">
        <v>7229</v>
      </c>
      <c r="M3465" s="8">
        <v>2</v>
      </c>
      <c r="N3465" s="9" t="s">
        <v>8326</v>
      </c>
      <c r="O3465" s="9" t="s">
        <v>8273</v>
      </c>
      <c r="P3465" s="6" t="str">
        <f t="shared" si="568"/>
        <v/>
      </c>
      <c r="Q3465" s="6" t="s">
        <v>7517</v>
      </c>
      <c r="R3465" s="6" t="s">
        <v>18</v>
      </c>
      <c r="S3465" s="6" t="s">
        <v>3838</v>
      </c>
      <c r="T3465" s="6" t="s">
        <v>7518</v>
      </c>
    </row>
    <row r="3466" spans="1:20" s="1" customFormat="1" ht="25.5" x14ac:dyDescent="0.2">
      <c r="A3466" s="6">
        <v>1973</v>
      </c>
      <c r="B3466" s="6" t="str">
        <f t="shared" si="566"/>
        <v/>
      </c>
      <c r="C3466" s="6">
        <v>25</v>
      </c>
      <c r="D3466" s="6"/>
      <c r="E3466" s="6"/>
      <c r="F3466" s="6"/>
      <c r="G3466" s="6"/>
      <c r="H3466" s="6" t="s">
        <v>27</v>
      </c>
      <c r="I3466" s="6" t="str">
        <f t="shared" si="570"/>
        <v>References\CAG\1973--25.PDF</v>
      </c>
      <c r="J3466" s="6" t="str">
        <f t="shared" si="569"/>
        <v>1973--25</v>
      </c>
      <c r="K3466" s="18" t="str">
        <f t="shared" si="571"/>
        <v>1973--25</v>
      </c>
      <c r="L3466" s="6" t="s">
        <v>7229</v>
      </c>
      <c r="M3466" s="8">
        <v>2</v>
      </c>
      <c r="N3466" s="9" t="s">
        <v>8099</v>
      </c>
      <c r="O3466" s="9" t="s">
        <v>8241</v>
      </c>
      <c r="P3466" s="6" t="str">
        <f t="shared" si="568"/>
        <v/>
      </c>
      <c r="Q3466" s="6" t="s">
        <v>7519</v>
      </c>
      <c r="R3466" s="6" t="s">
        <v>18</v>
      </c>
      <c r="S3466" s="6" t="s">
        <v>3838</v>
      </c>
      <c r="T3466" s="6" t="s">
        <v>7520</v>
      </c>
    </row>
    <row r="3467" spans="1:20" s="1" customFormat="1" ht="25.5" x14ac:dyDescent="0.2">
      <c r="A3467" s="6">
        <v>1973</v>
      </c>
      <c r="B3467" s="6" t="str">
        <f t="shared" si="566"/>
        <v/>
      </c>
      <c r="C3467" s="6">
        <v>26</v>
      </c>
      <c r="D3467" s="6"/>
      <c r="E3467" s="6"/>
      <c r="F3467" s="6"/>
      <c r="G3467" s="6"/>
      <c r="H3467" s="6" t="s">
        <v>27</v>
      </c>
      <c r="I3467" s="6" t="str">
        <f t="shared" si="570"/>
        <v>References\CAG\1973--26.PDF</v>
      </c>
      <c r="J3467" s="6" t="str">
        <f t="shared" si="569"/>
        <v>1973--26</v>
      </c>
      <c r="K3467" s="18" t="str">
        <f t="shared" si="571"/>
        <v>1973--26</v>
      </c>
      <c r="L3467" s="6" t="s">
        <v>7229</v>
      </c>
      <c r="M3467" s="8"/>
      <c r="N3467" s="9"/>
      <c r="O3467" s="9" t="s">
        <v>8326</v>
      </c>
      <c r="P3467" s="6" t="str">
        <f t="shared" si="568"/>
        <v/>
      </c>
      <c r="Q3467" s="6" t="s">
        <v>7521</v>
      </c>
      <c r="R3467" s="6" t="s">
        <v>18</v>
      </c>
      <c r="S3467" s="6" t="s">
        <v>1305</v>
      </c>
      <c r="T3467" s="6" t="s">
        <v>7522</v>
      </c>
    </row>
    <row r="3468" spans="1:20" s="1" customFormat="1" ht="38.25" x14ac:dyDescent="0.2">
      <c r="A3468" s="6">
        <v>1973</v>
      </c>
      <c r="B3468" s="6" t="str">
        <f t="shared" si="566"/>
        <v/>
      </c>
      <c r="C3468" s="6">
        <v>27</v>
      </c>
      <c r="D3468" s="6"/>
      <c r="E3468" s="6"/>
      <c r="F3468" s="6"/>
      <c r="G3468" s="6"/>
      <c r="H3468" s="6" t="s">
        <v>27</v>
      </c>
      <c r="I3468" s="6" t="str">
        <f t="shared" si="570"/>
        <v>References\CAG\1973--27.PDF</v>
      </c>
      <c r="J3468" s="6" t="str">
        <f t="shared" si="569"/>
        <v>1973--27</v>
      </c>
      <c r="K3468" s="18" t="str">
        <f t="shared" si="571"/>
        <v>1973--27</v>
      </c>
      <c r="L3468" s="6" t="s">
        <v>7229</v>
      </c>
      <c r="M3468" s="8">
        <v>2</v>
      </c>
      <c r="N3468" s="9" t="s">
        <v>8252</v>
      </c>
      <c r="O3468" s="9" t="s">
        <v>8099</v>
      </c>
      <c r="P3468" s="6" t="str">
        <f t="shared" si="568"/>
        <v/>
      </c>
      <c r="Q3468" s="6" t="s">
        <v>7523</v>
      </c>
      <c r="R3468" s="6" t="s">
        <v>18</v>
      </c>
      <c r="S3468" s="6" t="s">
        <v>3838</v>
      </c>
      <c r="T3468" s="6" t="s">
        <v>7524</v>
      </c>
    </row>
    <row r="3469" spans="1:20" s="1" customFormat="1" x14ac:dyDescent="0.2">
      <c r="A3469" s="6">
        <v>1973</v>
      </c>
      <c r="B3469" s="6" t="str">
        <f t="shared" si="566"/>
        <v/>
      </c>
      <c r="C3469" s="6">
        <v>28</v>
      </c>
      <c r="D3469" s="6"/>
      <c r="E3469" s="6"/>
      <c r="F3469" s="6"/>
      <c r="G3469" s="6"/>
      <c r="H3469" s="6" t="s">
        <v>27</v>
      </c>
      <c r="I3469" s="6" t="str">
        <f t="shared" si="570"/>
        <v>References\CAG\1973--28.PDF</v>
      </c>
      <c r="J3469" s="6" t="str">
        <f t="shared" si="569"/>
        <v>1973--28</v>
      </c>
      <c r="K3469" s="18" t="str">
        <f t="shared" si="571"/>
        <v>1973--28</v>
      </c>
      <c r="L3469" s="6" t="s">
        <v>7229</v>
      </c>
      <c r="M3469" s="8">
        <v>2</v>
      </c>
      <c r="N3469" s="9" t="s">
        <v>8096</v>
      </c>
      <c r="O3469" s="9" t="s">
        <v>8326</v>
      </c>
      <c r="P3469" s="6" t="str">
        <f t="shared" si="568"/>
        <v/>
      </c>
      <c r="Q3469" s="6" t="s">
        <v>7525</v>
      </c>
      <c r="R3469" s="6" t="s">
        <v>18</v>
      </c>
      <c r="S3469" s="6" t="s">
        <v>1305</v>
      </c>
      <c r="T3469" s="6" t="s">
        <v>7526</v>
      </c>
    </row>
    <row r="3470" spans="1:20" s="1" customFormat="1" ht="51" x14ac:dyDescent="0.2">
      <c r="A3470" s="6">
        <v>1973</v>
      </c>
      <c r="B3470" s="6" t="str">
        <f t="shared" si="566"/>
        <v/>
      </c>
      <c r="C3470" s="6">
        <v>29</v>
      </c>
      <c r="D3470" s="6"/>
      <c r="E3470" s="6"/>
      <c r="F3470" s="6"/>
      <c r="G3470" s="6"/>
      <c r="H3470" s="6" t="s">
        <v>27</v>
      </c>
      <c r="I3470" s="6" t="str">
        <f t="shared" si="570"/>
        <v>References\CAG\1973--29.PDF</v>
      </c>
      <c r="J3470" s="6" t="str">
        <f t="shared" si="569"/>
        <v>1973--29</v>
      </c>
      <c r="K3470" s="18" t="str">
        <f t="shared" si="571"/>
        <v>1973--29</v>
      </c>
      <c r="L3470" s="6" t="s">
        <v>7229</v>
      </c>
      <c r="M3470" s="8">
        <v>2</v>
      </c>
      <c r="N3470" s="9" t="s">
        <v>8097</v>
      </c>
      <c r="O3470" s="9" t="s">
        <v>8326</v>
      </c>
      <c r="P3470" s="6" t="str">
        <f t="shared" si="568"/>
        <v/>
      </c>
      <c r="Q3470" s="6" t="s">
        <v>7525</v>
      </c>
      <c r="R3470" s="6" t="s">
        <v>18</v>
      </c>
      <c r="S3470" s="6" t="s">
        <v>1305</v>
      </c>
      <c r="T3470" s="6" t="s">
        <v>7527</v>
      </c>
    </row>
    <row r="3471" spans="1:20" s="1" customFormat="1" ht="25.5" x14ac:dyDescent="0.2">
      <c r="A3471" s="6">
        <v>1973</v>
      </c>
      <c r="B3471" s="6" t="str">
        <f t="shared" si="566"/>
        <v/>
      </c>
      <c r="C3471" s="6">
        <v>30</v>
      </c>
      <c r="D3471" s="6"/>
      <c r="E3471" s="6"/>
      <c r="F3471" s="6"/>
      <c r="G3471" s="6"/>
      <c r="H3471" s="6" t="s">
        <v>27</v>
      </c>
      <c r="I3471" s="6" t="str">
        <f t="shared" si="570"/>
        <v>References\CAG\1973--30.PDF</v>
      </c>
      <c r="J3471" s="6" t="str">
        <f t="shared" si="569"/>
        <v>1973--30</v>
      </c>
      <c r="K3471" s="18" t="str">
        <f t="shared" si="571"/>
        <v>1973--30</v>
      </c>
      <c r="L3471" s="6" t="s">
        <v>7229</v>
      </c>
      <c r="M3471" s="8">
        <v>2</v>
      </c>
      <c r="N3471" s="9" t="s">
        <v>8330</v>
      </c>
      <c r="O3471" s="9" t="s">
        <v>8326</v>
      </c>
      <c r="P3471" s="6" t="str">
        <f t="shared" si="568"/>
        <v/>
      </c>
      <c r="Q3471" s="6" t="s">
        <v>7521</v>
      </c>
      <c r="R3471" s="6" t="s">
        <v>18</v>
      </c>
      <c r="S3471" s="6" t="s">
        <v>1305</v>
      </c>
      <c r="T3471" s="6" t="s">
        <v>7528</v>
      </c>
    </row>
    <row r="3472" spans="1:20" s="1" customFormat="1" ht="25.5" x14ac:dyDescent="0.2">
      <c r="A3472" s="6">
        <v>1973</v>
      </c>
      <c r="B3472" s="6" t="str">
        <f t="shared" si="566"/>
        <v/>
      </c>
      <c r="C3472" s="6">
        <v>31</v>
      </c>
      <c r="D3472" s="6"/>
      <c r="E3472" s="6"/>
      <c r="F3472" s="6"/>
      <c r="G3472" s="6"/>
      <c r="H3472" s="6" t="s">
        <v>27</v>
      </c>
      <c r="I3472" s="6" t="str">
        <f t="shared" si="570"/>
        <v>References\CAG\1973--31.PDF</v>
      </c>
      <c r="J3472" s="6" t="str">
        <f t="shared" si="569"/>
        <v>1973--31</v>
      </c>
      <c r="K3472" s="18" t="str">
        <f t="shared" si="571"/>
        <v>1973--31</v>
      </c>
      <c r="L3472" s="6" t="s">
        <v>7229</v>
      </c>
      <c r="M3472" s="8">
        <v>2</v>
      </c>
      <c r="N3472" s="9" t="s">
        <v>8078</v>
      </c>
      <c r="O3472" s="9" t="s">
        <v>8273</v>
      </c>
      <c r="P3472" s="6" t="str">
        <f t="shared" si="568"/>
        <v/>
      </c>
      <c r="Q3472" s="6" t="s">
        <v>7529</v>
      </c>
      <c r="R3472" s="6" t="s">
        <v>6424</v>
      </c>
      <c r="S3472" s="6" t="s">
        <v>5188</v>
      </c>
      <c r="T3472" s="6" t="s">
        <v>7530</v>
      </c>
    </row>
    <row r="3473" spans="1:20" s="1" customFormat="1" ht="25.5" x14ac:dyDescent="0.2">
      <c r="A3473" s="6">
        <v>1973</v>
      </c>
      <c r="B3473" s="6" t="str">
        <f t="shared" si="566"/>
        <v/>
      </c>
      <c r="C3473" s="6">
        <v>32</v>
      </c>
      <c r="D3473" s="6"/>
      <c r="E3473" s="6"/>
      <c r="F3473" s="6"/>
      <c r="G3473" s="6"/>
      <c r="H3473" s="6" t="s">
        <v>27</v>
      </c>
      <c r="I3473" s="6" t="str">
        <f t="shared" si="570"/>
        <v>References\CAG\1973--32.PDF</v>
      </c>
      <c r="J3473" s="6" t="str">
        <f t="shared" si="569"/>
        <v>1973--32</v>
      </c>
      <c r="K3473" s="18" t="str">
        <f t="shared" si="571"/>
        <v>1973--32</v>
      </c>
      <c r="L3473" s="6" t="s">
        <v>7229</v>
      </c>
      <c r="M3473" s="8">
        <v>2</v>
      </c>
      <c r="N3473" s="9" t="s">
        <v>8099</v>
      </c>
      <c r="O3473" s="9" t="s">
        <v>8241</v>
      </c>
      <c r="P3473" s="6" t="str">
        <f t="shared" si="568"/>
        <v/>
      </c>
      <c r="Q3473" s="6" t="s">
        <v>7519</v>
      </c>
      <c r="R3473" s="6" t="s">
        <v>6424</v>
      </c>
      <c r="S3473" s="6" t="s">
        <v>5188</v>
      </c>
      <c r="T3473" s="6" t="s">
        <v>7531</v>
      </c>
    </row>
    <row r="3474" spans="1:20" s="1" customFormat="1" ht="25.5" x14ac:dyDescent="0.2">
      <c r="A3474" s="6">
        <v>1973</v>
      </c>
      <c r="B3474" s="6" t="str">
        <f t="shared" si="566"/>
        <v/>
      </c>
      <c r="C3474" s="6">
        <v>33</v>
      </c>
      <c r="D3474" s="6"/>
      <c r="E3474" s="6"/>
      <c r="F3474" s="6"/>
      <c r="G3474" s="6"/>
      <c r="H3474" s="6" t="s">
        <v>27</v>
      </c>
      <c r="I3474" s="6" t="str">
        <f t="shared" si="570"/>
        <v>References\TPO\1973--33.PDF</v>
      </c>
      <c r="J3474" s="6" t="str">
        <f t="shared" si="569"/>
        <v>1973--33</v>
      </c>
      <c r="K3474" s="18" t="str">
        <f t="shared" si="571"/>
        <v>1973--33</v>
      </c>
      <c r="L3474" s="6" t="s">
        <v>7229</v>
      </c>
      <c r="M3474" s="8">
        <v>3</v>
      </c>
      <c r="N3474" s="9" t="s">
        <v>8241</v>
      </c>
      <c r="O3474" s="9" t="s">
        <v>8318</v>
      </c>
      <c r="P3474" s="6" t="str">
        <f t="shared" si="568"/>
        <v/>
      </c>
      <c r="Q3474" s="6" t="s">
        <v>7237</v>
      </c>
      <c r="R3474" s="6" t="s">
        <v>6424</v>
      </c>
      <c r="S3474" s="6" t="s">
        <v>5188</v>
      </c>
      <c r="T3474" s="6" t="s">
        <v>7532</v>
      </c>
    </row>
    <row r="3475" spans="1:20" s="1" customFormat="1" ht="25.5" x14ac:dyDescent="0.2">
      <c r="A3475" s="6">
        <v>1973</v>
      </c>
      <c r="B3475" s="6" t="str">
        <f t="shared" si="566"/>
        <v/>
      </c>
      <c r="C3475" s="6">
        <v>34</v>
      </c>
      <c r="D3475" s="6"/>
      <c r="E3475" s="6"/>
      <c r="F3475" s="6"/>
      <c r="G3475" s="6"/>
      <c r="H3475" s="6"/>
      <c r="I3475" s="6"/>
      <c r="J3475" s="6" t="str">
        <f t="shared" si="569"/>
        <v>1973--34</v>
      </c>
      <c r="K3475" s="6" t="str">
        <f t="shared" ref="K3475:K3538" si="572">J3475</f>
        <v>1973--34</v>
      </c>
      <c r="L3475" s="6" t="s">
        <v>4456</v>
      </c>
      <c r="M3475" s="8">
        <v>27</v>
      </c>
      <c r="N3475" s="9" t="s">
        <v>8450</v>
      </c>
      <c r="O3475" s="9" t="s">
        <v>7533</v>
      </c>
      <c r="P3475" s="6" t="str">
        <f t="shared" si="568"/>
        <v/>
      </c>
      <c r="Q3475" s="6" t="s">
        <v>4699</v>
      </c>
      <c r="R3475" s="6" t="s">
        <v>186</v>
      </c>
      <c r="S3475" s="6" t="s">
        <v>4120</v>
      </c>
      <c r="T3475" s="6" t="s">
        <v>7534</v>
      </c>
    </row>
    <row r="3476" spans="1:20" s="1" customFormat="1" ht="25.5" x14ac:dyDescent="0.2">
      <c r="A3476" s="6">
        <v>1973</v>
      </c>
      <c r="B3476" s="6" t="str">
        <f t="shared" si="566"/>
        <v/>
      </c>
      <c r="C3476" s="6">
        <v>35</v>
      </c>
      <c r="D3476" s="6"/>
      <c r="E3476" s="6"/>
      <c r="F3476" s="6"/>
      <c r="G3476" s="6"/>
      <c r="H3476" s="6"/>
      <c r="I3476" s="6"/>
      <c r="J3476" s="6" t="str">
        <f t="shared" si="569"/>
        <v>1973--35</v>
      </c>
      <c r="K3476" s="6" t="str">
        <f t="shared" si="572"/>
        <v>1973--35</v>
      </c>
      <c r="L3476" s="6" t="s">
        <v>2178</v>
      </c>
      <c r="M3476" s="8">
        <v>119</v>
      </c>
      <c r="N3476" s="9"/>
      <c r="O3476" s="9" t="s">
        <v>8901</v>
      </c>
      <c r="P3476" s="6" t="str">
        <f t="shared" si="568"/>
        <v/>
      </c>
      <c r="Q3476" s="6" t="s">
        <v>7319</v>
      </c>
      <c r="R3476" s="6" t="s">
        <v>3823</v>
      </c>
      <c r="S3476" s="6" t="s">
        <v>1305</v>
      </c>
      <c r="T3476" s="6" t="s">
        <v>7535</v>
      </c>
    </row>
    <row r="3477" spans="1:20" s="1" customFormat="1" ht="25.5" x14ac:dyDescent="0.2">
      <c r="A3477" s="6">
        <v>1973</v>
      </c>
      <c r="B3477" s="6" t="str">
        <f t="shared" si="566"/>
        <v/>
      </c>
      <c r="C3477" s="6">
        <v>36</v>
      </c>
      <c r="D3477" s="6"/>
      <c r="E3477" s="6"/>
      <c r="F3477" s="6"/>
      <c r="G3477" s="6"/>
      <c r="H3477" s="6"/>
      <c r="I3477" s="6"/>
      <c r="J3477" s="6" t="str">
        <f t="shared" si="569"/>
        <v>1973--36</v>
      </c>
      <c r="K3477" s="6" t="str">
        <f t="shared" si="572"/>
        <v>1973--36</v>
      </c>
      <c r="L3477" s="6" t="s">
        <v>2178</v>
      </c>
      <c r="M3477" s="8">
        <v>120</v>
      </c>
      <c r="N3477" s="9"/>
      <c r="O3477" s="9" t="s">
        <v>8293</v>
      </c>
      <c r="P3477" s="6" t="str">
        <f t="shared" si="568"/>
        <v/>
      </c>
      <c r="Q3477" s="6" t="s">
        <v>7536</v>
      </c>
      <c r="R3477" s="6" t="s">
        <v>18</v>
      </c>
      <c r="S3477" s="6" t="s">
        <v>280</v>
      </c>
      <c r="T3477" s="6" t="s">
        <v>7537</v>
      </c>
    </row>
    <row r="3478" spans="1:20" s="1" customFormat="1" ht="38.25" x14ac:dyDescent="0.2">
      <c r="A3478" s="6">
        <v>1973</v>
      </c>
      <c r="B3478" s="6" t="str">
        <f t="shared" si="566"/>
        <v/>
      </c>
      <c r="C3478" s="6">
        <v>37</v>
      </c>
      <c r="D3478" s="6"/>
      <c r="E3478" s="6"/>
      <c r="F3478" s="6"/>
      <c r="G3478" s="6"/>
      <c r="H3478" s="6"/>
      <c r="I3478" s="6"/>
      <c r="J3478" s="6" t="str">
        <f t="shared" si="569"/>
        <v>1973--37</v>
      </c>
      <c r="K3478" s="6" t="str">
        <f t="shared" si="572"/>
        <v>1973--37</v>
      </c>
      <c r="L3478" s="6" t="s">
        <v>3339</v>
      </c>
      <c r="M3478" s="8">
        <v>37</v>
      </c>
      <c r="N3478" s="9" t="s">
        <v>8698</v>
      </c>
      <c r="O3478" s="9" t="s">
        <v>8593</v>
      </c>
      <c r="P3478" s="6" t="str">
        <f t="shared" si="568"/>
        <v/>
      </c>
      <c r="Q3478" s="6" t="s">
        <v>5661</v>
      </c>
      <c r="R3478" s="6" t="s">
        <v>186</v>
      </c>
      <c r="S3478" s="6" t="s">
        <v>3302</v>
      </c>
      <c r="T3478" s="6" t="s">
        <v>7538</v>
      </c>
    </row>
    <row r="3479" spans="1:20" s="1" customFormat="1" x14ac:dyDescent="0.2">
      <c r="A3479" s="6">
        <v>1973</v>
      </c>
      <c r="B3479" s="6" t="str">
        <f t="shared" si="566"/>
        <v/>
      </c>
      <c r="C3479" s="6">
        <v>38</v>
      </c>
      <c r="D3479" s="6"/>
      <c r="E3479" s="6"/>
      <c r="F3479" s="6"/>
      <c r="G3479" s="6"/>
      <c r="H3479" s="6"/>
      <c r="I3479" s="6"/>
      <c r="J3479" s="6" t="str">
        <f t="shared" si="569"/>
        <v>1973--38</v>
      </c>
      <c r="K3479" s="6" t="str">
        <f t="shared" si="572"/>
        <v>1973--38</v>
      </c>
      <c r="L3479" s="6" t="s">
        <v>4212</v>
      </c>
      <c r="M3479" s="8">
        <v>29</v>
      </c>
      <c r="N3479" s="9" t="s">
        <v>8626</v>
      </c>
      <c r="O3479" s="9" t="s">
        <v>7539</v>
      </c>
      <c r="P3479" s="6" t="str">
        <f t="shared" si="568"/>
        <v/>
      </c>
      <c r="Q3479" s="6" t="s">
        <v>6290</v>
      </c>
      <c r="R3479" s="6" t="s">
        <v>46</v>
      </c>
      <c r="S3479" s="6" t="s">
        <v>1912</v>
      </c>
      <c r="T3479" s="6" t="s">
        <v>7540</v>
      </c>
    </row>
    <row r="3480" spans="1:20" s="1" customFormat="1" ht="38.25" x14ac:dyDescent="0.2">
      <c r="A3480" s="6">
        <v>1973</v>
      </c>
      <c r="B3480" s="6" t="str">
        <f t="shared" si="566"/>
        <v/>
      </c>
      <c r="C3480" s="6">
        <v>39</v>
      </c>
      <c r="D3480" s="6"/>
      <c r="E3480" s="6"/>
      <c r="F3480" s="6"/>
      <c r="G3480" s="6"/>
      <c r="H3480" s="6"/>
      <c r="I3480" s="6"/>
      <c r="J3480" s="6" t="str">
        <f t="shared" si="569"/>
        <v>1973--39</v>
      </c>
      <c r="K3480" s="6" t="str">
        <f t="shared" si="572"/>
        <v>1973--39</v>
      </c>
      <c r="L3480" s="6" t="s">
        <v>4212</v>
      </c>
      <c r="M3480" s="8">
        <v>29</v>
      </c>
      <c r="N3480" s="9" t="s">
        <v>8626</v>
      </c>
      <c r="O3480" s="9" t="s">
        <v>8267</v>
      </c>
      <c r="P3480" s="6" t="str">
        <f t="shared" si="568"/>
        <v/>
      </c>
      <c r="Q3480" s="6" t="s">
        <v>6290</v>
      </c>
      <c r="R3480" s="6" t="s">
        <v>46</v>
      </c>
      <c r="S3480" s="6" t="s">
        <v>5414</v>
      </c>
      <c r="T3480" s="6" t="s">
        <v>7541</v>
      </c>
    </row>
    <row r="3481" spans="1:20" s="1" customFormat="1" ht="25.5" x14ac:dyDescent="0.2">
      <c r="A3481" s="6">
        <v>1973</v>
      </c>
      <c r="B3481" s="6" t="str">
        <f t="shared" si="566"/>
        <v/>
      </c>
      <c r="C3481" s="6">
        <v>40</v>
      </c>
      <c r="D3481" s="6"/>
      <c r="E3481" s="6"/>
      <c r="F3481" s="6"/>
      <c r="G3481" s="6"/>
      <c r="H3481" s="6"/>
      <c r="I3481" s="6"/>
      <c r="J3481" s="6" t="str">
        <f t="shared" si="569"/>
        <v>1973--40</v>
      </c>
      <c r="K3481" s="6" t="str">
        <f t="shared" si="572"/>
        <v>1973--40</v>
      </c>
      <c r="L3481" s="6" t="s">
        <v>4212</v>
      </c>
      <c r="M3481" s="8">
        <v>29</v>
      </c>
      <c r="N3481" s="9" t="s">
        <v>8645</v>
      </c>
      <c r="O3481" s="9" t="s">
        <v>8110</v>
      </c>
      <c r="P3481" s="6" t="str">
        <f t="shared" si="568"/>
        <v/>
      </c>
      <c r="Q3481" s="6" t="s">
        <v>6290</v>
      </c>
      <c r="R3481" s="6" t="s">
        <v>46</v>
      </c>
      <c r="S3481" s="6" t="s">
        <v>5414</v>
      </c>
      <c r="T3481" s="6" t="s">
        <v>7542</v>
      </c>
    </row>
    <row r="3482" spans="1:20" s="1" customFormat="1" ht="25.5" x14ac:dyDescent="0.2">
      <c r="A3482" s="6">
        <v>1973</v>
      </c>
      <c r="B3482" s="6" t="str">
        <f t="shared" si="566"/>
        <v>A</v>
      </c>
      <c r="C3482" s="6">
        <v>1</v>
      </c>
      <c r="D3482" s="6"/>
      <c r="E3482" s="6" t="s">
        <v>6704</v>
      </c>
      <c r="F3482" s="6" t="s">
        <v>7543</v>
      </c>
      <c r="G3482" s="6"/>
      <c r="H3482" s="6"/>
      <c r="I3482" s="6"/>
      <c r="J3482" s="6" t="str">
        <f t="shared" si="569"/>
        <v>1973-A-1</v>
      </c>
      <c r="K3482" s="6" t="str">
        <f t="shared" si="572"/>
        <v>1973-A-1</v>
      </c>
      <c r="L3482" s="6" t="s">
        <v>6720</v>
      </c>
      <c r="M3482" s="8">
        <v>4</v>
      </c>
      <c r="N3482" s="9" t="s">
        <v>8080</v>
      </c>
      <c r="O3482" s="9" t="s">
        <v>353</v>
      </c>
      <c r="P3482" s="6" t="str">
        <f t="shared" si="568"/>
        <v>R. H. Ardill</v>
      </c>
      <c r="Q3482" s="6" t="s">
        <v>7544</v>
      </c>
      <c r="R3482" s="6" t="s">
        <v>7545</v>
      </c>
      <c r="S3482" s="6" t="s">
        <v>7546</v>
      </c>
      <c r="T3482" s="6" t="s">
        <v>20233</v>
      </c>
    </row>
    <row r="3483" spans="1:20" s="1" customFormat="1" x14ac:dyDescent="0.2">
      <c r="A3483" s="6">
        <v>1973</v>
      </c>
      <c r="B3483" s="6" t="str">
        <f t="shared" si="566"/>
        <v>A</v>
      </c>
      <c r="C3483" s="6">
        <v>2</v>
      </c>
      <c r="D3483" s="6"/>
      <c r="E3483" s="6" t="s">
        <v>6704</v>
      </c>
      <c r="F3483" s="6" t="s">
        <v>7543</v>
      </c>
      <c r="G3483" s="6"/>
      <c r="H3483" s="6"/>
      <c r="I3483" s="6"/>
      <c r="J3483" s="6" t="str">
        <f t="shared" si="569"/>
        <v>1973-A-2</v>
      </c>
      <c r="K3483" s="6" t="str">
        <f t="shared" si="572"/>
        <v>1973-A-2</v>
      </c>
      <c r="L3483" s="6" t="s">
        <v>6720</v>
      </c>
      <c r="M3483" s="8">
        <v>3</v>
      </c>
      <c r="N3483" s="9" t="s">
        <v>8305</v>
      </c>
      <c r="O3483" s="9" t="s">
        <v>353</v>
      </c>
      <c r="P3483" s="6" t="str">
        <f t="shared" si="568"/>
        <v>R. H. Ardill</v>
      </c>
      <c r="Q3483" s="6" t="s">
        <v>7547</v>
      </c>
      <c r="R3483" s="6" t="s">
        <v>1880</v>
      </c>
      <c r="S3483" s="6" t="s">
        <v>7548</v>
      </c>
      <c r="T3483" s="6" t="s">
        <v>20233</v>
      </c>
    </row>
    <row r="3484" spans="1:20" s="1" customFormat="1" x14ac:dyDescent="0.2">
      <c r="A3484" s="6">
        <v>1973</v>
      </c>
      <c r="B3484" s="6" t="str">
        <f t="shared" si="566"/>
        <v>B</v>
      </c>
      <c r="C3484" s="6">
        <v>1</v>
      </c>
      <c r="D3484" s="6"/>
      <c r="E3484" s="6" t="s">
        <v>5156</v>
      </c>
      <c r="F3484" s="6" t="s">
        <v>5958</v>
      </c>
      <c r="G3484" s="6"/>
      <c r="H3484" s="6"/>
      <c r="I3484" s="6"/>
      <c r="J3484" s="6" t="str">
        <f t="shared" si="569"/>
        <v>1973-B-1</v>
      </c>
      <c r="K3484" s="6" t="str">
        <f t="shared" si="572"/>
        <v>1973-B-1</v>
      </c>
      <c r="L3484" s="6" t="s">
        <v>6720</v>
      </c>
      <c r="M3484" s="8">
        <v>3</v>
      </c>
      <c r="N3484" s="9" t="s">
        <v>7457</v>
      </c>
      <c r="O3484" s="9">
        <v>3</v>
      </c>
      <c r="P3484" s="6" t="str">
        <f t="shared" si="568"/>
        <v>Ken Baker</v>
      </c>
      <c r="Q3484" s="6" t="s">
        <v>7549</v>
      </c>
      <c r="R3484" s="6" t="s">
        <v>18</v>
      </c>
      <c r="S3484" s="6" t="s">
        <v>56</v>
      </c>
      <c r="T3484" s="6" t="s">
        <v>7550</v>
      </c>
    </row>
    <row r="3485" spans="1:20" s="1" customFormat="1" ht="51" x14ac:dyDescent="0.2">
      <c r="A3485" s="6">
        <v>1973</v>
      </c>
      <c r="B3485" s="6" t="str">
        <f t="shared" si="566"/>
        <v>B</v>
      </c>
      <c r="C3485" s="6">
        <v>2</v>
      </c>
      <c r="D3485" s="6"/>
      <c r="E3485" s="6" t="s">
        <v>5156</v>
      </c>
      <c r="F3485" s="6" t="s">
        <v>5958</v>
      </c>
      <c r="G3485" s="6"/>
      <c r="H3485" s="6"/>
      <c r="I3485" s="6"/>
      <c r="J3485" s="6" t="str">
        <f t="shared" si="569"/>
        <v>1973-B-2</v>
      </c>
      <c r="K3485" s="6" t="str">
        <f t="shared" si="572"/>
        <v>1973-B-2</v>
      </c>
      <c r="L3485" s="6" t="s">
        <v>6720</v>
      </c>
      <c r="M3485" s="8">
        <v>3</v>
      </c>
      <c r="N3485" s="9" t="s">
        <v>7457</v>
      </c>
      <c r="O3485" s="9" t="s">
        <v>9404</v>
      </c>
      <c r="P3485" s="6" t="str">
        <f t="shared" si="568"/>
        <v>Ken Baker</v>
      </c>
      <c r="Q3485" s="6" t="s">
        <v>7551</v>
      </c>
      <c r="R3485" s="6" t="s">
        <v>18</v>
      </c>
      <c r="S3485" s="6" t="s">
        <v>7552</v>
      </c>
      <c r="T3485" s="6" t="s">
        <v>7553</v>
      </c>
    </row>
    <row r="3486" spans="1:20" s="1" customFormat="1" ht="25.5" x14ac:dyDescent="0.2">
      <c r="A3486" s="6">
        <v>1973</v>
      </c>
      <c r="B3486" s="6" t="str">
        <f t="shared" si="566"/>
        <v>B</v>
      </c>
      <c r="C3486" s="6">
        <v>3</v>
      </c>
      <c r="D3486" s="6"/>
      <c r="E3486" s="6" t="s">
        <v>5156</v>
      </c>
      <c r="F3486" s="6" t="s">
        <v>5958</v>
      </c>
      <c r="G3486" s="6"/>
      <c r="H3486" s="6"/>
      <c r="I3486" s="6"/>
      <c r="J3486" s="6" t="str">
        <f t="shared" si="569"/>
        <v>1973-B-3</v>
      </c>
      <c r="K3486" s="6" t="str">
        <f t="shared" si="572"/>
        <v>1973-B-3</v>
      </c>
      <c r="L3486" s="6" t="s">
        <v>6720</v>
      </c>
      <c r="M3486" s="8">
        <v>3</v>
      </c>
      <c r="N3486" s="9" t="s">
        <v>7457</v>
      </c>
      <c r="O3486" s="9">
        <v>10</v>
      </c>
      <c r="P3486" s="6" t="str">
        <f t="shared" si="568"/>
        <v>Ken Baker</v>
      </c>
      <c r="Q3486" s="6" t="s">
        <v>7554</v>
      </c>
      <c r="R3486" s="6" t="s">
        <v>18</v>
      </c>
      <c r="S3486" s="6" t="s">
        <v>56</v>
      </c>
      <c r="T3486" s="6" t="s">
        <v>7555</v>
      </c>
    </row>
    <row r="3487" spans="1:20" s="1" customFormat="1" x14ac:dyDescent="0.2">
      <c r="A3487" s="6">
        <v>1973</v>
      </c>
      <c r="B3487" s="6" t="str">
        <f t="shared" ref="B3487:B3550" si="573">LEFT(F3487,1)</f>
        <v>B</v>
      </c>
      <c r="C3487" s="6">
        <v>4</v>
      </c>
      <c r="D3487" s="6"/>
      <c r="E3487" s="6" t="s">
        <v>5156</v>
      </c>
      <c r="F3487" s="6" t="s">
        <v>5958</v>
      </c>
      <c r="G3487" s="6"/>
      <c r="H3487" s="6"/>
      <c r="I3487" s="6"/>
      <c r="J3487" s="6" t="str">
        <f t="shared" si="569"/>
        <v>1973-B-4</v>
      </c>
      <c r="K3487" s="6" t="str">
        <f t="shared" si="572"/>
        <v>1973-B-4</v>
      </c>
      <c r="L3487" s="6" t="s">
        <v>6720</v>
      </c>
      <c r="M3487" s="8">
        <v>3</v>
      </c>
      <c r="N3487" s="9" t="s">
        <v>7457</v>
      </c>
      <c r="O3487" s="9">
        <v>21</v>
      </c>
      <c r="P3487" s="6" t="str">
        <f t="shared" si="568"/>
        <v>Ken Baker</v>
      </c>
      <c r="Q3487" s="6" t="s">
        <v>7556</v>
      </c>
      <c r="R3487" s="6" t="s">
        <v>18</v>
      </c>
      <c r="S3487" s="6" t="s">
        <v>1315</v>
      </c>
      <c r="T3487" s="6" t="s">
        <v>7557</v>
      </c>
    </row>
    <row r="3488" spans="1:20" s="1" customFormat="1" ht="25.5" x14ac:dyDescent="0.2">
      <c r="A3488" s="6">
        <v>1973</v>
      </c>
      <c r="B3488" s="6" t="str">
        <f t="shared" si="573"/>
        <v>B</v>
      </c>
      <c r="C3488" s="6">
        <v>5</v>
      </c>
      <c r="D3488" s="6"/>
      <c r="E3488" s="6" t="s">
        <v>5156</v>
      </c>
      <c r="F3488" s="6" t="s">
        <v>5958</v>
      </c>
      <c r="G3488" s="6"/>
      <c r="H3488" s="6"/>
      <c r="I3488" s="6"/>
      <c r="J3488" s="6" t="str">
        <f t="shared" si="569"/>
        <v>1973-B-5</v>
      </c>
      <c r="K3488" s="6" t="str">
        <f t="shared" si="572"/>
        <v>1973-B-5</v>
      </c>
      <c r="L3488" s="6" t="s">
        <v>6720</v>
      </c>
      <c r="M3488" s="8">
        <v>3</v>
      </c>
      <c r="N3488" s="9">
        <v>12</v>
      </c>
      <c r="O3488" s="9" t="s">
        <v>9405</v>
      </c>
      <c r="P3488" s="6" t="str">
        <f t="shared" si="568"/>
        <v>Ken Baker</v>
      </c>
      <c r="Q3488" s="6" t="s">
        <v>7558</v>
      </c>
      <c r="R3488" s="6" t="s">
        <v>18</v>
      </c>
      <c r="S3488" s="6" t="s">
        <v>7559</v>
      </c>
      <c r="T3488" s="6" t="s">
        <v>7560</v>
      </c>
    </row>
    <row r="3489" spans="1:20" s="1" customFormat="1" ht="38.25" x14ac:dyDescent="0.2">
      <c r="A3489" s="6">
        <v>1973</v>
      </c>
      <c r="B3489" s="6" t="str">
        <f t="shared" si="573"/>
        <v>B</v>
      </c>
      <c r="C3489" s="6">
        <v>6</v>
      </c>
      <c r="D3489" s="6"/>
      <c r="E3489" s="6" t="s">
        <v>5156</v>
      </c>
      <c r="F3489" s="6" t="s">
        <v>5958</v>
      </c>
      <c r="G3489" s="6"/>
      <c r="H3489" s="6"/>
      <c r="I3489" s="6"/>
      <c r="J3489" s="6" t="str">
        <f t="shared" si="569"/>
        <v>1973-B-6</v>
      </c>
      <c r="K3489" s="6" t="str">
        <f t="shared" si="572"/>
        <v>1973-B-6</v>
      </c>
      <c r="L3489" s="6" t="s">
        <v>6720</v>
      </c>
      <c r="M3489" s="8">
        <v>3</v>
      </c>
      <c r="N3489" s="9">
        <v>13</v>
      </c>
      <c r="O3489" s="9" t="s">
        <v>9406</v>
      </c>
      <c r="P3489" s="6" t="str">
        <f t="shared" ref="P3489:P3520" si="574">CONCATENATE(E3489,F3489)</f>
        <v>Ken Baker</v>
      </c>
      <c r="Q3489" s="6" t="s">
        <v>7561</v>
      </c>
      <c r="R3489" s="6" t="s">
        <v>18</v>
      </c>
      <c r="S3489" s="6" t="s">
        <v>7562</v>
      </c>
      <c r="T3489" s="6" t="s">
        <v>7563</v>
      </c>
    </row>
    <row r="3490" spans="1:20" s="1" customFormat="1" x14ac:dyDescent="0.2">
      <c r="A3490" s="6">
        <v>1973</v>
      </c>
      <c r="B3490" s="6" t="str">
        <f t="shared" si="573"/>
        <v>B</v>
      </c>
      <c r="C3490" s="6">
        <v>7</v>
      </c>
      <c r="D3490" s="6"/>
      <c r="E3490" s="6" t="s">
        <v>5156</v>
      </c>
      <c r="F3490" s="6" t="s">
        <v>5958</v>
      </c>
      <c r="G3490" s="6"/>
      <c r="H3490" s="6"/>
      <c r="I3490" s="6"/>
      <c r="J3490" s="6" t="str">
        <f t="shared" si="569"/>
        <v>1973-B-7</v>
      </c>
      <c r="K3490" s="6" t="str">
        <f t="shared" si="572"/>
        <v>1973-B-7</v>
      </c>
      <c r="L3490" s="6" t="s">
        <v>6720</v>
      </c>
      <c r="M3490" s="8">
        <v>3</v>
      </c>
      <c r="N3490" s="9">
        <v>14</v>
      </c>
      <c r="O3490" s="9">
        <v>18</v>
      </c>
      <c r="P3490" s="6" t="str">
        <f t="shared" si="574"/>
        <v>Ken Baker</v>
      </c>
      <c r="Q3490" s="6" t="s">
        <v>7558</v>
      </c>
      <c r="R3490" s="6" t="s">
        <v>18</v>
      </c>
      <c r="S3490" s="6" t="s">
        <v>7564</v>
      </c>
      <c r="T3490" s="6" t="s">
        <v>7565</v>
      </c>
    </row>
    <row r="3491" spans="1:20" s="1" customFormat="1" ht="25.5" x14ac:dyDescent="0.2">
      <c r="A3491" s="6">
        <v>1973</v>
      </c>
      <c r="B3491" s="6" t="str">
        <f t="shared" si="573"/>
        <v>B</v>
      </c>
      <c r="C3491" s="6">
        <v>8</v>
      </c>
      <c r="D3491" s="6"/>
      <c r="E3491" s="6" t="s">
        <v>4987</v>
      </c>
      <c r="F3491" s="6" t="s">
        <v>5958</v>
      </c>
      <c r="G3491" s="6"/>
      <c r="H3491" s="6"/>
      <c r="I3491" s="6"/>
      <c r="J3491" s="6" t="str">
        <f t="shared" si="569"/>
        <v>1973-B-8</v>
      </c>
      <c r="K3491" s="6" t="str">
        <f t="shared" si="572"/>
        <v>1973-B-8</v>
      </c>
      <c r="L3491" s="6" t="s">
        <v>6299</v>
      </c>
      <c r="M3491" s="8"/>
      <c r="N3491" s="9" t="s">
        <v>8105</v>
      </c>
      <c r="O3491" s="9" t="s">
        <v>8099</v>
      </c>
      <c r="P3491" s="6" t="str">
        <f t="shared" si="574"/>
        <v>K. A. Baker</v>
      </c>
      <c r="Q3491" s="6" t="s">
        <v>7566</v>
      </c>
      <c r="R3491" s="6" t="s">
        <v>18</v>
      </c>
      <c r="S3491" s="6" t="s">
        <v>7567</v>
      </c>
      <c r="T3491" s="6" t="s">
        <v>7568</v>
      </c>
    </row>
    <row r="3492" spans="1:20" s="1" customFormat="1" ht="25.5" x14ac:dyDescent="0.2">
      <c r="A3492" s="6">
        <v>1973</v>
      </c>
      <c r="B3492" s="6" t="str">
        <f t="shared" si="573"/>
        <v>C</v>
      </c>
      <c r="C3492" s="6">
        <v>1</v>
      </c>
      <c r="D3492" s="6"/>
      <c r="E3492" s="6" t="s">
        <v>7569</v>
      </c>
      <c r="F3492" s="6" t="s">
        <v>7570</v>
      </c>
      <c r="G3492" s="6"/>
      <c r="H3492" s="6"/>
      <c r="I3492" s="6"/>
      <c r="J3492" s="6" t="str">
        <f t="shared" si="569"/>
        <v>1973-C-1</v>
      </c>
      <c r="K3492" s="6" t="str">
        <f t="shared" si="572"/>
        <v>1973-C-1</v>
      </c>
      <c r="L3492" s="6" t="s">
        <v>15</v>
      </c>
      <c r="M3492" s="8"/>
      <c r="N3492" s="9"/>
      <c r="O3492" s="9" t="s">
        <v>9575</v>
      </c>
      <c r="P3492" s="6" t="str">
        <f t="shared" si="574"/>
        <v>P Cockrill</v>
      </c>
      <c r="Q3492" s="6" t="s">
        <v>7571</v>
      </c>
      <c r="R3492" s="6" t="s">
        <v>3486</v>
      </c>
      <c r="S3492" s="6" t="s">
        <v>7572</v>
      </c>
      <c r="T3492" s="6" t="s">
        <v>20155</v>
      </c>
    </row>
    <row r="3493" spans="1:20" s="1" customFormat="1" ht="25.5" x14ac:dyDescent="0.2">
      <c r="A3493" s="6">
        <v>1973</v>
      </c>
      <c r="B3493" s="6" t="str">
        <f t="shared" si="573"/>
        <v>C</v>
      </c>
      <c r="C3493" s="6">
        <v>2</v>
      </c>
      <c r="D3493" s="6"/>
      <c r="E3493" s="6" t="s">
        <v>1729</v>
      </c>
      <c r="F3493" s="6" t="s">
        <v>6480</v>
      </c>
      <c r="G3493" s="6"/>
      <c r="H3493" s="6"/>
      <c r="I3493" s="6"/>
      <c r="J3493" s="6" t="str">
        <f t="shared" si="569"/>
        <v>1973-C-2</v>
      </c>
      <c r="K3493" s="6" t="str">
        <f t="shared" si="572"/>
        <v>1973-C-2</v>
      </c>
      <c r="L3493" s="6" t="s">
        <v>2178</v>
      </c>
      <c r="M3493" s="8">
        <v>119</v>
      </c>
      <c r="N3493" s="9"/>
      <c r="O3493" s="9" t="s">
        <v>8878</v>
      </c>
      <c r="P3493" s="6" t="str">
        <f t="shared" si="574"/>
        <v>D. Clayton</v>
      </c>
      <c r="Q3493" s="6" t="s">
        <v>7342</v>
      </c>
      <c r="R3493" s="6" t="s">
        <v>18</v>
      </c>
      <c r="S3493" s="6" t="s">
        <v>5378</v>
      </c>
      <c r="T3493" s="6" t="s">
        <v>7573</v>
      </c>
    </row>
    <row r="3494" spans="1:20" s="1" customFormat="1" x14ac:dyDescent="0.2">
      <c r="A3494" s="6">
        <v>1973</v>
      </c>
      <c r="B3494" s="6" t="str">
        <f t="shared" si="573"/>
        <v>C</v>
      </c>
      <c r="C3494" s="6">
        <v>3</v>
      </c>
      <c r="D3494" s="6"/>
      <c r="E3494" s="6" t="s">
        <v>6479</v>
      </c>
      <c r="F3494" s="6" t="s">
        <v>6480</v>
      </c>
      <c r="G3494" s="6"/>
      <c r="H3494" s="6"/>
      <c r="I3494" s="6"/>
      <c r="J3494" s="6" t="str">
        <f t="shared" si="569"/>
        <v>1973-C-3</v>
      </c>
      <c r="K3494" s="6" t="str">
        <f t="shared" si="572"/>
        <v>1973-C-3</v>
      </c>
      <c r="L3494" s="6" t="s">
        <v>2178</v>
      </c>
      <c r="M3494" s="8">
        <v>120</v>
      </c>
      <c r="N3494" s="9"/>
      <c r="O3494" s="9" t="s">
        <v>8582</v>
      </c>
      <c r="P3494" s="6" t="str">
        <f t="shared" si="574"/>
        <v>Derek Clayton</v>
      </c>
      <c r="Q3494" s="6" t="s">
        <v>7574</v>
      </c>
      <c r="R3494" s="6" t="s">
        <v>3823</v>
      </c>
      <c r="S3494" s="6" t="s">
        <v>1305</v>
      </c>
      <c r="T3494" s="6" t="s">
        <v>7575</v>
      </c>
    </row>
    <row r="3495" spans="1:20" s="1" customFormat="1" ht="25.5" x14ac:dyDescent="0.2">
      <c r="A3495" s="6">
        <v>1973</v>
      </c>
      <c r="B3495" s="6" t="str">
        <f t="shared" si="573"/>
        <v>C</v>
      </c>
      <c r="C3495" s="6">
        <v>4</v>
      </c>
      <c r="D3495" s="6"/>
      <c r="E3495" s="6" t="s">
        <v>4737</v>
      </c>
      <c r="F3495" s="6" t="s">
        <v>6111</v>
      </c>
      <c r="G3495" s="6"/>
      <c r="H3495" s="6"/>
      <c r="I3495" s="6"/>
      <c r="J3495" s="6" t="str">
        <f t="shared" si="569"/>
        <v>1973-C-4</v>
      </c>
      <c r="K3495" s="6" t="str">
        <f t="shared" si="572"/>
        <v>1973-C-4</v>
      </c>
      <c r="L3495" s="6" t="s">
        <v>3646</v>
      </c>
      <c r="M3495" s="8">
        <v>40</v>
      </c>
      <c r="N3495" s="9" t="s">
        <v>8273</v>
      </c>
      <c r="O3495" s="9" t="s">
        <v>8095</v>
      </c>
      <c r="P3495" s="6" t="str">
        <f t="shared" si="574"/>
        <v>Peter Collins</v>
      </c>
      <c r="Q3495" s="6" t="s">
        <v>7576</v>
      </c>
      <c r="R3495" s="6" t="s">
        <v>186</v>
      </c>
      <c r="S3495" s="6" t="s">
        <v>1717</v>
      </c>
      <c r="T3495" s="6" t="s">
        <v>7577</v>
      </c>
    </row>
    <row r="3496" spans="1:20" s="1" customFormat="1" ht="38.25" x14ac:dyDescent="0.2">
      <c r="A3496" s="6">
        <v>1973</v>
      </c>
      <c r="B3496" s="6" t="str">
        <f t="shared" si="573"/>
        <v>D</v>
      </c>
      <c r="C3496" s="6">
        <v>1</v>
      </c>
      <c r="D3496" s="6"/>
      <c r="E3496" s="6" t="s">
        <v>7578</v>
      </c>
      <c r="F3496" s="6" t="s">
        <v>7074</v>
      </c>
      <c r="G3496" s="6"/>
      <c r="H3496" s="6"/>
      <c r="I3496" s="6"/>
      <c r="J3496" s="6" t="str">
        <f t="shared" si="569"/>
        <v>1973-D-1</v>
      </c>
      <c r="K3496" s="6" t="str">
        <f t="shared" si="572"/>
        <v>1973-D-1</v>
      </c>
      <c r="L3496" s="6" t="s">
        <v>6720</v>
      </c>
      <c r="M3496" s="8">
        <v>3</v>
      </c>
      <c r="N3496" s="9" t="s">
        <v>7457</v>
      </c>
      <c r="O3496" s="9">
        <v>18</v>
      </c>
      <c r="P3496" s="6" t="str">
        <f t="shared" si="574"/>
        <v>Jim Deeny</v>
      </c>
      <c r="Q3496" s="6" t="s">
        <v>7579</v>
      </c>
      <c r="R3496" s="6" t="s">
        <v>7076</v>
      </c>
      <c r="S3496" s="6" t="s">
        <v>5812</v>
      </c>
      <c r="T3496" s="6"/>
    </row>
    <row r="3497" spans="1:20" s="1" customFormat="1" x14ac:dyDescent="0.2">
      <c r="A3497" s="6">
        <v>1973</v>
      </c>
      <c r="B3497" s="6" t="str">
        <f t="shared" si="573"/>
        <v>D</v>
      </c>
      <c r="C3497" s="6">
        <v>2</v>
      </c>
      <c r="D3497" s="6"/>
      <c r="E3497" s="6" t="s">
        <v>5890</v>
      </c>
      <c r="F3497" s="6" t="s">
        <v>7580</v>
      </c>
      <c r="G3497" s="6"/>
      <c r="H3497" s="6"/>
      <c r="I3497" s="6"/>
      <c r="J3497" s="6" t="str">
        <f t="shared" si="569"/>
        <v>1973-D-2</v>
      </c>
      <c r="K3497" s="6" t="str">
        <f t="shared" si="572"/>
        <v>1973-D-2</v>
      </c>
      <c r="L3497" s="6" t="s">
        <v>6720</v>
      </c>
      <c r="M3497" s="8">
        <v>3</v>
      </c>
      <c r="N3497" s="9">
        <v>14</v>
      </c>
      <c r="O3497" s="9" t="s">
        <v>7581</v>
      </c>
      <c r="P3497" s="6" t="str">
        <f t="shared" si="574"/>
        <v>David Dolle</v>
      </c>
      <c r="Q3497" s="6" t="s">
        <v>7582</v>
      </c>
      <c r="R3497" s="6" t="s">
        <v>18</v>
      </c>
      <c r="S3497" s="6" t="s">
        <v>7583</v>
      </c>
      <c r="T3497" s="6" t="s">
        <v>7584</v>
      </c>
    </row>
    <row r="3498" spans="1:20" s="1" customFormat="1" ht="25.5" x14ac:dyDescent="0.2">
      <c r="A3498" s="6">
        <v>1973</v>
      </c>
      <c r="B3498" s="6" t="str">
        <f t="shared" si="573"/>
        <v>D</v>
      </c>
      <c r="C3498" s="6">
        <v>3</v>
      </c>
      <c r="D3498" s="6"/>
      <c r="E3498" s="6" t="s">
        <v>4856</v>
      </c>
      <c r="F3498" s="6" t="s">
        <v>7585</v>
      </c>
      <c r="G3498" s="6"/>
      <c r="H3498" s="6"/>
      <c r="I3498" s="6"/>
      <c r="J3498" s="6" t="str">
        <f t="shared" si="569"/>
        <v>1973-D-3</v>
      </c>
      <c r="K3498" s="6" t="str">
        <f t="shared" si="572"/>
        <v>1973-D-3</v>
      </c>
      <c r="L3498" s="6" t="s">
        <v>4456</v>
      </c>
      <c r="M3498" s="8">
        <v>27</v>
      </c>
      <c r="N3498" s="9" t="s">
        <v>8158</v>
      </c>
      <c r="O3498" s="9" t="s">
        <v>8564</v>
      </c>
      <c r="P3498" s="6" t="str">
        <f t="shared" si="574"/>
        <v>James Douglas</v>
      </c>
      <c r="Q3498" s="6" t="s">
        <v>7586</v>
      </c>
      <c r="R3498" s="6" t="s">
        <v>18</v>
      </c>
      <c r="S3498" s="6" t="s">
        <v>7587</v>
      </c>
      <c r="T3498" s="6" t="s">
        <v>7588</v>
      </c>
    </row>
    <row r="3499" spans="1:20" s="1" customFormat="1" x14ac:dyDescent="0.2">
      <c r="A3499" s="6">
        <v>1973</v>
      </c>
      <c r="B3499" s="6" t="str">
        <f t="shared" si="573"/>
        <v>D</v>
      </c>
      <c r="C3499" s="6">
        <v>4</v>
      </c>
      <c r="D3499" s="6"/>
      <c r="E3499" s="6" t="s">
        <v>7589</v>
      </c>
      <c r="F3499" s="6" t="s">
        <v>7590</v>
      </c>
      <c r="G3499" s="6"/>
      <c r="H3499" s="6"/>
      <c r="I3499" s="6"/>
      <c r="J3499" s="6" t="str">
        <f t="shared" si="569"/>
        <v>1973-D-4</v>
      </c>
      <c r="K3499" s="6" t="str">
        <f t="shared" si="572"/>
        <v>1973-D-4</v>
      </c>
      <c r="L3499" s="6" t="s">
        <v>2178</v>
      </c>
      <c r="M3499" s="8"/>
      <c r="N3499" s="9"/>
      <c r="O3499" s="9" t="s">
        <v>9407</v>
      </c>
      <c r="P3499" s="6" t="str">
        <f t="shared" si="574"/>
        <v>Roy Dehn</v>
      </c>
      <c r="Q3499" s="6" t="s">
        <v>7591</v>
      </c>
      <c r="R3499" s="6" t="s">
        <v>18</v>
      </c>
      <c r="S3499" s="6" t="s">
        <v>611</v>
      </c>
      <c r="T3499" s="6" t="s">
        <v>7592</v>
      </c>
    </row>
    <row r="3500" spans="1:20" s="1" customFormat="1" ht="25.5" x14ac:dyDescent="0.2">
      <c r="A3500" s="6">
        <v>1973</v>
      </c>
      <c r="B3500" s="6" t="str">
        <f t="shared" si="573"/>
        <v>F</v>
      </c>
      <c r="C3500" s="6">
        <v>1</v>
      </c>
      <c r="D3500" s="6"/>
      <c r="E3500" s="6" t="s">
        <v>6842</v>
      </c>
      <c r="F3500" s="6" t="s">
        <v>6843</v>
      </c>
      <c r="G3500" s="6"/>
      <c r="H3500" s="6"/>
      <c r="I3500" s="6"/>
      <c r="J3500" s="6" t="str">
        <f t="shared" si="569"/>
        <v>1973-F-1</v>
      </c>
      <c r="K3500" s="6" t="str">
        <f t="shared" si="572"/>
        <v>1973-F-1</v>
      </c>
      <c r="L3500" s="6" t="s">
        <v>6720</v>
      </c>
      <c r="M3500" s="8">
        <v>3</v>
      </c>
      <c r="N3500" s="9" t="s">
        <v>7457</v>
      </c>
      <c r="O3500" s="9" t="s">
        <v>8080</v>
      </c>
      <c r="P3500" s="6" t="str">
        <f t="shared" si="574"/>
        <v>Keith Fitton</v>
      </c>
      <c r="Q3500" s="6" t="s">
        <v>7593</v>
      </c>
      <c r="R3500" s="6" t="s">
        <v>186</v>
      </c>
      <c r="S3500" s="6" t="s">
        <v>1062</v>
      </c>
      <c r="T3500" s="6" t="s">
        <v>7594</v>
      </c>
    </row>
    <row r="3501" spans="1:20" s="1" customFormat="1" ht="25.5" x14ac:dyDescent="0.2">
      <c r="A3501" s="6">
        <v>1973</v>
      </c>
      <c r="B3501" s="6" t="str">
        <f t="shared" si="573"/>
        <v>G</v>
      </c>
      <c r="C3501" s="6">
        <v>1</v>
      </c>
      <c r="D3501" s="6"/>
      <c r="E3501" s="6" t="s">
        <v>3776</v>
      </c>
      <c r="F3501" s="6" t="s">
        <v>7595</v>
      </c>
      <c r="G3501" s="6"/>
      <c r="H3501" s="6"/>
      <c r="I3501" s="6"/>
      <c r="J3501" s="6" t="str">
        <f t="shared" si="569"/>
        <v>1973-G-1</v>
      </c>
      <c r="K3501" s="6" t="str">
        <f t="shared" si="572"/>
        <v>1973-G-1</v>
      </c>
      <c r="L3501" s="6" t="s">
        <v>6720</v>
      </c>
      <c r="M3501" s="8">
        <v>3</v>
      </c>
      <c r="N3501" s="9" t="s">
        <v>7457</v>
      </c>
      <c r="O3501" s="9">
        <v>21</v>
      </c>
      <c r="P3501" s="6" t="str">
        <f t="shared" si="574"/>
        <v>John Gunn</v>
      </c>
      <c r="Q3501" s="6" t="s">
        <v>7596</v>
      </c>
      <c r="R3501" s="6" t="s">
        <v>186</v>
      </c>
      <c r="S3501" s="6" t="s">
        <v>7597</v>
      </c>
      <c r="T3501" s="6" t="s">
        <v>7598</v>
      </c>
    </row>
    <row r="3502" spans="1:20" s="1" customFormat="1" x14ac:dyDescent="0.2">
      <c r="A3502" s="6">
        <v>1973</v>
      </c>
      <c r="B3502" s="6" t="str">
        <f t="shared" si="573"/>
        <v>H</v>
      </c>
      <c r="C3502" s="6">
        <v>1</v>
      </c>
      <c r="D3502" s="6"/>
      <c r="E3502" s="6" t="s">
        <v>7098</v>
      </c>
      <c r="F3502" s="6" t="s">
        <v>6375</v>
      </c>
      <c r="G3502" s="6"/>
      <c r="H3502" s="6"/>
      <c r="I3502" s="6"/>
      <c r="J3502" s="6" t="str">
        <f t="shared" si="569"/>
        <v>1973-H-1</v>
      </c>
      <c r="K3502" s="6" t="str">
        <f t="shared" si="572"/>
        <v>1973-H-1</v>
      </c>
      <c r="L3502" s="6" t="s">
        <v>6720</v>
      </c>
      <c r="M3502" s="8">
        <v>3</v>
      </c>
      <c r="N3502" s="9" t="s">
        <v>7457</v>
      </c>
      <c r="O3502" s="9">
        <v>3</v>
      </c>
      <c r="P3502" s="6" t="str">
        <f t="shared" si="574"/>
        <v>K. R. Holt</v>
      </c>
      <c r="Q3502" s="6" t="s">
        <v>254</v>
      </c>
      <c r="R3502" s="6" t="s">
        <v>5472</v>
      </c>
      <c r="S3502" s="6" t="s">
        <v>5271</v>
      </c>
      <c r="T3502" s="6" t="s">
        <v>7599</v>
      </c>
    </row>
    <row r="3503" spans="1:20" s="1" customFormat="1" ht="25.5" x14ac:dyDescent="0.2">
      <c r="A3503" s="6">
        <v>1973</v>
      </c>
      <c r="B3503" s="6" t="str">
        <f t="shared" si="573"/>
        <v>H</v>
      </c>
      <c r="C3503" s="6">
        <v>2</v>
      </c>
      <c r="D3503" s="6"/>
      <c r="E3503" s="6" t="s">
        <v>7087</v>
      </c>
      <c r="F3503" s="6" t="s">
        <v>6375</v>
      </c>
      <c r="G3503" s="6"/>
      <c r="H3503" s="6"/>
      <c r="I3503" s="6"/>
      <c r="J3503" s="6" t="str">
        <f t="shared" si="569"/>
        <v>1973-H-2</v>
      </c>
      <c r="K3503" s="6" t="str">
        <f t="shared" si="572"/>
        <v>1973-H-2</v>
      </c>
      <c r="L3503" s="6" t="s">
        <v>6720</v>
      </c>
      <c r="M3503" s="8">
        <v>3</v>
      </c>
      <c r="N3503" s="9" t="s">
        <v>7457</v>
      </c>
      <c r="O3503" s="9" t="s">
        <v>7600</v>
      </c>
      <c r="P3503" s="6" t="str">
        <f t="shared" si="574"/>
        <v>Kenneth Holt</v>
      </c>
      <c r="Q3503" s="6" t="s">
        <v>7601</v>
      </c>
      <c r="R3503" s="6" t="s">
        <v>186</v>
      </c>
      <c r="S3503" s="6" t="s">
        <v>4340</v>
      </c>
      <c r="T3503" s="6" t="s">
        <v>7602</v>
      </c>
    </row>
    <row r="3504" spans="1:20" s="1" customFormat="1" x14ac:dyDescent="0.2">
      <c r="A3504" s="6">
        <v>1973</v>
      </c>
      <c r="B3504" s="6" t="str">
        <f t="shared" si="573"/>
        <v>H</v>
      </c>
      <c r="C3504" s="6">
        <v>3</v>
      </c>
      <c r="D3504" s="6"/>
      <c r="E3504" s="6" t="s">
        <v>7098</v>
      </c>
      <c r="F3504" s="6" t="s">
        <v>6375</v>
      </c>
      <c r="G3504" s="6"/>
      <c r="H3504" s="6"/>
      <c r="I3504" s="6"/>
      <c r="J3504" s="6" t="str">
        <f t="shared" si="569"/>
        <v>1973-H-3</v>
      </c>
      <c r="K3504" s="6" t="str">
        <f t="shared" si="572"/>
        <v>1973-H-3</v>
      </c>
      <c r="L3504" s="6" t="s">
        <v>6720</v>
      </c>
      <c r="M3504" s="8">
        <v>3</v>
      </c>
      <c r="N3504" s="9">
        <v>12</v>
      </c>
      <c r="O3504" s="9">
        <v>1</v>
      </c>
      <c r="P3504" s="6" t="str">
        <f t="shared" si="574"/>
        <v>K. R. Holt</v>
      </c>
      <c r="Q3504" s="6" t="s">
        <v>254</v>
      </c>
      <c r="R3504" s="6" t="s">
        <v>186</v>
      </c>
      <c r="S3504" s="6" t="s">
        <v>5570</v>
      </c>
      <c r="T3504" s="6" t="s">
        <v>7603</v>
      </c>
    </row>
    <row r="3505" spans="1:20" s="1" customFormat="1" ht="25.5" x14ac:dyDescent="0.2">
      <c r="A3505" s="6">
        <v>1973</v>
      </c>
      <c r="B3505" s="6" t="str">
        <f t="shared" si="573"/>
        <v>H</v>
      </c>
      <c r="C3505" s="6">
        <v>4</v>
      </c>
      <c r="D3505" s="6"/>
      <c r="E3505" s="6" t="s">
        <v>7087</v>
      </c>
      <c r="F3505" s="6" t="s">
        <v>6375</v>
      </c>
      <c r="G3505" s="6"/>
      <c r="H3505" s="6"/>
      <c r="I3505" s="6"/>
      <c r="J3505" s="6" t="str">
        <f t="shared" si="569"/>
        <v>1973-H-4</v>
      </c>
      <c r="K3505" s="6" t="str">
        <f t="shared" si="572"/>
        <v>1973-H-4</v>
      </c>
      <c r="L3505" s="6" t="s">
        <v>6720</v>
      </c>
      <c r="M3505" s="8">
        <v>3</v>
      </c>
      <c r="N3505" s="9">
        <v>12</v>
      </c>
      <c r="O3505" s="9" t="s">
        <v>8587</v>
      </c>
      <c r="P3505" s="6" t="str">
        <f t="shared" si="574"/>
        <v>Kenneth Holt</v>
      </c>
      <c r="Q3505" s="6" t="s">
        <v>7604</v>
      </c>
      <c r="R3505" s="6" t="s">
        <v>186</v>
      </c>
      <c r="S3505" s="6" t="s">
        <v>4869</v>
      </c>
      <c r="T3505" s="6" t="s">
        <v>7605</v>
      </c>
    </row>
    <row r="3506" spans="1:20" s="1" customFormat="1" x14ac:dyDescent="0.2">
      <c r="A3506" s="6">
        <v>1973</v>
      </c>
      <c r="B3506" s="6" t="str">
        <f t="shared" si="573"/>
        <v>H</v>
      </c>
      <c r="C3506" s="6">
        <v>5</v>
      </c>
      <c r="D3506" s="6"/>
      <c r="E3506" s="6" t="s">
        <v>7098</v>
      </c>
      <c r="F3506" s="6" t="s">
        <v>6375</v>
      </c>
      <c r="G3506" s="6"/>
      <c r="H3506" s="6"/>
      <c r="I3506" s="6"/>
      <c r="J3506" s="6" t="str">
        <f t="shared" si="569"/>
        <v>1973-H-5</v>
      </c>
      <c r="K3506" s="6" t="str">
        <f t="shared" si="572"/>
        <v>1973-H-5</v>
      </c>
      <c r="L3506" s="6" t="s">
        <v>6720</v>
      </c>
      <c r="M3506" s="8">
        <v>3</v>
      </c>
      <c r="N3506" s="9">
        <v>13</v>
      </c>
      <c r="O3506" s="9">
        <v>1</v>
      </c>
      <c r="P3506" s="6" t="str">
        <f t="shared" si="574"/>
        <v>K. R. Holt</v>
      </c>
      <c r="Q3506" s="6" t="s">
        <v>254</v>
      </c>
      <c r="R3506" s="6" t="s">
        <v>5315</v>
      </c>
      <c r="S3506" s="6" t="s">
        <v>7606</v>
      </c>
      <c r="T3506" s="6" t="s">
        <v>7607</v>
      </c>
    </row>
    <row r="3507" spans="1:20" s="1" customFormat="1" ht="38.25" x14ac:dyDescent="0.2">
      <c r="A3507" s="6">
        <v>1973</v>
      </c>
      <c r="B3507" s="6" t="str">
        <f t="shared" si="573"/>
        <v>H</v>
      </c>
      <c r="C3507" s="6">
        <v>6</v>
      </c>
      <c r="D3507" s="6"/>
      <c r="E3507" s="6" t="s">
        <v>7098</v>
      </c>
      <c r="F3507" s="6" t="s">
        <v>6375</v>
      </c>
      <c r="G3507" s="6"/>
      <c r="H3507" s="6"/>
      <c r="I3507" s="6"/>
      <c r="J3507" s="6" t="str">
        <f t="shared" si="569"/>
        <v>1973-H-6</v>
      </c>
      <c r="K3507" s="6" t="str">
        <f t="shared" si="572"/>
        <v>1973-H-6</v>
      </c>
      <c r="L3507" s="6" t="s">
        <v>6720</v>
      </c>
      <c r="M3507" s="8">
        <v>3</v>
      </c>
      <c r="N3507" s="9">
        <v>13</v>
      </c>
      <c r="O3507" s="9">
        <v>1</v>
      </c>
      <c r="P3507" s="6" t="str">
        <f t="shared" si="574"/>
        <v>K. R. Holt</v>
      </c>
      <c r="Q3507" s="6" t="s">
        <v>7608</v>
      </c>
      <c r="R3507" s="6" t="s">
        <v>186</v>
      </c>
      <c r="S3507" s="6" t="s">
        <v>1717</v>
      </c>
      <c r="T3507" s="6" t="s">
        <v>7609</v>
      </c>
    </row>
    <row r="3508" spans="1:20" s="1" customFormat="1" x14ac:dyDescent="0.2">
      <c r="A3508" s="6">
        <v>1973</v>
      </c>
      <c r="B3508" s="6" t="str">
        <f t="shared" si="573"/>
        <v>H</v>
      </c>
      <c r="C3508" s="6">
        <v>7</v>
      </c>
      <c r="D3508" s="6"/>
      <c r="E3508" s="6" t="s">
        <v>7098</v>
      </c>
      <c r="F3508" s="6" t="s">
        <v>6375</v>
      </c>
      <c r="G3508" s="6"/>
      <c r="H3508" s="6"/>
      <c r="I3508" s="6"/>
      <c r="J3508" s="6" t="str">
        <f t="shared" si="569"/>
        <v>1973-H-7</v>
      </c>
      <c r="K3508" s="6" t="str">
        <f t="shared" si="572"/>
        <v>1973-H-7</v>
      </c>
      <c r="L3508" s="6" t="s">
        <v>6720</v>
      </c>
      <c r="M3508" s="8">
        <v>3</v>
      </c>
      <c r="N3508" s="9">
        <v>14</v>
      </c>
      <c r="O3508" s="9">
        <v>1</v>
      </c>
      <c r="P3508" s="6" t="str">
        <f t="shared" si="574"/>
        <v>K. R. Holt</v>
      </c>
      <c r="Q3508" s="6" t="s">
        <v>254</v>
      </c>
      <c r="R3508" s="6" t="s">
        <v>5472</v>
      </c>
      <c r="S3508" s="6" t="s">
        <v>5271</v>
      </c>
      <c r="T3508" s="6"/>
    </row>
    <row r="3509" spans="1:20" s="1" customFormat="1" ht="25.5" x14ac:dyDescent="0.2">
      <c r="A3509" s="6">
        <v>1973</v>
      </c>
      <c r="B3509" s="6" t="str">
        <f t="shared" si="573"/>
        <v>H</v>
      </c>
      <c r="C3509" s="6">
        <v>8</v>
      </c>
      <c r="D3509" s="6"/>
      <c r="E3509" s="6" t="s">
        <v>7087</v>
      </c>
      <c r="F3509" s="6" t="s">
        <v>6375</v>
      </c>
      <c r="G3509" s="6"/>
      <c r="H3509" s="6"/>
      <c r="I3509" s="6"/>
      <c r="J3509" s="6" t="str">
        <f t="shared" si="569"/>
        <v>1973-H-8</v>
      </c>
      <c r="K3509" s="6" t="str">
        <f t="shared" si="572"/>
        <v>1973-H-8</v>
      </c>
      <c r="L3509" s="6" t="s">
        <v>6720</v>
      </c>
      <c r="M3509" s="8">
        <v>3</v>
      </c>
      <c r="N3509" s="9">
        <v>14</v>
      </c>
      <c r="O3509" s="9" t="s">
        <v>9294</v>
      </c>
      <c r="P3509" s="6" t="str">
        <f t="shared" si="574"/>
        <v>Kenneth Holt</v>
      </c>
      <c r="Q3509" s="6" t="s">
        <v>7610</v>
      </c>
      <c r="R3509" s="6" t="s">
        <v>186</v>
      </c>
      <c r="S3509" s="6" t="s">
        <v>7611</v>
      </c>
      <c r="T3509" s="6" t="s">
        <v>7612</v>
      </c>
    </row>
    <row r="3510" spans="1:20" s="1" customFormat="1" ht="38.25" x14ac:dyDescent="0.2">
      <c r="A3510" s="6">
        <v>1973</v>
      </c>
      <c r="B3510" s="6" t="str">
        <f t="shared" si="573"/>
        <v>H</v>
      </c>
      <c r="C3510" s="6">
        <v>9</v>
      </c>
      <c r="D3510" s="6"/>
      <c r="E3510" s="6" t="s">
        <v>5156</v>
      </c>
      <c r="F3510" s="6" t="s">
        <v>6375</v>
      </c>
      <c r="G3510" s="6"/>
      <c r="H3510" s="6"/>
      <c r="I3510" s="6"/>
      <c r="J3510" s="6" t="str">
        <f t="shared" si="569"/>
        <v>1973-H-9</v>
      </c>
      <c r="K3510" s="6" t="str">
        <f t="shared" si="572"/>
        <v>1973-H-9</v>
      </c>
      <c r="L3510" s="6" t="s">
        <v>4766</v>
      </c>
      <c r="M3510" s="8">
        <v>23</v>
      </c>
      <c r="N3510" s="9">
        <v>112</v>
      </c>
      <c r="O3510" s="9" t="s">
        <v>7613</v>
      </c>
      <c r="P3510" s="6" t="str">
        <f t="shared" si="574"/>
        <v>Ken Holt</v>
      </c>
      <c r="Q3510" s="6" t="s">
        <v>186</v>
      </c>
      <c r="R3510" s="6" t="s">
        <v>186</v>
      </c>
      <c r="S3510" s="6" t="s">
        <v>7614</v>
      </c>
      <c r="T3510" s="6" t="s">
        <v>7615</v>
      </c>
    </row>
    <row r="3511" spans="1:20" s="1" customFormat="1" ht="25.5" x14ac:dyDescent="0.2">
      <c r="A3511" s="6">
        <v>1973</v>
      </c>
      <c r="B3511" s="6" t="str">
        <f t="shared" si="573"/>
        <v>H</v>
      </c>
      <c r="C3511" s="6">
        <v>10</v>
      </c>
      <c r="D3511" s="6"/>
      <c r="E3511" s="6" t="s">
        <v>7616</v>
      </c>
      <c r="F3511" s="6" t="s">
        <v>7617</v>
      </c>
      <c r="G3511" s="6"/>
      <c r="H3511" s="6"/>
      <c r="I3511" s="6"/>
      <c r="J3511" s="6" t="str">
        <f t="shared" si="569"/>
        <v>1973-H-10</v>
      </c>
      <c r="K3511" s="6" t="str">
        <f t="shared" si="572"/>
        <v>1973-H-10</v>
      </c>
      <c r="L3511" s="6" t="s">
        <v>4456</v>
      </c>
      <c r="M3511" s="8">
        <v>27</v>
      </c>
      <c r="N3511" s="9" t="s">
        <v>8403</v>
      </c>
      <c r="O3511" s="9" t="s">
        <v>8567</v>
      </c>
      <c r="P3511" s="6" t="str">
        <f t="shared" si="574"/>
        <v>Ian A. M. Heelas</v>
      </c>
      <c r="Q3511" s="6" t="s">
        <v>7618</v>
      </c>
      <c r="R3511" s="6" t="s">
        <v>18</v>
      </c>
      <c r="S3511" s="6" t="s">
        <v>7619</v>
      </c>
      <c r="T3511" s="6" t="s">
        <v>7620</v>
      </c>
    </row>
    <row r="3512" spans="1:20" s="1" customFormat="1" ht="25.5" x14ac:dyDescent="0.2">
      <c r="A3512" s="6">
        <v>1973</v>
      </c>
      <c r="B3512" s="6" t="str">
        <f t="shared" si="573"/>
        <v>I</v>
      </c>
      <c r="C3512" s="6">
        <v>1</v>
      </c>
      <c r="D3512" s="6"/>
      <c r="E3512" s="6" t="s">
        <v>4737</v>
      </c>
      <c r="F3512" s="6" t="s">
        <v>6383</v>
      </c>
      <c r="G3512" s="6"/>
      <c r="H3512" s="6"/>
      <c r="I3512" s="6"/>
      <c r="J3512" s="6" t="str">
        <f t="shared" si="569"/>
        <v>1973-I-1</v>
      </c>
      <c r="K3512" s="6" t="str">
        <f t="shared" si="572"/>
        <v>1973-I-1</v>
      </c>
      <c r="L3512" s="6" t="s">
        <v>6720</v>
      </c>
      <c r="M3512" s="8">
        <v>3</v>
      </c>
      <c r="N3512" s="9" t="s">
        <v>7457</v>
      </c>
      <c r="O3512" s="9">
        <v>8</v>
      </c>
      <c r="P3512" s="6" t="str">
        <f t="shared" si="574"/>
        <v>Peter Ibbotson</v>
      </c>
      <c r="Q3512" s="6" t="s">
        <v>7621</v>
      </c>
      <c r="R3512" s="6" t="s">
        <v>1880</v>
      </c>
      <c r="S3512" s="6" t="s">
        <v>7622</v>
      </c>
      <c r="T3512" s="6" t="s">
        <v>7623</v>
      </c>
    </row>
    <row r="3513" spans="1:20" s="1" customFormat="1" ht="76.5" x14ac:dyDescent="0.2">
      <c r="A3513" s="6">
        <v>1973</v>
      </c>
      <c r="B3513" s="6" t="str">
        <f t="shared" si="573"/>
        <v>I</v>
      </c>
      <c r="C3513" s="6">
        <v>2</v>
      </c>
      <c r="D3513" s="6"/>
      <c r="E3513" s="6" t="s">
        <v>4737</v>
      </c>
      <c r="F3513" s="6" t="s">
        <v>6383</v>
      </c>
      <c r="G3513" s="6"/>
      <c r="H3513" s="6"/>
      <c r="I3513" s="6"/>
      <c r="J3513" s="6" t="str">
        <f t="shared" si="569"/>
        <v>1973-I-2</v>
      </c>
      <c r="K3513" s="6" t="str">
        <f t="shared" si="572"/>
        <v>1973-I-2</v>
      </c>
      <c r="L3513" s="6" t="s">
        <v>6720</v>
      </c>
      <c r="M3513" s="8">
        <v>3</v>
      </c>
      <c r="N3513" s="9" t="s">
        <v>7457</v>
      </c>
      <c r="O3513" s="9">
        <v>20</v>
      </c>
      <c r="P3513" s="6" t="str">
        <f t="shared" si="574"/>
        <v>Peter Ibbotson</v>
      </c>
      <c r="Q3513" s="6" t="s">
        <v>7624</v>
      </c>
      <c r="R3513" s="6" t="s">
        <v>7625</v>
      </c>
      <c r="S3513" s="6" t="s">
        <v>25</v>
      </c>
      <c r="T3513" s="6" t="s">
        <v>7626</v>
      </c>
    </row>
    <row r="3514" spans="1:20" s="1" customFormat="1" ht="25.5" x14ac:dyDescent="0.2">
      <c r="A3514" s="6">
        <v>1973</v>
      </c>
      <c r="B3514" s="6" t="str">
        <f t="shared" si="573"/>
        <v>I</v>
      </c>
      <c r="C3514" s="6">
        <v>3</v>
      </c>
      <c r="D3514" s="6"/>
      <c r="E3514" s="6" t="s">
        <v>4737</v>
      </c>
      <c r="F3514" s="6" t="s">
        <v>6383</v>
      </c>
      <c r="G3514" s="6"/>
      <c r="H3514" s="6"/>
      <c r="I3514" s="6"/>
      <c r="J3514" s="6" t="str">
        <f t="shared" si="569"/>
        <v>1973-I-3</v>
      </c>
      <c r="K3514" s="6" t="str">
        <f t="shared" si="572"/>
        <v>1973-I-3</v>
      </c>
      <c r="L3514" s="6" t="s">
        <v>6720</v>
      </c>
      <c r="M3514" s="8">
        <v>3</v>
      </c>
      <c r="N3514" s="9" t="s">
        <v>7457</v>
      </c>
      <c r="O3514" s="9">
        <v>21</v>
      </c>
      <c r="P3514" s="6" t="str">
        <f t="shared" si="574"/>
        <v>Peter Ibbotson</v>
      </c>
      <c r="Q3514" s="6" t="s">
        <v>7627</v>
      </c>
      <c r="R3514" s="6" t="s">
        <v>18</v>
      </c>
      <c r="S3514" s="6" t="s">
        <v>3302</v>
      </c>
      <c r="T3514" s="6" t="s">
        <v>7628</v>
      </c>
    </row>
    <row r="3515" spans="1:20" s="1" customFormat="1" x14ac:dyDescent="0.2">
      <c r="A3515" s="6">
        <v>1973</v>
      </c>
      <c r="B3515" s="6" t="str">
        <f t="shared" si="573"/>
        <v>I</v>
      </c>
      <c r="C3515" s="6">
        <v>4</v>
      </c>
      <c r="D3515" s="6"/>
      <c r="E3515" s="6" t="s">
        <v>4737</v>
      </c>
      <c r="F3515" s="6" t="s">
        <v>6383</v>
      </c>
      <c r="G3515" s="6"/>
      <c r="H3515" s="6"/>
      <c r="I3515" s="6"/>
      <c r="J3515" s="6" t="str">
        <f t="shared" si="569"/>
        <v>1973-I-4</v>
      </c>
      <c r="K3515" s="6" t="str">
        <f t="shared" si="572"/>
        <v>1973-I-4</v>
      </c>
      <c r="L3515" s="6" t="s">
        <v>6720</v>
      </c>
      <c r="M3515" s="8">
        <v>3</v>
      </c>
      <c r="N3515" s="9">
        <v>12</v>
      </c>
      <c r="O3515" s="9">
        <v>2</v>
      </c>
      <c r="P3515" s="6" t="str">
        <f t="shared" si="574"/>
        <v>Peter Ibbotson</v>
      </c>
      <c r="Q3515" s="6" t="s">
        <v>7629</v>
      </c>
      <c r="R3515" s="6" t="s">
        <v>258</v>
      </c>
      <c r="S3515" s="6" t="s">
        <v>702</v>
      </c>
      <c r="T3515" s="6" t="s">
        <v>7630</v>
      </c>
    </row>
    <row r="3516" spans="1:20" s="1" customFormat="1" ht="38.25" x14ac:dyDescent="0.2">
      <c r="A3516" s="6">
        <v>1973</v>
      </c>
      <c r="B3516" s="6" t="str">
        <f t="shared" si="573"/>
        <v>I</v>
      </c>
      <c r="C3516" s="6">
        <v>5</v>
      </c>
      <c r="D3516" s="6"/>
      <c r="E3516" s="6" t="s">
        <v>4737</v>
      </c>
      <c r="F3516" s="6" t="s">
        <v>6383</v>
      </c>
      <c r="G3516" s="6"/>
      <c r="H3516" s="6"/>
      <c r="I3516" s="6"/>
      <c r="J3516" s="6" t="str">
        <f t="shared" si="569"/>
        <v>1973-I-5</v>
      </c>
      <c r="K3516" s="6" t="str">
        <f t="shared" si="572"/>
        <v>1973-I-5</v>
      </c>
      <c r="L3516" s="6" t="s">
        <v>6720</v>
      </c>
      <c r="M3516" s="8">
        <v>3</v>
      </c>
      <c r="N3516" s="9">
        <v>12</v>
      </c>
      <c r="O3516" s="9">
        <v>16</v>
      </c>
      <c r="P3516" s="6" t="str">
        <f t="shared" si="574"/>
        <v>Peter Ibbotson</v>
      </c>
      <c r="Q3516" s="6" t="s">
        <v>7631</v>
      </c>
      <c r="R3516" s="6" t="s">
        <v>18</v>
      </c>
      <c r="S3516" s="6" t="s">
        <v>7632</v>
      </c>
      <c r="T3516" s="6" t="s">
        <v>10284</v>
      </c>
    </row>
    <row r="3517" spans="1:20" s="1" customFormat="1" ht="25.5" x14ac:dyDescent="0.2">
      <c r="A3517" s="6">
        <v>1973</v>
      </c>
      <c r="B3517" s="6" t="str">
        <f t="shared" si="573"/>
        <v>I</v>
      </c>
      <c r="C3517" s="6">
        <v>6</v>
      </c>
      <c r="D3517" s="6"/>
      <c r="E3517" s="6" t="s">
        <v>4737</v>
      </c>
      <c r="F3517" s="6" t="s">
        <v>6383</v>
      </c>
      <c r="G3517" s="6"/>
      <c r="H3517" s="6"/>
      <c r="I3517" s="6"/>
      <c r="J3517" s="6" t="str">
        <f t="shared" si="569"/>
        <v>1973-I-6</v>
      </c>
      <c r="K3517" s="6" t="str">
        <f t="shared" si="572"/>
        <v>1973-I-6</v>
      </c>
      <c r="L3517" s="6" t="s">
        <v>6720</v>
      </c>
      <c r="M3517" s="8">
        <v>3</v>
      </c>
      <c r="N3517" s="9">
        <v>13</v>
      </c>
      <c r="O3517" s="9" t="s">
        <v>8587</v>
      </c>
      <c r="P3517" s="6" t="str">
        <f t="shared" si="574"/>
        <v>Peter Ibbotson</v>
      </c>
      <c r="Q3517" s="6" t="s">
        <v>7633</v>
      </c>
      <c r="R3517" s="6" t="s">
        <v>18</v>
      </c>
      <c r="S3517" s="6" t="s">
        <v>7634</v>
      </c>
      <c r="T3517" s="6" t="s">
        <v>7635</v>
      </c>
    </row>
    <row r="3518" spans="1:20" s="1" customFormat="1" ht="25.5" x14ac:dyDescent="0.2">
      <c r="A3518" s="6">
        <v>1973</v>
      </c>
      <c r="B3518" s="6" t="str">
        <f t="shared" si="573"/>
        <v>I</v>
      </c>
      <c r="C3518" s="6">
        <v>7</v>
      </c>
      <c r="D3518" s="6"/>
      <c r="E3518" s="6" t="s">
        <v>4737</v>
      </c>
      <c r="F3518" s="6" t="s">
        <v>6383</v>
      </c>
      <c r="G3518" s="6"/>
      <c r="H3518" s="6"/>
      <c r="I3518" s="6"/>
      <c r="J3518" s="6" t="str">
        <f t="shared" si="569"/>
        <v>1973-I-7</v>
      </c>
      <c r="K3518" s="6" t="str">
        <f t="shared" si="572"/>
        <v>1973-I-7</v>
      </c>
      <c r="L3518" s="6" t="s">
        <v>6720</v>
      </c>
      <c r="M3518" s="8">
        <v>3</v>
      </c>
      <c r="N3518" s="9">
        <v>13</v>
      </c>
      <c r="O3518" s="9">
        <v>7</v>
      </c>
      <c r="P3518" s="6" t="str">
        <f t="shared" si="574"/>
        <v>Peter Ibbotson</v>
      </c>
      <c r="Q3518" s="6" t="s">
        <v>7636</v>
      </c>
      <c r="R3518" s="6" t="s">
        <v>18</v>
      </c>
      <c r="S3518" s="6" t="s">
        <v>4869</v>
      </c>
      <c r="T3518" s="6" t="s">
        <v>7637</v>
      </c>
    </row>
    <row r="3519" spans="1:20" s="1" customFormat="1" ht="38.25" x14ac:dyDescent="0.2">
      <c r="A3519" s="6">
        <v>1973</v>
      </c>
      <c r="B3519" s="6" t="str">
        <f t="shared" si="573"/>
        <v>I</v>
      </c>
      <c r="C3519" s="6">
        <v>8</v>
      </c>
      <c r="D3519" s="6"/>
      <c r="E3519" s="6" t="s">
        <v>4737</v>
      </c>
      <c r="F3519" s="6" t="s">
        <v>6383</v>
      </c>
      <c r="G3519" s="6"/>
      <c r="H3519" s="6"/>
      <c r="I3519" s="6"/>
      <c r="J3519" s="6" t="str">
        <f t="shared" si="569"/>
        <v>1973-I-8</v>
      </c>
      <c r="K3519" s="6" t="str">
        <f t="shared" si="572"/>
        <v>1973-I-8</v>
      </c>
      <c r="L3519" s="6" t="s">
        <v>6720</v>
      </c>
      <c r="M3519" s="8">
        <v>3</v>
      </c>
      <c r="N3519" s="9">
        <v>13</v>
      </c>
      <c r="O3519" s="9" t="s">
        <v>7600</v>
      </c>
      <c r="P3519" s="6" t="str">
        <f t="shared" si="574"/>
        <v>Peter Ibbotson</v>
      </c>
      <c r="Q3519" s="6" t="s">
        <v>7638</v>
      </c>
      <c r="R3519" s="6" t="s">
        <v>3486</v>
      </c>
      <c r="S3519" s="6" t="s">
        <v>7639</v>
      </c>
      <c r="T3519" s="6" t="s">
        <v>7640</v>
      </c>
    </row>
    <row r="3520" spans="1:20" s="1" customFormat="1" ht="25.5" x14ac:dyDescent="0.2">
      <c r="A3520" s="6">
        <v>1973</v>
      </c>
      <c r="B3520" s="6" t="str">
        <f t="shared" si="573"/>
        <v>I</v>
      </c>
      <c r="C3520" s="6">
        <v>9</v>
      </c>
      <c r="D3520" s="6"/>
      <c r="E3520" s="6" t="s">
        <v>4737</v>
      </c>
      <c r="F3520" s="6" t="s">
        <v>6383</v>
      </c>
      <c r="G3520" s="6"/>
      <c r="H3520" s="6"/>
      <c r="I3520" s="6"/>
      <c r="J3520" s="6" t="str">
        <f t="shared" si="569"/>
        <v>1973-I-9</v>
      </c>
      <c r="K3520" s="6" t="str">
        <f t="shared" si="572"/>
        <v>1973-I-9</v>
      </c>
      <c r="L3520" s="6" t="s">
        <v>6720</v>
      </c>
      <c r="M3520" s="8">
        <v>3</v>
      </c>
      <c r="N3520" s="9">
        <v>14</v>
      </c>
      <c r="O3520" s="9" t="s">
        <v>8587</v>
      </c>
      <c r="P3520" s="6" t="str">
        <f t="shared" si="574"/>
        <v>Peter Ibbotson</v>
      </c>
      <c r="Q3520" s="6" t="s">
        <v>7641</v>
      </c>
      <c r="R3520" s="6" t="s">
        <v>18</v>
      </c>
      <c r="S3520" s="6" t="s">
        <v>7642</v>
      </c>
      <c r="T3520" s="6" t="s">
        <v>7643</v>
      </c>
    </row>
    <row r="3521" spans="1:20" s="1" customFormat="1" x14ac:dyDescent="0.2">
      <c r="A3521" s="6">
        <v>1973</v>
      </c>
      <c r="B3521" s="6" t="str">
        <f t="shared" si="573"/>
        <v>I</v>
      </c>
      <c r="C3521" s="6">
        <v>10</v>
      </c>
      <c r="D3521" s="6"/>
      <c r="E3521" s="6" t="s">
        <v>4737</v>
      </c>
      <c r="F3521" s="6" t="s">
        <v>6383</v>
      </c>
      <c r="G3521" s="6"/>
      <c r="H3521" s="6"/>
      <c r="I3521" s="6"/>
      <c r="J3521" s="6" t="str">
        <f t="shared" si="569"/>
        <v>1973-I-10</v>
      </c>
      <c r="K3521" s="6" t="str">
        <f t="shared" si="572"/>
        <v>1973-I-10</v>
      </c>
      <c r="L3521" s="6" t="s">
        <v>4369</v>
      </c>
      <c r="M3521" s="8"/>
      <c r="N3521" s="9" t="s">
        <v>8404</v>
      </c>
      <c r="O3521" s="9" t="s">
        <v>2860</v>
      </c>
      <c r="P3521" s="6" t="str">
        <f t="shared" ref="P3521:P3552" si="575">CONCATENATE(E3521,F3521)</f>
        <v>Peter Ibbotson</v>
      </c>
      <c r="Q3521" s="6" t="s">
        <v>7644</v>
      </c>
      <c r="R3521" s="6" t="s">
        <v>18</v>
      </c>
      <c r="S3521" s="6" t="s">
        <v>5329</v>
      </c>
      <c r="T3521" s="6" t="s">
        <v>7645</v>
      </c>
    </row>
    <row r="3522" spans="1:20" s="1" customFormat="1" ht="25.5" x14ac:dyDescent="0.2">
      <c r="A3522" s="6">
        <v>1973</v>
      </c>
      <c r="B3522" s="6" t="str">
        <f t="shared" si="573"/>
        <v>I</v>
      </c>
      <c r="C3522" s="6">
        <v>11</v>
      </c>
      <c r="D3522" s="6"/>
      <c r="E3522" s="6" t="s">
        <v>4737</v>
      </c>
      <c r="F3522" s="6" t="s">
        <v>6383</v>
      </c>
      <c r="G3522" s="6"/>
      <c r="H3522" s="6"/>
      <c r="I3522" s="6"/>
      <c r="J3522" s="6" t="str">
        <f t="shared" si="569"/>
        <v>1973-I-11</v>
      </c>
      <c r="K3522" s="6" t="str">
        <f t="shared" si="572"/>
        <v>1973-I-11</v>
      </c>
      <c r="L3522" s="6" t="s">
        <v>2178</v>
      </c>
      <c r="M3522" s="8">
        <v>121</v>
      </c>
      <c r="N3522" s="9"/>
      <c r="O3522" s="9" t="s">
        <v>8603</v>
      </c>
      <c r="P3522" s="6" t="str">
        <f t="shared" si="575"/>
        <v>Peter Ibbotson</v>
      </c>
      <c r="Q3522" s="6" t="s">
        <v>7646</v>
      </c>
      <c r="R3522" s="6" t="s">
        <v>18</v>
      </c>
      <c r="S3522" s="6" t="s">
        <v>1260</v>
      </c>
      <c r="T3522" s="6" t="s">
        <v>7647</v>
      </c>
    </row>
    <row r="3523" spans="1:20" s="1" customFormat="1" ht="38.25" x14ac:dyDescent="0.2">
      <c r="A3523" s="6">
        <v>1973</v>
      </c>
      <c r="B3523" s="6" t="str">
        <f t="shared" si="573"/>
        <v>I</v>
      </c>
      <c r="C3523" s="6">
        <v>12</v>
      </c>
      <c r="D3523" s="6"/>
      <c r="E3523" s="6" t="s">
        <v>4737</v>
      </c>
      <c r="F3523" s="6" t="s">
        <v>6383</v>
      </c>
      <c r="G3523" s="6"/>
      <c r="H3523" s="6"/>
      <c r="I3523" s="6"/>
      <c r="J3523" s="6" t="str">
        <f t="shared" ref="J3523:J3586" si="576">CONCATENATE(A3523,"-",B3523,"-",C3523,D3523)</f>
        <v>1973-I-12</v>
      </c>
      <c r="K3523" s="6" t="str">
        <f t="shared" si="572"/>
        <v>1973-I-12</v>
      </c>
      <c r="L3523" s="6" t="s">
        <v>2746</v>
      </c>
      <c r="M3523" s="8">
        <v>49</v>
      </c>
      <c r="N3523" s="9" t="s">
        <v>8757</v>
      </c>
      <c r="O3523" s="9" t="s">
        <v>8305</v>
      </c>
      <c r="P3523" s="6" t="str">
        <f t="shared" si="575"/>
        <v>Peter Ibbotson</v>
      </c>
      <c r="Q3523" s="6" t="s">
        <v>7648</v>
      </c>
      <c r="R3523" s="6" t="s">
        <v>7649</v>
      </c>
      <c r="S3523" s="6" t="s">
        <v>7650</v>
      </c>
      <c r="T3523" s="6" t="s">
        <v>7651</v>
      </c>
    </row>
    <row r="3524" spans="1:20" s="1" customFormat="1" ht="51" x14ac:dyDescent="0.2">
      <c r="A3524" s="6">
        <v>1973</v>
      </c>
      <c r="B3524" s="6" t="str">
        <f t="shared" si="573"/>
        <v>I</v>
      </c>
      <c r="C3524" s="6">
        <v>13</v>
      </c>
      <c r="D3524" s="6"/>
      <c r="E3524" s="6" t="s">
        <v>4737</v>
      </c>
      <c r="F3524" s="6" t="s">
        <v>6383</v>
      </c>
      <c r="G3524" s="6"/>
      <c r="H3524" s="6"/>
      <c r="I3524" s="6"/>
      <c r="J3524" s="6" t="str">
        <f t="shared" si="576"/>
        <v>1973-I-13</v>
      </c>
      <c r="K3524" s="6" t="str">
        <f t="shared" si="572"/>
        <v>1973-I-13</v>
      </c>
      <c r="L3524" s="6" t="s">
        <v>3646</v>
      </c>
      <c r="M3524" s="8">
        <v>40</v>
      </c>
      <c r="N3524" s="9" t="s">
        <v>8326</v>
      </c>
      <c r="O3524" s="9" t="s">
        <v>8105</v>
      </c>
      <c r="P3524" s="6" t="str">
        <f t="shared" si="575"/>
        <v>Peter Ibbotson</v>
      </c>
      <c r="Q3524" s="6" t="s">
        <v>7652</v>
      </c>
      <c r="R3524" s="6" t="s">
        <v>18</v>
      </c>
      <c r="S3524" s="6" t="s">
        <v>7653</v>
      </c>
      <c r="T3524" s="6" t="s">
        <v>7654</v>
      </c>
    </row>
    <row r="3525" spans="1:20" s="1" customFormat="1" ht="25.5" x14ac:dyDescent="0.2">
      <c r="A3525" s="6">
        <v>1973</v>
      </c>
      <c r="B3525" s="6" t="str">
        <f t="shared" si="573"/>
        <v>I</v>
      </c>
      <c r="C3525" s="6">
        <v>14</v>
      </c>
      <c r="D3525" s="6"/>
      <c r="E3525" s="6" t="s">
        <v>4737</v>
      </c>
      <c r="F3525" s="6" t="s">
        <v>6383</v>
      </c>
      <c r="G3525" s="6"/>
      <c r="H3525" s="6"/>
      <c r="I3525" s="6"/>
      <c r="J3525" s="6" t="str">
        <f t="shared" si="576"/>
        <v>1973-I-14</v>
      </c>
      <c r="K3525" s="6" t="str">
        <f t="shared" si="572"/>
        <v>1973-I-14</v>
      </c>
      <c r="L3525" s="6" t="s">
        <v>6720</v>
      </c>
      <c r="M3525" s="8">
        <v>3</v>
      </c>
      <c r="N3525" s="9">
        <v>12</v>
      </c>
      <c r="O3525" s="9" t="s">
        <v>9293</v>
      </c>
      <c r="P3525" s="6" t="str">
        <f t="shared" si="575"/>
        <v>Peter Ibbotson</v>
      </c>
      <c r="Q3525" s="6" t="s">
        <v>7655</v>
      </c>
      <c r="R3525" s="6" t="s">
        <v>18</v>
      </c>
      <c r="S3525" s="6" t="s">
        <v>5500</v>
      </c>
      <c r="T3525" s="6" t="s">
        <v>7656</v>
      </c>
    </row>
    <row r="3526" spans="1:20" s="1" customFormat="1" ht="25.5" x14ac:dyDescent="0.2">
      <c r="A3526" s="6">
        <v>1973</v>
      </c>
      <c r="B3526" s="6" t="str">
        <f t="shared" si="573"/>
        <v>K</v>
      </c>
      <c r="C3526" s="6">
        <v>1</v>
      </c>
      <c r="D3526" s="6"/>
      <c r="E3526" s="6" t="s">
        <v>6389</v>
      </c>
      <c r="F3526" s="6" t="s">
        <v>6390</v>
      </c>
      <c r="G3526" s="6"/>
      <c r="H3526" s="6"/>
      <c r="I3526" s="6"/>
      <c r="J3526" s="6" t="str">
        <f t="shared" si="576"/>
        <v>1973-K-1</v>
      </c>
      <c r="K3526" s="6" t="str">
        <f t="shared" si="572"/>
        <v>1973-K-1</v>
      </c>
      <c r="L3526" s="6" t="s">
        <v>6720</v>
      </c>
      <c r="M3526" s="8">
        <v>3</v>
      </c>
      <c r="N3526" s="9">
        <v>14</v>
      </c>
      <c r="O3526" s="9">
        <v>18</v>
      </c>
      <c r="P3526" s="6" t="str">
        <f t="shared" si="575"/>
        <v>Andre de Kervern</v>
      </c>
      <c r="Q3526" s="6" t="s">
        <v>7657</v>
      </c>
      <c r="R3526" s="6" t="s">
        <v>46</v>
      </c>
      <c r="S3526" s="6" t="s">
        <v>5159</v>
      </c>
      <c r="T3526" s="6" t="s">
        <v>7658</v>
      </c>
    </row>
    <row r="3527" spans="1:20" s="1" customFormat="1" ht="25.5" x14ac:dyDescent="0.2">
      <c r="A3527" s="6">
        <v>1973</v>
      </c>
      <c r="B3527" s="6" t="str">
        <f t="shared" si="573"/>
        <v>L</v>
      </c>
      <c r="C3527" s="6">
        <v>1</v>
      </c>
      <c r="D3527" s="6"/>
      <c r="E3527" s="6" t="s">
        <v>3709</v>
      </c>
      <c r="F3527" s="6" t="s">
        <v>3710</v>
      </c>
      <c r="G3527" s="6"/>
      <c r="H3527" s="6"/>
      <c r="I3527" s="6"/>
      <c r="J3527" s="6" t="str">
        <f t="shared" si="576"/>
        <v>1973-L-1</v>
      </c>
      <c r="K3527" s="6" t="str">
        <f t="shared" si="572"/>
        <v>1973-L-1</v>
      </c>
      <c r="L3527" s="6" t="s">
        <v>368</v>
      </c>
      <c r="M3527" s="8"/>
      <c r="N3527" s="9"/>
      <c r="O3527" s="9"/>
      <c r="P3527" s="6" t="str">
        <f t="shared" si="575"/>
        <v>Robson Lowe</v>
      </c>
      <c r="Q3527" s="6" t="s">
        <v>7659</v>
      </c>
      <c r="R3527" s="6" t="s">
        <v>18</v>
      </c>
      <c r="S3527" s="6" t="s">
        <v>1937</v>
      </c>
      <c r="T3527" s="6" t="s">
        <v>7660</v>
      </c>
    </row>
    <row r="3528" spans="1:20" s="1" customFormat="1" ht="25.5" x14ac:dyDescent="0.2">
      <c r="A3528" s="6">
        <v>1973</v>
      </c>
      <c r="B3528" s="6" t="str">
        <f t="shared" si="573"/>
        <v>L</v>
      </c>
      <c r="C3528" s="6">
        <v>2</v>
      </c>
      <c r="D3528" s="6"/>
      <c r="E3528" s="6" t="s">
        <v>3709</v>
      </c>
      <c r="F3528" s="6" t="s">
        <v>3710</v>
      </c>
      <c r="G3528" s="6"/>
      <c r="H3528" s="6"/>
      <c r="I3528" s="6"/>
      <c r="J3528" s="6" t="str">
        <f t="shared" si="576"/>
        <v>1973-L-2</v>
      </c>
      <c r="K3528" s="6" t="str">
        <f t="shared" si="572"/>
        <v>1973-L-2</v>
      </c>
      <c r="L3528" s="6" t="s">
        <v>368</v>
      </c>
      <c r="M3528" s="8"/>
      <c r="N3528" s="9"/>
      <c r="O3528" s="9"/>
      <c r="P3528" s="6" t="str">
        <f t="shared" si="575"/>
        <v>Robson Lowe</v>
      </c>
      <c r="Q3528" s="6" t="s">
        <v>7661</v>
      </c>
      <c r="R3528" s="6" t="s">
        <v>18</v>
      </c>
      <c r="S3528" s="6" t="s">
        <v>2484</v>
      </c>
      <c r="T3528" s="6" t="s">
        <v>7662</v>
      </c>
    </row>
    <row r="3529" spans="1:20" s="1" customFormat="1" ht="38.25" x14ac:dyDescent="0.2">
      <c r="A3529" s="6">
        <v>1973</v>
      </c>
      <c r="B3529" s="6" t="str">
        <f t="shared" si="573"/>
        <v>M</v>
      </c>
      <c r="C3529" s="6">
        <v>1</v>
      </c>
      <c r="D3529" s="6"/>
      <c r="E3529" s="6" t="s">
        <v>7663</v>
      </c>
      <c r="F3529" s="6" t="s">
        <v>5853</v>
      </c>
      <c r="G3529" s="6"/>
      <c r="H3529" s="6"/>
      <c r="I3529" s="6"/>
      <c r="J3529" s="6" t="str">
        <f t="shared" si="576"/>
        <v>1973-M-1</v>
      </c>
      <c r="K3529" s="6" t="str">
        <f t="shared" si="572"/>
        <v>1973-M-1</v>
      </c>
      <c r="L3529" s="6" t="s">
        <v>6720</v>
      </c>
      <c r="M3529" s="8">
        <v>3</v>
      </c>
      <c r="N3529" s="9" t="s">
        <v>7457</v>
      </c>
      <c r="O3529" s="9">
        <v>9</v>
      </c>
      <c r="P3529" s="6" t="str">
        <f t="shared" si="575"/>
        <v>Brian McCloy</v>
      </c>
      <c r="Q3529" s="6" t="s">
        <v>7665</v>
      </c>
      <c r="R3529" s="6" t="s">
        <v>186</v>
      </c>
      <c r="S3529" s="6" t="s">
        <v>4204</v>
      </c>
      <c r="T3529" s="6" t="s">
        <v>10285</v>
      </c>
    </row>
    <row r="3530" spans="1:20" s="1" customFormat="1" ht="38.25" x14ac:dyDescent="0.2">
      <c r="A3530" s="6">
        <v>1973</v>
      </c>
      <c r="B3530" s="6" t="str">
        <f t="shared" si="573"/>
        <v>M</v>
      </c>
      <c r="C3530" s="6">
        <v>2</v>
      </c>
      <c r="D3530" s="6"/>
      <c r="E3530" s="6" t="s">
        <v>7663</v>
      </c>
      <c r="F3530" s="6" t="s">
        <v>5853</v>
      </c>
      <c r="G3530" s="6"/>
      <c r="H3530" s="6"/>
      <c r="I3530" s="6"/>
      <c r="J3530" s="6" t="str">
        <f t="shared" si="576"/>
        <v>1973-M-2</v>
      </c>
      <c r="K3530" s="6" t="str">
        <f t="shared" si="572"/>
        <v>1973-M-2</v>
      </c>
      <c r="L3530" s="6" t="s">
        <v>6720</v>
      </c>
      <c r="M3530" s="8">
        <v>3</v>
      </c>
      <c r="N3530" s="9" t="s">
        <v>7457</v>
      </c>
      <c r="O3530" s="9">
        <v>19</v>
      </c>
      <c r="P3530" s="6" t="str">
        <f t="shared" si="575"/>
        <v>Brian McCloy</v>
      </c>
      <c r="Q3530" s="6" t="s">
        <v>7666</v>
      </c>
      <c r="R3530" s="6" t="s">
        <v>7667</v>
      </c>
      <c r="S3530" s="6" t="s">
        <v>317</v>
      </c>
      <c r="T3530" s="6" t="s">
        <v>7668</v>
      </c>
    </row>
    <row r="3531" spans="1:20" s="1" customFormat="1" x14ac:dyDescent="0.2">
      <c r="A3531" s="6">
        <v>1973</v>
      </c>
      <c r="B3531" s="6" t="str">
        <f t="shared" si="573"/>
        <v>M</v>
      </c>
      <c r="C3531" s="6">
        <v>3</v>
      </c>
      <c r="D3531" s="6"/>
      <c r="E3531" s="6" t="s">
        <v>7663</v>
      </c>
      <c r="F3531" s="6" t="s">
        <v>5853</v>
      </c>
      <c r="G3531" s="6"/>
      <c r="H3531" s="6"/>
      <c r="I3531" s="6"/>
      <c r="J3531" s="6" t="str">
        <f t="shared" si="576"/>
        <v>1973-M-3</v>
      </c>
      <c r="K3531" s="6" t="str">
        <f t="shared" si="572"/>
        <v>1973-M-3</v>
      </c>
      <c r="L3531" s="6" t="s">
        <v>6720</v>
      </c>
      <c r="M3531" s="8">
        <v>3</v>
      </c>
      <c r="N3531" s="9">
        <v>14</v>
      </c>
      <c r="O3531" s="9" t="s">
        <v>8563</v>
      </c>
      <c r="P3531" s="6" t="str">
        <f t="shared" si="575"/>
        <v>Brian McCloy</v>
      </c>
      <c r="Q3531" s="6" t="s">
        <v>7669</v>
      </c>
      <c r="R3531" s="6" t="s">
        <v>186</v>
      </c>
      <c r="S3531" s="6" t="s">
        <v>7670</v>
      </c>
      <c r="T3531" s="6" t="s">
        <v>7671</v>
      </c>
    </row>
    <row r="3532" spans="1:20" s="1" customFormat="1" x14ac:dyDescent="0.2">
      <c r="A3532" s="6">
        <v>1973</v>
      </c>
      <c r="B3532" s="6" t="str">
        <f t="shared" si="573"/>
        <v>M</v>
      </c>
      <c r="C3532" s="6">
        <v>4</v>
      </c>
      <c r="D3532" s="6"/>
      <c r="E3532" s="6" t="s">
        <v>456</v>
      </c>
      <c r="F3532" s="6" t="s">
        <v>7672</v>
      </c>
      <c r="G3532" s="6"/>
      <c r="H3532" s="6"/>
      <c r="I3532" s="6"/>
      <c r="J3532" s="6" t="str">
        <f t="shared" si="576"/>
        <v>1973-M-4</v>
      </c>
      <c r="K3532" s="6" t="str">
        <f t="shared" si="572"/>
        <v>1973-M-4</v>
      </c>
      <c r="L3532" s="6" t="s">
        <v>2178</v>
      </c>
      <c r="M3532" s="8">
        <v>121</v>
      </c>
      <c r="N3532" s="9"/>
      <c r="O3532" s="9" t="s">
        <v>8943</v>
      </c>
      <c r="P3532" s="6" t="str">
        <f t="shared" si="575"/>
        <v>J. N. Michael</v>
      </c>
      <c r="Q3532" s="6" t="s">
        <v>7673</v>
      </c>
      <c r="R3532" s="6" t="s">
        <v>18</v>
      </c>
      <c r="S3532" s="6" t="s">
        <v>611</v>
      </c>
      <c r="T3532" s="6" t="s">
        <v>7674</v>
      </c>
    </row>
    <row r="3533" spans="1:20" s="1" customFormat="1" ht="25.5" x14ac:dyDescent="0.2">
      <c r="A3533" s="6">
        <v>1973</v>
      </c>
      <c r="B3533" s="6" t="str">
        <f t="shared" si="573"/>
        <v>O</v>
      </c>
      <c r="C3533" s="6">
        <v>1</v>
      </c>
      <c r="D3533" s="6"/>
      <c r="E3533" s="6" t="s">
        <v>7406</v>
      </c>
      <c r="F3533" s="6" t="s">
        <v>7407</v>
      </c>
      <c r="G3533" s="6"/>
      <c r="H3533" s="6"/>
      <c r="I3533" s="6"/>
      <c r="J3533" s="6" t="str">
        <f t="shared" si="576"/>
        <v>1973-O-1</v>
      </c>
      <c r="K3533" s="6" t="str">
        <f t="shared" si="572"/>
        <v>1973-O-1</v>
      </c>
      <c r="L3533" s="6" t="s">
        <v>6720</v>
      </c>
      <c r="M3533" s="8">
        <v>3</v>
      </c>
      <c r="N3533" s="9">
        <v>12</v>
      </c>
      <c r="O3533" s="9" t="s">
        <v>7675</v>
      </c>
      <c r="P3533" s="6" t="str">
        <f t="shared" si="575"/>
        <v>E. M. Osborn</v>
      </c>
      <c r="Q3533" s="6" t="s">
        <v>7480</v>
      </c>
      <c r="R3533" s="6" t="s">
        <v>186</v>
      </c>
      <c r="S3533" s="6" t="s">
        <v>7676</v>
      </c>
      <c r="T3533" s="6" t="s">
        <v>7677</v>
      </c>
    </row>
    <row r="3534" spans="1:20" s="1" customFormat="1" ht="25.5" x14ac:dyDescent="0.2">
      <c r="A3534" s="6">
        <v>1973</v>
      </c>
      <c r="B3534" s="6" t="str">
        <f t="shared" si="573"/>
        <v>O</v>
      </c>
      <c r="C3534" s="6">
        <v>2</v>
      </c>
      <c r="D3534" s="6"/>
      <c r="E3534" s="6" t="s">
        <v>7403</v>
      </c>
      <c r="F3534" s="6" t="s">
        <v>7404</v>
      </c>
      <c r="G3534" s="6"/>
      <c r="H3534" s="6"/>
      <c r="I3534" s="6"/>
      <c r="J3534" s="6" t="str">
        <f t="shared" si="576"/>
        <v>1973-O-2</v>
      </c>
      <c r="K3534" s="6" t="str">
        <f t="shared" si="572"/>
        <v>1973-O-2</v>
      </c>
      <c r="L3534" s="6" t="s">
        <v>6720</v>
      </c>
      <c r="M3534" s="8">
        <v>3</v>
      </c>
      <c r="N3534" s="9">
        <v>14</v>
      </c>
      <c r="O3534" s="9" t="s">
        <v>9057</v>
      </c>
      <c r="P3534" s="6" t="str">
        <f t="shared" si="575"/>
        <v>Rex Osborne</v>
      </c>
      <c r="Q3534" s="6" t="s">
        <v>7678</v>
      </c>
      <c r="R3534" s="6" t="s">
        <v>18</v>
      </c>
      <c r="S3534" s="6" t="s">
        <v>56</v>
      </c>
      <c r="T3534" s="6" t="s">
        <v>7679</v>
      </c>
    </row>
    <row r="3535" spans="1:20" s="1" customFormat="1" ht="25.5" x14ac:dyDescent="0.2">
      <c r="A3535" s="6">
        <v>1973</v>
      </c>
      <c r="B3535" s="6" t="str">
        <f t="shared" si="573"/>
        <v>O</v>
      </c>
      <c r="C3535" s="6">
        <v>3</v>
      </c>
      <c r="D3535" s="6"/>
      <c r="E3535" s="6" t="s">
        <v>6937</v>
      </c>
      <c r="F3535" s="6" t="s">
        <v>6938</v>
      </c>
      <c r="G3535" s="6"/>
      <c r="H3535" s="6"/>
      <c r="I3535" s="6"/>
      <c r="J3535" s="6" t="str">
        <f t="shared" si="576"/>
        <v>1973-O-3</v>
      </c>
      <c r="K3535" s="6" t="str">
        <f t="shared" si="572"/>
        <v>1973-O-3</v>
      </c>
      <c r="L3535" s="6" t="s">
        <v>4369</v>
      </c>
      <c r="M3535" s="8"/>
      <c r="N3535" s="9" t="s">
        <v>8405</v>
      </c>
      <c r="O3535" s="9" t="s">
        <v>7680</v>
      </c>
      <c r="P3535" s="6" t="str">
        <f t="shared" si="575"/>
        <v>G. F. Oxley</v>
      </c>
      <c r="Q3535" s="6" t="s">
        <v>7681</v>
      </c>
      <c r="R3535" s="6" t="s">
        <v>18</v>
      </c>
      <c r="S3535" s="6" t="s">
        <v>4405</v>
      </c>
      <c r="T3535" s="6" t="s">
        <v>7682</v>
      </c>
    </row>
    <row r="3536" spans="1:20" s="1" customFormat="1" ht="38.25" x14ac:dyDescent="0.2">
      <c r="A3536" s="6">
        <v>1973</v>
      </c>
      <c r="B3536" s="6" t="str">
        <f t="shared" si="573"/>
        <v>O</v>
      </c>
      <c r="C3536" s="6">
        <v>4</v>
      </c>
      <c r="D3536" s="6"/>
      <c r="E3536" s="6" t="s">
        <v>7403</v>
      </c>
      <c r="F3536" s="6" t="s">
        <v>7404</v>
      </c>
      <c r="G3536" s="6"/>
      <c r="H3536" s="6"/>
      <c r="I3536" s="6"/>
      <c r="J3536" s="6" t="str">
        <f t="shared" si="576"/>
        <v>1973-O-4</v>
      </c>
      <c r="K3536" s="6" t="str">
        <f t="shared" si="572"/>
        <v>1973-O-4</v>
      </c>
      <c r="L3536" s="6" t="s">
        <v>2746</v>
      </c>
      <c r="M3536" s="8">
        <v>49</v>
      </c>
      <c r="N3536" s="9" t="s">
        <v>8757</v>
      </c>
      <c r="O3536" s="9" t="s">
        <v>8080</v>
      </c>
      <c r="P3536" s="6" t="str">
        <f t="shared" si="575"/>
        <v>Rex Osborne</v>
      </c>
      <c r="Q3536" s="6" t="s">
        <v>7683</v>
      </c>
      <c r="R3536" s="6" t="s">
        <v>1880</v>
      </c>
      <c r="S3536" s="6" t="s">
        <v>7684</v>
      </c>
      <c r="T3536" s="6" t="s">
        <v>7685</v>
      </c>
    </row>
    <row r="3537" spans="1:20" s="1" customFormat="1" ht="38.25" x14ac:dyDescent="0.2">
      <c r="A3537" s="6">
        <v>1973</v>
      </c>
      <c r="B3537" s="6" t="str">
        <f t="shared" si="573"/>
        <v>O</v>
      </c>
      <c r="C3537" s="6">
        <v>5</v>
      </c>
      <c r="D3537" s="6"/>
      <c r="E3537" s="6" t="s">
        <v>7403</v>
      </c>
      <c r="F3537" s="6" t="s">
        <v>7404</v>
      </c>
      <c r="G3537" s="6"/>
      <c r="H3537" s="6"/>
      <c r="I3537" s="6"/>
      <c r="J3537" s="6" t="str">
        <f t="shared" si="576"/>
        <v>1973-O-5</v>
      </c>
      <c r="K3537" s="6" t="str">
        <f t="shared" si="572"/>
        <v>1973-O-5</v>
      </c>
      <c r="L3537" s="6" t="s">
        <v>2746</v>
      </c>
      <c r="M3537" s="8">
        <v>48</v>
      </c>
      <c r="N3537" s="9" t="s">
        <v>8152</v>
      </c>
      <c r="O3537" s="9" t="s">
        <v>8475</v>
      </c>
      <c r="P3537" s="6" t="str">
        <f t="shared" si="575"/>
        <v>Rex Osborne</v>
      </c>
      <c r="Q3537" s="6" t="s">
        <v>7686</v>
      </c>
      <c r="R3537" s="6" t="s">
        <v>18</v>
      </c>
      <c r="S3537" s="6" t="s">
        <v>328</v>
      </c>
      <c r="T3537" s="6" t="s">
        <v>7687</v>
      </c>
    </row>
    <row r="3538" spans="1:20" s="1" customFormat="1" ht="25.5" x14ac:dyDescent="0.2">
      <c r="A3538" s="6">
        <v>1973</v>
      </c>
      <c r="B3538" s="6" t="str">
        <f t="shared" si="573"/>
        <v>P</v>
      </c>
      <c r="C3538" s="6">
        <v>1</v>
      </c>
      <c r="D3538" s="6"/>
      <c r="E3538" s="6" t="s">
        <v>6945</v>
      </c>
      <c r="F3538" s="6" t="s">
        <v>6946</v>
      </c>
      <c r="G3538" s="6"/>
      <c r="H3538" s="6"/>
      <c r="I3538" s="6"/>
      <c r="J3538" s="6" t="str">
        <f t="shared" si="576"/>
        <v>1973-P-1</v>
      </c>
      <c r="K3538" s="6" t="str">
        <f t="shared" si="572"/>
        <v>1973-P-1</v>
      </c>
      <c r="L3538" s="6" t="s">
        <v>6720</v>
      </c>
      <c r="M3538" s="8">
        <v>3</v>
      </c>
      <c r="N3538" s="9" t="s">
        <v>7457</v>
      </c>
      <c r="O3538" s="9" t="s">
        <v>9339</v>
      </c>
      <c r="P3538" s="6" t="str">
        <f t="shared" si="575"/>
        <v>A. S. de Pitray</v>
      </c>
      <c r="Q3538" s="6" t="s">
        <v>7688</v>
      </c>
      <c r="R3538" s="6" t="s">
        <v>18</v>
      </c>
      <c r="S3538" s="6" t="s">
        <v>7689</v>
      </c>
      <c r="T3538" s="6" t="s">
        <v>7690</v>
      </c>
    </row>
    <row r="3539" spans="1:20" s="1" customFormat="1" ht="38.25" x14ac:dyDescent="0.2">
      <c r="A3539" s="6">
        <v>1973</v>
      </c>
      <c r="B3539" s="6" t="str">
        <f t="shared" si="573"/>
        <v>P</v>
      </c>
      <c r="C3539" s="6">
        <v>2</v>
      </c>
      <c r="D3539" s="6"/>
      <c r="E3539" s="6" t="s">
        <v>6945</v>
      </c>
      <c r="F3539" s="6" t="s">
        <v>6946</v>
      </c>
      <c r="G3539" s="6"/>
      <c r="H3539" s="6"/>
      <c r="I3539" s="6"/>
      <c r="J3539" s="6" t="str">
        <f t="shared" si="576"/>
        <v>1973-P-2</v>
      </c>
      <c r="K3539" s="6" t="str">
        <f t="shared" ref="K3539:K3577" si="577">J3539</f>
        <v>1973-P-2</v>
      </c>
      <c r="L3539" s="6" t="s">
        <v>6720</v>
      </c>
      <c r="M3539" s="8">
        <v>3</v>
      </c>
      <c r="N3539" s="9" t="s">
        <v>7457</v>
      </c>
      <c r="O3539" s="9">
        <v>17</v>
      </c>
      <c r="P3539" s="6" t="str">
        <f t="shared" si="575"/>
        <v>A. S. de Pitray</v>
      </c>
      <c r="Q3539" s="6" t="s">
        <v>7691</v>
      </c>
      <c r="R3539" s="6" t="s">
        <v>18</v>
      </c>
      <c r="S3539" s="6" t="s">
        <v>4567</v>
      </c>
      <c r="T3539" s="6" t="s">
        <v>10286</v>
      </c>
    </row>
    <row r="3540" spans="1:20" s="1" customFormat="1" ht="38.25" x14ac:dyDescent="0.2">
      <c r="A3540" s="6">
        <v>1973</v>
      </c>
      <c r="B3540" s="6" t="str">
        <f t="shared" si="573"/>
        <v>P</v>
      </c>
      <c r="C3540" s="6">
        <v>3</v>
      </c>
      <c r="D3540" s="6"/>
      <c r="E3540" s="6" t="s">
        <v>7663</v>
      </c>
      <c r="F3540" s="6" t="s">
        <v>7692</v>
      </c>
      <c r="G3540" s="6"/>
      <c r="H3540" s="6"/>
      <c r="I3540" s="6"/>
      <c r="J3540" s="6" t="str">
        <f t="shared" si="576"/>
        <v>1973-P-3</v>
      </c>
      <c r="K3540" s="6" t="str">
        <f t="shared" si="577"/>
        <v>1973-P-3</v>
      </c>
      <c r="L3540" s="6" t="s">
        <v>7693</v>
      </c>
      <c r="M3540" s="8">
        <v>28</v>
      </c>
      <c r="N3540" s="9">
        <v>2</v>
      </c>
      <c r="O3540" s="9">
        <v>16</v>
      </c>
      <c r="P3540" s="6" t="str">
        <f t="shared" si="575"/>
        <v xml:space="preserve">Brian Peace </v>
      </c>
      <c r="Q3540" s="6" t="s">
        <v>7694</v>
      </c>
      <c r="R3540" s="6" t="s">
        <v>18</v>
      </c>
      <c r="S3540" s="6" t="s">
        <v>5248</v>
      </c>
      <c r="T3540" s="6" t="s">
        <v>7695</v>
      </c>
    </row>
    <row r="3541" spans="1:20" s="1" customFormat="1" ht="25.5" x14ac:dyDescent="0.2">
      <c r="A3541" s="6">
        <v>1973</v>
      </c>
      <c r="B3541" s="6" t="str">
        <f t="shared" si="573"/>
        <v>P</v>
      </c>
      <c r="C3541" s="6">
        <v>4</v>
      </c>
      <c r="D3541" s="6"/>
      <c r="E3541" s="6" t="s">
        <v>7663</v>
      </c>
      <c r="F3541" s="6" t="s">
        <v>7692</v>
      </c>
      <c r="G3541" s="6"/>
      <c r="H3541" s="6"/>
      <c r="I3541" s="6"/>
      <c r="J3541" s="6" t="str">
        <f t="shared" si="576"/>
        <v>1973-P-4</v>
      </c>
      <c r="K3541" s="6" t="str">
        <f t="shared" si="577"/>
        <v>1973-P-4</v>
      </c>
      <c r="L3541" s="6" t="s">
        <v>6720</v>
      </c>
      <c r="M3541" s="8">
        <v>3</v>
      </c>
      <c r="N3541" s="9">
        <v>13</v>
      </c>
      <c r="O3541" s="9" t="s">
        <v>9375</v>
      </c>
      <c r="P3541" s="6" t="str">
        <f t="shared" si="575"/>
        <v xml:space="preserve">Brian Peace </v>
      </c>
      <c r="Q3541" s="6" t="s">
        <v>7696</v>
      </c>
      <c r="R3541" s="6" t="s">
        <v>18</v>
      </c>
      <c r="S3541" s="6" t="s">
        <v>5087</v>
      </c>
      <c r="T3541" s="6" t="s">
        <v>7697</v>
      </c>
    </row>
    <row r="3542" spans="1:20" s="1" customFormat="1" x14ac:dyDescent="0.2">
      <c r="A3542" s="6">
        <v>1973</v>
      </c>
      <c r="B3542" s="6" t="str">
        <f t="shared" si="573"/>
        <v>P</v>
      </c>
      <c r="C3542" s="6">
        <v>5</v>
      </c>
      <c r="D3542" s="6"/>
      <c r="E3542" s="6" t="s">
        <v>7663</v>
      </c>
      <c r="F3542" s="6" t="s">
        <v>7692</v>
      </c>
      <c r="G3542" s="6"/>
      <c r="H3542" s="6"/>
      <c r="I3542" s="6"/>
      <c r="J3542" s="6" t="str">
        <f t="shared" si="576"/>
        <v>1973-P-5</v>
      </c>
      <c r="K3542" s="6" t="str">
        <f t="shared" si="577"/>
        <v>1973-P-5</v>
      </c>
      <c r="L3542" s="6" t="s">
        <v>6720</v>
      </c>
      <c r="M3542" s="8">
        <v>3</v>
      </c>
      <c r="N3542" s="9">
        <v>14</v>
      </c>
      <c r="O3542" s="9" t="s">
        <v>8561</v>
      </c>
      <c r="P3542" s="6" t="str">
        <f t="shared" si="575"/>
        <v xml:space="preserve">Brian Peace </v>
      </c>
      <c r="Q3542" s="6" t="s">
        <v>7698</v>
      </c>
      <c r="R3542" s="6" t="s">
        <v>3486</v>
      </c>
      <c r="S3542" s="6" t="s">
        <v>5414</v>
      </c>
      <c r="T3542" s="6" t="s">
        <v>7699</v>
      </c>
    </row>
    <row r="3543" spans="1:20" s="1" customFormat="1" ht="25.5" x14ac:dyDescent="0.2">
      <c r="A3543" s="6">
        <v>1973</v>
      </c>
      <c r="B3543" s="6" t="str">
        <f t="shared" si="573"/>
        <v>P</v>
      </c>
      <c r="C3543" s="6">
        <v>6</v>
      </c>
      <c r="D3543" s="6"/>
      <c r="E3543" s="6" t="s">
        <v>6945</v>
      </c>
      <c r="F3543" s="6" t="s">
        <v>6946</v>
      </c>
      <c r="G3543" s="6"/>
      <c r="H3543" s="6"/>
      <c r="I3543" s="6"/>
      <c r="J3543" s="6" t="str">
        <f t="shared" si="576"/>
        <v>1973-P-6</v>
      </c>
      <c r="K3543" s="6" t="str">
        <f t="shared" si="577"/>
        <v>1973-P-6</v>
      </c>
      <c r="L3543" s="6" t="s">
        <v>6720</v>
      </c>
      <c r="M3543" s="8">
        <v>3</v>
      </c>
      <c r="N3543" s="9">
        <v>14</v>
      </c>
      <c r="O3543" s="9" t="s">
        <v>8272</v>
      </c>
      <c r="P3543" s="6" t="str">
        <f t="shared" si="575"/>
        <v>A. S. de Pitray</v>
      </c>
      <c r="Q3543" s="6" t="s">
        <v>7700</v>
      </c>
      <c r="R3543" s="6" t="s">
        <v>18</v>
      </c>
      <c r="S3543" s="6" t="s">
        <v>6958</v>
      </c>
      <c r="T3543" s="6" t="s">
        <v>7701</v>
      </c>
    </row>
    <row r="3544" spans="1:20" s="1" customFormat="1" ht="25.5" x14ac:dyDescent="0.2">
      <c r="A3544" s="6">
        <v>1973</v>
      </c>
      <c r="B3544" s="6" t="str">
        <f t="shared" si="573"/>
        <v>P</v>
      </c>
      <c r="C3544" s="6">
        <v>7</v>
      </c>
      <c r="D3544" s="6"/>
      <c r="E3544" s="6" t="s">
        <v>6945</v>
      </c>
      <c r="F3544" s="6" t="s">
        <v>6946</v>
      </c>
      <c r="G3544" s="6"/>
      <c r="H3544" s="6"/>
      <c r="I3544" s="6"/>
      <c r="J3544" s="6" t="str">
        <f t="shared" si="576"/>
        <v>1973-P-7</v>
      </c>
      <c r="K3544" s="6" t="str">
        <f t="shared" si="577"/>
        <v>1973-P-7</v>
      </c>
      <c r="L3544" s="6" t="s">
        <v>6720</v>
      </c>
      <c r="M3544" s="8">
        <v>3</v>
      </c>
      <c r="N3544" s="9">
        <v>14</v>
      </c>
      <c r="O3544" s="9" t="s">
        <v>9088</v>
      </c>
      <c r="P3544" s="6" t="str">
        <f t="shared" si="575"/>
        <v>A. S. de Pitray</v>
      </c>
      <c r="Q3544" s="6" t="s">
        <v>7702</v>
      </c>
      <c r="R3544" s="6" t="s">
        <v>18</v>
      </c>
      <c r="S3544" s="6" t="s">
        <v>6958</v>
      </c>
      <c r="T3544" s="6" t="s">
        <v>7703</v>
      </c>
    </row>
    <row r="3545" spans="1:20" s="1" customFormat="1" ht="25.5" x14ac:dyDescent="0.2">
      <c r="A3545" s="6">
        <v>1973</v>
      </c>
      <c r="B3545" s="6" t="str">
        <f t="shared" si="573"/>
        <v>P</v>
      </c>
      <c r="C3545" s="6">
        <v>8</v>
      </c>
      <c r="D3545" s="6"/>
      <c r="E3545" s="6" t="s">
        <v>3635</v>
      </c>
      <c r="F3545" s="6" t="s">
        <v>7704</v>
      </c>
      <c r="G3545" s="6"/>
      <c r="H3545" s="6"/>
      <c r="I3545" s="6"/>
      <c r="J3545" s="6" t="str">
        <f t="shared" si="576"/>
        <v>1973-P-8</v>
      </c>
      <c r="K3545" s="6" t="str">
        <f t="shared" si="577"/>
        <v>1973-P-8</v>
      </c>
      <c r="L3545" s="6" t="s">
        <v>2178</v>
      </c>
      <c r="M3545" s="8">
        <v>120</v>
      </c>
      <c r="N3545" s="9"/>
      <c r="O3545" s="9" t="s">
        <v>9331</v>
      </c>
      <c r="P3545" s="6" t="str">
        <f t="shared" si="575"/>
        <v>Charles Parr</v>
      </c>
      <c r="Q3545" s="6" t="s">
        <v>7705</v>
      </c>
      <c r="R3545" s="6" t="s">
        <v>6424</v>
      </c>
      <c r="S3545" s="6" t="s">
        <v>1186</v>
      </c>
      <c r="T3545" s="6" t="s">
        <v>7706</v>
      </c>
    </row>
    <row r="3546" spans="1:20" s="1" customFormat="1" ht="25.5" x14ac:dyDescent="0.2">
      <c r="A3546" s="6">
        <v>1973</v>
      </c>
      <c r="B3546" s="6" t="str">
        <f t="shared" si="573"/>
        <v>R</v>
      </c>
      <c r="C3546" s="6">
        <v>1</v>
      </c>
      <c r="D3546" s="6"/>
      <c r="E3546" s="6" t="s">
        <v>7148</v>
      </c>
      <c r="F3546" s="6" t="s">
        <v>7149</v>
      </c>
      <c r="G3546" s="6"/>
      <c r="H3546" s="6"/>
      <c r="I3546" s="6"/>
      <c r="J3546" s="6" t="str">
        <f t="shared" si="576"/>
        <v>1973-R-1</v>
      </c>
      <c r="K3546" s="6" t="str">
        <f t="shared" si="577"/>
        <v>1973-R-1</v>
      </c>
      <c r="L3546" s="6" t="s">
        <v>3646</v>
      </c>
      <c r="M3546" s="8">
        <v>40</v>
      </c>
      <c r="N3546" s="9" t="s">
        <v>8241</v>
      </c>
      <c r="O3546" s="9" t="s">
        <v>8273</v>
      </c>
      <c r="P3546" s="6" t="str">
        <f t="shared" si="575"/>
        <v>Harry F. Rooke</v>
      </c>
      <c r="Q3546" s="6" t="s">
        <v>7707</v>
      </c>
      <c r="R3546" s="6" t="s">
        <v>18</v>
      </c>
      <c r="S3546" s="6" t="s">
        <v>7708</v>
      </c>
      <c r="T3546" s="6" t="s">
        <v>7709</v>
      </c>
    </row>
    <row r="3547" spans="1:20" s="1" customFormat="1" ht="25.5" x14ac:dyDescent="0.2">
      <c r="A3547" s="6">
        <v>1973</v>
      </c>
      <c r="B3547" s="6" t="str">
        <f t="shared" si="573"/>
        <v>S</v>
      </c>
      <c r="C3547" s="6">
        <v>1</v>
      </c>
      <c r="D3547" s="6"/>
      <c r="E3547" s="6" t="s">
        <v>7710</v>
      </c>
      <c r="F3547" s="6" t="s">
        <v>7711</v>
      </c>
      <c r="G3547" s="6"/>
      <c r="H3547" s="6"/>
      <c r="I3547" s="6"/>
      <c r="J3547" s="6" t="str">
        <f t="shared" si="576"/>
        <v>1973-S-1</v>
      </c>
      <c r="K3547" s="6" t="str">
        <f t="shared" si="577"/>
        <v>1973-S-1</v>
      </c>
      <c r="L3547" s="6" t="s">
        <v>6720</v>
      </c>
      <c r="M3547" s="8">
        <v>3</v>
      </c>
      <c r="N3547" s="9">
        <v>13</v>
      </c>
      <c r="O3547" s="9" t="s">
        <v>9293</v>
      </c>
      <c r="P3547" s="6" t="str">
        <f t="shared" si="575"/>
        <v xml:space="preserve">Robert G Stone </v>
      </c>
      <c r="Q3547" s="6" t="s">
        <v>7712</v>
      </c>
      <c r="R3547" s="6" t="s">
        <v>3486</v>
      </c>
      <c r="S3547" s="6" t="s">
        <v>5969</v>
      </c>
      <c r="T3547" s="6" t="s">
        <v>7713</v>
      </c>
    </row>
    <row r="3548" spans="1:20" s="1" customFormat="1" ht="38.25" x14ac:dyDescent="0.2">
      <c r="A3548" s="6">
        <v>1973</v>
      </c>
      <c r="B3548" s="6" t="str">
        <f t="shared" si="573"/>
        <v>S</v>
      </c>
      <c r="C3548" s="6">
        <v>2</v>
      </c>
      <c r="D3548" s="6"/>
      <c r="E3548" s="6" t="s">
        <v>7714</v>
      </c>
      <c r="F3548" s="6" t="s">
        <v>4559</v>
      </c>
      <c r="G3548" s="6"/>
      <c r="H3548" s="6"/>
      <c r="I3548" s="6"/>
      <c r="J3548" s="6" t="str">
        <f t="shared" si="576"/>
        <v>1973-S-2</v>
      </c>
      <c r="K3548" s="6" t="str">
        <f t="shared" si="577"/>
        <v>1973-S-2</v>
      </c>
      <c r="L3548" s="6" t="s">
        <v>531</v>
      </c>
      <c r="M3548" s="8">
        <v>82</v>
      </c>
      <c r="N3548" s="9" t="s">
        <v>8406</v>
      </c>
      <c r="O3548" s="9" t="s">
        <v>7715</v>
      </c>
      <c r="P3548" s="6" t="str">
        <f t="shared" si="575"/>
        <v>Marcus Samuel</v>
      </c>
      <c r="Q3548" s="6" t="s">
        <v>7716</v>
      </c>
      <c r="R3548" s="6" t="s">
        <v>18</v>
      </c>
      <c r="S3548" s="6" t="s">
        <v>7717</v>
      </c>
      <c r="T3548" s="6" t="s">
        <v>7718</v>
      </c>
    </row>
    <row r="3549" spans="1:20" s="1" customFormat="1" ht="25.5" x14ac:dyDescent="0.2">
      <c r="A3549" s="6">
        <v>1973</v>
      </c>
      <c r="B3549" s="6" t="str">
        <f t="shared" si="573"/>
        <v>S</v>
      </c>
      <c r="C3549" s="6">
        <v>3</v>
      </c>
      <c r="D3549" s="6"/>
      <c r="E3549" s="6" t="s">
        <v>6970</v>
      </c>
      <c r="F3549" s="6" t="s">
        <v>361</v>
      </c>
      <c r="G3549" s="6"/>
      <c r="H3549" s="6"/>
      <c r="I3549" s="6"/>
      <c r="J3549" s="6" t="str">
        <f t="shared" si="576"/>
        <v>1973-S-3</v>
      </c>
      <c r="K3549" s="6" t="str">
        <f t="shared" si="577"/>
        <v>1973-S-3</v>
      </c>
      <c r="L3549" s="6" t="s">
        <v>531</v>
      </c>
      <c r="M3549" s="8">
        <v>82</v>
      </c>
      <c r="N3549" s="9" t="s">
        <v>9408</v>
      </c>
      <c r="O3549" s="9" t="s">
        <v>8655</v>
      </c>
      <c r="P3549" s="6" t="str">
        <f t="shared" si="575"/>
        <v>G S</v>
      </c>
      <c r="Q3549" s="6" t="s">
        <v>7719</v>
      </c>
      <c r="R3549" s="6" t="s">
        <v>186</v>
      </c>
      <c r="S3549" s="6" t="s">
        <v>1717</v>
      </c>
      <c r="T3549" s="6" t="s">
        <v>7720</v>
      </c>
    </row>
    <row r="3550" spans="1:20" s="1" customFormat="1" x14ac:dyDescent="0.2">
      <c r="A3550" s="6">
        <v>1973</v>
      </c>
      <c r="B3550" s="6" t="str">
        <f t="shared" si="573"/>
        <v>S</v>
      </c>
      <c r="C3550" s="6">
        <v>4</v>
      </c>
      <c r="D3550" s="6"/>
      <c r="E3550" s="6" t="s">
        <v>664</v>
      </c>
      <c r="F3550" s="6" t="s">
        <v>6971</v>
      </c>
      <c r="G3550" s="6"/>
      <c r="H3550" s="6"/>
      <c r="I3550" s="6"/>
      <c r="J3550" s="6" t="str">
        <f t="shared" si="576"/>
        <v>1973-S-4</v>
      </c>
      <c r="K3550" s="6" t="str">
        <f t="shared" si="577"/>
        <v>1973-S-4</v>
      </c>
      <c r="L3550" s="6" t="s">
        <v>531</v>
      </c>
      <c r="M3550" s="8">
        <v>82</v>
      </c>
      <c r="N3550" s="9" t="s">
        <v>9409</v>
      </c>
      <c r="O3550" s="9" t="s">
        <v>7721</v>
      </c>
      <c r="P3550" s="6" t="str">
        <f t="shared" si="575"/>
        <v>George South</v>
      </c>
      <c r="Q3550" s="6" t="s">
        <v>6972</v>
      </c>
      <c r="R3550" s="6" t="s">
        <v>186</v>
      </c>
      <c r="S3550" s="6" t="s">
        <v>1186</v>
      </c>
      <c r="T3550" s="6" t="s">
        <v>7722</v>
      </c>
    </row>
    <row r="3551" spans="1:20" s="1" customFormat="1" ht="76.5" x14ac:dyDescent="0.2">
      <c r="A3551" s="6">
        <v>1973</v>
      </c>
      <c r="B3551" s="6" t="str">
        <f t="shared" ref="B3551:B3614" si="578">LEFT(F3551,1)</f>
        <v>S</v>
      </c>
      <c r="C3551" s="6">
        <v>5</v>
      </c>
      <c r="D3551" s="6"/>
      <c r="E3551" s="6" t="s">
        <v>7710</v>
      </c>
      <c r="F3551" s="6" t="s">
        <v>7711</v>
      </c>
      <c r="G3551" s="6"/>
      <c r="H3551" s="6"/>
      <c r="I3551" s="6"/>
      <c r="J3551" s="6" t="str">
        <f t="shared" si="576"/>
        <v>1973-S-5</v>
      </c>
      <c r="K3551" s="6" t="str">
        <f t="shared" si="577"/>
        <v>1973-S-5</v>
      </c>
      <c r="L3551" s="6" t="s">
        <v>2805</v>
      </c>
      <c r="M3551" s="8">
        <v>52</v>
      </c>
      <c r="N3551" s="9" t="s">
        <v>8273</v>
      </c>
      <c r="O3551" s="9" t="s">
        <v>7723</v>
      </c>
      <c r="P3551" s="6" t="str">
        <f t="shared" si="575"/>
        <v xml:space="preserve">Robert G Stone </v>
      </c>
      <c r="Q3551" s="6" t="s">
        <v>7724</v>
      </c>
      <c r="R3551" s="6" t="s">
        <v>258</v>
      </c>
      <c r="S3551" s="6" t="s">
        <v>7725</v>
      </c>
      <c r="T3551" s="6" t="s">
        <v>7726</v>
      </c>
    </row>
    <row r="3552" spans="1:20" s="1" customFormat="1" ht="76.5" x14ac:dyDescent="0.2">
      <c r="A3552" s="6">
        <v>1973</v>
      </c>
      <c r="B3552" s="6" t="str">
        <f t="shared" si="578"/>
        <v>S</v>
      </c>
      <c r="C3552" s="6">
        <v>6</v>
      </c>
      <c r="D3552" s="6"/>
      <c r="E3552" s="6" t="s">
        <v>7710</v>
      </c>
      <c r="F3552" s="6" t="s">
        <v>7711</v>
      </c>
      <c r="G3552" s="6"/>
      <c r="H3552" s="6"/>
      <c r="I3552" s="6"/>
      <c r="J3552" s="6" t="str">
        <f t="shared" si="576"/>
        <v>1973-S-6</v>
      </c>
      <c r="K3552" s="6" t="str">
        <f t="shared" si="577"/>
        <v>1973-S-6</v>
      </c>
      <c r="L3552" s="6" t="s">
        <v>4327</v>
      </c>
      <c r="M3552" s="8"/>
      <c r="N3552" s="9"/>
      <c r="O3552" s="9" t="s">
        <v>7727</v>
      </c>
      <c r="P3552" s="6" t="str">
        <f t="shared" si="575"/>
        <v xml:space="preserve">Robert G Stone </v>
      </c>
      <c r="Q3552" s="6" t="s">
        <v>7728</v>
      </c>
      <c r="R3552" s="6" t="s">
        <v>1895</v>
      </c>
      <c r="S3552" s="6" t="s">
        <v>77</v>
      </c>
      <c r="T3552" s="6" t="s">
        <v>7729</v>
      </c>
    </row>
    <row r="3553" spans="1:20" s="1" customFormat="1" ht="38.25" x14ac:dyDescent="0.2">
      <c r="A3553" s="6">
        <v>1973</v>
      </c>
      <c r="B3553" s="6" t="str">
        <f t="shared" si="578"/>
        <v>S</v>
      </c>
      <c r="C3553" s="6">
        <v>7</v>
      </c>
      <c r="D3553" s="6"/>
      <c r="E3553" s="6" t="s">
        <v>5156</v>
      </c>
      <c r="F3553" s="6" t="s">
        <v>879</v>
      </c>
      <c r="G3553" s="6"/>
      <c r="H3553" s="6"/>
      <c r="I3553" s="6"/>
      <c r="J3553" s="6" t="str">
        <f t="shared" si="576"/>
        <v>1973-S-7</v>
      </c>
      <c r="K3553" s="6" t="str">
        <f t="shared" si="577"/>
        <v>1973-S-7</v>
      </c>
      <c r="L3553" s="6" t="s">
        <v>3646</v>
      </c>
      <c r="M3553" s="8">
        <v>40</v>
      </c>
      <c r="N3553" s="9" t="s">
        <v>8273</v>
      </c>
      <c r="O3553" s="9" t="s">
        <v>286</v>
      </c>
      <c r="P3553" s="6" t="str">
        <f t="shared" ref="P3553:P3564" si="579">CONCATENATE(E3553,F3553)</f>
        <v>Ken Smith</v>
      </c>
      <c r="Q3553" s="6" t="s">
        <v>7730</v>
      </c>
      <c r="R3553" s="6" t="s">
        <v>18</v>
      </c>
      <c r="S3553" s="6" t="s">
        <v>7731</v>
      </c>
      <c r="T3553" s="6" t="s">
        <v>7732</v>
      </c>
    </row>
    <row r="3554" spans="1:20" s="1" customFormat="1" ht="63.75" x14ac:dyDescent="0.2">
      <c r="A3554" s="6">
        <v>1973</v>
      </c>
      <c r="B3554" s="6" t="str">
        <f t="shared" si="578"/>
        <v>V</v>
      </c>
      <c r="C3554" s="6">
        <v>1</v>
      </c>
      <c r="D3554" s="6"/>
      <c r="E3554" s="6" t="s">
        <v>6990</v>
      </c>
      <c r="F3554" s="6" t="s">
        <v>6418</v>
      </c>
      <c r="G3554" s="6"/>
      <c r="H3554" s="6"/>
      <c r="I3554" s="6"/>
      <c r="J3554" s="6" t="str">
        <f t="shared" si="576"/>
        <v>1973-V-1</v>
      </c>
      <c r="K3554" s="6" t="str">
        <f t="shared" si="577"/>
        <v>1973-V-1</v>
      </c>
      <c r="L3554" s="6" t="s">
        <v>4609</v>
      </c>
      <c r="M3554" s="8">
        <v>39</v>
      </c>
      <c r="N3554" s="9" t="s">
        <v>8097</v>
      </c>
      <c r="O3554" s="9" t="s">
        <v>7733</v>
      </c>
      <c r="P3554" s="6" t="str">
        <f t="shared" si="579"/>
        <v>V. Denis Vandervelde</v>
      </c>
      <c r="Q3554" s="6" t="s">
        <v>7734</v>
      </c>
      <c r="R3554" s="6" t="s">
        <v>18</v>
      </c>
      <c r="S3554" s="6" t="s">
        <v>7735</v>
      </c>
      <c r="T3554" s="6" t="s">
        <v>7736</v>
      </c>
    </row>
    <row r="3555" spans="1:20" s="1" customFormat="1" ht="51" x14ac:dyDescent="0.2">
      <c r="A3555" s="6">
        <v>1973</v>
      </c>
      <c r="B3555" s="6" t="str">
        <f t="shared" si="578"/>
        <v>W</v>
      </c>
      <c r="C3555" s="6">
        <v>1</v>
      </c>
      <c r="D3555" s="6"/>
      <c r="E3555" s="6" t="s">
        <v>4856</v>
      </c>
      <c r="F3555" s="6" t="s">
        <v>4857</v>
      </c>
      <c r="G3555" s="6"/>
      <c r="H3555" s="6"/>
      <c r="I3555" s="6"/>
      <c r="J3555" s="6" t="str">
        <f t="shared" si="576"/>
        <v>1973-W-1</v>
      </c>
      <c r="K3555" s="6" t="str">
        <f t="shared" si="577"/>
        <v>1973-W-1</v>
      </c>
      <c r="L3555" s="6" t="s">
        <v>319</v>
      </c>
      <c r="M3555" s="8" t="s">
        <v>7509</v>
      </c>
      <c r="N3555" s="9" t="s">
        <v>8330</v>
      </c>
      <c r="O3555" s="9" t="s">
        <v>8405</v>
      </c>
      <c r="P3555" s="6" t="str">
        <f t="shared" si="579"/>
        <v>James Watson</v>
      </c>
      <c r="Q3555" s="6" t="s">
        <v>3670</v>
      </c>
      <c r="R3555" s="6" t="s">
        <v>186</v>
      </c>
      <c r="S3555" s="6" t="s">
        <v>5818</v>
      </c>
      <c r="T3555" s="6" t="s">
        <v>7737</v>
      </c>
    </row>
    <row r="3556" spans="1:20" s="1" customFormat="1" x14ac:dyDescent="0.2">
      <c r="A3556" s="6">
        <v>1974</v>
      </c>
      <c r="B3556" s="6" t="str">
        <f t="shared" si="578"/>
        <v/>
      </c>
      <c r="C3556" s="6">
        <v>1</v>
      </c>
      <c r="D3556" s="6"/>
      <c r="E3556" s="6" t="s">
        <v>3010</v>
      </c>
      <c r="F3556" s="6"/>
      <c r="G3556" s="6"/>
      <c r="H3556" s="6"/>
      <c r="I3556" s="6"/>
      <c r="J3556" s="6" t="str">
        <f t="shared" si="576"/>
        <v>1974--1</v>
      </c>
      <c r="K3556" s="6" t="str">
        <f t="shared" si="577"/>
        <v>1974--1</v>
      </c>
      <c r="L3556" s="6" t="s">
        <v>6720</v>
      </c>
      <c r="M3556" s="8">
        <v>5</v>
      </c>
      <c r="N3556" s="9">
        <v>17</v>
      </c>
      <c r="O3556" s="9">
        <v>16</v>
      </c>
      <c r="P3556" s="6" t="str">
        <f t="shared" si="579"/>
        <v xml:space="preserve"> </v>
      </c>
      <c r="Q3556" s="6" t="s">
        <v>7738</v>
      </c>
      <c r="R3556" s="6" t="s">
        <v>18</v>
      </c>
      <c r="S3556" s="6" t="s">
        <v>4329</v>
      </c>
      <c r="T3556" s="6" t="s">
        <v>7739</v>
      </c>
    </row>
    <row r="3557" spans="1:20" s="1" customFormat="1" ht="38.25" x14ac:dyDescent="0.2">
      <c r="A3557" s="6">
        <v>1974</v>
      </c>
      <c r="B3557" s="6" t="str">
        <f t="shared" si="578"/>
        <v/>
      </c>
      <c r="C3557" s="6">
        <v>2</v>
      </c>
      <c r="D3557" s="6"/>
      <c r="E3557" s="6" t="s">
        <v>3010</v>
      </c>
      <c r="F3557" s="6"/>
      <c r="G3557" s="6"/>
      <c r="H3557" s="6"/>
      <c r="I3557" s="6"/>
      <c r="J3557" s="6" t="str">
        <f t="shared" si="576"/>
        <v>1974--2</v>
      </c>
      <c r="K3557" s="6" t="str">
        <f t="shared" si="577"/>
        <v>1974--2</v>
      </c>
      <c r="L3557" s="6" t="s">
        <v>6720</v>
      </c>
      <c r="M3557" s="8">
        <v>4</v>
      </c>
      <c r="N3557" s="9">
        <v>15</v>
      </c>
      <c r="O3557" s="9">
        <v>17</v>
      </c>
      <c r="P3557" s="6" t="str">
        <f t="shared" si="579"/>
        <v xml:space="preserve"> </v>
      </c>
      <c r="Q3557" s="6" t="s">
        <v>7740</v>
      </c>
      <c r="R3557" s="6" t="s">
        <v>18</v>
      </c>
      <c r="S3557" s="6" t="s">
        <v>7741</v>
      </c>
      <c r="T3557" s="6" t="s">
        <v>7742</v>
      </c>
    </row>
    <row r="3558" spans="1:20" s="1" customFormat="1" ht="25.5" x14ac:dyDescent="0.2">
      <c r="A3558" s="6">
        <v>1974</v>
      </c>
      <c r="B3558" s="6" t="str">
        <f t="shared" si="578"/>
        <v/>
      </c>
      <c r="C3558" s="6">
        <v>3</v>
      </c>
      <c r="D3558" s="6"/>
      <c r="E3558" s="6" t="s">
        <v>3010</v>
      </c>
      <c r="F3558" s="6"/>
      <c r="G3558" s="6"/>
      <c r="H3558" s="6"/>
      <c r="I3558" s="6"/>
      <c r="J3558" s="6" t="str">
        <f t="shared" si="576"/>
        <v>1974--3</v>
      </c>
      <c r="K3558" s="6" t="str">
        <f t="shared" si="577"/>
        <v>1974--3</v>
      </c>
      <c r="L3558" s="6" t="s">
        <v>6720</v>
      </c>
      <c r="M3558" s="8">
        <v>4</v>
      </c>
      <c r="N3558" s="9">
        <v>15</v>
      </c>
      <c r="O3558" s="9">
        <v>18</v>
      </c>
      <c r="P3558" s="6" t="str">
        <f t="shared" si="579"/>
        <v xml:space="preserve"> </v>
      </c>
      <c r="Q3558" s="6" t="s">
        <v>7743</v>
      </c>
      <c r="R3558" s="6" t="s">
        <v>186</v>
      </c>
      <c r="S3558" s="6" t="s">
        <v>7744</v>
      </c>
      <c r="T3558" s="6" t="s">
        <v>7745</v>
      </c>
    </row>
    <row r="3559" spans="1:20" s="1" customFormat="1" ht="38.25" x14ac:dyDescent="0.2">
      <c r="A3559" s="6">
        <v>1974</v>
      </c>
      <c r="B3559" s="6" t="str">
        <f t="shared" si="578"/>
        <v/>
      </c>
      <c r="C3559" s="6">
        <v>4</v>
      </c>
      <c r="D3559" s="6"/>
      <c r="E3559" s="6" t="s">
        <v>3010</v>
      </c>
      <c r="F3559" s="6"/>
      <c r="G3559" s="6"/>
      <c r="H3559" s="6"/>
      <c r="I3559" s="6"/>
      <c r="J3559" s="6" t="str">
        <f t="shared" si="576"/>
        <v>1974--4</v>
      </c>
      <c r="K3559" s="6" t="str">
        <f t="shared" si="577"/>
        <v>1974--4</v>
      </c>
      <c r="L3559" s="6" t="s">
        <v>6720</v>
      </c>
      <c r="M3559" s="8">
        <v>4</v>
      </c>
      <c r="N3559" s="9">
        <v>15</v>
      </c>
      <c r="O3559" s="9" t="s">
        <v>2608</v>
      </c>
      <c r="P3559" s="6" t="str">
        <f t="shared" si="579"/>
        <v xml:space="preserve"> </v>
      </c>
      <c r="Q3559" s="6" t="s">
        <v>7746</v>
      </c>
      <c r="R3559" s="6" t="s">
        <v>18</v>
      </c>
      <c r="S3559" s="6" t="s">
        <v>1062</v>
      </c>
      <c r="T3559" s="6" t="s">
        <v>7747</v>
      </c>
    </row>
    <row r="3560" spans="1:20" s="1" customFormat="1" x14ac:dyDescent="0.2">
      <c r="A3560" s="6">
        <v>1974</v>
      </c>
      <c r="B3560" s="6" t="str">
        <f t="shared" si="578"/>
        <v/>
      </c>
      <c r="C3560" s="6">
        <v>5</v>
      </c>
      <c r="D3560" s="6"/>
      <c r="E3560" s="6"/>
      <c r="F3560" s="6"/>
      <c r="G3560" s="6"/>
      <c r="H3560" s="6"/>
      <c r="I3560" s="6"/>
      <c r="J3560" s="6" t="str">
        <f t="shared" si="576"/>
        <v>1974--5</v>
      </c>
      <c r="K3560" s="6" t="str">
        <f t="shared" si="577"/>
        <v>1974--5</v>
      </c>
      <c r="L3560" s="6" t="s">
        <v>6720</v>
      </c>
      <c r="M3560" s="8">
        <v>4</v>
      </c>
      <c r="N3560" s="9">
        <v>15</v>
      </c>
      <c r="O3560" s="9" t="s">
        <v>8087</v>
      </c>
      <c r="P3560" s="6" t="str">
        <f t="shared" si="579"/>
        <v/>
      </c>
      <c r="Q3560" s="6" t="s">
        <v>7748</v>
      </c>
      <c r="R3560" s="6" t="s">
        <v>18</v>
      </c>
      <c r="S3560" s="6" t="s">
        <v>7749</v>
      </c>
      <c r="T3560" s="6" t="s">
        <v>7750</v>
      </c>
    </row>
    <row r="3561" spans="1:20" s="1" customFormat="1" ht="25.5" x14ac:dyDescent="0.2">
      <c r="A3561" s="6">
        <v>1974</v>
      </c>
      <c r="B3561" s="6" t="str">
        <f t="shared" si="578"/>
        <v/>
      </c>
      <c r="C3561" s="6">
        <v>6</v>
      </c>
      <c r="D3561" s="6"/>
      <c r="E3561" s="6"/>
      <c r="F3561" s="6"/>
      <c r="G3561" s="6"/>
      <c r="H3561" s="6"/>
      <c r="I3561" s="6"/>
      <c r="J3561" s="6" t="str">
        <f t="shared" si="576"/>
        <v>1974--6</v>
      </c>
      <c r="K3561" s="6" t="str">
        <f t="shared" si="577"/>
        <v>1974--6</v>
      </c>
      <c r="L3561" s="6" t="s">
        <v>6720</v>
      </c>
      <c r="M3561" s="8">
        <v>4</v>
      </c>
      <c r="N3561" s="9">
        <v>15</v>
      </c>
      <c r="O3561" s="9" t="s">
        <v>8087</v>
      </c>
      <c r="P3561" s="6" t="str">
        <f t="shared" si="579"/>
        <v/>
      </c>
      <c r="Q3561" s="6" t="s">
        <v>7751</v>
      </c>
      <c r="R3561" s="6" t="s">
        <v>18</v>
      </c>
      <c r="S3561" s="6" t="s">
        <v>4882</v>
      </c>
      <c r="T3561" s="6" t="s">
        <v>7752</v>
      </c>
    </row>
    <row r="3562" spans="1:20" s="1" customFormat="1" ht="25.5" x14ac:dyDescent="0.2">
      <c r="A3562" s="6">
        <v>1974</v>
      </c>
      <c r="B3562" s="6" t="str">
        <f t="shared" si="578"/>
        <v/>
      </c>
      <c r="C3562" s="6">
        <v>7</v>
      </c>
      <c r="D3562" s="6"/>
      <c r="E3562" s="6"/>
      <c r="F3562" s="6"/>
      <c r="G3562" s="6"/>
      <c r="H3562" s="6"/>
      <c r="I3562" s="6"/>
      <c r="J3562" s="6" t="str">
        <f t="shared" si="576"/>
        <v>1974--7</v>
      </c>
      <c r="K3562" s="6" t="str">
        <f t="shared" si="577"/>
        <v>1974--7</v>
      </c>
      <c r="L3562" s="6" t="s">
        <v>6720</v>
      </c>
      <c r="M3562" s="8">
        <v>4</v>
      </c>
      <c r="N3562" s="9">
        <v>15</v>
      </c>
      <c r="O3562" s="9" t="s">
        <v>8087</v>
      </c>
      <c r="P3562" s="6" t="str">
        <f t="shared" si="579"/>
        <v/>
      </c>
      <c r="Q3562" s="6" t="s">
        <v>7753</v>
      </c>
      <c r="R3562" s="6" t="s">
        <v>18</v>
      </c>
      <c r="S3562" s="6" t="s">
        <v>1062</v>
      </c>
      <c r="T3562" s="6" t="s">
        <v>7754</v>
      </c>
    </row>
    <row r="3563" spans="1:20" s="1" customFormat="1" ht="76.5" x14ac:dyDescent="0.2">
      <c r="A3563" s="6">
        <v>1974</v>
      </c>
      <c r="B3563" s="6" t="str">
        <f t="shared" si="578"/>
        <v/>
      </c>
      <c r="C3563" s="6">
        <v>8</v>
      </c>
      <c r="D3563" s="6"/>
      <c r="E3563" s="6"/>
      <c r="F3563" s="6"/>
      <c r="G3563" s="6"/>
      <c r="H3563" s="6"/>
      <c r="I3563" s="6"/>
      <c r="J3563" s="6" t="str">
        <f t="shared" si="576"/>
        <v>1974--8</v>
      </c>
      <c r="K3563" s="6" t="str">
        <f t="shared" si="577"/>
        <v>1974--8</v>
      </c>
      <c r="L3563" s="6" t="s">
        <v>6720</v>
      </c>
      <c r="M3563" s="8">
        <v>4</v>
      </c>
      <c r="N3563" s="9">
        <v>15</v>
      </c>
      <c r="O3563" s="9" t="s">
        <v>8087</v>
      </c>
      <c r="P3563" s="6" t="str">
        <f t="shared" si="579"/>
        <v/>
      </c>
      <c r="Q3563" s="6" t="s">
        <v>7755</v>
      </c>
      <c r="R3563" s="6" t="s">
        <v>18</v>
      </c>
      <c r="S3563" s="6" t="s">
        <v>4156</v>
      </c>
      <c r="T3563" s="6" t="s">
        <v>8072</v>
      </c>
    </row>
    <row r="3564" spans="1:20" s="1" customFormat="1" ht="25.5" x14ac:dyDescent="0.2">
      <c r="A3564" s="6">
        <v>1974</v>
      </c>
      <c r="B3564" s="6" t="str">
        <f t="shared" si="578"/>
        <v/>
      </c>
      <c r="C3564" s="6">
        <v>9</v>
      </c>
      <c r="D3564" s="6"/>
      <c r="E3564" s="6"/>
      <c r="F3564" s="6"/>
      <c r="G3564" s="6"/>
      <c r="H3564" s="6"/>
      <c r="I3564" s="6"/>
      <c r="J3564" s="6" t="str">
        <f t="shared" si="576"/>
        <v>1974--9</v>
      </c>
      <c r="K3564" s="6" t="str">
        <f t="shared" si="577"/>
        <v>1974--9</v>
      </c>
      <c r="L3564" s="6" t="s">
        <v>6720</v>
      </c>
      <c r="M3564" s="8">
        <v>4</v>
      </c>
      <c r="N3564" s="9" t="s">
        <v>8082</v>
      </c>
      <c r="O3564" s="9" t="s">
        <v>8079</v>
      </c>
      <c r="P3564" s="6" t="str">
        <f t="shared" si="579"/>
        <v/>
      </c>
      <c r="Q3564" s="6" t="s">
        <v>7756</v>
      </c>
      <c r="R3564" s="6" t="s">
        <v>18</v>
      </c>
      <c r="S3564" s="6" t="s">
        <v>5159</v>
      </c>
      <c r="T3564" s="6" t="s">
        <v>7757</v>
      </c>
    </row>
    <row r="3565" spans="1:20" s="1" customFormat="1" ht="25.5" x14ac:dyDescent="0.2">
      <c r="A3565" s="6">
        <v>1974</v>
      </c>
      <c r="B3565" s="6" t="str">
        <f t="shared" si="578"/>
        <v/>
      </c>
      <c r="C3565" s="6">
        <v>10</v>
      </c>
      <c r="D3565" s="6"/>
      <c r="E3565" s="6" t="s">
        <v>3010</v>
      </c>
      <c r="F3565" s="6"/>
      <c r="G3565" s="6" t="s">
        <v>7758</v>
      </c>
      <c r="H3565" s="6"/>
      <c r="I3565" s="6"/>
      <c r="J3565" s="6" t="str">
        <f t="shared" si="576"/>
        <v>1974--10</v>
      </c>
      <c r="K3565" s="6" t="str">
        <f t="shared" si="577"/>
        <v>1974--10</v>
      </c>
      <c r="L3565" s="6" t="s">
        <v>6720</v>
      </c>
      <c r="M3565" s="8">
        <v>4</v>
      </c>
      <c r="N3565" s="9">
        <v>15</v>
      </c>
      <c r="O3565" s="9">
        <v>22</v>
      </c>
      <c r="P3565" s="6" t="str">
        <f>CONCATENATE(E3565,F3565,G3565)</f>
        <v xml:space="preserve"> S G Phillips and E G Coates</v>
      </c>
      <c r="Q3565" s="6" t="s">
        <v>6766</v>
      </c>
      <c r="R3565" s="6" t="s">
        <v>7759</v>
      </c>
      <c r="S3565" s="6" t="s">
        <v>640</v>
      </c>
      <c r="T3565" s="6" t="s">
        <v>7760</v>
      </c>
    </row>
    <row r="3566" spans="1:20" s="1" customFormat="1" x14ac:dyDescent="0.2">
      <c r="A3566" s="6">
        <v>1974</v>
      </c>
      <c r="B3566" s="6" t="str">
        <f t="shared" si="578"/>
        <v/>
      </c>
      <c r="C3566" s="6">
        <v>11</v>
      </c>
      <c r="D3566" s="6"/>
      <c r="E3566" s="6" t="s">
        <v>3010</v>
      </c>
      <c r="F3566" s="6"/>
      <c r="G3566" s="6"/>
      <c r="H3566" s="6"/>
      <c r="I3566" s="6"/>
      <c r="J3566" s="6" t="str">
        <f t="shared" si="576"/>
        <v>1974--11</v>
      </c>
      <c r="K3566" s="6" t="str">
        <f t="shared" si="577"/>
        <v>1974--11</v>
      </c>
      <c r="L3566" s="6" t="s">
        <v>6720</v>
      </c>
      <c r="M3566" s="8">
        <v>4</v>
      </c>
      <c r="N3566" s="9">
        <v>15</v>
      </c>
      <c r="O3566" s="9">
        <v>22</v>
      </c>
      <c r="P3566" s="6" t="str">
        <f>CONCATENATE(E3566,F3566)</f>
        <v xml:space="preserve"> </v>
      </c>
      <c r="Q3566" s="6" t="s">
        <v>7761</v>
      </c>
      <c r="R3566" s="6" t="s">
        <v>186</v>
      </c>
      <c r="S3566" s="6" t="s">
        <v>7762</v>
      </c>
      <c r="T3566" s="6" t="s">
        <v>7763</v>
      </c>
    </row>
    <row r="3567" spans="1:20" s="1" customFormat="1" x14ac:dyDescent="0.2">
      <c r="A3567" s="6">
        <v>1974</v>
      </c>
      <c r="B3567" s="6" t="str">
        <f t="shared" si="578"/>
        <v/>
      </c>
      <c r="C3567" s="6">
        <v>12</v>
      </c>
      <c r="D3567" s="6"/>
      <c r="E3567" s="6" t="s">
        <v>3010</v>
      </c>
      <c r="F3567" s="6"/>
      <c r="G3567" s="6"/>
      <c r="H3567" s="6"/>
      <c r="I3567" s="6"/>
      <c r="J3567" s="6" t="str">
        <f t="shared" si="576"/>
        <v>1974--12</v>
      </c>
      <c r="K3567" s="6" t="str">
        <f t="shared" si="577"/>
        <v>1974--12</v>
      </c>
      <c r="L3567" s="6" t="s">
        <v>6720</v>
      </c>
      <c r="M3567" s="8">
        <v>4</v>
      </c>
      <c r="N3567" s="9">
        <v>16</v>
      </c>
      <c r="O3567" s="9">
        <v>18</v>
      </c>
      <c r="P3567" s="6" t="str">
        <f>CONCATENATE(E3567,F3567)</f>
        <v xml:space="preserve"> </v>
      </c>
      <c r="Q3567" s="6" t="s">
        <v>7764</v>
      </c>
      <c r="R3567" s="6" t="s">
        <v>3486</v>
      </c>
      <c r="S3567" s="6" t="s">
        <v>3302</v>
      </c>
      <c r="T3567" s="6" t="s">
        <v>7765</v>
      </c>
    </row>
    <row r="3568" spans="1:20" s="1" customFormat="1" ht="38.25" x14ac:dyDescent="0.2">
      <c r="A3568" s="6">
        <v>1974</v>
      </c>
      <c r="B3568" s="6" t="str">
        <f t="shared" si="578"/>
        <v/>
      </c>
      <c r="C3568" s="6">
        <v>13</v>
      </c>
      <c r="D3568" s="6"/>
      <c r="E3568" s="6" t="s">
        <v>3010</v>
      </c>
      <c r="F3568" s="6"/>
      <c r="G3568" s="6"/>
      <c r="H3568" s="6"/>
      <c r="I3568" s="6"/>
      <c r="J3568" s="6" t="str">
        <f t="shared" si="576"/>
        <v>1974--13</v>
      </c>
      <c r="K3568" s="6" t="str">
        <f t="shared" si="577"/>
        <v>1974--13</v>
      </c>
      <c r="L3568" s="6" t="s">
        <v>6720</v>
      </c>
      <c r="M3568" s="8">
        <v>5</v>
      </c>
      <c r="N3568" s="9">
        <v>17</v>
      </c>
      <c r="O3568" s="9">
        <v>15</v>
      </c>
      <c r="P3568" s="6" t="str">
        <f>CONCATENATE(E3568,F3568)</f>
        <v xml:space="preserve"> </v>
      </c>
      <c r="Q3568" s="6" t="s">
        <v>7766</v>
      </c>
      <c r="R3568" s="6" t="s">
        <v>18</v>
      </c>
      <c r="S3568" s="6" t="s">
        <v>1717</v>
      </c>
      <c r="T3568" s="6" t="s">
        <v>7767</v>
      </c>
    </row>
    <row r="3569" spans="1:20" s="1" customFormat="1" ht="25.5" x14ac:dyDescent="0.2">
      <c r="A3569" s="6">
        <v>1974</v>
      </c>
      <c r="B3569" s="6" t="str">
        <f t="shared" si="578"/>
        <v/>
      </c>
      <c r="C3569" s="6">
        <v>14</v>
      </c>
      <c r="D3569" s="6"/>
      <c r="E3569" s="6" t="s">
        <v>3010</v>
      </c>
      <c r="F3569" s="6"/>
      <c r="G3569" s="6"/>
      <c r="H3569" s="6"/>
      <c r="I3569" s="6"/>
      <c r="J3569" s="6" t="str">
        <f t="shared" si="576"/>
        <v>1974--14</v>
      </c>
      <c r="K3569" s="6" t="str">
        <f t="shared" si="577"/>
        <v>1974--14</v>
      </c>
      <c r="L3569" s="6" t="s">
        <v>6720</v>
      </c>
      <c r="M3569" s="8">
        <v>5</v>
      </c>
      <c r="N3569" s="9">
        <v>17</v>
      </c>
      <c r="O3569" s="9">
        <v>15</v>
      </c>
      <c r="P3569" s="6" t="str">
        <f>CONCATENATE(E3569,F3569)</f>
        <v xml:space="preserve"> </v>
      </c>
      <c r="Q3569" s="6" t="s">
        <v>7768</v>
      </c>
      <c r="R3569" s="6" t="s">
        <v>3486</v>
      </c>
      <c r="S3569" s="6" t="s">
        <v>7769</v>
      </c>
      <c r="T3569" s="6" t="s">
        <v>7770</v>
      </c>
    </row>
    <row r="3570" spans="1:20" s="1" customFormat="1" x14ac:dyDescent="0.2">
      <c r="A3570" s="6">
        <v>1974</v>
      </c>
      <c r="B3570" s="6" t="str">
        <f t="shared" si="578"/>
        <v/>
      </c>
      <c r="C3570" s="6">
        <v>15</v>
      </c>
      <c r="D3570" s="6"/>
      <c r="E3570" s="6" t="s">
        <v>3010</v>
      </c>
      <c r="F3570" s="6"/>
      <c r="G3570" s="6"/>
      <c r="H3570" s="6"/>
      <c r="I3570" s="6"/>
      <c r="J3570" s="6" t="str">
        <f t="shared" si="576"/>
        <v>1974--15</v>
      </c>
      <c r="K3570" s="6" t="str">
        <f t="shared" si="577"/>
        <v>1974--15</v>
      </c>
      <c r="L3570" s="6" t="s">
        <v>6720</v>
      </c>
      <c r="M3570" s="8">
        <v>5</v>
      </c>
      <c r="N3570" s="9">
        <v>18</v>
      </c>
      <c r="O3570" s="9">
        <v>12</v>
      </c>
      <c r="P3570" s="6" t="str">
        <f>CONCATENATE(E3570,F3570)</f>
        <v xml:space="preserve"> </v>
      </c>
      <c r="Q3570" s="6" t="s">
        <v>7771</v>
      </c>
      <c r="R3570" s="6" t="s">
        <v>258</v>
      </c>
      <c r="S3570" s="6" t="s">
        <v>7772</v>
      </c>
      <c r="T3570" s="6" t="s">
        <v>7773</v>
      </c>
    </row>
    <row r="3571" spans="1:20" s="1" customFormat="1" ht="25.5" x14ac:dyDescent="0.2">
      <c r="A3571" s="6">
        <v>1974</v>
      </c>
      <c r="B3571" s="6" t="str">
        <f t="shared" si="578"/>
        <v/>
      </c>
      <c r="C3571" s="6">
        <v>16</v>
      </c>
      <c r="D3571" s="6"/>
      <c r="E3571" s="6" t="s">
        <v>3010</v>
      </c>
      <c r="F3571" s="6"/>
      <c r="G3571" s="6" t="s">
        <v>7774</v>
      </c>
      <c r="H3571" s="6"/>
      <c r="I3571" s="6"/>
      <c r="J3571" s="6" t="str">
        <f t="shared" si="576"/>
        <v>1974--16</v>
      </c>
      <c r="K3571" s="6" t="str">
        <f t="shared" si="577"/>
        <v>1974--16</v>
      </c>
      <c r="L3571" s="6" t="s">
        <v>6720</v>
      </c>
      <c r="M3571" s="8">
        <v>5</v>
      </c>
      <c r="N3571" s="9">
        <v>18</v>
      </c>
      <c r="O3571" s="9" t="s">
        <v>7494</v>
      </c>
      <c r="P3571" s="6" t="str">
        <f>CONCATENATE(E3571,F3571,G3571)</f>
        <v xml:space="preserve"> E.W.Proud and Ken Ratheram</v>
      </c>
      <c r="Q3571" s="6" t="s">
        <v>7775</v>
      </c>
      <c r="R3571" s="6" t="s">
        <v>3486</v>
      </c>
      <c r="S3571" s="6" t="s">
        <v>3302</v>
      </c>
      <c r="T3571" s="6" t="s">
        <v>7776</v>
      </c>
    </row>
    <row r="3572" spans="1:20" s="1" customFormat="1" ht="114.75" x14ac:dyDescent="0.2">
      <c r="A3572" s="6">
        <v>1974</v>
      </c>
      <c r="B3572" s="6" t="str">
        <f t="shared" si="578"/>
        <v/>
      </c>
      <c r="C3572" s="6">
        <v>17</v>
      </c>
      <c r="D3572" s="6"/>
      <c r="E3572" s="6" t="s">
        <v>3010</v>
      </c>
      <c r="F3572" s="6"/>
      <c r="G3572" s="6"/>
      <c r="H3572" s="6"/>
      <c r="I3572" s="6"/>
      <c r="J3572" s="6" t="str">
        <f t="shared" si="576"/>
        <v>1974--17</v>
      </c>
      <c r="K3572" s="6" t="str">
        <f t="shared" si="577"/>
        <v>1974--17</v>
      </c>
      <c r="L3572" s="6" t="s">
        <v>6720</v>
      </c>
      <c r="M3572" s="8">
        <v>5</v>
      </c>
      <c r="N3572" s="9">
        <v>18</v>
      </c>
      <c r="O3572" s="9" t="s">
        <v>7777</v>
      </c>
      <c r="P3572" s="6" t="str">
        <f>CONCATENATE(E3572,F3572)</f>
        <v xml:space="preserve"> </v>
      </c>
      <c r="Q3572" s="6" t="s">
        <v>7778</v>
      </c>
      <c r="R3572" s="6" t="s">
        <v>186</v>
      </c>
      <c r="S3572" s="6" t="s">
        <v>7779</v>
      </c>
      <c r="T3572" s="6" t="s">
        <v>8073</v>
      </c>
    </row>
    <row r="3573" spans="1:20" s="1" customFormat="1" ht="51" x14ac:dyDescent="0.2">
      <c r="A3573" s="6">
        <v>1974</v>
      </c>
      <c r="B3573" s="6" t="str">
        <f t="shared" si="578"/>
        <v/>
      </c>
      <c r="C3573" s="6">
        <v>18</v>
      </c>
      <c r="D3573" s="6"/>
      <c r="E3573" s="6" t="s">
        <v>3010</v>
      </c>
      <c r="F3573" s="6"/>
      <c r="G3573" s="6"/>
      <c r="H3573" s="6"/>
      <c r="I3573" s="6"/>
      <c r="J3573" s="6" t="str">
        <f t="shared" si="576"/>
        <v>1974--18</v>
      </c>
      <c r="K3573" s="6" t="str">
        <f t="shared" si="577"/>
        <v>1974--18</v>
      </c>
      <c r="L3573" s="6" t="s">
        <v>6720</v>
      </c>
      <c r="M3573" s="8">
        <v>5</v>
      </c>
      <c r="N3573" s="9">
        <v>18</v>
      </c>
      <c r="O3573" s="9" t="s">
        <v>4833</v>
      </c>
      <c r="P3573" s="6" t="str">
        <f>CONCATENATE(E3573,F3573)</f>
        <v xml:space="preserve"> </v>
      </c>
      <c r="Q3573" s="6" t="s">
        <v>7624</v>
      </c>
      <c r="R3573" s="6" t="s">
        <v>7780</v>
      </c>
      <c r="S3573" s="6" t="s">
        <v>25</v>
      </c>
      <c r="T3573" s="6" t="s">
        <v>7781</v>
      </c>
    </row>
    <row r="3574" spans="1:20" s="1" customFormat="1" ht="51" x14ac:dyDescent="0.2">
      <c r="A3574" s="6">
        <v>1974</v>
      </c>
      <c r="B3574" s="6" t="str">
        <f t="shared" si="578"/>
        <v/>
      </c>
      <c r="C3574" s="6">
        <v>19</v>
      </c>
      <c r="D3574" s="6"/>
      <c r="E3574" s="6"/>
      <c r="F3574" s="6"/>
      <c r="G3574" s="6" t="s">
        <v>7782</v>
      </c>
      <c r="H3574" s="6"/>
      <c r="I3574" s="6"/>
      <c r="J3574" s="6" t="str">
        <f t="shared" si="576"/>
        <v>1974--19</v>
      </c>
      <c r="K3574" s="6" t="str">
        <f t="shared" si="577"/>
        <v>1974--19</v>
      </c>
      <c r="L3574" s="6" t="s">
        <v>531</v>
      </c>
      <c r="M3574" s="8">
        <v>83</v>
      </c>
      <c r="N3574" s="9" t="s">
        <v>8407</v>
      </c>
      <c r="O3574" s="9" t="s">
        <v>7783</v>
      </c>
      <c r="P3574" s="6" t="str">
        <f>CONCATENATE(E3574,F3574,G3574)</f>
        <v>Harold Adolphe and Raymond d'Unienville</v>
      </c>
      <c r="Q3574" s="6" t="s">
        <v>7784</v>
      </c>
      <c r="R3574" s="6" t="s">
        <v>18</v>
      </c>
      <c r="S3574" s="6" t="s">
        <v>7785</v>
      </c>
      <c r="T3574" s="6" t="s">
        <v>7786</v>
      </c>
    </row>
    <row r="3575" spans="1:20" s="1" customFormat="1" ht="51" x14ac:dyDescent="0.2">
      <c r="A3575" s="6">
        <v>1974</v>
      </c>
      <c r="B3575" s="6" t="str">
        <f t="shared" si="578"/>
        <v/>
      </c>
      <c r="C3575" s="6">
        <v>20</v>
      </c>
      <c r="D3575" s="6"/>
      <c r="E3575" s="6" t="s">
        <v>3010</v>
      </c>
      <c r="F3575" s="6"/>
      <c r="G3575" s="6" t="s">
        <v>7787</v>
      </c>
      <c r="H3575" s="6"/>
      <c r="I3575" s="6"/>
      <c r="J3575" s="6" t="str">
        <f t="shared" si="576"/>
        <v>1974--20</v>
      </c>
      <c r="K3575" s="6" t="str">
        <f t="shared" si="577"/>
        <v>1974--20</v>
      </c>
      <c r="L3575" s="6" t="s">
        <v>6299</v>
      </c>
      <c r="M3575" s="8"/>
      <c r="N3575" s="9"/>
      <c r="O3575" s="9" t="s">
        <v>9410</v>
      </c>
      <c r="P3575" s="6" t="str">
        <f>CONCATENATE(E3575,F3575,G3575)</f>
        <v xml:space="preserve"> Kenneth Baker &amp; Frank R. Saunders</v>
      </c>
      <c r="Q3575" s="6" t="s">
        <v>7788</v>
      </c>
      <c r="R3575" s="6" t="s">
        <v>18</v>
      </c>
      <c r="S3575" s="6" t="s">
        <v>7789</v>
      </c>
      <c r="T3575" s="6"/>
    </row>
    <row r="3576" spans="1:20" s="1" customFormat="1" ht="38.25" x14ac:dyDescent="0.2">
      <c r="A3576" s="6">
        <v>1974</v>
      </c>
      <c r="B3576" s="6" t="str">
        <f t="shared" si="578"/>
        <v/>
      </c>
      <c r="C3576" s="6">
        <v>21</v>
      </c>
      <c r="D3576" s="6"/>
      <c r="E3576" s="6"/>
      <c r="F3576" s="6"/>
      <c r="G3576" s="6"/>
      <c r="H3576" s="6"/>
      <c r="I3576" s="6"/>
      <c r="J3576" s="6" t="str">
        <f t="shared" si="576"/>
        <v>1974--21</v>
      </c>
      <c r="K3576" s="6" t="str">
        <f t="shared" si="577"/>
        <v>1974--21</v>
      </c>
      <c r="L3576" s="6" t="s">
        <v>319</v>
      </c>
      <c r="M3576" s="8" t="s">
        <v>4036</v>
      </c>
      <c r="N3576" s="9" t="s">
        <v>8252</v>
      </c>
      <c r="O3576" s="9" t="s">
        <v>8486</v>
      </c>
      <c r="P3576" s="6" t="str">
        <f>CONCATENATE(E3576,F3576)</f>
        <v/>
      </c>
      <c r="Q3576" s="6" t="s">
        <v>7790</v>
      </c>
      <c r="R3576" s="6" t="s">
        <v>18</v>
      </c>
      <c r="S3576" s="6" t="s">
        <v>1717</v>
      </c>
      <c r="T3576" s="6" t="s">
        <v>7791</v>
      </c>
    </row>
    <row r="3577" spans="1:20" s="1" customFormat="1" ht="25.5" x14ac:dyDescent="0.2">
      <c r="A3577" s="6">
        <v>1974</v>
      </c>
      <c r="B3577" s="6" t="str">
        <f t="shared" si="578"/>
        <v/>
      </c>
      <c r="C3577" s="6">
        <v>22</v>
      </c>
      <c r="D3577" s="6" t="s">
        <v>20</v>
      </c>
      <c r="E3577" s="6"/>
      <c r="F3577" s="6"/>
      <c r="G3577" s="6" t="s">
        <v>7792</v>
      </c>
      <c r="H3577" s="6"/>
      <c r="I3577" s="6"/>
      <c r="J3577" s="6" t="str">
        <f t="shared" si="576"/>
        <v>1974--22*</v>
      </c>
      <c r="K3577" s="6" t="str">
        <f t="shared" si="577"/>
        <v>1974--22*</v>
      </c>
      <c r="L3577" s="6" t="s">
        <v>368</v>
      </c>
      <c r="M3577" s="8"/>
      <c r="N3577" s="9"/>
      <c r="O3577" s="9"/>
      <c r="P3577" s="6" t="str">
        <f>CONCATENATE(E3577,F3577,G3577)</f>
        <v>Robson Lowe &amp; Paul von Gunten</v>
      </c>
      <c r="Q3577" s="6" t="s">
        <v>7793</v>
      </c>
      <c r="R3577" s="6" t="s">
        <v>18</v>
      </c>
      <c r="S3577" s="6"/>
      <c r="T3577" s="6"/>
    </row>
    <row r="3578" spans="1:20" s="1" customFormat="1" ht="25.5" x14ac:dyDescent="0.2">
      <c r="A3578" s="6">
        <v>1974</v>
      </c>
      <c r="B3578" s="6" t="str">
        <f t="shared" si="578"/>
        <v/>
      </c>
      <c r="C3578" s="6">
        <v>23</v>
      </c>
      <c r="D3578" s="6"/>
      <c r="E3578" s="6"/>
      <c r="F3578" s="6"/>
      <c r="G3578" s="6"/>
      <c r="H3578" s="6" t="s">
        <v>27</v>
      </c>
      <c r="I3578" s="6" t="str">
        <f t="shared" ref="I3578:I3598" si="580">CONCATENATE("References\",L3579,"\",J3578,".PDF")</f>
        <v>References\CAG\1974--23.PDF</v>
      </c>
      <c r="J3578" s="6" t="str">
        <f t="shared" si="576"/>
        <v>1974--23</v>
      </c>
      <c r="K3578" s="18" t="str">
        <f t="shared" ref="K3578:K3598" si="581">HYPERLINK(I3578,J3578)</f>
        <v>1974--23</v>
      </c>
      <c r="L3578" s="6" t="s">
        <v>7229</v>
      </c>
      <c r="M3578" s="8">
        <v>3</v>
      </c>
      <c r="N3578" s="9" t="s">
        <v>8273</v>
      </c>
      <c r="O3578" s="9" t="s">
        <v>8273</v>
      </c>
      <c r="P3578" s="6" t="str">
        <f t="shared" ref="P3578:P3609" si="582">CONCATENATE(E3578,F3578)</f>
        <v/>
      </c>
      <c r="Q3578" s="6" t="s">
        <v>7794</v>
      </c>
      <c r="R3578" s="6" t="s">
        <v>18</v>
      </c>
      <c r="S3578" s="6" t="s">
        <v>7795</v>
      </c>
      <c r="T3578" s="6" t="s">
        <v>7796</v>
      </c>
    </row>
    <row r="3579" spans="1:20" s="1" customFormat="1" ht="25.5" x14ac:dyDescent="0.2">
      <c r="A3579" s="6">
        <v>1974</v>
      </c>
      <c r="B3579" s="6" t="str">
        <f t="shared" si="578"/>
        <v/>
      </c>
      <c r="C3579" s="6">
        <v>24</v>
      </c>
      <c r="D3579" s="6"/>
      <c r="E3579" s="6"/>
      <c r="F3579" s="6"/>
      <c r="G3579" s="6"/>
      <c r="H3579" s="6" t="s">
        <v>27</v>
      </c>
      <c r="I3579" s="6" t="str">
        <f t="shared" si="580"/>
        <v>References\CAG\1974--24.PDF</v>
      </c>
      <c r="J3579" s="6" t="str">
        <f t="shared" si="576"/>
        <v>1974--24</v>
      </c>
      <c r="K3579" s="18" t="str">
        <f t="shared" si="581"/>
        <v>1974--24</v>
      </c>
      <c r="L3579" s="6" t="s">
        <v>7229</v>
      </c>
      <c r="M3579" s="8">
        <v>3</v>
      </c>
      <c r="N3579" s="9" t="s">
        <v>8273</v>
      </c>
      <c r="O3579" s="9" t="s">
        <v>8326</v>
      </c>
      <c r="P3579" s="6" t="str">
        <f t="shared" si="582"/>
        <v/>
      </c>
      <c r="Q3579" s="6" t="s">
        <v>7521</v>
      </c>
      <c r="R3579" s="6" t="s">
        <v>18</v>
      </c>
      <c r="S3579" s="6" t="s">
        <v>1305</v>
      </c>
      <c r="T3579" s="6" t="s">
        <v>7797</v>
      </c>
    </row>
    <row r="3580" spans="1:20" s="1" customFormat="1" ht="25.5" x14ac:dyDescent="0.2">
      <c r="A3580" s="6">
        <v>1974</v>
      </c>
      <c r="B3580" s="6" t="str">
        <f t="shared" si="578"/>
        <v/>
      </c>
      <c r="C3580" s="6">
        <v>25</v>
      </c>
      <c r="D3580" s="6"/>
      <c r="E3580" s="6"/>
      <c r="F3580" s="6"/>
      <c r="G3580" s="6"/>
      <c r="H3580" s="6" t="s">
        <v>27</v>
      </c>
      <c r="I3580" s="6" t="str">
        <f t="shared" si="580"/>
        <v>References\CAG\1974--25.PDF</v>
      </c>
      <c r="J3580" s="6" t="str">
        <f t="shared" si="576"/>
        <v>1974--25</v>
      </c>
      <c r="K3580" s="18" t="str">
        <f t="shared" si="581"/>
        <v>1974--25</v>
      </c>
      <c r="L3580" s="6" t="s">
        <v>7229</v>
      </c>
      <c r="M3580" s="8">
        <v>3</v>
      </c>
      <c r="N3580" s="9" t="s">
        <v>8099</v>
      </c>
      <c r="O3580" s="9" t="s">
        <v>8099</v>
      </c>
      <c r="P3580" s="6" t="str">
        <f t="shared" si="582"/>
        <v/>
      </c>
      <c r="Q3580" s="6" t="s">
        <v>7521</v>
      </c>
      <c r="R3580" s="6" t="s">
        <v>18</v>
      </c>
      <c r="S3580" s="6" t="s">
        <v>1305</v>
      </c>
      <c r="T3580" s="6" t="s">
        <v>7798</v>
      </c>
    </row>
    <row r="3581" spans="1:20" s="1" customFormat="1" ht="25.5" x14ac:dyDescent="0.2">
      <c r="A3581" s="6">
        <v>1974</v>
      </c>
      <c r="B3581" s="6" t="str">
        <f t="shared" si="578"/>
        <v/>
      </c>
      <c r="C3581" s="6">
        <v>26</v>
      </c>
      <c r="D3581" s="6"/>
      <c r="E3581" s="6"/>
      <c r="F3581" s="6"/>
      <c r="G3581" s="6"/>
      <c r="H3581" s="6" t="s">
        <v>27</v>
      </c>
      <c r="I3581" s="6" t="str">
        <f t="shared" si="580"/>
        <v>References\CAG\1974--26.PDF</v>
      </c>
      <c r="J3581" s="6" t="str">
        <f t="shared" si="576"/>
        <v>1974--26</v>
      </c>
      <c r="K3581" s="18" t="str">
        <f t="shared" si="581"/>
        <v>1974--26</v>
      </c>
      <c r="L3581" s="6" t="s">
        <v>7229</v>
      </c>
      <c r="M3581" s="8">
        <v>3</v>
      </c>
      <c r="N3581" s="9" t="s">
        <v>8318</v>
      </c>
      <c r="O3581" s="9" t="s">
        <v>8099</v>
      </c>
      <c r="P3581" s="6" t="str">
        <f t="shared" si="582"/>
        <v/>
      </c>
      <c r="Q3581" s="6" t="s">
        <v>7523</v>
      </c>
      <c r="R3581" s="6" t="s">
        <v>18</v>
      </c>
      <c r="S3581" s="6" t="s">
        <v>7795</v>
      </c>
      <c r="T3581" s="6" t="s">
        <v>8074</v>
      </c>
    </row>
    <row r="3582" spans="1:20" s="1" customFormat="1" ht="25.5" x14ac:dyDescent="0.2">
      <c r="A3582" s="6">
        <v>1974</v>
      </c>
      <c r="B3582" s="6" t="str">
        <f t="shared" si="578"/>
        <v/>
      </c>
      <c r="C3582" s="6">
        <v>27</v>
      </c>
      <c r="D3582" s="6"/>
      <c r="E3582" s="6"/>
      <c r="F3582" s="6"/>
      <c r="G3582" s="6"/>
      <c r="H3582" s="6" t="s">
        <v>27</v>
      </c>
      <c r="I3582" s="6" t="str">
        <f t="shared" si="580"/>
        <v>References\CAG\1974--27.PDF</v>
      </c>
      <c r="J3582" s="6" t="str">
        <f t="shared" si="576"/>
        <v>1974--27</v>
      </c>
      <c r="K3582" s="18" t="str">
        <f t="shared" si="581"/>
        <v>1974--27</v>
      </c>
      <c r="L3582" s="6" t="s">
        <v>7229</v>
      </c>
      <c r="M3582" s="8">
        <v>3</v>
      </c>
      <c r="N3582" s="9" t="s">
        <v>8252</v>
      </c>
      <c r="O3582" s="9" t="s">
        <v>8326</v>
      </c>
      <c r="P3582" s="6" t="str">
        <f t="shared" si="582"/>
        <v/>
      </c>
      <c r="Q3582" s="6" t="s">
        <v>7799</v>
      </c>
      <c r="R3582" s="6" t="s">
        <v>18</v>
      </c>
      <c r="S3582" s="6" t="s">
        <v>1305</v>
      </c>
      <c r="T3582" s="6" t="s">
        <v>7800</v>
      </c>
    </row>
    <row r="3583" spans="1:20" s="1" customFormat="1" ht="25.5" x14ac:dyDescent="0.2">
      <c r="A3583" s="6">
        <v>1974</v>
      </c>
      <c r="B3583" s="6" t="str">
        <f t="shared" si="578"/>
        <v/>
      </c>
      <c r="C3583" s="6">
        <v>28</v>
      </c>
      <c r="D3583" s="6"/>
      <c r="E3583" s="6"/>
      <c r="F3583" s="6"/>
      <c r="G3583" s="6"/>
      <c r="H3583" s="6" t="s">
        <v>27</v>
      </c>
      <c r="I3583" s="6" t="str">
        <f t="shared" si="580"/>
        <v>References\CAG\1974--28.PDF</v>
      </c>
      <c r="J3583" s="6" t="str">
        <f t="shared" si="576"/>
        <v>1974--28</v>
      </c>
      <c r="K3583" s="18" t="str">
        <f t="shared" si="581"/>
        <v>1974--28</v>
      </c>
      <c r="L3583" s="6" t="s">
        <v>7229</v>
      </c>
      <c r="M3583" s="8">
        <v>3</v>
      </c>
      <c r="N3583" s="9" t="s">
        <v>8252</v>
      </c>
      <c r="O3583" s="9" t="s">
        <v>8099</v>
      </c>
      <c r="P3583" s="6" t="str">
        <f t="shared" si="582"/>
        <v/>
      </c>
      <c r="Q3583" s="6" t="s">
        <v>7523</v>
      </c>
      <c r="R3583" s="6" t="s">
        <v>18</v>
      </c>
      <c r="S3583" s="6" t="s">
        <v>3838</v>
      </c>
      <c r="T3583" s="6" t="s">
        <v>7801</v>
      </c>
    </row>
    <row r="3584" spans="1:20" s="1" customFormat="1" ht="25.5" x14ac:dyDescent="0.2">
      <c r="A3584" s="6">
        <v>1974</v>
      </c>
      <c r="B3584" s="6" t="str">
        <f t="shared" si="578"/>
        <v/>
      </c>
      <c r="C3584" s="6">
        <v>29</v>
      </c>
      <c r="D3584" s="6"/>
      <c r="E3584" s="6"/>
      <c r="F3584" s="6"/>
      <c r="G3584" s="6"/>
      <c r="H3584" s="6" t="s">
        <v>27</v>
      </c>
      <c r="I3584" s="6" t="str">
        <f t="shared" si="580"/>
        <v>References\CAG\1974--29.PDF</v>
      </c>
      <c r="J3584" s="6" t="str">
        <f t="shared" si="576"/>
        <v>1974--29</v>
      </c>
      <c r="K3584" s="18" t="str">
        <f t="shared" si="581"/>
        <v>1974--29</v>
      </c>
      <c r="L3584" s="6" t="s">
        <v>7229</v>
      </c>
      <c r="M3584" s="8">
        <v>3</v>
      </c>
      <c r="N3584" s="9" t="s">
        <v>8096</v>
      </c>
      <c r="O3584" s="9" t="s">
        <v>8096</v>
      </c>
      <c r="P3584" s="6" t="str">
        <f t="shared" si="582"/>
        <v/>
      </c>
      <c r="Q3584" s="6" t="s">
        <v>7799</v>
      </c>
      <c r="R3584" s="6" t="s">
        <v>18</v>
      </c>
      <c r="S3584" s="6" t="s">
        <v>1305</v>
      </c>
      <c r="T3584" s="6" t="s">
        <v>7802</v>
      </c>
    </row>
    <row r="3585" spans="1:20" s="1" customFormat="1" ht="51" x14ac:dyDescent="0.2">
      <c r="A3585" s="6">
        <v>1974</v>
      </c>
      <c r="B3585" s="6" t="str">
        <f t="shared" si="578"/>
        <v/>
      </c>
      <c r="C3585" s="6">
        <v>30</v>
      </c>
      <c r="D3585" s="6"/>
      <c r="E3585" s="6"/>
      <c r="F3585" s="6"/>
      <c r="G3585" s="6"/>
      <c r="H3585" s="6" t="s">
        <v>27</v>
      </c>
      <c r="I3585" s="6" t="str">
        <f t="shared" si="580"/>
        <v>References\CAG\1974--30.PDF</v>
      </c>
      <c r="J3585" s="6" t="str">
        <f t="shared" si="576"/>
        <v>1974--30</v>
      </c>
      <c r="K3585" s="18" t="str">
        <f t="shared" si="581"/>
        <v>1974--30</v>
      </c>
      <c r="L3585" s="6" t="s">
        <v>7229</v>
      </c>
      <c r="M3585" s="8">
        <v>3</v>
      </c>
      <c r="N3585" s="9" t="s">
        <v>8096</v>
      </c>
      <c r="O3585" s="9" t="s">
        <v>8096</v>
      </c>
      <c r="P3585" s="6" t="str">
        <f t="shared" si="582"/>
        <v/>
      </c>
      <c r="Q3585" s="6" t="s">
        <v>7803</v>
      </c>
      <c r="R3585" s="6" t="s">
        <v>18</v>
      </c>
      <c r="S3585" s="6" t="s">
        <v>7804</v>
      </c>
      <c r="T3585" s="6" t="s">
        <v>7805</v>
      </c>
    </row>
    <row r="3586" spans="1:20" s="1" customFormat="1" ht="25.5" x14ac:dyDescent="0.2">
      <c r="A3586" s="6">
        <v>1974</v>
      </c>
      <c r="B3586" s="6" t="str">
        <f t="shared" si="578"/>
        <v/>
      </c>
      <c r="C3586" s="6">
        <v>31</v>
      </c>
      <c r="D3586" s="6"/>
      <c r="E3586" s="6"/>
      <c r="F3586" s="6"/>
      <c r="G3586" s="6"/>
      <c r="H3586" s="6" t="s">
        <v>27</v>
      </c>
      <c r="I3586" s="6" t="str">
        <f t="shared" si="580"/>
        <v>References\CAG\1974--31.PDF</v>
      </c>
      <c r="J3586" s="6" t="str">
        <f t="shared" si="576"/>
        <v>1974--31</v>
      </c>
      <c r="K3586" s="18" t="str">
        <f t="shared" si="581"/>
        <v>1974--31</v>
      </c>
      <c r="L3586" s="6" t="s">
        <v>7229</v>
      </c>
      <c r="M3586" s="8">
        <v>3</v>
      </c>
      <c r="N3586" s="9" t="s">
        <v>8097</v>
      </c>
      <c r="O3586" s="9" t="s">
        <v>8097</v>
      </c>
      <c r="P3586" s="6" t="str">
        <f t="shared" si="582"/>
        <v/>
      </c>
      <c r="Q3586" s="6" t="s">
        <v>7799</v>
      </c>
      <c r="R3586" s="6" t="s">
        <v>18</v>
      </c>
      <c r="S3586" s="6" t="s">
        <v>1305</v>
      </c>
      <c r="T3586" s="6" t="s">
        <v>7806</v>
      </c>
    </row>
    <row r="3587" spans="1:20" s="1" customFormat="1" ht="25.5" x14ac:dyDescent="0.2">
      <c r="A3587" s="6">
        <v>1974</v>
      </c>
      <c r="B3587" s="6" t="str">
        <f t="shared" si="578"/>
        <v/>
      </c>
      <c r="C3587" s="6">
        <v>32</v>
      </c>
      <c r="D3587" s="6"/>
      <c r="E3587" s="6"/>
      <c r="F3587" s="6"/>
      <c r="G3587" s="6"/>
      <c r="H3587" s="6" t="s">
        <v>27</v>
      </c>
      <c r="I3587" s="6" t="str">
        <f t="shared" si="580"/>
        <v>References\CAG\1974--32.PDF</v>
      </c>
      <c r="J3587" s="6" t="str">
        <f t="shared" ref="J3587:J3650" si="583">CONCATENATE(A3587,"-",B3587,"-",C3587,D3587)</f>
        <v>1974--32</v>
      </c>
      <c r="K3587" s="18" t="str">
        <f t="shared" si="581"/>
        <v>1974--32</v>
      </c>
      <c r="L3587" s="6" t="s">
        <v>7229</v>
      </c>
      <c r="M3587" s="8">
        <v>3</v>
      </c>
      <c r="N3587" s="9" t="s">
        <v>8078</v>
      </c>
      <c r="O3587" s="9" t="s">
        <v>8241</v>
      </c>
      <c r="P3587" s="6" t="str">
        <f t="shared" si="582"/>
        <v/>
      </c>
      <c r="Q3587" s="6" t="s">
        <v>7807</v>
      </c>
      <c r="R3587" s="6" t="s">
        <v>186</v>
      </c>
      <c r="S3587" s="6" t="s">
        <v>5188</v>
      </c>
      <c r="T3587" s="6" t="s">
        <v>7808</v>
      </c>
    </row>
    <row r="3588" spans="1:20" s="1" customFormat="1" ht="25.5" x14ac:dyDescent="0.2">
      <c r="A3588" s="6">
        <v>1974</v>
      </c>
      <c r="B3588" s="6" t="str">
        <f t="shared" si="578"/>
        <v/>
      </c>
      <c r="C3588" s="6">
        <v>33</v>
      </c>
      <c r="D3588" s="6"/>
      <c r="E3588" s="6"/>
      <c r="F3588" s="6"/>
      <c r="G3588" s="6"/>
      <c r="H3588" s="6" t="s">
        <v>27</v>
      </c>
      <c r="I3588" s="6" t="str">
        <f t="shared" si="580"/>
        <v>References\CAG\1974--33.PDF</v>
      </c>
      <c r="J3588" s="6" t="str">
        <f t="shared" si="583"/>
        <v>1974--33</v>
      </c>
      <c r="K3588" s="18" t="str">
        <f t="shared" si="581"/>
        <v>1974--33</v>
      </c>
      <c r="L3588" s="6" t="s">
        <v>7229</v>
      </c>
      <c r="M3588" s="8">
        <v>3</v>
      </c>
      <c r="N3588" s="9" t="s">
        <v>8078</v>
      </c>
      <c r="O3588" s="9" t="s">
        <v>8096</v>
      </c>
      <c r="P3588" s="6" t="str">
        <f t="shared" si="582"/>
        <v/>
      </c>
      <c r="Q3588" s="6" t="s">
        <v>7523</v>
      </c>
      <c r="R3588" s="6" t="s">
        <v>186</v>
      </c>
      <c r="S3588" s="6" t="s">
        <v>5188</v>
      </c>
      <c r="T3588" s="6" t="s">
        <v>7809</v>
      </c>
    </row>
    <row r="3589" spans="1:20" s="1" customFormat="1" ht="25.5" x14ac:dyDescent="0.2">
      <c r="A3589" s="6">
        <v>1974</v>
      </c>
      <c r="B3589" s="6" t="str">
        <f t="shared" si="578"/>
        <v/>
      </c>
      <c r="C3589" s="6">
        <v>34</v>
      </c>
      <c r="D3589" s="6"/>
      <c r="E3589" s="6"/>
      <c r="F3589" s="6"/>
      <c r="G3589" s="6"/>
      <c r="H3589" s="6" t="s">
        <v>27</v>
      </c>
      <c r="I3589" s="6" t="str">
        <f t="shared" si="580"/>
        <v>References\CAG\1974--34.PDF</v>
      </c>
      <c r="J3589" s="6" t="str">
        <f t="shared" si="583"/>
        <v>1974--34</v>
      </c>
      <c r="K3589" s="18" t="str">
        <f t="shared" si="581"/>
        <v>1974--34</v>
      </c>
      <c r="L3589" s="6" t="s">
        <v>7229</v>
      </c>
      <c r="M3589" s="8">
        <v>3</v>
      </c>
      <c r="N3589" s="9" t="s">
        <v>8326</v>
      </c>
      <c r="O3589" s="9" t="s">
        <v>8273</v>
      </c>
      <c r="P3589" s="6" t="str">
        <f t="shared" si="582"/>
        <v/>
      </c>
      <c r="Q3589" s="6" t="s">
        <v>7810</v>
      </c>
      <c r="R3589" s="6" t="s">
        <v>186</v>
      </c>
      <c r="S3589" s="6" t="s">
        <v>5188</v>
      </c>
      <c r="T3589" s="6" t="s">
        <v>7811</v>
      </c>
    </row>
    <row r="3590" spans="1:20" s="1" customFormat="1" ht="25.5" x14ac:dyDescent="0.2">
      <c r="A3590" s="6">
        <v>1974</v>
      </c>
      <c r="B3590" s="6" t="str">
        <f t="shared" si="578"/>
        <v/>
      </c>
      <c r="C3590" s="6">
        <v>35</v>
      </c>
      <c r="D3590" s="6"/>
      <c r="E3590" s="6"/>
      <c r="F3590" s="6"/>
      <c r="G3590" s="6"/>
      <c r="H3590" s="6" t="s">
        <v>27</v>
      </c>
      <c r="I3590" s="6" t="str">
        <f t="shared" si="580"/>
        <v>References\CAG\1974--35.PDF</v>
      </c>
      <c r="J3590" s="6" t="str">
        <f t="shared" si="583"/>
        <v>1974--35</v>
      </c>
      <c r="K3590" s="18" t="str">
        <f t="shared" si="581"/>
        <v>1974--35</v>
      </c>
      <c r="L3590" s="6" t="s">
        <v>7229</v>
      </c>
      <c r="M3590" s="8">
        <v>3</v>
      </c>
      <c r="N3590" s="9" t="s">
        <v>8099</v>
      </c>
      <c r="O3590" s="9" t="s">
        <v>8099</v>
      </c>
      <c r="P3590" s="6" t="str">
        <f t="shared" si="582"/>
        <v/>
      </c>
      <c r="Q3590" s="6" t="s">
        <v>7803</v>
      </c>
      <c r="R3590" s="6" t="s">
        <v>186</v>
      </c>
      <c r="S3590" s="6" t="s">
        <v>5188</v>
      </c>
      <c r="T3590" s="6" t="s">
        <v>7812</v>
      </c>
    </row>
    <row r="3591" spans="1:20" s="1" customFormat="1" ht="25.5" x14ac:dyDescent="0.2">
      <c r="A3591" s="6">
        <v>1974</v>
      </c>
      <c r="B3591" s="6" t="str">
        <f t="shared" si="578"/>
        <v/>
      </c>
      <c r="C3591" s="6">
        <v>36</v>
      </c>
      <c r="D3591" s="6"/>
      <c r="E3591" s="6"/>
      <c r="F3591" s="6"/>
      <c r="G3591" s="6"/>
      <c r="H3591" s="6" t="s">
        <v>27</v>
      </c>
      <c r="I3591" s="6" t="str">
        <f t="shared" si="580"/>
        <v>References\CAG\1974--36.PDF</v>
      </c>
      <c r="J3591" s="6" t="str">
        <f t="shared" si="583"/>
        <v>1974--36</v>
      </c>
      <c r="K3591" s="18" t="str">
        <f t="shared" si="581"/>
        <v>1974--36</v>
      </c>
      <c r="L3591" s="6" t="s">
        <v>7229</v>
      </c>
      <c r="M3591" s="8">
        <v>3</v>
      </c>
      <c r="N3591" s="9" t="s">
        <v>8097</v>
      </c>
      <c r="O3591" s="9" t="s">
        <v>8097</v>
      </c>
      <c r="P3591" s="6" t="str">
        <f t="shared" si="582"/>
        <v/>
      </c>
      <c r="Q3591" s="6" t="s">
        <v>7799</v>
      </c>
      <c r="R3591" s="6" t="s">
        <v>186</v>
      </c>
      <c r="S3591" s="6" t="s">
        <v>4869</v>
      </c>
      <c r="T3591" s="6" t="s">
        <v>7813</v>
      </c>
    </row>
    <row r="3592" spans="1:20" s="1" customFormat="1" ht="38.25" x14ac:dyDescent="0.2">
      <c r="A3592" s="6">
        <v>1974</v>
      </c>
      <c r="B3592" s="6" t="str">
        <f t="shared" si="578"/>
        <v/>
      </c>
      <c r="C3592" s="6">
        <v>37</v>
      </c>
      <c r="D3592" s="6"/>
      <c r="E3592" s="6"/>
      <c r="F3592" s="6"/>
      <c r="G3592" s="6"/>
      <c r="H3592" s="6" t="s">
        <v>27</v>
      </c>
      <c r="I3592" s="6" t="str">
        <f t="shared" si="580"/>
        <v>References\CAG\1974--37.PDF</v>
      </c>
      <c r="J3592" s="6" t="str">
        <f t="shared" si="583"/>
        <v>1974--37</v>
      </c>
      <c r="K3592" s="18" t="str">
        <f t="shared" si="581"/>
        <v>1974--37</v>
      </c>
      <c r="L3592" s="6" t="s">
        <v>7229</v>
      </c>
      <c r="M3592" s="8">
        <v>3</v>
      </c>
      <c r="N3592" s="9" t="s">
        <v>8096</v>
      </c>
      <c r="O3592" s="9" t="s">
        <v>8252</v>
      </c>
      <c r="P3592" s="6" t="str">
        <f t="shared" si="582"/>
        <v/>
      </c>
      <c r="Q3592" s="6" t="s">
        <v>7814</v>
      </c>
      <c r="R3592" s="6" t="s">
        <v>6424</v>
      </c>
      <c r="S3592" s="6" t="s">
        <v>7815</v>
      </c>
      <c r="T3592" s="6" t="s">
        <v>7816</v>
      </c>
    </row>
    <row r="3593" spans="1:20" s="1" customFormat="1" ht="25.5" x14ac:dyDescent="0.2">
      <c r="A3593" s="6">
        <v>1974</v>
      </c>
      <c r="B3593" s="6" t="str">
        <f t="shared" si="578"/>
        <v/>
      </c>
      <c r="C3593" s="6">
        <v>38</v>
      </c>
      <c r="D3593" s="6"/>
      <c r="E3593" s="6"/>
      <c r="F3593" s="6"/>
      <c r="G3593" s="6"/>
      <c r="H3593" s="6" t="s">
        <v>27</v>
      </c>
      <c r="I3593" s="6" t="str">
        <f t="shared" si="580"/>
        <v>References\CAG\1974--38.PDF</v>
      </c>
      <c r="J3593" s="6" t="str">
        <f t="shared" si="583"/>
        <v>1974--38</v>
      </c>
      <c r="K3593" s="18" t="str">
        <f t="shared" si="581"/>
        <v>1974--38</v>
      </c>
      <c r="L3593" s="6" t="s">
        <v>7229</v>
      </c>
      <c r="M3593" s="8">
        <v>3</v>
      </c>
      <c r="N3593" s="9" t="s">
        <v>8241</v>
      </c>
      <c r="O3593" s="9" t="s">
        <v>8318</v>
      </c>
      <c r="P3593" s="6" t="str">
        <f t="shared" si="582"/>
        <v/>
      </c>
      <c r="Q3593" s="6" t="s">
        <v>7521</v>
      </c>
      <c r="R3593" s="6" t="s">
        <v>18</v>
      </c>
      <c r="S3593" s="6" t="s">
        <v>1305</v>
      </c>
      <c r="T3593" s="6" t="s">
        <v>7817</v>
      </c>
    </row>
    <row r="3594" spans="1:20" s="1" customFormat="1" ht="25.5" x14ac:dyDescent="0.2">
      <c r="A3594" s="6">
        <v>1974</v>
      </c>
      <c r="B3594" s="6" t="str">
        <f t="shared" si="578"/>
        <v/>
      </c>
      <c r="C3594" s="6">
        <v>39</v>
      </c>
      <c r="D3594" s="6"/>
      <c r="E3594" s="6"/>
      <c r="F3594" s="6"/>
      <c r="G3594" s="6"/>
      <c r="H3594" s="6" t="s">
        <v>27</v>
      </c>
      <c r="I3594" s="6" t="str">
        <f t="shared" si="580"/>
        <v>References\CAG\1974--39.PDF</v>
      </c>
      <c r="J3594" s="6" t="str">
        <f t="shared" si="583"/>
        <v>1974--39</v>
      </c>
      <c r="K3594" s="18" t="str">
        <f t="shared" si="581"/>
        <v>1974--39</v>
      </c>
      <c r="L3594" s="6" t="s">
        <v>7229</v>
      </c>
      <c r="M3594" s="8">
        <v>3</v>
      </c>
      <c r="N3594" s="9" t="s">
        <v>8305</v>
      </c>
      <c r="O3594" s="9" t="s">
        <v>7818</v>
      </c>
      <c r="P3594" s="6" t="str">
        <f t="shared" si="582"/>
        <v/>
      </c>
      <c r="Q3594" s="6" t="s">
        <v>7819</v>
      </c>
      <c r="R3594" s="6" t="s">
        <v>18</v>
      </c>
      <c r="S3594" s="6" t="s">
        <v>3838</v>
      </c>
      <c r="T3594" s="6" t="s">
        <v>7820</v>
      </c>
    </row>
    <row r="3595" spans="1:20" s="1" customFormat="1" ht="25.5" x14ac:dyDescent="0.2">
      <c r="A3595" s="6">
        <v>1974</v>
      </c>
      <c r="B3595" s="6" t="str">
        <f t="shared" si="578"/>
        <v/>
      </c>
      <c r="C3595" s="6">
        <v>40</v>
      </c>
      <c r="D3595" s="6"/>
      <c r="E3595" s="6"/>
      <c r="F3595" s="6"/>
      <c r="G3595" s="6"/>
      <c r="H3595" s="6" t="s">
        <v>27</v>
      </c>
      <c r="I3595" s="6" t="str">
        <f t="shared" si="580"/>
        <v>References\CAG\1974--40.PDF</v>
      </c>
      <c r="J3595" s="6" t="str">
        <f t="shared" si="583"/>
        <v>1974--40</v>
      </c>
      <c r="K3595" s="18" t="str">
        <f t="shared" si="581"/>
        <v>1974--40</v>
      </c>
      <c r="L3595" s="6" t="s">
        <v>7229</v>
      </c>
      <c r="M3595" s="8">
        <v>3</v>
      </c>
      <c r="N3595" s="9" t="s">
        <v>8272</v>
      </c>
      <c r="O3595" s="9" t="s">
        <v>8326</v>
      </c>
      <c r="P3595" s="6" t="str">
        <f t="shared" si="582"/>
        <v/>
      </c>
      <c r="Q3595" s="6" t="s">
        <v>7821</v>
      </c>
      <c r="R3595" s="6" t="s">
        <v>6424</v>
      </c>
      <c r="S3595" s="6" t="s">
        <v>5188</v>
      </c>
      <c r="T3595" s="6" t="s">
        <v>7822</v>
      </c>
    </row>
    <row r="3596" spans="1:20" s="1" customFormat="1" ht="25.5" x14ac:dyDescent="0.2">
      <c r="A3596" s="6">
        <v>1974</v>
      </c>
      <c r="B3596" s="6" t="str">
        <f t="shared" si="578"/>
        <v/>
      </c>
      <c r="C3596" s="6">
        <v>41</v>
      </c>
      <c r="D3596" s="6"/>
      <c r="E3596" s="6"/>
      <c r="F3596" s="6"/>
      <c r="G3596" s="6"/>
      <c r="H3596" s="6" t="s">
        <v>27</v>
      </c>
      <c r="I3596" s="6" t="str">
        <f t="shared" si="580"/>
        <v>References\CAG\1974--41.PDF</v>
      </c>
      <c r="J3596" s="6" t="str">
        <f t="shared" si="583"/>
        <v>1974--41</v>
      </c>
      <c r="K3596" s="18" t="str">
        <f t="shared" si="581"/>
        <v>1974--41</v>
      </c>
      <c r="L3596" s="6" t="s">
        <v>7229</v>
      </c>
      <c r="M3596" s="8">
        <v>3</v>
      </c>
      <c r="N3596" s="9" t="s">
        <v>8078</v>
      </c>
      <c r="O3596" s="9" t="s">
        <v>8252</v>
      </c>
      <c r="P3596" s="6" t="str">
        <f t="shared" si="582"/>
        <v/>
      </c>
      <c r="Q3596" s="6" t="s">
        <v>7823</v>
      </c>
      <c r="R3596" s="6" t="s">
        <v>6424</v>
      </c>
      <c r="S3596" s="6" t="s">
        <v>5188</v>
      </c>
      <c r="T3596" s="6" t="s">
        <v>7824</v>
      </c>
    </row>
    <row r="3597" spans="1:20" s="1" customFormat="1" ht="25.5" x14ac:dyDescent="0.2">
      <c r="A3597" s="6">
        <v>1974</v>
      </c>
      <c r="B3597" s="6" t="str">
        <f t="shared" si="578"/>
        <v/>
      </c>
      <c r="C3597" s="6">
        <v>42</v>
      </c>
      <c r="D3597" s="6"/>
      <c r="E3597" s="6"/>
      <c r="F3597" s="6"/>
      <c r="G3597" s="6"/>
      <c r="H3597" s="6" t="s">
        <v>27</v>
      </c>
      <c r="I3597" s="6" t="str">
        <f t="shared" si="580"/>
        <v>References\CAG\1974--42.PDF</v>
      </c>
      <c r="J3597" s="6" t="str">
        <f t="shared" si="583"/>
        <v>1974--42</v>
      </c>
      <c r="K3597" s="18" t="str">
        <f t="shared" si="581"/>
        <v>1974--42</v>
      </c>
      <c r="L3597" s="6" t="s">
        <v>7229</v>
      </c>
      <c r="M3597" s="8">
        <v>3</v>
      </c>
      <c r="N3597" s="9" t="s">
        <v>8099</v>
      </c>
      <c r="O3597" s="9" t="s">
        <v>8099</v>
      </c>
      <c r="P3597" s="6" t="str">
        <f t="shared" si="582"/>
        <v/>
      </c>
      <c r="Q3597" s="6" t="s">
        <v>7825</v>
      </c>
      <c r="R3597" s="6" t="s">
        <v>6424</v>
      </c>
      <c r="S3597" s="6" t="s">
        <v>5188</v>
      </c>
      <c r="T3597" s="6" t="s">
        <v>7826</v>
      </c>
    </row>
    <row r="3598" spans="1:20" s="1" customFormat="1" ht="25.5" x14ac:dyDescent="0.2">
      <c r="A3598" s="6">
        <v>1974</v>
      </c>
      <c r="B3598" s="6" t="str">
        <f t="shared" si="578"/>
        <v/>
      </c>
      <c r="C3598" s="6">
        <v>43</v>
      </c>
      <c r="D3598" s="6"/>
      <c r="E3598" s="6"/>
      <c r="F3598" s="6"/>
      <c r="G3598" s="6"/>
      <c r="H3598" s="6" t="s">
        <v>27</v>
      </c>
      <c r="I3598" s="6" t="str">
        <f t="shared" si="580"/>
        <v>References\TPO\1974--43.PDF</v>
      </c>
      <c r="J3598" s="6" t="str">
        <f t="shared" si="583"/>
        <v>1974--43</v>
      </c>
      <c r="K3598" s="18" t="str">
        <f t="shared" si="581"/>
        <v>1974--43</v>
      </c>
      <c r="L3598" s="6" t="s">
        <v>7229</v>
      </c>
      <c r="M3598" s="8">
        <v>3</v>
      </c>
      <c r="N3598" s="9" t="s">
        <v>8099</v>
      </c>
      <c r="O3598" s="9" t="s">
        <v>8326</v>
      </c>
      <c r="P3598" s="6" t="str">
        <f t="shared" si="582"/>
        <v/>
      </c>
      <c r="Q3598" s="6" t="s">
        <v>7827</v>
      </c>
      <c r="R3598" s="6" t="s">
        <v>6424</v>
      </c>
      <c r="S3598" s="6" t="s">
        <v>5188</v>
      </c>
      <c r="T3598" s="6" t="s">
        <v>7828</v>
      </c>
    </row>
    <row r="3599" spans="1:20" s="1" customFormat="1" ht="25.5" x14ac:dyDescent="0.2">
      <c r="A3599" s="6">
        <v>1974</v>
      </c>
      <c r="B3599" s="6" t="str">
        <f t="shared" si="578"/>
        <v/>
      </c>
      <c r="C3599" s="6">
        <v>44</v>
      </c>
      <c r="D3599" s="6"/>
      <c r="E3599" s="6"/>
      <c r="F3599" s="6"/>
      <c r="G3599" s="6"/>
      <c r="H3599" s="6"/>
      <c r="I3599" s="6"/>
      <c r="J3599" s="6" t="str">
        <f t="shared" si="583"/>
        <v>1974--44</v>
      </c>
      <c r="K3599" s="6" t="str">
        <f t="shared" ref="K3599:K3662" si="584">J3599</f>
        <v>1974--44</v>
      </c>
      <c r="L3599" s="6" t="s">
        <v>4456</v>
      </c>
      <c r="M3599" s="8">
        <v>28</v>
      </c>
      <c r="N3599" s="9" t="s">
        <v>8609</v>
      </c>
      <c r="O3599" s="9" t="s">
        <v>1031</v>
      </c>
      <c r="P3599" s="6" t="str">
        <f t="shared" si="582"/>
        <v/>
      </c>
      <c r="Q3599" s="6" t="s">
        <v>4699</v>
      </c>
      <c r="R3599" s="6" t="s">
        <v>258</v>
      </c>
      <c r="S3599" s="6" t="s">
        <v>4641</v>
      </c>
      <c r="T3599" s="6" t="s">
        <v>7829</v>
      </c>
    </row>
    <row r="3600" spans="1:20" s="1" customFormat="1" ht="63.75" x14ac:dyDescent="0.2">
      <c r="A3600" s="6">
        <v>1974</v>
      </c>
      <c r="B3600" s="6" t="str">
        <f t="shared" si="578"/>
        <v/>
      </c>
      <c r="C3600" s="6">
        <v>45</v>
      </c>
      <c r="D3600" s="6"/>
      <c r="E3600" s="6"/>
      <c r="F3600" s="6"/>
      <c r="G3600" s="6"/>
      <c r="H3600" s="6"/>
      <c r="I3600" s="6"/>
      <c r="J3600" s="6" t="str">
        <f t="shared" si="583"/>
        <v>1974--45</v>
      </c>
      <c r="K3600" s="6" t="str">
        <f t="shared" si="584"/>
        <v>1974--45</v>
      </c>
      <c r="L3600" s="6" t="s">
        <v>276</v>
      </c>
      <c r="M3600" s="8">
        <v>88</v>
      </c>
      <c r="N3600" s="9" t="s">
        <v>8097</v>
      </c>
      <c r="O3600" s="9" t="s">
        <v>7830</v>
      </c>
      <c r="P3600" s="6" t="str">
        <f t="shared" si="582"/>
        <v/>
      </c>
      <c r="Q3600" s="6" t="s">
        <v>7831</v>
      </c>
      <c r="R3600" s="6" t="s">
        <v>18</v>
      </c>
      <c r="S3600" s="6" t="s">
        <v>8075</v>
      </c>
      <c r="T3600" s="6" t="s">
        <v>7832</v>
      </c>
    </row>
    <row r="3601" spans="1:20" s="1" customFormat="1" ht="25.5" x14ac:dyDescent="0.2">
      <c r="A3601" s="6">
        <v>1974</v>
      </c>
      <c r="B3601" s="6" t="str">
        <f t="shared" si="578"/>
        <v/>
      </c>
      <c r="C3601" s="6">
        <v>46</v>
      </c>
      <c r="D3601" s="6"/>
      <c r="E3601" s="6"/>
      <c r="F3601" s="6"/>
      <c r="G3601" s="6"/>
      <c r="H3601" s="6"/>
      <c r="I3601" s="6"/>
      <c r="J3601" s="6" t="str">
        <f t="shared" si="583"/>
        <v>1974--46</v>
      </c>
      <c r="K3601" s="6" t="str">
        <f t="shared" si="584"/>
        <v>1974--46</v>
      </c>
      <c r="L3601" s="6" t="s">
        <v>3339</v>
      </c>
      <c r="M3601" s="8">
        <v>38</v>
      </c>
      <c r="N3601" s="9" t="s">
        <v>8216</v>
      </c>
      <c r="O3601" s="9" t="s">
        <v>8201</v>
      </c>
      <c r="P3601" s="6" t="str">
        <f t="shared" si="582"/>
        <v/>
      </c>
      <c r="Q3601" s="6" t="s">
        <v>5661</v>
      </c>
      <c r="R3601" s="6" t="s">
        <v>186</v>
      </c>
      <c r="S3601" s="6" t="s">
        <v>3302</v>
      </c>
      <c r="T3601" s="6" t="s">
        <v>7833</v>
      </c>
    </row>
    <row r="3602" spans="1:20" s="1" customFormat="1" ht="38.25" x14ac:dyDescent="0.2">
      <c r="A3602" s="6">
        <v>1974</v>
      </c>
      <c r="B3602" s="6" t="str">
        <f t="shared" si="578"/>
        <v/>
      </c>
      <c r="C3602" s="6">
        <v>47</v>
      </c>
      <c r="D3602" s="6"/>
      <c r="E3602" s="6"/>
      <c r="F3602" s="6"/>
      <c r="G3602" s="6"/>
      <c r="H3602" s="6"/>
      <c r="I3602" s="6"/>
      <c r="J3602" s="6" t="str">
        <f t="shared" si="583"/>
        <v>1974--47</v>
      </c>
      <c r="K3602" s="6" t="str">
        <f t="shared" si="584"/>
        <v>1974--47</v>
      </c>
      <c r="L3602" s="6" t="s">
        <v>3646</v>
      </c>
      <c r="M3602" s="8">
        <v>40</v>
      </c>
      <c r="N3602" s="9" t="s">
        <v>8252</v>
      </c>
      <c r="O3602" s="9" t="s">
        <v>8611</v>
      </c>
      <c r="P3602" s="6" t="str">
        <f t="shared" si="582"/>
        <v/>
      </c>
      <c r="Q3602" s="6" t="s">
        <v>7834</v>
      </c>
      <c r="R3602" s="6" t="s">
        <v>46</v>
      </c>
      <c r="S3602" s="6" t="s">
        <v>47</v>
      </c>
      <c r="T3602" s="6" t="s">
        <v>7835</v>
      </c>
    </row>
    <row r="3603" spans="1:20" s="1" customFormat="1" ht="25.5" x14ac:dyDescent="0.2">
      <c r="A3603" s="6">
        <v>1974</v>
      </c>
      <c r="B3603" s="6" t="str">
        <f t="shared" si="578"/>
        <v/>
      </c>
      <c r="C3603" s="6">
        <v>48</v>
      </c>
      <c r="D3603" s="6"/>
      <c r="E3603" s="6"/>
      <c r="F3603" s="6"/>
      <c r="G3603" s="6"/>
      <c r="H3603" s="6"/>
      <c r="I3603" s="6"/>
      <c r="J3603" s="6" t="str">
        <f t="shared" si="583"/>
        <v>1974--48</v>
      </c>
      <c r="K3603" s="6" t="str">
        <f t="shared" si="584"/>
        <v>1974--48</v>
      </c>
      <c r="L3603" s="6" t="s">
        <v>4212</v>
      </c>
      <c r="M3603" s="8">
        <v>30</v>
      </c>
      <c r="N3603" s="9" t="s">
        <v>8560</v>
      </c>
      <c r="O3603" s="9" t="s">
        <v>8662</v>
      </c>
      <c r="P3603" s="6" t="str">
        <f t="shared" si="582"/>
        <v/>
      </c>
      <c r="Q3603" s="6" t="s">
        <v>7836</v>
      </c>
      <c r="R3603" s="6" t="s">
        <v>46</v>
      </c>
      <c r="S3603" s="6" t="s">
        <v>228</v>
      </c>
      <c r="T3603" s="6" t="s">
        <v>7837</v>
      </c>
    </row>
    <row r="3604" spans="1:20" s="1" customFormat="1" ht="25.5" x14ac:dyDescent="0.2">
      <c r="A3604" s="6">
        <v>1974</v>
      </c>
      <c r="B3604" s="6" t="str">
        <f t="shared" si="578"/>
        <v/>
      </c>
      <c r="C3604" s="6">
        <v>49</v>
      </c>
      <c r="D3604" s="6"/>
      <c r="E3604" s="6"/>
      <c r="F3604" s="6"/>
      <c r="G3604" s="6"/>
      <c r="H3604" s="6"/>
      <c r="I3604" s="6"/>
      <c r="J3604" s="6" t="str">
        <f t="shared" si="583"/>
        <v>1974--49</v>
      </c>
      <c r="K3604" s="6" t="str">
        <f t="shared" si="584"/>
        <v>1974--49</v>
      </c>
      <c r="L3604" s="6" t="s">
        <v>4212</v>
      </c>
      <c r="M3604" s="8">
        <v>30</v>
      </c>
      <c r="N3604" s="9" t="s">
        <v>8403</v>
      </c>
      <c r="O3604" s="9" t="s">
        <v>8110</v>
      </c>
      <c r="P3604" s="6" t="str">
        <f t="shared" si="582"/>
        <v/>
      </c>
      <c r="Q3604" s="6" t="s">
        <v>7836</v>
      </c>
      <c r="R3604" s="6" t="s">
        <v>46</v>
      </c>
      <c r="S3604" s="6" t="s">
        <v>228</v>
      </c>
      <c r="T3604" s="6" t="s">
        <v>7838</v>
      </c>
    </row>
    <row r="3605" spans="1:20" s="1" customFormat="1" ht="25.5" x14ac:dyDescent="0.2">
      <c r="A3605" s="6">
        <v>1974</v>
      </c>
      <c r="B3605" s="6" t="str">
        <f t="shared" si="578"/>
        <v>B</v>
      </c>
      <c r="C3605" s="6">
        <v>1</v>
      </c>
      <c r="D3605" s="6"/>
      <c r="E3605" s="6" t="s">
        <v>5156</v>
      </c>
      <c r="F3605" s="6" t="s">
        <v>5958</v>
      </c>
      <c r="G3605" s="6"/>
      <c r="H3605" s="6"/>
      <c r="I3605" s="6"/>
      <c r="J3605" s="6" t="str">
        <f t="shared" si="583"/>
        <v>1974-B-1</v>
      </c>
      <c r="K3605" s="6" t="str">
        <f t="shared" si="584"/>
        <v>1974-B-1</v>
      </c>
      <c r="L3605" s="6" t="s">
        <v>6720</v>
      </c>
      <c r="M3605" s="8">
        <v>4</v>
      </c>
      <c r="N3605" s="9">
        <v>15</v>
      </c>
      <c r="O3605" s="9" t="s">
        <v>9392</v>
      </c>
      <c r="P3605" s="6" t="str">
        <f t="shared" si="582"/>
        <v>Ken Baker</v>
      </c>
      <c r="Q3605" s="6" t="s">
        <v>7839</v>
      </c>
      <c r="R3605" s="6" t="s">
        <v>18</v>
      </c>
      <c r="S3605" s="6" t="s">
        <v>2548</v>
      </c>
      <c r="T3605" s="6" t="s">
        <v>7840</v>
      </c>
    </row>
    <row r="3606" spans="1:20" s="1" customFormat="1" ht="25.5" x14ac:dyDescent="0.2">
      <c r="A3606" s="6">
        <v>1974</v>
      </c>
      <c r="B3606" s="6" t="str">
        <f t="shared" si="578"/>
        <v>B</v>
      </c>
      <c r="C3606" s="6">
        <v>2</v>
      </c>
      <c r="D3606" s="6"/>
      <c r="E3606" s="6" t="s">
        <v>5156</v>
      </c>
      <c r="F3606" s="6" t="s">
        <v>5958</v>
      </c>
      <c r="G3606" s="6"/>
      <c r="H3606" s="6"/>
      <c r="I3606" s="6"/>
      <c r="J3606" s="6" t="str">
        <f t="shared" si="583"/>
        <v>1974-B-2</v>
      </c>
      <c r="K3606" s="6" t="str">
        <f t="shared" si="584"/>
        <v>1974-B-2</v>
      </c>
      <c r="L3606" s="6" t="s">
        <v>6720</v>
      </c>
      <c r="M3606" s="8">
        <v>5</v>
      </c>
      <c r="N3606" s="9">
        <v>17</v>
      </c>
      <c r="O3606" s="9" t="s">
        <v>9411</v>
      </c>
      <c r="P3606" s="6" t="str">
        <f t="shared" si="582"/>
        <v>Ken Baker</v>
      </c>
      <c r="Q3606" s="6" t="s">
        <v>7839</v>
      </c>
      <c r="R3606" s="6" t="s">
        <v>18</v>
      </c>
      <c r="S3606" s="6" t="s">
        <v>4806</v>
      </c>
      <c r="T3606" s="6" t="s">
        <v>8076</v>
      </c>
    </row>
    <row r="3607" spans="1:20" s="1" customFormat="1" ht="25.5" x14ac:dyDescent="0.2">
      <c r="A3607" s="6">
        <v>1974</v>
      </c>
      <c r="B3607" s="6" t="str">
        <f t="shared" si="578"/>
        <v>B</v>
      </c>
      <c r="C3607" s="6">
        <v>3</v>
      </c>
      <c r="D3607" s="6"/>
      <c r="E3607" s="6" t="s">
        <v>5156</v>
      </c>
      <c r="F3607" s="6" t="s">
        <v>5958</v>
      </c>
      <c r="G3607" s="6"/>
      <c r="H3607" s="6"/>
      <c r="I3607" s="6"/>
      <c r="J3607" s="6" t="str">
        <f t="shared" si="583"/>
        <v>1974-B-3</v>
      </c>
      <c r="K3607" s="6" t="str">
        <f t="shared" si="584"/>
        <v>1974-B-3</v>
      </c>
      <c r="L3607" s="6" t="s">
        <v>6720</v>
      </c>
      <c r="M3607" s="8">
        <v>5</v>
      </c>
      <c r="N3607" s="9">
        <v>18</v>
      </c>
      <c r="O3607" s="9" t="s">
        <v>8666</v>
      </c>
      <c r="P3607" s="6" t="str">
        <f t="shared" si="582"/>
        <v>Ken Baker</v>
      </c>
      <c r="Q3607" s="6" t="s">
        <v>7839</v>
      </c>
      <c r="R3607" s="6" t="s">
        <v>18</v>
      </c>
      <c r="S3607" s="6" t="s">
        <v>4806</v>
      </c>
      <c r="T3607" s="6" t="s">
        <v>7841</v>
      </c>
    </row>
    <row r="3608" spans="1:20" s="1" customFormat="1" ht="25.5" x14ac:dyDescent="0.2">
      <c r="A3608" s="6">
        <v>1974</v>
      </c>
      <c r="B3608" s="6" t="str">
        <f t="shared" si="578"/>
        <v>B</v>
      </c>
      <c r="C3608" s="6">
        <v>4</v>
      </c>
      <c r="D3608" s="6"/>
      <c r="E3608" s="6" t="s">
        <v>5156</v>
      </c>
      <c r="F3608" s="6" t="s">
        <v>5958</v>
      </c>
      <c r="G3608" s="6"/>
      <c r="H3608" s="6"/>
      <c r="I3608" s="6"/>
      <c r="J3608" s="6" t="str">
        <f t="shared" si="583"/>
        <v>1974-B-4</v>
      </c>
      <c r="K3608" s="6" t="str">
        <f t="shared" si="584"/>
        <v>1974-B-4</v>
      </c>
      <c r="L3608" s="6" t="s">
        <v>6720</v>
      </c>
      <c r="M3608" s="8">
        <v>5</v>
      </c>
      <c r="N3608" s="9">
        <v>18</v>
      </c>
      <c r="O3608" s="9" t="s">
        <v>3269</v>
      </c>
      <c r="P3608" s="6" t="str">
        <f t="shared" si="582"/>
        <v>Ken Baker</v>
      </c>
      <c r="Q3608" s="6" t="s">
        <v>7842</v>
      </c>
      <c r="R3608" s="6" t="s">
        <v>18</v>
      </c>
      <c r="S3608" s="6" t="s">
        <v>312</v>
      </c>
      <c r="T3608" s="6" t="s">
        <v>7843</v>
      </c>
    </row>
    <row r="3609" spans="1:20" s="1" customFormat="1" ht="63.75" x14ac:dyDescent="0.2">
      <c r="A3609" s="6">
        <v>1974</v>
      </c>
      <c r="B3609" s="6" t="str">
        <f t="shared" si="578"/>
        <v>B</v>
      </c>
      <c r="C3609" s="6">
        <v>5</v>
      </c>
      <c r="D3609" s="6"/>
      <c r="E3609" s="6" t="s">
        <v>7844</v>
      </c>
      <c r="F3609" s="6" t="s">
        <v>6360</v>
      </c>
      <c r="G3609" s="6"/>
      <c r="H3609" s="6"/>
      <c r="I3609" s="6"/>
      <c r="J3609" s="6" t="str">
        <f t="shared" si="583"/>
        <v>1974-B-5</v>
      </c>
      <c r="K3609" s="6" t="str">
        <f t="shared" si="584"/>
        <v>1974-B-5</v>
      </c>
      <c r="L3609" s="6" t="s">
        <v>2178</v>
      </c>
      <c r="M3609" s="8">
        <v>121</v>
      </c>
      <c r="N3609" s="9"/>
      <c r="O3609" s="9" t="s">
        <v>7845</v>
      </c>
      <c r="P3609" s="6" t="str">
        <f t="shared" si="582"/>
        <v>Comdr. M.Burnett</v>
      </c>
      <c r="Q3609" s="6" t="s">
        <v>7846</v>
      </c>
      <c r="R3609" s="6" t="s">
        <v>186</v>
      </c>
      <c r="S3609" s="6" t="s">
        <v>7847</v>
      </c>
      <c r="T3609" s="6" t="s">
        <v>7848</v>
      </c>
    </row>
    <row r="3610" spans="1:20" s="1" customFormat="1" ht="76.5" x14ac:dyDescent="0.2">
      <c r="A3610" s="6">
        <v>1974</v>
      </c>
      <c r="B3610" s="6" t="str">
        <f t="shared" si="578"/>
        <v>B</v>
      </c>
      <c r="C3610" s="6">
        <v>6</v>
      </c>
      <c r="D3610" s="6"/>
      <c r="E3610" s="6" t="s">
        <v>5156</v>
      </c>
      <c r="F3610" s="6" t="s">
        <v>5958</v>
      </c>
      <c r="G3610" s="6"/>
      <c r="H3610" s="6"/>
      <c r="I3610" s="6"/>
      <c r="J3610" s="6" t="str">
        <f t="shared" si="583"/>
        <v>1974-B-6</v>
      </c>
      <c r="K3610" s="6" t="str">
        <f t="shared" si="584"/>
        <v>1974-B-6</v>
      </c>
      <c r="L3610" s="6" t="s">
        <v>15</v>
      </c>
      <c r="M3610" s="8"/>
      <c r="N3610" s="9"/>
      <c r="O3610" s="9" t="s">
        <v>9350</v>
      </c>
      <c r="P3610" s="6" t="str">
        <f t="shared" ref="P3610:P3641" si="585">CONCATENATE(E3610,F3610)</f>
        <v>Ken Baker</v>
      </c>
      <c r="Q3610" s="6" t="s">
        <v>7849</v>
      </c>
      <c r="R3610" s="6" t="s">
        <v>18</v>
      </c>
      <c r="S3610" s="6" t="s">
        <v>214</v>
      </c>
      <c r="T3610" s="6" t="s">
        <v>7850</v>
      </c>
    </row>
    <row r="3611" spans="1:20" s="1" customFormat="1" ht="38.25" x14ac:dyDescent="0.2">
      <c r="A3611" s="6" t="s">
        <v>7851</v>
      </c>
      <c r="B3611" s="6" t="str">
        <f t="shared" si="578"/>
        <v>B</v>
      </c>
      <c r="C3611" s="6">
        <v>7</v>
      </c>
      <c r="D3611" s="6"/>
      <c r="E3611" s="6" t="s">
        <v>5156</v>
      </c>
      <c r="F3611" s="6" t="s">
        <v>5958</v>
      </c>
      <c r="G3611" s="6"/>
      <c r="H3611" s="6"/>
      <c r="I3611" s="6"/>
      <c r="J3611" s="6" t="str">
        <f t="shared" si="583"/>
        <v>1974?-B-7</v>
      </c>
      <c r="K3611" s="6" t="str">
        <f t="shared" si="584"/>
        <v>1974?-B-7</v>
      </c>
      <c r="L3611" s="6" t="s">
        <v>15</v>
      </c>
      <c r="M3611" s="8"/>
      <c r="N3611" s="9"/>
      <c r="O3611" s="9" t="s">
        <v>9412</v>
      </c>
      <c r="P3611" s="6" t="str">
        <f t="shared" si="585"/>
        <v>Ken Baker</v>
      </c>
      <c r="Q3611" s="6" t="s">
        <v>7852</v>
      </c>
      <c r="R3611" s="6" t="s">
        <v>18</v>
      </c>
      <c r="S3611" s="6" t="s">
        <v>7853</v>
      </c>
      <c r="T3611" s="6" t="s">
        <v>7854</v>
      </c>
    </row>
    <row r="3612" spans="1:20" s="1" customFormat="1" ht="38.25" x14ac:dyDescent="0.2">
      <c r="A3612" s="6">
        <v>1974</v>
      </c>
      <c r="B3612" s="6" t="str">
        <f t="shared" si="578"/>
        <v>C</v>
      </c>
      <c r="C3612" s="6">
        <v>1</v>
      </c>
      <c r="D3612" s="6"/>
      <c r="E3612" s="6" t="s">
        <v>878</v>
      </c>
      <c r="F3612" s="6" t="s">
        <v>7855</v>
      </c>
      <c r="G3612" s="6"/>
      <c r="H3612" s="6"/>
      <c r="I3612" s="6"/>
      <c r="J3612" s="6" t="str">
        <f t="shared" si="583"/>
        <v>1974-C-1</v>
      </c>
      <c r="K3612" s="6" t="str">
        <f t="shared" si="584"/>
        <v>1974-C-1</v>
      </c>
      <c r="L3612" s="6" t="s">
        <v>6720</v>
      </c>
      <c r="M3612" s="8">
        <v>4</v>
      </c>
      <c r="N3612" s="9">
        <v>15</v>
      </c>
      <c r="O3612" s="9" t="s">
        <v>3013</v>
      </c>
      <c r="P3612" s="6" t="str">
        <f t="shared" si="585"/>
        <v xml:space="preserve">Gordon Coates </v>
      </c>
      <c r="Q3612" s="6" t="s">
        <v>7856</v>
      </c>
      <c r="R3612" s="6" t="s">
        <v>3823</v>
      </c>
      <c r="S3612" s="6" t="s">
        <v>7857</v>
      </c>
      <c r="T3612" s="6" t="s">
        <v>7858</v>
      </c>
    </row>
    <row r="3613" spans="1:20" s="1" customFormat="1" ht="51" x14ac:dyDescent="0.2">
      <c r="A3613" s="6">
        <v>1974</v>
      </c>
      <c r="B3613" s="6" t="str">
        <f t="shared" si="578"/>
        <v>C</v>
      </c>
      <c r="C3613" s="6">
        <v>2</v>
      </c>
      <c r="D3613" s="6"/>
      <c r="E3613" s="6" t="s">
        <v>188</v>
      </c>
      <c r="F3613" s="6" t="s">
        <v>7859</v>
      </c>
      <c r="G3613" s="6"/>
      <c r="H3613" s="6"/>
      <c r="I3613" s="6"/>
      <c r="J3613" s="6" t="str">
        <f t="shared" si="583"/>
        <v>1974-C-2</v>
      </c>
      <c r="K3613" s="6" t="str">
        <f t="shared" si="584"/>
        <v>1974-C-2</v>
      </c>
      <c r="L3613" s="6" t="s">
        <v>3339</v>
      </c>
      <c r="M3613" s="8">
        <v>38</v>
      </c>
      <c r="N3613" s="9" t="s">
        <v>8408</v>
      </c>
      <c r="O3613" s="9" t="s">
        <v>8099</v>
      </c>
      <c r="P3613" s="6" t="str">
        <f t="shared" si="585"/>
        <v>W. Colley</v>
      </c>
      <c r="Q3613" s="6" t="s">
        <v>5661</v>
      </c>
      <c r="R3613" s="6" t="s">
        <v>697</v>
      </c>
      <c r="S3613" s="6" t="s">
        <v>3302</v>
      </c>
      <c r="T3613" s="6" t="s">
        <v>7860</v>
      </c>
    </row>
    <row r="3614" spans="1:20" s="1" customFormat="1" ht="25.5" x14ac:dyDescent="0.2">
      <c r="A3614" s="6">
        <v>1974</v>
      </c>
      <c r="B3614" s="6" t="str">
        <f t="shared" si="578"/>
        <v>C</v>
      </c>
      <c r="C3614" s="6">
        <v>3</v>
      </c>
      <c r="D3614" s="6"/>
      <c r="E3614" s="6" t="s">
        <v>188</v>
      </c>
      <c r="F3614" s="6" t="s">
        <v>7859</v>
      </c>
      <c r="G3614" s="6"/>
      <c r="H3614" s="6"/>
      <c r="I3614" s="6"/>
      <c r="J3614" s="6" t="str">
        <f t="shared" si="583"/>
        <v>1974-C-3</v>
      </c>
      <c r="K3614" s="6" t="str">
        <f t="shared" si="584"/>
        <v>1974-C-3</v>
      </c>
      <c r="L3614" s="6" t="s">
        <v>3339</v>
      </c>
      <c r="M3614" s="8">
        <v>38</v>
      </c>
      <c r="N3614" s="9" t="s">
        <v>8408</v>
      </c>
      <c r="O3614" s="9" t="s">
        <v>8095</v>
      </c>
      <c r="P3614" s="6" t="str">
        <f t="shared" si="585"/>
        <v>W. Colley</v>
      </c>
      <c r="Q3614" s="6" t="s">
        <v>5661</v>
      </c>
      <c r="R3614" s="6" t="s">
        <v>697</v>
      </c>
      <c r="S3614" s="6" t="s">
        <v>3302</v>
      </c>
      <c r="T3614" s="6" t="s">
        <v>7861</v>
      </c>
    </row>
    <row r="3615" spans="1:20" s="1" customFormat="1" ht="25.5" x14ac:dyDescent="0.2">
      <c r="A3615" s="6">
        <v>1974</v>
      </c>
      <c r="B3615" s="6" t="str">
        <f t="shared" ref="B3615:B3677" si="586">LEFT(F3615,1)</f>
        <v>C</v>
      </c>
      <c r="C3615" s="6">
        <v>4</v>
      </c>
      <c r="D3615" s="6"/>
      <c r="E3615" s="6" t="s">
        <v>865</v>
      </c>
      <c r="F3615" s="6" t="s">
        <v>7859</v>
      </c>
      <c r="G3615" s="6"/>
      <c r="H3615" s="6"/>
      <c r="I3615" s="6"/>
      <c r="J3615" s="6" t="str">
        <f t="shared" si="583"/>
        <v>1974-C-4</v>
      </c>
      <c r="K3615" s="6" t="str">
        <f t="shared" si="584"/>
        <v>1974-C-4</v>
      </c>
      <c r="L3615" s="6" t="s">
        <v>3339</v>
      </c>
      <c r="M3615" s="8">
        <v>38</v>
      </c>
      <c r="N3615" s="9" t="s">
        <v>8216</v>
      </c>
      <c r="O3615" s="9" t="s">
        <v>8581</v>
      </c>
      <c r="P3615" s="6" t="str">
        <f t="shared" si="585"/>
        <v>William Colley</v>
      </c>
      <c r="Q3615" s="6" t="s">
        <v>7862</v>
      </c>
      <c r="R3615" s="6" t="s">
        <v>697</v>
      </c>
      <c r="S3615" s="6" t="s">
        <v>4040</v>
      </c>
      <c r="T3615" s="6" t="s">
        <v>7863</v>
      </c>
    </row>
    <row r="3616" spans="1:20" s="1" customFormat="1" ht="63.75" x14ac:dyDescent="0.2">
      <c r="A3616" s="6">
        <v>1974</v>
      </c>
      <c r="B3616" s="6" t="str">
        <f t="shared" si="586"/>
        <v>F</v>
      </c>
      <c r="C3616" s="6">
        <v>1</v>
      </c>
      <c r="D3616" s="6"/>
      <c r="E3616" s="6" t="s">
        <v>6842</v>
      </c>
      <c r="F3616" s="6" t="s">
        <v>7864</v>
      </c>
      <c r="G3616" s="6"/>
      <c r="H3616" s="6"/>
      <c r="I3616" s="6"/>
      <c r="J3616" s="6" t="str">
        <f t="shared" si="583"/>
        <v>1974-F-1</v>
      </c>
      <c r="K3616" s="6" t="str">
        <f t="shared" si="584"/>
        <v>1974-F-1</v>
      </c>
      <c r="L3616" s="6" t="s">
        <v>6720</v>
      </c>
      <c r="M3616" s="8">
        <v>5</v>
      </c>
      <c r="N3616" s="9">
        <v>17</v>
      </c>
      <c r="O3616" s="9">
        <v>16</v>
      </c>
      <c r="P3616" s="6" t="str">
        <f t="shared" si="585"/>
        <v xml:space="preserve">Keith Fitton </v>
      </c>
      <c r="Q3616" s="6" t="s">
        <v>7865</v>
      </c>
      <c r="R3616" s="6" t="s">
        <v>18</v>
      </c>
      <c r="S3616" s="6" t="s">
        <v>7866</v>
      </c>
      <c r="T3616" s="6" t="s">
        <v>8077</v>
      </c>
    </row>
    <row r="3617" spans="1:20" s="1" customFormat="1" ht="38.25" x14ac:dyDescent="0.2">
      <c r="A3617" s="6">
        <v>1974</v>
      </c>
      <c r="B3617" s="6" t="str">
        <f t="shared" si="586"/>
        <v>F</v>
      </c>
      <c r="C3617" s="6">
        <v>2</v>
      </c>
      <c r="D3617" s="6"/>
      <c r="E3617" s="6" t="s">
        <v>6842</v>
      </c>
      <c r="F3617" s="6" t="s">
        <v>7864</v>
      </c>
      <c r="G3617" s="6"/>
      <c r="H3617" s="6"/>
      <c r="I3617" s="6"/>
      <c r="J3617" s="6" t="str">
        <f t="shared" si="583"/>
        <v>1974-F-2</v>
      </c>
      <c r="K3617" s="6" t="str">
        <f t="shared" si="584"/>
        <v>1974-F-2</v>
      </c>
      <c r="L3617" s="6" t="s">
        <v>6720</v>
      </c>
      <c r="M3617" s="8">
        <v>5</v>
      </c>
      <c r="N3617" s="9">
        <v>18</v>
      </c>
      <c r="O3617" s="9" t="s">
        <v>9326</v>
      </c>
      <c r="P3617" s="6" t="str">
        <f t="shared" si="585"/>
        <v xml:space="preserve">Keith Fitton </v>
      </c>
      <c r="Q3617" s="6" t="s">
        <v>7867</v>
      </c>
      <c r="R3617" s="6" t="s">
        <v>186</v>
      </c>
      <c r="S3617" s="6" t="s">
        <v>7868</v>
      </c>
      <c r="T3617" s="6" t="s">
        <v>7869</v>
      </c>
    </row>
    <row r="3618" spans="1:20" s="1" customFormat="1" ht="38.25" x14ac:dyDescent="0.2">
      <c r="A3618" s="6">
        <v>1974</v>
      </c>
      <c r="B3618" s="6" t="str">
        <f t="shared" si="586"/>
        <v>H</v>
      </c>
      <c r="C3618" s="6">
        <v>1</v>
      </c>
      <c r="D3618" s="6"/>
      <c r="E3618" s="6" t="s">
        <v>7087</v>
      </c>
      <c r="F3618" s="6" t="s">
        <v>6375</v>
      </c>
      <c r="G3618" s="6"/>
      <c r="H3618" s="6"/>
      <c r="I3618" s="6"/>
      <c r="J3618" s="6" t="str">
        <f t="shared" si="583"/>
        <v>1974-H-1</v>
      </c>
      <c r="K3618" s="6" t="str">
        <f t="shared" si="584"/>
        <v>1974-H-1</v>
      </c>
      <c r="L3618" s="6" t="s">
        <v>6720</v>
      </c>
      <c r="M3618" s="8">
        <v>4</v>
      </c>
      <c r="N3618" s="9">
        <v>15</v>
      </c>
      <c r="O3618" s="9" t="s">
        <v>9413</v>
      </c>
      <c r="P3618" s="6" t="str">
        <f t="shared" si="585"/>
        <v>Kenneth Holt</v>
      </c>
      <c r="Q3618" s="6" t="s">
        <v>7870</v>
      </c>
      <c r="R3618" s="6" t="s">
        <v>186</v>
      </c>
      <c r="S3618" s="6" t="s">
        <v>4340</v>
      </c>
      <c r="T3618" s="6" t="s">
        <v>7871</v>
      </c>
    </row>
    <row r="3619" spans="1:20" s="1" customFormat="1" x14ac:dyDescent="0.2">
      <c r="A3619" s="6">
        <v>1974</v>
      </c>
      <c r="B3619" s="6" t="str">
        <f t="shared" si="586"/>
        <v>H</v>
      </c>
      <c r="C3619" s="6">
        <v>2</v>
      </c>
      <c r="D3619" s="6"/>
      <c r="E3619" s="6" t="s">
        <v>7098</v>
      </c>
      <c r="F3619" s="6" t="s">
        <v>6375</v>
      </c>
      <c r="G3619" s="6"/>
      <c r="H3619" s="6"/>
      <c r="I3619" s="6"/>
      <c r="J3619" s="6" t="str">
        <f t="shared" si="583"/>
        <v>1974-H-2</v>
      </c>
      <c r="K3619" s="6" t="str">
        <f t="shared" si="584"/>
        <v>1974-H-2</v>
      </c>
      <c r="L3619" s="6" t="s">
        <v>6720</v>
      </c>
      <c r="M3619" s="8">
        <v>4</v>
      </c>
      <c r="N3619" s="9">
        <v>15</v>
      </c>
      <c r="O3619" s="9" t="s">
        <v>4833</v>
      </c>
      <c r="P3619" s="6" t="str">
        <f t="shared" si="585"/>
        <v>K. R. Holt</v>
      </c>
      <c r="Q3619" s="6" t="s">
        <v>7872</v>
      </c>
      <c r="R3619" s="6" t="s">
        <v>18</v>
      </c>
      <c r="S3619" s="6" t="s">
        <v>4156</v>
      </c>
      <c r="T3619" s="6" t="s">
        <v>7873</v>
      </c>
    </row>
    <row r="3620" spans="1:20" s="1" customFormat="1" ht="25.5" x14ac:dyDescent="0.2">
      <c r="A3620" s="6">
        <v>1974</v>
      </c>
      <c r="B3620" s="6" t="str">
        <f t="shared" si="586"/>
        <v>H</v>
      </c>
      <c r="C3620" s="6">
        <v>3</v>
      </c>
      <c r="D3620" s="6"/>
      <c r="E3620" s="6" t="s">
        <v>7087</v>
      </c>
      <c r="F3620" s="6" t="s">
        <v>6375</v>
      </c>
      <c r="G3620" s="6"/>
      <c r="H3620" s="6"/>
      <c r="I3620" s="6"/>
      <c r="J3620" s="6" t="str">
        <f t="shared" si="583"/>
        <v>1974-H-3</v>
      </c>
      <c r="K3620" s="6" t="str">
        <f t="shared" si="584"/>
        <v>1974-H-3</v>
      </c>
      <c r="L3620" s="6" t="s">
        <v>6720</v>
      </c>
      <c r="M3620" s="8">
        <v>4</v>
      </c>
      <c r="N3620" s="9">
        <v>16</v>
      </c>
      <c r="O3620" s="9" t="s">
        <v>8994</v>
      </c>
      <c r="P3620" s="6" t="str">
        <f t="shared" si="585"/>
        <v>Kenneth Holt</v>
      </c>
      <c r="Q3620" s="6" t="s">
        <v>7738</v>
      </c>
      <c r="R3620" s="6" t="s">
        <v>5472</v>
      </c>
      <c r="S3620" s="6" t="s">
        <v>4329</v>
      </c>
      <c r="T3620" s="6" t="s">
        <v>7874</v>
      </c>
    </row>
    <row r="3621" spans="1:20" s="1" customFormat="1" x14ac:dyDescent="0.2">
      <c r="A3621" s="6">
        <v>1974</v>
      </c>
      <c r="B3621" s="6" t="str">
        <f t="shared" si="586"/>
        <v>H</v>
      </c>
      <c r="C3621" s="6">
        <v>4</v>
      </c>
      <c r="D3621" s="6"/>
      <c r="E3621" s="6" t="s">
        <v>7098</v>
      </c>
      <c r="F3621" s="6" t="s">
        <v>6375</v>
      </c>
      <c r="G3621" s="6"/>
      <c r="H3621" s="6"/>
      <c r="I3621" s="6"/>
      <c r="J3621" s="6" t="str">
        <f t="shared" si="583"/>
        <v>1974-H-4</v>
      </c>
      <c r="K3621" s="6" t="str">
        <f t="shared" si="584"/>
        <v>1974-H-4</v>
      </c>
      <c r="L3621" s="6" t="s">
        <v>6720</v>
      </c>
      <c r="M3621" s="8">
        <v>4</v>
      </c>
      <c r="N3621" s="9">
        <v>16</v>
      </c>
      <c r="O3621" s="9">
        <v>18</v>
      </c>
      <c r="P3621" s="6" t="str">
        <f t="shared" si="585"/>
        <v>K. R. Holt</v>
      </c>
      <c r="Q3621" s="6" t="s">
        <v>7872</v>
      </c>
      <c r="R3621" s="6" t="s">
        <v>5472</v>
      </c>
      <c r="S3621" s="6" t="s">
        <v>5271</v>
      </c>
      <c r="T3621" s="6" t="s">
        <v>7875</v>
      </c>
    </row>
    <row r="3622" spans="1:20" s="1" customFormat="1" ht="25.5" x14ac:dyDescent="0.2">
      <c r="A3622" s="6">
        <v>1974</v>
      </c>
      <c r="B3622" s="6" t="str">
        <f t="shared" si="586"/>
        <v>H</v>
      </c>
      <c r="C3622" s="6">
        <v>5</v>
      </c>
      <c r="D3622" s="6"/>
      <c r="E3622" s="6" t="s">
        <v>7087</v>
      </c>
      <c r="F3622" s="6" t="s">
        <v>6375</v>
      </c>
      <c r="G3622" s="6"/>
      <c r="H3622" s="6"/>
      <c r="I3622" s="6"/>
      <c r="J3622" s="6" t="str">
        <f t="shared" si="583"/>
        <v>1974-H-5</v>
      </c>
      <c r="K3622" s="6" t="str">
        <f t="shared" si="584"/>
        <v>1974-H-5</v>
      </c>
      <c r="L3622" s="6" t="s">
        <v>6720</v>
      </c>
      <c r="M3622" s="8">
        <v>5</v>
      </c>
      <c r="N3622" s="9">
        <v>17</v>
      </c>
      <c r="O3622" s="9" t="s">
        <v>3269</v>
      </c>
      <c r="P3622" s="6" t="str">
        <f t="shared" si="585"/>
        <v>Kenneth Holt</v>
      </c>
      <c r="Q3622" s="6" t="s">
        <v>7482</v>
      </c>
      <c r="R3622" s="6" t="s">
        <v>186</v>
      </c>
      <c r="S3622" s="6" t="s">
        <v>7483</v>
      </c>
      <c r="T3622" s="6" t="s">
        <v>7876</v>
      </c>
    </row>
    <row r="3623" spans="1:20" s="1" customFormat="1" ht="25.5" x14ac:dyDescent="0.2">
      <c r="A3623" s="6">
        <v>1974</v>
      </c>
      <c r="B3623" s="6" t="str">
        <f t="shared" si="586"/>
        <v>I</v>
      </c>
      <c r="C3623" s="6">
        <v>1</v>
      </c>
      <c r="D3623" s="6"/>
      <c r="E3623" s="6" t="s">
        <v>4737</v>
      </c>
      <c r="F3623" s="6" t="s">
        <v>6383</v>
      </c>
      <c r="G3623" s="6"/>
      <c r="H3623" s="6"/>
      <c r="I3623" s="6"/>
      <c r="J3623" s="6" t="str">
        <f t="shared" si="583"/>
        <v>1974-I-1</v>
      </c>
      <c r="K3623" s="6" t="str">
        <f t="shared" si="584"/>
        <v>1974-I-1</v>
      </c>
      <c r="L3623" s="6" t="s">
        <v>6720</v>
      </c>
      <c r="M3623" s="8">
        <v>4</v>
      </c>
      <c r="N3623" s="9">
        <v>15</v>
      </c>
      <c r="O3623" s="9" t="s">
        <v>8561</v>
      </c>
      <c r="P3623" s="6" t="str">
        <f t="shared" si="585"/>
        <v>Peter Ibbotson</v>
      </c>
      <c r="Q3623" s="6" t="s">
        <v>7877</v>
      </c>
      <c r="R3623" s="6" t="s">
        <v>7213</v>
      </c>
      <c r="S3623" s="6" t="s">
        <v>30</v>
      </c>
      <c r="T3623" s="6" t="s">
        <v>7878</v>
      </c>
    </row>
    <row r="3624" spans="1:20" s="1" customFormat="1" ht="25.5" x14ac:dyDescent="0.2">
      <c r="A3624" s="6">
        <v>1974</v>
      </c>
      <c r="B3624" s="6" t="str">
        <f t="shared" si="586"/>
        <v>I</v>
      </c>
      <c r="C3624" s="6">
        <v>2</v>
      </c>
      <c r="D3624" s="6"/>
      <c r="E3624" s="6" t="s">
        <v>4737</v>
      </c>
      <c r="F3624" s="6" t="s">
        <v>6383</v>
      </c>
      <c r="G3624" s="6"/>
      <c r="H3624" s="6"/>
      <c r="I3624" s="6"/>
      <c r="J3624" s="6" t="str">
        <f t="shared" si="583"/>
        <v>1974-I-2</v>
      </c>
      <c r="K3624" s="6" t="str">
        <f t="shared" si="584"/>
        <v>1974-I-2</v>
      </c>
      <c r="L3624" s="6" t="s">
        <v>6720</v>
      </c>
      <c r="M3624" s="8">
        <v>4</v>
      </c>
      <c r="N3624" s="9">
        <v>15</v>
      </c>
      <c r="O3624" s="9">
        <v>19</v>
      </c>
      <c r="P3624" s="6" t="str">
        <f t="shared" si="585"/>
        <v>Peter Ibbotson</v>
      </c>
      <c r="Q3624" s="6" t="s">
        <v>7879</v>
      </c>
      <c r="R3624" s="6" t="s">
        <v>18</v>
      </c>
      <c r="S3624" s="6" t="s">
        <v>7880</v>
      </c>
      <c r="T3624" s="6" t="s">
        <v>7881</v>
      </c>
    </row>
    <row r="3625" spans="1:20" s="1" customFormat="1" ht="89.25" x14ac:dyDescent="0.2">
      <c r="A3625" s="6">
        <v>1974</v>
      </c>
      <c r="B3625" s="6" t="str">
        <f t="shared" si="586"/>
        <v>I</v>
      </c>
      <c r="C3625" s="6">
        <v>3</v>
      </c>
      <c r="D3625" s="6"/>
      <c r="E3625" s="6" t="s">
        <v>4737</v>
      </c>
      <c r="F3625" s="6" t="s">
        <v>6383</v>
      </c>
      <c r="G3625" s="6"/>
      <c r="H3625" s="6"/>
      <c r="I3625" s="6"/>
      <c r="J3625" s="6" t="str">
        <f t="shared" si="583"/>
        <v>1974-I-3</v>
      </c>
      <c r="K3625" s="6" t="str">
        <f t="shared" si="584"/>
        <v>1974-I-3</v>
      </c>
      <c r="L3625" s="6" t="s">
        <v>6720</v>
      </c>
      <c r="M3625" s="8">
        <v>4</v>
      </c>
      <c r="N3625" s="9">
        <v>16</v>
      </c>
      <c r="O3625" s="9" t="s">
        <v>9333</v>
      </c>
      <c r="P3625" s="6" t="str">
        <f t="shared" si="585"/>
        <v>Peter Ibbotson</v>
      </c>
      <c r="Q3625" s="6" t="s">
        <v>7882</v>
      </c>
      <c r="R3625" s="6" t="s">
        <v>18</v>
      </c>
      <c r="S3625" s="6" t="s">
        <v>7883</v>
      </c>
      <c r="T3625" s="6" t="s">
        <v>10287</v>
      </c>
    </row>
    <row r="3626" spans="1:20" s="1" customFormat="1" ht="25.5" x14ac:dyDescent="0.2">
      <c r="A3626" s="6">
        <v>1974</v>
      </c>
      <c r="B3626" s="6" t="str">
        <f t="shared" si="586"/>
        <v>I</v>
      </c>
      <c r="C3626" s="6">
        <v>4</v>
      </c>
      <c r="D3626" s="6"/>
      <c r="E3626" s="6" t="s">
        <v>4737</v>
      </c>
      <c r="F3626" s="6" t="s">
        <v>6383</v>
      </c>
      <c r="G3626" s="6"/>
      <c r="H3626" s="6"/>
      <c r="I3626" s="6"/>
      <c r="J3626" s="6" t="str">
        <f t="shared" si="583"/>
        <v>1974-I-4</v>
      </c>
      <c r="K3626" s="6" t="str">
        <f t="shared" si="584"/>
        <v>1974-I-4</v>
      </c>
      <c r="L3626" s="6" t="s">
        <v>6720</v>
      </c>
      <c r="M3626" s="8">
        <v>5</v>
      </c>
      <c r="N3626" s="9">
        <v>17</v>
      </c>
      <c r="O3626" s="9" t="s">
        <v>8563</v>
      </c>
      <c r="P3626" s="6" t="str">
        <f t="shared" si="585"/>
        <v>Peter Ibbotson</v>
      </c>
      <c r="Q3626" s="6" t="s">
        <v>7884</v>
      </c>
      <c r="R3626" s="6" t="s">
        <v>18</v>
      </c>
      <c r="S3626" s="6" t="s">
        <v>3838</v>
      </c>
      <c r="T3626" s="6" t="s">
        <v>7885</v>
      </c>
    </row>
    <row r="3627" spans="1:20" s="1" customFormat="1" x14ac:dyDescent="0.2">
      <c r="A3627" s="6">
        <v>1974</v>
      </c>
      <c r="B3627" s="6" t="str">
        <f t="shared" si="586"/>
        <v>I</v>
      </c>
      <c r="C3627" s="6">
        <v>5</v>
      </c>
      <c r="D3627" s="6"/>
      <c r="E3627" s="6" t="s">
        <v>4737</v>
      </c>
      <c r="F3627" s="6" t="s">
        <v>6383</v>
      </c>
      <c r="G3627" s="6"/>
      <c r="H3627" s="6"/>
      <c r="I3627" s="6"/>
      <c r="J3627" s="6" t="str">
        <f t="shared" si="583"/>
        <v>1974-I-5</v>
      </c>
      <c r="K3627" s="6" t="str">
        <f t="shared" si="584"/>
        <v>1974-I-5</v>
      </c>
      <c r="L3627" s="6" t="s">
        <v>6720</v>
      </c>
      <c r="M3627" s="8">
        <v>5</v>
      </c>
      <c r="N3627" s="9">
        <v>18</v>
      </c>
      <c r="O3627" s="9" t="s">
        <v>9313</v>
      </c>
      <c r="P3627" s="6" t="str">
        <f t="shared" si="585"/>
        <v>Peter Ibbotson</v>
      </c>
      <c r="Q3627" s="6" t="s">
        <v>7886</v>
      </c>
      <c r="R3627" s="6" t="s">
        <v>3486</v>
      </c>
      <c r="S3627" s="6" t="s">
        <v>7572</v>
      </c>
      <c r="T3627" s="6" t="s">
        <v>7887</v>
      </c>
    </row>
    <row r="3628" spans="1:20" s="1" customFormat="1" ht="25.5" x14ac:dyDescent="0.2">
      <c r="A3628" s="6">
        <v>1974</v>
      </c>
      <c r="B3628" s="6" t="str">
        <f t="shared" si="586"/>
        <v>I</v>
      </c>
      <c r="C3628" s="6">
        <v>6</v>
      </c>
      <c r="D3628" s="6"/>
      <c r="E3628" s="6" t="s">
        <v>4737</v>
      </c>
      <c r="F3628" s="6" t="s">
        <v>6383</v>
      </c>
      <c r="G3628" s="6"/>
      <c r="H3628" s="6"/>
      <c r="I3628" s="6"/>
      <c r="J3628" s="6" t="str">
        <f t="shared" si="583"/>
        <v>1974-I-6</v>
      </c>
      <c r="K3628" s="6" t="str">
        <f t="shared" si="584"/>
        <v>1974-I-6</v>
      </c>
      <c r="L3628" s="6" t="s">
        <v>6720</v>
      </c>
      <c r="M3628" s="8">
        <v>5</v>
      </c>
      <c r="N3628" s="9">
        <v>18</v>
      </c>
      <c r="O3628" s="9">
        <v>15</v>
      </c>
      <c r="P3628" s="6" t="str">
        <f t="shared" si="585"/>
        <v>Peter Ibbotson</v>
      </c>
      <c r="Q3628" s="6" t="s">
        <v>7888</v>
      </c>
      <c r="R3628" s="6" t="s">
        <v>18</v>
      </c>
      <c r="S3628" s="6" t="s">
        <v>1062</v>
      </c>
      <c r="T3628" s="6" t="s">
        <v>7889</v>
      </c>
    </row>
    <row r="3629" spans="1:20" s="1" customFormat="1" x14ac:dyDescent="0.2">
      <c r="A3629" s="6">
        <v>1974</v>
      </c>
      <c r="B3629" s="6" t="str">
        <f t="shared" si="586"/>
        <v>I</v>
      </c>
      <c r="C3629" s="6">
        <v>7</v>
      </c>
      <c r="D3629" s="6"/>
      <c r="E3629" s="6" t="s">
        <v>4737</v>
      </c>
      <c r="F3629" s="6" t="s">
        <v>6383</v>
      </c>
      <c r="G3629" s="6"/>
      <c r="H3629" s="6"/>
      <c r="I3629" s="6"/>
      <c r="J3629" s="6" t="str">
        <f t="shared" si="583"/>
        <v>1974-I-7</v>
      </c>
      <c r="K3629" s="6" t="str">
        <f t="shared" si="584"/>
        <v>1974-I-7</v>
      </c>
      <c r="L3629" s="6" t="s">
        <v>6720</v>
      </c>
      <c r="M3629" s="8">
        <v>5</v>
      </c>
      <c r="N3629" s="9">
        <v>18</v>
      </c>
      <c r="O3629" s="9">
        <v>16</v>
      </c>
      <c r="P3629" s="6" t="str">
        <f t="shared" si="585"/>
        <v>Peter Ibbotson</v>
      </c>
      <c r="Q3629" s="6" t="s">
        <v>7890</v>
      </c>
      <c r="R3629" s="6" t="s">
        <v>18</v>
      </c>
      <c r="S3629" s="6" t="s">
        <v>1062</v>
      </c>
      <c r="T3629" s="6" t="s">
        <v>7891</v>
      </c>
    </row>
    <row r="3630" spans="1:20" s="1" customFormat="1" ht="25.5" x14ac:dyDescent="0.2">
      <c r="A3630" s="6">
        <v>1974</v>
      </c>
      <c r="B3630" s="6" t="str">
        <f t="shared" si="586"/>
        <v>I</v>
      </c>
      <c r="C3630" s="6">
        <v>8</v>
      </c>
      <c r="D3630" s="6"/>
      <c r="E3630" s="6" t="s">
        <v>4737</v>
      </c>
      <c r="F3630" s="6" t="s">
        <v>6383</v>
      </c>
      <c r="G3630" s="6"/>
      <c r="H3630" s="6"/>
      <c r="I3630" s="6"/>
      <c r="J3630" s="6" t="str">
        <f t="shared" si="583"/>
        <v>1974-I-8</v>
      </c>
      <c r="K3630" s="6" t="str">
        <f t="shared" si="584"/>
        <v>1974-I-8</v>
      </c>
      <c r="L3630" s="6" t="s">
        <v>2178</v>
      </c>
      <c r="M3630" s="8"/>
      <c r="N3630" s="9"/>
      <c r="O3630" s="9" t="s">
        <v>7892</v>
      </c>
      <c r="P3630" s="6" t="str">
        <f t="shared" si="585"/>
        <v>Peter Ibbotson</v>
      </c>
      <c r="Q3630" s="6" t="s">
        <v>7893</v>
      </c>
      <c r="R3630" s="6" t="s">
        <v>1880</v>
      </c>
      <c r="S3630" s="6" t="s">
        <v>7894</v>
      </c>
      <c r="T3630" s="6" t="s">
        <v>7895</v>
      </c>
    </row>
    <row r="3631" spans="1:20" s="1" customFormat="1" x14ac:dyDescent="0.2">
      <c r="A3631" s="6">
        <v>1974</v>
      </c>
      <c r="B3631" s="6" t="str">
        <f t="shared" si="586"/>
        <v>I</v>
      </c>
      <c r="C3631" s="6">
        <v>9</v>
      </c>
      <c r="D3631" s="6"/>
      <c r="E3631" s="6" t="s">
        <v>4737</v>
      </c>
      <c r="F3631" s="6" t="s">
        <v>6383</v>
      </c>
      <c r="G3631" s="6"/>
      <c r="H3631" s="6"/>
      <c r="I3631" s="6"/>
      <c r="J3631" s="6" t="str">
        <f t="shared" si="583"/>
        <v>1974-I-9</v>
      </c>
      <c r="K3631" s="6" t="str">
        <f t="shared" si="584"/>
        <v>1974-I-9</v>
      </c>
      <c r="L3631" s="6" t="s">
        <v>2178</v>
      </c>
      <c r="M3631" s="8">
        <v>122</v>
      </c>
      <c r="N3631" s="9"/>
      <c r="O3631" s="9" t="s">
        <v>8330</v>
      </c>
      <c r="P3631" s="6" t="str">
        <f t="shared" si="585"/>
        <v>Peter Ibbotson</v>
      </c>
      <c r="Q3631" s="6" t="s">
        <v>7896</v>
      </c>
      <c r="R3631" s="6" t="s">
        <v>18</v>
      </c>
      <c r="S3631" s="6" t="s">
        <v>4882</v>
      </c>
      <c r="T3631" s="6" t="s">
        <v>7897</v>
      </c>
    </row>
    <row r="3632" spans="1:20" s="1" customFormat="1" x14ac:dyDescent="0.2">
      <c r="A3632" s="6">
        <v>1974</v>
      </c>
      <c r="B3632" s="6" t="str">
        <f t="shared" si="586"/>
        <v>I</v>
      </c>
      <c r="C3632" s="6">
        <v>10</v>
      </c>
      <c r="D3632" s="6"/>
      <c r="E3632" s="6" t="s">
        <v>4737</v>
      </c>
      <c r="F3632" s="6" t="s">
        <v>6383</v>
      </c>
      <c r="G3632" s="6"/>
      <c r="H3632" s="6"/>
      <c r="I3632" s="6"/>
      <c r="J3632" s="6" t="str">
        <f t="shared" si="583"/>
        <v>1974-I-10</v>
      </c>
      <c r="K3632" s="6" t="str">
        <f t="shared" si="584"/>
        <v>1974-I-10</v>
      </c>
      <c r="L3632" s="6" t="s">
        <v>2178</v>
      </c>
      <c r="M3632" s="8">
        <v>122</v>
      </c>
      <c r="N3632" s="9"/>
      <c r="O3632" s="9" t="s">
        <v>8160</v>
      </c>
      <c r="P3632" s="6" t="str">
        <f t="shared" si="585"/>
        <v>Peter Ibbotson</v>
      </c>
      <c r="Q3632" s="6" t="s">
        <v>7898</v>
      </c>
      <c r="R3632" s="6" t="s">
        <v>18</v>
      </c>
      <c r="S3632" s="6" t="s">
        <v>4664</v>
      </c>
      <c r="T3632" s="6" t="s">
        <v>7899</v>
      </c>
    </row>
    <row r="3633" spans="1:20" s="1" customFormat="1" ht="76.5" x14ac:dyDescent="0.2">
      <c r="A3633" s="6">
        <v>1974</v>
      </c>
      <c r="B3633" s="6" t="str">
        <f t="shared" si="586"/>
        <v>I</v>
      </c>
      <c r="C3633" s="6">
        <v>11</v>
      </c>
      <c r="D3633" s="6"/>
      <c r="E3633" s="6" t="s">
        <v>4737</v>
      </c>
      <c r="F3633" s="6" t="s">
        <v>6383</v>
      </c>
      <c r="G3633" s="6"/>
      <c r="H3633" s="6"/>
      <c r="I3633" s="6"/>
      <c r="J3633" s="6" t="str">
        <f t="shared" si="583"/>
        <v>1974-I-11</v>
      </c>
      <c r="K3633" s="6" t="str">
        <f t="shared" si="584"/>
        <v>1974-I-11</v>
      </c>
      <c r="L3633" s="6" t="s">
        <v>2178</v>
      </c>
      <c r="M3633" s="8">
        <v>122</v>
      </c>
      <c r="N3633" s="9"/>
      <c r="O3633" s="9" t="s">
        <v>7900</v>
      </c>
      <c r="P3633" s="6" t="str">
        <f t="shared" si="585"/>
        <v>Peter Ibbotson</v>
      </c>
      <c r="Q3633" s="6" t="s">
        <v>7901</v>
      </c>
      <c r="R3633" s="6" t="s">
        <v>18</v>
      </c>
      <c r="S3633" s="6" t="s">
        <v>7902</v>
      </c>
      <c r="T3633" s="6" t="s">
        <v>7903</v>
      </c>
    </row>
    <row r="3634" spans="1:20" s="1" customFormat="1" ht="25.5" x14ac:dyDescent="0.2">
      <c r="A3634" s="6">
        <v>1974</v>
      </c>
      <c r="B3634" s="6" t="str">
        <f t="shared" si="586"/>
        <v>I</v>
      </c>
      <c r="C3634" s="6">
        <v>12</v>
      </c>
      <c r="D3634" s="6"/>
      <c r="E3634" s="6" t="s">
        <v>4737</v>
      </c>
      <c r="F3634" s="6" t="s">
        <v>6383</v>
      </c>
      <c r="G3634" s="6"/>
      <c r="H3634" s="6"/>
      <c r="I3634" s="6"/>
      <c r="J3634" s="6" t="str">
        <f t="shared" si="583"/>
        <v>1974-I-12</v>
      </c>
      <c r="K3634" s="6" t="str">
        <f t="shared" si="584"/>
        <v>1974-I-12</v>
      </c>
      <c r="L3634" s="6" t="s">
        <v>2178</v>
      </c>
      <c r="M3634" s="8">
        <v>122</v>
      </c>
      <c r="N3634" s="9"/>
      <c r="O3634" s="9" t="s">
        <v>8865</v>
      </c>
      <c r="P3634" s="6" t="str">
        <f t="shared" si="585"/>
        <v>Peter Ibbotson</v>
      </c>
      <c r="Q3634" s="6" t="s">
        <v>7904</v>
      </c>
      <c r="R3634" s="6" t="s">
        <v>18</v>
      </c>
      <c r="S3634" s="6" t="s">
        <v>7905</v>
      </c>
      <c r="T3634" s="6" t="s">
        <v>7906</v>
      </c>
    </row>
    <row r="3635" spans="1:20" s="1" customFormat="1" ht="51" x14ac:dyDescent="0.2">
      <c r="A3635" s="6">
        <v>1974</v>
      </c>
      <c r="B3635" s="6" t="str">
        <f t="shared" si="586"/>
        <v>I</v>
      </c>
      <c r="C3635" s="6">
        <v>13</v>
      </c>
      <c r="D3635" s="6"/>
      <c r="E3635" s="6" t="s">
        <v>4737</v>
      </c>
      <c r="F3635" s="6" t="s">
        <v>6383</v>
      </c>
      <c r="G3635" s="6"/>
      <c r="H3635" s="6"/>
      <c r="I3635" s="6"/>
      <c r="J3635" s="6" t="str">
        <f t="shared" si="583"/>
        <v>1974-I-13</v>
      </c>
      <c r="K3635" s="6" t="str">
        <f t="shared" si="584"/>
        <v>1974-I-13</v>
      </c>
      <c r="L3635" s="6" t="s">
        <v>3646</v>
      </c>
      <c r="M3635" s="8">
        <v>41</v>
      </c>
      <c r="N3635" s="9" t="s">
        <v>8326</v>
      </c>
      <c r="O3635" s="9" t="s">
        <v>1277</v>
      </c>
      <c r="P3635" s="6" t="str">
        <f t="shared" si="585"/>
        <v>Peter Ibbotson</v>
      </c>
      <c r="Q3635" s="6" t="s">
        <v>7907</v>
      </c>
      <c r="R3635" s="6" t="s">
        <v>18</v>
      </c>
      <c r="S3635" s="6" t="s">
        <v>7908</v>
      </c>
      <c r="T3635" s="6" t="s">
        <v>7909</v>
      </c>
    </row>
    <row r="3636" spans="1:20" s="1" customFormat="1" ht="38.25" x14ac:dyDescent="0.2">
      <c r="A3636" s="6">
        <v>1974</v>
      </c>
      <c r="B3636" s="6" t="str">
        <f t="shared" si="586"/>
        <v>I</v>
      </c>
      <c r="C3636" s="6">
        <v>14</v>
      </c>
      <c r="D3636" s="6"/>
      <c r="E3636" s="6" t="s">
        <v>4737</v>
      </c>
      <c r="F3636" s="6" t="s">
        <v>6383</v>
      </c>
      <c r="G3636" s="6"/>
      <c r="H3636" s="6"/>
      <c r="I3636" s="6"/>
      <c r="J3636" s="6" t="str">
        <f t="shared" si="583"/>
        <v>1974-I-14</v>
      </c>
      <c r="K3636" s="6" t="str">
        <f t="shared" si="584"/>
        <v>1974-I-14</v>
      </c>
      <c r="L3636" s="6" t="s">
        <v>2178</v>
      </c>
      <c r="M3636" s="8">
        <v>123</v>
      </c>
      <c r="N3636" s="9"/>
      <c r="O3636" s="9" t="s">
        <v>7910</v>
      </c>
      <c r="P3636" s="6" t="str">
        <f t="shared" si="585"/>
        <v>Peter Ibbotson</v>
      </c>
      <c r="Q3636" s="6" t="s">
        <v>7911</v>
      </c>
      <c r="R3636" s="6" t="s">
        <v>18</v>
      </c>
      <c r="S3636" s="6" t="s">
        <v>7912</v>
      </c>
      <c r="T3636" s="6" t="s">
        <v>7913</v>
      </c>
    </row>
    <row r="3637" spans="1:20" s="1" customFormat="1" ht="25.5" x14ac:dyDescent="0.2">
      <c r="A3637" s="6">
        <v>1974</v>
      </c>
      <c r="B3637" s="6" t="str">
        <f t="shared" si="586"/>
        <v>L</v>
      </c>
      <c r="C3637" s="6">
        <v>1</v>
      </c>
      <c r="D3637" s="6"/>
      <c r="E3637" s="6" t="s">
        <v>7914</v>
      </c>
      <c r="F3637" s="6" t="s">
        <v>6236</v>
      </c>
      <c r="G3637" s="6"/>
      <c r="H3637" s="6"/>
      <c r="I3637" s="6"/>
      <c r="J3637" s="6" t="str">
        <f t="shared" si="583"/>
        <v>1974-L-1</v>
      </c>
      <c r="K3637" s="6" t="str">
        <f t="shared" si="584"/>
        <v>1974-L-1</v>
      </c>
      <c r="L3637" s="6" t="s">
        <v>6720</v>
      </c>
      <c r="M3637" s="8">
        <v>5</v>
      </c>
      <c r="N3637" s="9">
        <v>18</v>
      </c>
      <c r="O3637" s="9" t="s">
        <v>9414</v>
      </c>
      <c r="P3637" s="6" t="str">
        <f t="shared" si="585"/>
        <v>Marcelle Lagesse</v>
      </c>
      <c r="Q3637" s="6" t="s">
        <v>7915</v>
      </c>
      <c r="R3637" s="6" t="s">
        <v>18</v>
      </c>
      <c r="S3637" s="6" t="s">
        <v>7916</v>
      </c>
      <c r="T3637" s="6" t="s">
        <v>7917</v>
      </c>
    </row>
    <row r="3638" spans="1:20" s="1" customFormat="1" ht="38.25" x14ac:dyDescent="0.2">
      <c r="A3638" s="6">
        <v>1974</v>
      </c>
      <c r="B3638" s="6" t="str">
        <f t="shared" si="586"/>
        <v>L</v>
      </c>
      <c r="C3638" s="6">
        <v>2</v>
      </c>
      <c r="D3638" s="6"/>
      <c r="E3638" s="6" t="s">
        <v>3709</v>
      </c>
      <c r="F3638" s="6" t="s">
        <v>3710</v>
      </c>
      <c r="G3638" s="6"/>
      <c r="H3638" s="6"/>
      <c r="I3638" s="6"/>
      <c r="J3638" s="6" t="str">
        <f t="shared" si="583"/>
        <v>1974-L-2</v>
      </c>
      <c r="K3638" s="6" t="str">
        <f t="shared" si="584"/>
        <v>1974-L-2</v>
      </c>
      <c r="L3638" s="6" t="s">
        <v>3646</v>
      </c>
      <c r="M3638" s="8">
        <v>40</v>
      </c>
      <c r="N3638" s="9" t="s">
        <v>8272</v>
      </c>
      <c r="O3638" s="9" t="s">
        <v>7918</v>
      </c>
      <c r="P3638" s="6" t="str">
        <f t="shared" si="585"/>
        <v>Robson Lowe</v>
      </c>
      <c r="Q3638" s="6" t="s">
        <v>7919</v>
      </c>
      <c r="R3638" s="6" t="s">
        <v>706</v>
      </c>
      <c r="S3638" s="6" t="s">
        <v>7920</v>
      </c>
      <c r="T3638" s="6" t="s">
        <v>7921</v>
      </c>
    </row>
    <row r="3639" spans="1:20" s="1" customFormat="1" ht="25.5" x14ac:dyDescent="0.2">
      <c r="A3639" s="6">
        <v>1974</v>
      </c>
      <c r="B3639" s="6" t="str">
        <f t="shared" si="586"/>
        <v>M</v>
      </c>
      <c r="C3639" s="6">
        <v>1</v>
      </c>
      <c r="D3639" s="6"/>
      <c r="E3639" s="6" t="s">
        <v>7663</v>
      </c>
      <c r="F3639" s="6" t="s">
        <v>5853</v>
      </c>
      <c r="G3639" s="6"/>
      <c r="H3639" s="6"/>
      <c r="I3639" s="6"/>
      <c r="J3639" s="6" t="str">
        <f t="shared" si="583"/>
        <v>1974-M-1</v>
      </c>
      <c r="K3639" s="6" t="str">
        <f t="shared" si="584"/>
        <v>1974-M-1</v>
      </c>
      <c r="L3639" s="6" t="s">
        <v>6720</v>
      </c>
      <c r="M3639" s="8">
        <v>4</v>
      </c>
      <c r="N3639" s="9">
        <v>15</v>
      </c>
      <c r="O3639" s="9" t="s">
        <v>9402</v>
      </c>
      <c r="P3639" s="6" t="str">
        <f t="shared" si="585"/>
        <v>Brian McCloy</v>
      </c>
      <c r="Q3639" s="6" t="s">
        <v>7922</v>
      </c>
      <c r="R3639" s="6" t="s">
        <v>258</v>
      </c>
      <c r="S3639" s="6" t="s">
        <v>7923</v>
      </c>
      <c r="T3639" s="6" t="s">
        <v>7924</v>
      </c>
    </row>
    <row r="3640" spans="1:20" s="1" customFormat="1" ht="25.5" x14ac:dyDescent="0.2">
      <c r="A3640" s="6">
        <v>1974</v>
      </c>
      <c r="B3640" s="6" t="str">
        <f t="shared" si="586"/>
        <v>M</v>
      </c>
      <c r="C3640" s="6">
        <v>2</v>
      </c>
      <c r="D3640" s="6"/>
      <c r="E3640" s="6" t="s">
        <v>7663</v>
      </c>
      <c r="F3640" s="6" t="s">
        <v>5853</v>
      </c>
      <c r="G3640" s="6"/>
      <c r="H3640" s="6"/>
      <c r="I3640" s="6"/>
      <c r="J3640" s="6" t="str">
        <f t="shared" si="583"/>
        <v>1974-M-2</v>
      </c>
      <c r="K3640" s="6" t="str">
        <f t="shared" si="584"/>
        <v>1974-M-2</v>
      </c>
      <c r="L3640" s="6" t="s">
        <v>6720</v>
      </c>
      <c r="M3640" s="8">
        <v>4</v>
      </c>
      <c r="N3640" s="9">
        <v>16</v>
      </c>
      <c r="O3640" s="9" t="s">
        <v>9365</v>
      </c>
      <c r="P3640" s="6" t="str">
        <f t="shared" si="585"/>
        <v>Brian McCloy</v>
      </c>
      <c r="Q3640" s="6" t="s">
        <v>7925</v>
      </c>
      <c r="R3640" s="6" t="s">
        <v>46</v>
      </c>
      <c r="S3640" s="6" t="s">
        <v>7923</v>
      </c>
      <c r="T3640" s="6" t="s">
        <v>7926</v>
      </c>
    </row>
    <row r="3641" spans="1:20" s="1" customFormat="1" ht="25.5" x14ac:dyDescent="0.2">
      <c r="A3641" s="6">
        <v>1974</v>
      </c>
      <c r="B3641" s="6" t="str">
        <f t="shared" si="586"/>
        <v>M</v>
      </c>
      <c r="C3641" s="6">
        <v>3</v>
      </c>
      <c r="D3641" s="6"/>
      <c r="E3641" s="6" t="s">
        <v>5348</v>
      </c>
      <c r="F3641" s="6" t="s">
        <v>7927</v>
      </c>
      <c r="G3641" s="6"/>
      <c r="H3641" s="6"/>
      <c r="I3641" s="6"/>
      <c r="J3641" s="6" t="str">
        <f t="shared" si="583"/>
        <v>1974-M-3</v>
      </c>
      <c r="K3641" s="6" t="str">
        <f t="shared" si="584"/>
        <v>1974-M-3</v>
      </c>
      <c r="L3641" s="6" t="s">
        <v>6720</v>
      </c>
      <c r="M3641" s="8">
        <v>4</v>
      </c>
      <c r="N3641" s="9">
        <v>16</v>
      </c>
      <c r="O3641" s="9" t="s">
        <v>5948</v>
      </c>
      <c r="P3641" s="6" t="str">
        <f t="shared" si="585"/>
        <v>E. E. B. Marshall</v>
      </c>
      <c r="Q3641" s="6" t="s">
        <v>7678</v>
      </c>
      <c r="R3641" s="6" t="s">
        <v>18</v>
      </c>
      <c r="S3641" s="6" t="s">
        <v>56</v>
      </c>
      <c r="T3641" s="6" t="s">
        <v>10288</v>
      </c>
    </row>
    <row r="3642" spans="1:20" s="1" customFormat="1" ht="25.5" x14ac:dyDescent="0.2">
      <c r="A3642" s="6">
        <v>1974</v>
      </c>
      <c r="B3642" s="6" t="str">
        <f t="shared" si="586"/>
        <v>M</v>
      </c>
      <c r="C3642" s="6">
        <v>4</v>
      </c>
      <c r="D3642" s="6"/>
      <c r="E3642" s="6" t="s">
        <v>7663</v>
      </c>
      <c r="F3642" s="6" t="s">
        <v>5853</v>
      </c>
      <c r="G3642" s="6"/>
      <c r="H3642" s="6"/>
      <c r="I3642" s="6"/>
      <c r="J3642" s="6" t="str">
        <f t="shared" si="583"/>
        <v>1974-M-4</v>
      </c>
      <c r="K3642" s="6" t="str">
        <f t="shared" si="584"/>
        <v>1974-M-4</v>
      </c>
      <c r="L3642" s="6" t="s">
        <v>6720</v>
      </c>
      <c r="M3642" s="8">
        <v>5</v>
      </c>
      <c r="N3642" s="9">
        <v>17</v>
      </c>
      <c r="O3642" s="9" t="s">
        <v>9313</v>
      </c>
      <c r="P3642" s="6" t="str">
        <f t="shared" ref="P3642:P3661" si="587">CONCATENATE(E3642,F3642)</f>
        <v>Brian McCloy</v>
      </c>
      <c r="Q3642" s="6" t="s">
        <v>7775</v>
      </c>
      <c r="R3642" s="6" t="s">
        <v>3486</v>
      </c>
      <c r="S3642" s="6" t="s">
        <v>7928</v>
      </c>
      <c r="T3642" s="6" t="s">
        <v>7929</v>
      </c>
    </row>
    <row r="3643" spans="1:20" s="1" customFormat="1" ht="38.25" x14ac:dyDescent="0.2">
      <c r="A3643" s="6">
        <v>1974</v>
      </c>
      <c r="B3643" s="6" t="str">
        <f t="shared" si="586"/>
        <v>M</v>
      </c>
      <c r="C3643" s="6">
        <v>5</v>
      </c>
      <c r="D3643" s="6"/>
      <c r="E3643" s="6" t="s">
        <v>5156</v>
      </c>
      <c r="F3643" s="6" t="s">
        <v>20087</v>
      </c>
      <c r="G3643" s="6"/>
      <c r="H3643" s="6"/>
      <c r="I3643" s="6"/>
      <c r="J3643" s="6" t="str">
        <f t="shared" si="583"/>
        <v>1974-M-5</v>
      </c>
      <c r="K3643" s="6" t="str">
        <f t="shared" si="584"/>
        <v>1974-M-5</v>
      </c>
      <c r="L3643" s="6" t="s">
        <v>15</v>
      </c>
      <c r="M3643" s="8"/>
      <c r="N3643" s="9"/>
      <c r="O3643" s="9" t="s">
        <v>20088</v>
      </c>
      <c r="P3643" s="6" t="str">
        <f t="shared" si="587"/>
        <v>Ken Mullen</v>
      </c>
      <c r="Q3643" s="6" t="s">
        <v>20089</v>
      </c>
      <c r="R3643" s="6" t="s">
        <v>3823</v>
      </c>
      <c r="S3643" s="6" t="s">
        <v>13183</v>
      </c>
      <c r="T3643" s="6" t="s">
        <v>20090</v>
      </c>
    </row>
    <row r="3644" spans="1:20" s="1" customFormat="1" ht="51" x14ac:dyDescent="0.2">
      <c r="A3644" s="6">
        <v>1974</v>
      </c>
      <c r="B3644" s="6" t="str">
        <f t="shared" si="586"/>
        <v>O</v>
      </c>
      <c r="C3644" s="6">
        <v>1</v>
      </c>
      <c r="D3644" s="6"/>
      <c r="E3644" s="6" t="s">
        <v>7406</v>
      </c>
      <c r="F3644" s="6" t="s">
        <v>7407</v>
      </c>
      <c r="G3644" s="6"/>
      <c r="H3644" s="6"/>
      <c r="I3644" s="6"/>
      <c r="J3644" s="6" t="str">
        <f t="shared" si="583"/>
        <v>1974-O-1</v>
      </c>
      <c r="K3644" s="6" t="str">
        <f t="shared" si="584"/>
        <v>1974-O-1</v>
      </c>
      <c r="L3644" s="6" t="s">
        <v>6720</v>
      </c>
      <c r="M3644" s="8">
        <v>5</v>
      </c>
      <c r="N3644" s="9">
        <v>17</v>
      </c>
      <c r="O3644" s="9" t="s">
        <v>9415</v>
      </c>
      <c r="P3644" s="6" t="str">
        <f t="shared" si="587"/>
        <v>E. M. Osborn</v>
      </c>
      <c r="Q3644" s="6" t="s">
        <v>7930</v>
      </c>
      <c r="R3644" s="6" t="s">
        <v>186</v>
      </c>
      <c r="S3644" s="6" t="s">
        <v>4340</v>
      </c>
      <c r="T3644" s="6" t="s">
        <v>7931</v>
      </c>
    </row>
    <row r="3645" spans="1:20" s="1" customFormat="1" ht="25.5" x14ac:dyDescent="0.2">
      <c r="A3645" s="6">
        <v>1974</v>
      </c>
      <c r="B3645" s="6" t="str">
        <f t="shared" si="586"/>
        <v>P</v>
      </c>
      <c r="C3645" s="6">
        <v>1</v>
      </c>
      <c r="D3645" s="6"/>
      <c r="E3645" s="6" t="s">
        <v>6942</v>
      </c>
      <c r="F3645" s="6" t="s">
        <v>373</v>
      </c>
      <c r="G3645" s="6"/>
      <c r="H3645" s="6"/>
      <c r="I3645" s="6"/>
      <c r="J3645" s="6" t="str">
        <f t="shared" si="583"/>
        <v>1974-P-1</v>
      </c>
      <c r="K3645" s="6" t="str">
        <f t="shared" si="584"/>
        <v>1974-P-1</v>
      </c>
      <c r="L3645" s="6" t="s">
        <v>6720</v>
      </c>
      <c r="M3645" s="8">
        <v>4</v>
      </c>
      <c r="N3645" s="9">
        <v>16</v>
      </c>
      <c r="O3645" s="9" t="s">
        <v>9402</v>
      </c>
      <c r="P3645" s="6" t="str">
        <f t="shared" si="587"/>
        <v>S. G. Phillips</v>
      </c>
      <c r="Q3645" s="6" t="s">
        <v>7932</v>
      </c>
      <c r="R3645" s="6" t="s">
        <v>186</v>
      </c>
      <c r="S3645" s="6" t="s">
        <v>7933</v>
      </c>
      <c r="T3645" s="6" t="s">
        <v>7934</v>
      </c>
    </row>
    <row r="3646" spans="1:20" s="1" customFormat="1" ht="25.5" x14ac:dyDescent="0.2">
      <c r="A3646" s="6">
        <v>1974</v>
      </c>
      <c r="B3646" s="6" t="str">
        <f t="shared" si="586"/>
        <v>P</v>
      </c>
      <c r="C3646" s="6">
        <v>2</v>
      </c>
      <c r="D3646" s="6"/>
      <c r="E3646" s="6" t="s">
        <v>6945</v>
      </c>
      <c r="F3646" s="6" t="s">
        <v>6946</v>
      </c>
      <c r="G3646" s="6"/>
      <c r="H3646" s="6"/>
      <c r="I3646" s="6"/>
      <c r="J3646" s="6" t="str">
        <f t="shared" si="583"/>
        <v>1974-P-2</v>
      </c>
      <c r="K3646" s="6" t="str">
        <f t="shared" si="584"/>
        <v>1974-P-2</v>
      </c>
      <c r="L3646" s="6" t="s">
        <v>6720</v>
      </c>
      <c r="M3646" s="8">
        <v>5</v>
      </c>
      <c r="N3646" s="9">
        <v>18</v>
      </c>
      <c r="O3646" s="9" t="s">
        <v>3632</v>
      </c>
      <c r="P3646" s="6" t="str">
        <f t="shared" si="587"/>
        <v>A. S. de Pitray</v>
      </c>
      <c r="Q3646" s="6" t="s">
        <v>7935</v>
      </c>
      <c r="R3646" s="6" t="s">
        <v>18</v>
      </c>
      <c r="S3646" s="6" t="s">
        <v>7936</v>
      </c>
      <c r="T3646" s="6" t="s">
        <v>7937</v>
      </c>
    </row>
    <row r="3647" spans="1:20" s="1" customFormat="1" x14ac:dyDescent="0.2">
      <c r="A3647" s="6">
        <v>1974</v>
      </c>
      <c r="B3647" s="6" t="str">
        <f t="shared" si="586"/>
        <v>P</v>
      </c>
      <c r="C3647" s="6">
        <v>3</v>
      </c>
      <c r="D3647" s="6"/>
      <c r="E3647" s="6" t="s">
        <v>5890</v>
      </c>
      <c r="F3647" s="6" t="s">
        <v>4760</v>
      </c>
      <c r="G3647" s="6"/>
      <c r="H3647" s="6"/>
      <c r="I3647" s="6"/>
      <c r="J3647" s="6" t="str">
        <f t="shared" si="583"/>
        <v>1974-P-3</v>
      </c>
      <c r="K3647" s="6" t="str">
        <f t="shared" si="584"/>
        <v>1974-P-3</v>
      </c>
      <c r="L3647" s="6" t="s">
        <v>2011</v>
      </c>
      <c r="M3647" s="8">
        <v>66</v>
      </c>
      <c r="N3647" s="9">
        <v>1</v>
      </c>
      <c r="O3647" s="9">
        <v>24</v>
      </c>
      <c r="P3647" s="6" t="str">
        <f t="shared" si="587"/>
        <v>David Potter</v>
      </c>
      <c r="Q3647" s="6" t="s">
        <v>7938</v>
      </c>
      <c r="R3647" s="6" t="s">
        <v>258</v>
      </c>
      <c r="S3647" s="6" t="s">
        <v>1717</v>
      </c>
      <c r="T3647" s="6" t="s">
        <v>7939</v>
      </c>
    </row>
    <row r="3648" spans="1:20" s="1" customFormat="1" ht="38.25" x14ac:dyDescent="0.2">
      <c r="A3648" s="6">
        <v>1974</v>
      </c>
      <c r="B3648" s="6" t="str">
        <f t="shared" si="586"/>
        <v>R</v>
      </c>
      <c r="C3648" s="6">
        <v>1</v>
      </c>
      <c r="D3648" s="6"/>
      <c r="E3648" s="6" t="s">
        <v>7940</v>
      </c>
      <c r="F3648" s="6" t="s">
        <v>7941</v>
      </c>
      <c r="G3648" s="6"/>
      <c r="H3648" s="6"/>
      <c r="I3648" s="6"/>
      <c r="J3648" s="6" t="str">
        <f t="shared" si="583"/>
        <v>1974-R-1</v>
      </c>
      <c r="K3648" s="6" t="str">
        <f t="shared" si="584"/>
        <v>1974-R-1</v>
      </c>
      <c r="L3648" s="6" t="s">
        <v>6720</v>
      </c>
      <c r="M3648" s="8">
        <v>5</v>
      </c>
      <c r="N3648" s="9">
        <v>18</v>
      </c>
      <c r="O3648" s="9" t="s">
        <v>9321</v>
      </c>
      <c r="P3648" s="6" t="str">
        <f t="shared" si="587"/>
        <v>Stuart Rossiter</v>
      </c>
      <c r="Q3648" s="6" t="s">
        <v>7942</v>
      </c>
      <c r="R3648" s="6" t="s">
        <v>3486</v>
      </c>
      <c r="S3648" s="6" t="s">
        <v>5506</v>
      </c>
      <c r="T3648" s="6" t="s">
        <v>7943</v>
      </c>
    </row>
    <row r="3649" spans="1:20" s="1" customFormat="1" ht="38.25" x14ac:dyDescent="0.2">
      <c r="A3649" s="6">
        <v>1974</v>
      </c>
      <c r="B3649" s="6" t="str">
        <f t="shared" si="586"/>
        <v>R</v>
      </c>
      <c r="C3649" s="6">
        <v>2</v>
      </c>
      <c r="D3649" s="6"/>
      <c r="E3649" s="6" t="s">
        <v>7940</v>
      </c>
      <c r="F3649" s="6" t="s">
        <v>7941</v>
      </c>
      <c r="G3649" s="6"/>
      <c r="H3649" s="6"/>
      <c r="I3649" s="6"/>
      <c r="J3649" s="6" t="str">
        <f t="shared" si="583"/>
        <v>1974-R-2</v>
      </c>
      <c r="K3649" s="6" t="str">
        <f t="shared" si="584"/>
        <v>1974-R-2</v>
      </c>
      <c r="L3649" s="6" t="s">
        <v>5503</v>
      </c>
      <c r="M3649" s="8">
        <v>13</v>
      </c>
      <c r="N3649" s="9">
        <v>129</v>
      </c>
      <c r="O3649" s="9" t="s">
        <v>7944</v>
      </c>
      <c r="P3649" s="6" t="str">
        <f t="shared" si="587"/>
        <v>Stuart Rossiter</v>
      </c>
      <c r="Q3649" s="6" t="s">
        <v>7945</v>
      </c>
      <c r="R3649" s="6" t="s">
        <v>3486</v>
      </c>
      <c r="S3649" s="6" t="s">
        <v>5506</v>
      </c>
      <c r="T3649" s="6" t="s">
        <v>7946</v>
      </c>
    </row>
    <row r="3650" spans="1:20" s="1" customFormat="1" x14ac:dyDescent="0.2">
      <c r="A3650" s="6">
        <v>1974</v>
      </c>
      <c r="B3650" s="6" t="str">
        <f t="shared" si="586"/>
        <v>S</v>
      </c>
      <c r="C3650" s="6">
        <v>1</v>
      </c>
      <c r="D3650" s="6"/>
      <c r="E3650" s="6" t="s">
        <v>7947</v>
      </c>
      <c r="F3650" s="6" t="s">
        <v>7948</v>
      </c>
      <c r="G3650" s="6"/>
      <c r="H3650" s="6"/>
      <c r="I3650" s="6"/>
      <c r="J3650" s="6" t="str">
        <f t="shared" si="583"/>
        <v>1974-S-1</v>
      </c>
      <c r="K3650" s="6" t="str">
        <f t="shared" si="584"/>
        <v>1974-S-1</v>
      </c>
      <c r="L3650" s="6" t="s">
        <v>6720</v>
      </c>
      <c r="M3650" s="8">
        <v>4</v>
      </c>
      <c r="N3650" s="9">
        <v>16</v>
      </c>
      <c r="O3650" s="9">
        <v>17</v>
      </c>
      <c r="P3650" s="6" t="str">
        <f t="shared" si="587"/>
        <v>Colin W. Spong</v>
      </c>
      <c r="Q3650" s="6" t="s">
        <v>7949</v>
      </c>
      <c r="R3650" s="6" t="s">
        <v>258</v>
      </c>
      <c r="S3650" s="6" t="s">
        <v>6758</v>
      </c>
      <c r="T3650" s="6" t="s">
        <v>7950</v>
      </c>
    </row>
    <row r="3651" spans="1:20" s="1" customFormat="1" ht="25.5" x14ac:dyDescent="0.2">
      <c r="A3651" s="6">
        <v>1974</v>
      </c>
      <c r="B3651" s="6" t="str">
        <f t="shared" si="586"/>
        <v>S</v>
      </c>
      <c r="C3651" s="6">
        <v>2</v>
      </c>
      <c r="D3651" s="6"/>
      <c r="E3651" s="6" t="s">
        <v>7951</v>
      </c>
      <c r="F3651" s="6" t="s">
        <v>879</v>
      </c>
      <c r="G3651" s="6"/>
      <c r="H3651" s="6"/>
      <c r="I3651" s="6"/>
      <c r="J3651" s="6" t="str">
        <f t="shared" ref="J3651:J3714" si="588">CONCATENATE(A3651,"-",B3651,"-",C3651,D3651)</f>
        <v>1974-S-2</v>
      </c>
      <c r="K3651" s="6" t="str">
        <f t="shared" si="584"/>
        <v>1974-S-2</v>
      </c>
      <c r="L3651" s="6" t="s">
        <v>6720</v>
      </c>
      <c r="M3651" s="8">
        <v>4</v>
      </c>
      <c r="N3651" s="9">
        <v>15</v>
      </c>
      <c r="O3651" s="9">
        <v>16</v>
      </c>
      <c r="P3651" s="6" t="str">
        <f t="shared" si="587"/>
        <v>C. Hareman Smith</v>
      </c>
      <c r="Q3651" s="6" t="s">
        <v>7952</v>
      </c>
      <c r="R3651" s="6" t="s">
        <v>3486</v>
      </c>
      <c r="S3651" s="6" t="s">
        <v>5414</v>
      </c>
      <c r="T3651" s="6" t="s">
        <v>7953</v>
      </c>
    </row>
    <row r="3652" spans="1:20" s="1" customFormat="1" ht="25.5" x14ac:dyDescent="0.2">
      <c r="A3652" s="6">
        <v>1974</v>
      </c>
      <c r="B3652" s="6" t="str">
        <f t="shared" si="586"/>
        <v>S</v>
      </c>
      <c r="C3652" s="6">
        <v>3</v>
      </c>
      <c r="D3652" s="6"/>
      <c r="E3652" s="6" t="s">
        <v>7954</v>
      </c>
      <c r="F3652" s="6" t="s">
        <v>7955</v>
      </c>
      <c r="G3652" s="6"/>
      <c r="H3652" s="6"/>
      <c r="I3652" s="6"/>
      <c r="J3652" s="6" t="str">
        <f t="shared" si="588"/>
        <v>1974-S-3</v>
      </c>
      <c r="K3652" s="6" t="str">
        <f t="shared" si="584"/>
        <v>1974-S-3</v>
      </c>
      <c r="L3652" s="6" t="s">
        <v>3646</v>
      </c>
      <c r="M3652" s="8">
        <v>40</v>
      </c>
      <c r="N3652" s="9" t="s">
        <v>8097</v>
      </c>
      <c r="O3652" s="9" t="s">
        <v>8685</v>
      </c>
      <c r="P3652" s="6" t="str">
        <f t="shared" si="587"/>
        <v>Lawrence L. Shenfield</v>
      </c>
      <c r="Q3652" s="6" t="s">
        <v>7956</v>
      </c>
      <c r="R3652" s="6" t="s">
        <v>18</v>
      </c>
      <c r="S3652" s="6" t="s">
        <v>7731</v>
      </c>
      <c r="T3652" s="6" t="s">
        <v>7957</v>
      </c>
    </row>
    <row r="3653" spans="1:20" s="1" customFormat="1" ht="38.25" x14ac:dyDescent="0.2">
      <c r="A3653" s="6">
        <v>1974</v>
      </c>
      <c r="B3653" s="6" t="str">
        <f t="shared" si="586"/>
        <v>S</v>
      </c>
      <c r="C3653" s="6">
        <v>4</v>
      </c>
      <c r="D3653" s="6"/>
      <c r="E3653" s="6" t="s">
        <v>4411</v>
      </c>
      <c r="F3653" s="6" t="s">
        <v>363</v>
      </c>
      <c r="G3653" s="6"/>
      <c r="H3653" s="6"/>
      <c r="I3653" s="6"/>
      <c r="J3653" s="6" t="str">
        <f t="shared" si="588"/>
        <v>1974-S-4</v>
      </c>
      <c r="K3653" s="6" t="str">
        <f t="shared" si="584"/>
        <v>1974-S-4</v>
      </c>
      <c r="L3653" s="6" t="s">
        <v>4212</v>
      </c>
      <c r="M3653" s="8">
        <v>30</v>
      </c>
      <c r="N3653" s="9" t="s">
        <v>8100</v>
      </c>
      <c r="O3653" s="9" t="s">
        <v>9404</v>
      </c>
      <c r="P3653" s="6" t="str">
        <f t="shared" si="587"/>
        <v>Robert G. Stone</v>
      </c>
      <c r="Q3653" s="6" t="s">
        <v>7958</v>
      </c>
      <c r="R3653" s="6" t="s">
        <v>7170</v>
      </c>
      <c r="S3653" s="6" t="s">
        <v>4451</v>
      </c>
      <c r="T3653" s="6" t="s">
        <v>7959</v>
      </c>
    </row>
    <row r="3654" spans="1:20" s="1" customFormat="1" ht="25.5" x14ac:dyDescent="0.2">
      <c r="A3654" s="6">
        <v>1974</v>
      </c>
      <c r="B3654" s="6" t="str">
        <f t="shared" si="586"/>
        <v>W</v>
      </c>
      <c r="C3654" s="6">
        <v>1</v>
      </c>
      <c r="D3654" s="6"/>
      <c r="E3654" s="6" t="s">
        <v>4856</v>
      </c>
      <c r="F3654" s="6" t="s">
        <v>4857</v>
      </c>
      <c r="G3654" s="6"/>
      <c r="H3654" s="6"/>
      <c r="I3654" s="6"/>
      <c r="J3654" s="6" t="str">
        <f t="shared" si="588"/>
        <v>1974-W-1</v>
      </c>
      <c r="K3654" s="6" t="str">
        <f t="shared" si="584"/>
        <v>1974-W-1</v>
      </c>
      <c r="L3654" s="6" t="s">
        <v>319</v>
      </c>
      <c r="M3654" s="8" t="s">
        <v>7509</v>
      </c>
      <c r="N3654" s="9" t="s">
        <v>8330</v>
      </c>
      <c r="O3654" s="9" t="s">
        <v>8405</v>
      </c>
      <c r="P3654" s="6" t="str">
        <f t="shared" si="587"/>
        <v>James Watson</v>
      </c>
      <c r="Q3654" s="6" t="s">
        <v>3670</v>
      </c>
      <c r="R3654" s="6" t="s">
        <v>186</v>
      </c>
      <c r="S3654" s="6" t="s">
        <v>5188</v>
      </c>
      <c r="T3654" s="6" t="s">
        <v>7960</v>
      </c>
    </row>
    <row r="3655" spans="1:20" s="1" customFormat="1" ht="38.25" x14ac:dyDescent="0.2">
      <c r="A3655" s="6">
        <v>1974</v>
      </c>
      <c r="B3655" s="6" t="str">
        <f t="shared" si="586"/>
        <v>W</v>
      </c>
      <c r="C3655" s="6">
        <v>2</v>
      </c>
      <c r="D3655" s="6"/>
      <c r="E3655" s="6" t="s">
        <v>4856</v>
      </c>
      <c r="F3655" s="6" t="s">
        <v>4857</v>
      </c>
      <c r="G3655" s="6"/>
      <c r="H3655" s="6"/>
      <c r="I3655" s="6"/>
      <c r="J3655" s="6" t="str">
        <f t="shared" si="588"/>
        <v>1974-W-2</v>
      </c>
      <c r="K3655" s="6" t="str">
        <f t="shared" si="584"/>
        <v>1974-W-2</v>
      </c>
      <c r="L3655" s="6" t="s">
        <v>319</v>
      </c>
      <c r="M3655" s="8" t="s">
        <v>4036</v>
      </c>
      <c r="N3655" s="9" t="s">
        <v>8241</v>
      </c>
      <c r="O3655" s="9" t="s">
        <v>8272</v>
      </c>
      <c r="P3655" s="6" t="str">
        <f t="shared" si="587"/>
        <v>James Watson</v>
      </c>
      <c r="Q3655" s="6" t="s">
        <v>3670</v>
      </c>
      <c r="R3655" s="6" t="s">
        <v>186</v>
      </c>
      <c r="S3655" s="6" t="s">
        <v>5188</v>
      </c>
      <c r="T3655" s="6" t="s">
        <v>7961</v>
      </c>
    </row>
    <row r="3656" spans="1:20" s="1" customFormat="1" ht="25.5" x14ac:dyDescent="0.2">
      <c r="A3656" s="6">
        <v>1974</v>
      </c>
      <c r="B3656" s="6" t="str">
        <f t="shared" si="586"/>
        <v>W</v>
      </c>
      <c r="C3656" s="6">
        <v>3</v>
      </c>
      <c r="D3656" s="6"/>
      <c r="E3656" s="6" t="s">
        <v>4856</v>
      </c>
      <c r="F3656" s="6" t="s">
        <v>4857</v>
      </c>
      <c r="G3656" s="6"/>
      <c r="H3656" s="6"/>
      <c r="I3656" s="6"/>
      <c r="J3656" s="6" t="str">
        <f t="shared" si="588"/>
        <v>1974-W-3</v>
      </c>
      <c r="K3656" s="6" t="str">
        <f t="shared" si="584"/>
        <v>1974-W-3</v>
      </c>
      <c r="L3656" s="6" t="s">
        <v>319</v>
      </c>
      <c r="M3656" s="8" t="s">
        <v>4036</v>
      </c>
      <c r="N3656" s="9" t="s">
        <v>8273</v>
      </c>
      <c r="O3656" s="9" t="s">
        <v>8396</v>
      </c>
      <c r="P3656" s="6" t="str">
        <f t="shared" si="587"/>
        <v>James Watson</v>
      </c>
      <c r="Q3656" s="6" t="s">
        <v>6531</v>
      </c>
      <c r="R3656" s="6" t="s">
        <v>18</v>
      </c>
      <c r="S3656" s="6" t="s">
        <v>5188</v>
      </c>
      <c r="T3656" s="6" t="s">
        <v>7962</v>
      </c>
    </row>
    <row r="3657" spans="1:20" s="1" customFormat="1" ht="102" x14ac:dyDescent="0.2">
      <c r="A3657" s="6">
        <v>1974</v>
      </c>
      <c r="B3657" s="6" t="str">
        <f t="shared" si="586"/>
        <v>W</v>
      </c>
      <c r="C3657" s="6">
        <v>4</v>
      </c>
      <c r="D3657" s="6"/>
      <c r="E3657" s="6" t="s">
        <v>4856</v>
      </c>
      <c r="F3657" s="6" t="s">
        <v>4857</v>
      </c>
      <c r="G3657" s="6"/>
      <c r="H3657" s="6"/>
      <c r="I3657" s="6"/>
      <c r="J3657" s="6" t="str">
        <f t="shared" si="588"/>
        <v>1974-W-4</v>
      </c>
      <c r="K3657" s="6" t="str">
        <f t="shared" si="584"/>
        <v>1974-W-4</v>
      </c>
      <c r="L3657" s="6" t="s">
        <v>319</v>
      </c>
      <c r="M3657" s="8" t="s">
        <v>4036</v>
      </c>
      <c r="N3657" s="9" t="s">
        <v>8096</v>
      </c>
      <c r="O3657" s="9" t="s">
        <v>8201</v>
      </c>
      <c r="P3657" s="6" t="str">
        <f t="shared" si="587"/>
        <v>James Watson</v>
      </c>
      <c r="Q3657" s="6" t="s">
        <v>3670</v>
      </c>
      <c r="R3657" s="6" t="s">
        <v>697</v>
      </c>
      <c r="S3657" s="6" t="s">
        <v>7963</v>
      </c>
      <c r="T3657" s="6" t="s">
        <v>10267</v>
      </c>
    </row>
    <row r="3658" spans="1:20" s="1" customFormat="1" ht="25.5" x14ac:dyDescent="0.2">
      <c r="A3658" s="10" t="s">
        <v>10289</v>
      </c>
      <c r="B3658" s="6" t="str">
        <f t="shared" si="586"/>
        <v/>
      </c>
      <c r="C3658" s="10" t="s">
        <v>8241</v>
      </c>
      <c r="D3658" s="6"/>
      <c r="E3658" s="10" t="s">
        <v>3010</v>
      </c>
      <c r="F3658" s="6"/>
      <c r="G3658" s="6"/>
      <c r="H3658" s="6"/>
      <c r="I3658" s="6"/>
      <c r="J3658" s="6" t="str">
        <f t="shared" si="588"/>
        <v>1975--1</v>
      </c>
      <c r="K3658" s="6" t="str">
        <f t="shared" si="584"/>
        <v>1975--1</v>
      </c>
      <c r="L3658" s="10" t="s">
        <v>6720</v>
      </c>
      <c r="M3658" s="10" t="s">
        <v>8318</v>
      </c>
      <c r="N3658" s="10" t="s">
        <v>8086</v>
      </c>
      <c r="O3658" s="10" t="s">
        <v>8084</v>
      </c>
      <c r="P3658" s="6" t="str">
        <f t="shared" si="587"/>
        <v xml:space="preserve"> </v>
      </c>
      <c r="Q3658" s="10" t="s">
        <v>10290</v>
      </c>
      <c r="R3658" s="10" t="s">
        <v>46</v>
      </c>
      <c r="S3658" s="10" t="s">
        <v>10291</v>
      </c>
      <c r="T3658" s="10" t="s">
        <v>10292</v>
      </c>
    </row>
    <row r="3659" spans="1:20" s="1" customFormat="1" x14ac:dyDescent="0.2">
      <c r="A3659" s="10" t="s">
        <v>10289</v>
      </c>
      <c r="B3659" s="6" t="str">
        <f t="shared" si="586"/>
        <v/>
      </c>
      <c r="C3659" s="10" t="s">
        <v>8273</v>
      </c>
      <c r="D3659" s="6"/>
      <c r="E3659" s="10" t="s">
        <v>3010</v>
      </c>
      <c r="F3659" s="6"/>
      <c r="G3659" s="6"/>
      <c r="H3659" s="6"/>
      <c r="I3659" s="6"/>
      <c r="J3659" s="6" t="str">
        <f t="shared" si="588"/>
        <v>1975--2</v>
      </c>
      <c r="K3659" s="6" t="str">
        <f t="shared" si="584"/>
        <v>1975--2</v>
      </c>
      <c r="L3659" s="10" t="s">
        <v>6720</v>
      </c>
      <c r="M3659" s="10" t="s">
        <v>8318</v>
      </c>
      <c r="N3659" s="10" t="s">
        <v>8086</v>
      </c>
      <c r="O3659" s="10" t="s">
        <v>1082</v>
      </c>
      <c r="P3659" s="6" t="str">
        <f t="shared" si="587"/>
        <v xml:space="preserve"> </v>
      </c>
      <c r="Q3659" s="10" t="s">
        <v>10293</v>
      </c>
      <c r="R3659" s="10" t="s">
        <v>18</v>
      </c>
      <c r="S3659" s="10" t="s">
        <v>1336</v>
      </c>
      <c r="T3659" s="10" t="s">
        <v>10294</v>
      </c>
    </row>
    <row r="3660" spans="1:20" s="1" customFormat="1" x14ac:dyDescent="0.2">
      <c r="A3660" s="10" t="s">
        <v>10289</v>
      </c>
      <c r="B3660" s="6" t="str">
        <f t="shared" si="586"/>
        <v/>
      </c>
      <c r="C3660" s="10" t="s">
        <v>8326</v>
      </c>
      <c r="D3660" s="6"/>
      <c r="E3660" s="10" t="s">
        <v>3010</v>
      </c>
      <c r="F3660" s="6"/>
      <c r="G3660" s="6"/>
      <c r="H3660" s="6"/>
      <c r="I3660" s="6"/>
      <c r="J3660" s="6" t="str">
        <f t="shared" si="588"/>
        <v>1975--3</v>
      </c>
      <c r="K3660" s="6" t="str">
        <f t="shared" si="584"/>
        <v>1975--3</v>
      </c>
      <c r="L3660" s="10" t="s">
        <v>6720</v>
      </c>
      <c r="M3660" s="10" t="s">
        <v>8318</v>
      </c>
      <c r="N3660" s="10" t="s">
        <v>8086</v>
      </c>
      <c r="O3660" s="10" t="s">
        <v>8086</v>
      </c>
      <c r="P3660" s="6" t="str">
        <f t="shared" si="587"/>
        <v xml:space="preserve"> </v>
      </c>
      <c r="Q3660" s="10" t="s">
        <v>10295</v>
      </c>
      <c r="R3660" s="10" t="s">
        <v>18</v>
      </c>
      <c r="S3660" s="10" t="s">
        <v>5271</v>
      </c>
      <c r="T3660" s="10" t="s">
        <v>10296</v>
      </c>
    </row>
    <row r="3661" spans="1:20" s="1" customFormat="1" x14ac:dyDescent="0.2">
      <c r="A3661" s="10" t="s">
        <v>10289</v>
      </c>
      <c r="B3661" s="6" t="str">
        <f t="shared" si="586"/>
        <v/>
      </c>
      <c r="C3661" s="10" t="s">
        <v>8099</v>
      </c>
      <c r="D3661" s="6"/>
      <c r="E3661" s="10" t="s">
        <v>3010</v>
      </c>
      <c r="F3661" s="6"/>
      <c r="G3661" s="6"/>
      <c r="H3661" s="6"/>
      <c r="I3661" s="6"/>
      <c r="J3661" s="6" t="str">
        <f t="shared" si="588"/>
        <v>1975--4</v>
      </c>
      <c r="K3661" s="6" t="str">
        <f t="shared" si="584"/>
        <v>1975--4</v>
      </c>
      <c r="L3661" s="10" t="s">
        <v>6720</v>
      </c>
      <c r="M3661" s="10" t="s">
        <v>8318</v>
      </c>
      <c r="N3661" s="10" t="s">
        <v>8086</v>
      </c>
      <c r="O3661" s="10" t="s">
        <v>8086</v>
      </c>
      <c r="P3661" s="6" t="str">
        <f t="shared" si="587"/>
        <v xml:space="preserve"> </v>
      </c>
      <c r="Q3661" s="10" t="s">
        <v>10297</v>
      </c>
      <c r="R3661" s="10" t="s">
        <v>6424</v>
      </c>
      <c r="S3661" s="10" t="s">
        <v>1717</v>
      </c>
      <c r="T3661" s="10" t="s">
        <v>10298</v>
      </c>
    </row>
    <row r="3662" spans="1:20" s="1" customFormat="1" ht="25.5" x14ac:dyDescent="0.2">
      <c r="A3662" s="10" t="s">
        <v>10289</v>
      </c>
      <c r="B3662" s="6" t="str">
        <f t="shared" si="586"/>
        <v/>
      </c>
      <c r="C3662" s="10" t="s">
        <v>8318</v>
      </c>
      <c r="D3662" s="6"/>
      <c r="E3662" s="10" t="s">
        <v>3010</v>
      </c>
      <c r="F3662" s="6"/>
      <c r="G3662" s="10" t="s">
        <v>10299</v>
      </c>
      <c r="H3662" s="6"/>
      <c r="I3662" s="6"/>
      <c r="J3662" s="6" t="str">
        <f t="shared" si="588"/>
        <v>1975--5</v>
      </c>
      <c r="K3662" s="6" t="str">
        <f t="shared" si="584"/>
        <v>1975--5</v>
      </c>
      <c r="L3662" s="10" t="s">
        <v>6720</v>
      </c>
      <c r="M3662" s="10" t="s">
        <v>8318</v>
      </c>
      <c r="N3662" s="10" t="s">
        <v>8086</v>
      </c>
      <c r="O3662" s="10" t="s">
        <v>8087</v>
      </c>
      <c r="P3662" s="6" t="str">
        <f>CONCATENATE(E3662,F3662,G3662)</f>
        <v xml:space="preserve"> Andre de Kervern and Sue Hopson</v>
      </c>
      <c r="Q3662" s="10" t="s">
        <v>6766</v>
      </c>
      <c r="R3662" s="10" t="s">
        <v>697</v>
      </c>
      <c r="S3662" s="10" t="s">
        <v>640</v>
      </c>
      <c r="T3662" s="10" t="s">
        <v>10300</v>
      </c>
    </row>
    <row r="3663" spans="1:20" s="1" customFormat="1" ht="25.5" x14ac:dyDescent="0.2">
      <c r="A3663" s="10" t="s">
        <v>10289</v>
      </c>
      <c r="B3663" s="6" t="str">
        <f t="shared" si="586"/>
        <v/>
      </c>
      <c r="C3663" s="10" t="s">
        <v>8252</v>
      </c>
      <c r="D3663" s="6"/>
      <c r="E3663" s="10" t="s">
        <v>3010</v>
      </c>
      <c r="F3663" s="6"/>
      <c r="G3663" s="6"/>
      <c r="H3663" s="6"/>
      <c r="I3663" s="6"/>
      <c r="J3663" s="6" t="str">
        <f t="shared" si="588"/>
        <v>1975--6</v>
      </c>
      <c r="K3663" s="6" t="str">
        <f t="shared" ref="K3663:K3672" si="589">J3663</f>
        <v>1975--6</v>
      </c>
      <c r="L3663" s="10" t="s">
        <v>6720</v>
      </c>
      <c r="M3663" s="10" t="s">
        <v>8252</v>
      </c>
      <c r="N3663" s="10" t="s">
        <v>8079</v>
      </c>
      <c r="O3663" s="10" t="s">
        <v>2038</v>
      </c>
      <c r="P3663" s="6" t="str">
        <f>CONCATENATE(E3663,F3663)</f>
        <v xml:space="preserve"> </v>
      </c>
      <c r="Q3663" s="10" t="s">
        <v>10301</v>
      </c>
      <c r="R3663" s="10" t="s">
        <v>186</v>
      </c>
      <c r="S3663" s="10" t="s">
        <v>10302</v>
      </c>
      <c r="T3663" s="10" t="s">
        <v>10303</v>
      </c>
    </row>
    <row r="3664" spans="1:20" s="1" customFormat="1" ht="25.5" x14ac:dyDescent="0.2">
      <c r="A3664" s="10" t="s">
        <v>10289</v>
      </c>
      <c r="B3664" s="6" t="str">
        <f t="shared" si="586"/>
        <v/>
      </c>
      <c r="C3664" s="10" t="s">
        <v>8096</v>
      </c>
      <c r="D3664" s="6"/>
      <c r="E3664" s="10" t="s">
        <v>3010</v>
      </c>
      <c r="F3664" s="6"/>
      <c r="G3664" s="6"/>
      <c r="H3664" s="6"/>
      <c r="I3664" s="6"/>
      <c r="J3664" s="6" t="str">
        <f t="shared" si="588"/>
        <v>1975--7</v>
      </c>
      <c r="K3664" s="6" t="str">
        <f t="shared" si="589"/>
        <v>1975--7</v>
      </c>
      <c r="L3664" s="10" t="s">
        <v>6720</v>
      </c>
      <c r="M3664" s="10" t="s">
        <v>8252</v>
      </c>
      <c r="N3664" s="10" t="s">
        <v>8079</v>
      </c>
      <c r="O3664" s="10" t="s">
        <v>8084</v>
      </c>
      <c r="P3664" s="6" t="str">
        <f>CONCATENATE(E3664,F3664)</f>
        <v xml:space="preserve"> </v>
      </c>
      <c r="Q3664" s="10" t="s">
        <v>10304</v>
      </c>
      <c r="R3664" s="10" t="s">
        <v>186</v>
      </c>
      <c r="S3664" s="10" t="s">
        <v>10305</v>
      </c>
      <c r="T3664" s="10" t="s">
        <v>10306</v>
      </c>
    </row>
    <row r="3665" spans="1:20" s="1" customFormat="1" ht="25.5" x14ac:dyDescent="0.2">
      <c r="A3665" s="10" t="s">
        <v>10289</v>
      </c>
      <c r="B3665" s="6" t="str">
        <f t="shared" si="586"/>
        <v/>
      </c>
      <c r="C3665" s="10" t="s">
        <v>8097</v>
      </c>
      <c r="D3665" s="6"/>
      <c r="E3665" s="10" t="s">
        <v>3010</v>
      </c>
      <c r="F3665" s="6"/>
      <c r="G3665" s="6"/>
      <c r="H3665" s="6"/>
      <c r="I3665" s="6"/>
      <c r="J3665" s="6" t="str">
        <f t="shared" si="588"/>
        <v>1975--8</v>
      </c>
      <c r="K3665" s="6" t="str">
        <f t="shared" si="589"/>
        <v>1975--8</v>
      </c>
      <c r="L3665" s="10" t="s">
        <v>6720</v>
      </c>
      <c r="M3665" s="10" t="s">
        <v>8252</v>
      </c>
      <c r="N3665" s="10" t="s">
        <v>8079</v>
      </c>
      <c r="O3665" s="10" t="s">
        <v>8085</v>
      </c>
      <c r="P3665" s="6" t="str">
        <f>CONCATENATE(E3665,F3665)</f>
        <v xml:space="preserve"> </v>
      </c>
      <c r="Q3665" s="10" t="s">
        <v>10307</v>
      </c>
      <c r="R3665" s="10" t="s">
        <v>6940</v>
      </c>
      <c r="S3665" s="10" t="s">
        <v>5271</v>
      </c>
      <c r="T3665" s="10" t="s">
        <v>10308</v>
      </c>
    </row>
    <row r="3666" spans="1:20" s="1" customFormat="1" ht="63.75" x14ac:dyDescent="0.2">
      <c r="A3666" s="10" t="s">
        <v>10289</v>
      </c>
      <c r="B3666" s="6" t="str">
        <f t="shared" si="586"/>
        <v/>
      </c>
      <c r="C3666" s="10" t="s">
        <v>8330</v>
      </c>
      <c r="D3666" s="6"/>
      <c r="E3666" s="10" t="s">
        <v>3010</v>
      </c>
      <c r="F3666" s="6"/>
      <c r="G3666" s="10" t="s">
        <v>10309</v>
      </c>
      <c r="H3666" s="6"/>
      <c r="I3666" s="6"/>
      <c r="J3666" s="6" t="str">
        <f t="shared" si="588"/>
        <v>1975--9</v>
      </c>
      <c r="K3666" s="6" t="str">
        <f t="shared" si="589"/>
        <v>1975--9</v>
      </c>
      <c r="L3666" s="10" t="s">
        <v>6720</v>
      </c>
      <c r="M3666" s="10" t="s">
        <v>8252</v>
      </c>
      <c r="N3666" s="10" t="s">
        <v>8088</v>
      </c>
      <c r="O3666" s="10" t="s">
        <v>9416</v>
      </c>
      <c r="P3666" s="6" t="str">
        <f>CONCATENATE(E3666,F3666,G3666)</f>
        <v xml:space="preserve"> Kenneth Baker &amp; Peter Ibbotson</v>
      </c>
      <c r="Q3666" s="10" t="s">
        <v>10310</v>
      </c>
      <c r="R3666" s="10" t="s">
        <v>18</v>
      </c>
      <c r="S3666" s="10" t="s">
        <v>10311</v>
      </c>
      <c r="T3666" s="10" t="s">
        <v>10312</v>
      </c>
    </row>
    <row r="3667" spans="1:20" s="1" customFormat="1" ht="25.5" x14ac:dyDescent="0.2">
      <c r="A3667" s="10" t="s">
        <v>10289</v>
      </c>
      <c r="B3667" s="6" t="str">
        <f t="shared" si="586"/>
        <v/>
      </c>
      <c r="C3667" s="10" t="s">
        <v>8272</v>
      </c>
      <c r="D3667" s="6"/>
      <c r="E3667" s="10" t="s">
        <v>3010</v>
      </c>
      <c r="F3667" s="6"/>
      <c r="G3667" s="6"/>
      <c r="H3667" s="6"/>
      <c r="I3667" s="6"/>
      <c r="J3667" s="6" t="str">
        <f t="shared" si="588"/>
        <v>1975--10</v>
      </c>
      <c r="K3667" s="6" t="str">
        <f t="shared" si="589"/>
        <v>1975--10</v>
      </c>
      <c r="L3667" s="10" t="s">
        <v>6720</v>
      </c>
      <c r="M3667" s="10" t="s">
        <v>8252</v>
      </c>
      <c r="N3667" s="10" t="s">
        <v>8088</v>
      </c>
      <c r="O3667" s="10" t="s">
        <v>8079</v>
      </c>
      <c r="P3667" s="6" t="str">
        <f t="shared" ref="P3667:P3698" si="590">CONCATENATE(E3667,F3667)</f>
        <v xml:space="preserve"> </v>
      </c>
      <c r="Q3667" s="10" t="s">
        <v>10313</v>
      </c>
      <c r="R3667" s="10" t="s">
        <v>18</v>
      </c>
      <c r="S3667" s="10" t="s">
        <v>1527</v>
      </c>
      <c r="T3667" s="10" t="s">
        <v>10314</v>
      </c>
    </row>
    <row r="3668" spans="1:20" s="1" customFormat="1" ht="38.25" x14ac:dyDescent="0.2">
      <c r="A3668" s="10" t="s">
        <v>10289</v>
      </c>
      <c r="B3668" s="6" t="str">
        <f t="shared" si="586"/>
        <v/>
      </c>
      <c r="C3668" s="10" t="s">
        <v>8078</v>
      </c>
      <c r="D3668" s="6"/>
      <c r="E3668" s="10" t="s">
        <v>3010</v>
      </c>
      <c r="F3668" s="6"/>
      <c r="G3668" s="6"/>
      <c r="H3668" s="6"/>
      <c r="I3668" s="6"/>
      <c r="J3668" s="6" t="str">
        <f t="shared" si="588"/>
        <v>1975--11</v>
      </c>
      <c r="K3668" s="6" t="str">
        <f t="shared" si="589"/>
        <v>1975--11</v>
      </c>
      <c r="L3668" s="10" t="s">
        <v>6720</v>
      </c>
      <c r="M3668" s="10" t="s">
        <v>8252</v>
      </c>
      <c r="N3668" s="10" t="s">
        <v>8088</v>
      </c>
      <c r="O3668" s="10" t="s">
        <v>4833</v>
      </c>
      <c r="P3668" s="6" t="str">
        <f t="shared" si="590"/>
        <v xml:space="preserve"> </v>
      </c>
      <c r="Q3668" s="10" t="s">
        <v>10315</v>
      </c>
      <c r="R3668" s="10" t="s">
        <v>1357</v>
      </c>
      <c r="S3668" s="10" t="s">
        <v>10316</v>
      </c>
      <c r="T3668" s="10" t="s">
        <v>10317</v>
      </c>
    </row>
    <row r="3669" spans="1:20" s="1" customFormat="1" ht="38.25" x14ac:dyDescent="0.2">
      <c r="A3669" s="10" t="s">
        <v>10289</v>
      </c>
      <c r="B3669" s="6" t="str">
        <f t="shared" si="586"/>
        <v/>
      </c>
      <c r="C3669" s="10" t="s">
        <v>8305</v>
      </c>
      <c r="D3669" s="6"/>
      <c r="E3669" s="10" t="s">
        <v>3010</v>
      </c>
      <c r="F3669" s="6"/>
      <c r="G3669" s="6"/>
      <c r="H3669" s="6"/>
      <c r="I3669" s="6"/>
      <c r="J3669" s="6" t="str">
        <f t="shared" si="588"/>
        <v>1975--12</v>
      </c>
      <c r="K3669" s="6" t="str">
        <f t="shared" si="589"/>
        <v>1975--12</v>
      </c>
      <c r="L3669" s="10" t="s">
        <v>6720</v>
      </c>
      <c r="M3669" s="10" t="s">
        <v>8252</v>
      </c>
      <c r="N3669" s="10" t="s">
        <v>8088</v>
      </c>
      <c r="O3669" s="10" t="s">
        <v>9417</v>
      </c>
      <c r="P3669" s="6" t="str">
        <f t="shared" si="590"/>
        <v xml:space="preserve"> </v>
      </c>
      <c r="Q3669" s="10" t="s">
        <v>10318</v>
      </c>
      <c r="R3669" s="10" t="s">
        <v>10319</v>
      </c>
      <c r="S3669" s="10" t="s">
        <v>10320</v>
      </c>
      <c r="T3669" s="10" t="s">
        <v>10321</v>
      </c>
    </row>
    <row r="3670" spans="1:20" s="1" customFormat="1" ht="38.25" x14ac:dyDescent="0.2">
      <c r="A3670" s="10" t="s">
        <v>10289</v>
      </c>
      <c r="B3670" s="6" t="str">
        <f t="shared" si="586"/>
        <v/>
      </c>
      <c r="C3670" s="10" t="s">
        <v>8080</v>
      </c>
      <c r="D3670" s="6"/>
      <c r="E3670" s="6"/>
      <c r="F3670" s="6"/>
      <c r="G3670" s="6"/>
      <c r="H3670" s="6"/>
      <c r="I3670" s="6"/>
      <c r="J3670" s="6" t="str">
        <f t="shared" si="588"/>
        <v>1975--13</v>
      </c>
      <c r="K3670" s="6" t="str">
        <f t="shared" si="589"/>
        <v>1975--13</v>
      </c>
      <c r="L3670" s="10" t="s">
        <v>4212</v>
      </c>
      <c r="M3670" s="10" t="s">
        <v>8617</v>
      </c>
      <c r="N3670" s="10" t="s">
        <v>8600</v>
      </c>
      <c r="O3670" s="10" t="s">
        <v>8094</v>
      </c>
      <c r="P3670" s="6" t="str">
        <f t="shared" si="590"/>
        <v/>
      </c>
      <c r="Q3670" s="10" t="s">
        <v>6290</v>
      </c>
      <c r="R3670" s="10" t="s">
        <v>46</v>
      </c>
      <c r="S3670" s="10" t="s">
        <v>228</v>
      </c>
      <c r="T3670" s="10" t="s">
        <v>10322</v>
      </c>
    </row>
    <row r="3671" spans="1:20" s="1" customFormat="1" ht="51" x14ac:dyDescent="0.2">
      <c r="A3671" s="10" t="s">
        <v>10289</v>
      </c>
      <c r="B3671" s="6" t="str">
        <f t="shared" si="586"/>
        <v/>
      </c>
      <c r="C3671" s="10" t="s">
        <v>8081</v>
      </c>
      <c r="D3671" s="6"/>
      <c r="E3671" s="6"/>
      <c r="F3671" s="6"/>
      <c r="G3671" s="6"/>
      <c r="H3671" s="6"/>
      <c r="I3671" s="6"/>
      <c r="J3671" s="6" t="str">
        <f t="shared" si="588"/>
        <v>1975--14</v>
      </c>
      <c r="K3671" s="6" t="str">
        <f t="shared" si="589"/>
        <v>1975--14</v>
      </c>
      <c r="L3671" s="10" t="s">
        <v>3995</v>
      </c>
      <c r="M3671" s="10" t="s">
        <v>8585</v>
      </c>
      <c r="N3671" s="10" t="s">
        <v>8326</v>
      </c>
      <c r="O3671" s="10" t="s">
        <v>4637</v>
      </c>
      <c r="P3671" s="6" t="str">
        <f t="shared" si="590"/>
        <v/>
      </c>
      <c r="Q3671" s="10" t="s">
        <v>6345</v>
      </c>
      <c r="R3671" s="10" t="s">
        <v>258</v>
      </c>
      <c r="S3671" s="10" t="s">
        <v>4120</v>
      </c>
      <c r="T3671" s="10" t="s">
        <v>10323</v>
      </c>
    </row>
    <row r="3672" spans="1:20" s="1" customFormat="1" ht="25.5" x14ac:dyDescent="0.2">
      <c r="A3672" s="10" t="s">
        <v>10289</v>
      </c>
      <c r="B3672" s="6" t="str">
        <f t="shared" si="586"/>
        <v/>
      </c>
      <c r="C3672" s="10" t="s">
        <v>8082</v>
      </c>
      <c r="D3672" s="6"/>
      <c r="E3672" s="6"/>
      <c r="F3672" s="6"/>
      <c r="G3672" s="6"/>
      <c r="H3672" s="6"/>
      <c r="I3672" s="6"/>
      <c r="J3672" s="6" t="str">
        <f t="shared" si="588"/>
        <v>1975--15</v>
      </c>
      <c r="K3672" s="6" t="str">
        <f t="shared" si="589"/>
        <v>1975--15</v>
      </c>
      <c r="L3672" s="10" t="s">
        <v>3995</v>
      </c>
      <c r="M3672" s="10" t="s">
        <v>8585</v>
      </c>
      <c r="N3672" s="10" t="s">
        <v>8252</v>
      </c>
      <c r="O3672" s="10" t="s">
        <v>9418</v>
      </c>
      <c r="P3672" s="6" t="str">
        <f t="shared" si="590"/>
        <v/>
      </c>
      <c r="Q3672" s="10" t="s">
        <v>6345</v>
      </c>
      <c r="R3672" s="10" t="s">
        <v>46</v>
      </c>
      <c r="S3672" s="10" t="s">
        <v>4120</v>
      </c>
      <c r="T3672" s="10" t="s">
        <v>10324</v>
      </c>
    </row>
    <row r="3673" spans="1:20" s="1" customFormat="1" ht="25.5" x14ac:dyDescent="0.2">
      <c r="A3673" s="10" t="s">
        <v>10289</v>
      </c>
      <c r="B3673" s="6" t="str">
        <f t="shared" si="586"/>
        <v/>
      </c>
      <c r="C3673" s="10" t="s">
        <v>8083</v>
      </c>
      <c r="D3673" s="6"/>
      <c r="E3673" s="6"/>
      <c r="F3673" s="6"/>
      <c r="G3673" s="6"/>
      <c r="H3673" s="6" t="s">
        <v>27</v>
      </c>
      <c r="I3673" s="6" t="str">
        <f t="shared" ref="I3673:I3690" si="591">CONCATENATE("References\",L3674,"\",J3673,".PDF")</f>
        <v>References\CAG\1975--16.PDF</v>
      </c>
      <c r="J3673" s="6" t="str">
        <f t="shared" si="588"/>
        <v>1975--16</v>
      </c>
      <c r="K3673" s="18" t="str">
        <f t="shared" ref="K3673:K3690" si="592">HYPERLINK(I3673,J3673)</f>
        <v>1975--16</v>
      </c>
      <c r="L3673" s="10" t="s">
        <v>7229</v>
      </c>
      <c r="M3673" s="10" t="s">
        <v>8099</v>
      </c>
      <c r="N3673" s="10" t="s">
        <v>8241</v>
      </c>
      <c r="O3673" s="10" t="s">
        <v>8096</v>
      </c>
      <c r="P3673" s="6" t="str">
        <f t="shared" si="590"/>
        <v/>
      </c>
      <c r="Q3673" s="10" t="s">
        <v>7825</v>
      </c>
      <c r="R3673" s="10" t="s">
        <v>18</v>
      </c>
      <c r="S3673" s="10" t="s">
        <v>10325</v>
      </c>
      <c r="T3673" s="10" t="s">
        <v>10326</v>
      </c>
    </row>
    <row r="3674" spans="1:20" s="1" customFormat="1" ht="25.5" x14ac:dyDescent="0.2">
      <c r="A3674" s="10" t="s">
        <v>10289</v>
      </c>
      <c r="B3674" s="6" t="str">
        <f t="shared" si="586"/>
        <v/>
      </c>
      <c r="C3674" s="10" t="s">
        <v>8084</v>
      </c>
      <c r="D3674" s="6"/>
      <c r="E3674" s="6"/>
      <c r="F3674" s="6"/>
      <c r="G3674" s="6"/>
      <c r="H3674" s="6" t="s">
        <v>27</v>
      </c>
      <c r="I3674" s="6" t="str">
        <f t="shared" si="591"/>
        <v>References\CAG\1975--17.PDF</v>
      </c>
      <c r="J3674" s="6" t="str">
        <f t="shared" si="588"/>
        <v>1975--17</v>
      </c>
      <c r="K3674" s="18" t="str">
        <f t="shared" si="592"/>
        <v>1975--17</v>
      </c>
      <c r="L3674" s="10" t="s">
        <v>7229</v>
      </c>
      <c r="M3674" s="10" t="s">
        <v>8099</v>
      </c>
      <c r="N3674" s="10" t="s">
        <v>8272</v>
      </c>
      <c r="O3674" s="10" t="s">
        <v>8252</v>
      </c>
      <c r="P3674" s="6" t="str">
        <f t="shared" si="590"/>
        <v/>
      </c>
      <c r="Q3674" s="10" t="s">
        <v>10327</v>
      </c>
      <c r="R3674" s="10" t="s">
        <v>18</v>
      </c>
      <c r="S3674" s="10" t="s">
        <v>3838</v>
      </c>
      <c r="T3674" s="10" t="s">
        <v>10328</v>
      </c>
    </row>
    <row r="3675" spans="1:20" s="1" customFormat="1" x14ac:dyDescent="0.2">
      <c r="A3675" s="10" t="s">
        <v>10289</v>
      </c>
      <c r="B3675" s="6" t="str">
        <f t="shared" si="586"/>
        <v/>
      </c>
      <c r="C3675" s="10" t="s">
        <v>8085</v>
      </c>
      <c r="D3675" s="6"/>
      <c r="E3675" s="6"/>
      <c r="F3675" s="6"/>
      <c r="G3675" s="6"/>
      <c r="H3675" s="6" t="s">
        <v>27</v>
      </c>
      <c r="I3675" s="6" t="str">
        <f t="shared" si="591"/>
        <v>References\CAG\1975--18.PDF</v>
      </c>
      <c r="J3675" s="6" t="str">
        <f t="shared" si="588"/>
        <v>1975--18</v>
      </c>
      <c r="K3675" s="18" t="str">
        <f t="shared" si="592"/>
        <v>1975--18</v>
      </c>
      <c r="L3675" s="10" t="s">
        <v>7229</v>
      </c>
      <c r="M3675" s="10" t="s">
        <v>8099</v>
      </c>
      <c r="N3675" s="10" t="s">
        <v>8305</v>
      </c>
      <c r="O3675" s="10" t="s">
        <v>8326</v>
      </c>
      <c r="P3675" s="6" t="str">
        <f t="shared" si="590"/>
        <v/>
      </c>
      <c r="Q3675" s="10" t="s">
        <v>10329</v>
      </c>
      <c r="R3675" s="10" t="s">
        <v>18</v>
      </c>
      <c r="S3675" s="10" t="s">
        <v>3842</v>
      </c>
      <c r="T3675" s="6"/>
    </row>
    <row r="3676" spans="1:20" s="1" customFormat="1" ht="25.5" x14ac:dyDescent="0.2">
      <c r="A3676" s="10" t="s">
        <v>10289</v>
      </c>
      <c r="B3676" s="6" t="str">
        <f t="shared" si="586"/>
        <v/>
      </c>
      <c r="C3676" s="10" t="s">
        <v>8086</v>
      </c>
      <c r="D3676" s="6"/>
      <c r="E3676" s="6"/>
      <c r="F3676" s="6"/>
      <c r="G3676" s="6"/>
      <c r="H3676" s="6" t="s">
        <v>27</v>
      </c>
      <c r="I3676" s="6" t="str">
        <f t="shared" si="591"/>
        <v>References\CAG\1975--19.PDF</v>
      </c>
      <c r="J3676" s="6" t="str">
        <f t="shared" si="588"/>
        <v>1975--19</v>
      </c>
      <c r="K3676" s="18" t="str">
        <f t="shared" si="592"/>
        <v>1975--19</v>
      </c>
      <c r="L3676" s="10" t="s">
        <v>7229</v>
      </c>
      <c r="M3676" s="10" t="s">
        <v>8099</v>
      </c>
      <c r="N3676" s="10" t="s">
        <v>8305</v>
      </c>
      <c r="O3676" s="10" t="s">
        <v>8252</v>
      </c>
      <c r="P3676" s="6" t="str">
        <f t="shared" si="590"/>
        <v/>
      </c>
      <c r="Q3676" s="10" t="s">
        <v>10330</v>
      </c>
      <c r="R3676" s="10" t="s">
        <v>18</v>
      </c>
      <c r="S3676" s="10" t="s">
        <v>3842</v>
      </c>
      <c r="T3676" s="10" t="s">
        <v>10331</v>
      </c>
    </row>
    <row r="3677" spans="1:20" s="1" customFormat="1" ht="25.5" x14ac:dyDescent="0.2">
      <c r="A3677" s="10" t="s">
        <v>10289</v>
      </c>
      <c r="B3677" s="6" t="str">
        <f t="shared" si="586"/>
        <v/>
      </c>
      <c r="C3677" s="10" t="s">
        <v>8087</v>
      </c>
      <c r="D3677" s="6"/>
      <c r="E3677" s="6"/>
      <c r="F3677" s="6"/>
      <c r="G3677" s="6"/>
      <c r="H3677" s="6" t="s">
        <v>27</v>
      </c>
      <c r="I3677" s="6" t="str">
        <f t="shared" si="591"/>
        <v>References\CAG\1975--20.PDF</v>
      </c>
      <c r="J3677" s="6" t="str">
        <f t="shared" si="588"/>
        <v>1975--20</v>
      </c>
      <c r="K3677" s="18" t="str">
        <f t="shared" si="592"/>
        <v>1975--20</v>
      </c>
      <c r="L3677" s="10" t="s">
        <v>7229</v>
      </c>
      <c r="M3677" s="10" t="s">
        <v>8099</v>
      </c>
      <c r="N3677" s="10" t="s">
        <v>8273</v>
      </c>
      <c r="O3677" s="10" t="s">
        <v>8318</v>
      </c>
      <c r="P3677" s="6" t="str">
        <f t="shared" si="590"/>
        <v/>
      </c>
      <c r="Q3677" s="10" t="s">
        <v>10332</v>
      </c>
      <c r="R3677" s="10" t="s">
        <v>18</v>
      </c>
      <c r="S3677" s="10" t="s">
        <v>3842</v>
      </c>
      <c r="T3677" s="10" t="s">
        <v>10333</v>
      </c>
    </row>
    <row r="3678" spans="1:20" s="1" customFormat="1" ht="25.5" x14ac:dyDescent="0.2">
      <c r="A3678" s="10" t="s">
        <v>10289</v>
      </c>
      <c r="B3678" s="6" t="str">
        <f t="shared" ref="B3678:B3736" si="593">LEFT(F3678,1)</f>
        <v/>
      </c>
      <c r="C3678" s="10" t="s">
        <v>8079</v>
      </c>
      <c r="D3678" s="6"/>
      <c r="E3678" s="6"/>
      <c r="F3678" s="6"/>
      <c r="G3678" s="6"/>
      <c r="H3678" s="6" t="s">
        <v>27</v>
      </c>
      <c r="I3678" s="6" t="str">
        <f t="shared" si="591"/>
        <v>References\CAG\1975--21.PDF</v>
      </c>
      <c r="J3678" s="6" t="str">
        <f t="shared" si="588"/>
        <v>1975--21</v>
      </c>
      <c r="K3678" s="18" t="str">
        <f t="shared" si="592"/>
        <v>1975--21</v>
      </c>
      <c r="L3678" s="10" t="s">
        <v>7229</v>
      </c>
      <c r="M3678" s="10" t="s">
        <v>8099</v>
      </c>
      <c r="N3678" s="10" t="s">
        <v>8326</v>
      </c>
      <c r="O3678" s="10" t="s">
        <v>9419</v>
      </c>
      <c r="P3678" s="6" t="str">
        <f t="shared" si="590"/>
        <v/>
      </c>
      <c r="Q3678" s="10" t="s">
        <v>10334</v>
      </c>
      <c r="R3678" s="10" t="s">
        <v>18</v>
      </c>
      <c r="S3678" s="10" t="s">
        <v>3842</v>
      </c>
      <c r="T3678" s="10" t="s">
        <v>10335</v>
      </c>
    </row>
    <row r="3679" spans="1:20" s="1" customFormat="1" ht="25.5" x14ac:dyDescent="0.2">
      <c r="A3679" s="10" t="s">
        <v>10289</v>
      </c>
      <c r="B3679" s="6" t="str">
        <f t="shared" si="593"/>
        <v/>
      </c>
      <c r="C3679" s="10" t="s">
        <v>8088</v>
      </c>
      <c r="D3679" s="6"/>
      <c r="E3679" s="6"/>
      <c r="F3679" s="6"/>
      <c r="G3679" s="6"/>
      <c r="H3679" s="6" t="s">
        <v>27</v>
      </c>
      <c r="I3679" s="6" t="str">
        <f t="shared" si="591"/>
        <v>References\CAG\1975--22.PDF</v>
      </c>
      <c r="J3679" s="6" t="str">
        <f t="shared" si="588"/>
        <v>1975--22</v>
      </c>
      <c r="K3679" s="18" t="str">
        <f t="shared" si="592"/>
        <v>1975--22</v>
      </c>
      <c r="L3679" s="10" t="s">
        <v>7229</v>
      </c>
      <c r="M3679" s="10" t="s">
        <v>8099</v>
      </c>
      <c r="N3679" s="10" t="s">
        <v>8318</v>
      </c>
      <c r="O3679" s="10" t="s">
        <v>8097</v>
      </c>
      <c r="P3679" s="6" t="str">
        <f t="shared" si="590"/>
        <v/>
      </c>
      <c r="Q3679" s="10" t="s">
        <v>7799</v>
      </c>
      <c r="R3679" s="10" t="s">
        <v>18</v>
      </c>
      <c r="S3679" s="10" t="s">
        <v>1305</v>
      </c>
      <c r="T3679" s="10" t="s">
        <v>10336</v>
      </c>
    </row>
    <row r="3680" spans="1:20" s="1" customFormat="1" ht="25.5" x14ac:dyDescent="0.2">
      <c r="A3680" s="10" t="s">
        <v>10289</v>
      </c>
      <c r="B3680" s="6" t="str">
        <f t="shared" si="593"/>
        <v/>
      </c>
      <c r="C3680" s="10" t="s">
        <v>8089</v>
      </c>
      <c r="D3680" s="6"/>
      <c r="E3680" s="6"/>
      <c r="F3680" s="6"/>
      <c r="G3680" s="6"/>
      <c r="H3680" s="6" t="s">
        <v>27</v>
      </c>
      <c r="I3680" s="6" t="str">
        <f t="shared" si="591"/>
        <v>References\CAG\1975--23.PDF</v>
      </c>
      <c r="J3680" s="6" t="str">
        <f t="shared" si="588"/>
        <v>1975--23</v>
      </c>
      <c r="K3680" s="18" t="str">
        <f t="shared" si="592"/>
        <v>1975--23</v>
      </c>
      <c r="L3680" s="10" t="s">
        <v>7229</v>
      </c>
      <c r="M3680" s="10" t="s">
        <v>8099</v>
      </c>
      <c r="N3680" s="10" t="s">
        <v>8252</v>
      </c>
      <c r="O3680" s="10" t="s">
        <v>8096</v>
      </c>
      <c r="P3680" s="6" t="str">
        <f t="shared" si="590"/>
        <v/>
      </c>
      <c r="Q3680" s="10" t="s">
        <v>7523</v>
      </c>
      <c r="R3680" s="10" t="s">
        <v>18</v>
      </c>
      <c r="S3680" s="10" t="s">
        <v>6595</v>
      </c>
      <c r="T3680" s="10" t="s">
        <v>10337</v>
      </c>
    </row>
    <row r="3681" spans="1:20" s="1" customFormat="1" ht="25.5" x14ac:dyDescent="0.2">
      <c r="A3681" s="10" t="s">
        <v>10289</v>
      </c>
      <c r="B3681" s="6" t="str">
        <f t="shared" si="593"/>
        <v/>
      </c>
      <c r="C3681" s="10" t="s">
        <v>8090</v>
      </c>
      <c r="D3681" s="6"/>
      <c r="E3681" s="6"/>
      <c r="F3681" s="6"/>
      <c r="G3681" s="6"/>
      <c r="H3681" s="6" t="s">
        <v>27</v>
      </c>
      <c r="I3681" s="6" t="str">
        <f t="shared" si="591"/>
        <v>References\CAG\1975--24.PDF</v>
      </c>
      <c r="J3681" s="6" t="str">
        <f t="shared" si="588"/>
        <v>1975--24</v>
      </c>
      <c r="K3681" s="18" t="str">
        <f t="shared" si="592"/>
        <v>1975--24</v>
      </c>
      <c r="L3681" s="10" t="s">
        <v>7229</v>
      </c>
      <c r="M3681" s="10" t="s">
        <v>8099</v>
      </c>
      <c r="N3681" s="10" t="s">
        <v>8272</v>
      </c>
      <c r="O3681" s="10" t="s">
        <v>8097</v>
      </c>
      <c r="P3681" s="6" t="str">
        <f t="shared" si="590"/>
        <v/>
      </c>
      <c r="Q3681" s="10" t="s">
        <v>7523</v>
      </c>
      <c r="R3681" s="10" t="s">
        <v>186</v>
      </c>
      <c r="S3681" s="10" t="s">
        <v>5188</v>
      </c>
      <c r="T3681" s="10" t="s">
        <v>10338</v>
      </c>
    </row>
    <row r="3682" spans="1:20" s="1" customFormat="1" ht="25.5" x14ac:dyDescent="0.2">
      <c r="A3682" s="10" t="s">
        <v>10289</v>
      </c>
      <c r="B3682" s="6" t="str">
        <f t="shared" si="593"/>
        <v/>
      </c>
      <c r="C3682" s="10" t="s">
        <v>8098</v>
      </c>
      <c r="D3682" s="6"/>
      <c r="E3682" s="6"/>
      <c r="F3682" s="6"/>
      <c r="G3682" s="6"/>
      <c r="H3682" s="6" t="s">
        <v>27</v>
      </c>
      <c r="I3682" s="6" t="str">
        <f t="shared" si="591"/>
        <v>References\CAG\1975--25.PDF</v>
      </c>
      <c r="J3682" s="6" t="str">
        <f t="shared" si="588"/>
        <v>1975--25</v>
      </c>
      <c r="K3682" s="18" t="str">
        <f t="shared" si="592"/>
        <v>1975--25</v>
      </c>
      <c r="L3682" s="10" t="s">
        <v>7229</v>
      </c>
      <c r="M3682" s="10" t="s">
        <v>8099</v>
      </c>
      <c r="N3682" s="10" t="s">
        <v>8305</v>
      </c>
      <c r="O3682" s="10" t="s">
        <v>8326</v>
      </c>
      <c r="P3682" s="6" t="str">
        <f t="shared" si="590"/>
        <v/>
      </c>
      <c r="Q3682" s="10" t="s">
        <v>10339</v>
      </c>
      <c r="R3682" s="10" t="s">
        <v>186</v>
      </c>
      <c r="S3682" s="10" t="s">
        <v>5188</v>
      </c>
      <c r="T3682" s="10" t="s">
        <v>10340</v>
      </c>
    </row>
    <row r="3683" spans="1:20" s="1" customFormat="1" ht="25.5" x14ac:dyDescent="0.2">
      <c r="A3683" s="10" t="s">
        <v>10289</v>
      </c>
      <c r="B3683" s="6" t="str">
        <f t="shared" si="593"/>
        <v/>
      </c>
      <c r="C3683" s="10" t="s">
        <v>8091</v>
      </c>
      <c r="D3683" s="6"/>
      <c r="E3683" s="6"/>
      <c r="F3683" s="6"/>
      <c r="G3683" s="6"/>
      <c r="H3683" s="6" t="s">
        <v>27</v>
      </c>
      <c r="I3683" s="6" t="str">
        <f t="shared" si="591"/>
        <v>References\CAG\1975--26.PDF</v>
      </c>
      <c r="J3683" s="6" t="str">
        <f t="shared" si="588"/>
        <v>1975--26</v>
      </c>
      <c r="K3683" s="18" t="str">
        <f t="shared" si="592"/>
        <v>1975--26</v>
      </c>
      <c r="L3683" s="10" t="s">
        <v>7229</v>
      </c>
      <c r="M3683" s="10" t="s">
        <v>8099</v>
      </c>
      <c r="N3683" s="10" t="s">
        <v>8273</v>
      </c>
      <c r="O3683" s="10" t="s">
        <v>8096</v>
      </c>
      <c r="P3683" s="6" t="str">
        <f t="shared" si="590"/>
        <v/>
      </c>
      <c r="Q3683" s="10" t="s">
        <v>7825</v>
      </c>
      <c r="R3683" s="10" t="s">
        <v>186</v>
      </c>
      <c r="S3683" s="10" t="s">
        <v>5188</v>
      </c>
      <c r="T3683" s="10" t="s">
        <v>10341</v>
      </c>
    </row>
    <row r="3684" spans="1:20" s="1" customFormat="1" ht="38.25" x14ac:dyDescent="0.2">
      <c r="A3684" s="10" t="s">
        <v>10289</v>
      </c>
      <c r="B3684" s="6" t="str">
        <f t="shared" si="593"/>
        <v/>
      </c>
      <c r="C3684" s="10" t="s">
        <v>8092</v>
      </c>
      <c r="D3684" s="6"/>
      <c r="E3684" s="6"/>
      <c r="F3684" s="6"/>
      <c r="G3684" s="6"/>
      <c r="H3684" s="6" t="s">
        <v>27</v>
      </c>
      <c r="I3684" s="6" t="str">
        <f t="shared" si="591"/>
        <v>References\CAG\1975--27.PDF</v>
      </c>
      <c r="J3684" s="6" t="str">
        <f t="shared" si="588"/>
        <v>1975--27</v>
      </c>
      <c r="K3684" s="18" t="str">
        <f t="shared" si="592"/>
        <v>1975--27</v>
      </c>
      <c r="L3684" s="10" t="s">
        <v>7229</v>
      </c>
      <c r="M3684" s="10" t="s">
        <v>8099</v>
      </c>
      <c r="N3684" s="10" t="s">
        <v>8326</v>
      </c>
      <c r="O3684" s="10" t="s">
        <v>8096</v>
      </c>
      <c r="P3684" s="6" t="str">
        <f t="shared" si="590"/>
        <v/>
      </c>
      <c r="Q3684" s="10" t="s">
        <v>7523</v>
      </c>
      <c r="R3684" s="10" t="s">
        <v>186</v>
      </c>
      <c r="S3684" s="10" t="s">
        <v>5818</v>
      </c>
      <c r="T3684" s="10" t="s">
        <v>10342</v>
      </c>
    </row>
    <row r="3685" spans="1:20" s="1" customFormat="1" ht="38.25" x14ac:dyDescent="0.2">
      <c r="A3685" s="10" t="s">
        <v>10289</v>
      </c>
      <c r="B3685" s="6" t="str">
        <f t="shared" si="593"/>
        <v/>
      </c>
      <c r="C3685" s="10" t="s">
        <v>8093</v>
      </c>
      <c r="D3685" s="6"/>
      <c r="E3685" s="6"/>
      <c r="F3685" s="6"/>
      <c r="G3685" s="6"/>
      <c r="H3685" s="6" t="s">
        <v>27</v>
      </c>
      <c r="I3685" s="6" t="str">
        <f t="shared" si="591"/>
        <v>References\CAG\1975--28.PDF</v>
      </c>
      <c r="J3685" s="6" t="str">
        <f t="shared" si="588"/>
        <v>1975--28</v>
      </c>
      <c r="K3685" s="18" t="str">
        <f t="shared" si="592"/>
        <v>1975--28</v>
      </c>
      <c r="L3685" s="10" t="s">
        <v>7229</v>
      </c>
      <c r="M3685" s="10" t="s">
        <v>8099</v>
      </c>
      <c r="N3685" s="10" t="s">
        <v>8326</v>
      </c>
      <c r="O3685" s="10" t="s">
        <v>8097</v>
      </c>
      <c r="P3685" s="6" t="str">
        <f t="shared" si="590"/>
        <v/>
      </c>
      <c r="Q3685" s="10" t="s">
        <v>7803</v>
      </c>
      <c r="R3685" s="10" t="s">
        <v>186</v>
      </c>
      <c r="S3685" s="10" t="s">
        <v>10343</v>
      </c>
      <c r="T3685" s="10" t="s">
        <v>10344</v>
      </c>
    </row>
    <row r="3686" spans="1:20" s="1" customFormat="1" ht="25.5" x14ac:dyDescent="0.2">
      <c r="A3686" s="10" t="s">
        <v>10289</v>
      </c>
      <c r="B3686" s="6" t="str">
        <f t="shared" si="593"/>
        <v/>
      </c>
      <c r="C3686" s="10" t="s">
        <v>8094</v>
      </c>
      <c r="D3686" s="6"/>
      <c r="E3686" s="6"/>
      <c r="F3686" s="6"/>
      <c r="G3686" s="6"/>
      <c r="H3686" s="6" t="s">
        <v>27</v>
      </c>
      <c r="I3686" s="6" t="str">
        <f t="shared" si="591"/>
        <v>References\CAG\1975--29.PDF</v>
      </c>
      <c r="J3686" s="6" t="str">
        <f t="shared" si="588"/>
        <v>1975--29</v>
      </c>
      <c r="K3686" s="18" t="str">
        <f t="shared" si="592"/>
        <v>1975--29</v>
      </c>
      <c r="L3686" s="10" t="s">
        <v>7229</v>
      </c>
      <c r="M3686" s="10" t="s">
        <v>8099</v>
      </c>
      <c r="N3686" s="10" t="s">
        <v>8096</v>
      </c>
      <c r="O3686" s="10" t="s">
        <v>8099</v>
      </c>
      <c r="P3686" s="6" t="str">
        <f t="shared" si="590"/>
        <v/>
      </c>
      <c r="Q3686" s="10" t="s">
        <v>10345</v>
      </c>
      <c r="R3686" s="10" t="s">
        <v>6424</v>
      </c>
      <c r="S3686" s="10" t="s">
        <v>5818</v>
      </c>
      <c r="T3686" s="10" t="s">
        <v>10346</v>
      </c>
    </row>
    <row r="3687" spans="1:20" s="1" customFormat="1" ht="25.5" x14ac:dyDescent="0.2">
      <c r="A3687" s="10" t="s">
        <v>10289</v>
      </c>
      <c r="B3687" s="6" t="str">
        <f t="shared" si="593"/>
        <v/>
      </c>
      <c r="C3687" s="10" t="s">
        <v>8636</v>
      </c>
      <c r="D3687" s="6"/>
      <c r="E3687" s="6"/>
      <c r="F3687" s="6"/>
      <c r="G3687" s="6"/>
      <c r="H3687" s="6" t="s">
        <v>27</v>
      </c>
      <c r="I3687" s="6" t="str">
        <f t="shared" si="591"/>
        <v>References\CAG\1975--30.PDF</v>
      </c>
      <c r="J3687" s="6" t="str">
        <f t="shared" si="588"/>
        <v>1975--30</v>
      </c>
      <c r="K3687" s="18" t="str">
        <f t="shared" si="592"/>
        <v>1975--30</v>
      </c>
      <c r="L3687" s="10" t="s">
        <v>7229</v>
      </c>
      <c r="M3687" s="10" t="s">
        <v>8099</v>
      </c>
      <c r="N3687" s="10" t="s">
        <v>8272</v>
      </c>
      <c r="O3687" s="10" t="s">
        <v>8096</v>
      </c>
      <c r="P3687" s="6" t="str">
        <f t="shared" si="590"/>
        <v/>
      </c>
      <c r="Q3687" s="10" t="s">
        <v>10327</v>
      </c>
      <c r="R3687" s="10" t="s">
        <v>6424</v>
      </c>
      <c r="S3687" s="10" t="s">
        <v>5188</v>
      </c>
      <c r="T3687" s="10" t="s">
        <v>10347</v>
      </c>
    </row>
    <row r="3688" spans="1:20" s="1" customFormat="1" ht="25.5" x14ac:dyDescent="0.2">
      <c r="A3688" s="10" t="s">
        <v>10289</v>
      </c>
      <c r="B3688" s="6" t="str">
        <f t="shared" si="593"/>
        <v/>
      </c>
      <c r="C3688" s="10" t="s">
        <v>8617</v>
      </c>
      <c r="D3688" s="6"/>
      <c r="E3688" s="6"/>
      <c r="F3688" s="6"/>
      <c r="G3688" s="6"/>
      <c r="H3688" s="6" t="s">
        <v>27</v>
      </c>
      <c r="I3688" s="6" t="str">
        <f t="shared" si="591"/>
        <v>References\CAG\1975--31.PDF</v>
      </c>
      <c r="J3688" s="6" t="str">
        <f t="shared" si="588"/>
        <v>1975--31</v>
      </c>
      <c r="K3688" s="18" t="str">
        <f t="shared" si="592"/>
        <v>1975--31</v>
      </c>
      <c r="L3688" s="10" t="s">
        <v>7229</v>
      </c>
      <c r="M3688" s="10" t="s">
        <v>8099</v>
      </c>
      <c r="N3688" s="10" t="s">
        <v>8078</v>
      </c>
      <c r="O3688" s="10" t="s">
        <v>8318</v>
      </c>
      <c r="P3688" s="6" t="str">
        <f t="shared" si="590"/>
        <v/>
      </c>
      <c r="Q3688" s="10" t="s">
        <v>10348</v>
      </c>
      <c r="R3688" s="10" t="s">
        <v>6424</v>
      </c>
      <c r="S3688" s="10" t="s">
        <v>5188</v>
      </c>
      <c r="T3688" s="10" t="s">
        <v>10349</v>
      </c>
    </row>
    <row r="3689" spans="1:20" s="1" customFormat="1" ht="25.5" x14ac:dyDescent="0.2">
      <c r="A3689" s="10" t="s">
        <v>10289</v>
      </c>
      <c r="B3689" s="6" t="str">
        <f t="shared" si="593"/>
        <v/>
      </c>
      <c r="C3689" s="10" t="s">
        <v>8396</v>
      </c>
      <c r="D3689" s="6"/>
      <c r="E3689" s="6"/>
      <c r="F3689" s="6"/>
      <c r="G3689" s="6"/>
      <c r="H3689" s="6" t="s">
        <v>27</v>
      </c>
      <c r="I3689" s="6" t="str">
        <f t="shared" si="591"/>
        <v>References\CAG\1975--32.PDF</v>
      </c>
      <c r="J3689" s="6" t="str">
        <f t="shared" si="588"/>
        <v>1975--32</v>
      </c>
      <c r="K3689" s="18" t="str">
        <f t="shared" si="592"/>
        <v>1975--32</v>
      </c>
      <c r="L3689" s="10" t="s">
        <v>7229</v>
      </c>
      <c r="M3689" s="10" t="s">
        <v>8099</v>
      </c>
      <c r="N3689" s="10" t="s">
        <v>8273</v>
      </c>
      <c r="O3689" s="10" t="s">
        <v>9420</v>
      </c>
      <c r="P3689" s="6" t="str">
        <f t="shared" si="590"/>
        <v/>
      </c>
      <c r="Q3689" s="10" t="s">
        <v>10350</v>
      </c>
      <c r="R3689" s="10" t="s">
        <v>6424</v>
      </c>
      <c r="S3689" s="10" t="s">
        <v>6221</v>
      </c>
      <c r="T3689" s="6"/>
    </row>
    <row r="3690" spans="1:20" s="1" customFormat="1" ht="25.5" x14ac:dyDescent="0.2">
      <c r="A3690" s="10" t="s">
        <v>10289</v>
      </c>
      <c r="B3690" s="6" t="str">
        <f t="shared" si="593"/>
        <v/>
      </c>
      <c r="C3690" s="10" t="s">
        <v>8656</v>
      </c>
      <c r="D3690" s="6"/>
      <c r="E3690" s="6"/>
      <c r="F3690" s="6"/>
      <c r="G3690" s="6"/>
      <c r="H3690" s="6" t="s">
        <v>27</v>
      </c>
      <c r="I3690" s="6" t="str">
        <f t="shared" si="591"/>
        <v>References\SC\1975--33.PDF</v>
      </c>
      <c r="J3690" s="6" t="str">
        <f t="shared" si="588"/>
        <v>1975--33</v>
      </c>
      <c r="K3690" s="18" t="str">
        <f t="shared" si="592"/>
        <v>1975--33</v>
      </c>
      <c r="L3690" s="10" t="s">
        <v>7229</v>
      </c>
      <c r="M3690" s="10" t="s">
        <v>8099</v>
      </c>
      <c r="N3690" s="10" t="s">
        <v>8096</v>
      </c>
      <c r="O3690" s="10" t="s">
        <v>8099</v>
      </c>
      <c r="P3690" s="6" t="str">
        <f t="shared" si="590"/>
        <v/>
      </c>
      <c r="Q3690" s="10" t="s">
        <v>10345</v>
      </c>
      <c r="R3690" s="10" t="s">
        <v>6424</v>
      </c>
      <c r="S3690" s="10" t="s">
        <v>5188</v>
      </c>
      <c r="T3690" s="10" t="s">
        <v>10346</v>
      </c>
    </row>
    <row r="3691" spans="1:20" s="1" customFormat="1" x14ac:dyDescent="0.2">
      <c r="A3691" s="10" t="s">
        <v>10289</v>
      </c>
      <c r="B3691" s="6" t="str">
        <f t="shared" si="593"/>
        <v/>
      </c>
      <c r="C3691" s="10" t="s">
        <v>8267</v>
      </c>
      <c r="D3691" s="6"/>
      <c r="E3691" s="6"/>
      <c r="F3691" s="6"/>
      <c r="G3691" s="6"/>
      <c r="H3691" s="6"/>
      <c r="I3691" s="6"/>
      <c r="J3691" s="6" t="str">
        <f t="shared" si="588"/>
        <v>1975--34</v>
      </c>
      <c r="K3691" s="6" t="str">
        <f t="shared" ref="K3691:K3754" si="594">J3691</f>
        <v>1975--34</v>
      </c>
      <c r="L3691" s="10" t="s">
        <v>2178</v>
      </c>
      <c r="M3691" s="10" t="s">
        <v>8683</v>
      </c>
      <c r="N3691" s="6"/>
      <c r="O3691" s="10" t="s">
        <v>8363</v>
      </c>
      <c r="P3691" s="6" t="str">
        <f t="shared" si="590"/>
        <v/>
      </c>
      <c r="Q3691" s="10" t="s">
        <v>10351</v>
      </c>
      <c r="R3691" s="10" t="s">
        <v>18</v>
      </c>
      <c r="S3691" s="10" t="s">
        <v>37</v>
      </c>
      <c r="T3691" s="10" t="s">
        <v>10352</v>
      </c>
    </row>
    <row r="3692" spans="1:20" s="1" customFormat="1" ht="25.5" x14ac:dyDescent="0.2">
      <c r="A3692" s="10" t="s">
        <v>10289</v>
      </c>
      <c r="B3692" s="6" t="str">
        <f t="shared" si="593"/>
        <v/>
      </c>
      <c r="C3692" s="10" t="s">
        <v>8268</v>
      </c>
      <c r="D3692" s="6"/>
      <c r="E3692" s="6"/>
      <c r="F3692" s="6"/>
      <c r="G3692" s="6"/>
      <c r="H3692" s="6"/>
      <c r="I3692" s="6"/>
      <c r="J3692" s="6" t="str">
        <f t="shared" si="588"/>
        <v>1975--35</v>
      </c>
      <c r="K3692" s="6" t="str">
        <f t="shared" si="594"/>
        <v>1975--35</v>
      </c>
      <c r="L3692" s="10" t="s">
        <v>2178</v>
      </c>
      <c r="M3692" s="10" t="s">
        <v>8398</v>
      </c>
      <c r="N3692" s="6"/>
      <c r="O3692" s="10" t="s">
        <v>9178</v>
      </c>
      <c r="P3692" s="6" t="str">
        <f t="shared" si="590"/>
        <v/>
      </c>
      <c r="Q3692" s="10" t="s">
        <v>10353</v>
      </c>
      <c r="R3692" s="10" t="s">
        <v>18</v>
      </c>
      <c r="S3692" s="10" t="s">
        <v>3842</v>
      </c>
      <c r="T3692" s="10" t="s">
        <v>10354</v>
      </c>
    </row>
    <row r="3693" spans="1:20" s="1" customFormat="1" ht="25.5" x14ac:dyDescent="0.2">
      <c r="A3693" s="10" t="s">
        <v>10289</v>
      </c>
      <c r="B3693" s="6" t="str">
        <f t="shared" si="593"/>
        <v/>
      </c>
      <c r="C3693" s="10" t="s">
        <v>8584</v>
      </c>
      <c r="D3693" s="6"/>
      <c r="E3693" s="6"/>
      <c r="F3693" s="6"/>
      <c r="G3693" s="6"/>
      <c r="H3693" s="6"/>
      <c r="I3693" s="6"/>
      <c r="J3693" s="6" t="str">
        <f t="shared" si="588"/>
        <v>1975--36</v>
      </c>
      <c r="K3693" s="6" t="str">
        <f t="shared" si="594"/>
        <v>1975--36</v>
      </c>
      <c r="L3693" s="10" t="s">
        <v>2178</v>
      </c>
      <c r="M3693" s="10" t="s">
        <v>8398</v>
      </c>
      <c r="N3693" s="6"/>
      <c r="O3693" s="10" t="s">
        <v>8547</v>
      </c>
      <c r="P3693" s="6" t="str">
        <f t="shared" si="590"/>
        <v/>
      </c>
      <c r="Q3693" s="10" t="s">
        <v>10355</v>
      </c>
      <c r="R3693" s="10" t="s">
        <v>18</v>
      </c>
      <c r="S3693" s="10" t="s">
        <v>3838</v>
      </c>
      <c r="T3693" s="10" t="s">
        <v>10356</v>
      </c>
    </row>
    <row r="3694" spans="1:20" s="1" customFormat="1" ht="38.25" x14ac:dyDescent="0.2">
      <c r="A3694" s="10" t="s">
        <v>10289</v>
      </c>
      <c r="B3694" s="6" t="str">
        <f t="shared" si="593"/>
        <v/>
      </c>
      <c r="C3694" s="10" t="s">
        <v>8585</v>
      </c>
      <c r="D3694" s="6"/>
      <c r="E3694" s="6"/>
      <c r="F3694" s="6"/>
      <c r="G3694" s="6"/>
      <c r="H3694" s="6"/>
      <c r="I3694" s="6"/>
      <c r="J3694" s="6" t="str">
        <f t="shared" si="588"/>
        <v>1975--37</v>
      </c>
      <c r="K3694" s="6" t="str">
        <f t="shared" si="594"/>
        <v>1975--37</v>
      </c>
      <c r="L3694" s="10" t="s">
        <v>4212</v>
      </c>
      <c r="M3694" s="10" t="s">
        <v>8617</v>
      </c>
      <c r="N3694" s="10" t="s">
        <v>8835</v>
      </c>
      <c r="O3694" s="10" t="s">
        <v>1126</v>
      </c>
      <c r="P3694" s="6" t="str">
        <f t="shared" si="590"/>
        <v/>
      </c>
      <c r="Q3694" s="10" t="s">
        <v>10357</v>
      </c>
      <c r="R3694" s="10" t="s">
        <v>18</v>
      </c>
      <c r="S3694" s="10" t="s">
        <v>10358</v>
      </c>
      <c r="T3694" s="10" t="s">
        <v>10359</v>
      </c>
    </row>
    <row r="3695" spans="1:20" s="1" customFormat="1" ht="38.25" x14ac:dyDescent="0.2">
      <c r="A3695" s="10" t="s">
        <v>10289</v>
      </c>
      <c r="B3695" s="6" t="str">
        <f t="shared" si="593"/>
        <v>A</v>
      </c>
      <c r="C3695" s="10" t="s">
        <v>8241</v>
      </c>
      <c r="D3695" s="6"/>
      <c r="E3695" s="10" t="s">
        <v>10360</v>
      </c>
      <c r="F3695" s="10" t="s">
        <v>10361</v>
      </c>
      <c r="G3695" s="6"/>
      <c r="H3695" s="6"/>
      <c r="I3695" s="6"/>
      <c r="J3695" s="6" t="str">
        <f t="shared" si="588"/>
        <v>1975-A-1</v>
      </c>
      <c r="K3695" s="6" t="str">
        <f t="shared" si="594"/>
        <v>1975-A-1</v>
      </c>
      <c r="L3695" s="10" t="s">
        <v>4209</v>
      </c>
      <c r="M3695" s="10" t="s">
        <v>8590</v>
      </c>
      <c r="N3695" s="10" t="s">
        <v>8252</v>
      </c>
      <c r="O3695" s="10" t="s">
        <v>9421</v>
      </c>
      <c r="P3695" s="6" t="str">
        <f t="shared" si="590"/>
        <v>Kurt Asche</v>
      </c>
      <c r="Q3695" s="10" t="s">
        <v>10362</v>
      </c>
      <c r="R3695" s="10" t="s">
        <v>46</v>
      </c>
      <c r="S3695" s="10" t="s">
        <v>47</v>
      </c>
      <c r="T3695" s="10" t="s">
        <v>10363</v>
      </c>
    </row>
    <row r="3696" spans="1:20" s="1" customFormat="1" ht="25.5" x14ac:dyDescent="0.2">
      <c r="A3696" s="10" t="s">
        <v>10289</v>
      </c>
      <c r="B3696" s="6" t="str">
        <f t="shared" si="593"/>
        <v>B</v>
      </c>
      <c r="C3696" s="10" t="s">
        <v>8241</v>
      </c>
      <c r="D3696" s="6"/>
      <c r="E3696" s="10" t="s">
        <v>5156</v>
      </c>
      <c r="F3696" s="10" t="s">
        <v>5958</v>
      </c>
      <c r="G3696" s="6"/>
      <c r="H3696" s="6"/>
      <c r="I3696" s="6"/>
      <c r="J3696" s="6" t="str">
        <f t="shared" si="588"/>
        <v>1975-B-1</v>
      </c>
      <c r="K3696" s="6" t="str">
        <f t="shared" si="594"/>
        <v>1975-B-1</v>
      </c>
      <c r="L3696" s="10" t="s">
        <v>6720</v>
      </c>
      <c r="M3696" s="10" t="s">
        <v>8318</v>
      </c>
      <c r="N3696" s="10" t="s">
        <v>8086</v>
      </c>
      <c r="O3696" s="10" t="s">
        <v>9415</v>
      </c>
      <c r="P3696" s="6" t="str">
        <f t="shared" si="590"/>
        <v>Ken Baker</v>
      </c>
      <c r="Q3696" s="10" t="s">
        <v>7839</v>
      </c>
      <c r="R3696" s="10" t="s">
        <v>18</v>
      </c>
      <c r="S3696" s="10" t="s">
        <v>4806</v>
      </c>
      <c r="T3696" s="10" t="s">
        <v>10364</v>
      </c>
    </row>
    <row r="3697" spans="1:20" s="1" customFormat="1" ht="25.5" x14ac:dyDescent="0.2">
      <c r="A3697" s="10" t="s">
        <v>10289</v>
      </c>
      <c r="B3697" s="6" t="str">
        <f t="shared" si="593"/>
        <v>B</v>
      </c>
      <c r="C3697" s="10" t="s">
        <v>8273</v>
      </c>
      <c r="D3697" s="6"/>
      <c r="E3697" s="10" t="s">
        <v>5156</v>
      </c>
      <c r="F3697" s="10" t="s">
        <v>5958</v>
      </c>
      <c r="G3697" s="6"/>
      <c r="H3697" s="6"/>
      <c r="I3697" s="6"/>
      <c r="J3697" s="6" t="str">
        <f t="shared" si="588"/>
        <v>1975-B-2</v>
      </c>
      <c r="K3697" s="6" t="str">
        <f t="shared" si="594"/>
        <v>1975-B-2</v>
      </c>
      <c r="L3697" s="10" t="s">
        <v>6720</v>
      </c>
      <c r="M3697" s="10" t="s">
        <v>8318</v>
      </c>
      <c r="N3697" s="10" t="s">
        <v>8086</v>
      </c>
      <c r="O3697" s="10" t="s">
        <v>5948</v>
      </c>
      <c r="P3697" s="6" t="str">
        <f t="shared" si="590"/>
        <v>Ken Baker</v>
      </c>
      <c r="Q3697" s="10" t="s">
        <v>10365</v>
      </c>
      <c r="R3697" s="10" t="s">
        <v>18</v>
      </c>
      <c r="S3697" s="10" t="s">
        <v>56</v>
      </c>
      <c r="T3697" s="10" t="s">
        <v>10366</v>
      </c>
    </row>
    <row r="3698" spans="1:20" s="1" customFormat="1" ht="25.5" x14ac:dyDescent="0.2">
      <c r="A3698" s="10" t="s">
        <v>10289</v>
      </c>
      <c r="B3698" s="6" t="str">
        <f t="shared" si="593"/>
        <v>B</v>
      </c>
      <c r="C3698" s="10" t="s">
        <v>8326</v>
      </c>
      <c r="D3698" s="6"/>
      <c r="E3698" s="10" t="s">
        <v>5156</v>
      </c>
      <c r="F3698" s="10" t="s">
        <v>5958</v>
      </c>
      <c r="G3698" s="6"/>
      <c r="H3698" s="6"/>
      <c r="I3698" s="6"/>
      <c r="J3698" s="6" t="str">
        <f t="shared" si="588"/>
        <v>1975-B-3</v>
      </c>
      <c r="K3698" s="6" t="str">
        <f t="shared" si="594"/>
        <v>1975-B-3</v>
      </c>
      <c r="L3698" s="10" t="s">
        <v>6720</v>
      </c>
      <c r="M3698" s="10" t="s">
        <v>8318</v>
      </c>
      <c r="N3698" s="10" t="s">
        <v>8087</v>
      </c>
      <c r="O3698" s="10" t="s">
        <v>9294</v>
      </c>
      <c r="P3698" s="6" t="str">
        <f t="shared" si="590"/>
        <v>Ken Baker</v>
      </c>
      <c r="Q3698" s="10" t="s">
        <v>7839</v>
      </c>
      <c r="R3698" s="10" t="s">
        <v>18</v>
      </c>
      <c r="S3698" s="10" t="s">
        <v>4806</v>
      </c>
      <c r="T3698" s="10" t="s">
        <v>10367</v>
      </c>
    </row>
    <row r="3699" spans="1:20" s="1" customFormat="1" x14ac:dyDescent="0.2">
      <c r="A3699" s="10" t="s">
        <v>10289</v>
      </c>
      <c r="B3699" s="6" t="str">
        <f t="shared" si="593"/>
        <v>B</v>
      </c>
      <c r="C3699" s="10" t="s">
        <v>8099</v>
      </c>
      <c r="D3699" s="6"/>
      <c r="E3699" s="10" t="s">
        <v>5156</v>
      </c>
      <c r="F3699" s="10" t="s">
        <v>5958</v>
      </c>
      <c r="G3699" s="6"/>
      <c r="H3699" s="6"/>
      <c r="I3699" s="6"/>
      <c r="J3699" s="6" t="str">
        <f t="shared" si="588"/>
        <v>1975-B-4</v>
      </c>
      <c r="K3699" s="6" t="str">
        <f t="shared" si="594"/>
        <v>1975-B-4</v>
      </c>
      <c r="L3699" s="10" t="s">
        <v>6720</v>
      </c>
      <c r="M3699" s="10" t="s">
        <v>8318</v>
      </c>
      <c r="N3699" s="10" t="s">
        <v>8087</v>
      </c>
      <c r="O3699" s="10" t="s">
        <v>8080</v>
      </c>
      <c r="P3699" s="6" t="str">
        <f t="shared" ref="P3699:P3730" si="595">CONCATENATE(E3699,F3699)</f>
        <v>Ken Baker</v>
      </c>
      <c r="Q3699" s="10" t="s">
        <v>10368</v>
      </c>
      <c r="R3699" s="10" t="s">
        <v>18</v>
      </c>
      <c r="S3699" s="10" t="s">
        <v>10369</v>
      </c>
      <c r="T3699" s="10" t="s">
        <v>10370</v>
      </c>
    </row>
    <row r="3700" spans="1:20" s="1" customFormat="1" ht="25.5" x14ac:dyDescent="0.2">
      <c r="A3700" s="10" t="s">
        <v>10289</v>
      </c>
      <c r="B3700" s="6" t="str">
        <f t="shared" si="593"/>
        <v>B</v>
      </c>
      <c r="C3700" s="10" t="s">
        <v>8318</v>
      </c>
      <c r="D3700" s="6"/>
      <c r="E3700" s="10" t="s">
        <v>5156</v>
      </c>
      <c r="F3700" s="10" t="s">
        <v>5958</v>
      </c>
      <c r="G3700" s="6"/>
      <c r="H3700" s="6"/>
      <c r="I3700" s="6"/>
      <c r="J3700" s="6" t="str">
        <f t="shared" si="588"/>
        <v>1975-B-5</v>
      </c>
      <c r="K3700" s="6" t="str">
        <f t="shared" si="594"/>
        <v>1975-B-5</v>
      </c>
      <c r="L3700" s="10" t="s">
        <v>6720</v>
      </c>
      <c r="M3700" s="10" t="s">
        <v>8318</v>
      </c>
      <c r="N3700" s="10" t="s">
        <v>8087</v>
      </c>
      <c r="O3700" s="10" t="s">
        <v>3269</v>
      </c>
      <c r="P3700" s="6" t="str">
        <f t="shared" si="595"/>
        <v>Ken Baker</v>
      </c>
      <c r="Q3700" s="10" t="s">
        <v>10371</v>
      </c>
      <c r="R3700" s="10" t="s">
        <v>18</v>
      </c>
      <c r="S3700" s="10" t="s">
        <v>1315</v>
      </c>
      <c r="T3700" s="10" t="s">
        <v>10372</v>
      </c>
    </row>
    <row r="3701" spans="1:20" s="1" customFormat="1" ht="25.5" x14ac:dyDescent="0.2">
      <c r="A3701" s="10" t="s">
        <v>10289</v>
      </c>
      <c r="B3701" s="6" t="str">
        <f t="shared" si="593"/>
        <v>B</v>
      </c>
      <c r="C3701" s="10" t="s">
        <v>8252</v>
      </c>
      <c r="D3701" s="6"/>
      <c r="E3701" s="10" t="s">
        <v>5156</v>
      </c>
      <c r="F3701" s="10" t="s">
        <v>5958</v>
      </c>
      <c r="G3701" s="6"/>
      <c r="H3701" s="6"/>
      <c r="I3701" s="6"/>
      <c r="J3701" s="6" t="str">
        <f t="shared" si="588"/>
        <v>1975-B-6</v>
      </c>
      <c r="K3701" s="6" t="str">
        <f t="shared" si="594"/>
        <v>1975-B-6</v>
      </c>
      <c r="L3701" s="10" t="s">
        <v>6720</v>
      </c>
      <c r="M3701" s="10" t="s">
        <v>8252</v>
      </c>
      <c r="N3701" s="10" t="s">
        <v>8079</v>
      </c>
      <c r="O3701" s="10" t="s">
        <v>9422</v>
      </c>
      <c r="P3701" s="6" t="str">
        <f t="shared" si="595"/>
        <v>Ken Baker</v>
      </c>
      <c r="Q3701" s="10" t="s">
        <v>7839</v>
      </c>
      <c r="R3701" s="10" t="s">
        <v>18</v>
      </c>
      <c r="S3701" s="10" t="s">
        <v>4806</v>
      </c>
      <c r="T3701" s="10" t="s">
        <v>10373</v>
      </c>
    </row>
    <row r="3702" spans="1:20" s="1" customFormat="1" ht="25.5" x14ac:dyDescent="0.2">
      <c r="A3702" s="10" t="s">
        <v>10289</v>
      </c>
      <c r="B3702" s="6" t="str">
        <f t="shared" si="593"/>
        <v>B</v>
      </c>
      <c r="C3702" s="10" t="s">
        <v>8096</v>
      </c>
      <c r="D3702" s="6"/>
      <c r="E3702" s="10" t="s">
        <v>5156</v>
      </c>
      <c r="F3702" s="10" t="s">
        <v>5958</v>
      </c>
      <c r="G3702" s="6"/>
      <c r="H3702" s="6"/>
      <c r="I3702" s="6"/>
      <c r="J3702" s="6" t="str">
        <f t="shared" si="588"/>
        <v>1975-B-7</v>
      </c>
      <c r="K3702" s="6" t="str">
        <f t="shared" si="594"/>
        <v>1975-B-7</v>
      </c>
      <c r="L3702" s="10" t="s">
        <v>6720</v>
      </c>
      <c r="M3702" s="10" t="s">
        <v>8252</v>
      </c>
      <c r="N3702" s="10" t="s">
        <v>8088</v>
      </c>
      <c r="O3702" s="10" t="s">
        <v>8666</v>
      </c>
      <c r="P3702" s="6" t="str">
        <f t="shared" si="595"/>
        <v>Ken Baker</v>
      </c>
      <c r="Q3702" s="10" t="s">
        <v>10374</v>
      </c>
      <c r="R3702" s="10" t="s">
        <v>18</v>
      </c>
      <c r="S3702" s="10" t="s">
        <v>4806</v>
      </c>
      <c r="T3702" s="10" t="s">
        <v>10375</v>
      </c>
    </row>
    <row r="3703" spans="1:20" s="1" customFormat="1" ht="25.5" x14ac:dyDescent="0.2">
      <c r="A3703" s="10" t="s">
        <v>10289</v>
      </c>
      <c r="B3703" s="6" t="str">
        <f t="shared" si="593"/>
        <v>C</v>
      </c>
      <c r="C3703" s="10" t="s">
        <v>8241</v>
      </c>
      <c r="D3703" s="6"/>
      <c r="E3703" s="10" t="s">
        <v>5327</v>
      </c>
      <c r="F3703" s="10" t="s">
        <v>7291</v>
      </c>
      <c r="G3703" s="6"/>
      <c r="H3703" s="6"/>
      <c r="I3703" s="6"/>
      <c r="J3703" s="6" t="str">
        <f t="shared" si="588"/>
        <v>1975-C-1</v>
      </c>
      <c r="K3703" s="6" t="str">
        <f t="shared" si="594"/>
        <v>1975-C-1</v>
      </c>
      <c r="L3703" s="10" t="s">
        <v>6720</v>
      </c>
      <c r="M3703" s="10" t="s">
        <v>8252</v>
      </c>
      <c r="N3703" s="10" t="s">
        <v>8088</v>
      </c>
      <c r="O3703" s="10" t="s">
        <v>4767</v>
      </c>
      <c r="P3703" s="6" t="str">
        <f t="shared" si="595"/>
        <v>Edwin J. Cox</v>
      </c>
      <c r="Q3703" s="10" t="s">
        <v>10376</v>
      </c>
      <c r="R3703" s="10" t="s">
        <v>18</v>
      </c>
      <c r="S3703" s="10" t="s">
        <v>4175</v>
      </c>
      <c r="T3703" s="10" t="s">
        <v>10377</v>
      </c>
    </row>
    <row r="3704" spans="1:20" s="1" customFormat="1" ht="25.5" x14ac:dyDescent="0.2">
      <c r="A3704" s="10" t="s">
        <v>10289</v>
      </c>
      <c r="B3704" s="6" t="str">
        <f t="shared" si="593"/>
        <v>D</v>
      </c>
      <c r="C3704" s="10" t="s">
        <v>8241</v>
      </c>
      <c r="D3704" s="6"/>
      <c r="E3704" s="10" t="s">
        <v>5890</v>
      </c>
      <c r="F3704" s="10" t="s">
        <v>7580</v>
      </c>
      <c r="G3704" s="6"/>
      <c r="H3704" s="6"/>
      <c r="I3704" s="6"/>
      <c r="J3704" s="6" t="str">
        <f t="shared" si="588"/>
        <v>1975-D-1</v>
      </c>
      <c r="K3704" s="6" t="str">
        <f t="shared" si="594"/>
        <v>1975-D-1</v>
      </c>
      <c r="L3704" s="10" t="s">
        <v>6720</v>
      </c>
      <c r="M3704" s="10" t="s">
        <v>8318</v>
      </c>
      <c r="N3704" s="10" t="s">
        <v>8086</v>
      </c>
      <c r="O3704" s="10" t="s">
        <v>8598</v>
      </c>
      <c r="P3704" s="6" t="str">
        <f t="shared" si="595"/>
        <v>David Dolle</v>
      </c>
      <c r="Q3704" s="10" t="s">
        <v>10378</v>
      </c>
      <c r="R3704" s="10" t="s">
        <v>18</v>
      </c>
      <c r="S3704" s="10" t="s">
        <v>4018</v>
      </c>
      <c r="T3704" s="10" t="s">
        <v>10379</v>
      </c>
    </row>
    <row r="3705" spans="1:20" s="1" customFormat="1" ht="25.5" x14ac:dyDescent="0.2">
      <c r="A3705" s="10" t="s">
        <v>10289</v>
      </c>
      <c r="B3705" s="6" t="str">
        <f t="shared" si="593"/>
        <v>D</v>
      </c>
      <c r="C3705" s="10" t="s">
        <v>8273</v>
      </c>
      <c r="D3705" s="6"/>
      <c r="E3705" s="10" t="s">
        <v>5890</v>
      </c>
      <c r="F3705" s="10" t="s">
        <v>7580</v>
      </c>
      <c r="G3705" s="6"/>
      <c r="H3705" s="6"/>
      <c r="I3705" s="6"/>
      <c r="J3705" s="6" t="str">
        <f t="shared" si="588"/>
        <v>1975-D-2</v>
      </c>
      <c r="K3705" s="6" t="str">
        <f t="shared" si="594"/>
        <v>1975-D-2</v>
      </c>
      <c r="L3705" s="10" t="s">
        <v>6720</v>
      </c>
      <c r="M3705" s="10" t="s">
        <v>8252</v>
      </c>
      <c r="N3705" s="10" t="s">
        <v>8079</v>
      </c>
      <c r="O3705" s="10" t="s">
        <v>8273</v>
      </c>
      <c r="P3705" s="6" t="str">
        <f t="shared" si="595"/>
        <v>David Dolle</v>
      </c>
      <c r="Q3705" s="10" t="s">
        <v>10380</v>
      </c>
      <c r="R3705" s="10" t="s">
        <v>18</v>
      </c>
      <c r="S3705" s="10" t="s">
        <v>4156</v>
      </c>
      <c r="T3705" s="10" t="s">
        <v>10381</v>
      </c>
    </row>
    <row r="3706" spans="1:20" s="1" customFormat="1" ht="25.5" x14ac:dyDescent="0.2">
      <c r="A3706" s="10" t="s">
        <v>10289</v>
      </c>
      <c r="B3706" s="6" t="str">
        <f t="shared" si="593"/>
        <v>H</v>
      </c>
      <c r="C3706" s="10" t="s">
        <v>8241</v>
      </c>
      <c r="D3706" s="6"/>
      <c r="E3706" s="10" t="s">
        <v>6849</v>
      </c>
      <c r="F3706" s="10" t="s">
        <v>6850</v>
      </c>
      <c r="G3706" s="6"/>
      <c r="H3706" s="6"/>
      <c r="I3706" s="6"/>
      <c r="J3706" s="6" t="str">
        <f t="shared" si="588"/>
        <v>1975-H-1</v>
      </c>
      <c r="K3706" s="6" t="str">
        <f t="shared" si="594"/>
        <v>1975-H-1</v>
      </c>
      <c r="L3706" s="10" t="s">
        <v>6720</v>
      </c>
      <c r="M3706" s="10" t="s">
        <v>8318</v>
      </c>
      <c r="N3706" s="10" t="s">
        <v>8086</v>
      </c>
      <c r="O3706" s="10" t="s">
        <v>9290</v>
      </c>
      <c r="P3706" s="6" t="str">
        <f t="shared" si="595"/>
        <v>Sue Hopson</v>
      </c>
      <c r="Q3706" s="10" t="s">
        <v>10382</v>
      </c>
      <c r="R3706" s="10" t="s">
        <v>186</v>
      </c>
      <c r="S3706" s="10" t="s">
        <v>96</v>
      </c>
      <c r="T3706" s="10" t="s">
        <v>10383</v>
      </c>
    </row>
    <row r="3707" spans="1:20" s="1" customFormat="1" ht="76.5" x14ac:dyDescent="0.2">
      <c r="A3707" s="10" t="s">
        <v>10289</v>
      </c>
      <c r="B3707" s="6" t="str">
        <f t="shared" si="593"/>
        <v>H</v>
      </c>
      <c r="C3707" s="10" t="s">
        <v>8273</v>
      </c>
      <c r="D3707" s="6"/>
      <c r="E3707" s="10" t="s">
        <v>6849</v>
      </c>
      <c r="F3707" s="10" t="s">
        <v>6850</v>
      </c>
      <c r="G3707" s="6"/>
      <c r="H3707" s="6"/>
      <c r="I3707" s="6"/>
      <c r="J3707" s="6" t="str">
        <f t="shared" si="588"/>
        <v>1975-H-2</v>
      </c>
      <c r="K3707" s="6" t="str">
        <f t="shared" si="594"/>
        <v>1975-H-2</v>
      </c>
      <c r="L3707" s="10" t="s">
        <v>6720</v>
      </c>
      <c r="M3707" s="10" t="s">
        <v>8318</v>
      </c>
      <c r="N3707" s="10" t="s">
        <v>8086</v>
      </c>
      <c r="O3707" s="10" t="s">
        <v>9423</v>
      </c>
      <c r="P3707" s="6" t="str">
        <f t="shared" si="595"/>
        <v>Sue Hopson</v>
      </c>
      <c r="Q3707" s="10" t="s">
        <v>10384</v>
      </c>
      <c r="R3707" s="10" t="s">
        <v>186</v>
      </c>
      <c r="S3707" s="10" t="s">
        <v>10385</v>
      </c>
      <c r="T3707" s="10" t="s">
        <v>10386</v>
      </c>
    </row>
    <row r="3708" spans="1:20" s="1" customFormat="1" x14ac:dyDescent="0.2">
      <c r="A3708" s="10" t="s">
        <v>10289</v>
      </c>
      <c r="B3708" s="6" t="str">
        <f t="shared" si="593"/>
        <v>H</v>
      </c>
      <c r="C3708" s="10" t="s">
        <v>8326</v>
      </c>
      <c r="D3708" s="6"/>
      <c r="E3708" s="10" t="s">
        <v>7098</v>
      </c>
      <c r="F3708" s="10" t="s">
        <v>6375</v>
      </c>
      <c r="G3708" s="6"/>
      <c r="H3708" s="6"/>
      <c r="I3708" s="6"/>
      <c r="J3708" s="6" t="str">
        <f t="shared" si="588"/>
        <v>1975-H-3</v>
      </c>
      <c r="K3708" s="6" t="str">
        <f t="shared" si="594"/>
        <v>1975-H-3</v>
      </c>
      <c r="L3708" s="10" t="s">
        <v>6720</v>
      </c>
      <c r="M3708" s="10" t="s">
        <v>8318</v>
      </c>
      <c r="N3708" s="10" t="s">
        <v>8086</v>
      </c>
      <c r="O3708" s="10" t="s">
        <v>8087</v>
      </c>
      <c r="P3708" s="6" t="str">
        <f t="shared" si="595"/>
        <v>K. R. Holt</v>
      </c>
      <c r="Q3708" s="10" t="s">
        <v>7872</v>
      </c>
      <c r="R3708" s="10" t="s">
        <v>5472</v>
      </c>
      <c r="S3708" s="10" t="s">
        <v>5271</v>
      </c>
      <c r="T3708" s="10" t="s">
        <v>10387</v>
      </c>
    </row>
    <row r="3709" spans="1:20" s="1" customFormat="1" x14ac:dyDescent="0.2">
      <c r="A3709" s="10" t="s">
        <v>10289</v>
      </c>
      <c r="B3709" s="6" t="str">
        <f t="shared" si="593"/>
        <v>H</v>
      </c>
      <c r="C3709" s="10" t="s">
        <v>8099</v>
      </c>
      <c r="D3709" s="6"/>
      <c r="E3709" s="10" t="s">
        <v>7087</v>
      </c>
      <c r="F3709" s="10" t="s">
        <v>6375</v>
      </c>
      <c r="G3709" s="6"/>
      <c r="H3709" s="6"/>
      <c r="I3709" s="6"/>
      <c r="J3709" s="6" t="str">
        <f t="shared" si="588"/>
        <v>1975-H-4</v>
      </c>
      <c r="K3709" s="6" t="str">
        <f t="shared" si="594"/>
        <v>1975-H-4</v>
      </c>
      <c r="L3709" s="10" t="s">
        <v>6720</v>
      </c>
      <c r="M3709" s="10" t="s">
        <v>8318</v>
      </c>
      <c r="N3709" s="10" t="s">
        <v>8087</v>
      </c>
      <c r="O3709" s="10" t="s">
        <v>9424</v>
      </c>
      <c r="P3709" s="6" t="str">
        <f t="shared" si="595"/>
        <v>Kenneth Holt</v>
      </c>
      <c r="Q3709" s="10" t="s">
        <v>10388</v>
      </c>
      <c r="R3709" s="10" t="s">
        <v>186</v>
      </c>
      <c r="S3709" s="10" t="s">
        <v>10389</v>
      </c>
      <c r="T3709" s="10" t="s">
        <v>10390</v>
      </c>
    </row>
    <row r="3710" spans="1:20" s="1" customFormat="1" ht="25.5" x14ac:dyDescent="0.2">
      <c r="A3710" s="10" t="s">
        <v>10289</v>
      </c>
      <c r="B3710" s="6" t="str">
        <f t="shared" si="593"/>
        <v>H</v>
      </c>
      <c r="C3710" s="10" t="s">
        <v>8318</v>
      </c>
      <c r="D3710" s="6"/>
      <c r="E3710" s="10" t="s">
        <v>7087</v>
      </c>
      <c r="F3710" s="10" t="s">
        <v>6375</v>
      </c>
      <c r="G3710" s="6"/>
      <c r="H3710" s="6"/>
      <c r="I3710" s="6"/>
      <c r="J3710" s="6" t="str">
        <f t="shared" si="588"/>
        <v>1975-H-5</v>
      </c>
      <c r="K3710" s="6" t="str">
        <f t="shared" si="594"/>
        <v>1975-H-5</v>
      </c>
      <c r="L3710" s="10" t="s">
        <v>6720</v>
      </c>
      <c r="M3710" s="10" t="s">
        <v>8318</v>
      </c>
      <c r="N3710" s="10" t="s">
        <v>8087</v>
      </c>
      <c r="O3710" s="10" t="s">
        <v>9425</v>
      </c>
      <c r="P3710" s="6" t="str">
        <f t="shared" si="595"/>
        <v>Kenneth Holt</v>
      </c>
      <c r="Q3710" s="10" t="s">
        <v>10391</v>
      </c>
      <c r="R3710" s="10" t="s">
        <v>697</v>
      </c>
      <c r="S3710" s="10" t="s">
        <v>698</v>
      </c>
      <c r="T3710" s="10" t="s">
        <v>10392</v>
      </c>
    </row>
    <row r="3711" spans="1:20" s="1" customFormat="1" ht="38.25" x14ac:dyDescent="0.2">
      <c r="A3711" s="10" t="s">
        <v>10289</v>
      </c>
      <c r="B3711" s="6" t="str">
        <f t="shared" si="593"/>
        <v>H</v>
      </c>
      <c r="C3711" s="10" t="s">
        <v>8252</v>
      </c>
      <c r="D3711" s="6"/>
      <c r="E3711" s="10" t="s">
        <v>7087</v>
      </c>
      <c r="F3711" s="10" t="s">
        <v>6375</v>
      </c>
      <c r="G3711" s="6"/>
      <c r="H3711" s="6"/>
      <c r="I3711" s="6"/>
      <c r="J3711" s="6" t="str">
        <f t="shared" si="588"/>
        <v>1975-H-6</v>
      </c>
      <c r="K3711" s="6" t="str">
        <f t="shared" si="594"/>
        <v>1975-H-6</v>
      </c>
      <c r="L3711" s="10" t="s">
        <v>6720</v>
      </c>
      <c r="M3711" s="10" t="s">
        <v>8252</v>
      </c>
      <c r="N3711" s="10" t="s">
        <v>8079</v>
      </c>
      <c r="O3711" s="10" t="s">
        <v>9413</v>
      </c>
      <c r="P3711" s="6" t="str">
        <f t="shared" si="595"/>
        <v>Kenneth Holt</v>
      </c>
      <c r="Q3711" s="10" t="s">
        <v>10393</v>
      </c>
      <c r="R3711" s="10" t="s">
        <v>186</v>
      </c>
      <c r="S3711" s="10" t="s">
        <v>56</v>
      </c>
      <c r="T3711" s="10" t="s">
        <v>10394</v>
      </c>
    </row>
    <row r="3712" spans="1:20" s="1" customFormat="1" ht="25.5" x14ac:dyDescent="0.2">
      <c r="A3712" s="10" t="s">
        <v>10289</v>
      </c>
      <c r="B3712" s="6" t="str">
        <f t="shared" si="593"/>
        <v>H</v>
      </c>
      <c r="C3712" s="10" t="s">
        <v>8096</v>
      </c>
      <c r="D3712" s="6"/>
      <c r="E3712" s="10" t="s">
        <v>7087</v>
      </c>
      <c r="F3712" s="10" t="s">
        <v>6375</v>
      </c>
      <c r="G3712" s="6"/>
      <c r="H3712" s="6"/>
      <c r="I3712" s="6"/>
      <c r="J3712" s="6" t="str">
        <f t="shared" si="588"/>
        <v>1975-H-7</v>
      </c>
      <c r="K3712" s="6" t="str">
        <f t="shared" si="594"/>
        <v>1975-H-7</v>
      </c>
      <c r="L3712" s="10" t="s">
        <v>6720</v>
      </c>
      <c r="M3712" s="10" t="s">
        <v>8252</v>
      </c>
      <c r="N3712" s="10" t="s">
        <v>8079</v>
      </c>
      <c r="O3712" s="10" t="s">
        <v>3632</v>
      </c>
      <c r="P3712" s="6" t="str">
        <f t="shared" si="595"/>
        <v>Kenneth Holt</v>
      </c>
      <c r="Q3712" s="10" t="s">
        <v>10395</v>
      </c>
      <c r="R3712" s="10" t="s">
        <v>186</v>
      </c>
      <c r="S3712" s="10" t="s">
        <v>10396</v>
      </c>
      <c r="T3712" s="10" t="s">
        <v>10397</v>
      </c>
    </row>
    <row r="3713" spans="1:20" s="1" customFormat="1" x14ac:dyDescent="0.2">
      <c r="A3713" s="10" t="s">
        <v>10289</v>
      </c>
      <c r="B3713" s="6" t="str">
        <f t="shared" si="593"/>
        <v>H</v>
      </c>
      <c r="C3713" s="10" t="s">
        <v>8097</v>
      </c>
      <c r="D3713" s="6"/>
      <c r="E3713" s="10" t="s">
        <v>7098</v>
      </c>
      <c r="F3713" s="10" t="s">
        <v>6375</v>
      </c>
      <c r="G3713" s="6"/>
      <c r="H3713" s="6"/>
      <c r="I3713" s="6"/>
      <c r="J3713" s="6" t="str">
        <f t="shared" si="588"/>
        <v>1975-H-8</v>
      </c>
      <c r="K3713" s="6" t="str">
        <f t="shared" si="594"/>
        <v>1975-H-8</v>
      </c>
      <c r="L3713" s="10" t="s">
        <v>6720</v>
      </c>
      <c r="M3713" s="10" t="s">
        <v>8252</v>
      </c>
      <c r="N3713" s="10" t="s">
        <v>8079</v>
      </c>
      <c r="O3713" s="10" t="s">
        <v>8085</v>
      </c>
      <c r="P3713" s="6" t="str">
        <f t="shared" si="595"/>
        <v>K. R. Holt</v>
      </c>
      <c r="Q3713" s="10" t="s">
        <v>7872</v>
      </c>
      <c r="R3713" s="10" t="s">
        <v>5472</v>
      </c>
      <c r="S3713" s="10" t="s">
        <v>5271</v>
      </c>
      <c r="T3713" s="10" t="s">
        <v>10398</v>
      </c>
    </row>
    <row r="3714" spans="1:20" s="1" customFormat="1" ht="25.5" x14ac:dyDescent="0.2">
      <c r="A3714" s="10" t="s">
        <v>10289</v>
      </c>
      <c r="B3714" s="6" t="str">
        <f t="shared" si="593"/>
        <v>H</v>
      </c>
      <c r="C3714" s="10" t="s">
        <v>8330</v>
      </c>
      <c r="D3714" s="6"/>
      <c r="E3714" s="10" t="s">
        <v>6849</v>
      </c>
      <c r="F3714" s="10" t="s">
        <v>6850</v>
      </c>
      <c r="G3714" s="6"/>
      <c r="H3714" s="6"/>
      <c r="I3714" s="6"/>
      <c r="J3714" s="6" t="str">
        <f t="shared" si="588"/>
        <v>1975-H-9</v>
      </c>
      <c r="K3714" s="6" t="str">
        <f t="shared" si="594"/>
        <v>1975-H-9</v>
      </c>
      <c r="L3714" s="10" t="s">
        <v>6720</v>
      </c>
      <c r="M3714" s="10" t="s">
        <v>8252</v>
      </c>
      <c r="N3714" s="10" t="s">
        <v>8088</v>
      </c>
      <c r="O3714" s="10" t="s">
        <v>8868</v>
      </c>
      <c r="P3714" s="6" t="str">
        <f t="shared" si="595"/>
        <v>Sue Hopson</v>
      </c>
      <c r="Q3714" s="10" t="s">
        <v>10399</v>
      </c>
      <c r="R3714" s="10" t="s">
        <v>186</v>
      </c>
      <c r="S3714" s="10" t="s">
        <v>10400</v>
      </c>
      <c r="T3714" s="10" t="s">
        <v>10401</v>
      </c>
    </row>
    <row r="3715" spans="1:20" s="1" customFormat="1" ht="51" x14ac:dyDescent="0.2">
      <c r="A3715" s="10" t="s">
        <v>10289</v>
      </c>
      <c r="B3715" s="6" t="str">
        <f t="shared" si="593"/>
        <v>H</v>
      </c>
      <c r="C3715" s="10" t="s">
        <v>8272</v>
      </c>
      <c r="D3715" s="6"/>
      <c r="E3715" s="10" t="s">
        <v>7087</v>
      </c>
      <c r="F3715" s="10" t="s">
        <v>6375</v>
      </c>
      <c r="G3715" s="6"/>
      <c r="H3715" s="6"/>
      <c r="I3715" s="6"/>
      <c r="J3715" s="6" t="str">
        <f t="shared" ref="J3715:J3778" si="596">CONCATENATE(A3715,"-",B3715,"-",C3715,D3715)</f>
        <v>1975-H-10</v>
      </c>
      <c r="K3715" s="6" t="str">
        <f t="shared" si="594"/>
        <v>1975-H-10</v>
      </c>
      <c r="L3715" s="10" t="s">
        <v>6720</v>
      </c>
      <c r="M3715" s="10" t="s">
        <v>8252</v>
      </c>
      <c r="N3715" s="10" t="s">
        <v>8088</v>
      </c>
      <c r="O3715" s="10" t="s">
        <v>9426</v>
      </c>
      <c r="P3715" s="6" t="str">
        <f t="shared" si="595"/>
        <v>Kenneth Holt</v>
      </c>
      <c r="Q3715" s="10" t="s">
        <v>10402</v>
      </c>
      <c r="R3715" s="10" t="s">
        <v>186</v>
      </c>
      <c r="S3715" s="10" t="s">
        <v>10403</v>
      </c>
      <c r="T3715" s="10" t="s">
        <v>10404</v>
      </c>
    </row>
    <row r="3716" spans="1:20" s="1" customFormat="1" ht="25.5" x14ac:dyDescent="0.2">
      <c r="A3716" s="10" t="s">
        <v>10289</v>
      </c>
      <c r="B3716" s="6" t="str">
        <f t="shared" si="593"/>
        <v>H</v>
      </c>
      <c r="C3716" s="10" t="s">
        <v>8078</v>
      </c>
      <c r="D3716" s="6"/>
      <c r="E3716" s="10" t="s">
        <v>7098</v>
      </c>
      <c r="F3716" s="10" t="s">
        <v>6375</v>
      </c>
      <c r="G3716" s="6"/>
      <c r="H3716" s="6"/>
      <c r="I3716" s="6"/>
      <c r="J3716" s="6" t="str">
        <f t="shared" si="596"/>
        <v>1975-H-11</v>
      </c>
      <c r="K3716" s="6" t="str">
        <f t="shared" si="594"/>
        <v>1975-H-11</v>
      </c>
      <c r="L3716" s="10" t="s">
        <v>6720</v>
      </c>
      <c r="M3716" s="10" t="s">
        <v>8252</v>
      </c>
      <c r="N3716" s="10" t="s">
        <v>8088</v>
      </c>
      <c r="O3716" s="10" t="s">
        <v>8091</v>
      </c>
      <c r="P3716" s="6" t="str">
        <f t="shared" si="595"/>
        <v>K. R. Holt</v>
      </c>
      <c r="Q3716" s="10" t="s">
        <v>7872</v>
      </c>
      <c r="R3716" s="10" t="s">
        <v>5472</v>
      </c>
      <c r="S3716" s="10" t="s">
        <v>5271</v>
      </c>
      <c r="T3716" s="6"/>
    </row>
    <row r="3717" spans="1:20" s="1" customFormat="1" ht="25.5" x14ac:dyDescent="0.2">
      <c r="A3717" s="10" t="s">
        <v>10289</v>
      </c>
      <c r="B3717" s="6" t="str">
        <f t="shared" si="593"/>
        <v>H</v>
      </c>
      <c r="C3717" s="10" t="s">
        <v>8305</v>
      </c>
      <c r="D3717" s="6"/>
      <c r="E3717" s="6"/>
      <c r="F3717" s="10" t="s">
        <v>10405</v>
      </c>
      <c r="G3717" s="6"/>
      <c r="H3717" s="6"/>
      <c r="I3717" s="6"/>
      <c r="J3717" s="6" t="str">
        <f t="shared" si="596"/>
        <v>1975-H-12</v>
      </c>
      <c r="K3717" s="6" t="str">
        <f t="shared" si="594"/>
        <v>1975-H-12</v>
      </c>
      <c r="L3717" s="10" t="s">
        <v>3995</v>
      </c>
      <c r="M3717" s="10" t="s">
        <v>8585</v>
      </c>
      <c r="N3717" s="10" t="s">
        <v>8273</v>
      </c>
      <c r="O3717" s="10" t="s">
        <v>9427</v>
      </c>
      <c r="P3717" s="6" t="str">
        <f t="shared" si="595"/>
        <v>High</v>
      </c>
      <c r="Q3717" s="10" t="s">
        <v>6345</v>
      </c>
      <c r="R3717" s="10" t="s">
        <v>18</v>
      </c>
      <c r="S3717" s="10" t="s">
        <v>4451</v>
      </c>
      <c r="T3717" s="10" t="s">
        <v>10406</v>
      </c>
    </row>
    <row r="3718" spans="1:20" s="1" customFormat="1" ht="25.5" x14ac:dyDescent="0.2">
      <c r="A3718" s="10" t="s">
        <v>10289</v>
      </c>
      <c r="B3718" s="6" t="str">
        <f t="shared" si="593"/>
        <v>H</v>
      </c>
      <c r="C3718" s="10" t="s">
        <v>8080</v>
      </c>
      <c r="D3718" s="6"/>
      <c r="E3718" s="10" t="s">
        <v>3635</v>
      </c>
      <c r="F3718" s="10" t="s">
        <v>10407</v>
      </c>
      <c r="G3718" s="6"/>
      <c r="H3718" s="6"/>
      <c r="I3718" s="6"/>
      <c r="J3718" s="6" t="str">
        <f t="shared" si="596"/>
        <v>1975-H-13</v>
      </c>
      <c r="K3718" s="6" t="str">
        <f t="shared" si="594"/>
        <v>1975-H-13</v>
      </c>
      <c r="L3718" s="10" t="s">
        <v>2178</v>
      </c>
      <c r="M3718" s="10" t="s">
        <v>8683</v>
      </c>
      <c r="N3718" s="6"/>
      <c r="O3718" s="10" t="s">
        <v>9428</v>
      </c>
      <c r="P3718" s="6" t="str">
        <f t="shared" si="595"/>
        <v>Charles Hollingsworth</v>
      </c>
      <c r="Q3718" s="10" t="s">
        <v>10408</v>
      </c>
      <c r="R3718" s="10" t="s">
        <v>18</v>
      </c>
      <c r="S3718" s="10" t="s">
        <v>10409</v>
      </c>
      <c r="T3718" s="10" t="s">
        <v>10410</v>
      </c>
    </row>
    <row r="3719" spans="1:20" s="1" customFormat="1" ht="25.5" x14ac:dyDescent="0.2">
      <c r="A3719" s="10" t="s">
        <v>10289</v>
      </c>
      <c r="B3719" s="6" t="str">
        <f t="shared" si="593"/>
        <v>I</v>
      </c>
      <c r="C3719" s="10" t="s">
        <v>8241</v>
      </c>
      <c r="D3719" s="6"/>
      <c r="E3719" s="10" t="s">
        <v>4737</v>
      </c>
      <c r="F3719" s="10" t="s">
        <v>6383</v>
      </c>
      <c r="G3719" s="6"/>
      <c r="H3719" s="6"/>
      <c r="I3719" s="6"/>
      <c r="J3719" s="6" t="str">
        <f t="shared" si="596"/>
        <v>1975-I-1</v>
      </c>
      <c r="K3719" s="6" t="str">
        <f t="shared" si="594"/>
        <v>1975-I-1</v>
      </c>
      <c r="L3719" s="10" t="s">
        <v>6720</v>
      </c>
      <c r="M3719" s="10" t="s">
        <v>8318</v>
      </c>
      <c r="N3719" s="10" t="s">
        <v>8086</v>
      </c>
      <c r="O3719" s="10" t="s">
        <v>8086</v>
      </c>
      <c r="P3719" s="6" t="str">
        <f t="shared" si="595"/>
        <v>Peter Ibbotson</v>
      </c>
      <c r="Q3719" s="10" t="s">
        <v>10411</v>
      </c>
      <c r="R3719" s="10" t="s">
        <v>18</v>
      </c>
      <c r="S3719" s="10" t="s">
        <v>1717</v>
      </c>
      <c r="T3719" s="10" t="s">
        <v>10412</v>
      </c>
    </row>
    <row r="3720" spans="1:20" s="1" customFormat="1" x14ac:dyDescent="0.2">
      <c r="A3720" s="10" t="s">
        <v>10289</v>
      </c>
      <c r="B3720" s="6" t="str">
        <f t="shared" si="593"/>
        <v>I</v>
      </c>
      <c r="C3720" s="10" t="s">
        <v>8273</v>
      </c>
      <c r="D3720" s="6"/>
      <c r="E3720" s="10" t="s">
        <v>4737</v>
      </c>
      <c r="F3720" s="10" t="s">
        <v>6383</v>
      </c>
      <c r="G3720" s="6"/>
      <c r="H3720" s="6"/>
      <c r="I3720" s="6"/>
      <c r="J3720" s="6" t="str">
        <f t="shared" si="596"/>
        <v>1975-I-2</v>
      </c>
      <c r="K3720" s="6" t="str">
        <f t="shared" si="594"/>
        <v>1975-I-2</v>
      </c>
      <c r="L3720" s="10" t="s">
        <v>6720</v>
      </c>
      <c r="M3720" s="10" t="s">
        <v>8318</v>
      </c>
      <c r="N3720" s="10" t="s">
        <v>8086</v>
      </c>
      <c r="O3720" s="10" t="s">
        <v>8087</v>
      </c>
      <c r="P3720" s="6" t="str">
        <f t="shared" si="595"/>
        <v>Peter Ibbotson</v>
      </c>
      <c r="Q3720" s="10" t="s">
        <v>10413</v>
      </c>
      <c r="R3720" s="10" t="s">
        <v>5472</v>
      </c>
      <c r="S3720" s="10" t="s">
        <v>514</v>
      </c>
      <c r="T3720" s="10" t="s">
        <v>10414</v>
      </c>
    </row>
    <row r="3721" spans="1:20" s="1" customFormat="1" ht="25.5" x14ac:dyDescent="0.2">
      <c r="A3721" s="10" t="s">
        <v>10289</v>
      </c>
      <c r="B3721" s="6" t="str">
        <f t="shared" si="593"/>
        <v>I</v>
      </c>
      <c r="C3721" s="10" t="s">
        <v>8326</v>
      </c>
      <c r="D3721" s="6"/>
      <c r="E3721" s="10" t="s">
        <v>4737</v>
      </c>
      <c r="F3721" s="10" t="s">
        <v>6383</v>
      </c>
      <c r="G3721" s="6"/>
      <c r="H3721" s="6"/>
      <c r="I3721" s="6"/>
      <c r="J3721" s="6" t="str">
        <f t="shared" si="596"/>
        <v>1975-I-3</v>
      </c>
      <c r="K3721" s="6" t="str">
        <f t="shared" si="594"/>
        <v>1975-I-3</v>
      </c>
      <c r="L3721" s="10" t="s">
        <v>6720</v>
      </c>
      <c r="M3721" s="10" t="s">
        <v>8318</v>
      </c>
      <c r="N3721" s="10" t="s">
        <v>8087</v>
      </c>
      <c r="O3721" s="10" t="s">
        <v>9429</v>
      </c>
      <c r="P3721" s="6" t="str">
        <f t="shared" si="595"/>
        <v>Peter Ibbotson</v>
      </c>
      <c r="Q3721" s="10" t="s">
        <v>10415</v>
      </c>
      <c r="R3721" s="10" t="s">
        <v>18</v>
      </c>
      <c r="S3721" s="10" t="s">
        <v>7908</v>
      </c>
      <c r="T3721" s="10" t="s">
        <v>10416</v>
      </c>
    </row>
    <row r="3722" spans="1:20" s="1" customFormat="1" ht="38.25" x14ac:dyDescent="0.2">
      <c r="A3722" s="10" t="s">
        <v>10289</v>
      </c>
      <c r="B3722" s="6" t="str">
        <f t="shared" si="593"/>
        <v>I</v>
      </c>
      <c r="C3722" s="10" t="s">
        <v>8099</v>
      </c>
      <c r="D3722" s="6"/>
      <c r="E3722" s="10" t="s">
        <v>4737</v>
      </c>
      <c r="F3722" s="10" t="s">
        <v>6383</v>
      </c>
      <c r="G3722" s="6"/>
      <c r="H3722" s="6"/>
      <c r="I3722" s="6"/>
      <c r="J3722" s="6" t="str">
        <f t="shared" si="596"/>
        <v>1975-I-4</v>
      </c>
      <c r="K3722" s="6" t="str">
        <f t="shared" si="594"/>
        <v>1975-I-4</v>
      </c>
      <c r="L3722" s="10" t="s">
        <v>6720</v>
      </c>
      <c r="M3722" s="10" t="s">
        <v>8318</v>
      </c>
      <c r="N3722" s="10" t="s">
        <v>8087</v>
      </c>
      <c r="O3722" s="10" t="s">
        <v>8241</v>
      </c>
      <c r="P3722" s="6" t="str">
        <f t="shared" si="595"/>
        <v>Peter Ibbotson</v>
      </c>
      <c r="Q3722" s="10" t="s">
        <v>10378</v>
      </c>
      <c r="R3722" s="10" t="s">
        <v>18</v>
      </c>
      <c r="S3722" s="10" t="s">
        <v>4018</v>
      </c>
      <c r="T3722" s="10" t="s">
        <v>10417</v>
      </c>
    </row>
    <row r="3723" spans="1:20" s="1" customFormat="1" ht="25.5" x14ac:dyDescent="0.2">
      <c r="A3723" s="10" t="s">
        <v>10289</v>
      </c>
      <c r="B3723" s="6" t="str">
        <f t="shared" si="593"/>
        <v>I</v>
      </c>
      <c r="C3723" s="10" t="s">
        <v>8318</v>
      </c>
      <c r="D3723" s="6"/>
      <c r="E3723" s="10" t="s">
        <v>4737</v>
      </c>
      <c r="F3723" s="10" t="s">
        <v>6383</v>
      </c>
      <c r="G3723" s="6"/>
      <c r="H3723" s="6"/>
      <c r="I3723" s="6"/>
      <c r="J3723" s="6" t="str">
        <f t="shared" si="596"/>
        <v>1975-I-5</v>
      </c>
      <c r="K3723" s="6" t="str">
        <f t="shared" si="594"/>
        <v>1975-I-5</v>
      </c>
      <c r="L3723" s="10" t="s">
        <v>6720</v>
      </c>
      <c r="M3723" s="10" t="s">
        <v>8318</v>
      </c>
      <c r="N3723" s="10" t="s">
        <v>8087</v>
      </c>
      <c r="O3723" s="10" t="s">
        <v>8241</v>
      </c>
      <c r="P3723" s="6" t="str">
        <f t="shared" si="595"/>
        <v>Peter Ibbotson</v>
      </c>
      <c r="Q3723" s="10" t="s">
        <v>10418</v>
      </c>
      <c r="R3723" s="10" t="s">
        <v>18</v>
      </c>
      <c r="S3723" s="10" t="s">
        <v>1062</v>
      </c>
      <c r="T3723" s="10" t="s">
        <v>10419</v>
      </c>
    </row>
    <row r="3724" spans="1:20" s="1" customFormat="1" x14ac:dyDescent="0.2">
      <c r="A3724" s="10" t="s">
        <v>10289</v>
      </c>
      <c r="B3724" s="6" t="str">
        <f t="shared" si="593"/>
        <v>I</v>
      </c>
      <c r="C3724" s="10" t="s">
        <v>8252</v>
      </c>
      <c r="D3724" s="6"/>
      <c r="E3724" s="10" t="s">
        <v>4737</v>
      </c>
      <c r="F3724" s="10" t="s">
        <v>6383</v>
      </c>
      <c r="G3724" s="6"/>
      <c r="H3724" s="6"/>
      <c r="I3724" s="6"/>
      <c r="J3724" s="6" t="str">
        <f t="shared" si="596"/>
        <v>1975-I-6</v>
      </c>
      <c r="K3724" s="6" t="str">
        <f t="shared" si="594"/>
        <v>1975-I-6</v>
      </c>
      <c r="L3724" s="10" t="s">
        <v>6720</v>
      </c>
      <c r="M3724" s="10" t="s">
        <v>8318</v>
      </c>
      <c r="N3724" s="10" t="s">
        <v>8087</v>
      </c>
      <c r="O3724" s="10" t="s">
        <v>9365</v>
      </c>
      <c r="P3724" s="6" t="str">
        <f t="shared" si="595"/>
        <v>Peter Ibbotson</v>
      </c>
      <c r="Q3724" s="10" t="s">
        <v>10420</v>
      </c>
      <c r="R3724" s="10" t="s">
        <v>18</v>
      </c>
      <c r="S3724" s="10" t="s">
        <v>5858</v>
      </c>
      <c r="T3724" s="10" t="s">
        <v>10421</v>
      </c>
    </row>
    <row r="3725" spans="1:20" s="1" customFormat="1" x14ac:dyDescent="0.2">
      <c r="A3725" s="10" t="s">
        <v>10289</v>
      </c>
      <c r="B3725" s="6" t="str">
        <f t="shared" si="593"/>
        <v>I</v>
      </c>
      <c r="C3725" s="10" t="s">
        <v>8096</v>
      </c>
      <c r="D3725" s="6"/>
      <c r="E3725" s="10" t="s">
        <v>4737</v>
      </c>
      <c r="F3725" s="10" t="s">
        <v>6383</v>
      </c>
      <c r="G3725" s="6"/>
      <c r="H3725" s="6"/>
      <c r="I3725" s="6"/>
      <c r="J3725" s="6" t="str">
        <f t="shared" si="596"/>
        <v>1975-I-7</v>
      </c>
      <c r="K3725" s="6" t="str">
        <f t="shared" si="594"/>
        <v>1975-I-7</v>
      </c>
      <c r="L3725" s="10" t="s">
        <v>6720</v>
      </c>
      <c r="M3725" s="10" t="s">
        <v>8318</v>
      </c>
      <c r="N3725" s="10" t="s">
        <v>8087</v>
      </c>
      <c r="O3725" s="10" t="s">
        <v>5948</v>
      </c>
      <c r="P3725" s="6" t="str">
        <f t="shared" si="595"/>
        <v>Peter Ibbotson</v>
      </c>
      <c r="Q3725" s="10" t="s">
        <v>10422</v>
      </c>
      <c r="R3725" s="10" t="s">
        <v>18</v>
      </c>
      <c r="S3725" s="10" t="s">
        <v>5778</v>
      </c>
      <c r="T3725" s="10" t="s">
        <v>10423</v>
      </c>
    </row>
    <row r="3726" spans="1:20" s="1" customFormat="1" ht="25.5" x14ac:dyDescent="0.2">
      <c r="A3726" s="10" t="s">
        <v>10289</v>
      </c>
      <c r="B3726" s="6" t="str">
        <f t="shared" si="593"/>
        <v>I</v>
      </c>
      <c r="C3726" s="10" t="s">
        <v>8097</v>
      </c>
      <c r="D3726" s="6"/>
      <c r="E3726" s="10" t="s">
        <v>4737</v>
      </c>
      <c r="F3726" s="10" t="s">
        <v>6383</v>
      </c>
      <c r="G3726" s="6"/>
      <c r="H3726" s="6"/>
      <c r="I3726" s="6"/>
      <c r="J3726" s="6" t="str">
        <f t="shared" si="596"/>
        <v>1975-I-8</v>
      </c>
      <c r="K3726" s="6" t="str">
        <f t="shared" si="594"/>
        <v>1975-I-8</v>
      </c>
      <c r="L3726" s="10" t="s">
        <v>6720</v>
      </c>
      <c r="M3726" s="10" t="s">
        <v>8318</v>
      </c>
      <c r="N3726" s="10" t="s">
        <v>8087</v>
      </c>
      <c r="O3726" s="10" t="s">
        <v>8088</v>
      </c>
      <c r="P3726" s="6" t="str">
        <f t="shared" si="595"/>
        <v>Peter Ibbotson</v>
      </c>
      <c r="Q3726" s="10" t="s">
        <v>10424</v>
      </c>
      <c r="R3726" s="10" t="s">
        <v>186</v>
      </c>
      <c r="S3726" s="10" t="s">
        <v>7622</v>
      </c>
      <c r="T3726" s="10" t="s">
        <v>10425</v>
      </c>
    </row>
    <row r="3727" spans="1:20" s="1" customFormat="1" x14ac:dyDescent="0.2">
      <c r="A3727" s="10" t="s">
        <v>10289</v>
      </c>
      <c r="B3727" s="6" t="str">
        <f t="shared" si="593"/>
        <v>I</v>
      </c>
      <c r="C3727" s="10" t="s">
        <v>8330</v>
      </c>
      <c r="D3727" s="6"/>
      <c r="E3727" s="10" t="s">
        <v>4737</v>
      </c>
      <c r="F3727" s="10" t="s">
        <v>6383</v>
      </c>
      <c r="G3727" s="6"/>
      <c r="H3727" s="6"/>
      <c r="I3727" s="6"/>
      <c r="J3727" s="6" t="str">
        <f t="shared" si="596"/>
        <v>1975-I-9</v>
      </c>
      <c r="K3727" s="6" t="str">
        <f t="shared" si="594"/>
        <v>1975-I-9</v>
      </c>
      <c r="L3727" s="10" t="s">
        <v>6720</v>
      </c>
      <c r="M3727" s="10" t="s">
        <v>8318</v>
      </c>
      <c r="N3727" s="10" t="s">
        <v>8087</v>
      </c>
      <c r="O3727" s="10" t="s">
        <v>8088</v>
      </c>
      <c r="P3727" s="6" t="str">
        <f t="shared" si="595"/>
        <v>Peter Ibbotson</v>
      </c>
      <c r="Q3727" s="10" t="s">
        <v>10426</v>
      </c>
      <c r="R3727" s="10" t="s">
        <v>18</v>
      </c>
      <c r="S3727" s="10" t="s">
        <v>640</v>
      </c>
      <c r="T3727" s="6"/>
    </row>
    <row r="3728" spans="1:20" s="1" customFormat="1" x14ac:dyDescent="0.2">
      <c r="A3728" s="10" t="s">
        <v>10289</v>
      </c>
      <c r="B3728" s="6" t="str">
        <f t="shared" si="593"/>
        <v>I</v>
      </c>
      <c r="C3728" s="10" t="s">
        <v>8272</v>
      </c>
      <c r="D3728" s="6"/>
      <c r="E3728" s="10" t="s">
        <v>4737</v>
      </c>
      <c r="F3728" s="10" t="s">
        <v>6383</v>
      </c>
      <c r="G3728" s="6"/>
      <c r="H3728" s="6"/>
      <c r="I3728" s="6"/>
      <c r="J3728" s="6" t="str">
        <f t="shared" si="596"/>
        <v>1975-I-10</v>
      </c>
      <c r="K3728" s="6" t="str">
        <f t="shared" si="594"/>
        <v>1975-I-10</v>
      </c>
      <c r="L3728" s="10" t="s">
        <v>6720</v>
      </c>
      <c r="M3728" s="10" t="s">
        <v>8252</v>
      </c>
      <c r="N3728" s="10" t="s">
        <v>8079</v>
      </c>
      <c r="O3728" s="10" t="s">
        <v>8241</v>
      </c>
      <c r="P3728" s="6" t="str">
        <f t="shared" si="595"/>
        <v>Peter Ibbotson</v>
      </c>
      <c r="Q3728" s="10" t="s">
        <v>10427</v>
      </c>
      <c r="R3728" s="10" t="s">
        <v>18</v>
      </c>
      <c r="S3728" s="10" t="s">
        <v>5650</v>
      </c>
      <c r="T3728" s="10" t="s">
        <v>10428</v>
      </c>
    </row>
    <row r="3729" spans="1:20" s="1" customFormat="1" ht="25.5" x14ac:dyDescent="0.2">
      <c r="A3729" s="10" t="s">
        <v>10289</v>
      </c>
      <c r="B3729" s="6" t="str">
        <f t="shared" si="593"/>
        <v>I</v>
      </c>
      <c r="C3729" s="10" t="s">
        <v>8078</v>
      </c>
      <c r="D3729" s="6"/>
      <c r="E3729" s="10" t="s">
        <v>4737</v>
      </c>
      <c r="F3729" s="10" t="s">
        <v>6383</v>
      </c>
      <c r="G3729" s="6"/>
      <c r="H3729" s="6"/>
      <c r="I3729" s="6"/>
      <c r="J3729" s="6" t="str">
        <f t="shared" si="596"/>
        <v>1975-I-11</v>
      </c>
      <c r="K3729" s="6" t="str">
        <f t="shared" si="594"/>
        <v>1975-I-11</v>
      </c>
      <c r="L3729" s="10" t="s">
        <v>6720</v>
      </c>
      <c r="M3729" s="10" t="s">
        <v>8252</v>
      </c>
      <c r="N3729" s="10" t="s">
        <v>8079</v>
      </c>
      <c r="O3729" s="10" t="s">
        <v>8273</v>
      </c>
      <c r="P3729" s="6" t="str">
        <f t="shared" si="595"/>
        <v>Peter Ibbotson</v>
      </c>
      <c r="Q3729" s="10" t="s">
        <v>10429</v>
      </c>
      <c r="R3729" s="10" t="s">
        <v>18</v>
      </c>
      <c r="S3729" s="10" t="s">
        <v>4451</v>
      </c>
      <c r="T3729" s="10" t="s">
        <v>10430</v>
      </c>
    </row>
    <row r="3730" spans="1:20" s="1" customFormat="1" ht="25.5" x14ac:dyDescent="0.2">
      <c r="A3730" s="10" t="s">
        <v>10289</v>
      </c>
      <c r="B3730" s="6" t="str">
        <f t="shared" si="593"/>
        <v>I</v>
      </c>
      <c r="C3730" s="10" t="s">
        <v>8305</v>
      </c>
      <c r="D3730" s="6"/>
      <c r="E3730" s="10" t="s">
        <v>4737</v>
      </c>
      <c r="F3730" s="10" t="s">
        <v>6383</v>
      </c>
      <c r="G3730" s="6"/>
      <c r="H3730" s="6"/>
      <c r="I3730" s="6"/>
      <c r="J3730" s="6" t="str">
        <f t="shared" si="596"/>
        <v>1975-I-12</v>
      </c>
      <c r="K3730" s="6" t="str">
        <f t="shared" si="594"/>
        <v>1975-I-12</v>
      </c>
      <c r="L3730" s="10" t="s">
        <v>6720</v>
      </c>
      <c r="M3730" s="10" t="s">
        <v>8252</v>
      </c>
      <c r="N3730" s="10" t="s">
        <v>8079</v>
      </c>
      <c r="O3730" s="10" t="s">
        <v>3269</v>
      </c>
      <c r="P3730" s="6" t="str">
        <f t="shared" si="595"/>
        <v>Peter Ibbotson</v>
      </c>
      <c r="Q3730" s="10" t="s">
        <v>10431</v>
      </c>
      <c r="R3730" s="10" t="s">
        <v>414</v>
      </c>
      <c r="S3730" s="10" t="s">
        <v>10432</v>
      </c>
      <c r="T3730" s="10" t="s">
        <v>10433</v>
      </c>
    </row>
    <row r="3731" spans="1:20" s="1" customFormat="1" ht="25.5" x14ac:dyDescent="0.2">
      <c r="A3731" s="10" t="s">
        <v>10289</v>
      </c>
      <c r="B3731" s="6" t="str">
        <f t="shared" si="593"/>
        <v>I</v>
      </c>
      <c r="C3731" s="10" t="s">
        <v>8080</v>
      </c>
      <c r="D3731" s="6"/>
      <c r="E3731" s="10" t="s">
        <v>4737</v>
      </c>
      <c r="F3731" s="10" t="s">
        <v>6383</v>
      </c>
      <c r="G3731" s="6"/>
      <c r="H3731" s="6"/>
      <c r="I3731" s="6"/>
      <c r="J3731" s="6" t="str">
        <f t="shared" si="596"/>
        <v>1975-I-13</v>
      </c>
      <c r="K3731" s="6" t="str">
        <f t="shared" si="594"/>
        <v>1975-I-13</v>
      </c>
      <c r="L3731" s="10" t="s">
        <v>6720</v>
      </c>
      <c r="M3731" s="10" t="s">
        <v>8252</v>
      </c>
      <c r="N3731" s="10" t="s">
        <v>8079</v>
      </c>
      <c r="O3731" s="10" t="s">
        <v>9430</v>
      </c>
      <c r="P3731" s="6" t="str">
        <f t="shared" ref="P3731:P3762" si="597">CONCATENATE(E3731,F3731)</f>
        <v>Peter Ibbotson</v>
      </c>
      <c r="Q3731" s="10" t="s">
        <v>10434</v>
      </c>
      <c r="R3731" s="10" t="s">
        <v>186</v>
      </c>
      <c r="S3731" s="10" t="s">
        <v>4120</v>
      </c>
      <c r="T3731" s="10" t="s">
        <v>10435</v>
      </c>
    </row>
    <row r="3732" spans="1:20" s="1" customFormat="1" ht="38.25" x14ac:dyDescent="0.2">
      <c r="A3732" s="10" t="s">
        <v>10289</v>
      </c>
      <c r="B3732" s="6" t="str">
        <f t="shared" si="593"/>
        <v>I</v>
      </c>
      <c r="C3732" s="10" t="s">
        <v>8081</v>
      </c>
      <c r="D3732" s="6"/>
      <c r="E3732" s="10" t="s">
        <v>4737</v>
      </c>
      <c r="F3732" s="10" t="s">
        <v>6383</v>
      </c>
      <c r="G3732" s="6"/>
      <c r="H3732" s="6"/>
      <c r="I3732" s="6"/>
      <c r="J3732" s="6" t="str">
        <f t="shared" si="596"/>
        <v>1975-I-14</v>
      </c>
      <c r="K3732" s="6" t="str">
        <f t="shared" si="594"/>
        <v>1975-I-14</v>
      </c>
      <c r="L3732" s="10" t="s">
        <v>6720</v>
      </c>
      <c r="M3732" s="10" t="s">
        <v>8252</v>
      </c>
      <c r="N3732" s="10" t="s">
        <v>8088</v>
      </c>
      <c r="O3732" s="10" t="s">
        <v>8241</v>
      </c>
      <c r="P3732" s="6" t="str">
        <f t="shared" si="597"/>
        <v>Peter Ibbotson</v>
      </c>
      <c r="Q3732" s="10" t="s">
        <v>10436</v>
      </c>
      <c r="R3732" s="10" t="s">
        <v>18</v>
      </c>
      <c r="S3732" s="10" t="s">
        <v>10437</v>
      </c>
      <c r="T3732" s="10" t="s">
        <v>10438</v>
      </c>
    </row>
    <row r="3733" spans="1:20" s="1" customFormat="1" x14ac:dyDescent="0.2">
      <c r="A3733" s="10" t="s">
        <v>10289</v>
      </c>
      <c r="B3733" s="6" t="str">
        <f t="shared" si="593"/>
        <v>I</v>
      </c>
      <c r="C3733" s="10" t="s">
        <v>8082</v>
      </c>
      <c r="D3733" s="6"/>
      <c r="E3733" s="10" t="s">
        <v>4737</v>
      </c>
      <c r="F3733" s="10" t="s">
        <v>6383</v>
      </c>
      <c r="G3733" s="6"/>
      <c r="H3733" s="6"/>
      <c r="I3733" s="6"/>
      <c r="J3733" s="6" t="str">
        <f t="shared" si="596"/>
        <v>1975-I-15</v>
      </c>
      <c r="K3733" s="6" t="str">
        <f t="shared" si="594"/>
        <v>1975-I-15</v>
      </c>
      <c r="L3733" s="10" t="s">
        <v>6720</v>
      </c>
      <c r="M3733" s="10" t="s">
        <v>8252</v>
      </c>
      <c r="N3733" s="10" t="s">
        <v>8088</v>
      </c>
      <c r="O3733" s="10" t="s">
        <v>9290</v>
      </c>
      <c r="P3733" s="6" t="str">
        <f t="shared" si="597"/>
        <v>Peter Ibbotson</v>
      </c>
      <c r="Q3733" s="10" t="s">
        <v>10439</v>
      </c>
      <c r="R3733" s="10" t="s">
        <v>46</v>
      </c>
      <c r="S3733" s="10" t="s">
        <v>4451</v>
      </c>
      <c r="T3733" s="10" t="s">
        <v>10440</v>
      </c>
    </row>
    <row r="3734" spans="1:20" s="1" customFormat="1" ht="38.25" x14ac:dyDescent="0.2">
      <c r="A3734" s="10" t="s">
        <v>10289</v>
      </c>
      <c r="B3734" s="6" t="str">
        <f t="shared" si="593"/>
        <v>I</v>
      </c>
      <c r="C3734" s="10" t="s">
        <v>8083</v>
      </c>
      <c r="D3734" s="6"/>
      <c r="E3734" s="10" t="s">
        <v>4737</v>
      </c>
      <c r="F3734" s="10" t="s">
        <v>6383</v>
      </c>
      <c r="G3734" s="6"/>
      <c r="H3734" s="6"/>
      <c r="I3734" s="6"/>
      <c r="J3734" s="6" t="str">
        <f t="shared" si="596"/>
        <v>1975-I-16</v>
      </c>
      <c r="K3734" s="6" t="str">
        <f t="shared" si="594"/>
        <v>1975-I-16</v>
      </c>
      <c r="L3734" s="10" t="s">
        <v>6720</v>
      </c>
      <c r="M3734" s="10" t="s">
        <v>8252</v>
      </c>
      <c r="N3734" s="10" t="s">
        <v>8088</v>
      </c>
      <c r="O3734" s="10" t="s">
        <v>9413</v>
      </c>
      <c r="P3734" s="6" t="str">
        <f t="shared" si="597"/>
        <v>Peter Ibbotson</v>
      </c>
      <c r="Q3734" s="10" t="s">
        <v>10441</v>
      </c>
      <c r="R3734" s="10" t="s">
        <v>18</v>
      </c>
      <c r="S3734" s="10" t="s">
        <v>7289</v>
      </c>
      <c r="T3734" s="10" t="s">
        <v>10442</v>
      </c>
    </row>
    <row r="3735" spans="1:20" s="1" customFormat="1" ht="25.5" x14ac:dyDescent="0.2">
      <c r="A3735" s="10" t="s">
        <v>10289</v>
      </c>
      <c r="B3735" s="6" t="str">
        <f t="shared" si="593"/>
        <v>I</v>
      </c>
      <c r="C3735" s="10" t="s">
        <v>8084</v>
      </c>
      <c r="D3735" s="6"/>
      <c r="E3735" s="10" t="s">
        <v>4737</v>
      </c>
      <c r="F3735" s="10" t="s">
        <v>6383</v>
      </c>
      <c r="G3735" s="6"/>
      <c r="H3735" s="6"/>
      <c r="I3735" s="6"/>
      <c r="J3735" s="6" t="str">
        <f t="shared" si="596"/>
        <v>1975-I-17</v>
      </c>
      <c r="K3735" s="6" t="str">
        <f t="shared" si="594"/>
        <v>1975-I-17</v>
      </c>
      <c r="L3735" s="10" t="s">
        <v>6720</v>
      </c>
      <c r="M3735" s="10" t="s">
        <v>8252</v>
      </c>
      <c r="N3735" s="10" t="s">
        <v>8088</v>
      </c>
      <c r="O3735" s="10" t="s">
        <v>8098</v>
      </c>
      <c r="P3735" s="6" t="str">
        <f t="shared" si="597"/>
        <v>Peter Ibbotson</v>
      </c>
      <c r="Q3735" s="10" t="s">
        <v>10443</v>
      </c>
      <c r="R3735" s="10" t="s">
        <v>18</v>
      </c>
      <c r="S3735" s="10" t="s">
        <v>1062</v>
      </c>
      <c r="T3735" s="10" t="s">
        <v>10444</v>
      </c>
    </row>
    <row r="3736" spans="1:20" s="1" customFormat="1" ht="25.5" x14ac:dyDescent="0.2">
      <c r="A3736" s="10" t="s">
        <v>10289</v>
      </c>
      <c r="B3736" s="6" t="str">
        <f t="shared" si="593"/>
        <v>I</v>
      </c>
      <c r="C3736" s="10" t="s">
        <v>8085</v>
      </c>
      <c r="D3736" s="6"/>
      <c r="E3736" s="10" t="s">
        <v>4737</v>
      </c>
      <c r="F3736" s="10" t="s">
        <v>6383</v>
      </c>
      <c r="G3736" s="6"/>
      <c r="H3736" s="6"/>
      <c r="I3736" s="6"/>
      <c r="J3736" s="6" t="str">
        <f t="shared" si="596"/>
        <v>1975-I-18</v>
      </c>
      <c r="K3736" s="6" t="str">
        <f t="shared" si="594"/>
        <v>1975-I-18</v>
      </c>
      <c r="L3736" s="10" t="s">
        <v>6720</v>
      </c>
      <c r="M3736" s="10" t="s">
        <v>8252</v>
      </c>
      <c r="N3736" s="10" t="s">
        <v>8088</v>
      </c>
      <c r="O3736" s="10" t="s">
        <v>8091</v>
      </c>
      <c r="P3736" s="6" t="str">
        <f t="shared" si="597"/>
        <v>Peter Ibbotson</v>
      </c>
      <c r="Q3736" s="10" t="s">
        <v>5314</v>
      </c>
      <c r="R3736" s="10" t="s">
        <v>5315</v>
      </c>
      <c r="S3736" s="10" t="s">
        <v>1062</v>
      </c>
      <c r="T3736" s="10" t="s">
        <v>10445</v>
      </c>
    </row>
    <row r="3737" spans="1:20" s="1" customFormat="1" ht="25.5" x14ac:dyDescent="0.2">
      <c r="A3737" s="10" t="s">
        <v>10289</v>
      </c>
      <c r="B3737" s="6" t="str">
        <f t="shared" ref="B3737:B3795" si="598">LEFT(F3737,1)</f>
        <v>I</v>
      </c>
      <c r="C3737" s="10" t="s">
        <v>8086</v>
      </c>
      <c r="D3737" s="6"/>
      <c r="E3737" s="10" t="s">
        <v>4737</v>
      </c>
      <c r="F3737" s="10" t="s">
        <v>6383</v>
      </c>
      <c r="G3737" s="6"/>
      <c r="H3737" s="6"/>
      <c r="I3737" s="6"/>
      <c r="J3737" s="6" t="str">
        <f t="shared" si="596"/>
        <v>1975-I-19</v>
      </c>
      <c r="K3737" s="6" t="str">
        <f t="shared" si="594"/>
        <v>1975-I-19</v>
      </c>
      <c r="L3737" s="10" t="s">
        <v>531</v>
      </c>
      <c r="M3737" s="10" t="s">
        <v>8593</v>
      </c>
      <c r="N3737" s="10" t="s">
        <v>8409</v>
      </c>
      <c r="O3737" s="10" t="s">
        <v>8094</v>
      </c>
      <c r="P3737" s="6" t="str">
        <f t="shared" si="597"/>
        <v>Peter Ibbotson</v>
      </c>
      <c r="Q3737" s="10" t="s">
        <v>10446</v>
      </c>
      <c r="R3737" s="10" t="s">
        <v>18</v>
      </c>
      <c r="S3737" s="10" t="s">
        <v>10447</v>
      </c>
      <c r="T3737" s="10" t="s">
        <v>10448</v>
      </c>
    </row>
    <row r="3738" spans="1:20" s="1" customFormat="1" ht="38.25" x14ac:dyDescent="0.2">
      <c r="A3738" s="10" t="s">
        <v>10289</v>
      </c>
      <c r="B3738" s="6" t="str">
        <f t="shared" si="598"/>
        <v>I</v>
      </c>
      <c r="C3738" s="10" t="s">
        <v>8087</v>
      </c>
      <c r="D3738" s="6"/>
      <c r="E3738" s="10" t="s">
        <v>4737</v>
      </c>
      <c r="F3738" s="10" t="s">
        <v>6383</v>
      </c>
      <c r="G3738" s="6"/>
      <c r="H3738" s="6"/>
      <c r="I3738" s="6"/>
      <c r="J3738" s="6" t="str">
        <f t="shared" si="596"/>
        <v>1975-I-20</v>
      </c>
      <c r="K3738" s="6" t="str">
        <f t="shared" si="594"/>
        <v>1975-I-20</v>
      </c>
      <c r="L3738" s="10" t="s">
        <v>531</v>
      </c>
      <c r="M3738" s="10" t="s">
        <v>8593</v>
      </c>
      <c r="N3738" s="10" t="s">
        <v>8410</v>
      </c>
      <c r="O3738" s="10" t="s">
        <v>9431</v>
      </c>
      <c r="P3738" s="6" t="str">
        <f t="shared" si="597"/>
        <v>Peter Ibbotson</v>
      </c>
      <c r="Q3738" s="10" t="s">
        <v>10449</v>
      </c>
      <c r="R3738" s="10" t="s">
        <v>18</v>
      </c>
      <c r="S3738" s="10" t="s">
        <v>10450</v>
      </c>
      <c r="T3738" s="10" t="s">
        <v>10451</v>
      </c>
    </row>
    <row r="3739" spans="1:20" s="1" customFormat="1" x14ac:dyDescent="0.2">
      <c r="A3739" s="10" t="s">
        <v>10289</v>
      </c>
      <c r="B3739" s="6" t="str">
        <f t="shared" si="598"/>
        <v>I</v>
      </c>
      <c r="C3739" s="10" t="s">
        <v>8079</v>
      </c>
      <c r="D3739" s="6"/>
      <c r="E3739" s="10" t="s">
        <v>4737</v>
      </c>
      <c r="F3739" s="10" t="s">
        <v>6383</v>
      </c>
      <c r="G3739" s="6"/>
      <c r="H3739" s="6"/>
      <c r="I3739" s="6"/>
      <c r="J3739" s="6" t="str">
        <f t="shared" si="596"/>
        <v>1975-I-21</v>
      </c>
      <c r="K3739" s="6" t="str">
        <f t="shared" si="594"/>
        <v>1975-I-21</v>
      </c>
      <c r="L3739" s="10" t="s">
        <v>6720</v>
      </c>
      <c r="M3739" s="10" t="s">
        <v>8318</v>
      </c>
      <c r="N3739" s="10" t="s">
        <v>8086</v>
      </c>
      <c r="O3739" s="10" t="s">
        <v>8086</v>
      </c>
      <c r="P3739" s="6" t="str">
        <f t="shared" si="597"/>
        <v>Peter Ibbotson</v>
      </c>
      <c r="Q3739" s="10" t="s">
        <v>10452</v>
      </c>
      <c r="R3739" s="10" t="s">
        <v>18</v>
      </c>
      <c r="S3739" s="10" t="s">
        <v>7936</v>
      </c>
      <c r="T3739" s="10" t="s">
        <v>10453</v>
      </c>
    </row>
    <row r="3740" spans="1:20" s="1" customFormat="1" x14ac:dyDescent="0.2">
      <c r="A3740" s="10" t="s">
        <v>10289</v>
      </c>
      <c r="B3740" s="6" t="str">
        <f t="shared" si="598"/>
        <v>I</v>
      </c>
      <c r="C3740" s="10" t="s">
        <v>8088</v>
      </c>
      <c r="D3740" s="6"/>
      <c r="E3740" s="10" t="s">
        <v>4737</v>
      </c>
      <c r="F3740" s="10" t="s">
        <v>6383</v>
      </c>
      <c r="G3740" s="6"/>
      <c r="H3740" s="6"/>
      <c r="I3740" s="6"/>
      <c r="J3740" s="6" t="str">
        <f t="shared" si="596"/>
        <v>1975-I-22</v>
      </c>
      <c r="K3740" s="6" t="str">
        <f t="shared" si="594"/>
        <v>1975-I-22</v>
      </c>
      <c r="L3740" s="10" t="s">
        <v>6720</v>
      </c>
      <c r="M3740" s="10" t="s">
        <v>8318</v>
      </c>
      <c r="N3740" s="10" t="s">
        <v>8086</v>
      </c>
      <c r="O3740" s="10" t="s">
        <v>8086</v>
      </c>
      <c r="P3740" s="6" t="str">
        <f t="shared" si="597"/>
        <v>Peter Ibbotson</v>
      </c>
      <c r="Q3740" s="10" t="s">
        <v>10454</v>
      </c>
      <c r="R3740" s="10" t="s">
        <v>18</v>
      </c>
      <c r="S3740" s="10" t="s">
        <v>1305</v>
      </c>
      <c r="T3740" s="10" t="s">
        <v>10455</v>
      </c>
    </row>
    <row r="3741" spans="1:20" s="1" customFormat="1" ht="25.5" x14ac:dyDescent="0.2">
      <c r="A3741" s="10" t="s">
        <v>10289</v>
      </c>
      <c r="B3741" s="6" t="str">
        <f t="shared" si="598"/>
        <v>I</v>
      </c>
      <c r="C3741" s="10" t="s">
        <v>8089</v>
      </c>
      <c r="D3741" s="6"/>
      <c r="E3741" s="10" t="s">
        <v>4737</v>
      </c>
      <c r="F3741" s="10" t="s">
        <v>6383</v>
      </c>
      <c r="G3741" s="6"/>
      <c r="H3741" s="6"/>
      <c r="I3741" s="6"/>
      <c r="J3741" s="6" t="str">
        <f t="shared" si="596"/>
        <v>1975-I-23</v>
      </c>
      <c r="K3741" s="6" t="str">
        <f t="shared" si="594"/>
        <v>1975-I-23</v>
      </c>
      <c r="L3741" s="10" t="s">
        <v>2178</v>
      </c>
      <c r="M3741" s="10" t="s">
        <v>8683</v>
      </c>
      <c r="N3741" s="6"/>
      <c r="O3741" s="10">
        <v>629631</v>
      </c>
      <c r="P3741" s="6" t="str">
        <f t="shared" si="597"/>
        <v>Peter Ibbotson</v>
      </c>
      <c r="Q3741" s="10" t="s">
        <v>10456</v>
      </c>
      <c r="R3741" s="10" t="s">
        <v>18</v>
      </c>
      <c r="S3741" s="10" t="s">
        <v>10457</v>
      </c>
      <c r="T3741" s="10" t="s">
        <v>10458</v>
      </c>
    </row>
    <row r="3742" spans="1:20" s="1" customFormat="1" x14ac:dyDescent="0.2">
      <c r="A3742" s="10" t="s">
        <v>10289</v>
      </c>
      <c r="B3742" s="6" t="str">
        <f t="shared" si="598"/>
        <v>I</v>
      </c>
      <c r="C3742" s="10" t="s">
        <v>8090</v>
      </c>
      <c r="D3742" s="6"/>
      <c r="E3742" s="10" t="s">
        <v>4737</v>
      </c>
      <c r="F3742" s="10" t="s">
        <v>6383</v>
      </c>
      <c r="G3742" s="6"/>
      <c r="H3742" s="6"/>
      <c r="I3742" s="6"/>
      <c r="J3742" s="6" t="str">
        <f t="shared" si="596"/>
        <v>1975-I-24</v>
      </c>
      <c r="K3742" s="6" t="str">
        <f t="shared" si="594"/>
        <v>1975-I-24</v>
      </c>
      <c r="L3742" s="10" t="s">
        <v>2178</v>
      </c>
      <c r="M3742" s="10" t="s">
        <v>8683</v>
      </c>
      <c r="N3742" s="6"/>
      <c r="O3742" s="10" t="s">
        <v>9263</v>
      </c>
      <c r="P3742" s="6" t="str">
        <f t="shared" si="597"/>
        <v>Peter Ibbotson</v>
      </c>
      <c r="Q3742" s="10" t="s">
        <v>10459</v>
      </c>
      <c r="R3742" s="10" t="s">
        <v>18</v>
      </c>
      <c r="S3742" s="10" t="s">
        <v>3842</v>
      </c>
      <c r="T3742" s="10" t="s">
        <v>10460</v>
      </c>
    </row>
    <row r="3743" spans="1:20" s="1" customFormat="1" ht="25.5" x14ac:dyDescent="0.2">
      <c r="A3743" s="10" t="s">
        <v>10289</v>
      </c>
      <c r="B3743" s="6" t="str">
        <f t="shared" si="598"/>
        <v>I</v>
      </c>
      <c r="C3743" s="10" t="s">
        <v>8098</v>
      </c>
      <c r="D3743" s="6"/>
      <c r="E3743" s="10" t="s">
        <v>4737</v>
      </c>
      <c r="F3743" s="10" t="s">
        <v>6383</v>
      </c>
      <c r="G3743" s="6"/>
      <c r="H3743" s="6"/>
      <c r="I3743" s="6"/>
      <c r="J3743" s="6" t="str">
        <f t="shared" si="596"/>
        <v>1975-I-25</v>
      </c>
      <c r="K3743" s="6" t="str">
        <f t="shared" si="594"/>
        <v>1975-I-25</v>
      </c>
      <c r="L3743" s="10" t="s">
        <v>2178</v>
      </c>
      <c r="M3743" s="10" t="s">
        <v>8683</v>
      </c>
      <c r="N3743" s="6"/>
      <c r="O3743" s="10" t="s">
        <v>9432</v>
      </c>
      <c r="P3743" s="6" t="str">
        <f t="shared" si="597"/>
        <v>Peter Ibbotson</v>
      </c>
      <c r="Q3743" s="10" t="s">
        <v>10461</v>
      </c>
      <c r="R3743" s="10" t="s">
        <v>18</v>
      </c>
      <c r="S3743" s="10" t="s">
        <v>2605</v>
      </c>
      <c r="T3743" s="10" t="s">
        <v>10462</v>
      </c>
    </row>
    <row r="3744" spans="1:20" s="1" customFormat="1" x14ac:dyDescent="0.2">
      <c r="A3744" s="10" t="s">
        <v>10289</v>
      </c>
      <c r="B3744" s="6" t="str">
        <f t="shared" si="598"/>
        <v>I</v>
      </c>
      <c r="C3744" s="10" t="s">
        <v>8091</v>
      </c>
      <c r="D3744" s="6"/>
      <c r="E3744" s="10" t="s">
        <v>4737</v>
      </c>
      <c r="F3744" s="10" t="s">
        <v>6383</v>
      </c>
      <c r="G3744" s="6"/>
      <c r="H3744" s="6"/>
      <c r="I3744" s="6"/>
      <c r="J3744" s="6" t="str">
        <f t="shared" si="596"/>
        <v>1975-I-26</v>
      </c>
      <c r="K3744" s="6" t="str">
        <f t="shared" si="594"/>
        <v>1975-I-26</v>
      </c>
      <c r="L3744" s="10" t="s">
        <v>2178</v>
      </c>
      <c r="M3744" s="10" t="s">
        <v>8683</v>
      </c>
      <c r="N3744" s="6"/>
      <c r="O3744" s="10" t="s">
        <v>9433</v>
      </c>
      <c r="P3744" s="6" t="str">
        <f t="shared" si="597"/>
        <v>Peter Ibbotson</v>
      </c>
      <c r="Q3744" s="10" t="s">
        <v>10463</v>
      </c>
      <c r="R3744" s="10" t="s">
        <v>18</v>
      </c>
      <c r="S3744" s="10" t="s">
        <v>4980</v>
      </c>
      <c r="T3744" s="10" t="s">
        <v>10464</v>
      </c>
    </row>
    <row r="3745" spans="1:20" s="1" customFormat="1" ht="25.5" x14ac:dyDescent="0.2">
      <c r="A3745" s="10" t="s">
        <v>10289</v>
      </c>
      <c r="B3745" s="6" t="str">
        <f t="shared" si="598"/>
        <v>I</v>
      </c>
      <c r="C3745" s="10" t="s">
        <v>8092</v>
      </c>
      <c r="D3745" s="6"/>
      <c r="E3745" s="10" t="s">
        <v>4737</v>
      </c>
      <c r="F3745" s="10" t="s">
        <v>6383</v>
      </c>
      <c r="G3745" s="6"/>
      <c r="H3745" s="6"/>
      <c r="I3745" s="6"/>
      <c r="J3745" s="6" t="str">
        <f t="shared" si="596"/>
        <v>1975-I-27</v>
      </c>
      <c r="K3745" s="6" t="str">
        <f t="shared" si="594"/>
        <v>1975-I-27</v>
      </c>
      <c r="L3745" s="10" t="s">
        <v>2178</v>
      </c>
      <c r="M3745" s="10" t="s">
        <v>8683</v>
      </c>
      <c r="N3745" s="6"/>
      <c r="O3745" s="10" t="s">
        <v>9434</v>
      </c>
      <c r="P3745" s="6" t="str">
        <f t="shared" si="597"/>
        <v>Peter Ibbotson</v>
      </c>
      <c r="Q3745" s="10" t="s">
        <v>10465</v>
      </c>
      <c r="R3745" s="10" t="s">
        <v>18</v>
      </c>
      <c r="S3745" s="10" t="s">
        <v>1892</v>
      </c>
      <c r="T3745" s="10" t="s">
        <v>10466</v>
      </c>
    </row>
    <row r="3746" spans="1:20" s="1" customFormat="1" ht="38.25" x14ac:dyDescent="0.2">
      <c r="A3746" s="10" t="s">
        <v>10289</v>
      </c>
      <c r="B3746" s="6" t="str">
        <f t="shared" si="598"/>
        <v>I</v>
      </c>
      <c r="C3746" s="10" t="s">
        <v>8093</v>
      </c>
      <c r="D3746" s="6"/>
      <c r="E3746" s="10" t="s">
        <v>4737</v>
      </c>
      <c r="F3746" s="10" t="s">
        <v>6383</v>
      </c>
      <c r="G3746" s="6"/>
      <c r="H3746" s="6"/>
      <c r="I3746" s="6"/>
      <c r="J3746" s="6" t="str">
        <f t="shared" si="596"/>
        <v>1975-I-28</v>
      </c>
      <c r="K3746" s="6" t="str">
        <f t="shared" si="594"/>
        <v>1975-I-28</v>
      </c>
      <c r="L3746" s="10" t="s">
        <v>2178</v>
      </c>
      <c r="M3746" s="10" t="s">
        <v>8683</v>
      </c>
      <c r="N3746" s="6"/>
      <c r="O3746" s="10" t="s">
        <v>8744</v>
      </c>
      <c r="P3746" s="6" t="str">
        <f t="shared" si="597"/>
        <v>Peter Ibbotson</v>
      </c>
      <c r="Q3746" s="10" t="s">
        <v>10467</v>
      </c>
      <c r="R3746" s="10" t="s">
        <v>18</v>
      </c>
      <c r="S3746" s="10" t="s">
        <v>5812</v>
      </c>
      <c r="T3746" s="10" t="s">
        <v>10468</v>
      </c>
    </row>
    <row r="3747" spans="1:20" s="1" customFormat="1" ht="25.5" x14ac:dyDescent="0.2">
      <c r="A3747" s="10" t="s">
        <v>10289</v>
      </c>
      <c r="B3747" s="6" t="str">
        <f t="shared" si="598"/>
        <v>I</v>
      </c>
      <c r="C3747" s="10" t="s">
        <v>8094</v>
      </c>
      <c r="D3747" s="6"/>
      <c r="E3747" s="10" t="s">
        <v>4737</v>
      </c>
      <c r="F3747" s="10" t="s">
        <v>6383</v>
      </c>
      <c r="G3747" s="6"/>
      <c r="H3747" s="6"/>
      <c r="I3747" s="6"/>
      <c r="J3747" s="6" t="str">
        <f t="shared" si="596"/>
        <v>1975-I-29</v>
      </c>
      <c r="K3747" s="6" t="str">
        <f t="shared" si="594"/>
        <v>1975-I-29</v>
      </c>
      <c r="L3747" s="10" t="s">
        <v>2178</v>
      </c>
      <c r="M3747" s="10" t="s">
        <v>8398</v>
      </c>
      <c r="N3747" s="6"/>
      <c r="O3747" s="10" t="s">
        <v>8993</v>
      </c>
      <c r="P3747" s="6" t="str">
        <f t="shared" si="597"/>
        <v>Peter Ibbotson</v>
      </c>
      <c r="Q3747" s="10" t="s">
        <v>10469</v>
      </c>
      <c r="R3747" s="10" t="s">
        <v>5315</v>
      </c>
      <c r="S3747" s="10" t="s">
        <v>10450</v>
      </c>
      <c r="T3747" s="10" t="s">
        <v>10470</v>
      </c>
    </row>
    <row r="3748" spans="1:20" s="1" customFormat="1" ht="25.5" x14ac:dyDescent="0.2">
      <c r="A3748" s="10" t="s">
        <v>10289</v>
      </c>
      <c r="B3748" s="6" t="str">
        <f t="shared" si="598"/>
        <v>I</v>
      </c>
      <c r="C3748" s="10" t="s">
        <v>8636</v>
      </c>
      <c r="D3748" s="6"/>
      <c r="E3748" s="10" t="s">
        <v>4737</v>
      </c>
      <c r="F3748" s="10" t="s">
        <v>6383</v>
      </c>
      <c r="G3748" s="6"/>
      <c r="H3748" s="6"/>
      <c r="I3748" s="6"/>
      <c r="J3748" s="6" t="str">
        <f t="shared" si="596"/>
        <v>1975-I-30</v>
      </c>
      <c r="K3748" s="6" t="str">
        <f t="shared" si="594"/>
        <v>1975-I-30</v>
      </c>
      <c r="L3748" s="10" t="s">
        <v>2178</v>
      </c>
      <c r="M3748" s="10" t="s">
        <v>8398</v>
      </c>
      <c r="N3748" s="6"/>
      <c r="O3748" s="10" t="s">
        <v>8135</v>
      </c>
      <c r="P3748" s="6" t="str">
        <f t="shared" si="597"/>
        <v>Peter Ibbotson</v>
      </c>
      <c r="Q3748" s="10" t="s">
        <v>10471</v>
      </c>
      <c r="R3748" s="10" t="s">
        <v>18</v>
      </c>
      <c r="S3748" s="10" t="s">
        <v>10472</v>
      </c>
      <c r="T3748" s="10" t="s">
        <v>10473</v>
      </c>
    </row>
    <row r="3749" spans="1:20" s="1" customFormat="1" ht="25.5" x14ac:dyDescent="0.2">
      <c r="A3749" s="10" t="s">
        <v>10289</v>
      </c>
      <c r="B3749" s="6" t="str">
        <f t="shared" si="598"/>
        <v>I</v>
      </c>
      <c r="C3749" s="10" t="s">
        <v>8617</v>
      </c>
      <c r="D3749" s="6"/>
      <c r="E3749" s="10" t="s">
        <v>4737</v>
      </c>
      <c r="F3749" s="10" t="s">
        <v>6383</v>
      </c>
      <c r="G3749" s="6"/>
      <c r="H3749" s="6"/>
      <c r="I3749" s="6"/>
      <c r="J3749" s="6" t="str">
        <f t="shared" si="596"/>
        <v>1975-I-31</v>
      </c>
      <c r="K3749" s="6" t="str">
        <f t="shared" si="594"/>
        <v>1975-I-31</v>
      </c>
      <c r="L3749" s="10" t="s">
        <v>2178</v>
      </c>
      <c r="M3749" s="10" t="s">
        <v>8139</v>
      </c>
      <c r="N3749" s="6"/>
      <c r="O3749" s="10" t="s">
        <v>9171</v>
      </c>
      <c r="P3749" s="6" t="str">
        <f t="shared" si="597"/>
        <v>Peter Ibbotson</v>
      </c>
      <c r="Q3749" s="10" t="s">
        <v>10474</v>
      </c>
      <c r="R3749" s="10" t="s">
        <v>18</v>
      </c>
      <c r="S3749" s="10" t="s">
        <v>10475</v>
      </c>
      <c r="T3749" s="10" t="s">
        <v>10476</v>
      </c>
    </row>
    <row r="3750" spans="1:20" s="1" customFormat="1" ht="25.5" x14ac:dyDescent="0.2">
      <c r="A3750" s="10" t="s">
        <v>10289</v>
      </c>
      <c r="B3750" s="6" t="str">
        <f t="shared" si="598"/>
        <v>I</v>
      </c>
      <c r="C3750" s="10" t="s">
        <v>8396</v>
      </c>
      <c r="D3750" s="6"/>
      <c r="E3750" s="10" t="s">
        <v>4737</v>
      </c>
      <c r="F3750" s="10" t="s">
        <v>6383</v>
      </c>
      <c r="G3750" s="6"/>
      <c r="H3750" s="6"/>
      <c r="I3750" s="6"/>
      <c r="J3750" s="6" t="str">
        <f t="shared" si="596"/>
        <v>1975-I-32</v>
      </c>
      <c r="K3750" s="6" t="str">
        <f t="shared" si="594"/>
        <v>1975-I-32</v>
      </c>
      <c r="L3750" s="10" t="s">
        <v>2746</v>
      </c>
      <c r="M3750" s="10" t="s">
        <v>8572</v>
      </c>
      <c r="N3750" s="10" t="s">
        <v>9435</v>
      </c>
      <c r="O3750" s="10" t="s">
        <v>8674</v>
      </c>
      <c r="P3750" s="6" t="str">
        <f t="shared" si="597"/>
        <v>Peter Ibbotson</v>
      </c>
      <c r="Q3750" s="10" t="s">
        <v>10477</v>
      </c>
      <c r="R3750" s="10" t="s">
        <v>3791</v>
      </c>
      <c r="S3750" s="10" t="s">
        <v>7345</v>
      </c>
      <c r="T3750" s="10" t="s">
        <v>10478</v>
      </c>
    </row>
    <row r="3751" spans="1:20" s="1" customFormat="1" ht="38.25" x14ac:dyDescent="0.2">
      <c r="A3751" s="10" t="s">
        <v>10289</v>
      </c>
      <c r="B3751" s="6" t="str">
        <f t="shared" si="598"/>
        <v>I</v>
      </c>
      <c r="C3751" s="10" t="s">
        <v>8656</v>
      </c>
      <c r="D3751" s="6"/>
      <c r="E3751" s="10" t="s">
        <v>4737</v>
      </c>
      <c r="F3751" s="10" t="s">
        <v>6383</v>
      </c>
      <c r="G3751" s="6"/>
      <c r="H3751" s="6"/>
      <c r="I3751" s="6"/>
      <c r="J3751" s="6" t="str">
        <f t="shared" si="596"/>
        <v>1975-I-33</v>
      </c>
      <c r="K3751" s="6" t="str">
        <f t="shared" si="594"/>
        <v>1975-I-33</v>
      </c>
      <c r="L3751" s="10" t="s">
        <v>2746</v>
      </c>
      <c r="M3751" s="10" t="s">
        <v>8572</v>
      </c>
      <c r="N3751" s="10" t="s">
        <v>8411</v>
      </c>
      <c r="O3751" s="10" t="s">
        <v>1736</v>
      </c>
      <c r="P3751" s="6" t="str">
        <f t="shared" si="597"/>
        <v>Peter Ibbotson</v>
      </c>
      <c r="Q3751" s="10" t="s">
        <v>10479</v>
      </c>
      <c r="R3751" s="10" t="s">
        <v>18</v>
      </c>
      <c r="S3751" s="10" t="s">
        <v>6006</v>
      </c>
      <c r="T3751" s="10" t="s">
        <v>10480</v>
      </c>
    </row>
    <row r="3752" spans="1:20" s="1" customFormat="1" ht="25.5" x14ac:dyDescent="0.2">
      <c r="A3752" s="10" t="s">
        <v>10289</v>
      </c>
      <c r="B3752" s="6" t="str">
        <f t="shared" si="598"/>
        <v>I</v>
      </c>
      <c r="C3752" s="10" t="s">
        <v>8267</v>
      </c>
      <c r="D3752" s="6"/>
      <c r="E3752" s="10" t="s">
        <v>4737</v>
      </c>
      <c r="F3752" s="10" t="s">
        <v>6383</v>
      </c>
      <c r="G3752" s="6"/>
      <c r="H3752" s="6"/>
      <c r="I3752" s="6"/>
      <c r="J3752" s="6" t="str">
        <f t="shared" si="596"/>
        <v>1975-I-34</v>
      </c>
      <c r="K3752" s="6" t="str">
        <f t="shared" si="594"/>
        <v>1975-I-34</v>
      </c>
      <c r="L3752" s="10" t="s">
        <v>3646</v>
      </c>
      <c r="M3752" s="6"/>
      <c r="N3752" s="6"/>
      <c r="O3752" s="10" t="s">
        <v>8564</v>
      </c>
      <c r="P3752" s="6" t="str">
        <f t="shared" si="597"/>
        <v>Peter Ibbotson</v>
      </c>
      <c r="Q3752" s="10" t="s">
        <v>10481</v>
      </c>
      <c r="R3752" s="10" t="s">
        <v>18</v>
      </c>
      <c r="S3752" s="10" t="s">
        <v>7132</v>
      </c>
      <c r="T3752" s="10" t="s">
        <v>10482</v>
      </c>
    </row>
    <row r="3753" spans="1:20" s="1" customFormat="1" x14ac:dyDescent="0.2">
      <c r="A3753" s="10" t="s">
        <v>10289</v>
      </c>
      <c r="B3753" s="6" t="str">
        <f t="shared" si="598"/>
        <v>K</v>
      </c>
      <c r="C3753" s="10" t="s">
        <v>8241</v>
      </c>
      <c r="D3753" s="6"/>
      <c r="E3753" s="10" t="s">
        <v>6389</v>
      </c>
      <c r="F3753" s="10" t="s">
        <v>6390</v>
      </c>
      <c r="G3753" s="6"/>
      <c r="H3753" s="6"/>
      <c r="I3753" s="6"/>
      <c r="J3753" s="6" t="str">
        <f t="shared" si="596"/>
        <v>1975-K-1</v>
      </c>
      <c r="K3753" s="6" t="str">
        <f t="shared" si="594"/>
        <v>1975-K-1</v>
      </c>
      <c r="L3753" s="10" t="s">
        <v>6720</v>
      </c>
      <c r="M3753" s="10" t="s">
        <v>8252</v>
      </c>
      <c r="N3753" s="10" t="s">
        <v>8088</v>
      </c>
      <c r="O3753" s="10" t="s">
        <v>8091</v>
      </c>
      <c r="P3753" s="6" t="str">
        <f t="shared" si="597"/>
        <v>Andre de Kervern</v>
      </c>
      <c r="Q3753" s="10" t="s">
        <v>6766</v>
      </c>
      <c r="R3753" s="10" t="s">
        <v>18</v>
      </c>
      <c r="S3753" s="10" t="s">
        <v>640</v>
      </c>
      <c r="T3753" s="6"/>
    </row>
    <row r="3754" spans="1:20" s="1" customFormat="1" ht="38.25" x14ac:dyDescent="0.2">
      <c r="A3754" s="10" t="s">
        <v>10289</v>
      </c>
      <c r="B3754" s="6" t="str">
        <f t="shared" si="598"/>
        <v>K</v>
      </c>
      <c r="C3754" s="10" t="s">
        <v>8273</v>
      </c>
      <c r="D3754" s="6"/>
      <c r="E3754" s="10" t="s">
        <v>10483</v>
      </c>
      <c r="F3754" s="10" t="s">
        <v>10484</v>
      </c>
      <c r="G3754" s="6"/>
      <c r="H3754" s="6"/>
      <c r="I3754" s="6"/>
      <c r="J3754" s="6" t="str">
        <f t="shared" si="596"/>
        <v>1975-K-2</v>
      </c>
      <c r="K3754" s="6" t="str">
        <f t="shared" si="594"/>
        <v>1975-K-2</v>
      </c>
      <c r="L3754" s="10" t="s">
        <v>531</v>
      </c>
      <c r="M3754" s="10" t="s">
        <v>8593</v>
      </c>
      <c r="N3754" s="10" t="s">
        <v>8412</v>
      </c>
      <c r="O3754" s="10" t="s">
        <v>9436</v>
      </c>
      <c r="P3754" s="6" t="str">
        <f t="shared" si="597"/>
        <v>Reginald Kirk</v>
      </c>
      <c r="Q3754" s="10" t="s">
        <v>10485</v>
      </c>
      <c r="R3754" s="10" t="s">
        <v>10486</v>
      </c>
      <c r="S3754" s="10" t="s">
        <v>10487</v>
      </c>
      <c r="T3754" s="10" t="s">
        <v>10488</v>
      </c>
    </row>
    <row r="3755" spans="1:20" s="1" customFormat="1" ht="25.5" x14ac:dyDescent="0.2">
      <c r="A3755" s="10" t="s">
        <v>10289</v>
      </c>
      <c r="B3755" s="6" t="str">
        <f t="shared" si="598"/>
        <v>K</v>
      </c>
      <c r="C3755" s="10" t="s">
        <v>8326</v>
      </c>
      <c r="D3755" s="6"/>
      <c r="E3755" s="10" t="s">
        <v>10483</v>
      </c>
      <c r="F3755" s="10" t="s">
        <v>10484</v>
      </c>
      <c r="G3755" s="6"/>
      <c r="H3755" s="6"/>
      <c r="I3755" s="6"/>
      <c r="J3755" s="6" t="str">
        <f t="shared" si="596"/>
        <v>1975-K-3</v>
      </c>
      <c r="K3755" s="6" t="str">
        <f t="shared" ref="K3755:K3793" si="599">J3755</f>
        <v>1975-K-3</v>
      </c>
      <c r="L3755" s="10" t="s">
        <v>531</v>
      </c>
      <c r="M3755" s="10" t="s">
        <v>8593</v>
      </c>
      <c r="N3755" s="10" t="s">
        <v>8413</v>
      </c>
      <c r="O3755" s="10" t="s">
        <v>8595</v>
      </c>
      <c r="P3755" s="6" t="str">
        <f t="shared" si="597"/>
        <v>Reginald Kirk</v>
      </c>
      <c r="Q3755" s="10" t="s">
        <v>10489</v>
      </c>
      <c r="R3755" s="10" t="s">
        <v>10486</v>
      </c>
      <c r="S3755" s="10" t="s">
        <v>10490</v>
      </c>
      <c r="T3755" s="10" t="s">
        <v>10491</v>
      </c>
    </row>
    <row r="3756" spans="1:20" s="1" customFormat="1" ht="38.25" x14ac:dyDescent="0.2">
      <c r="A3756" s="10" t="s">
        <v>10289</v>
      </c>
      <c r="B3756" s="6" t="str">
        <f t="shared" si="598"/>
        <v>K</v>
      </c>
      <c r="C3756" s="10" t="s">
        <v>8099</v>
      </c>
      <c r="D3756" s="6"/>
      <c r="E3756" s="10" t="s">
        <v>6389</v>
      </c>
      <c r="F3756" s="10" t="s">
        <v>6390</v>
      </c>
      <c r="G3756" s="6"/>
      <c r="H3756" s="6"/>
      <c r="I3756" s="6"/>
      <c r="J3756" s="6" t="str">
        <f t="shared" si="596"/>
        <v>1975-K-4</v>
      </c>
      <c r="K3756" s="6" t="str">
        <f t="shared" si="599"/>
        <v>1975-K-4</v>
      </c>
      <c r="L3756" s="10" t="s">
        <v>6720</v>
      </c>
      <c r="M3756" s="10" t="s">
        <v>8318</v>
      </c>
      <c r="N3756" s="10" t="s">
        <v>8086</v>
      </c>
      <c r="O3756" s="10" t="s">
        <v>8086</v>
      </c>
      <c r="P3756" s="6" t="str">
        <f t="shared" si="597"/>
        <v>Andre de Kervern</v>
      </c>
      <c r="Q3756" s="10" t="s">
        <v>10492</v>
      </c>
      <c r="R3756" s="10" t="s">
        <v>18</v>
      </c>
      <c r="S3756" s="10" t="s">
        <v>7583</v>
      </c>
      <c r="T3756" s="10" t="s">
        <v>10493</v>
      </c>
    </row>
    <row r="3757" spans="1:20" s="1" customFormat="1" x14ac:dyDescent="0.2">
      <c r="A3757" s="10" t="s">
        <v>10289</v>
      </c>
      <c r="B3757" s="6" t="str">
        <f t="shared" si="598"/>
        <v>L</v>
      </c>
      <c r="C3757" s="10" t="s">
        <v>8241</v>
      </c>
      <c r="D3757" s="6"/>
      <c r="E3757" s="10" t="s">
        <v>107</v>
      </c>
      <c r="F3757" s="10" t="s">
        <v>10494</v>
      </c>
      <c r="G3757" s="6"/>
      <c r="H3757" s="6"/>
      <c r="I3757" s="6"/>
      <c r="J3757" s="6" t="str">
        <f t="shared" si="596"/>
        <v>1975-L-1</v>
      </c>
      <c r="K3757" s="6" t="str">
        <f t="shared" si="599"/>
        <v>1975-L-1</v>
      </c>
      <c r="L3757" s="10" t="s">
        <v>319</v>
      </c>
      <c r="M3757" s="10" t="s">
        <v>4124</v>
      </c>
      <c r="N3757" s="10" t="s">
        <v>8326</v>
      </c>
      <c r="O3757" s="10" t="s">
        <v>1288</v>
      </c>
      <c r="P3757" s="6" t="str">
        <f t="shared" si="597"/>
        <v>P. J. Lanspeary</v>
      </c>
      <c r="Q3757" s="10" t="s">
        <v>10495</v>
      </c>
      <c r="R3757" s="10" t="s">
        <v>18</v>
      </c>
      <c r="S3757" s="10" t="s">
        <v>228</v>
      </c>
      <c r="T3757" s="10" t="s">
        <v>10496</v>
      </c>
    </row>
    <row r="3758" spans="1:20" s="1" customFormat="1" ht="51" x14ac:dyDescent="0.2">
      <c r="A3758" s="10" t="s">
        <v>10289</v>
      </c>
      <c r="B3758" s="6" t="str">
        <f t="shared" si="598"/>
        <v>L</v>
      </c>
      <c r="C3758" s="10" t="s">
        <v>8273</v>
      </c>
      <c r="D3758" s="6"/>
      <c r="E3758" s="10" t="s">
        <v>3709</v>
      </c>
      <c r="F3758" s="10" t="s">
        <v>3710</v>
      </c>
      <c r="G3758" s="6"/>
      <c r="H3758" s="6"/>
      <c r="I3758" s="6"/>
      <c r="J3758" s="6" t="str">
        <f t="shared" si="596"/>
        <v>1975-L-2</v>
      </c>
      <c r="K3758" s="6" t="str">
        <f t="shared" si="599"/>
        <v>1975-L-2</v>
      </c>
      <c r="L3758" s="10" t="s">
        <v>368</v>
      </c>
      <c r="M3758" s="6"/>
      <c r="N3758" s="6"/>
      <c r="O3758" s="10" t="s">
        <v>9437</v>
      </c>
      <c r="P3758" s="6" t="str">
        <f t="shared" si="597"/>
        <v>Robson Lowe</v>
      </c>
      <c r="Q3758" s="10" t="s">
        <v>10497</v>
      </c>
      <c r="R3758" s="10" t="s">
        <v>18</v>
      </c>
      <c r="S3758" s="10" t="s">
        <v>10498</v>
      </c>
      <c r="T3758" s="6" t="s">
        <v>10499</v>
      </c>
    </row>
    <row r="3759" spans="1:20" s="1" customFormat="1" ht="38.25" x14ac:dyDescent="0.2">
      <c r="A3759" s="10" t="s">
        <v>10289</v>
      </c>
      <c r="B3759" s="6" t="str">
        <f t="shared" si="598"/>
        <v>L</v>
      </c>
      <c r="C3759" s="10" t="s">
        <v>8326</v>
      </c>
      <c r="D3759" s="6"/>
      <c r="E3759" s="10" t="s">
        <v>10500</v>
      </c>
      <c r="F3759" s="10" t="s">
        <v>10501</v>
      </c>
      <c r="G3759" s="6"/>
      <c r="H3759" s="6"/>
      <c r="I3759" s="6"/>
      <c r="J3759" s="6" t="str">
        <f t="shared" si="596"/>
        <v>1975-L-3</v>
      </c>
      <c r="K3759" s="6" t="str">
        <f t="shared" si="599"/>
        <v>1975-L-3</v>
      </c>
      <c r="L3759" s="10" t="s">
        <v>276</v>
      </c>
      <c r="M3759" s="10" t="s">
        <v>8589</v>
      </c>
      <c r="N3759" s="10" t="s">
        <v>8097</v>
      </c>
      <c r="O3759" s="10" t="s">
        <v>8844</v>
      </c>
      <c r="P3759" s="6" t="str">
        <f t="shared" si="597"/>
        <v>Artur Lewandowski</v>
      </c>
      <c r="Q3759" s="10" t="s">
        <v>10502</v>
      </c>
      <c r="R3759" s="10" t="s">
        <v>18</v>
      </c>
      <c r="S3759" s="10" t="s">
        <v>34</v>
      </c>
      <c r="T3759" s="10" t="s">
        <v>10503</v>
      </c>
    </row>
    <row r="3760" spans="1:20" ht="25.5" x14ac:dyDescent="0.2">
      <c r="A3760" s="14" t="s">
        <v>10289</v>
      </c>
      <c r="B3760" s="7" t="str">
        <f t="shared" si="598"/>
        <v>L</v>
      </c>
      <c r="C3760" s="14" t="s">
        <v>8099</v>
      </c>
      <c r="D3760" s="14"/>
      <c r="E3760" s="14" t="s">
        <v>7389</v>
      </c>
      <c r="F3760" s="14" t="s">
        <v>7390</v>
      </c>
      <c r="G3760" s="7"/>
      <c r="H3760" s="7"/>
      <c r="I3760" s="7"/>
      <c r="J3760" s="7" t="str">
        <f t="shared" si="596"/>
        <v>1975-L-4</v>
      </c>
      <c r="K3760" s="6" t="str">
        <f t="shared" si="599"/>
        <v>1975-L-4</v>
      </c>
      <c r="L3760" s="14" t="s">
        <v>2746</v>
      </c>
      <c r="M3760" s="14" t="s">
        <v>8572</v>
      </c>
      <c r="N3760" s="14" t="s">
        <v>8780</v>
      </c>
      <c r="O3760" s="14" t="s">
        <v>8632</v>
      </c>
      <c r="P3760" s="7" t="str">
        <f t="shared" si="597"/>
        <v>A. Leslie Leon</v>
      </c>
      <c r="Q3760" s="14" t="s">
        <v>10504</v>
      </c>
      <c r="R3760" s="14" t="s">
        <v>3791</v>
      </c>
      <c r="S3760" s="14" t="s">
        <v>10505</v>
      </c>
      <c r="T3760" s="14" t="s">
        <v>10506</v>
      </c>
    </row>
    <row r="3761" spans="1:20" s="1" customFormat="1" ht="25.5" x14ac:dyDescent="0.2">
      <c r="A3761" s="10" t="s">
        <v>10289</v>
      </c>
      <c r="B3761" s="6" t="str">
        <f t="shared" si="598"/>
        <v>O</v>
      </c>
      <c r="C3761" s="10" t="s">
        <v>8241</v>
      </c>
      <c r="D3761" s="6"/>
      <c r="E3761" s="10" t="s">
        <v>6937</v>
      </c>
      <c r="F3761" s="10" t="s">
        <v>6938</v>
      </c>
      <c r="G3761" s="6"/>
      <c r="H3761" s="6"/>
      <c r="I3761" s="6"/>
      <c r="J3761" s="6" t="str">
        <f t="shared" si="596"/>
        <v>1975-O-1</v>
      </c>
      <c r="K3761" s="6" t="str">
        <f t="shared" si="599"/>
        <v>1975-O-1</v>
      </c>
      <c r="L3761" s="10" t="s">
        <v>6720</v>
      </c>
      <c r="M3761" s="10" t="s">
        <v>8318</v>
      </c>
      <c r="N3761" s="10" t="s">
        <v>8086</v>
      </c>
      <c r="O3761" s="10" t="s">
        <v>8081</v>
      </c>
      <c r="P3761" s="6" t="str">
        <f t="shared" si="597"/>
        <v>G. F. Oxley</v>
      </c>
      <c r="Q3761" s="10" t="s">
        <v>10507</v>
      </c>
      <c r="R3761" s="10" t="s">
        <v>18</v>
      </c>
      <c r="S3761" s="10" t="s">
        <v>10508</v>
      </c>
      <c r="T3761" s="10" t="s">
        <v>10509</v>
      </c>
    </row>
    <row r="3762" spans="1:20" s="1" customFormat="1" x14ac:dyDescent="0.2">
      <c r="A3762" s="10" t="s">
        <v>10289</v>
      </c>
      <c r="B3762" s="6" t="str">
        <f t="shared" si="598"/>
        <v>P</v>
      </c>
      <c r="C3762" s="10" t="s">
        <v>8241</v>
      </c>
      <c r="D3762" s="6"/>
      <c r="E3762" s="10" t="s">
        <v>6945</v>
      </c>
      <c r="F3762" s="10" t="s">
        <v>6946</v>
      </c>
      <c r="G3762" s="6"/>
      <c r="H3762" s="6"/>
      <c r="I3762" s="6"/>
      <c r="J3762" s="6" t="str">
        <f t="shared" si="596"/>
        <v>1975-P-1</v>
      </c>
      <c r="K3762" s="6" t="str">
        <f t="shared" si="599"/>
        <v>1975-P-1</v>
      </c>
      <c r="L3762" s="10" t="s">
        <v>6720</v>
      </c>
      <c r="M3762" s="10" t="s">
        <v>8318</v>
      </c>
      <c r="N3762" s="10" t="s">
        <v>8087</v>
      </c>
      <c r="O3762" s="10" t="s">
        <v>8563</v>
      </c>
      <c r="P3762" s="6" t="str">
        <f t="shared" si="597"/>
        <v>A. S. de Pitray</v>
      </c>
      <c r="Q3762" s="10" t="s">
        <v>10510</v>
      </c>
      <c r="R3762" s="10" t="s">
        <v>18</v>
      </c>
      <c r="S3762" s="10" t="s">
        <v>7478</v>
      </c>
      <c r="T3762" s="10" t="s">
        <v>10511</v>
      </c>
    </row>
    <row r="3763" spans="1:20" s="1" customFormat="1" ht="25.5" x14ac:dyDescent="0.2">
      <c r="A3763" s="10" t="s">
        <v>10289</v>
      </c>
      <c r="B3763" s="6" t="str">
        <f t="shared" si="598"/>
        <v>P</v>
      </c>
      <c r="C3763" s="10" t="s">
        <v>8273</v>
      </c>
      <c r="D3763" s="6"/>
      <c r="E3763" s="10" t="s">
        <v>6945</v>
      </c>
      <c r="F3763" s="10" t="s">
        <v>6946</v>
      </c>
      <c r="G3763" s="6"/>
      <c r="H3763" s="6"/>
      <c r="I3763" s="6"/>
      <c r="J3763" s="6" t="str">
        <f t="shared" si="596"/>
        <v>1975-P-2</v>
      </c>
      <c r="K3763" s="6" t="str">
        <f t="shared" si="599"/>
        <v>1975-P-2</v>
      </c>
      <c r="L3763" s="10" t="s">
        <v>6720</v>
      </c>
      <c r="M3763" s="10" t="s">
        <v>8252</v>
      </c>
      <c r="N3763" s="10" t="s">
        <v>8079</v>
      </c>
      <c r="O3763" s="10" t="s">
        <v>9313</v>
      </c>
      <c r="P3763" s="6" t="str">
        <f t="shared" ref="P3763:P3776" si="600">CONCATENATE(E3763,F3763)</f>
        <v>A. S. de Pitray</v>
      </c>
      <c r="Q3763" s="10" t="s">
        <v>10512</v>
      </c>
      <c r="R3763" s="10" t="s">
        <v>18</v>
      </c>
      <c r="S3763" s="10" t="s">
        <v>4175</v>
      </c>
      <c r="T3763" s="10" t="s">
        <v>10513</v>
      </c>
    </row>
    <row r="3764" spans="1:20" s="1" customFormat="1" ht="38.25" x14ac:dyDescent="0.2">
      <c r="A3764" s="10" t="s">
        <v>10289</v>
      </c>
      <c r="B3764" s="6" t="str">
        <f t="shared" si="598"/>
        <v>R</v>
      </c>
      <c r="C3764" s="10" t="s">
        <v>8241</v>
      </c>
      <c r="D3764" s="6"/>
      <c r="E3764" s="10" t="s">
        <v>6328</v>
      </c>
      <c r="F3764" s="10" t="s">
        <v>2428</v>
      </c>
      <c r="G3764" s="6"/>
      <c r="H3764" s="6"/>
      <c r="I3764" s="6"/>
      <c r="J3764" s="6" t="str">
        <f t="shared" si="596"/>
        <v>1975-R-1</v>
      </c>
      <c r="K3764" s="6" t="str">
        <f t="shared" si="599"/>
        <v>1975-R-1</v>
      </c>
      <c r="L3764" s="10" t="s">
        <v>4766</v>
      </c>
      <c r="M3764" s="10" t="s">
        <v>8098</v>
      </c>
      <c r="N3764" s="10" t="s">
        <v>8683</v>
      </c>
      <c r="O3764" s="10" t="s">
        <v>9438</v>
      </c>
      <c r="P3764" s="6" t="str">
        <f t="shared" si="600"/>
        <v>T. V. Roberts</v>
      </c>
      <c r="Q3764" s="10" t="s">
        <v>10514</v>
      </c>
      <c r="R3764" s="10" t="s">
        <v>706</v>
      </c>
      <c r="S3764" s="10" t="s">
        <v>5969</v>
      </c>
      <c r="T3764" s="10" t="s">
        <v>10515</v>
      </c>
    </row>
    <row r="3765" spans="1:20" s="1" customFormat="1" ht="25.5" x14ac:dyDescent="0.2">
      <c r="A3765" s="10" t="s">
        <v>10289</v>
      </c>
      <c r="B3765" s="6" t="str">
        <f t="shared" si="598"/>
        <v>R</v>
      </c>
      <c r="C3765" s="10" t="s">
        <v>8273</v>
      </c>
      <c r="D3765" s="6"/>
      <c r="E3765" s="10" t="s">
        <v>7426</v>
      </c>
      <c r="F3765" s="10" t="s">
        <v>6700</v>
      </c>
      <c r="G3765" s="6"/>
      <c r="H3765" s="6"/>
      <c r="I3765" s="6"/>
      <c r="J3765" s="6" t="str">
        <f t="shared" si="596"/>
        <v>1975-R-2</v>
      </c>
      <c r="K3765" s="6" t="str">
        <f t="shared" si="599"/>
        <v>1975-R-2</v>
      </c>
      <c r="L3765" s="10" t="s">
        <v>531</v>
      </c>
      <c r="M3765" s="10" t="s">
        <v>8593</v>
      </c>
      <c r="N3765" s="10" t="s">
        <v>8413</v>
      </c>
      <c r="O3765" s="10" t="s">
        <v>9439</v>
      </c>
      <c r="P3765" s="6" t="str">
        <f t="shared" si="600"/>
        <v>James W. B. Ruffle</v>
      </c>
      <c r="Q3765" s="10" t="s">
        <v>10516</v>
      </c>
      <c r="R3765" s="10" t="s">
        <v>10486</v>
      </c>
      <c r="S3765" s="10" t="s">
        <v>10490</v>
      </c>
      <c r="T3765" s="10" t="s">
        <v>10517</v>
      </c>
    </row>
    <row r="3766" spans="1:20" s="1" customFormat="1" ht="25.5" x14ac:dyDescent="0.2">
      <c r="A3766" s="10" t="s">
        <v>10289</v>
      </c>
      <c r="B3766" s="6" t="str">
        <f t="shared" si="598"/>
        <v>R</v>
      </c>
      <c r="C3766" s="10" t="s">
        <v>8326</v>
      </c>
      <c r="D3766" s="6"/>
      <c r="E3766" s="10" t="s">
        <v>4856</v>
      </c>
      <c r="F3766" s="10" t="s">
        <v>6700</v>
      </c>
      <c r="G3766" s="6"/>
      <c r="H3766" s="6"/>
      <c r="I3766" s="6"/>
      <c r="J3766" s="6" t="str">
        <f t="shared" si="596"/>
        <v>1975-R-3</v>
      </c>
      <c r="K3766" s="6" t="str">
        <f t="shared" si="599"/>
        <v>1975-R-3</v>
      </c>
      <c r="L3766" s="10" t="s">
        <v>2178</v>
      </c>
      <c r="M3766" s="10" t="s">
        <v>8398</v>
      </c>
      <c r="N3766" s="6"/>
      <c r="O3766" s="10" t="s">
        <v>8450</v>
      </c>
      <c r="P3766" s="6" t="str">
        <f t="shared" si="600"/>
        <v>James Ruffle</v>
      </c>
      <c r="Q3766" s="10" t="s">
        <v>10518</v>
      </c>
      <c r="R3766" s="10" t="s">
        <v>18</v>
      </c>
      <c r="S3766" s="10" t="s">
        <v>10490</v>
      </c>
      <c r="T3766" s="10" t="s">
        <v>10519</v>
      </c>
    </row>
    <row r="3767" spans="1:20" s="1" customFormat="1" ht="38.25" x14ac:dyDescent="0.2">
      <c r="A3767" s="10" t="s">
        <v>10289</v>
      </c>
      <c r="B3767" s="6" t="str">
        <f t="shared" si="598"/>
        <v>R</v>
      </c>
      <c r="C3767" s="10" t="s">
        <v>8099</v>
      </c>
      <c r="D3767" s="6"/>
      <c r="E3767" s="10" t="s">
        <v>10520</v>
      </c>
      <c r="F3767" s="10" t="s">
        <v>6700</v>
      </c>
      <c r="G3767" s="6"/>
      <c r="H3767" s="6"/>
      <c r="I3767" s="6"/>
      <c r="J3767" s="6" t="str">
        <f t="shared" si="596"/>
        <v>1975-R-4</v>
      </c>
      <c r="K3767" s="6" t="str">
        <f t="shared" si="599"/>
        <v>1975-R-4</v>
      </c>
      <c r="L3767" s="10" t="s">
        <v>2178</v>
      </c>
      <c r="M3767" s="10" t="s">
        <v>8683</v>
      </c>
      <c r="N3767" s="6"/>
      <c r="O3767" s="10" t="s">
        <v>9440</v>
      </c>
      <c r="P3767" s="6" t="str">
        <f t="shared" si="600"/>
        <v>James W. E. Ruffle</v>
      </c>
      <c r="Q3767" s="10" t="s">
        <v>10521</v>
      </c>
      <c r="R3767" s="10" t="s">
        <v>18</v>
      </c>
      <c r="S3767" s="10" t="s">
        <v>10522</v>
      </c>
      <c r="T3767" s="10" t="s">
        <v>10523</v>
      </c>
    </row>
    <row r="3768" spans="1:20" s="1" customFormat="1" ht="25.5" x14ac:dyDescent="0.2">
      <c r="A3768" s="10" t="s">
        <v>10289</v>
      </c>
      <c r="B3768" s="6" t="str">
        <f t="shared" si="598"/>
        <v>S</v>
      </c>
      <c r="C3768" s="10" t="s">
        <v>8241</v>
      </c>
      <c r="D3768" s="6"/>
      <c r="E3768" s="10" t="s">
        <v>7714</v>
      </c>
      <c r="F3768" s="10" t="s">
        <v>4559</v>
      </c>
      <c r="G3768" s="6"/>
      <c r="H3768" s="6"/>
      <c r="I3768" s="6"/>
      <c r="J3768" s="6" t="str">
        <f t="shared" si="596"/>
        <v>1975-S-1</v>
      </c>
      <c r="K3768" s="6" t="str">
        <f t="shared" si="599"/>
        <v>1975-S-1</v>
      </c>
      <c r="L3768" s="10" t="s">
        <v>531</v>
      </c>
      <c r="M3768" s="10" t="s">
        <v>8593</v>
      </c>
      <c r="N3768" s="10" t="s">
        <v>9441</v>
      </c>
      <c r="O3768" s="10" t="s">
        <v>9442</v>
      </c>
      <c r="P3768" s="6" t="str">
        <f t="shared" si="600"/>
        <v>Marcus Samuel</v>
      </c>
      <c r="Q3768" s="10" t="s">
        <v>10524</v>
      </c>
      <c r="R3768" s="10" t="s">
        <v>186</v>
      </c>
      <c r="S3768" s="10" t="s">
        <v>4329</v>
      </c>
      <c r="T3768" s="10" t="s">
        <v>10525</v>
      </c>
    </row>
    <row r="3769" spans="1:20" s="1" customFormat="1" ht="51" x14ac:dyDescent="0.2">
      <c r="A3769" s="10" t="s">
        <v>10289</v>
      </c>
      <c r="B3769" s="6" t="str">
        <f t="shared" si="598"/>
        <v>S</v>
      </c>
      <c r="C3769" s="10" t="s">
        <v>8273</v>
      </c>
      <c r="D3769" s="6"/>
      <c r="E3769" s="10" t="s">
        <v>7714</v>
      </c>
      <c r="F3769" s="10" t="s">
        <v>4559</v>
      </c>
      <c r="G3769" s="6"/>
      <c r="H3769" s="6"/>
      <c r="I3769" s="6"/>
      <c r="J3769" s="6" t="str">
        <f t="shared" si="596"/>
        <v>1975-S-2</v>
      </c>
      <c r="K3769" s="6" t="str">
        <f t="shared" si="599"/>
        <v>1975-S-2</v>
      </c>
      <c r="L3769" s="10" t="s">
        <v>2178</v>
      </c>
      <c r="M3769" s="10" t="s">
        <v>8683</v>
      </c>
      <c r="N3769" s="6"/>
      <c r="O3769" s="10" t="s">
        <v>9443</v>
      </c>
      <c r="P3769" s="6" t="str">
        <f t="shared" si="600"/>
        <v>Marcus Samuel</v>
      </c>
      <c r="Q3769" s="10" t="s">
        <v>10526</v>
      </c>
      <c r="R3769" s="10" t="s">
        <v>18</v>
      </c>
      <c r="S3769" s="10" t="s">
        <v>10527</v>
      </c>
      <c r="T3769" s="10" t="s">
        <v>10528</v>
      </c>
    </row>
    <row r="3770" spans="1:20" s="1" customFormat="1" ht="25.5" x14ac:dyDescent="0.2">
      <c r="A3770" s="10" t="s">
        <v>10289</v>
      </c>
      <c r="B3770" s="6" t="str">
        <f t="shared" si="598"/>
        <v>T</v>
      </c>
      <c r="C3770" s="10" t="s">
        <v>8241</v>
      </c>
      <c r="D3770" s="6"/>
      <c r="E3770" s="10" t="s">
        <v>10529</v>
      </c>
      <c r="F3770" s="10" t="s">
        <v>7441</v>
      </c>
      <c r="G3770" s="6"/>
      <c r="H3770" s="6"/>
      <c r="I3770" s="6"/>
      <c r="J3770" s="6" t="str">
        <f t="shared" si="596"/>
        <v>1975-T-1</v>
      </c>
      <c r="K3770" s="6" t="str">
        <f t="shared" si="599"/>
        <v>1975-T-1</v>
      </c>
      <c r="L3770" s="10" t="s">
        <v>6720</v>
      </c>
      <c r="M3770" s="10" t="s">
        <v>8252</v>
      </c>
      <c r="N3770" s="10" t="s">
        <v>8088</v>
      </c>
      <c r="O3770" s="10" t="s">
        <v>4767</v>
      </c>
      <c r="P3770" s="6" t="str">
        <f t="shared" si="600"/>
        <v>Dave Tarry</v>
      </c>
      <c r="Q3770" s="10" t="s">
        <v>10530</v>
      </c>
      <c r="R3770" s="10" t="s">
        <v>18</v>
      </c>
      <c r="S3770" s="10" t="s">
        <v>4156</v>
      </c>
      <c r="T3770" s="10" t="s">
        <v>10531</v>
      </c>
    </row>
    <row r="3771" spans="1:20" s="1" customFormat="1" ht="25.5" x14ac:dyDescent="0.2">
      <c r="A3771" s="10" t="s">
        <v>10289</v>
      </c>
      <c r="B3771" s="6" t="str">
        <f t="shared" si="598"/>
        <v>T</v>
      </c>
      <c r="C3771" s="10" t="s">
        <v>8273</v>
      </c>
      <c r="D3771" s="6"/>
      <c r="E3771" s="10" t="s">
        <v>10532</v>
      </c>
      <c r="F3771" s="10" t="s">
        <v>10533</v>
      </c>
      <c r="G3771" s="6"/>
      <c r="H3771" s="6"/>
      <c r="I3771" s="6"/>
      <c r="J3771" s="6" t="str">
        <f t="shared" si="596"/>
        <v>1975-T-2</v>
      </c>
      <c r="K3771" s="6" t="str">
        <f t="shared" si="599"/>
        <v>1975-T-2</v>
      </c>
      <c r="L3771" s="10" t="s">
        <v>2178</v>
      </c>
      <c r="M3771" s="10" t="s">
        <v>8683</v>
      </c>
      <c r="N3771" s="6"/>
      <c r="O3771" s="10" t="s">
        <v>9444</v>
      </c>
      <c r="P3771" s="6" t="str">
        <f t="shared" si="600"/>
        <v>C.Tabeart</v>
      </c>
      <c r="Q3771" s="10" t="s">
        <v>10534</v>
      </c>
      <c r="R3771" s="10" t="s">
        <v>18</v>
      </c>
      <c r="S3771" s="10" t="s">
        <v>10535</v>
      </c>
      <c r="T3771" s="10" t="s">
        <v>10536</v>
      </c>
    </row>
    <row r="3772" spans="1:20" s="1" customFormat="1" ht="38.25" x14ac:dyDescent="0.2">
      <c r="A3772" s="10" t="s">
        <v>10289</v>
      </c>
      <c r="B3772" s="6" t="str">
        <f t="shared" si="598"/>
        <v>V</v>
      </c>
      <c r="C3772" s="10" t="s">
        <v>8241</v>
      </c>
      <c r="D3772" s="6"/>
      <c r="E3772" s="10" t="s">
        <v>10537</v>
      </c>
      <c r="F3772" s="10" t="s">
        <v>6418</v>
      </c>
      <c r="G3772" s="6"/>
      <c r="H3772" s="6"/>
      <c r="I3772" s="6"/>
      <c r="J3772" s="6" t="str">
        <f t="shared" si="596"/>
        <v>1975-V-1</v>
      </c>
      <c r="K3772" s="6" t="str">
        <f t="shared" si="599"/>
        <v>1975-V-1</v>
      </c>
      <c r="L3772" s="10" t="s">
        <v>6720</v>
      </c>
      <c r="M3772" s="10" t="s">
        <v>8252</v>
      </c>
      <c r="N3772" s="10" t="s">
        <v>8088</v>
      </c>
      <c r="O3772" s="10" t="s">
        <v>8598</v>
      </c>
      <c r="P3772" s="6" t="str">
        <f t="shared" si="600"/>
        <v>V Denis Vandervelde</v>
      </c>
      <c r="Q3772" s="10" t="s">
        <v>10538</v>
      </c>
      <c r="R3772" s="10" t="s">
        <v>3486</v>
      </c>
      <c r="S3772" s="10" t="s">
        <v>7769</v>
      </c>
      <c r="T3772" s="10" t="s">
        <v>10539</v>
      </c>
    </row>
    <row r="3773" spans="1:20" s="1" customFormat="1" ht="25.5" x14ac:dyDescent="0.2">
      <c r="A3773" s="10" t="s">
        <v>10289</v>
      </c>
      <c r="B3773" s="6" t="str">
        <f t="shared" si="598"/>
        <v>W</v>
      </c>
      <c r="C3773" s="10" t="s">
        <v>8241</v>
      </c>
      <c r="D3773" s="6"/>
      <c r="E3773" s="10" t="s">
        <v>4856</v>
      </c>
      <c r="F3773" s="10" t="s">
        <v>4857</v>
      </c>
      <c r="G3773" s="6"/>
      <c r="H3773" s="6"/>
      <c r="I3773" s="6"/>
      <c r="J3773" s="6" t="str">
        <f t="shared" si="596"/>
        <v>1975-W-1</v>
      </c>
      <c r="K3773" s="6" t="str">
        <f t="shared" si="599"/>
        <v>1975-W-1</v>
      </c>
      <c r="L3773" s="10" t="s">
        <v>319</v>
      </c>
      <c r="M3773" s="10" t="s">
        <v>4036</v>
      </c>
      <c r="N3773" s="10" t="s">
        <v>8330</v>
      </c>
      <c r="O3773" s="10" t="s">
        <v>9445</v>
      </c>
      <c r="P3773" s="6" t="str">
        <f t="shared" si="600"/>
        <v>James Watson</v>
      </c>
      <c r="Q3773" s="10" t="s">
        <v>10540</v>
      </c>
      <c r="R3773" s="10" t="s">
        <v>6424</v>
      </c>
      <c r="S3773" s="10" t="s">
        <v>5938</v>
      </c>
      <c r="T3773" s="10" t="s">
        <v>10541</v>
      </c>
    </row>
    <row r="3774" spans="1:20" s="1" customFormat="1" ht="25.5" x14ac:dyDescent="0.2">
      <c r="A3774" s="10" t="s">
        <v>10289</v>
      </c>
      <c r="B3774" s="6" t="str">
        <f t="shared" si="598"/>
        <v>W</v>
      </c>
      <c r="C3774" s="10" t="s">
        <v>8273</v>
      </c>
      <c r="D3774" s="6"/>
      <c r="E3774" s="10" t="s">
        <v>4856</v>
      </c>
      <c r="F3774" s="10" t="s">
        <v>4857</v>
      </c>
      <c r="G3774" s="6"/>
      <c r="H3774" s="6"/>
      <c r="I3774" s="6"/>
      <c r="J3774" s="6" t="str">
        <f t="shared" si="596"/>
        <v>1975-W-2</v>
      </c>
      <c r="K3774" s="6" t="str">
        <f t="shared" si="599"/>
        <v>1975-W-2</v>
      </c>
      <c r="L3774" s="10" t="s">
        <v>319</v>
      </c>
      <c r="M3774" s="10" t="s">
        <v>4124</v>
      </c>
      <c r="N3774" s="10" t="s">
        <v>8099</v>
      </c>
      <c r="O3774" s="10" t="s">
        <v>8107</v>
      </c>
      <c r="P3774" s="6" t="str">
        <f t="shared" si="600"/>
        <v>James Watson</v>
      </c>
      <c r="Q3774" s="10" t="s">
        <v>3670</v>
      </c>
      <c r="R3774" s="10" t="s">
        <v>186</v>
      </c>
      <c r="S3774" s="10" t="s">
        <v>5188</v>
      </c>
      <c r="T3774" s="10" t="s">
        <v>10542</v>
      </c>
    </row>
    <row r="3775" spans="1:20" s="1" customFormat="1" ht="25.5" x14ac:dyDescent="0.2">
      <c r="A3775" s="10" t="s">
        <v>10289</v>
      </c>
      <c r="B3775" s="6" t="str">
        <f t="shared" si="598"/>
        <v>W</v>
      </c>
      <c r="C3775" s="10" t="s">
        <v>8326</v>
      </c>
      <c r="D3775" s="6"/>
      <c r="E3775" s="10" t="s">
        <v>10543</v>
      </c>
      <c r="F3775" s="10" t="s">
        <v>2293</v>
      </c>
      <c r="G3775" s="6"/>
      <c r="H3775" s="6"/>
      <c r="I3775" s="6"/>
      <c r="J3775" s="6" t="str">
        <f t="shared" si="596"/>
        <v>1975-W-3</v>
      </c>
      <c r="K3775" s="6" t="str">
        <f t="shared" si="599"/>
        <v>1975-W-3</v>
      </c>
      <c r="L3775" s="10" t="s">
        <v>2178</v>
      </c>
      <c r="M3775" s="10" t="s">
        <v>8398</v>
      </c>
      <c r="N3775" s="6"/>
      <c r="O3775" s="10" t="s">
        <v>8137</v>
      </c>
      <c r="P3775" s="6" t="str">
        <f t="shared" si="600"/>
        <v>L. N. and M. Williams</v>
      </c>
      <c r="Q3775" s="10" t="s">
        <v>10471</v>
      </c>
      <c r="R3775" s="10" t="s">
        <v>18</v>
      </c>
      <c r="S3775" s="10" t="s">
        <v>1004</v>
      </c>
      <c r="T3775" s="10" t="s">
        <v>10544</v>
      </c>
    </row>
    <row r="3776" spans="1:20" s="1" customFormat="1" ht="25.5" x14ac:dyDescent="0.2">
      <c r="A3776" s="10" t="s">
        <v>10545</v>
      </c>
      <c r="B3776" s="6" t="str">
        <f t="shared" si="598"/>
        <v/>
      </c>
      <c r="C3776" s="10" t="s">
        <v>8241</v>
      </c>
      <c r="D3776" s="6"/>
      <c r="E3776" s="10" t="s">
        <v>3010</v>
      </c>
      <c r="F3776" s="6"/>
      <c r="G3776" s="6"/>
      <c r="H3776" s="6"/>
      <c r="I3776" s="6"/>
      <c r="J3776" s="6" t="str">
        <f t="shared" si="596"/>
        <v>1976--1</v>
      </c>
      <c r="K3776" s="6" t="str">
        <f t="shared" si="599"/>
        <v>1976--1</v>
      </c>
      <c r="L3776" s="10" t="s">
        <v>6720</v>
      </c>
      <c r="M3776" s="10" t="s">
        <v>8252</v>
      </c>
      <c r="N3776" s="10" t="s">
        <v>8090</v>
      </c>
      <c r="O3776" s="10" t="s">
        <v>8563</v>
      </c>
      <c r="P3776" s="6" t="str">
        <f t="shared" si="600"/>
        <v xml:space="preserve"> </v>
      </c>
      <c r="Q3776" s="10" t="s">
        <v>10546</v>
      </c>
      <c r="R3776" s="10" t="s">
        <v>5472</v>
      </c>
      <c r="S3776" s="10" t="s">
        <v>1423</v>
      </c>
      <c r="T3776" s="10" t="s">
        <v>10547</v>
      </c>
    </row>
    <row r="3777" spans="1:20" s="1" customFormat="1" ht="38.25" x14ac:dyDescent="0.2">
      <c r="A3777" s="10" t="s">
        <v>10545</v>
      </c>
      <c r="B3777" s="6" t="str">
        <f t="shared" si="598"/>
        <v/>
      </c>
      <c r="C3777" s="10" t="s">
        <v>8273</v>
      </c>
      <c r="D3777" s="6"/>
      <c r="E3777" s="10" t="s">
        <v>3010</v>
      </c>
      <c r="F3777" s="6"/>
      <c r="G3777" s="10" t="s">
        <v>10548</v>
      </c>
      <c r="H3777" s="6"/>
      <c r="I3777" s="6"/>
      <c r="J3777" s="6" t="str">
        <f t="shared" si="596"/>
        <v>1976--2</v>
      </c>
      <c r="K3777" s="6" t="str">
        <f t="shared" si="599"/>
        <v>1976--2</v>
      </c>
      <c r="L3777" s="10" t="s">
        <v>6720</v>
      </c>
      <c r="M3777" s="10" t="s">
        <v>8252</v>
      </c>
      <c r="N3777" s="10" t="s">
        <v>8090</v>
      </c>
      <c r="O3777" s="10" t="s">
        <v>4547</v>
      </c>
      <c r="P3777" s="6" t="str">
        <f>CONCATENATE(E3777,F3777,G3777)</f>
        <v xml:space="preserve"> Kenneth Baker and Peter Ibbotson</v>
      </c>
      <c r="Q3777" s="10" t="s">
        <v>10310</v>
      </c>
      <c r="R3777" s="10" t="s">
        <v>18</v>
      </c>
      <c r="S3777" s="10" t="s">
        <v>3418</v>
      </c>
      <c r="T3777" s="10" t="s">
        <v>10549</v>
      </c>
    </row>
    <row r="3778" spans="1:20" s="1" customFormat="1" x14ac:dyDescent="0.2">
      <c r="A3778" s="10" t="s">
        <v>10545</v>
      </c>
      <c r="B3778" s="6" t="str">
        <f t="shared" si="598"/>
        <v/>
      </c>
      <c r="C3778" s="10" t="s">
        <v>8326</v>
      </c>
      <c r="D3778" s="6"/>
      <c r="E3778" s="10" t="s">
        <v>3010</v>
      </c>
      <c r="F3778" s="6"/>
      <c r="G3778" s="6"/>
      <c r="H3778" s="6"/>
      <c r="I3778" s="6"/>
      <c r="J3778" s="6" t="str">
        <f t="shared" si="596"/>
        <v>1976--3</v>
      </c>
      <c r="K3778" s="6" t="str">
        <f t="shared" si="599"/>
        <v>1976--3</v>
      </c>
      <c r="L3778" s="10" t="s">
        <v>6720</v>
      </c>
      <c r="M3778" s="10" t="s">
        <v>8252</v>
      </c>
      <c r="N3778" s="10" t="s">
        <v>8090</v>
      </c>
      <c r="O3778" s="10" t="s">
        <v>8085</v>
      </c>
      <c r="P3778" s="6" t="str">
        <f>CONCATENATE(E3778,F3778)</f>
        <v xml:space="preserve"> </v>
      </c>
      <c r="Q3778" s="10" t="s">
        <v>10550</v>
      </c>
      <c r="R3778" s="10" t="s">
        <v>18</v>
      </c>
      <c r="S3778" s="10" t="s">
        <v>1315</v>
      </c>
      <c r="T3778" s="10" t="s">
        <v>10551</v>
      </c>
    </row>
    <row r="3779" spans="1:20" s="1" customFormat="1" ht="25.5" x14ac:dyDescent="0.2">
      <c r="A3779" s="10" t="s">
        <v>10545</v>
      </c>
      <c r="B3779" s="6" t="str">
        <f t="shared" si="598"/>
        <v/>
      </c>
      <c r="C3779" s="10" t="s">
        <v>8099</v>
      </c>
      <c r="D3779" s="6"/>
      <c r="E3779" s="10" t="s">
        <v>3010</v>
      </c>
      <c r="F3779" s="6"/>
      <c r="G3779" s="6"/>
      <c r="H3779" s="6"/>
      <c r="I3779" s="6"/>
      <c r="J3779" s="6" t="str">
        <f t="shared" ref="J3779:J3842" si="601">CONCATENATE(A3779,"-",B3779,"-",C3779,D3779)</f>
        <v>1976--4</v>
      </c>
      <c r="K3779" s="6" t="str">
        <f t="shared" si="599"/>
        <v>1976--4</v>
      </c>
      <c r="L3779" s="10" t="s">
        <v>6720</v>
      </c>
      <c r="M3779" s="10" t="s">
        <v>8252</v>
      </c>
      <c r="N3779" s="10" t="s">
        <v>8090</v>
      </c>
      <c r="O3779" s="10" t="s">
        <v>9446</v>
      </c>
      <c r="P3779" s="6" t="str">
        <f>CONCATENATE(E3779,F3779)</f>
        <v xml:space="preserve"> </v>
      </c>
      <c r="Q3779" s="10" t="s">
        <v>10552</v>
      </c>
      <c r="R3779" s="10" t="s">
        <v>186</v>
      </c>
      <c r="S3779" s="10" t="s">
        <v>77</v>
      </c>
      <c r="T3779" s="10" t="s">
        <v>10553</v>
      </c>
    </row>
    <row r="3780" spans="1:20" ht="25.5" x14ac:dyDescent="0.2">
      <c r="A3780" s="14" t="s">
        <v>10545</v>
      </c>
      <c r="B3780" s="7" t="str">
        <f t="shared" si="598"/>
        <v/>
      </c>
      <c r="C3780" s="14" t="s">
        <v>8318</v>
      </c>
      <c r="D3780" s="14"/>
      <c r="E3780" s="14" t="s">
        <v>3010</v>
      </c>
      <c r="F3780" s="7"/>
      <c r="G3780" s="7"/>
      <c r="H3780" s="7"/>
      <c r="I3780" s="7"/>
      <c r="J3780" s="7" t="str">
        <f t="shared" si="601"/>
        <v>1976--5</v>
      </c>
      <c r="K3780" s="6" t="str">
        <f t="shared" si="599"/>
        <v>1976--5</v>
      </c>
      <c r="L3780" s="14" t="s">
        <v>6720</v>
      </c>
      <c r="M3780" s="14" t="s">
        <v>8252</v>
      </c>
      <c r="N3780" s="14" t="s">
        <v>8098</v>
      </c>
      <c r="O3780" s="14" t="s">
        <v>8099</v>
      </c>
      <c r="P3780" s="7" t="str">
        <f>CONCATENATE(E3780,F3780)</f>
        <v xml:space="preserve"> </v>
      </c>
      <c r="Q3780" s="14" t="s">
        <v>10554</v>
      </c>
      <c r="R3780" s="14" t="s">
        <v>3486</v>
      </c>
      <c r="S3780" s="14" t="s">
        <v>1717</v>
      </c>
      <c r="T3780" s="14" t="s">
        <v>10555</v>
      </c>
    </row>
    <row r="3781" spans="1:20" s="1" customFormat="1" ht="25.5" x14ac:dyDescent="0.2">
      <c r="A3781" s="10" t="s">
        <v>10545</v>
      </c>
      <c r="B3781" s="6" t="str">
        <f t="shared" si="598"/>
        <v/>
      </c>
      <c r="C3781" s="10" t="s">
        <v>8252</v>
      </c>
      <c r="D3781" s="6"/>
      <c r="E3781" s="10" t="s">
        <v>3010</v>
      </c>
      <c r="F3781" s="6"/>
      <c r="G3781" s="6"/>
      <c r="H3781" s="6"/>
      <c r="I3781" s="6"/>
      <c r="J3781" s="6" t="str">
        <f t="shared" si="601"/>
        <v>1976--6</v>
      </c>
      <c r="K3781" s="6" t="str">
        <f t="shared" si="599"/>
        <v>1976--6</v>
      </c>
      <c r="L3781" s="10" t="s">
        <v>6720</v>
      </c>
      <c r="M3781" s="10" t="s">
        <v>8252</v>
      </c>
      <c r="N3781" s="10" t="s">
        <v>8098</v>
      </c>
      <c r="O3781" s="10" t="s">
        <v>8598</v>
      </c>
      <c r="P3781" s="6" t="str">
        <f>CONCATENATE(E3781,F3781)</f>
        <v xml:space="preserve"> </v>
      </c>
      <c r="Q3781" s="10" t="s">
        <v>10556</v>
      </c>
      <c r="R3781" s="10" t="s">
        <v>18</v>
      </c>
      <c r="S3781" s="10" t="s">
        <v>5858</v>
      </c>
      <c r="T3781" s="10" t="s">
        <v>10557</v>
      </c>
    </row>
    <row r="3782" spans="1:20" s="1" customFormat="1" ht="38.25" x14ac:dyDescent="0.2">
      <c r="A3782" s="10" t="s">
        <v>10545</v>
      </c>
      <c r="B3782" s="6" t="str">
        <f t="shared" si="598"/>
        <v/>
      </c>
      <c r="C3782" s="10" t="s">
        <v>8096</v>
      </c>
      <c r="D3782" s="6"/>
      <c r="E3782" s="10" t="s">
        <v>3010</v>
      </c>
      <c r="F3782" s="6"/>
      <c r="G3782" s="10" t="s">
        <v>10548</v>
      </c>
      <c r="H3782" s="6"/>
      <c r="I3782" s="6"/>
      <c r="J3782" s="6" t="str">
        <f t="shared" si="601"/>
        <v>1976--7</v>
      </c>
      <c r="K3782" s="6" t="str">
        <f t="shared" si="599"/>
        <v>1976--7</v>
      </c>
      <c r="L3782" s="10" t="s">
        <v>6720</v>
      </c>
      <c r="M3782" s="10" t="s">
        <v>8252</v>
      </c>
      <c r="N3782" s="10" t="s">
        <v>8091</v>
      </c>
      <c r="O3782" s="10" t="s">
        <v>9333</v>
      </c>
      <c r="P3782" s="6" t="str">
        <f>CONCATENATE(E3782,F3782,G3782)</f>
        <v xml:space="preserve"> Kenneth Baker and Peter Ibbotson</v>
      </c>
      <c r="Q3782" s="10" t="s">
        <v>10558</v>
      </c>
      <c r="R3782" s="10" t="s">
        <v>18</v>
      </c>
      <c r="S3782" s="10" t="s">
        <v>3418</v>
      </c>
      <c r="T3782" s="10" t="s">
        <v>10559</v>
      </c>
    </row>
    <row r="3783" spans="1:20" s="1" customFormat="1" ht="25.5" x14ac:dyDescent="0.2">
      <c r="A3783" s="10" t="s">
        <v>10545</v>
      </c>
      <c r="B3783" s="6" t="str">
        <f t="shared" si="598"/>
        <v/>
      </c>
      <c r="C3783" s="10" t="s">
        <v>8097</v>
      </c>
      <c r="D3783" s="6"/>
      <c r="E3783" s="10" t="s">
        <v>3010</v>
      </c>
      <c r="F3783" s="6"/>
      <c r="G3783" s="6"/>
      <c r="H3783" s="6"/>
      <c r="I3783" s="6"/>
      <c r="J3783" s="6" t="str">
        <f t="shared" si="601"/>
        <v>1976--8</v>
      </c>
      <c r="K3783" s="6" t="str">
        <f t="shared" si="599"/>
        <v>1976--8</v>
      </c>
      <c r="L3783" s="10" t="s">
        <v>6720</v>
      </c>
      <c r="M3783" s="10" t="s">
        <v>8252</v>
      </c>
      <c r="N3783" s="10" t="s">
        <v>8091</v>
      </c>
      <c r="O3783" s="10" t="s">
        <v>9216</v>
      </c>
      <c r="P3783" s="6" t="str">
        <f>CONCATENATE(E3783,F3783)</f>
        <v xml:space="preserve"> </v>
      </c>
      <c r="Q3783" s="10" t="s">
        <v>10560</v>
      </c>
      <c r="R3783" s="10" t="s">
        <v>3823</v>
      </c>
      <c r="S3783" s="10" t="s">
        <v>1305</v>
      </c>
      <c r="T3783" s="10" t="s">
        <v>10561</v>
      </c>
    </row>
    <row r="3784" spans="1:20" s="1" customFormat="1" ht="76.5" x14ac:dyDescent="0.2">
      <c r="A3784" s="10" t="s">
        <v>10545</v>
      </c>
      <c r="B3784" s="6" t="str">
        <f t="shared" si="598"/>
        <v/>
      </c>
      <c r="C3784" s="10" t="s">
        <v>8330</v>
      </c>
      <c r="D3784" s="6"/>
      <c r="E3784" s="10" t="s">
        <v>3010</v>
      </c>
      <c r="F3784" s="6"/>
      <c r="G3784" s="6"/>
      <c r="H3784" s="6"/>
      <c r="I3784" s="6"/>
      <c r="J3784" s="6" t="str">
        <f t="shared" si="601"/>
        <v>1976--9</v>
      </c>
      <c r="K3784" s="6" t="str">
        <f t="shared" si="599"/>
        <v>1976--9</v>
      </c>
      <c r="L3784" s="10" t="s">
        <v>6720</v>
      </c>
      <c r="M3784" s="10" t="s">
        <v>8252</v>
      </c>
      <c r="N3784" s="10" t="s">
        <v>8091</v>
      </c>
      <c r="O3784" s="10" t="s">
        <v>7494</v>
      </c>
      <c r="P3784" s="6" t="str">
        <f>CONCATENATE(E3784,F3784)</f>
        <v xml:space="preserve"> </v>
      </c>
      <c r="Q3784" s="10" t="s">
        <v>10562</v>
      </c>
      <c r="R3784" s="10" t="s">
        <v>697</v>
      </c>
      <c r="S3784" s="10" t="s">
        <v>10563</v>
      </c>
      <c r="T3784" s="10" t="s">
        <v>10564</v>
      </c>
    </row>
    <row r="3785" spans="1:20" s="1" customFormat="1" ht="25.5" x14ac:dyDescent="0.2">
      <c r="A3785" s="10" t="s">
        <v>10545</v>
      </c>
      <c r="B3785" s="6" t="str">
        <f t="shared" si="598"/>
        <v/>
      </c>
      <c r="C3785" s="10" t="s">
        <v>8272</v>
      </c>
      <c r="D3785" s="6"/>
      <c r="E3785" s="10" t="s">
        <v>3010</v>
      </c>
      <c r="F3785" s="6"/>
      <c r="G3785" s="10" t="s">
        <v>10565</v>
      </c>
      <c r="H3785" s="6"/>
      <c r="I3785" s="6"/>
      <c r="J3785" s="6" t="str">
        <f t="shared" si="601"/>
        <v>1976--10</v>
      </c>
      <c r="K3785" s="6" t="str">
        <f t="shared" si="599"/>
        <v>1976--10</v>
      </c>
      <c r="L3785" s="10" t="s">
        <v>6720</v>
      </c>
      <c r="M3785" s="10" t="s">
        <v>8252</v>
      </c>
      <c r="N3785" s="10" t="s">
        <v>8091</v>
      </c>
      <c r="O3785" s="10" t="s">
        <v>5106</v>
      </c>
      <c r="P3785" s="6" t="str">
        <f>CONCATENATE(E3785,F3785,G3785)</f>
        <v xml:space="preserve"> A S de Pitray and K B Fitton</v>
      </c>
      <c r="Q3785" s="10" t="s">
        <v>10566</v>
      </c>
      <c r="R3785" s="10" t="s">
        <v>18</v>
      </c>
      <c r="S3785" s="10" t="s">
        <v>7267</v>
      </c>
      <c r="T3785" s="10" t="s">
        <v>10567</v>
      </c>
    </row>
    <row r="3786" spans="1:20" s="1" customFormat="1" ht="25.5" x14ac:dyDescent="0.2">
      <c r="A3786" s="10" t="s">
        <v>10545</v>
      </c>
      <c r="B3786" s="6" t="str">
        <f t="shared" si="598"/>
        <v/>
      </c>
      <c r="C3786" s="10" t="s">
        <v>8078</v>
      </c>
      <c r="D3786" s="6"/>
      <c r="E3786" s="6"/>
      <c r="F3786" s="6"/>
      <c r="G3786" s="6"/>
      <c r="H3786" s="6"/>
      <c r="I3786" s="6"/>
      <c r="J3786" s="6" t="str">
        <f t="shared" si="601"/>
        <v>1976--11</v>
      </c>
      <c r="K3786" s="6" t="str">
        <f t="shared" si="599"/>
        <v>1976--11</v>
      </c>
      <c r="L3786" s="10" t="s">
        <v>6720</v>
      </c>
      <c r="M3786" s="10" t="s">
        <v>8252</v>
      </c>
      <c r="N3786" s="10" t="s">
        <v>8089</v>
      </c>
      <c r="O3786" s="10" t="s">
        <v>1082</v>
      </c>
      <c r="P3786" s="6" t="str">
        <f t="shared" ref="P3786:P3826" si="602">CONCATENATE(E3786,F3786)</f>
        <v/>
      </c>
      <c r="Q3786" s="10" t="s">
        <v>10568</v>
      </c>
      <c r="R3786" s="10" t="s">
        <v>697</v>
      </c>
      <c r="S3786" s="10" t="s">
        <v>4329</v>
      </c>
      <c r="T3786" s="10" t="s">
        <v>10569</v>
      </c>
    </row>
    <row r="3787" spans="1:20" s="1" customFormat="1" ht="25.5" x14ac:dyDescent="0.2">
      <c r="A3787" s="10" t="s">
        <v>10545</v>
      </c>
      <c r="B3787" s="6" t="str">
        <f t="shared" si="598"/>
        <v/>
      </c>
      <c r="C3787" s="10" t="s">
        <v>8305</v>
      </c>
      <c r="D3787" s="6"/>
      <c r="E3787" s="6"/>
      <c r="F3787" s="6"/>
      <c r="G3787" s="6"/>
      <c r="H3787" s="6"/>
      <c r="I3787" s="6"/>
      <c r="J3787" s="6" t="str">
        <f t="shared" si="601"/>
        <v>1976--12</v>
      </c>
      <c r="K3787" s="6" t="str">
        <f t="shared" si="599"/>
        <v>1976--12</v>
      </c>
      <c r="L3787" s="10" t="s">
        <v>4766</v>
      </c>
      <c r="M3787" s="10" t="s">
        <v>8091</v>
      </c>
      <c r="N3787" s="10" t="s">
        <v>8710</v>
      </c>
      <c r="O3787" s="10" t="s">
        <v>8131</v>
      </c>
      <c r="P3787" s="6" t="str">
        <f t="shared" si="602"/>
        <v/>
      </c>
      <c r="Q3787" s="10" t="s">
        <v>254</v>
      </c>
      <c r="R3787" s="10" t="s">
        <v>258</v>
      </c>
      <c r="S3787" s="10" t="s">
        <v>6758</v>
      </c>
      <c r="T3787" s="10" t="s">
        <v>10570</v>
      </c>
    </row>
    <row r="3788" spans="1:20" s="1" customFormat="1" ht="38.25" x14ac:dyDescent="0.2">
      <c r="A3788" s="10" t="s">
        <v>10545</v>
      </c>
      <c r="B3788" s="6" t="str">
        <f t="shared" si="598"/>
        <v/>
      </c>
      <c r="C3788" s="10" t="s">
        <v>8080</v>
      </c>
      <c r="D3788" s="6"/>
      <c r="E3788" s="6"/>
      <c r="F3788" s="6"/>
      <c r="G3788" s="6"/>
      <c r="H3788" s="6"/>
      <c r="I3788" s="6"/>
      <c r="J3788" s="6" t="str">
        <f t="shared" si="601"/>
        <v>1976--13</v>
      </c>
      <c r="K3788" s="6" t="str">
        <f t="shared" si="599"/>
        <v>1976--13</v>
      </c>
      <c r="L3788" s="10" t="s">
        <v>319</v>
      </c>
      <c r="M3788" s="10" t="s">
        <v>4124</v>
      </c>
      <c r="N3788" s="10" t="s">
        <v>8330</v>
      </c>
      <c r="O3788" s="10" t="s">
        <v>8553</v>
      </c>
      <c r="P3788" s="6" t="str">
        <f t="shared" si="602"/>
        <v/>
      </c>
      <c r="Q3788" s="10" t="s">
        <v>3628</v>
      </c>
      <c r="R3788" s="10" t="s">
        <v>18</v>
      </c>
      <c r="S3788" s="10" t="s">
        <v>2001</v>
      </c>
      <c r="T3788" s="10" t="s">
        <v>10571</v>
      </c>
    </row>
    <row r="3789" spans="1:20" s="1" customFormat="1" ht="38.25" x14ac:dyDescent="0.2">
      <c r="A3789" s="10" t="s">
        <v>10545</v>
      </c>
      <c r="B3789" s="6" t="str">
        <f t="shared" si="598"/>
        <v/>
      </c>
      <c r="C3789" s="10" t="s">
        <v>8081</v>
      </c>
      <c r="D3789" s="6"/>
      <c r="E3789" s="6"/>
      <c r="F3789" s="6"/>
      <c r="G3789" s="6"/>
      <c r="H3789" s="6"/>
      <c r="I3789" s="6"/>
      <c r="J3789" s="6" t="str">
        <f t="shared" si="601"/>
        <v>1976--14</v>
      </c>
      <c r="K3789" s="6" t="str">
        <f t="shared" si="599"/>
        <v>1976--14</v>
      </c>
      <c r="L3789" s="10" t="s">
        <v>319</v>
      </c>
      <c r="M3789" s="10" t="s">
        <v>4124</v>
      </c>
      <c r="N3789" s="10" t="s">
        <v>8305</v>
      </c>
      <c r="O3789" s="10" t="s">
        <v>8480</v>
      </c>
      <c r="P3789" s="6" t="str">
        <f t="shared" si="602"/>
        <v/>
      </c>
      <c r="Q3789" s="10" t="s">
        <v>10572</v>
      </c>
      <c r="R3789" s="10" t="s">
        <v>3823</v>
      </c>
      <c r="S3789" s="10" t="s">
        <v>1186</v>
      </c>
      <c r="T3789" s="10" t="s">
        <v>10573</v>
      </c>
    </row>
    <row r="3790" spans="1:20" s="1" customFormat="1" ht="25.5" x14ac:dyDescent="0.2">
      <c r="A3790" s="10" t="s">
        <v>10545</v>
      </c>
      <c r="B3790" s="6" t="str">
        <f t="shared" si="598"/>
        <v/>
      </c>
      <c r="C3790" s="10" t="s">
        <v>8082</v>
      </c>
      <c r="D3790" s="6"/>
      <c r="E3790" s="6"/>
      <c r="F3790" s="6"/>
      <c r="G3790" s="6"/>
      <c r="H3790" s="6"/>
      <c r="I3790" s="6"/>
      <c r="J3790" s="6" t="str">
        <f t="shared" si="601"/>
        <v>1976--15</v>
      </c>
      <c r="K3790" s="6" t="str">
        <f t="shared" si="599"/>
        <v>1976--15</v>
      </c>
      <c r="L3790" s="10" t="s">
        <v>319</v>
      </c>
      <c r="M3790" s="10" t="s">
        <v>8415</v>
      </c>
      <c r="N3790" s="10" t="s">
        <v>8099</v>
      </c>
      <c r="O3790" s="10" t="s">
        <v>8630</v>
      </c>
      <c r="P3790" s="6" t="str">
        <f t="shared" si="602"/>
        <v/>
      </c>
      <c r="Q3790" s="10" t="s">
        <v>3628</v>
      </c>
      <c r="R3790" s="10" t="s">
        <v>18</v>
      </c>
      <c r="S3790" s="10" t="s">
        <v>918</v>
      </c>
      <c r="T3790" s="10" t="s">
        <v>10574</v>
      </c>
    </row>
    <row r="3791" spans="1:20" s="1" customFormat="1" ht="25.5" x14ac:dyDescent="0.2">
      <c r="A3791" s="10" t="s">
        <v>10545</v>
      </c>
      <c r="B3791" s="6" t="str">
        <f t="shared" si="598"/>
        <v/>
      </c>
      <c r="C3791" s="10" t="s">
        <v>8083</v>
      </c>
      <c r="D3791" s="6"/>
      <c r="E3791" s="6"/>
      <c r="F3791" s="6"/>
      <c r="G3791" s="6"/>
      <c r="H3791" s="6"/>
      <c r="I3791" s="6"/>
      <c r="J3791" s="6" t="str">
        <f t="shared" si="601"/>
        <v>1976--16</v>
      </c>
      <c r="K3791" s="6" t="str">
        <f t="shared" si="599"/>
        <v>1976--16</v>
      </c>
      <c r="L3791" s="10" t="s">
        <v>319</v>
      </c>
      <c r="M3791" s="10" t="s">
        <v>8415</v>
      </c>
      <c r="N3791" s="10" t="s">
        <v>8318</v>
      </c>
      <c r="O3791" s="10" t="s">
        <v>8573</v>
      </c>
      <c r="P3791" s="6" t="str">
        <f t="shared" si="602"/>
        <v/>
      </c>
      <c r="Q3791" s="10" t="s">
        <v>10575</v>
      </c>
      <c r="R3791" s="10" t="s">
        <v>18</v>
      </c>
      <c r="S3791" s="10" t="s">
        <v>1717</v>
      </c>
      <c r="T3791" s="10" t="s">
        <v>10576</v>
      </c>
    </row>
    <row r="3792" spans="1:20" s="1" customFormat="1" ht="25.5" x14ac:dyDescent="0.2">
      <c r="A3792" s="10" t="s">
        <v>10545</v>
      </c>
      <c r="B3792" s="6" t="str">
        <f t="shared" si="598"/>
        <v/>
      </c>
      <c r="C3792" s="10" t="s">
        <v>8084</v>
      </c>
      <c r="D3792" s="6"/>
      <c r="E3792" s="6"/>
      <c r="F3792" s="6"/>
      <c r="G3792" s="6"/>
      <c r="H3792" s="6"/>
      <c r="I3792" s="6"/>
      <c r="J3792" s="6" t="str">
        <f t="shared" si="601"/>
        <v>1976--17</v>
      </c>
      <c r="K3792" s="6" t="str">
        <f t="shared" si="599"/>
        <v>1976--17</v>
      </c>
      <c r="L3792" s="10" t="s">
        <v>319</v>
      </c>
      <c r="M3792" s="10" t="s">
        <v>8415</v>
      </c>
      <c r="N3792" s="10" t="s">
        <v>8097</v>
      </c>
      <c r="O3792" s="10" t="s">
        <v>8574</v>
      </c>
      <c r="P3792" s="6" t="str">
        <f t="shared" si="602"/>
        <v/>
      </c>
      <c r="Q3792" s="10" t="s">
        <v>3628</v>
      </c>
      <c r="R3792" s="10" t="s">
        <v>18</v>
      </c>
      <c r="S3792" s="10" t="s">
        <v>918</v>
      </c>
      <c r="T3792" s="10" t="s">
        <v>10577</v>
      </c>
    </row>
    <row r="3793" spans="1:20" s="1" customFormat="1" ht="25.5" x14ac:dyDescent="0.2">
      <c r="A3793" s="10" t="s">
        <v>10545</v>
      </c>
      <c r="B3793" s="6" t="str">
        <f t="shared" si="598"/>
        <v/>
      </c>
      <c r="C3793" s="10" t="s">
        <v>8085</v>
      </c>
      <c r="D3793" s="6"/>
      <c r="E3793" s="6"/>
      <c r="F3793" s="6"/>
      <c r="G3793" s="6"/>
      <c r="H3793" s="6"/>
      <c r="I3793" s="6"/>
      <c r="J3793" s="6" t="str">
        <f t="shared" si="601"/>
        <v>1976--18</v>
      </c>
      <c r="K3793" s="6" t="str">
        <f t="shared" si="599"/>
        <v>1976--18</v>
      </c>
      <c r="L3793" s="10" t="s">
        <v>6720</v>
      </c>
      <c r="M3793" s="10" t="s">
        <v>8252</v>
      </c>
      <c r="N3793" s="10" t="s">
        <v>8089</v>
      </c>
      <c r="O3793" s="10" t="s">
        <v>353</v>
      </c>
      <c r="P3793" s="6" t="str">
        <f t="shared" si="602"/>
        <v/>
      </c>
      <c r="Q3793" s="10" t="s">
        <v>10578</v>
      </c>
      <c r="R3793" s="10" t="s">
        <v>186</v>
      </c>
      <c r="S3793" s="10" t="s">
        <v>10579</v>
      </c>
      <c r="T3793" s="6"/>
    </row>
    <row r="3794" spans="1:20" s="1" customFormat="1" x14ac:dyDescent="0.2">
      <c r="A3794" s="10" t="s">
        <v>10545</v>
      </c>
      <c r="B3794" s="6" t="str">
        <f t="shared" si="598"/>
        <v/>
      </c>
      <c r="C3794" s="10" t="s">
        <v>8086</v>
      </c>
      <c r="D3794" s="6"/>
      <c r="E3794" s="6"/>
      <c r="F3794" s="6"/>
      <c r="G3794" s="6"/>
      <c r="H3794" s="6" t="s">
        <v>27</v>
      </c>
      <c r="I3794" s="6" t="str">
        <f t="shared" ref="I3794:I3818" si="603">CONCATENATE("References\",L3795,"\",J3794,".PDF")</f>
        <v>References\CAG\1976--19.PDF</v>
      </c>
      <c r="J3794" s="6" t="str">
        <f t="shared" si="601"/>
        <v>1976--19</v>
      </c>
      <c r="K3794" s="18" t="str">
        <f t="shared" ref="K3794:K3818" si="604">HYPERLINK(I3794,J3794)</f>
        <v>1976--19</v>
      </c>
      <c r="L3794" s="10" t="s">
        <v>7229</v>
      </c>
      <c r="M3794" s="10" t="s">
        <v>8318</v>
      </c>
      <c r="N3794" s="10" t="s">
        <v>8241</v>
      </c>
      <c r="O3794" s="10" t="s">
        <v>8318</v>
      </c>
      <c r="P3794" s="6" t="str">
        <f t="shared" si="602"/>
        <v/>
      </c>
      <c r="Q3794" s="10" t="s">
        <v>10580</v>
      </c>
      <c r="R3794" s="10" t="s">
        <v>18</v>
      </c>
      <c r="S3794" s="10" t="s">
        <v>6335</v>
      </c>
      <c r="T3794" s="6"/>
    </row>
    <row r="3795" spans="1:20" s="1" customFormat="1" ht="25.5" x14ac:dyDescent="0.2">
      <c r="A3795" s="10" t="s">
        <v>10545</v>
      </c>
      <c r="B3795" s="6" t="str">
        <f t="shared" si="598"/>
        <v/>
      </c>
      <c r="C3795" s="10" t="s">
        <v>8087</v>
      </c>
      <c r="D3795" s="6"/>
      <c r="E3795" s="6"/>
      <c r="F3795" s="6"/>
      <c r="G3795" s="6"/>
      <c r="H3795" s="6" t="s">
        <v>27</v>
      </c>
      <c r="I3795" s="6" t="str">
        <f t="shared" si="603"/>
        <v>References\CAG\1976--20.PDF</v>
      </c>
      <c r="J3795" s="6" t="str">
        <f t="shared" si="601"/>
        <v>1976--20</v>
      </c>
      <c r="K3795" s="18" t="str">
        <f t="shared" si="604"/>
        <v>1976--20</v>
      </c>
      <c r="L3795" s="10" t="s">
        <v>7229</v>
      </c>
      <c r="M3795" s="10" t="s">
        <v>8318</v>
      </c>
      <c r="N3795" s="10" t="s">
        <v>8241</v>
      </c>
      <c r="O3795" s="10" t="s">
        <v>8096</v>
      </c>
      <c r="P3795" s="6" t="str">
        <f t="shared" si="602"/>
        <v/>
      </c>
      <c r="Q3795" s="10" t="s">
        <v>10581</v>
      </c>
      <c r="R3795" s="10" t="s">
        <v>18</v>
      </c>
      <c r="S3795" s="10" t="s">
        <v>1305</v>
      </c>
      <c r="T3795" s="10" t="s">
        <v>10582</v>
      </c>
    </row>
    <row r="3796" spans="1:20" s="1" customFormat="1" x14ac:dyDescent="0.2">
      <c r="A3796" s="10" t="s">
        <v>10545</v>
      </c>
      <c r="B3796" s="6" t="str">
        <f t="shared" ref="B3796:B3851" si="605">LEFT(F3796,1)</f>
        <v/>
      </c>
      <c r="C3796" s="10" t="s">
        <v>8079</v>
      </c>
      <c r="D3796" s="6"/>
      <c r="E3796" s="6"/>
      <c r="F3796" s="6"/>
      <c r="G3796" s="6"/>
      <c r="H3796" s="6" t="s">
        <v>27</v>
      </c>
      <c r="I3796" s="6" t="str">
        <f t="shared" si="603"/>
        <v>References\CAG\1976--21.PDF</v>
      </c>
      <c r="J3796" s="6" t="str">
        <f t="shared" si="601"/>
        <v>1976--21</v>
      </c>
      <c r="K3796" s="18" t="str">
        <f t="shared" si="604"/>
        <v>1976--21</v>
      </c>
      <c r="L3796" s="10" t="s">
        <v>7229</v>
      </c>
      <c r="M3796" s="10" t="s">
        <v>8318</v>
      </c>
      <c r="N3796" s="10" t="s">
        <v>8272</v>
      </c>
      <c r="O3796" s="10" t="s">
        <v>9447</v>
      </c>
      <c r="P3796" s="6" t="str">
        <f t="shared" si="602"/>
        <v/>
      </c>
      <c r="Q3796" s="10" t="s">
        <v>7523</v>
      </c>
      <c r="R3796" s="10" t="s">
        <v>18</v>
      </c>
      <c r="S3796" s="10" t="s">
        <v>3842</v>
      </c>
      <c r="T3796" s="10" t="s">
        <v>10583</v>
      </c>
    </row>
    <row r="3797" spans="1:20" s="1" customFormat="1" ht="25.5" x14ac:dyDescent="0.2">
      <c r="A3797" s="10" t="s">
        <v>10545</v>
      </c>
      <c r="B3797" s="6" t="str">
        <f t="shared" si="605"/>
        <v/>
      </c>
      <c r="C3797" s="10" t="s">
        <v>8088</v>
      </c>
      <c r="D3797" s="6"/>
      <c r="E3797" s="6"/>
      <c r="F3797" s="6"/>
      <c r="G3797" s="6"/>
      <c r="H3797" s="6" t="s">
        <v>27</v>
      </c>
      <c r="I3797" s="6" t="str">
        <f t="shared" si="603"/>
        <v>References\CAG\1976--22.PDF</v>
      </c>
      <c r="J3797" s="6" t="str">
        <f t="shared" si="601"/>
        <v>1976--22</v>
      </c>
      <c r="K3797" s="18" t="str">
        <f t="shared" si="604"/>
        <v>1976--22</v>
      </c>
      <c r="L3797" s="10" t="s">
        <v>7229</v>
      </c>
      <c r="M3797" s="10" t="s">
        <v>8318</v>
      </c>
      <c r="N3797" s="10" t="s">
        <v>8305</v>
      </c>
      <c r="O3797" s="10" t="s">
        <v>8326</v>
      </c>
      <c r="P3797" s="6" t="str">
        <f t="shared" si="602"/>
        <v/>
      </c>
      <c r="Q3797" s="10" t="s">
        <v>10584</v>
      </c>
      <c r="R3797" s="10" t="s">
        <v>18</v>
      </c>
      <c r="S3797" s="10" t="s">
        <v>3842</v>
      </c>
      <c r="T3797" s="6"/>
    </row>
    <row r="3798" spans="1:20" s="1" customFormat="1" ht="25.5" x14ac:dyDescent="0.2">
      <c r="A3798" s="10" t="s">
        <v>10545</v>
      </c>
      <c r="B3798" s="6" t="str">
        <f t="shared" si="605"/>
        <v/>
      </c>
      <c r="C3798" s="10" t="s">
        <v>8089</v>
      </c>
      <c r="D3798" s="6"/>
      <c r="E3798" s="6"/>
      <c r="F3798" s="6"/>
      <c r="G3798" s="6"/>
      <c r="H3798" s="6" t="s">
        <v>27</v>
      </c>
      <c r="I3798" s="6" t="str">
        <f t="shared" si="603"/>
        <v>References\CAG\1976--23.PDF</v>
      </c>
      <c r="J3798" s="6" t="str">
        <f t="shared" si="601"/>
        <v>1976--23</v>
      </c>
      <c r="K3798" s="18" t="str">
        <f t="shared" si="604"/>
        <v>1976--23</v>
      </c>
      <c r="L3798" s="10" t="s">
        <v>7229</v>
      </c>
      <c r="M3798" s="10" t="s">
        <v>8318</v>
      </c>
      <c r="N3798" s="10" t="s">
        <v>8305</v>
      </c>
      <c r="O3798" s="10" t="s">
        <v>8096</v>
      </c>
      <c r="P3798" s="6" t="str">
        <f t="shared" si="602"/>
        <v/>
      </c>
      <c r="Q3798" s="10" t="s">
        <v>10585</v>
      </c>
      <c r="R3798" s="10" t="s">
        <v>18</v>
      </c>
      <c r="S3798" s="10" t="s">
        <v>3838</v>
      </c>
      <c r="T3798" s="10" t="s">
        <v>10586</v>
      </c>
    </row>
    <row r="3799" spans="1:20" s="1" customFormat="1" ht="25.5" x14ac:dyDescent="0.2">
      <c r="A3799" s="10" t="s">
        <v>10545</v>
      </c>
      <c r="B3799" s="6" t="str">
        <f t="shared" si="605"/>
        <v/>
      </c>
      <c r="C3799" s="10" t="s">
        <v>8090</v>
      </c>
      <c r="D3799" s="6"/>
      <c r="E3799" s="6"/>
      <c r="F3799" s="6"/>
      <c r="G3799" s="6"/>
      <c r="H3799" s="6" t="s">
        <v>27</v>
      </c>
      <c r="I3799" s="6" t="str">
        <f t="shared" si="603"/>
        <v>References\CAG\1976--24.PDF</v>
      </c>
      <c r="J3799" s="6" t="str">
        <f t="shared" si="601"/>
        <v>1976--24</v>
      </c>
      <c r="K3799" s="18" t="str">
        <f t="shared" si="604"/>
        <v>1976--24</v>
      </c>
      <c r="L3799" s="10" t="s">
        <v>7229</v>
      </c>
      <c r="M3799" s="10" t="s">
        <v>8318</v>
      </c>
      <c r="N3799" s="10" t="s">
        <v>8326</v>
      </c>
      <c r="O3799" s="10" t="s">
        <v>8097</v>
      </c>
      <c r="P3799" s="6" t="str">
        <f t="shared" si="602"/>
        <v/>
      </c>
      <c r="Q3799" s="10" t="s">
        <v>10587</v>
      </c>
      <c r="R3799" s="10" t="s">
        <v>18</v>
      </c>
      <c r="S3799" s="10" t="s">
        <v>3838</v>
      </c>
      <c r="T3799" s="10" t="s">
        <v>10588</v>
      </c>
    </row>
    <row r="3800" spans="1:20" s="1" customFormat="1" x14ac:dyDescent="0.2">
      <c r="A3800" s="10" t="s">
        <v>10545</v>
      </c>
      <c r="B3800" s="6" t="str">
        <f t="shared" si="605"/>
        <v/>
      </c>
      <c r="C3800" s="10" t="s">
        <v>8098</v>
      </c>
      <c r="D3800" s="6"/>
      <c r="E3800" s="6"/>
      <c r="F3800" s="6"/>
      <c r="G3800" s="6"/>
      <c r="H3800" s="6" t="s">
        <v>27</v>
      </c>
      <c r="I3800" s="6" t="str">
        <f t="shared" si="603"/>
        <v>References\CAG\1976--25.PDF</v>
      </c>
      <c r="J3800" s="6" t="str">
        <f t="shared" si="601"/>
        <v>1976--25</v>
      </c>
      <c r="K3800" s="18" t="str">
        <f t="shared" si="604"/>
        <v>1976--25</v>
      </c>
      <c r="L3800" s="10" t="s">
        <v>7229</v>
      </c>
      <c r="M3800" s="10" t="s">
        <v>8318</v>
      </c>
      <c r="N3800" s="10" t="s">
        <v>8326</v>
      </c>
      <c r="O3800" s="10" t="s">
        <v>8097</v>
      </c>
      <c r="P3800" s="6" t="str">
        <f t="shared" si="602"/>
        <v/>
      </c>
      <c r="Q3800" s="10" t="s">
        <v>10581</v>
      </c>
      <c r="R3800" s="10" t="s">
        <v>18</v>
      </c>
      <c r="S3800" s="10" t="s">
        <v>3838</v>
      </c>
      <c r="T3800" s="10" t="s">
        <v>10589</v>
      </c>
    </row>
    <row r="3801" spans="1:20" s="1" customFormat="1" ht="25.5" x14ac:dyDescent="0.2">
      <c r="A3801" s="10" t="s">
        <v>10545</v>
      </c>
      <c r="B3801" s="6" t="str">
        <f t="shared" si="605"/>
        <v/>
      </c>
      <c r="C3801" s="10" t="s">
        <v>8091</v>
      </c>
      <c r="D3801" s="6"/>
      <c r="E3801" s="6"/>
      <c r="F3801" s="6"/>
      <c r="G3801" s="6"/>
      <c r="H3801" s="6" t="s">
        <v>27</v>
      </c>
      <c r="I3801" s="6" t="str">
        <f t="shared" si="603"/>
        <v>References\CAG\1976--26.PDF</v>
      </c>
      <c r="J3801" s="6" t="str">
        <f t="shared" si="601"/>
        <v>1976--26</v>
      </c>
      <c r="K3801" s="18" t="str">
        <f t="shared" si="604"/>
        <v>1976--26</v>
      </c>
      <c r="L3801" s="10" t="s">
        <v>7229</v>
      </c>
      <c r="M3801" s="10" t="s">
        <v>8318</v>
      </c>
      <c r="N3801" s="10" t="s">
        <v>8318</v>
      </c>
      <c r="O3801" s="10" t="s">
        <v>8252</v>
      </c>
      <c r="P3801" s="6" t="str">
        <f t="shared" si="602"/>
        <v/>
      </c>
      <c r="Q3801" s="10" t="s">
        <v>10590</v>
      </c>
      <c r="R3801" s="10" t="s">
        <v>18</v>
      </c>
      <c r="S3801" s="10" t="s">
        <v>3838</v>
      </c>
      <c r="T3801" s="10" t="s">
        <v>10591</v>
      </c>
    </row>
    <row r="3802" spans="1:20" s="1" customFormat="1" ht="25.5" x14ac:dyDescent="0.2">
      <c r="A3802" s="10" t="s">
        <v>10545</v>
      </c>
      <c r="B3802" s="6" t="str">
        <f t="shared" si="605"/>
        <v/>
      </c>
      <c r="C3802" s="10" t="s">
        <v>8092</v>
      </c>
      <c r="D3802" s="6"/>
      <c r="E3802" s="6"/>
      <c r="F3802" s="6"/>
      <c r="G3802" s="6"/>
      <c r="H3802" s="6" t="s">
        <v>27</v>
      </c>
      <c r="I3802" s="6" t="str">
        <f t="shared" si="603"/>
        <v>References\CAG\1976--27.PDF</v>
      </c>
      <c r="J3802" s="6" t="str">
        <f t="shared" si="601"/>
        <v>1976--27</v>
      </c>
      <c r="K3802" s="18" t="str">
        <f t="shared" si="604"/>
        <v>1976--27</v>
      </c>
      <c r="L3802" s="10" t="s">
        <v>7229</v>
      </c>
      <c r="M3802" s="10" t="s">
        <v>8318</v>
      </c>
      <c r="N3802" s="10" t="s">
        <v>8252</v>
      </c>
      <c r="O3802" s="10" t="s">
        <v>8252</v>
      </c>
      <c r="P3802" s="6" t="str">
        <f t="shared" si="602"/>
        <v/>
      </c>
      <c r="Q3802" s="10" t="s">
        <v>10592</v>
      </c>
      <c r="R3802" s="10" t="s">
        <v>18</v>
      </c>
      <c r="S3802" s="10" t="s">
        <v>3842</v>
      </c>
      <c r="T3802" s="10" t="s">
        <v>10593</v>
      </c>
    </row>
    <row r="3803" spans="1:20" s="1" customFormat="1" ht="25.5" x14ac:dyDescent="0.2">
      <c r="A3803" s="10" t="s">
        <v>10545</v>
      </c>
      <c r="B3803" s="6" t="str">
        <f t="shared" si="605"/>
        <v/>
      </c>
      <c r="C3803" s="10" t="s">
        <v>8093</v>
      </c>
      <c r="D3803" s="6"/>
      <c r="E3803" s="6"/>
      <c r="F3803" s="6"/>
      <c r="G3803" s="6"/>
      <c r="H3803" s="6" t="s">
        <v>27</v>
      </c>
      <c r="I3803" s="6" t="str">
        <f t="shared" si="603"/>
        <v>References\CAG\1976--28.PDF</v>
      </c>
      <c r="J3803" s="6" t="str">
        <f t="shared" si="601"/>
        <v>1976--28</v>
      </c>
      <c r="K3803" s="18" t="str">
        <f t="shared" si="604"/>
        <v>1976--28</v>
      </c>
      <c r="L3803" s="10" t="s">
        <v>7229</v>
      </c>
      <c r="M3803" s="10" t="s">
        <v>8318</v>
      </c>
      <c r="N3803" s="10" t="s">
        <v>8252</v>
      </c>
      <c r="O3803" s="10" t="s">
        <v>8252</v>
      </c>
      <c r="P3803" s="6" t="str">
        <f t="shared" si="602"/>
        <v/>
      </c>
      <c r="Q3803" s="10" t="s">
        <v>10592</v>
      </c>
      <c r="R3803" s="10" t="s">
        <v>18</v>
      </c>
      <c r="S3803" s="10" t="s">
        <v>3842</v>
      </c>
      <c r="T3803" s="10" t="s">
        <v>10594</v>
      </c>
    </row>
    <row r="3804" spans="1:20" s="1" customFormat="1" ht="25.5" x14ac:dyDescent="0.2">
      <c r="A3804" s="10" t="s">
        <v>10545</v>
      </c>
      <c r="B3804" s="6" t="str">
        <f t="shared" si="605"/>
        <v/>
      </c>
      <c r="C3804" s="10" t="s">
        <v>8094</v>
      </c>
      <c r="D3804" s="6"/>
      <c r="E3804" s="6"/>
      <c r="F3804" s="6"/>
      <c r="G3804" s="6"/>
      <c r="H3804" s="6" t="s">
        <v>27</v>
      </c>
      <c r="I3804" s="6" t="str">
        <f t="shared" si="603"/>
        <v>References\CAG\1976--29.PDF</v>
      </c>
      <c r="J3804" s="6" t="str">
        <f t="shared" si="601"/>
        <v>1976--29</v>
      </c>
      <c r="K3804" s="18" t="str">
        <f t="shared" si="604"/>
        <v>1976--29</v>
      </c>
      <c r="L3804" s="10" t="s">
        <v>7229</v>
      </c>
      <c r="M3804" s="10" t="s">
        <v>8318</v>
      </c>
      <c r="N3804" s="10" t="s">
        <v>8097</v>
      </c>
      <c r="O3804" s="10" t="s">
        <v>8252</v>
      </c>
      <c r="P3804" s="6" t="str">
        <f t="shared" si="602"/>
        <v/>
      </c>
      <c r="Q3804" s="10" t="s">
        <v>10595</v>
      </c>
      <c r="R3804" s="10" t="s">
        <v>18</v>
      </c>
      <c r="S3804" s="10" t="s">
        <v>3842</v>
      </c>
      <c r="T3804" s="10" t="s">
        <v>10596</v>
      </c>
    </row>
    <row r="3805" spans="1:20" s="1" customFormat="1" ht="25.5" x14ac:dyDescent="0.2">
      <c r="A3805" s="10" t="s">
        <v>10545</v>
      </c>
      <c r="B3805" s="6" t="str">
        <f t="shared" si="605"/>
        <v/>
      </c>
      <c r="C3805" s="10" t="s">
        <v>8636</v>
      </c>
      <c r="D3805" s="6"/>
      <c r="E3805" s="6"/>
      <c r="F3805" s="6"/>
      <c r="G3805" s="6"/>
      <c r="H3805" s="6" t="s">
        <v>27</v>
      </c>
      <c r="I3805" s="6" t="str">
        <f t="shared" si="603"/>
        <v>References\CAG\1976--30.PDF</v>
      </c>
      <c r="J3805" s="6" t="str">
        <f t="shared" si="601"/>
        <v>1976--30</v>
      </c>
      <c r="K3805" s="18" t="str">
        <f t="shared" si="604"/>
        <v>1976--30</v>
      </c>
      <c r="L3805" s="10" t="s">
        <v>7229</v>
      </c>
      <c r="M3805" s="10" t="s">
        <v>8318</v>
      </c>
      <c r="N3805" s="10" t="s">
        <v>8330</v>
      </c>
      <c r="O3805" s="10" t="s">
        <v>8318</v>
      </c>
      <c r="P3805" s="6" t="str">
        <f t="shared" si="602"/>
        <v/>
      </c>
      <c r="Q3805" s="10" t="s">
        <v>10597</v>
      </c>
      <c r="R3805" s="10" t="s">
        <v>18</v>
      </c>
      <c r="S3805" s="10" t="s">
        <v>3838</v>
      </c>
      <c r="T3805" s="10" t="s">
        <v>10598</v>
      </c>
    </row>
    <row r="3806" spans="1:20" s="1" customFormat="1" ht="51" x14ac:dyDescent="0.2">
      <c r="A3806" s="10" t="s">
        <v>10545</v>
      </c>
      <c r="B3806" s="6" t="str">
        <f t="shared" si="605"/>
        <v/>
      </c>
      <c r="C3806" s="10" t="s">
        <v>8617</v>
      </c>
      <c r="D3806" s="6"/>
      <c r="E3806" s="6"/>
      <c r="F3806" s="6"/>
      <c r="G3806" s="6"/>
      <c r="H3806" s="6" t="s">
        <v>27</v>
      </c>
      <c r="I3806" s="6" t="str">
        <f t="shared" si="603"/>
        <v>References\CAG\1976--31.PDF</v>
      </c>
      <c r="J3806" s="6" t="str">
        <f t="shared" si="601"/>
        <v>1976--31</v>
      </c>
      <c r="K3806" s="18" t="str">
        <f t="shared" si="604"/>
        <v>1976--31</v>
      </c>
      <c r="L3806" s="10" t="s">
        <v>7229</v>
      </c>
      <c r="M3806" s="10" t="s">
        <v>8318</v>
      </c>
      <c r="N3806" s="10" t="s">
        <v>8330</v>
      </c>
      <c r="O3806" s="10" t="s">
        <v>8096</v>
      </c>
      <c r="P3806" s="6" t="str">
        <f t="shared" si="602"/>
        <v/>
      </c>
      <c r="Q3806" s="10" t="s">
        <v>10599</v>
      </c>
      <c r="R3806" s="10" t="s">
        <v>18</v>
      </c>
      <c r="S3806" s="10" t="s">
        <v>1423</v>
      </c>
      <c r="T3806" s="10" t="s">
        <v>10600</v>
      </c>
    </row>
    <row r="3807" spans="1:20" s="1" customFormat="1" ht="25.5" x14ac:dyDescent="0.2">
      <c r="A3807" s="10" t="s">
        <v>10545</v>
      </c>
      <c r="B3807" s="6" t="str">
        <f t="shared" si="605"/>
        <v/>
      </c>
      <c r="C3807" s="10" t="s">
        <v>8396</v>
      </c>
      <c r="D3807" s="6"/>
      <c r="E3807" s="6"/>
      <c r="F3807" s="6"/>
      <c r="G3807" s="6"/>
      <c r="H3807" s="6" t="s">
        <v>27</v>
      </c>
      <c r="I3807" s="6" t="str">
        <f t="shared" si="603"/>
        <v>References\CAG\1976--32.PDF</v>
      </c>
      <c r="J3807" s="6" t="str">
        <f t="shared" si="601"/>
        <v>1976--32</v>
      </c>
      <c r="K3807" s="18" t="str">
        <f t="shared" si="604"/>
        <v>1976--32</v>
      </c>
      <c r="L3807" s="10" t="s">
        <v>7229</v>
      </c>
      <c r="M3807" s="10" t="s">
        <v>8318</v>
      </c>
      <c r="N3807" s="10" t="s">
        <v>8272</v>
      </c>
      <c r="O3807" s="10" t="s">
        <v>8096</v>
      </c>
      <c r="P3807" s="6" t="str">
        <f t="shared" si="602"/>
        <v/>
      </c>
      <c r="Q3807" s="10" t="s">
        <v>10601</v>
      </c>
      <c r="R3807" s="10" t="s">
        <v>186</v>
      </c>
      <c r="S3807" s="10" t="s">
        <v>3838</v>
      </c>
      <c r="T3807" s="10" t="s">
        <v>10602</v>
      </c>
    </row>
    <row r="3808" spans="1:20" s="1" customFormat="1" ht="25.5" x14ac:dyDescent="0.2">
      <c r="A3808" s="10" t="s">
        <v>10545</v>
      </c>
      <c r="B3808" s="6" t="str">
        <f t="shared" si="605"/>
        <v/>
      </c>
      <c r="C3808" s="10" t="s">
        <v>8656</v>
      </c>
      <c r="D3808" s="6"/>
      <c r="E3808" s="6"/>
      <c r="F3808" s="6"/>
      <c r="G3808" s="6"/>
      <c r="H3808" s="6" t="s">
        <v>27</v>
      </c>
      <c r="I3808" s="6" t="str">
        <f t="shared" si="603"/>
        <v>References\CAG\1976--33.PDF</v>
      </c>
      <c r="J3808" s="6" t="str">
        <f t="shared" si="601"/>
        <v>1976--33</v>
      </c>
      <c r="K3808" s="18" t="str">
        <f t="shared" si="604"/>
        <v>1976--33</v>
      </c>
      <c r="L3808" s="10" t="s">
        <v>7229</v>
      </c>
      <c r="M3808" s="10" t="s">
        <v>8318</v>
      </c>
      <c r="N3808" s="10" t="s">
        <v>8078</v>
      </c>
      <c r="O3808" s="10" t="s">
        <v>8252</v>
      </c>
      <c r="P3808" s="6" t="str">
        <f t="shared" si="602"/>
        <v/>
      </c>
      <c r="Q3808" s="10" t="s">
        <v>10603</v>
      </c>
      <c r="R3808" s="10" t="s">
        <v>186</v>
      </c>
      <c r="S3808" s="10" t="s">
        <v>3838</v>
      </c>
      <c r="T3808" s="10" t="s">
        <v>10604</v>
      </c>
    </row>
    <row r="3809" spans="1:20" s="1" customFormat="1" x14ac:dyDescent="0.2">
      <c r="A3809" s="10" t="s">
        <v>10545</v>
      </c>
      <c r="B3809" s="6" t="str">
        <f t="shared" si="605"/>
        <v/>
      </c>
      <c r="C3809" s="10" t="s">
        <v>8267</v>
      </c>
      <c r="D3809" s="6"/>
      <c r="E3809" s="6"/>
      <c r="F3809" s="6"/>
      <c r="G3809" s="6"/>
      <c r="H3809" s="6" t="s">
        <v>27</v>
      </c>
      <c r="I3809" s="6" t="str">
        <f t="shared" si="603"/>
        <v>References\CAG\1976--34.PDF</v>
      </c>
      <c r="J3809" s="6" t="str">
        <f t="shared" si="601"/>
        <v>1976--34</v>
      </c>
      <c r="K3809" s="18" t="str">
        <f t="shared" si="604"/>
        <v>1976--34</v>
      </c>
      <c r="L3809" s="10" t="s">
        <v>7229</v>
      </c>
      <c r="M3809" s="10" t="s">
        <v>8318</v>
      </c>
      <c r="N3809" s="10" t="s">
        <v>8305</v>
      </c>
      <c r="O3809" s="10" t="s">
        <v>8097</v>
      </c>
      <c r="P3809" s="6" t="str">
        <f t="shared" si="602"/>
        <v/>
      </c>
      <c r="Q3809" s="10" t="s">
        <v>10605</v>
      </c>
      <c r="R3809" s="10" t="s">
        <v>186</v>
      </c>
      <c r="S3809" s="10" t="s">
        <v>3842</v>
      </c>
      <c r="T3809" s="10" t="s">
        <v>10606</v>
      </c>
    </row>
    <row r="3810" spans="1:20" s="1" customFormat="1" ht="25.5" x14ac:dyDescent="0.2">
      <c r="A3810" s="10" t="s">
        <v>10545</v>
      </c>
      <c r="B3810" s="6" t="str">
        <f t="shared" si="605"/>
        <v/>
      </c>
      <c r="C3810" s="10" t="s">
        <v>8268</v>
      </c>
      <c r="D3810" s="6"/>
      <c r="E3810" s="6"/>
      <c r="F3810" s="6"/>
      <c r="G3810" s="6"/>
      <c r="H3810" s="6" t="s">
        <v>27</v>
      </c>
      <c r="I3810" s="6" t="str">
        <f t="shared" si="603"/>
        <v>References\CAG\1976--35.PDF</v>
      </c>
      <c r="J3810" s="6" t="str">
        <f t="shared" si="601"/>
        <v>1976--35</v>
      </c>
      <c r="K3810" s="18" t="str">
        <f t="shared" si="604"/>
        <v>1976--35</v>
      </c>
      <c r="L3810" s="10" t="s">
        <v>7229</v>
      </c>
      <c r="M3810" s="10" t="s">
        <v>8318</v>
      </c>
      <c r="N3810" s="10" t="s">
        <v>8326</v>
      </c>
      <c r="O3810" s="10" t="s">
        <v>9293</v>
      </c>
      <c r="P3810" s="6" t="str">
        <f t="shared" si="602"/>
        <v/>
      </c>
      <c r="Q3810" s="10" t="s">
        <v>10607</v>
      </c>
      <c r="R3810" s="10" t="s">
        <v>186</v>
      </c>
      <c r="S3810" s="10" t="s">
        <v>10608</v>
      </c>
      <c r="T3810" s="6"/>
    </row>
    <row r="3811" spans="1:20" s="1" customFormat="1" ht="25.5" x14ac:dyDescent="0.2">
      <c r="A3811" s="10" t="s">
        <v>10545</v>
      </c>
      <c r="B3811" s="6" t="str">
        <f t="shared" si="605"/>
        <v/>
      </c>
      <c r="C3811" s="10" t="s">
        <v>8584</v>
      </c>
      <c r="D3811" s="6"/>
      <c r="E3811" s="6"/>
      <c r="F3811" s="6"/>
      <c r="G3811" s="6"/>
      <c r="H3811" s="6" t="s">
        <v>27</v>
      </c>
      <c r="I3811" s="6" t="str">
        <f t="shared" si="603"/>
        <v>References\CAG\1976--36.PDF</v>
      </c>
      <c r="J3811" s="6" t="str">
        <f t="shared" si="601"/>
        <v>1976--36</v>
      </c>
      <c r="K3811" s="18" t="str">
        <f t="shared" si="604"/>
        <v>1976--36</v>
      </c>
      <c r="L3811" s="10" t="s">
        <v>7229</v>
      </c>
      <c r="M3811" s="10" t="s">
        <v>8318</v>
      </c>
      <c r="N3811" s="10" t="s">
        <v>8099</v>
      </c>
      <c r="O3811" s="10" t="s">
        <v>8252</v>
      </c>
      <c r="P3811" s="6" t="str">
        <f t="shared" si="602"/>
        <v/>
      </c>
      <c r="Q3811" s="10" t="s">
        <v>7523</v>
      </c>
      <c r="R3811" s="10" t="s">
        <v>186</v>
      </c>
      <c r="S3811" s="10" t="s">
        <v>3838</v>
      </c>
      <c r="T3811" s="10" t="s">
        <v>10609</v>
      </c>
    </row>
    <row r="3812" spans="1:20" s="1" customFormat="1" ht="38.25" x14ac:dyDescent="0.2">
      <c r="A3812" s="10" t="s">
        <v>10545</v>
      </c>
      <c r="B3812" s="6" t="str">
        <f t="shared" si="605"/>
        <v/>
      </c>
      <c r="C3812" s="10" t="s">
        <v>8585</v>
      </c>
      <c r="D3812" s="6"/>
      <c r="E3812" s="6"/>
      <c r="F3812" s="6"/>
      <c r="G3812" s="6"/>
      <c r="H3812" s="6" t="s">
        <v>27</v>
      </c>
      <c r="I3812" s="6" t="str">
        <f t="shared" si="603"/>
        <v>References\CAG\1976--37.PDF</v>
      </c>
      <c r="J3812" s="6" t="str">
        <f t="shared" si="601"/>
        <v>1976--37</v>
      </c>
      <c r="K3812" s="18" t="str">
        <f t="shared" si="604"/>
        <v>1976--37</v>
      </c>
      <c r="L3812" s="10" t="s">
        <v>7229</v>
      </c>
      <c r="M3812" s="10" t="s">
        <v>8318</v>
      </c>
      <c r="N3812" s="10" t="s">
        <v>8096</v>
      </c>
      <c r="O3812" s="10" t="s">
        <v>8252</v>
      </c>
      <c r="P3812" s="6" t="str">
        <f t="shared" si="602"/>
        <v/>
      </c>
      <c r="Q3812" s="10" t="s">
        <v>10610</v>
      </c>
      <c r="R3812" s="10" t="s">
        <v>186</v>
      </c>
      <c r="S3812" s="10" t="s">
        <v>3842</v>
      </c>
      <c r="T3812" s="10" t="s">
        <v>10611</v>
      </c>
    </row>
    <row r="3813" spans="1:20" s="1" customFormat="1" ht="25.5" x14ac:dyDescent="0.2">
      <c r="A3813" s="10" t="s">
        <v>10545</v>
      </c>
      <c r="B3813" s="6" t="str">
        <f t="shared" si="605"/>
        <v/>
      </c>
      <c r="C3813" s="10" t="s">
        <v>8662</v>
      </c>
      <c r="D3813" s="6"/>
      <c r="E3813" s="6"/>
      <c r="F3813" s="6"/>
      <c r="G3813" s="6"/>
      <c r="H3813" s="6" t="s">
        <v>27</v>
      </c>
      <c r="I3813" s="6" t="str">
        <f t="shared" si="603"/>
        <v>References\CAG\1976--38.PDF</v>
      </c>
      <c r="J3813" s="6" t="str">
        <f t="shared" si="601"/>
        <v>1976--38</v>
      </c>
      <c r="K3813" s="18" t="str">
        <f t="shared" si="604"/>
        <v>1976--38</v>
      </c>
      <c r="L3813" s="10" t="s">
        <v>7229</v>
      </c>
      <c r="M3813" s="10" t="s">
        <v>8318</v>
      </c>
      <c r="N3813" s="10" t="s">
        <v>8096</v>
      </c>
      <c r="O3813" s="10" t="s">
        <v>8097</v>
      </c>
      <c r="P3813" s="6" t="str">
        <f t="shared" si="602"/>
        <v/>
      </c>
      <c r="Q3813" s="10" t="s">
        <v>7523</v>
      </c>
      <c r="R3813" s="10" t="s">
        <v>186</v>
      </c>
      <c r="S3813" s="10" t="s">
        <v>3838</v>
      </c>
      <c r="T3813" s="10" t="s">
        <v>10612</v>
      </c>
    </row>
    <row r="3814" spans="1:20" s="1" customFormat="1" x14ac:dyDescent="0.2">
      <c r="A3814" s="10" t="s">
        <v>10545</v>
      </c>
      <c r="B3814" s="6" t="str">
        <f t="shared" si="605"/>
        <v/>
      </c>
      <c r="C3814" s="10" t="s">
        <v>8111</v>
      </c>
      <c r="D3814" s="6"/>
      <c r="E3814" s="6"/>
      <c r="F3814" s="6"/>
      <c r="G3814" s="6"/>
      <c r="H3814" s="6" t="s">
        <v>27</v>
      </c>
      <c r="I3814" s="6" t="str">
        <f t="shared" si="603"/>
        <v>References\CAG\1976--39.PDF</v>
      </c>
      <c r="J3814" s="6" t="str">
        <f t="shared" si="601"/>
        <v>1976--39</v>
      </c>
      <c r="K3814" s="18" t="str">
        <f t="shared" si="604"/>
        <v>1976--39</v>
      </c>
      <c r="L3814" s="10" t="s">
        <v>7229</v>
      </c>
      <c r="M3814" s="10" t="s">
        <v>8318</v>
      </c>
      <c r="N3814" s="10" t="s">
        <v>8097</v>
      </c>
      <c r="O3814" s="10" t="s">
        <v>8097</v>
      </c>
      <c r="P3814" s="6" t="str">
        <f t="shared" si="602"/>
        <v/>
      </c>
      <c r="Q3814" s="10" t="s">
        <v>10613</v>
      </c>
      <c r="R3814" s="10" t="s">
        <v>186</v>
      </c>
      <c r="S3814" s="10" t="s">
        <v>3842</v>
      </c>
      <c r="T3814" s="6"/>
    </row>
    <row r="3815" spans="1:20" s="1" customFormat="1" ht="25.5" x14ac:dyDescent="0.2">
      <c r="A3815" s="10" t="s">
        <v>10545</v>
      </c>
      <c r="B3815" s="6" t="str">
        <f t="shared" si="605"/>
        <v/>
      </c>
      <c r="C3815" s="10" t="s">
        <v>8112</v>
      </c>
      <c r="D3815" s="6"/>
      <c r="E3815" s="6"/>
      <c r="F3815" s="6"/>
      <c r="G3815" s="6"/>
      <c r="H3815" s="6" t="s">
        <v>27</v>
      </c>
      <c r="I3815" s="6" t="str">
        <f t="shared" si="603"/>
        <v>References\CAG\1976--40.PDF</v>
      </c>
      <c r="J3815" s="6" t="str">
        <f t="shared" si="601"/>
        <v>1976--40</v>
      </c>
      <c r="K3815" s="18" t="str">
        <f t="shared" si="604"/>
        <v>1976--40</v>
      </c>
      <c r="L3815" s="10" t="s">
        <v>7229</v>
      </c>
      <c r="M3815" s="10" t="s">
        <v>8318</v>
      </c>
      <c r="N3815" s="10" t="s">
        <v>8330</v>
      </c>
      <c r="O3815" s="10" t="s">
        <v>8096</v>
      </c>
      <c r="P3815" s="6" t="str">
        <f t="shared" si="602"/>
        <v/>
      </c>
      <c r="Q3815" s="10" t="s">
        <v>10581</v>
      </c>
      <c r="R3815" s="10" t="s">
        <v>186</v>
      </c>
      <c r="S3815" s="10" t="s">
        <v>3838</v>
      </c>
      <c r="T3815" s="10" t="s">
        <v>10614</v>
      </c>
    </row>
    <row r="3816" spans="1:20" s="1" customFormat="1" ht="25.5" x14ac:dyDescent="0.2">
      <c r="A3816" s="10" t="s">
        <v>10545</v>
      </c>
      <c r="B3816" s="6" t="str">
        <f t="shared" si="605"/>
        <v/>
      </c>
      <c r="C3816" s="10" t="s">
        <v>8521</v>
      </c>
      <c r="D3816" s="6"/>
      <c r="E3816" s="6"/>
      <c r="F3816" s="6"/>
      <c r="G3816" s="6"/>
      <c r="H3816" s="6" t="s">
        <v>27</v>
      </c>
      <c r="I3816" s="6" t="str">
        <f t="shared" si="603"/>
        <v>References\CAG\1976--41.PDF</v>
      </c>
      <c r="J3816" s="6" t="str">
        <f t="shared" si="601"/>
        <v>1976--41</v>
      </c>
      <c r="K3816" s="18" t="str">
        <f t="shared" si="604"/>
        <v>1976--41</v>
      </c>
      <c r="L3816" s="10" t="s">
        <v>7229</v>
      </c>
      <c r="M3816" s="10" t="s">
        <v>8318</v>
      </c>
      <c r="N3816" s="10" t="s">
        <v>8318</v>
      </c>
      <c r="O3816" s="10" t="s">
        <v>8252</v>
      </c>
      <c r="P3816" s="6" t="str">
        <f t="shared" si="602"/>
        <v/>
      </c>
      <c r="Q3816" s="10" t="s">
        <v>10581</v>
      </c>
      <c r="R3816" s="10" t="s">
        <v>6424</v>
      </c>
      <c r="S3816" s="10" t="s">
        <v>5188</v>
      </c>
      <c r="T3816" s="10" t="s">
        <v>10615</v>
      </c>
    </row>
    <row r="3817" spans="1:20" s="1" customFormat="1" ht="25.5" x14ac:dyDescent="0.2">
      <c r="A3817" s="10" t="s">
        <v>10545</v>
      </c>
      <c r="B3817" s="6" t="str">
        <f t="shared" si="605"/>
        <v/>
      </c>
      <c r="C3817" s="10" t="s">
        <v>8522</v>
      </c>
      <c r="D3817" s="6"/>
      <c r="E3817" s="6"/>
      <c r="F3817" s="6"/>
      <c r="G3817" s="6"/>
      <c r="H3817" s="6" t="s">
        <v>27</v>
      </c>
      <c r="I3817" s="6" t="str">
        <f t="shared" si="603"/>
        <v>References\CAG\1976--42.PDF</v>
      </c>
      <c r="J3817" s="6" t="str">
        <f t="shared" si="601"/>
        <v>1976--42</v>
      </c>
      <c r="K3817" s="18" t="str">
        <f t="shared" si="604"/>
        <v>1976--42</v>
      </c>
      <c r="L3817" s="10" t="s">
        <v>7229</v>
      </c>
      <c r="M3817" s="10" t="s">
        <v>8318</v>
      </c>
      <c r="N3817" s="10" t="s">
        <v>8241</v>
      </c>
      <c r="O3817" s="10" t="s">
        <v>8096</v>
      </c>
      <c r="P3817" s="6" t="str">
        <f t="shared" si="602"/>
        <v/>
      </c>
      <c r="Q3817" s="10" t="s">
        <v>10616</v>
      </c>
      <c r="R3817" s="10" t="s">
        <v>6424</v>
      </c>
      <c r="S3817" s="10" t="s">
        <v>5188</v>
      </c>
      <c r="T3817" s="10" t="s">
        <v>10617</v>
      </c>
    </row>
    <row r="3818" spans="1:20" s="1" customFormat="1" ht="25.5" x14ac:dyDescent="0.2">
      <c r="A3818" s="10" t="s">
        <v>10545</v>
      </c>
      <c r="B3818" s="6" t="str">
        <f t="shared" si="605"/>
        <v/>
      </c>
      <c r="C3818" s="10" t="s">
        <v>8271</v>
      </c>
      <c r="D3818" s="6"/>
      <c r="E3818" s="6"/>
      <c r="F3818" s="6"/>
      <c r="G3818" s="6"/>
      <c r="H3818" s="6" t="s">
        <v>27</v>
      </c>
      <c r="I3818" s="6" t="str">
        <f t="shared" si="603"/>
        <v>References\SC\1976--43.PDF</v>
      </c>
      <c r="J3818" s="6" t="str">
        <f t="shared" si="601"/>
        <v>1976--43</v>
      </c>
      <c r="K3818" s="18" t="str">
        <f t="shared" si="604"/>
        <v>1976--43</v>
      </c>
      <c r="L3818" s="10" t="s">
        <v>7229</v>
      </c>
      <c r="M3818" s="10" t="s">
        <v>8318</v>
      </c>
      <c r="N3818" s="10" t="s">
        <v>8273</v>
      </c>
      <c r="O3818" s="10" t="s">
        <v>8252</v>
      </c>
      <c r="P3818" s="6" t="str">
        <f t="shared" si="602"/>
        <v/>
      </c>
      <c r="Q3818" s="10" t="s">
        <v>10618</v>
      </c>
      <c r="R3818" s="10" t="s">
        <v>6424</v>
      </c>
      <c r="S3818" s="10" t="s">
        <v>5188</v>
      </c>
      <c r="T3818" s="10" t="s">
        <v>10619</v>
      </c>
    </row>
    <row r="3819" spans="1:20" s="1" customFormat="1" ht="25.5" x14ac:dyDescent="0.2">
      <c r="A3819" s="10" t="s">
        <v>10545</v>
      </c>
      <c r="B3819" s="6" t="str">
        <f t="shared" si="605"/>
        <v/>
      </c>
      <c r="C3819" s="10" t="s">
        <v>8095</v>
      </c>
      <c r="D3819" s="6"/>
      <c r="E3819" s="6"/>
      <c r="F3819" s="6"/>
      <c r="G3819" s="6"/>
      <c r="H3819" s="6"/>
      <c r="I3819" s="6"/>
      <c r="J3819" s="6" t="str">
        <f t="shared" si="601"/>
        <v>1976--44</v>
      </c>
      <c r="K3819" s="6" t="str">
        <f t="shared" ref="K3819:K3882" si="606">J3819</f>
        <v>1976--44</v>
      </c>
      <c r="L3819" s="10" t="s">
        <v>2178</v>
      </c>
      <c r="M3819" s="10" t="s">
        <v>8201</v>
      </c>
      <c r="N3819" s="6"/>
      <c r="O3819" s="10" t="s">
        <v>9448</v>
      </c>
      <c r="P3819" s="6" t="str">
        <f t="shared" si="602"/>
        <v/>
      </c>
      <c r="Q3819" s="10" t="s">
        <v>10620</v>
      </c>
      <c r="R3819" s="10" t="s">
        <v>18</v>
      </c>
      <c r="S3819" s="10" t="s">
        <v>280</v>
      </c>
      <c r="T3819" s="10" t="s">
        <v>10621</v>
      </c>
    </row>
    <row r="3820" spans="1:20" s="1" customFormat="1" ht="25.5" x14ac:dyDescent="0.2">
      <c r="A3820" s="10" t="s">
        <v>10545</v>
      </c>
      <c r="B3820" s="6" t="str">
        <f t="shared" si="605"/>
        <v/>
      </c>
      <c r="C3820" s="10" t="s">
        <v>8567</v>
      </c>
      <c r="D3820" s="6"/>
      <c r="E3820" s="6"/>
      <c r="F3820" s="6"/>
      <c r="G3820" s="6"/>
      <c r="H3820" s="6"/>
      <c r="I3820" s="6"/>
      <c r="J3820" s="6" t="str">
        <f t="shared" si="601"/>
        <v>1976--45</v>
      </c>
      <c r="K3820" s="6" t="str">
        <f t="shared" si="606"/>
        <v>1976--45</v>
      </c>
      <c r="L3820" s="10" t="s">
        <v>2178</v>
      </c>
      <c r="M3820" s="10" t="s">
        <v>8201</v>
      </c>
      <c r="N3820" s="6"/>
      <c r="O3820" s="10" t="s">
        <v>8562</v>
      </c>
      <c r="P3820" s="6" t="str">
        <f t="shared" si="602"/>
        <v/>
      </c>
      <c r="Q3820" s="10" t="s">
        <v>10622</v>
      </c>
      <c r="R3820" s="10" t="s">
        <v>3823</v>
      </c>
      <c r="S3820" s="10" t="s">
        <v>3838</v>
      </c>
      <c r="T3820" s="10" t="s">
        <v>10623</v>
      </c>
    </row>
    <row r="3821" spans="1:20" s="1" customFormat="1" ht="25.5" x14ac:dyDescent="0.2">
      <c r="A3821" s="10" t="s">
        <v>10545</v>
      </c>
      <c r="B3821" s="6" t="str">
        <f t="shared" si="605"/>
        <v/>
      </c>
      <c r="C3821" s="10" t="s">
        <v>8523</v>
      </c>
      <c r="D3821" s="6"/>
      <c r="E3821" s="6"/>
      <c r="F3821" s="6"/>
      <c r="G3821" s="6"/>
      <c r="H3821" s="6"/>
      <c r="I3821" s="6"/>
      <c r="J3821" s="6" t="str">
        <f t="shared" si="601"/>
        <v>1976--46</v>
      </c>
      <c r="K3821" s="6" t="str">
        <f t="shared" si="606"/>
        <v>1976--46</v>
      </c>
      <c r="L3821" s="10" t="s">
        <v>2178</v>
      </c>
      <c r="M3821" s="10" t="s">
        <v>8201</v>
      </c>
      <c r="N3821" s="6"/>
      <c r="O3821" s="10" t="s">
        <v>9449</v>
      </c>
      <c r="P3821" s="6" t="str">
        <f t="shared" si="602"/>
        <v/>
      </c>
      <c r="Q3821" s="10" t="s">
        <v>10624</v>
      </c>
      <c r="R3821" s="10" t="s">
        <v>186</v>
      </c>
      <c r="S3821" s="10" t="s">
        <v>3838</v>
      </c>
      <c r="T3821" s="10" t="s">
        <v>10625</v>
      </c>
    </row>
    <row r="3822" spans="1:20" s="1" customFormat="1" ht="25.5" x14ac:dyDescent="0.2">
      <c r="A3822" s="10" t="s">
        <v>10545</v>
      </c>
      <c r="B3822" s="6" t="str">
        <f t="shared" si="605"/>
        <v/>
      </c>
      <c r="C3822" s="10" t="s">
        <v>8355</v>
      </c>
      <c r="D3822" s="6"/>
      <c r="E3822" s="6"/>
      <c r="F3822" s="6"/>
      <c r="G3822" s="6"/>
      <c r="H3822" s="6"/>
      <c r="I3822" s="6"/>
      <c r="J3822" s="6" t="str">
        <f t="shared" si="601"/>
        <v>1976--47</v>
      </c>
      <c r="K3822" s="6" t="str">
        <f t="shared" si="606"/>
        <v>1976--47</v>
      </c>
      <c r="L3822" s="10" t="s">
        <v>2178</v>
      </c>
      <c r="M3822" s="10" t="s">
        <v>8201</v>
      </c>
      <c r="N3822" s="6"/>
      <c r="O3822" s="10" t="s">
        <v>9450</v>
      </c>
      <c r="P3822" s="6" t="str">
        <f t="shared" si="602"/>
        <v/>
      </c>
      <c r="Q3822" s="10" t="s">
        <v>10626</v>
      </c>
      <c r="R3822" s="10" t="s">
        <v>3486</v>
      </c>
      <c r="S3822" s="10" t="s">
        <v>5271</v>
      </c>
      <c r="T3822" s="10" t="s">
        <v>10627</v>
      </c>
    </row>
    <row r="3823" spans="1:20" s="1" customFormat="1" ht="25.5" x14ac:dyDescent="0.2">
      <c r="A3823" s="10" t="s">
        <v>10545</v>
      </c>
      <c r="B3823" s="6" t="str">
        <f t="shared" si="605"/>
        <v/>
      </c>
      <c r="C3823" s="10" t="s">
        <v>8630</v>
      </c>
      <c r="D3823" s="6"/>
      <c r="E3823" s="6"/>
      <c r="F3823" s="6"/>
      <c r="G3823" s="6"/>
      <c r="H3823" s="6"/>
      <c r="I3823" s="6"/>
      <c r="J3823" s="6" t="str">
        <f t="shared" si="601"/>
        <v>1976--48</v>
      </c>
      <c r="K3823" s="6" t="str">
        <f t="shared" si="606"/>
        <v>1976--48</v>
      </c>
      <c r="L3823" s="10" t="s">
        <v>2178</v>
      </c>
      <c r="M3823" s="10" t="s">
        <v>8201</v>
      </c>
      <c r="N3823" s="6"/>
      <c r="O3823" s="10" t="s">
        <v>9451</v>
      </c>
      <c r="P3823" s="6" t="str">
        <f t="shared" si="602"/>
        <v/>
      </c>
      <c r="Q3823" s="10" t="s">
        <v>10628</v>
      </c>
      <c r="R3823" s="10" t="s">
        <v>186</v>
      </c>
      <c r="S3823" s="10" t="s">
        <v>3838</v>
      </c>
      <c r="T3823" s="10" t="s">
        <v>10625</v>
      </c>
    </row>
    <row r="3824" spans="1:20" s="1" customFormat="1" x14ac:dyDescent="0.2">
      <c r="A3824" s="10" t="s">
        <v>10545</v>
      </c>
      <c r="B3824" s="6" t="str">
        <f t="shared" si="605"/>
        <v/>
      </c>
      <c r="C3824" s="10" t="s">
        <v>8631</v>
      </c>
      <c r="D3824" s="6"/>
      <c r="E3824" s="6"/>
      <c r="F3824" s="6"/>
      <c r="G3824" s="6"/>
      <c r="H3824" s="6"/>
      <c r="I3824" s="6"/>
      <c r="J3824" s="6" t="str">
        <f t="shared" si="601"/>
        <v>1976--49</v>
      </c>
      <c r="K3824" s="6" t="str">
        <f t="shared" si="606"/>
        <v>1976--49</v>
      </c>
      <c r="L3824" s="10" t="s">
        <v>2178</v>
      </c>
      <c r="M3824" s="10" t="s">
        <v>8399</v>
      </c>
      <c r="N3824" s="6"/>
      <c r="O3824" s="10" t="s">
        <v>9368</v>
      </c>
      <c r="P3824" s="6" t="str">
        <f t="shared" si="602"/>
        <v/>
      </c>
      <c r="Q3824" s="10" t="s">
        <v>10629</v>
      </c>
      <c r="R3824" s="10" t="s">
        <v>18</v>
      </c>
      <c r="S3824" s="10" t="s">
        <v>280</v>
      </c>
      <c r="T3824" s="10" t="s">
        <v>10630</v>
      </c>
    </row>
    <row r="3825" spans="1:20" s="1" customFormat="1" ht="25.5" x14ac:dyDescent="0.2">
      <c r="A3825" s="10" t="s">
        <v>10545</v>
      </c>
      <c r="B3825" s="6" t="str">
        <f t="shared" si="605"/>
        <v/>
      </c>
      <c r="C3825" s="10" t="s">
        <v>8529</v>
      </c>
      <c r="D3825" s="6"/>
      <c r="E3825" s="6"/>
      <c r="F3825" s="6"/>
      <c r="G3825" s="6"/>
      <c r="H3825" s="6"/>
      <c r="I3825" s="6"/>
      <c r="J3825" s="6" t="str">
        <f t="shared" si="601"/>
        <v>1976--50</v>
      </c>
      <c r="K3825" s="6" t="str">
        <f t="shared" si="606"/>
        <v>1976--50</v>
      </c>
      <c r="L3825" s="10" t="s">
        <v>3339</v>
      </c>
      <c r="M3825" s="10" t="s">
        <v>8112</v>
      </c>
      <c r="N3825" s="10" t="s">
        <v>9287</v>
      </c>
      <c r="O3825" s="10" t="s">
        <v>9452</v>
      </c>
      <c r="P3825" s="6" t="str">
        <f t="shared" si="602"/>
        <v/>
      </c>
      <c r="Q3825" s="10" t="s">
        <v>5661</v>
      </c>
      <c r="R3825" s="10" t="s">
        <v>10486</v>
      </c>
      <c r="S3825" s="10" t="s">
        <v>3302</v>
      </c>
      <c r="T3825" s="10" t="s">
        <v>10631</v>
      </c>
    </row>
    <row r="3826" spans="1:20" s="1" customFormat="1" ht="25.5" x14ac:dyDescent="0.2">
      <c r="A3826" s="10" t="s">
        <v>10545</v>
      </c>
      <c r="B3826" s="6" t="str">
        <f t="shared" si="605"/>
        <v/>
      </c>
      <c r="C3826" s="10" t="s">
        <v>8572</v>
      </c>
      <c r="D3826" s="6"/>
      <c r="E3826" s="6"/>
      <c r="F3826" s="6"/>
      <c r="G3826" s="6"/>
      <c r="H3826" s="6"/>
      <c r="I3826" s="6"/>
      <c r="J3826" s="6" t="str">
        <f t="shared" si="601"/>
        <v>1976--51</v>
      </c>
      <c r="K3826" s="6" t="str">
        <f t="shared" si="606"/>
        <v>1976--51</v>
      </c>
      <c r="L3826" s="10" t="s">
        <v>2746</v>
      </c>
      <c r="M3826" s="10" t="s">
        <v>8577</v>
      </c>
      <c r="N3826" s="10" t="s">
        <v>8155</v>
      </c>
      <c r="O3826" s="10" t="s">
        <v>8445</v>
      </c>
      <c r="P3826" s="6" t="str">
        <f t="shared" si="602"/>
        <v/>
      </c>
      <c r="Q3826" s="10" t="s">
        <v>10632</v>
      </c>
      <c r="R3826" s="10" t="s">
        <v>18</v>
      </c>
      <c r="S3826" s="10" t="s">
        <v>280</v>
      </c>
      <c r="T3826" s="10" t="s">
        <v>10633</v>
      </c>
    </row>
    <row r="3827" spans="1:20" s="1" customFormat="1" ht="38.25" x14ac:dyDescent="0.2">
      <c r="A3827" s="10" t="s">
        <v>10545</v>
      </c>
      <c r="B3827" s="6" t="str">
        <f t="shared" si="605"/>
        <v/>
      </c>
      <c r="C3827" s="10" t="s">
        <v>8577</v>
      </c>
      <c r="D3827" s="6"/>
      <c r="E3827" s="6"/>
      <c r="F3827" s="6"/>
      <c r="G3827" s="10" t="s">
        <v>10634</v>
      </c>
      <c r="H3827" s="6"/>
      <c r="I3827" s="6"/>
      <c r="J3827" s="6" t="str">
        <f t="shared" si="601"/>
        <v>1976--52</v>
      </c>
      <c r="K3827" s="6" t="str">
        <f t="shared" si="606"/>
        <v>1976--52</v>
      </c>
      <c r="L3827" s="10" t="s">
        <v>3646</v>
      </c>
      <c r="M3827" s="10" t="s">
        <v>8522</v>
      </c>
      <c r="N3827" s="10" t="s">
        <v>8318</v>
      </c>
      <c r="O3827" s="10" t="s">
        <v>1833</v>
      </c>
      <c r="P3827" s="6" t="str">
        <f>CONCATENATE(E3827,F3827,G3827)</f>
        <v>Peter Ibbotson and A. S. de Pitray</v>
      </c>
      <c r="Q3827" s="10" t="s">
        <v>10635</v>
      </c>
      <c r="R3827" s="10" t="s">
        <v>18</v>
      </c>
      <c r="S3827" s="10" t="s">
        <v>4451</v>
      </c>
      <c r="T3827" s="10" t="s">
        <v>10636</v>
      </c>
    </row>
    <row r="3828" spans="1:20" s="1" customFormat="1" ht="25.5" x14ac:dyDescent="0.2">
      <c r="A3828" s="10" t="s">
        <v>10545</v>
      </c>
      <c r="B3828" s="6" t="str">
        <f t="shared" si="605"/>
        <v/>
      </c>
      <c r="C3828" s="10" t="s">
        <v>8669</v>
      </c>
      <c r="D3828" s="6"/>
      <c r="E3828" s="6"/>
      <c r="F3828" s="6"/>
      <c r="G3828" s="6"/>
      <c r="H3828" s="6"/>
      <c r="I3828" s="6"/>
      <c r="J3828" s="6" t="str">
        <f t="shared" si="601"/>
        <v>1976--53</v>
      </c>
      <c r="K3828" s="6" t="str">
        <f t="shared" si="606"/>
        <v>1976--53</v>
      </c>
      <c r="L3828" s="10" t="s">
        <v>4212</v>
      </c>
      <c r="M3828" s="10" t="s">
        <v>8396</v>
      </c>
      <c r="N3828" s="10" t="s">
        <v>8649</v>
      </c>
      <c r="O3828" s="10" t="s">
        <v>8271</v>
      </c>
      <c r="P3828" s="6" t="str">
        <f t="shared" ref="P3828:P3859" si="607">CONCATENATE(E3828,F3828)</f>
        <v/>
      </c>
      <c r="Q3828" s="10" t="s">
        <v>10637</v>
      </c>
      <c r="R3828" s="10" t="s">
        <v>2394</v>
      </c>
      <c r="S3828" s="10" t="s">
        <v>1186</v>
      </c>
      <c r="T3828" s="10" t="s">
        <v>10638</v>
      </c>
    </row>
    <row r="3829" spans="1:20" s="1" customFormat="1" ht="25.5" x14ac:dyDescent="0.2">
      <c r="A3829" s="10" t="s">
        <v>10545</v>
      </c>
      <c r="B3829" s="6" t="str">
        <f t="shared" si="605"/>
        <v>A</v>
      </c>
      <c r="C3829" s="10" t="s">
        <v>8241</v>
      </c>
      <c r="D3829" s="6"/>
      <c r="E3829" s="10" t="s">
        <v>1956</v>
      </c>
      <c r="F3829" s="10" t="s">
        <v>10639</v>
      </c>
      <c r="G3829" s="6"/>
      <c r="H3829" s="6"/>
      <c r="I3829" s="6"/>
      <c r="J3829" s="6" t="str">
        <f t="shared" si="601"/>
        <v>1976-A-1</v>
      </c>
      <c r="K3829" s="6" t="str">
        <f t="shared" si="606"/>
        <v>1976-A-1</v>
      </c>
      <c r="L3829" s="10" t="s">
        <v>2178</v>
      </c>
      <c r="M3829" s="10" t="s">
        <v>8399</v>
      </c>
      <c r="N3829" s="6"/>
      <c r="O3829" s="10" t="s">
        <v>8586</v>
      </c>
      <c r="P3829" s="6" t="str">
        <f t="shared" si="607"/>
        <v>Richard Angove</v>
      </c>
      <c r="Q3829" s="10" t="s">
        <v>10640</v>
      </c>
      <c r="R3829" s="10" t="s">
        <v>3823</v>
      </c>
      <c r="S3829" s="10" t="s">
        <v>10641</v>
      </c>
      <c r="T3829" s="10" t="s">
        <v>10642</v>
      </c>
    </row>
    <row r="3830" spans="1:20" s="1" customFormat="1" ht="25.5" x14ac:dyDescent="0.2">
      <c r="A3830" s="10" t="s">
        <v>10545</v>
      </c>
      <c r="B3830" s="6" t="str">
        <f t="shared" si="605"/>
        <v>B</v>
      </c>
      <c r="C3830" s="10" t="s">
        <v>8241</v>
      </c>
      <c r="D3830" s="6"/>
      <c r="E3830" s="10" t="s">
        <v>5156</v>
      </c>
      <c r="F3830" s="10" t="s">
        <v>5958</v>
      </c>
      <c r="G3830" s="6"/>
      <c r="H3830" s="6"/>
      <c r="I3830" s="6"/>
      <c r="J3830" s="6" t="str">
        <f t="shared" si="601"/>
        <v>1976-B-1</v>
      </c>
      <c r="K3830" s="6" t="str">
        <f t="shared" si="606"/>
        <v>1976-B-1</v>
      </c>
      <c r="L3830" s="10" t="s">
        <v>6720</v>
      </c>
      <c r="M3830" s="10" t="s">
        <v>8252</v>
      </c>
      <c r="N3830" s="10" t="s">
        <v>8089</v>
      </c>
      <c r="O3830" s="10" t="s">
        <v>8587</v>
      </c>
      <c r="P3830" s="6" t="str">
        <f t="shared" si="607"/>
        <v>Ken Baker</v>
      </c>
      <c r="Q3830" s="10" t="s">
        <v>10643</v>
      </c>
      <c r="R3830" s="10" t="s">
        <v>18</v>
      </c>
      <c r="S3830" s="10" t="s">
        <v>4806</v>
      </c>
      <c r="T3830" s="10" t="s">
        <v>10644</v>
      </c>
    </row>
    <row r="3831" spans="1:20" s="1" customFormat="1" ht="25.5" x14ac:dyDescent="0.2">
      <c r="A3831" s="10" t="s">
        <v>10545</v>
      </c>
      <c r="B3831" s="6" t="str">
        <f t="shared" si="605"/>
        <v>B</v>
      </c>
      <c r="C3831" s="10" t="s">
        <v>8273</v>
      </c>
      <c r="D3831" s="6"/>
      <c r="E3831" s="10" t="s">
        <v>5156</v>
      </c>
      <c r="F3831" s="10" t="s">
        <v>5958</v>
      </c>
      <c r="G3831" s="6"/>
      <c r="H3831" s="6"/>
      <c r="I3831" s="6"/>
      <c r="J3831" s="6" t="str">
        <f t="shared" si="601"/>
        <v>1976-B-2</v>
      </c>
      <c r="K3831" s="6" t="str">
        <f t="shared" si="606"/>
        <v>1976-B-2</v>
      </c>
      <c r="L3831" s="10" t="s">
        <v>6720</v>
      </c>
      <c r="M3831" s="10" t="s">
        <v>8252</v>
      </c>
      <c r="N3831" s="10" t="s">
        <v>8090</v>
      </c>
      <c r="O3831" s="10" t="s">
        <v>8994</v>
      </c>
      <c r="P3831" s="6" t="str">
        <f t="shared" si="607"/>
        <v>Ken Baker</v>
      </c>
      <c r="Q3831" s="10" t="s">
        <v>10645</v>
      </c>
      <c r="R3831" s="10" t="s">
        <v>18</v>
      </c>
      <c r="S3831" s="10" t="s">
        <v>916</v>
      </c>
      <c r="T3831" s="10" t="s">
        <v>10646</v>
      </c>
    </row>
    <row r="3832" spans="1:20" s="1" customFormat="1" ht="38.25" x14ac:dyDescent="0.2">
      <c r="A3832" s="10" t="s">
        <v>10545</v>
      </c>
      <c r="B3832" s="6" t="str">
        <f t="shared" si="605"/>
        <v>B</v>
      </c>
      <c r="C3832" s="10" t="s">
        <v>8326</v>
      </c>
      <c r="D3832" s="6"/>
      <c r="E3832" s="10" t="s">
        <v>10647</v>
      </c>
      <c r="F3832" s="10" t="s">
        <v>5958</v>
      </c>
      <c r="G3832" s="6"/>
      <c r="H3832" s="6"/>
      <c r="I3832" s="6"/>
      <c r="J3832" s="6" t="str">
        <f t="shared" si="601"/>
        <v>1976-B-3</v>
      </c>
      <c r="K3832" s="6" t="str">
        <f t="shared" si="606"/>
        <v>1976-B-3</v>
      </c>
      <c r="L3832" s="10" t="s">
        <v>6720</v>
      </c>
      <c r="M3832" s="10" t="s">
        <v>8252</v>
      </c>
      <c r="N3832" s="10" t="s">
        <v>8098</v>
      </c>
      <c r="O3832" s="10" t="s">
        <v>1798</v>
      </c>
      <c r="P3832" s="6" t="str">
        <f t="shared" si="607"/>
        <v>Dr P Randall Baker</v>
      </c>
      <c r="Q3832" s="10" t="s">
        <v>10648</v>
      </c>
      <c r="R3832" s="10" t="s">
        <v>2394</v>
      </c>
      <c r="S3832" s="10" t="s">
        <v>10649</v>
      </c>
      <c r="T3832" s="10" t="s">
        <v>10650</v>
      </c>
    </row>
    <row r="3833" spans="1:20" s="1" customFormat="1" ht="114.75" x14ac:dyDescent="0.2">
      <c r="A3833" s="10" t="s">
        <v>10545</v>
      </c>
      <c r="B3833" s="6" t="str">
        <f t="shared" si="605"/>
        <v>B</v>
      </c>
      <c r="C3833" s="10" t="s">
        <v>8099</v>
      </c>
      <c r="D3833" s="6"/>
      <c r="E3833" s="10" t="s">
        <v>3776</v>
      </c>
      <c r="F3833" s="10" t="s">
        <v>10651</v>
      </c>
      <c r="G3833" s="6"/>
      <c r="H3833" s="6"/>
      <c r="I3833" s="6"/>
      <c r="J3833" s="6" t="str">
        <f t="shared" si="601"/>
        <v>1976-B-4</v>
      </c>
      <c r="K3833" s="6" t="str">
        <f t="shared" si="606"/>
        <v>1976-B-4</v>
      </c>
      <c r="L3833" s="10" t="s">
        <v>6720</v>
      </c>
      <c r="M3833" s="10" t="s">
        <v>8252</v>
      </c>
      <c r="N3833" s="10" t="s">
        <v>8098</v>
      </c>
      <c r="O3833" s="10" t="s">
        <v>8088</v>
      </c>
      <c r="P3833" s="6" t="str">
        <f t="shared" si="607"/>
        <v>John Betts</v>
      </c>
      <c r="Q3833" s="10" t="s">
        <v>10652</v>
      </c>
      <c r="R3833" s="10" t="s">
        <v>6399</v>
      </c>
      <c r="S3833" s="10" t="s">
        <v>10653</v>
      </c>
      <c r="T3833" s="10" t="s">
        <v>10654</v>
      </c>
    </row>
    <row r="3834" spans="1:20" s="1" customFormat="1" ht="25.5" x14ac:dyDescent="0.2">
      <c r="A3834" s="10" t="s">
        <v>10545</v>
      </c>
      <c r="B3834" s="6" t="str">
        <f t="shared" si="605"/>
        <v>B</v>
      </c>
      <c r="C3834" s="10" t="s">
        <v>8318</v>
      </c>
      <c r="D3834" s="6"/>
      <c r="E3834" s="10" t="s">
        <v>10647</v>
      </c>
      <c r="F3834" s="10" t="s">
        <v>5958</v>
      </c>
      <c r="G3834" s="6"/>
      <c r="H3834" s="6"/>
      <c r="I3834" s="6"/>
      <c r="J3834" s="6" t="str">
        <f t="shared" si="601"/>
        <v>1976-B-5</v>
      </c>
      <c r="K3834" s="6" t="str">
        <f t="shared" si="606"/>
        <v>1976-B-5</v>
      </c>
      <c r="L3834" s="10" t="s">
        <v>6720</v>
      </c>
      <c r="M3834" s="10" t="s">
        <v>8252</v>
      </c>
      <c r="N3834" s="10" t="s">
        <v>8091</v>
      </c>
      <c r="O3834" s="10" t="s">
        <v>9414</v>
      </c>
      <c r="P3834" s="6" t="str">
        <f t="shared" si="607"/>
        <v>Dr P Randall Baker</v>
      </c>
      <c r="Q3834" s="10" t="s">
        <v>10655</v>
      </c>
      <c r="R3834" s="10" t="s">
        <v>2394</v>
      </c>
      <c r="S3834" s="10" t="s">
        <v>10656</v>
      </c>
      <c r="T3834" s="10" t="s">
        <v>10657</v>
      </c>
    </row>
    <row r="3835" spans="1:20" s="1" customFormat="1" ht="25.5" x14ac:dyDescent="0.2">
      <c r="A3835" s="10" t="s">
        <v>10545</v>
      </c>
      <c r="B3835" s="6" t="str">
        <f t="shared" si="605"/>
        <v>B</v>
      </c>
      <c r="C3835" s="10" t="s">
        <v>8252</v>
      </c>
      <c r="D3835" s="6"/>
      <c r="E3835" s="10" t="s">
        <v>10658</v>
      </c>
      <c r="F3835" s="10" t="s">
        <v>5958</v>
      </c>
      <c r="G3835" s="6"/>
      <c r="H3835" s="6"/>
      <c r="I3835" s="6"/>
      <c r="J3835" s="6" t="str">
        <f t="shared" si="601"/>
        <v>1976-B-6</v>
      </c>
      <c r="K3835" s="6" t="str">
        <f t="shared" si="606"/>
        <v>1976-B-6</v>
      </c>
      <c r="L3835" s="10" t="s">
        <v>6720</v>
      </c>
      <c r="M3835" s="10" t="s">
        <v>8252</v>
      </c>
      <c r="N3835" s="10" t="s">
        <v>8091</v>
      </c>
      <c r="O3835" s="10" t="s">
        <v>9453</v>
      </c>
      <c r="P3835" s="6" t="str">
        <f t="shared" si="607"/>
        <v>Ken A. Baker</v>
      </c>
      <c r="Q3835" s="10" t="s">
        <v>10659</v>
      </c>
      <c r="R3835" s="10" t="s">
        <v>18</v>
      </c>
      <c r="S3835" s="10" t="s">
        <v>10660</v>
      </c>
      <c r="T3835" s="10" t="s">
        <v>10661</v>
      </c>
    </row>
    <row r="3836" spans="1:20" s="1" customFormat="1" ht="38.25" x14ac:dyDescent="0.2">
      <c r="A3836" s="10" t="s">
        <v>10545</v>
      </c>
      <c r="B3836" s="6" t="str">
        <f t="shared" si="605"/>
        <v>B</v>
      </c>
      <c r="C3836" s="10" t="s">
        <v>8096</v>
      </c>
      <c r="D3836" s="6"/>
      <c r="E3836" s="10" t="s">
        <v>4987</v>
      </c>
      <c r="F3836" s="10" t="s">
        <v>5958</v>
      </c>
      <c r="G3836" s="6"/>
      <c r="H3836" s="6"/>
      <c r="I3836" s="6"/>
      <c r="J3836" s="6" t="str">
        <f t="shared" si="601"/>
        <v>1976-B-7</v>
      </c>
      <c r="K3836" s="6" t="str">
        <f t="shared" si="606"/>
        <v>1976-B-7</v>
      </c>
      <c r="L3836" s="10" t="s">
        <v>2178</v>
      </c>
      <c r="M3836" s="10" t="s">
        <v>8201</v>
      </c>
      <c r="N3836" s="6"/>
      <c r="O3836" s="10" t="s">
        <v>9454</v>
      </c>
      <c r="P3836" s="6" t="str">
        <f t="shared" si="607"/>
        <v>K. A. Baker</v>
      </c>
      <c r="Q3836" s="10" t="s">
        <v>10662</v>
      </c>
      <c r="R3836" s="10" t="s">
        <v>18</v>
      </c>
      <c r="S3836" s="10" t="s">
        <v>10663</v>
      </c>
      <c r="T3836" s="10" t="s">
        <v>10664</v>
      </c>
    </row>
    <row r="3837" spans="1:20" s="1" customFormat="1" ht="25.5" x14ac:dyDescent="0.2">
      <c r="A3837" s="10" t="s">
        <v>10545</v>
      </c>
      <c r="B3837" s="6" t="str">
        <f t="shared" si="605"/>
        <v>B</v>
      </c>
      <c r="C3837" s="10" t="s">
        <v>8097</v>
      </c>
      <c r="D3837" s="6"/>
      <c r="E3837" s="10" t="s">
        <v>10665</v>
      </c>
      <c r="F3837" s="10" t="s">
        <v>10666</v>
      </c>
      <c r="G3837" s="6"/>
      <c r="H3837" s="6"/>
      <c r="I3837" s="6"/>
      <c r="J3837" s="6" t="str">
        <f t="shared" si="601"/>
        <v>1976-B-8</v>
      </c>
      <c r="K3837" s="6" t="str">
        <f t="shared" si="606"/>
        <v>1976-B-8</v>
      </c>
      <c r="L3837" s="10" t="s">
        <v>276</v>
      </c>
      <c r="M3837" s="10" t="s">
        <v>8591</v>
      </c>
      <c r="N3837" s="10" t="s">
        <v>8078</v>
      </c>
      <c r="O3837" s="10" t="s">
        <v>8446</v>
      </c>
      <c r="P3837" s="6" t="str">
        <f t="shared" si="607"/>
        <v>Alexander L. Bereson</v>
      </c>
      <c r="Q3837" s="10" t="s">
        <v>10667</v>
      </c>
      <c r="R3837" s="10" t="s">
        <v>186</v>
      </c>
      <c r="S3837" s="10" t="s">
        <v>228</v>
      </c>
      <c r="T3837" s="10" t="s">
        <v>10668</v>
      </c>
    </row>
    <row r="3838" spans="1:20" s="1" customFormat="1" x14ac:dyDescent="0.2">
      <c r="A3838" s="10" t="s">
        <v>10545</v>
      </c>
      <c r="B3838" s="6" t="str">
        <f t="shared" si="605"/>
        <v>B</v>
      </c>
      <c r="C3838" s="10" t="s">
        <v>8330</v>
      </c>
      <c r="D3838" s="6"/>
      <c r="E3838" s="10" t="s">
        <v>5156</v>
      </c>
      <c r="F3838" s="10" t="s">
        <v>5958</v>
      </c>
      <c r="G3838" s="6"/>
      <c r="H3838" s="6"/>
      <c r="I3838" s="6"/>
      <c r="J3838" s="6" t="str">
        <f t="shared" si="601"/>
        <v>1976-B-9</v>
      </c>
      <c r="K3838" s="6" t="str">
        <f t="shared" si="606"/>
        <v>1976-B-9</v>
      </c>
      <c r="L3838" s="10" t="s">
        <v>15</v>
      </c>
      <c r="M3838" s="6"/>
      <c r="N3838" s="6"/>
      <c r="O3838" s="10" t="s">
        <v>9455</v>
      </c>
      <c r="P3838" s="6" t="str">
        <f t="shared" si="607"/>
        <v>Ken Baker</v>
      </c>
      <c r="Q3838" s="10" t="s">
        <v>10669</v>
      </c>
      <c r="R3838" s="10" t="s">
        <v>18</v>
      </c>
      <c r="S3838" s="10" t="s">
        <v>10663</v>
      </c>
      <c r="T3838" s="6"/>
    </row>
    <row r="3839" spans="1:20" s="1" customFormat="1" ht="76.5" x14ac:dyDescent="0.2">
      <c r="A3839" s="10" t="s">
        <v>10545</v>
      </c>
      <c r="B3839" s="6" t="str">
        <f t="shared" si="605"/>
        <v>C</v>
      </c>
      <c r="C3839" s="10" t="s">
        <v>8241</v>
      </c>
      <c r="D3839" s="6"/>
      <c r="E3839" s="10" t="s">
        <v>4737</v>
      </c>
      <c r="F3839" s="10" t="s">
        <v>6111</v>
      </c>
      <c r="G3839" s="6"/>
      <c r="H3839" s="6"/>
      <c r="I3839" s="6"/>
      <c r="J3839" s="6" t="str">
        <f t="shared" si="601"/>
        <v>1976-C-1</v>
      </c>
      <c r="K3839" s="6" t="str">
        <f t="shared" si="606"/>
        <v>1976-C-1</v>
      </c>
      <c r="L3839" s="10" t="s">
        <v>3646</v>
      </c>
      <c r="M3839" s="10" t="s">
        <v>8271</v>
      </c>
      <c r="N3839" s="10" t="s">
        <v>8326</v>
      </c>
      <c r="O3839" s="10" t="s">
        <v>1277</v>
      </c>
      <c r="P3839" s="6" t="str">
        <f t="shared" si="607"/>
        <v>Peter Collins</v>
      </c>
      <c r="Q3839" s="10" t="s">
        <v>10670</v>
      </c>
      <c r="R3839" s="10" t="s">
        <v>18</v>
      </c>
      <c r="S3839" s="10" t="s">
        <v>10671</v>
      </c>
      <c r="T3839" s="10" t="s">
        <v>10672</v>
      </c>
    </row>
    <row r="3840" spans="1:20" s="1" customFormat="1" x14ac:dyDescent="0.2">
      <c r="A3840" s="10" t="s">
        <v>10545</v>
      </c>
      <c r="B3840" s="6" t="str">
        <f t="shared" si="605"/>
        <v>E</v>
      </c>
      <c r="C3840" s="10" t="s">
        <v>8241</v>
      </c>
      <c r="D3840" s="6"/>
      <c r="E3840" s="10" t="s">
        <v>1729</v>
      </c>
      <c r="F3840" s="10" t="s">
        <v>10673</v>
      </c>
      <c r="G3840" s="6"/>
      <c r="H3840" s="6"/>
      <c r="I3840" s="6"/>
      <c r="J3840" s="6" t="str">
        <f t="shared" si="601"/>
        <v>1976-E-1</v>
      </c>
      <c r="K3840" s="6" t="str">
        <f t="shared" si="606"/>
        <v>1976-E-1</v>
      </c>
      <c r="L3840" s="10" t="s">
        <v>2746</v>
      </c>
      <c r="M3840" s="6"/>
      <c r="N3840" s="6"/>
      <c r="O3840" s="10" t="s">
        <v>8491</v>
      </c>
      <c r="P3840" s="6" t="str">
        <f t="shared" si="607"/>
        <v>D. Eskay</v>
      </c>
      <c r="Q3840" s="10" t="s">
        <v>10674</v>
      </c>
      <c r="R3840" s="10" t="s">
        <v>3486</v>
      </c>
      <c r="S3840" s="10" t="s">
        <v>3302</v>
      </c>
      <c r="T3840" s="10" t="s">
        <v>10675</v>
      </c>
    </row>
    <row r="3841" spans="1:20" s="1" customFormat="1" ht="63.75" x14ac:dyDescent="0.2">
      <c r="A3841" s="10" t="s">
        <v>10545</v>
      </c>
      <c r="B3841" s="6" t="str">
        <f t="shared" si="605"/>
        <v>G</v>
      </c>
      <c r="C3841" s="10" t="s">
        <v>8241</v>
      </c>
      <c r="D3841" s="6"/>
      <c r="E3841" s="10" t="s">
        <v>10676</v>
      </c>
      <c r="F3841" s="10" t="s">
        <v>10677</v>
      </c>
      <c r="G3841" s="6"/>
      <c r="H3841" s="6"/>
      <c r="I3841" s="6"/>
      <c r="J3841" s="6" t="str">
        <f t="shared" si="601"/>
        <v>1976-G-1</v>
      </c>
      <c r="K3841" s="6" t="str">
        <f t="shared" si="606"/>
        <v>1976-G-1</v>
      </c>
      <c r="L3841" s="10" t="s">
        <v>2746</v>
      </c>
      <c r="M3841" s="10" t="s">
        <v>8577</v>
      </c>
      <c r="N3841" s="10" t="s">
        <v>9456</v>
      </c>
      <c r="O3841" s="10" t="s">
        <v>9457</v>
      </c>
      <c r="P3841" s="6" t="str">
        <f t="shared" si="607"/>
        <v>Joh Groenewald</v>
      </c>
      <c r="Q3841" s="10" t="s">
        <v>10678</v>
      </c>
      <c r="R3841" s="10" t="s">
        <v>186</v>
      </c>
      <c r="S3841" s="10" t="s">
        <v>10679</v>
      </c>
      <c r="T3841" s="10" t="s">
        <v>10680</v>
      </c>
    </row>
    <row r="3842" spans="1:20" s="1" customFormat="1" x14ac:dyDescent="0.2">
      <c r="A3842" s="10" t="s">
        <v>10545</v>
      </c>
      <c r="B3842" s="6" t="str">
        <f t="shared" si="605"/>
        <v>H</v>
      </c>
      <c r="C3842" s="10" t="s">
        <v>8241</v>
      </c>
      <c r="D3842" s="6"/>
      <c r="E3842" s="10" t="s">
        <v>7087</v>
      </c>
      <c r="F3842" s="10" t="s">
        <v>6375</v>
      </c>
      <c r="G3842" s="6"/>
      <c r="H3842" s="6"/>
      <c r="I3842" s="6"/>
      <c r="J3842" s="6" t="str">
        <f t="shared" si="601"/>
        <v>1976-H-1</v>
      </c>
      <c r="K3842" s="6" t="str">
        <f t="shared" si="606"/>
        <v>1976-H-1</v>
      </c>
      <c r="L3842" s="10" t="s">
        <v>6720</v>
      </c>
      <c r="M3842" s="10" t="s">
        <v>8252</v>
      </c>
      <c r="N3842" s="10" t="s">
        <v>8089</v>
      </c>
      <c r="O3842" s="10" t="s">
        <v>2917</v>
      </c>
      <c r="P3842" s="6" t="str">
        <f t="shared" si="607"/>
        <v>Kenneth Holt</v>
      </c>
      <c r="Q3842" s="10" t="s">
        <v>10402</v>
      </c>
      <c r="R3842" s="10" t="s">
        <v>186</v>
      </c>
      <c r="S3842" s="10" t="s">
        <v>96</v>
      </c>
      <c r="T3842" s="10" t="s">
        <v>10681</v>
      </c>
    </row>
    <row r="3843" spans="1:20" s="1" customFormat="1" ht="25.5" x14ac:dyDescent="0.2">
      <c r="A3843" s="10" t="s">
        <v>10545</v>
      </c>
      <c r="B3843" s="6" t="str">
        <f t="shared" si="605"/>
        <v>H</v>
      </c>
      <c r="C3843" s="10" t="s">
        <v>8273</v>
      </c>
      <c r="D3843" s="6"/>
      <c r="E3843" s="10" t="s">
        <v>7098</v>
      </c>
      <c r="F3843" s="10" t="s">
        <v>6375</v>
      </c>
      <c r="G3843" s="6"/>
      <c r="H3843" s="6"/>
      <c r="I3843" s="6"/>
      <c r="J3843" s="6" t="str">
        <f t="shared" ref="J3843:J3906" si="608">CONCATENATE(A3843,"-",B3843,"-",C3843,D3843)</f>
        <v>1976-H-2</v>
      </c>
      <c r="K3843" s="6" t="str">
        <f t="shared" si="606"/>
        <v>1976-H-2</v>
      </c>
      <c r="L3843" s="10" t="s">
        <v>6720</v>
      </c>
      <c r="M3843" s="10" t="s">
        <v>8252</v>
      </c>
      <c r="N3843" s="10" t="s">
        <v>8089</v>
      </c>
      <c r="O3843" s="10" t="s">
        <v>8085</v>
      </c>
      <c r="P3843" s="6" t="str">
        <f t="shared" si="607"/>
        <v>K. R. Holt</v>
      </c>
      <c r="Q3843" s="10" t="s">
        <v>254</v>
      </c>
      <c r="R3843" s="10" t="s">
        <v>18</v>
      </c>
      <c r="S3843" s="10" t="s">
        <v>4989</v>
      </c>
      <c r="T3843" s="10" t="s">
        <v>10682</v>
      </c>
    </row>
    <row r="3844" spans="1:20" s="1" customFormat="1" ht="38.25" x14ac:dyDescent="0.2">
      <c r="A3844" s="10" t="s">
        <v>10545</v>
      </c>
      <c r="B3844" s="6" t="str">
        <f t="shared" si="605"/>
        <v>H</v>
      </c>
      <c r="C3844" s="10" t="s">
        <v>8326</v>
      </c>
      <c r="D3844" s="6"/>
      <c r="E3844" s="10" t="s">
        <v>6849</v>
      </c>
      <c r="F3844" s="10" t="s">
        <v>6850</v>
      </c>
      <c r="G3844" s="6"/>
      <c r="H3844" s="6"/>
      <c r="I3844" s="6"/>
      <c r="J3844" s="6" t="str">
        <f t="shared" si="608"/>
        <v>1976-H-3</v>
      </c>
      <c r="K3844" s="6" t="str">
        <f t="shared" si="606"/>
        <v>1976-H-3</v>
      </c>
      <c r="L3844" s="10" t="s">
        <v>6720</v>
      </c>
      <c r="M3844" s="10" t="s">
        <v>8252</v>
      </c>
      <c r="N3844" s="10" t="s">
        <v>8090</v>
      </c>
      <c r="O3844" s="10" t="s">
        <v>9365</v>
      </c>
      <c r="P3844" s="6" t="str">
        <f t="shared" si="607"/>
        <v>Sue Hopson</v>
      </c>
      <c r="Q3844" s="10" t="s">
        <v>10683</v>
      </c>
      <c r="R3844" s="10" t="s">
        <v>186</v>
      </c>
      <c r="S3844" s="10" t="s">
        <v>10684</v>
      </c>
      <c r="T3844" s="10" t="s">
        <v>10685</v>
      </c>
    </row>
    <row r="3845" spans="1:20" s="1" customFormat="1" ht="38.25" x14ac:dyDescent="0.2">
      <c r="A3845" s="10" t="s">
        <v>10545</v>
      </c>
      <c r="B3845" s="6" t="str">
        <f t="shared" si="605"/>
        <v>H</v>
      </c>
      <c r="C3845" s="10" t="s">
        <v>8099</v>
      </c>
      <c r="D3845" s="6"/>
      <c r="E3845" s="10" t="s">
        <v>6849</v>
      </c>
      <c r="F3845" s="10" t="s">
        <v>6850</v>
      </c>
      <c r="G3845" s="6"/>
      <c r="H3845" s="6"/>
      <c r="I3845" s="6"/>
      <c r="J3845" s="6" t="str">
        <f t="shared" si="608"/>
        <v>1976-H-4</v>
      </c>
      <c r="K3845" s="6" t="str">
        <f t="shared" si="606"/>
        <v>1976-H-4</v>
      </c>
      <c r="L3845" s="10" t="s">
        <v>6720</v>
      </c>
      <c r="M3845" s="10" t="s">
        <v>8252</v>
      </c>
      <c r="N3845" s="10" t="s">
        <v>8098</v>
      </c>
      <c r="O3845" s="10" t="s">
        <v>8088</v>
      </c>
      <c r="P3845" s="6" t="str">
        <f t="shared" si="607"/>
        <v>Sue Hopson</v>
      </c>
      <c r="Q3845" s="10" t="s">
        <v>4777</v>
      </c>
      <c r="R3845" s="10" t="s">
        <v>186</v>
      </c>
      <c r="S3845" s="10" t="s">
        <v>4156</v>
      </c>
      <c r="T3845" s="10" t="s">
        <v>10686</v>
      </c>
    </row>
    <row r="3846" spans="1:20" s="1" customFormat="1" x14ac:dyDescent="0.2">
      <c r="A3846" s="10" t="s">
        <v>10545</v>
      </c>
      <c r="B3846" s="6" t="str">
        <f t="shared" si="605"/>
        <v>H</v>
      </c>
      <c r="C3846" s="10" t="s">
        <v>8318</v>
      </c>
      <c r="D3846" s="6"/>
      <c r="E3846" s="10" t="s">
        <v>7098</v>
      </c>
      <c r="F3846" s="10" t="s">
        <v>6375</v>
      </c>
      <c r="G3846" s="6"/>
      <c r="H3846" s="6"/>
      <c r="I3846" s="6"/>
      <c r="J3846" s="6" t="str">
        <f t="shared" si="608"/>
        <v>1976-H-5</v>
      </c>
      <c r="K3846" s="6" t="str">
        <f t="shared" si="606"/>
        <v>1976-H-5</v>
      </c>
      <c r="L3846" s="10" t="s">
        <v>6720</v>
      </c>
      <c r="M3846" s="10" t="s">
        <v>8252</v>
      </c>
      <c r="N3846" s="10" t="s">
        <v>8098</v>
      </c>
      <c r="O3846" s="10" t="s">
        <v>8088</v>
      </c>
      <c r="P3846" s="6" t="str">
        <f t="shared" si="607"/>
        <v>K. R. Holt</v>
      </c>
      <c r="Q3846" s="10" t="s">
        <v>10687</v>
      </c>
      <c r="R3846" s="10" t="s">
        <v>5472</v>
      </c>
      <c r="S3846" s="10" t="s">
        <v>5271</v>
      </c>
      <c r="T3846" s="10" t="s">
        <v>10688</v>
      </c>
    </row>
    <row r="3847" spans="1:20" s="1" customFormat="1" x14ac:dyDescent="0.2">
      <c r="A3847" s="10" t="s">
        <v>10545</v>
      </c>
      <c r="B3847" s="6" t="str">
        <f t="shared" si="605"/>
        <v>H</v>
      </c>
      <c r="C3847" s="10" t="s">
        <v>8252</v>
      </c>
      <c r="D3847" s="6"/>
      <c r="E3847" s="10" t="s">
        <v>7087</v>
      </c>
      <c r="F3847" s="10" t="s">
        <v>6375</v>
      </c>
      <c r="G3847" s="6"/>
      <c r="H3847" s="6"/>
      <c r="I3847" s="6"/>
      <c r="J3847" s="6" t="str">
        <f t="shared" si="608"/>
        <v>1976-H-6</v>
      </c>
      <c r="K3847" s="6" t="str">
        <f t="shared" si="606"/>
        <v>1976-H-6</v>
      </c>
      <c r="L3847" s="10" t="s">
        <v>6720</v>
      </c>
      <c r="M3847" s="10" t="s">
        <v>8252</v>
      </c>
      <c r="N3847" s="10" t="s">
        <v>8091</v>
      </c>
      <c r="O3847" s="10" t="s">
        <v>3632</v>
      </c>
      <c r="P3847" s="6" t="str">
        <f t="shared" si="607"/>
        <v>Kenneth Holt</v>
      </c>
      <c r="Q3847" s="10" t="s">
        <v>10689</v>
      </c>
      <c r="R3847" s="10" t="s">
        <v>186</v>
      </c>
      <c r="S3847" s="10" t="s">
        <v>4340</v>
      </c>
      <c r="T3847" s="10" t="s">
        <v>10690</v>
      </c>
    </row>
    <row r="3848" spans="1:20" s="1" customFormat="1" x14ac:dyDescent="0.2">
      <c r="A3848" s="10" t="s">
        <v>10545</v>
      </c>
      <c r="B3848" s="6" t="str">
        <f t="shared" si="605"/>
        <v>H</v>
      </c>
      <c r="C3848" s="10" t="s">
        <v>8096</v>
      </c>
      <c r="D3848" s="6"/>
      <c r="E3848" s="10" t="s">
        <v>7098</v>
      </c>
      <c r="F3848" s="10" t="s">
        <v>6375</v>
      </c>
      <c r="G3848" s="6"/>
      <c r="H3848" s="6"/>
      <c r="I3848" s="6"/>
      <c r="J3848" s="6" t="str">
        <f t="shared" si="608"/>
        <v>1976-H-7</v>
      </c>
      <c r="K3848" s="6" t="str">
        <f t="shared" si="606"/>
        <v>1976-H-7</v>
      </c>
      <c r="L3848" s="10" t="s">
        <v>6720</v>
      </c>
      <c r="M3848" s="10" t="s">
        <v>8252</v>
      </c>
      <c r="N3848" s="10" t="s">
        <v>8091</v>
      </c>
      <c r="O3848" s="10" t="s">
        <v>8087</v>
      </c>
      <c r="P3848" s="6" t="str">
        <f t="shared" si="607"/>
        <v>K. R. Holt</v>
      </c>
      <c r="Q3848" s="10" t="s">
        <v>254</v>
      </c>
      <c r="R3848" s="10" t="s">
        <v>5472</v>
      </c>
      <c r="S3848" s="10" t="s">
        <v>5271</v>
      </c>
      <c r="T3848" s="10" t="s">
        <v>10691</v>
      </c>
    </row>
    <row r="3849" spans="1:20" s="1" customFormat="1" ht="38.25" x14ac:dyDescent="0.2">
      <c r="A3849" s="10" t="s">
        <v>10545</v>
      </c>
      <c r="B3849" s="6" t="str">
        <f t="shared" si="605"/>
        <v>H</v>
      </c>
      <c r="C3849" s="10" t="s">
        <v>8097</v>
      </c>
      <c r="D3849" s="6"/>
      <c r="E3849" s="10" t="s">
        <v>6849</v>
      </c>
      <c r="F3849" s="10" t="s">
        <v>6850</v>
      </c>
      <c r="G3849" s="6"/>
      <c r="H3849" s="6"/>
      <c r="I3849" s="6"/>
      <c r="J3849" s="6" t="str">
        <f t="shared" si="608"/>
        <v>1976-H-8</v>
      </c>
      <c r="K3849" s="6" t="str">
        <f t="shared" si="606"/>
        <v>1976-H-8</v>
      </c>
      <c r="L3849" s="10" t="s">
        <v>6720</v>
      </c>
      <c r="M3849" s="10" t="s">
        <v>8252</v>
      </c>
      <c r="N3849" s="10" t="s">
        <v>8098</v>
      </c>
      <c r="O3849" s="10" t="s">
        <v>7581</v>
      </c>
      <c r="P3849" s="6" t="str">
        <f t="shared" si="607"/>
        <v>Sue Hopson</v>
      </c>
      <c r="Q3849" s="10" t="s">
        <v>10692</v>
      </c>
      <c r="R3849" s="10" t="s">
        <v>186</v>
      </c>
      <c r="S3849" s="10" t="s">
        <v>3446</v>
      </c>
      <c r="T3849" s="10" t="s">
        <v>10693</v>
      </c>
    </row>
    <row r="3850" spans="1:20" s="1" customFormat="1" ht="25.5" x14ac:dyDescent="0.2">
      <c r="A3850" s="10" t="s">
        <v>10545</v>
      </c>
      <c r="B3850" s="6" t="str">
        <f t="shared" si="605"/>
        <v>H</v>
      </c>
      <c r="C3850" s="10" t="s">
        <v>8330</v>
      </c>
      <c r="D3850" s="6"/>
      <c r="E3850" s="10" t="s">
        <v>7087</v>
      </c>
      <c r="F3850" s="10" t="s">
        <v>6375</v>
      </c>
      <c r="G3850" s="6"/>
      <c r="H3850" s="6"/>
      <c r="I3850" s="6"/>
      <c r="J3850" s="6" t="str">
        <f t="shared" si="608"/>
        <v>1976-H-9</v>
      </c>
      <c r="K3850" s="6" t="str">
        <f t="shared" si="606"/>
        <v>1976-H-9</v>
      </c>
      <c r="L3850" s="10" t="s">
        <v>2178</v>
      </c>
      <c r="M3850" s="10" t="s">
        <v>8201</v>
      </c>
      <c r="N3850" s="6"/>
      <c r="O3850" s="10" t="s">
        <v>9458</v>
      </c>
      <c r="P3850" s="6" t="str">
        <f t="shared" si="607"/>
        <v>Kenneth Holt</v>
      </c>
      <c r="Q3850" s="10" t="s">
        <v>10694</v>
      </c>
      <c r="R3850" s="10" t="s">
        <v>186</v>
      </c>
      <c r="S3850" s="10" t="s">
        <v>1789</v>
      </c>
      <c r="T3850" s="10" t="s">
        <v>10695</v>
      </c>
    </row>
    <row r="3851" spans="1:20" s="1" customFormat="1" ht="25.5" x14ac:dyDescent="0.2">
      <c r="A3851" s="10" t="s">
        <v>10545</v>
      </c>
      <c r="B3851" s="6" t="str">
        <f t="shared" si="605"/>
        <v>H</v>
      </c>
      <c r="C3851" s="10" t="s">
        <v>8272</v>
      </c>
      <c r="D3851" s="6"/>
      <c r="E3851" s="10" t="s">
        <v>10696</v>
      </c>
      <c r="F3851" s="10" t="s">
        <v>10697</v>
      </c>
      <c r="G3851" s="6"/>
      <c r="H3851" s="6"/>
      <c r="I3851" s="6"/>
      <c r="J3851" s="6" t="str">
        <f t="shared" si="608"/>
        <v>1976-H-10</v>
      </c>
      <c r="K3851" s="6" t="str">
        <f t="shared" si="606"/>
        <v>1976-H-10</v>
      </c>
      <c r="L3851" s="10" t="s">
        <v>276</v>
      </c>
      <c r="M3851" s="10" t="s">
        <v>8591</v>
      </c>
      <c r="N3851" s="10" t="s">
        <v>8318</v>
      </c>
      <c r="O3851" s="10" t="s">
        <v>9459</v>
      </c>
      <c r="P3851" s="6" t="str">
        <f t="shared" si="607"/>
        <v>Norman S. Hubbard</v>
      </c>
      <c r="Q3851" s="10" t="s">
        <v>10698</v>
      </c>
      <c r="R3851" s="10" t="s">
        <v>18</v>
      </c>
      <c r="S3851" s="10" t="s">
        <v>481</v>
      </c>
      <c r="T3851" s="10" t="s">
        <v>10699</v>
      </c>
    </row>
    <row r="3852" spans="1:20" s="1" customFormat="1" ht="25.5" x14ac:dyDescent="0.2">
      <c r="A3852" s="10" t="s">
        <v>10545</v>
      </c>
      <c r="B3852" s="6" t="str">
        <f t="shared" ref="B3852:B3910" si="609">LEFT(F3852,1)</f>
        <v>I</v>
      </c>
      <c r="C3852" s="10" t="s">
        <v>8241</v>
      </c>
      <c r="D3852" s="6"/>
      <c r="E3852" s="10" t="s">
        <v>4737</v>
      </c>
      <c r="F3852" s="10" t="s">
        <v>6383</v>
      </c>
      <c r="G3852" s="6"/>
      <c r="H3852" s="6"/>
      <c r="I3852" s="6"/>
      <c r="J3852" s="6" t="str">
        <f t="shared" si="608"/>
        <v>1976-I-1</v>
      </c>
      <c r="K3852" s="6" t="str">
        <f t="shared" si="606"/>
        <v>1976-I-1</v>
      </c>
      <c r="L3852" s="10" t="s">
        <v>6720</v>
      </c>
      <c r="M3852" s="10" t="s">
        <v>8252</v>
      </c>
      <c r="N3852" s="10" t="s">
        <v>8089</v>
      </c>
      <c r="O3852" s="10" t="s">
        <v>8666</v>
      </c>
      <c r="P3852" s="6" t="str">
        <f t="shared" si="607"/>
        <v>Peter Ibbotson</v>
      </c>
      <c r="Q3852" s="10" t="s">
        <v>10700</v>
      </c>
      <c r="R3852" s="10" t="s">
        <v>258</v>
      </c>
      <c r="S3852" s="10" t="s">
        <v>228</v>
      </c>
      <c r="T3852" s="10" t="s">
        <v>10701</v>
      </c>
    </row>
    <row r="3853" spans="1:20" s="1" customFormat="1" ht="38.25" x14ac:dyDescent="0.2">
      <c r="A3853" s="10" t="s">
        <v>10545</v>
      </c>
      <c r="B3853" s="6" t="str">
        <f t="shared" si="609"/>
        <v>I</v>
      </c>
      <c r="C3853" s="10" t="s">
        <v>8273</v>
      </c>
      <c r="D3853" s="6"/>
      <c r="E3853" s="10" t="s">
        <v>4737</v>
      </c>
      <c r="F3853" s="10" t="s">
        <v>6383</v>
      </c>
      <c r="G3853" s="6"/>
      <c r="H3853" s="6"/>
      <c r="I3853" s="6"/>
      <c r="J3853" s="6" t="str">
        <f t="shared" si="608"/>
        <v>1976-I-2</v>
      </c>
      <c r="K3853" s="6" t="str">
        <f t="shared" si="606"/>
        <v>1976-I-2</v>
      </c>
      <c r="L3853" s="10" t="s">
        <v>6720</v>
      </c>
      <c r="M3853" s="10" t="s">
        <v>8252</v>
      </c>
      <c r="N3853" s="10" t="s">
        <v>8089</v>
      </c>
      <c r="O3853" s="10" t="s">
        <v>9179</v>
      </c>
      <c r="P3853" s="6" t="str">
        <f t="shared" si="607"/>
        <v>Peter Ibbotson</v>
      </c>
      <c r="Q3853" s="10" t="s">
        <v>10702</v>
      </c>
      <c r="R3853" s="10" t="s">
        <v>3486</v>
      </c>
      <c r="S3853" s="10" t="s">
        <v>10703</v>
      </c>
      <c r="T3853" s="10" t="s">
        <v>10704</v>
      </c>
    </row>
    <row r="3854" spans="1:20" s="1" customFormat="1" x14ac:dyDescent="0.2">
      <c r="A3854" s="10" t="s">
        <v>10545</v>
      </c>
      <c r="B3854" s="6" t="str">
        <f t="shared" si="609"/>
        <v>I</v>
      </c>
      <c r="C3854" s="10" t="s">
        <v>8326</v>
      </c>
      <c r="D3854" s="6"/>
      <c r="E3854" s="10" t="s">
        <v>4737</v>
      </c>
      <c r="F3854" s="10" t="s">
        <v>6383</v>
      </c>
      <c r="G3854" s="6"/>
      <c r="H3854" s="6"/>
      <c r="I3854" s="6"/>
      <c r="J3854" s="6" t="str">
        <f t="shared" si="608"/>
        <v>1976-I-3</v>
      </c>
      <c r="K3854" s="6" t="str">
        <f t="shared" si="606"/>
        <v>1976-I-3</v>
      </c>
      <c r="L3854" s="10" t="s">
        <v>6720</v>
      </c>
      <c r="M3854" s="10" t="s">
        <v>8252</v>
      </c>
      <c r="N3854" s="10" t="s">
        <v>8090</v>
      </c>
      <c r="O3854" s="10" t="s">
        <v>9294</v>
      </c>
      <c r="P3854" s="6" t="str">
        <f t="shared" si="607"/>
        <v>Peter Ibbotson</v>
      </c>
      <c r="Q3854" s="10" t="s">
        <v>10705</v>
      </c>
      <c r="R3854" s="10" t="s">
        <v>18</v>
      </c>
      <c r="S3854" s="10" t="s">
        <v>7026</v>
      </c>
      <c r="T3854" s="10" t="s">
        <v>10706</v>
      </c>
    </row>
    <row r="3855" spans="1:20" s="1" customFormat="1" ht="38.25" x14ac:dyDescent="0.2">
      <c r="A3855" s="10" t="s">
        <v>10545</v>
      </c>
      <c r="B3855" s="6" t="str">
        <f t="shared" si="609"/>
        <v>I</v>
      </c>
      <c r="C3855" s="10" t="s">
        <v>8099</v>
      </c>
      <c r="D3855" s="6"/>
      <c r="E3855" s="10" t="s">
        <v>4737</v>
      </c>
      <c r="F3855" s="10" t="s">
        <v>6383</v>
      </c>
      <c r="G3855" s="6"/>
      <c r="H3855" s="6"/>
      <c r="I3855" s="6"/>
      <c r="J3855" s="6" t="str">
        <f t="shared" si="608"/>
        <v>1976-I-4</v>
      </c>
      <c r="K3855" s="6" t="str">
        <f t="shared" si="606"/>
        <v>1976-I-4</v>
      </c>
      <c r="L3855" s="10" t="s">
        <v>6720</v>
      </c>
      <c r="M3855" s="10" t="s">
        <v>8252</v>
      </c>
      <c r="N3855" s="10" t="s">
        <v>8090</v>
      </c>
      <c r="O3855" s="10" t="s">
        <v>9404</v>
      </c>
      <c r="P3855" s="6" t="str">
        <f t="shared" si="607"/>
        <v>Peter Ibbotson</v>
      </c>
      <c r="Q3855" s="10" t="s">
        <v>10707</v>
      </c>
      <c r="R3855" s="10" t="s">
        <v>3486</v>
      </c>
      <c r="S3855" s="10" t="s">
        <v>217</v>
      </c>
      <c r="T3855" s="10" t="s">
        <v>10708</v>
      </c>
    </row>
    <row r="3856" spans="1:20" s="1" customFormat="1" ht="25.5" x14ac:dyDescent="0.2">
      <c r="A3856" s="10" t="s">
        <v>10545</v>
      </c>
      <c r="B3856" s="6" t="str">
        <f t="shared" si="609"/>
        <v>I</v>
      </c>
      <c r="C3856" s="10" t="s">
        <v>8318</v>
      </c>
      <c r="D3856" s="6"/>
      <c r="E3856" s="10" t="s">
        <v>4737</v>
      </c>
      <c r="F3856" s="10" t="s">
        <v>6383</v>
      </c>
      <c r="G3856" s="6"/>
      <c r="H3856" s="6"/>
      <c r="I3856" s="6"/>
      <c r="J3856" s="6" t="str">
        <f t="shared" si="608"/>
        <v>1976-I-5</v>
      </c>
      <c r="K3856" s="6" t="str">
        <f t="shared" si="606"/>
        <v>1976-I-5</v>
      </c>
      <c r="L3856" s="10" t="s">
        <v>6720</v>
      </c>
      <c r="M3856" s="10" t="s">
        <v>8252</v>
      </c>
      <c r="N3856" s="10" t="s">
        <v>8090</v>
      </c>
      <c r="O3856" s="10" t="s">
        <v>5106</v>
      </c>
      <c r="P3856" s="6" t="str">
        <f t="shared" si="607"/>
        <v>Peter Ibbotson</v>
      </c>
      <c r="Q3856" s="10" t="s">
        <v>10709</v>
      </c>
      <c r="R3856" s="10" t="s">
        <v>18</v>
      </c>
      <c r="S3856" s="10" t="s">
        <v>10710</v>
      </c>
      <c r="T3856" s="10" t="s">
        <v>10711</v>
      </c>
    </row>
    <row r="3857" spans="1:20" s="1" customFormat="1" x14ac:dyDescent="0.2">
      <c r="A3857" s="10" t="s">
        <v>10545</v>
      </c>
      <c r="B3857" s="6" t="str">
        <f t="shared" si="609"/>
        <v>I</v>
      </c>
      <c r="C3857" s="10" t="s">
        <v>8252</v>
      </c>
      <c r="D3857" s="6"/>
      <c r="E3857" s="10" t="s">
        <v>4737</v>
      </c>
      <c r="F3857" s="10" t="s">
        <v>6383</v>
      </c>
      <c r="G3857" s="6"/>
      <c r="H3857" s="6"/>
      <c r="I3857" s="6"/>
      <c r="J3857" s="6" t="str">
        <f t="shared" si="608"/>
        <v>1976-I-6</v>
      </c>
      <c r="K3857" s="6" t="str">
        <f t="shared" si="606"/>
        <v>1976-I-6</v>
      </c>
      <c r="L3857" s="10" t="s">
        <v>6720</v>
      </c>
      <c r="M3857" s="10" t="s">
        <v>8252</v>
      </c>
      <c r="N3857" s="10" t="s">
        <v>8098</v>
      </c>
      <c r="O3857" s="10" t="s">
        <v>9460</v>
      </c>
      <c r="P3857" s="6" t="str">
        <f t="shared" si="607"/>
        <v>Peter Ibbotson</v>
      </c>
      <c r="Q3857" s="10" t="s">
        <v>5560</v>
      </c>
      <c r="R3857" s="10" t="s">
        <v>46</v>
      </c>
      <c r="S3857" s="10" t="s">
        <v>10712</v>
      </c>
      <c r="T3857" s="10" t="s">
        <v>10713</v>
      </c>
    </row>
    <row r="3858" spans="1:20" s="1" customFormat="1" ht="63.75" x14ac:dyDescent="0.2">
      <c r="A3858" s="10" t="s">
        <v>10545</v>
      </c>
      <c r="B3858" s="6" t="str">
        <f t="shared" si="609"/>
        <v>I</v>
      </c>
      <c r="C3858" s="10" t="s">
        <v>8096</v>
      </c>
      <c r="D3858" s="6"/>
      <c r="E3858" s="10" t="s">
        <v>4737</v>
      </c>
      <c r="F3858" s="10" t="s">
        <v>6383</v>
      </c>
      <c r="G3858" s="6"/>
      <c r="H3858" s="6"/>
      <c r="I3858" s="6"/>
      <c r="J3858" s="6" t="str">
        <f t="shared" si="608"/>
        <v>1976-I-7</v>
      </c>
      <c r="K3858" s="6" t="str">
        <f t="shared" si="606"/>
        <v>1976-I-7</v>
      </c>
      <c r="L3858" s="10" t="s">
        <v>6720</v>
      </c>
      <c r="M3858" s="10" t="s">
        <v>8252</v>
      </c>
      <c r="N3858" s="10" t="s">
        <v>8098</v>
      </c>
      <c r="O3858" s="10" t="s">
        <v>8666</v>
      </c>
      <c r="P3858" s="6" t="str">
        <f t="shared" si="607"/>
        <v>Peter Ibbotson</v>
      </c>
      <c r="Q3858" s="10" t="s">
        <v>10714</v>
      </c>
      <c r="R3858" s="10" t="s">
        <v>3486</v>
      </c>
      <c r="S3858" s="10" t="s">
        <v>4892</v>
      </c>
      <c r="T3858" s="10" t="s">
        <v>10715</v>
      </c>
    </row>
    <row r="3859" spans="1:20" s="1" customFormat="1" ht="38.25" x14ac:dyDescent="0.2">
      <c r="A3859" s="10" t="s">
        <v>10545</v>
      </c>
      <c r="B3859" s="6" t="str">
        <f t="shared" si="609"/>
        <v>I</v>
      </c>
      <c r="C3859" s="10" t="s">
        <v>8097</v>
      </c>
      <c r="D3859" s="6"/>
      <c r="E3859" s="10" t="s">
        <v>4737</v>
      </c>
      <c r="F3859" s="10" t="s">
        <v>6383</v>
      </c>
      <c r="G3859" s="6"/>
      <c r="H3859" s="6"/>
      <c r="I3859" s="6"/>
      <c r="J3859" s="6" t="str">
        <f t="shared" si="608"/>
        <v>1976-I-8</v>
      </c>
      <c r="K3859" s="6" t="str">
        <f t="shared" si="606"/>
        <v>1976-I-8</v>
      </c>
      <c r="L3859" s="10" t="s">
        <v>6720</v>
      </c>
      <c r="M3859" s="10" t="s">
        <v>8252</v>
      </c>
      <c r="N3859" s="10" t="s">
        <v>8098</v>
      </c>
      <c r="O3859" s="10" t="s">
        <v>9461</v>
      </c>
      <c r="P3859" s="6" t="str">
        <f t="shared" si="607"/>
        <v>Peter Ibbotson</v>
      </c>
      <c r="Q3859" s="10" t="s">
        <v>10716</v>
      </c>
      <c r="R3859" s="10" t="s">
        <v>18</v>
      </c>
      <c r="S3859" s="10" t="s">
        <v>10717</v>
      </c>
      <c r="T3859" s="10" t="s">
        <v>10718</v>
      </c>
    </row>
    <row r="3860" spans="1:20" s="1" customFormat="1" x14ac:dyDescent="0.2">
      <c r="A3860" s="10" t="s">
        <v>10545</v>
      </c>
      <c r="B3860" s="6" t="str">
        <f t="shared" si="609"/>
        <v>I</v>
      </c>
      <c r="C3860" s="10" t="s">
        <v>8330</v>
      </c>
      <c r="D3860" s="6"/>
      <c r="E3860" s="10" t="s">
        <v>4737</v>
      </c>
      <c r="F3860" s="10" t="s">
        <v>6383</v>
      </c>
      <c r="G3860" s="6"/>
      <c r="H3860" s="6"/>
      <c r="I3860" s="6"/>
      <c r="J3860" s="6" t="str">
        <f t="shared" si="608"/>
        <v>1976-I-9</v>
      </c>
      <c r="K3860" s="6" t="str">
        <f t="shared" si="606"/>
        <v>1976-I-9</v>
      </c>
      <c r="L3860" s="10" t="s">
        <v>6720</v>
      </c>
      <c r="M3860" s="10" t="s">
        <v>8252</v>
      </c>
      <c r="N3860" s="10" t="s">
        <v>8098</v>
      </c>
      <c r="O3860" s="10" t="s">
        <v>8079</v>
      </c>
      <c r="P3860" s="6" t="str">
        <f t="shared" ref="P3860:P3891" si="610">CONCATENATE(E3860,F3860)</f>
        <v>Peter Ibbotson</v>
      </c>
      <c r="Q3860" s="10" t="s">
        <v>10719</v>
      </c>
      <c r="R3860" s="10" t="s">
        <v>18</v>
      </c>
      <c r="S3860" s="10" t="s">
        <v>4869</v>
      </c>
      <c r="T3860" s="10" t="s">
        <v>10720</v>
      </c>
    </row>
    <row r="3861" spans="1:20" s="1" customFormat="1" ht="25.5" x14ac:dyDescent="0.2">
      <c r="A3861" s="10" t="s">
        <v>10545</v>
      </c>
      <c r="B3861" s="6" t="str">
        <f t="shared" si="609"/>
        <v>I</v>
      </c>
      <c r="C3861" s="10" t="s">
        <v>8272</v>
      </c>
      <c r="D3861" s="6"/>
      <c r="E3861" s="10" t="s">
        <v>4737</v>
      </c>
      <c r="F3861" s="10" t="s">
        <v>6383</v>
      </c>
      <c r="G3861" s="6"/>
      <c r="H3861" s="6"/>
      <c r="I3861" s="6"/>
      <c r="J3861" s="6" t="str">
        <f t="shared" si="608"/>
        <v>1976-I-10</v>
      </c>
      <c r="K3861" s="6" t="str">
        <f t="shared" si="606"/>
        <v>1976-I-10</v>
      </c>
      <c r="L3861" s="10" t="s">
        <v>6720</v>
      </c>
      <c r="M3861" s="10" t="s">
        <v>8252</v>
      </c>
      <c r="N3861" s="10" t="s">
        <v>8098</v>
      </c>
      <c r="O3861" s="10" t="s">
        <v>8088</v>
      </c>
      <c r="P3861" s="6" t="str">
        <f t="shared" si="610"/>
        <v>Peter Ibbotson</v>
      </c>
      <c r="Q3861" s="10" t="s">
        <v>10721</v>
      </c>
      <c r="R3861" s="10" t="s">
        <v>46</v>
      </c>
      <c r="S3861" s="10" t="s">
        <v>5778</v>
      </c>
      <c r="T3861" s="10" t="s">
        <v>10722</v>
      </c>
    </row>
    <row r="3862" spans="1:20" s="1" customFormat="1" ht="38.25" x14ac:dyDescent="0.2">
      <c r="A3862" s="10" t="s">
        <v>10545</v>
      </c>
      <c r="B3862" s="6" t="str">
        <f t="shared" si="609"/>
        <v>I</v>
      </c>
      <c r="C3862" s="10" t="s">
        <v>8078</v>
      </c>
      <c r="D3862" s="6"/>
      <c r="E3862" s="10" t="s">
        <v>4737</v>
      </c>
      <c r="F3862" s="10" t="s">
        <v>6383</v>
      </c>
      <c r="G3862" s="6"/>
      <c r="H3862" s="6"/>
      <c r="I3862" s="6"/>
      <c r="J3862" s="6" t="str">
        <f t="shared" si="608"/>
        <v>1976-I-11</v>
      </c>
      <c r="K3862" s="6" t="str">
        <f t="shared" si="606"/>
        <v>1976-I-11</v>
      </c>
      <c r="L3862" s="10" t="s">
        <v>6720</v>
      </c>
      <c r="M3862" s="10" t="s">
        <v>8252</v>
      </c>
      <c r="N3862" s="10" t="s">
        <v>8091</v>
      </c>
      <c r="O3862" s="10" t="s">
        <v>8087</v>
      </c>
      <c r="P3862" s="6" t="str">
        <f t="shared" si="610"/>
        <v>Peter Ibbotson</v>
      </c>
      <c r="Q3862" s="10" t="s">
        <v>10723</v>
      </c>
      <c r="R3862" s="10" t="s">
        <v>18</v>
      </c>
      <c r="S3862" s="10" t="s">
        <v>10724</v>
      </c>
      <c r="T3862" s="10" t="s">
        <v>10725</v>
      </c>
    </row>
    <row r="3863" spans="1:20" s="1" customFormat="1" x14ac:dyDescent="0.2">
      <c r="A3863" s="10" t="s">
        <v>10545</v>
      </c>
      <c r="B3863" s="6" t="str">
        <f t="shared" si="609"/>
        <v>I</v>
      </c>
      <c r="C3863" s="10" t="s">
        <v>8305</v>
      </c>
      <c r="D3863" s="6"/>
      <c r="E3863" s="10" t="s">
        <v>4737</v>
      </c>
      <c r="F3863" s="10" t="s">
        <v>6383</v>
      </c>
      <c r="G3863" s="6"/>
      <c r="H3863" s="6"/>
      <c r="I3863" s="6"/>
      <c r="J3863" s="6" t="str">
        <f t="shared" si="608"/>
        <v>1976-I-12</v>
      </c>
      <c r="K3863" s="6" t="str">
        <f t="shared" si="606"/>
        <v>1976-I-12</v>
      </c>
      <c r="L3863" s="10" t="s">
        <v>6720</v>
      </c>
      <c r="M3863" s="10" t="s">
        <v>8252</v>
      </c>
      <c r="N3863" s="10" t="s">
        <v>8091</v>
      </c>
      <c r="O3863" s="10" t="s">
        <v>8087</v>
      </c>
      <c r="P3863" s="6" t="str">
        <f t="shared" si="610"/>
        <v>Peter Ibbotson</v>
      </c>
      <c r="Q3863" s="10" t="s">
        <v>6766</v>
      </c>
      <c r="R3863" s="10" t="s">
        <v>18</v>
      </c>
      <c r="S3863" s="10" t="s">
        <v>1336</v>
      </c>
      <c r="T3863" s="10" t="s">
        <v>10726</v>
      </c>
    </row>
    <row r="3864" spans="1:20" s="1" customFormat="1" ht="38.25" x14ac:dyDescent="0.2">
      <c r="A3864" s="10" t="s">
        <v>10545</v>
      </c>
      <c r="B3864" s="6" t="str">
        <f t="shared" si="609"/>
        <v>I</v>
      </c>
      <c r="C3864" s="10" t="s">
        <v>8080</v>
      </c>
      <c r="D3864" s="6"/>
      <c r="E3864" s="10" t="s">
        <v>4737</v>
      </c>
      <c r="F3864" s="10" t="s">
        <v>6383</v>
      </c>
      <c r="G3864" s="6"/>
      <c r="H3864" s="6"/>
      <c r="I3864" s="6"/>
      <c r="J3864" s="6" t="str">
        <f t="shared" si="608"/>
        <v>1976-I-13</v>
      </c>
      <c r="K3864" s="6" t="str">
        <f t="shared" si="606"/>
        <v>1976-I-13</v>
      </c>
      <c r="L3864" s="10" t="s">
        <v>4209</v>
      </c>
      <c r="M3864" s="10" t="s">
        <v>8593</v>
      </c>
      <c r="N3864" s="10" t="s">
        <v>8272</v>
      </c>
      <c r="O3864" s="10" t="s">
        <v>9462</v>
      </c>
      <c r="P3864" s="6" t="str">
        <f t="shared" si="610"/>
        <v>Peter Ibbotson</v>
      </c>
      <c r="Q3864" s="10" t="s">
        <v>10727</v>
      </c>
      <c r="R3864" s="10" t="s">
        <v>18</v>
      </c>
      <c r="S3864" s="10" t="s">
        <v>10728</v>
      </c>
      <c r="T3864" s="10" t="s">
        <v>10729</v>
      </c>
    </row>
    <row r="3865" spans="1:20" s="1" customFormat="1" ht="25.5" x14ac:dyDescent="0.2">
      <c r="A3865" s="10" t="s">
        <v>10545</v>
      </c>
      <c r="B3865" s="6" t="str">
        <f t="shared" si="609"/>
        <v>I</v>
      </c>
      <c r="C3865" s="10" t="s">
        <v>8081</v>
      </c>
      <c r="D3865" s="6"/>
      <c r="E3865" s="10" t="s">
        <v>4737</v>
      </c>
      <c r="F3865" s="10" t="s">
        <v>6383</v>
      </c>
      <c r="G3865" s="6"/>
      <c r="H3865" s="6"/>
      <c r="I3865" s="6"/>
      <c r="J3865" s="6" t="str">
        <f t="shared" si="608"/>
        <v>1976-I-14</v>
      </c>
      <c r="K3865" s="6" t="str">
        <f t="shared" si="606"/>
        <v>1976-I-14</v>
      </c>
      <c r="L3865" s="10" t="s">
        <v>4766</v>
      </c>
      <c r="M3865" s="10" t="s">
        <v>8091</v>
      </c>
      <c r="N3865" s="10" t="s">
        <v>8201</v>
      </c>
      <c r="O3865" s="10" t="s">
        <v>9463</v>
      </c>
      <c r="P3865" s="6" t="str">
        <f t="shared" si="610"/>
        <v>Peter Ibbotson</v>
      </c>
      <c r="Q3865" s="10" t="s">
        <v>10714</v>
      </c>
      <c r="R3865" s="10" t="s">
        <v>46</v>
      </c>
      <c r="S3865" s="10" t="s">
        <v>10730</v>
      </c>
      <c r="T3865" s="10" t="s">
        <v>10731</v>
      </c>
    </row>
    <row r="3866" spans="1:20" s="1" customFormat="1" ht="25.5" x14ac:dyDescent="0.2">
      <c r="A3866" s="10" t="s">
        <v>10545</v>
      </c>
      <c r="B3866" s="6" t="str">
        <f t="shared" si="609"/>
        <v>I</v>
      </c>
      <c r="C3866" s="10" t="s">
        <v>8082</v>
      </c>
      <c r="D3866" s="6"/>
      <c r="E3866" s="10" t="s">
        <v>4737</v>
      </c>
      <c r="F3866" s="10" t="s">
        <v>6383</v>
      </c>
      <c r="G3866" s="6"/>
      <c r="H3866" s="6"/>
      <c r="I3866" s="6"/>
      <c r="J3866" s="6" t="str">
        <f t="shared" si="608"/>
        <v>1976-I-15</v>
      </c>
      <c r="K3866" s="6" t="str">
        <f t="shared" si="606"/>
        <v>1976-I-15</v>
      </c>
      <c r="L3866" s="10" t="s">
        <v>2178</v>
      </c>
      <c r="M3866" s="10" t="s">
        <v>8201</v>
      </c>
      <c r="N3866" s="6"/>
      <c r="O3866" s="10" t="s">
        <v>9464</v>
      </c>
      <c r="P3866" s="6" t="str">
        <f t="shared" si="610"/>
        <v>Peter Ibbotson</v>
      </c>
      <c r="Q3866" s="10" t="s">
        <v>10732</v>
      </c>
      <c r="R3866" s="10" t="s">
        <v>706</v>
      </c>
      <c r="S3866" s="10" t="s">
        <v>5969</v>
      </c>
      <c r="T3866" s="10" t="s">
        <v>10733</v>
      </c>
    </row>
    <row r="3867" spans="1:20" s="1" customFormat="1" x14ac:dyDescent="0.2">
      <c r="A3867" s="10" t="s">
        <v>10545</v>
      </c>
      <c r="B3867" s="6" t="str">
        <f t="shared" si="609"/>
        <v>I</v>
      </c>
      <c r="C3867" s="10" t="s">
        <v>8083</v>
      </c>
      <c r="D3867" s="6"/>
      <c r="E3867" s="10" t="s">
        <v>4737</v>
      </c>
      <c r="F3867" s="10" t="s">
        <v>6383</v>
      </c>
      <c r="G3867" s="6"/>
      <c r="H3867" s="6"/>
      <c r="I3867" s="6"/>
      <c r="J3867" s="6" t="str">
        <f t="shared" si="608"/>
        <v>1976-I-16</v>
      </c>
      <c r="K3867" s="6" t="str">
        <f t="shared" si="606"/>
        <v>1976-I-16</v>
      </c>
      <c r="L3867" s="10" t="s">
        <v>2178</v>
      </c>
      <c r="M3867" s="10" t="s">
        <v>8201</v>
      </c>
      <c r="N3867" s="6"/>
      <c r="O3867" s="10" t="s">
        <v>8185</v>
      </c>
      <c r="P3867" s="6" t="str">
        <f t="shared" si="610"/>
        <v>Peter Ibbotson</v>
      </c>
      <c r="Q3867" s="10" t="s">
        <v>10734</v>
      </c>
      <c r="R3867" s="10" t="s">
        <v>18</v>
      </c>
      <c r="S3867" s="10" t="s">
        <v>4120</v>
      </c>
      <c r="T3867" s="6"/>
    </row>
    <row r="3868" spans="1:20" s="1" customFormat="1" ht="25.5" x14ac:dyDescent="0.2">
      <c r="A3868" s="10" t="s">
        <v>10545</v>
      </c>
      <c r="B3868" s="6" t="str">
        <f t="shared" si="609"/>
        <v>I</v>
      </c>
      <c r="C3868" s="10" t="s">
        <v>8084</v>
      </c>
      <c r="D3868" s="6"/>
      <c r="E3868" s="10" t="s">
        <v>4737</v>
      </c>
      <c r="F3868" s="10" t="s">
        <v>6383</v>
      </c>
      <c r="G3868" s="6"/>
      <c r="H3868" s="6"/>
      <c r="I3868" s="6"/>
      <c r="J3868" s="6" t="str">
        <f t="shared" si="608"/>
        <v>1976-I-17</v>
      </c>
      <c r="K3868" s="6" t="str">
        <f t="shared" si="606"/>
        <v>1976-I-17</v>
      </c>
      <c r="L3868" s="10" t="s">
        <v>2011</v>
      </c>
      <c r="M3868" s="10" t="s">
        <v>8103</v>
      </c>
      <c r="N3868" s="10" t="s">
        <v>8326</v>
      </c>
      <c r="O3868" s="10" t="s">
        <v>9465</v>
      </c>
      <c r="P3868" s="6" t="str">
        <f t="shared" si="610"/>
        <v>Peter Ibbotson</v>
      </c>
      <c r="Q3868" s="10" t="s">
        <v>10735</v>
      </c>
      <c r="R3868" s="10" t="s">
        <v>18</v>
      </c>
      <c r="S3868" s="10" t="s">
        <v>10736</v>
      </c>
      <c r="T3868" s="10" t="s">
        <v>10737</v>
      </c>
    </row>
    <row r="3869" spans="1:20" s="1" customFormat="1" ht="51" x14ac:dyDescent="0.2">
      <c r="A3869" s="10" t="s">
        <v>10545</v>
      </c>
      <c r="B3869" s="6" t="str">
        <f t="shared" si="609"/>
        <v>I</v>
      </c>
      <c r="C3869" s="10" t="s">
        <v>8085</v>
      </c>
      <c r="D3869" s="6"/>
      <c r="E3869" s="10" t="s">
        <v>4737</v>
      </c>
      <c r="F3869" s="10" t="s">
        <v>6383</v>
      </c>
      <c r="G3869" s="6"/>
      <c r="H3869" s="6"/>
      <c r="I3869" s="6"/>
      <c r="J3869" s="6" t="str">
        <f t="shared" si="608"/>
        <v>1976-I-18</v>
      </c>
      <c r="K3869" s="6" t="str">
        <f t="shared" si="606"/>
        <v>1976-I-18</v>
      </c>
      <c r="L3869" s="10" t="s">
        <v>2178</v>
      </c>
      <c r="M3869" s="10" t="s">
        <v>8201</v>
      </c>
      <c r="N3869" s="6"/>
      <c r="O3869" s="10" t="s">
        <v>8927</v>
      </c>
      <c r="P3869" s="6" t="str">
        <f t="shared" si="610"/>
        <v>Peter Ibbotson</v>
      </c>
      <c r="Q3869" s="10" t="s">
        <v>10738</v>
      </c>
      <c r="R3869" s="10" t="s">
        <v>6424</v>
      </c>
      <c r="S3869" s="10" t="s">
        <v>1186</v>
      </c>
      <c r="T3869" s="10" t="s">
        <v>10739</v>
      </c>
    </row>
    <row r="3870" spans="1:20" s="1" customFormat="1" ht="25.5" x14ac:dyDescent="0.2">
      <c r="A3870" s="10" t="s">
        <v>10545</v>
      </c>
      <c r="B3870" s="6" t="str">
        <f t="shared" si="609"/>
        <v>I</v>
      </c>
      <c r="C3870" s="10" t="s">
        <v>8086</v>
      </c>
      <c r="D3870" s="6"/>
      <c r="E3870" s="10" t="s">
        <v>4737</v>
      </c>
      <c r="F3870" s="10" t="s">
        <v>6383</v>
      </c>
      <c r="G3870" s="6"/>
      <c r="H3870" s="6"/>
      <c r="I3870" s="6"/>
      <c r="J3870" s="6" t="str">
        <f t="shared" si="608"/>
        <v>1976-I-19</v>
      </c>
      <c r="K3870" s="6" t="str">
        <f t="shared" si="606"/>
        <v>1976-I-19</v>
      </c>
      <c r="L3870" s="10" t="s">
        <v>2178</v>
      </c>
      <c r="M3870" s="10" t="s">
        <v>8201</v>
      </c>
      <c r="N3870" s="6"/>
      <c r="O3870" s="10" t="s">
        <v>9466</v>
      </c>
      <c r="P3870" s="6" t="str">
        <f t="shared" si="610"/>
        <v>Peter Ibbotson</v>
      </c>
      <c r="Q3870" s="10" t="s">
        <v>10740</v>
      </c>
      <c r="R3870" s="10" t="s">
        <v>18</v>
      </c>
      <c r="S3870" s="10" t="s">
        <v>5414</v>
      </c>
      <c r="T3870" s="10" t="s">
        <v>10741</v>
      </c>
    </row>
    <row r="3871" spans="1:20" s="1" customFormat="1" ht="25.5" x14ac:dyDescent="0.2">
      <c r="A3871" s="10" t="s">
        <v>10545</v>
      </c>
      <c r="B3871" s="6" t="str">
        <f t="shared" si="609"/>
        <v>I</v>
      </c>
      <c r="C3871" s="10" t="s">
        <v>8087</v>
      </c>
      <c r="D3871" s="6"/>
      <c r="E3871" s="10" t="s">
        <v>4737</v>
      </c>
      <c r="F3871" s="10" t="s">
        <v>6383</v>
      </c>
      <c r="G3871" s="6"/>
      <c r="H3871" s="6"/>
      <c r="I3871" s="6"/>
      <c r="J3871" s="6" t="str">
        <f t="shared" si="608"/>
        <v>1976-I-20</v>
      </c>
      <c r="K3871" s="6" t="str">
        <f t="shared" si="606"/>
        <v>1976-I-20</v>
      </c>
      <c r="L3871" s="10" t="s">
        <v>2178</v>
      </c>
      <c r="M3871" s="10" t="s">
        <v>8201</v>
      </c>
      <c r="N3871" s="6"/>
      <c r="O3871" s="10" t="s">
        <v>9467</v>
      </c>
      <c r="P3871" s="6" t="str">
        <f t="shared" si="610"/>
        <v>Peter Ibbotson</v>
      </c>
      <c r="Q3871" s="10" t="s">
        <v>10742</v>
      </c>
      <c r="R3871" s="10" t="s">
        <v>186</v>
      </c>
      <c r="S3871" s="10" t="s">
        <v>10743</v>
      </c>
      <c r="T3871" s="10" t="s">
        <v>10744</v>
      </c>
    </row>
    <row r="3872" spans="1:20" s="1" customFormat="1" ht="25.5" x14ac:dyDescent="0.2">
      <c r="A3872" s="10" t="s">
        <v>10545</v>
      </c>
      <c r="B3872" s="6" t="str">
        <f t="shared" si="609"/>
        <v>I</v>
      </c>
      <c r="C3872" s="10" t="s">
        <v>8079</v>
      </c>
      <c r="D3872" s="6"/>
      <c r="E3872" s="10" t="s">
        <v>4737</v>
      </c>
      <c r="F3872" s="10" t="s">
        <v>6383</v>
      </c>
      <c r="G3872" s="6"/>
      <c r="H3872" s="6"/>
      <c r="I3872" s="6"/>
      <c r="J3872" s="6" t="str">
        <f t="shared" si="608"/>
        <v>1976-I-21</v>
      </c>
      <c r="K3872" s="6" t="str">
        <f t="shared" si="606"/>
        <v>1976-I-21</v>
      </c>
      <c r="L3872" s="10" t="s">
        <v>2178</v>
      </c>
      <c r="M3872" s="10" t="s">
        <v>8201</v>
      </c>
      <c r="N3872" s="6"/>
      <c r="O3872" s="10" t="s">
        <v>9468</v>
      </c>
      <c r="P3872" s="6" t="str">
        <f t="shared" si="610"/>
        <v>Peter Ibbotson</v>
      </c>
      <c r="Q3872" s="10" t="s">
        <v>10745</v>
      </c>
      <c r="R3872" s="10" t="s">
        <v>46</v>
      </c>
      <c r="S3872" s="10" t="s">
        <v>10746</v>
      </c>
      <c r="T3872" s="10" t="s">
        <v>10747</v>
      </c>
    </row>
    <row r="3873" spans="1:20" s="1" customFormat="1" ht="25.5" x14ac:dyDescent="0.2">
      <c r="A3873" s="10" t="s">
        <v>10545</v>
      </c>
      <c r="B3873" s="6" t="str">
        <f t="shared" si="609"/>
        <v>I</v>
      </c>
      <c r="C3873" s="10" t="s">
        <v>8088</v>
      </c>
      <c r="D3873" s="6"/>
      <c r="E3873" s="10" t="s">
        <v>4737</v>
      </c>
      <c r="F3873" s="10" t="s">
        <v>6383</v>
      </c>
      <c r="G3873" s="6"/>
      <c r="H3873" s="6"/>
      <c r="I3873" s="6"/>
      <c r="J3873" s="6" t="str">
        <f t="shared" si="608"/>
        <v>1976-I-22</v>
      </c>
      <c r="K3873" s="6" t="str">
        <f t="shared" si="606"/>
        <v>1976-I-22</v>
      </c>
      <c r="L3873" s="10" t="s">
        <v>2178</v>
      </c>
      <c r="M3873" s="10" t="s">
        <v>8399</v>
      </c>
      <c r="N3873" s="6"/>
      <c r="O3873" s="10" t="s">
        <v>9469</v>
      </c>
      <c r="P3873" s="6" t="str">
        <f t="shared" si="610"/>
        <v>Peter Ibbotson</v>
      </c>
      <c r="Q3873" s="10" t="s">
        <v>10748</v>
      </c>
      <c r="R3873" s="10" t="s">
        <v>18</v>
      </c>
      <c r="S3873" s="10" t="s">
        <v>6335</v>
      </c>
      <c r="T3873" s="10" t="s">
        <v>10749</v>
      </c>
    </row>
    <row r="3874" spans="1:20" s="1" customFormat="1" ht="38.25" x14ac:dyDescent="0.2">
      <c r="A3874" s="10" t="s">
        <v>10545</v>
      </c>
      <c r="B3874" s="6" t="str">
        <f t="shared" si="609"/>
        <v>I</v>
      </c>
      <c r="C3874" s="10" t="s">
        <v>8089</v>
      </c>
      <c r="D3874" s="6"/>
      <c r="E3874" s="10" t="s">
        <v>4737</v>
      </c>
      <c r="F3874" s="10" t="s">
        <v>6383</v>
      </c>
      <c r="G3874" s="6"/>
      <c r="H3874" s="6"/>
      <c r="I3874" s="6"/>
      <c r="J3874" s="6" t="str">
        <f t="shared" si="608"/>
        <v>1976-I-23</v>
      </c>
      <c r="K3874" s="6" t="str">
        <f t="shared" si="606"/>
        <v>1976-I-23</v>
      </c>
      <c r="L3874" s="10" t="s">
        <v>2178</v>
      </c>
      <c r="M3874" s="10" t="s">
        <v>8399</v>
      </c>
      <c r="N3874" s="6"/>
      <c r="O3874" s="10" t="s">
        <v>9470</v>
      </c>
      <c r="P3874" s="6" t="str">
        <f t="shared" si="610"/>
        <v>Peter Ibbotson</v>
      </c>
      <c r="Q3874" s="10" t="s">
        <v>10750</v>
      </c>
      <c r="R3874" s="10" t="s">
        <v>18</v>
      </c>
      <c r="S3874" s="10" t="s">
        <v>10751</v>
      </c>
      <c r="T3874" s="10" t="s">
        <v>10752</v>
      </c>
    </row>
    <row r="3875" spans="1:20" s="1" customFormat="1" ht="25.5" x14ac:dyDescent="0.2">
      <c r="A3875" s="10" t="s">
        <v>10545</v>
      </c>
      <c r="B3875" s="6" t="str">
        <f t="shared" si="609"/>
        <v>K</v>
      </c>
      <c r="C3875" s="10" t="s">
        <v>8241</v>
      </c>
      <c r="D3875" s="6"/>
      <c r="E3875" s="10" t="s">
        <v>6389</v>
      </c>
      <c r="F3875" s="10" t="s">
        <v>6390</v>
      </c>
      <c r="G3875" s="6"/>
      <c r="H3875" s="6"/>
      <c r="I3875" s="6"/>
      <c r="J3875" s="6" t="str">
        <f t="shared" si="608"/>
        <v>1976-K-1</v>
      </c>
      <c r="K3875" s="6" t="str">
        <f t="shared" si="606"/>
        <v>1976-K-1</v>
      </c>
      <c r="L3875" s="10" t="s">
        <v>6720</v>
      </c>
      <c r="M3875" s="10" t="s">
        <v>8252</v>
      </c>
      <c r="N3875" s="10" t="s">
        <v>8090</v>
      </c>
      <c r="O3875" s="10" t="s">
        <v>9146</v>
      </c>
      <c r="P3875" s="6" t="str">
        <f t="shared" si="610"/>
        <v>Andre de Kervern</v>
      </c>
      <c r="Q3875" s="10" t="s">
        <v>10753</v>
      </c>
      <c r="R3875" s="10" t="s">
        <v>18</v>
      </c>
      <c r="S3875" s="10" t="s">
        <v>4340</v>
      </c>
      <c r="T3875" s="10" t="s">
        <v>10754</v>
      </c>
    </row>
    <row r="3876" spans="1:20" s="1" customFormat="1" x14ac:dyDescent="0.2">
      <c r="A3876" s="10" t="s">
        <v>10545</v>
      </c>
      <c r="B3876" s="6" t="str">
        <f t="shared" si="609"/>
        <v>K</v>
      </c>
      <c r="C3876" s="10" t="s">
        <v>8273</v>
      </c>
      <c r="D3876" s="6"/>
      <c r="E3876" s="10" t="s">
        <v>6389</v>
      </c>
      <c r="F3876" s="10" t="s">
        <v>6390</v>
      </c>
      <c r="G3876" s="6"/>
      <c r="H3876" s="6"/>
      <c r="I3876" s="6"/>
      <c r="J3876" s="6" t="str">
        <f t="shared" si="608"/>
        <v>1976-K-2</v>
      </c>
      <c r="K3876" s="6" t="str">
        <f t="shared" si="606"/>
        <v>1976-K-2</v>
      </c>
      <c r="L3876" s="10" t="s">
        <v>6720</v>
      </c>
      <c r="M3876" s="10" t="s">
        <v>8252</v>
      </c>
      <c r="N3876" s="10" t="s">
        <v>8090</v>
      </c>
      <c r="O3876" s="10" t="s">
        <v>8086</v>
      </c>
      <c r="P3876" s="6" t="str">
        <f t="shared" si="610"/>
        <v>Andre de Kervern</v>
      </c>
      <c r="Q3876" s="10" t="s">
        <v>6766</v>
      </c>
      <c r="R3876" s="10" t="s">
        <v>18</v>
      </c>
      <c r="S3876" s="10" t="s">
        <v>640</v>
      </c>
      <c r="T3876" s="6"/>
    </row>
    <row r="3877" spans="1:20" s="1" customFormat="1" ht="25.5" x14ac:dyDescent="0.2">
      <c r="A3877" s="10" t="s">
        <v>10545</v>
      </c>
      <c r="B3877" s="6" t="str">
        <f t="shared" si="609"/>
        <v>L</v>
      </c>
      <c r="C3877" s="10" t="s">
        <v>8241</v>
      </c>
      <c r="D3877" s="10" t="s">
        <v>20</v>
      </c>
      <c r="E3877" s="10" t="s">
        <v>3709</v>
      </c>
      <c r="F3877" s="10" t="s">
        <v>3710</v>
      </c>
      <c r="G3877" s="6"/>
      <c r="H3877" s="6"/>
      <c r="I3877" s="6"/>
      <c r="J3877" s="6" t="str">
        <f t="shared" si="608"/>
        <v>1976-L-1*</v>
      </c>
      <c r="K3877" s="6" t="str">
        <f t="shared" si="606"/>
        <v>1976-L-1*</v>
      </c>
      <c r="L3877" s="10" t="s">
        <v>368</v>
      </c>
      <c r="M3877" s="6"/>
      <c r="N3877" s="6"/>
      <c r="O3877" s="6"/>
      <c r="P3877" s="6" t="str">
        <f t="shared" si="610"/>
        <v>Robson Lowe</v>
      </c>
      <c r="Q3877" s="10" t="s">
        <v>10755</v>
      </c>
      <c r="R3877" s="10" t="s">
        <v>697</v>
      </c>
      <c r="S3877" s="6"/>
      <c r="T3877" s="6"/>
    </row>
    <row r="3878" spans="1:20" s="1" customFormat="1" x14ac:dyDescent="0.2">
      <c r="A3878" s="10" t="s">
        <v>10545</v>
      </c>
      <c r="B3878" s="6" t="str">
        <f t="shared" si="609"/>
        <v>L</v>
      </c>
      <c r="C3878" s="10" t="s">
        <v>8273</v>
      </c>
      <c r="D3878" s="6"/>
      <c r="E3878" s="10" t="s">
        <v>3709</v>
      </c>
      <c r="F3878" s="10" t="s">
        <v>3710</v>
      </c>
      <c r="G3878" s="6"/>
      <c r="H3878" s="6"/>
      <c r="I3878" s="6"/>
      <c r="J3878" s="6" t="str">
        <f t="shared" si="608"/>
        <v>1976-L-2</v>
      </c>
      <c r="K3878" s="6" t="str">
        <f t="shared" si="606"/>
        <v>1976-L-2</v>
      </c>
      <c r="L3878" s="10" t="s">
        <v>368</v>
      </c>
      <c r="M3878" s="6"/>
      <c r="N3878" s="6"/>
      <c r="O3878" s="6"/>
      <c r="P3878" s="6" t="str">
        <f t="shared" si="610"/>
        <v>Robson Lowe</v>
      </c>
      <c r="Q3878" s="10" t="s">
        <v>10756</v>
      </c>
      <c r="R3878" s="10" t="s">
        <v>18</v>
      </c>
      <c r="S3878" s="10" t="s">
        <v>2406</v>
      </c>
      <c r="T3878" s="10" t="s">
        <v>10757</v>
      </c>
    </row>
    <row r="3879" spans="1:20" s="1" customFormat="1" ht="51" x14ac:dyDescent="0.2">
      <c r="A3879" s="10" t="s">
        <v>10545</v>
      </c>
      <c r="B3879" s="6" t="str">
        <f t="shared" si="609"/>
        <v>L</v>
      </c>
      <c r="C3879" s="10" t="s">
        <v>8326</v>
      </c>
      <c r="D3879" s="6"/>
      <c r="E3879" s="10" t="s">
        <v>3709</v>
      </c>
      <c r="F3879" s="10" t="s">
        <v>3710</v>
      </c>
      <c r="G3879" s="6"/>
      <c r="H3879" s="6"/>
      <c r="I3879" s="6"/>
      <c r="J3879" s="6" t="str">
        <f t="shared" si="608"/>
        <v>1976-L-3</v>
      </c>
      <c r="K3879" s="6" t="str">
        <f t="shared" si="606"/>
        <v>1976-L-3</v>
      </c>
      <c r="L3879" s="10" t="s">
        <v>368</v>
      </c>
      <c r="M3879" s="6"/>
      <c r="N3879" s="6"/>
      <c r="O3879" s="6"/>
      <c r="P3879" s="6" t="str">
        <f t="shared" si="610"/>
        <v>Robson Lowe</v>
      </c>
      <c r="Q3879" s="10" t="s">
        <v>10758</v>
      </c>
      <c r="R3879" s="10" t="s">
        <v>18</v>
      </c>
      <c r="S3879" s="10" t="s">
        <v>10759</v>
      </c>
      <c r="T3879" s="10" t="s">
        <v>10760</v>
      </c>
    </row>
    <row r="3880" spans="1:20" s="1" customFormat="1" ht="25.5" x14ac:dyDescent="0.2">
      <c r="A3880" s="10" t="s">
        <v>10545</v>
      </c>
      <c r="B3880" s="6" t="str">
        <f t="shared" si="609"/>
        <v>L</v>
      </c>
      <c r="C3880" s="10" t="s">
        <v>8099</v>
      </c>
      <c r="D3880" s="6"/>
      <c r="E3880" s="10" t="s">
        <v>3709</v>
      </c>
      <c r="F3880" s="10" t="s">
        <v>3710</v>
      </c>
      <c r="G3880" s="6"/>
      <c r="H3880" s="6"/>
      <c r="I3880" s="6"/>
      <c r="J3880" s="6" t="str">
        <f t="shared" si="608"/>
        <v>1976-L-4</v>
      </c>
      <c r="K3880" s="6" t="str">
        <f t="shared" si="606"/>
        <v>1976-L-4</v>
      </c>
      <c r="L3880" s="10" t="s">
        <v>368</v>
      </c>
      <c r="M3880" s="6"/>
      <c r="N3880" s="6"/>
      <c r="O3880" s="6"/>
      <c r="P3880" s="6" t="str">
        <f t="shared" si="610"/>
        <v>Robson Lowe</v>
      </c>
      <c r="Q3880" s="10" t="s">
        <v>10761</v>
      </c>
      <c r="R3880" s="10" t="s">
        <v>18</v>
      </c>
      <c r="S3880" s="10" t="s">
        <v>3905</v>
      </c>
      <c r="T3880" s="10" t="s">
        <v>10762</v>
      </c>
    </row>
    <row r="3881" spans="1:20" s="1" customFormat="1" ht="25.5" x14ac:dyDescent="0.2">
      <c r="A3881" s="10" t="s">
        <v>10545</v>
      </c>
      <c r="B3881" s="6" t="str">
        <f t="shared" si="609"/>
        <v>L</v>
      </c>
      <c r="C3881" s="10" t="s">
        <v>8318</v>
      </c>
      <c r="D3881" s="6"/>
      <c r="E3881" s="10" t="s">
        <v>3709</v>
      </c>
      <c r="F3881" s="10" t="s">
        <v>3710</v>
      </c>
      <c r="G3881" s="6"/>
      <c r="H3881" s="6"/>
      <c r="I3881" s="6"/>
      <c r="J3881" s="6" t="str">
        <f t="shared" si="608"/>
        <v>1976-L-5</v>
      </c>
      <c r="K3881" s="6" t="str">
        <f t="shared" si="606"/>
        <v>1976-L-5</v>
      </c>
      <c r="L3881" s="10" t="s">
        <v>368</v>
      </c>
      <c r="M3881" s="6"/>
      <c r="N3881" s="6"/>
      <c r="O3881" s="6"/>
      <c r="P3881" s="6" t="str">
        <f t="shared" si="610"/>
        <v>Robson Lowe</v>
      </c>
      <c r="Q3881" s="10" t="s">
        <v>10763</v>
      </c>
      <c r="R3881" s="10" t="s">
        <v>18</v>
      </c>
      <c r="S3881" s="10" t="s">
        <v>3905</v>
      </c>
      <c r="T3881" s="10" t="s">
        <v>10762</v>
      </c>
    </row>
    <row r="3882" spans="1:20" s="1" customFormat="1" ht="38.25" x14ac:dyDescent="0.2">
      <c r="A3882" s="10" t="s">
        <v>10545</v>
      </c>
      <c r="B3882" s="6" t="str">
        <f t="shared" si="609"/>
        <v>L</v>
      </c>
      <c r="C3882" s="10" t="s">
        <v>8252</v>
      </c>
      <c r="D3882" s="6"/>
      <c r="E3882" s="10" t="s">
        <v>3709</v>
      </c>
      <c r="F3882" s="10" t="s">
        <v>3710</v>
      </c>
      <c r="G3882" s="6"/>
      <c r="H3882" s="6"/>
      <c r="I3882" s="6"/>
      <c r="J3882" s="6" t="str">
        <f t="shared" si="608"/>
        <v>1976-L-6</v>
      </c>
      <c r="K3882" s="6" t="str">
        <f t="shared" si="606"/>
        <v>1976-L-6</v>
      </c>
      <c r="L3882" s="10" t="s">
        <v>368</v>
      </c>
      <c r="M3882" s="6"/>
      <c r="N3882" s="6"/>
      <c r="O3882" s="6"/>
      <c r="P3882" s="6" t="str">
        <f t="shared" si="610"/>
        <v>Robson Lowe</v>
      </c>
      <c r="Q3882" s="10" t="s">
        <v>10764</v>
      </c>
      <c r="R3882" s="10" t="s">
        <v>18</v>
      </c>
      <c r="S3882" s="10" t="s">
        <v>10765</v>
      </c>
      <c r="T3882" s="10" t="s">
        <v>10766</v>
      </c>
    </row>
    <row r="3883" spans="1:20" s="1" customFormat="1" ht="25.5" x14ac:dyDescent="0.2">
      <c r="A3883" s="10" t="s">
        <v>10545</v>
      </c>
      <c r="B3883" s="6" t="str">
        <f t="shared" si="609"/>
        <v>L</v>
      </c>
      <c r="C3883" s="10" t="s">
        <v>8096</v>
      </c>
      <c r="D3883" s="10" t="s">
        <v>20</v>
      </c>
      <c r="E3883" s="10" t="s">
        <v>3709</v>
      </c>
      <c r="F3883" s="10" t="s">
        <v>3710</v>
      </c>
      <c r="G3883" s="6"/>
      <c r="H3883" s="6"/>
      <c r="I3883" s="6"/>
      <c r="J3883" s="6" t="str">
        <f t="shared" si="608"/>
        <v>1976-L-7*</v>
      </c>
      <c r="K3883" s="6" t="str">
        <f t="shared" ref="K3883:K3913" si="611">J3883</f>
        <v>1976-L-7*</v>
      </c>
      <c r="L3883" s="10" t="s">
        <v>368</v>
      </c>
      <c r="M3883" s="6"/>
      <c r="N3883" s="6"/>
      <c r="O3883" s="6"/>
      <c r="P3883" s="6" t="str">
        <f t="shared" si="610"/>
        <v>Robson Lowe</v>
      </c>
      <c r="Q3883" s="10" t="s">
        <v>10767</v>
      </c>
      <c r="R3883" s="10" t="s">
        <v>697</v>
      </c>
      <c r="S3883" s="6"/>
      <c r="T3883" s="6"/>
    </row>
    <row r="3884" spans="1:20" s="1" customFormat="1" ht="25.5" x14ac:dyDescent="0.2">
      <c r="A3884" s="10" t="s">
        <v>10545</v>
      </c>
      <c r="B3884" s="6" t="str">
        <f t="shared" si="609"/>
        <v>M</v>
      </c>
      <c r="C3884" s="10" t="s">
        <v>8241</v>
      </c>
      <c r="D3884" s="6"/>
      <c r="E3884" s="10" t="s">
        <v>7663</v>
      </c>
      <c r="F3884" s="10" t="s">
        <v>5853</v>
      </c>
      <c r="G3884" s="6"/>
      <c r="H3884" s="6"/>
      <c r="I3884" s="6"/>
      <c r="J3884" s="6" t="str">
        <f t="shared" si="608"/>
        <v>1976-M-1</v>
      </c>
      <c r="K3884" s="6" t="str">
        <f t="shared" si="611"/>
        <v>1976-M-1</v>
      </c>
      <c r="L3884" s="10" t="s">
        <v>6720</v>
      </c>
      <c r="M3884" s="10" t="s">
        <v>8252</v>
      </c>
      <c r="N3884" s="10" t="s">
        <v>8098</v>
      </c>
      <c r="O3884" s="10" t="s">
        <v>9404</v>
      </c>
      <c r="P3884" s="6" t="str">
        <f t="shared" si="610"/>
        <v>Brian McCloy</v>
      </c>
      <c r="Q3884" s="10" t="s">
        <v>10768</v>
      </c>
      <c r="R3884" s="10" t="s">
        <v>10486</v>
      </c>
      <c r="S3884" s="10" t="s">
        <v>4892</v>
      </c>
      <c r="T3884" s="10" t="s">
        <v>10769</v>
      </c>
    </row>
    <row r="3885" spans="1:20" s="1" customFormat="1" ht="38.25" x14ac:dyDescent="0.2">
      <c r="A3885" s="10" t="s">
        <v>10545</v>
      </c>
      <c r="B3885" s="6" t="str">
        <f t="shared" si="609"/>
        <v>M</v>
      </c>
      <c r="C3885" s="10" t="s">
        <v>8273</v>
      </c>
      <c r="D3885" s="6"/>
      <c r="E3885" s="10" t="s">
        <v>10770</v>
      </c>
      <c r="F3885" s="10" t="s">
        <v>10771</v>
      </c>
      <c r="G3885" s="6"/>
      <c r="H3885" s="6"/>
      <c r="I3885" s="6"/>
      <c r="J3885" s="6" t="str">
        <f t="shared" si="608"/>
        <v>1976-M-2</v>
      </c>
      <c r="K3885" s="6" t="str">
        <f t="shared" si="611"/>
        <v>1976-M-2</v>
      </c>
      <c r="L3885" s="10" t="s">
        <v>531</v>
      </c>
      <c r="M3885" s="10" t="s">
        <v>8586</v>
      </c>
      <c r="N3885" s="10" t="s">
        <v>8414</v>
      </c>
      <c r="O3885" s="10" t="s">
        <v>5481</v>
      </c>
      <c r="P3885" s="6" t="str">
        <f t="shared" si="610"/>
        <v>John B. Marriott</v>
      </c>
      <c r="Q3885" s="10" t="s">
        <v>10772</v>
      </c>
      <c r="R3885" s="10" t="s">
        <v>18</v>
      </c>
      <c r="S3885" s="10" t="s">
        <v>10773</v>
      </c>
      <c r="T3885" s="10" t="s">
        <v>10774</v>
      </c>
    </row>
    <row r="3886" spans="1:20" s="1" customFormat="1" ht="25.5" x14ac:dyDescent="0.2">
      <c r="A3886" s="10" t="s">
        <v>10545</v>
      </c>
      <c r="B3886" s="6" t="str">
        <f t="shared" si="609"/>
        <v>P</v>
      </c>
      <c r="C3886" s="10" t="s">
        <v>8241</v>
      </c>
      <c r="D3886" s="6"/>
      <c r="E3886" s="10" t="s">
        <v>10775</v>
      </c>
      <c r="F3886" s="10" t="s">
        <v>10776</v>
      </c>
      <c r="G3886" s="6"/>
      <c r="H3886" s="6"/>
      <c r="I3886" s="6"/>
      <c r="J3886" s="6" t="str">
        <f t="shared" si="608"/>
        <v>1976-P-1</v>
      </c>
      <c r="K3886" s="6" t="str">
        <f t="shared" si="611"/>
        <v>1976-P-1</v>
      </c>
      <c r="L3886" s="10" t="s">
        <v>531</v>
      </c>
      <c r="M3886" s="10" t="s">
        <v>8586</v>
      </c>
      <c r="N3886" s="10" t="s">
        <v>9471</v>
      </c>
      <c r="O3886" s="10" t="s">
        <v>9472</v>
      </c>
      <c r="P3886" s="6" t="str">
        <f t="shared" si="610"/>
        <v>K Pennycuick</v>
      </c>
      <c r="Q3886" s="10" t="s">
        <v>10777</v>
      </c>
      <c r="R3886" s="10" t="s">
        <v>258</v>
      </c>
      <c r="S3886" s="10" t="s">
        <v>10778</v>
      </c>
      <c r="T3886" s="10" t="s">
        <v>10779</v>
      </c>
    </row>
    <row r="3887" spans="1:20" s="1" customFormat="1" ht="25.5" x14ac:dyDescent="0.2">
      <c r="A3887" s="10" t="s">
        <v>10545</v>
      </c>
      <c r="B3887" s="6" t="str">
        <f t="shared" si="609"/>
        <v>R</v>
      </c>
      <c r="C3887" s="10" t="s">
        <v>8241</v>
      </c>
      <c r="D3887" s="6"/>
      <c r="E3887" s="10" t="s">
        <v>7426</v>
      </c>
      <c r="F3887" s="10" t="s">
        <v>6700</v>
      </c>
      <c r="G3887" s="6"/>
      <c r="H3887" s="6"/>
      <c r="I3887" s="6"/>
      <c r="J3887" s="6" t="str">
        <f t="shared" si="608"/>
        <v>1976-R-1</v>
      </c>
      <c r="K3887" s="6" t="str">
        <f t="shared" si="611"/>
        <v>1976-R-1</v>
      </c>
      <c r="L3887" s="10" t="s">
        <v>6720</v>
      </c>
      <c r="M3887" s="10" t="s">
        <v>8252</v>
      </c>
      <c r="N3887" s="10" t="s">
        <v>8089</v>
      </c>
      <c r="O3887" s="10" t="s">
        <v>9473</v>
      </c>
      <c r="P3887" s="6" t="str">
        <f t="shared" si="610"/>
        <v>James W. B. Ruffle</v>
      </c>
      <c r="Q3887" s="10" t="s">
        <v>10780</v>
      </c>
      <c r="R3887" s="10" t="s">
        <v>18</v>
      </c>
      <c r="S3887" s="10" t="s">
        <v>10781</v>
      </c>
      <c r="T3887" s="10" t="s">
        <v>10782</v>
      </c>
    </row>
    <row r="3888" spans="1:20" s="1" customFormat="1" ht="25.5" x14ac:dyDescent="0.2">
      <c r="A3888" s="10" t="s">
        <v>10545</v>
      </c>
      <c r="B3888" s="6" t="str">
        <f t="shared" si="609"/>
        <v>R</v>
      </c>
      <c r="C3888" s="10" t="s">
        <v>8273</v>
      </c>
      <c r="D3888" s="6"/>
      <c r="E3888" s="10" t="s">
        <v>10783</v>
      </c>
      <c r="F3888" s="10" t="s">
        <v>4934</v>
      </c>
      <c r="G3888" s="6"/>
      <c r="H3888" s="6"/>
      <c r="I3888" s="6"/>
      <c r="J3888" s="6" t="str">
        <f t="shared" si="608"/>
        <v>1976-R-2</v>
      </c>
      <c r="K3888" s="6" t="str">
        <f t="shared" si="611"/>
        <v>1976-R-2</v>
      </c>
      <c r="L3888" s="10" t="s">
        <v>6720</v>
      </c>
      <c r="M3888" s="10" t="s">
        <v>8252</v>
      </c>
      <c r="N3888" s="10" t="s">
        <v>8090</v>
      </c>
      <c r="O3888" s="10" t="s">
        <v>5106</v>
      </c>
      <c r="P3888" s="6" t="str">
        <f t="shared" si="610"/>
        <v>Gale J. Raymond</v>
      </c>
      <c r="Q3888" s="10" t="s">
        <v>10784</v>
      </c>
      <c r="R3888" s="10" t="s">
        <v>5315</v>
      </c>
      <c r="S3888" s="10" t="s">
        <v>4204</v>
      </c>
      <c r="T3888" s="10" t="s">
        <v>10785</v>
      </c>
    </row>
    <row r="3889" spans="1:20" s="1" customFormat="1" ht="25.5" x14ac:dyDescent="0.2">
      <c r="A3889" s="10" t="s">
        <v>10545</v>
      </c>
      <c r="B3889" s="6" t="str">
        <f t="shared" si="609"/>
        <v>R</v>
      </c>
      <c r="C3889" s="10" t="s">
        <v>8326</v>
      </c>
      <c r="D3889" s="6"/>
      <c r="E3889" s="10" t="s">
        <v>7426</v>
      </c>
      <c r="F3889" s="10" t="s">
        <v>6700</v>
      </c>
      <c r="G3889" s="6"/>
      <c r="H3889" s="6"/>
      <c r="I3889" s="6"/>
      <c r="J3889" s="6" t="str">
        <f t="shared" si="608"/>
        <v>1976-R-3</v>
      </c>
      <c r="K3889" s="6" t="str">
        <f t="shared" si="611"/>
        <v>1976-R-3</v>
      </c>
      <c r="L3889" s="10" t="s">
        <v>4766</v>
      </c>
      <c r="M3889" s="10" t="s">
        <v>8091</v>
      </c>
      <c r="N3889" s="10" t="s">
        <v>8710</v>
      </c>
      <c r="O3889" s="10" t="s">
        <v>9474</v>
      </c>
      <c r="P3889" s="6" t="str">
        <f t="shared" si="610"/>
        <v>James W. B. Ruffle</v>
      </c>
      <c r="Q3889" s="10" t="s">
        <v>7183</v>
      </c>
      <c r="R3889" s="10" t="s">
        <v>18</v>
      </c>
      <c r="S3889" s="10" t="s">
        <v>10786</v>
      </c>
      <c r="T3889" s="10" t="s">
        <v>10787</v>
      </c>
    </row>
    <row r="3890" spans="1:20" s="1" customFormat="1" x14ac:dyDescent="0.2">
      <c r="A3890" s="10" t="s">
        <v>10545</v>
      </c>
      <c r="B3890" s="6" t="str">
        <f t="shared" si="609"/>
        <v>S</v>
      </c>
      <c r="C3890" s="10" t="s">
        <v>8241</v>
      </c>
      <c r="D3890" s="6"/>
      <c r="E3890" s="6"/>
      <c r="F3890" s="10" t="s">
        <v>363</v>
      </c>
      <c r="G3890" s="6"/>
      <c r="H3890" s="6"/>
      <c r="I3890" s="6"/>
      <c r="J3890" s="6" t="str">
        <f t="shared" si="608"/>
        <v>1976-S-1</v>
      </c>
      <c r="K3890" s="6" t="str">
        <f t="shared" si="611"/>
        <v>1976-S-1</v>
      </c>
      <c r="L3890" s="10" t="s">
        <v>3995</v>
      </c>
      <c r="M3890" s="10" t="s">
        <v>8662</v>
      </c>
      <c r="N3890" s="10" t="s">
        <v>8318</v>
      </c>
      <c r="O3890" s="10" t="s">
        <v>8574</v>
      </c>
      <c r="P3890" s="6" t="str">
        <f t="shared" si="610"/>
        <v>Stone</v>
      </c>
      <c r="Q3890" s="10" t="s">
        <v>6718</v>
      </c>
      <c r="R3890" s="10" t="s">
        <v>258</v>
      </c>
      <c r="S3890" s="10" t="s">
        <v>4120</v>
      </c>
      <c r="T3890" s="10" t="s">
        <v>10788</v>
      </c>
    </row>
    <row r="3891" spans="1:20" s="1" customFormat="1" ht="51" x14ac:dyDescent="0.2">
      <c r="A3891" s="10" t="s">
        <v>10545</v>
      </c>
      <c r="B3891" s="6" t="str">
        <f t="shared" si="609"/>
        <v>S</v>
      </c>
      <c r="C3891" s="10" t="s">
        <v>8273</v>
      </c>
      <c r="D3891" s="6"/>
      <c r="E3891" s="6" t="s">
        <v>7714</v>
      </c>
      <c r="F3891" s="10" t="s">
        <v>4559</v>
      </c>
      <c r="G3891" s="6"/>
      <c r="H3891" s="6"/>
      <c r="I3891" s="6"/>
      <c r="J3891" s="6" t="str">
        <f t="shared" si="608"/>
        <v>1976-S-2</v>
      </c>
      <c r="K3891" s="6" t="str">
        <f t="shared" si="611"/>
        <v>1976-S-2</v>
      </c>
      <c r="L3891" s="10" t="s">
        <v>15</v>
      </c>
      <c r="M3891" s="10"/>
      <c r="N3891" s="10"/>
      <c r="O3891" s="10" t="s">
        <v>20192</v>
      </c>
      <c r="P3891" s="6" t="str">
        <f t="shared" si="610"/>
        <v>Marcus Samuel</v>
      </c>
      <c r="Q3891" s="11" t="s">
        <v>20193</v>
      </c>
      <c r="R3891" s="10" t="s">
        <v>18</v>
      </c>
      <c r="S3891" s="10" t="s">
        <v>3446</v>
      </c>
      <c r="T3891" s="10" t="s">
        <v>20194</v>
      </c>
    </row>
    <row r="3892" spans="1:20" s="1" customFormat="1" ht="38.25" x14ac:dyDescent="0.2">
      <c r="A3892" s="10" t="s">
        <v>10545</v>
      </c>
      <c r="B3892" s="6" t="str">
        <f t="shared" si="609"/>
        <v>V</v>
      </c>
      <c r="C3892" s="10" t="s">
        <v>8241</v>
      </c>
      <c r="D3892" s="6"/>
      <c r="E3892" s="10" t="s">
        <v>7340</v>
      </c>
      <c r="F3892" s="10" t="s">
        <v>7449</v>
      </c>
      <c r="G3892" s="6"/>
      <c r="H3892" s="6"/>
      <c r="I3892" s="6"/>
      <c r="J3892" s="6" t="str">
        <f t="shared" si="608"/>
        <v>1976-V-1</v>
      </c>
      <c r="K3892" s="6" t="str">
        <f t="shared" si="611"/>
        <v>1976-V-1</v>
      </c>
      <c r="L3892" s="10" t="s">
        <v>2178</v>
      </c>
      <c r="M3892" s="10" t="s">
        <v>8398</v>
      </c>
      <c r="N3892" s="6"/>
      <c r="O3892" s="10" t="s">
        <v>9475</v>
      </c>
      <c r="P3892" s="6" t="str">
        <f t="shared" ref="P3892:P3900" si="612">CONCATENATE(E3892,F3892)</f>
        <v>D. H. Vernon</v>
      </c>
      <c r="Q3892" s="10" t="s">
        <v>10469</v>
      </c>
      <c r="R3892" s="10" t="s">
        <v>5315</v>
      </c>
      <c r="S3892" s="10" t="s">
        <v>43</v>
      </c>
      <c r="T3892" s="10" t="s">
        <v>10789</v>
      </c>
    </row>
    <row r="3893" spans="1:20" s="1" customFormat="1" ht="25.5" x14ac:dyDescent="0.2">
      <c r="A3893" s="10" t="s">
        <v>10545</v>
      </c>
      <c r="B3893" s="6" t="str">
        <f t="shared" si="609"/>
        <v>V</v>
      </c>
      <c r="C3893" s="10" t="s">
        <v>8273</v>
      </c>
      <c r="D3893" s="6"/>
      <c r="E3893" s="10" t="s">
        <v>6990</v>
      </c>
      <c r="F3893" s="10" t="s">
        <v>6418</v>
      </c>
      <c r="G3893" s="6"/>
      <c r="H3893" s="6"/>
      <c r="I3893" s="6"/>
      <c r="J3893" s="6" t="str">
        <f t="shared" si="608"/>
        <v>1976-V-2</v>
      </c>
      <c r="K3893" s="6" t="str">
        <f t="shared" si="611"/>
        <v>1976-V-2</v>
      </c>
      <c r="L3893" s="10" t="s">
        <v>2178</v>
      </c>
      <c r="M3893" s="10" t="s">
        <v>8201</v>
      </c>
      <c r="N3893" s="6"/>
      <c r="O3893" s="10" t="s">
        <v>9476</v>
      </c>
      <c r="P3893" s="6" t="str">
        <f t="shared" si="612"/>
        <v>V. Denis Vandervelde</v>
      </c>
      <c r="Q3893" s="10" t="s">
        <v>10790</v>
      </c>
      <c r="R3893" s="10" t="s">
        <v>3486</v>
      </c>
      <c r="S3893" s="10" t="s">
        <v>7769</v>
      </c>
      <c r="T3893" s="10" t="s">
        <v>10791</v>
      </c>
    </row>
    <row r="3894" spans="1:20" s="1" customFormat="1" ht="63.75" x14ac:dyDescent="0.2">
      <c r="A3894" s="10" t="s">
        <v>10545</v>
      </c>
      <c r="B3894" s="6" t="str">
        <f t="shared" si="609"/>
        <v>W</v>
      </c>
      <c r="C3894" s="10" t="s">
        <v>8241</v>
      </c>
      <c r="D3894" s="6"/>
      <c r="E3894" s="10" t="s">
        <v>4856</v>
      </c>
      <c r="F3894" s="10" t="s">
        <v>4857</v>
      </c>
      <c r="G3894" s="6"/>
      <c r="H3894" s="6"/>
      <c r="I3894" s="6"/>
      <c r="J3894" s="6" t="str">
        <f t="shared" si="608"/>
        <v>1976-W-1</v>
      </c>
      <c r="K3894" s="6" t="str">
        <f t="shared" si="611"/>
        <v>1976-W-1</v>
      </c>
      <c r="L3894" s="10" t="s">
        <v>319</v>
      </c>
      <c r="M3894" s="10" t="s">
        <v>4124</v>
      </c>
      <c r="N3894" s="10" t="s">
        <v>8272</v>
      </c>
      <c r="O3894" s="10" t="s">
        <v>8609</v>
      </c>
      <c r="P3894" s="6" t="str">
        <f t="shared" si="612"/>
        <v>James Watson</v>
      </c>
      <c r="Q3894" s="10" t="s">
        <v>3670</v>
      </c>
      <c r="R3894" s="10" t="s">
        <v>18</v>
      </c>
      <c r="S3894" s="10" t="s">
        <v>3842</v>
      </c>
      <c r="T3894" s="10" t="s">
        <v>10792</v>
      </c>
    </row>
    <row r="3895" spans="1:20" s="1" customFormat="1" ht="25.5" x14ac:dyDescent="0.2">
      <c r="A3895" s="10" t="s">
        <v>10545</v>
      </c>
      <c r="B3895" s="6" t="str">
        <f t="shared" si="609"/>
        <v>W</v>
      </c>
      <c r="C3895" s="10" t="s">
        <v>8273</v>
      </c>
      <c r="D3895" s="6"/>
      <c r="E3895" s="10" t="s">
        <v>4856</v>
      </c>
      <c r="F3895" s="10" t="s">
        <v>4857</v>
      </c>
      <c r="G3895" s="6"/>
      <c r="H3895" s="6"/>
      <c r="I3895" s="6"/>
      <c r="J3895" s="6" t="str">
        <f t="shared" si="608"/>
        <v>1976-W-2</v>
      </c>
      <c r="K3895" s="6" t="str">
        <f t="shared" si="611"/>
        <v>1976-W-2</v>
      </c>
      <c r="L3895" s="10" t="s">
        <v>319</v>
      </c>
      <c r="M3895" s="10" t="s">
        <v>8415</v>
      </c>
      <c r="N3895" s="10" t="s">
        <v>8318</v>
      </c>
      <c r="O3895" s="10" t="s">
        <v>8575</v>
      </c>
      <c r="P3895" s="6" t="str">
        <f t="shared" si="612"/>
        <v>James Watson</v>
      </c>
      <c r="Q3895" s="10" t="s">
        <v>3670</v>
      </c>
      <c r="R3895" s="10" t="s">
        <v>18</v>
      </c>
      <c r="S3895" s="10" t="s">
        <v>10793</v>
      </c>
      <c r="T3895" s="10" t="s">
        <v>10794</v>
      </c>
    </row>
    <row r="3896" spans="1:20" s="1" customFormat="1" x14ac:dyDescent="0.2">
      <c r="A3896" s="10" t="s">
        <v>10545</v>
      </c>
      <c r="B3896" s="6" t="str">
        <f t="shared" si="609"/>
        <v>W</v>
      </c>
      <c r="C3896" s="10" t="s">
        <v>8326</v>
      </c>
      <c r="D3896" s="6"/>
      <c r="E3896" s="10" t="s">
        <v>10795</v>
      </c>
      <c r="F3896" s="10" t="s">
        <v>3738</v>
      </c>
      <c r="G3896" s="6"/>
      <c r="H3896" s="6"/>
      <c r="I3896" s="6"/>
      <c r="J3896" s="6" t="str">
        <f t="shared" si="608"/>
        <v>1976-W-3</v>
      </c>
      <c r="K3896" s="6" t="str">
        <f t="shared" si="611"/>
        <v>1976-W-3</v>
      </c>
      <c r="L3896" s="10" t="s">
        <v>2178</v>
      </c>
      <c r="M3896" s="10" t="s">
        <v>8201</v>
      </c>
      <c r="N3896" s="6"/>
      <c r="O3896" s="10" t="s">
        <v>8352</v>
      </c>
      <c r="P3896" s="6" t="str">
        <f t="shared" si="612"/>
        <v>N. J. Wilson</v>
      </c>
      <c r="Q3896" s="10" t="s">
        <v>10796</v>
      </c>
      <c r="R3896" s="10" t="s">
        <v>186</v>
      </c>
      <c r="S3896" s="10" t="s">
        <v>3838</v>
      </c>
      <c r="T3896" s="10" t="s">
        <v>10797</v>
      </c>
    </row>
    <row r="3897" spans="1:20" s="1" customFormat="1" ht="76.5" x14ac:dyDescent="0.2">
      <c r="A3897" s="10" t="s">
        <v>10545</v>
      </c>
      <c r="B3897" s="6" t="str">
        <f t="shared" si="609"/>
        <v>W</v>
      </c>
      <c r="C3897" s="10" t="s">
        <v>8099</v>
      </c>
      <c r="D3897" s="6"/>
      <c r="E3897" s="10" t="s">
        <v>6479</v>
      </c>
      <c r="F3897" s="10" t="s">
        <v>10798</v>
      </c>
      <c r="G3897" s="6"/>
      <c r="H3897" s="6"/>
      <c r="I3897" s="6"/>
      <c r="J3897" s="6" t="str">
        <f t="shared" si="608"/>
        <v>1976-W-4</v>
      </c>
      <c r="K3897" s="6" t="str">
        <f t="shared" si="611"/>
        <v>1976-W-4</v>
      </c>
      <c r="L3897" s="10" t="s">
        <v>10799</v>
      </c>
      <c r="M3897" s="10" t="s">
        <v>8078</v>
      </c>
      <c r="N3897" s="10" t="s">
        <v>8607</v>
      </c>
      <c r="O3897" s="10" t="s">
        <v>9477</v>
      </c>
      <c r="P3897" s="6" t="str">
        <f t="shared" si="612"/>
        <v>Derek Whitmarsh</v>
      </c>
      <c r="Q3897" s="10" t="s">
        <v>10800</v>
      </c>
      <c r="R3897" s="10" t="s">
        <v>3823</v>
      </c>
      <c r="S3897" s="10" t="s">
        <v>10801</v>
      </c>
      <c r="T3897" s="10" t="s">
        <v>10802</v>
      </c>
    </row>
    <row r="3898" spans="1:20" s="1" customFormat="1" ht="38.25" x14ac:dyDescent="0.2">
      <c r="A3898" s="10" t="s">
        <v>10545</v>
      </c>
      <c r="B3898" s="6" t="str">
        <f t="shared" si="609"/>
        <v>W</v>
      </c>
      <c r="C3898" s="10" t="s">
        <v>8318</v>
      </c>
      <c r="D3898" s="6"/>
      <c r="E3898" s="10" t="s">
        <v>6479</v>
      </c>
      <c r="F3898" s="10" t="s">
        <v>10798</v>
      </c>
      <c r="G3898" s="6"/>
      <c r="H3898" s="6"/>
      <c r="I3898" s="6"/>
      <c r="J3898" s="6" t="str">
        <f t="shared" si="608"/>
        <v>1976-W-5</v>
      </c>
      <c r="K3898" s="6" t="str">
        <f t="shared" si="611"/>
        <v>1976-W-5</v>
      </c>
      <c r="L3898" s="10" t="s">
        <v>10799</v>
      </c>
      <c r="M3898" s="10" t="s">
        <v>8078</v>
      </c>
      <c r="N3898" s="10" t="s">
        <v>8494</v>
      </c>
      <c r="O3898" s="10" t="s">
        <v>9478</v>
      </c>
      <c r="P3898" s="6" t="str">
        <f t="shared" si="612"/>
        <v>Derek Whitmarsh</v>
      </c>
      <c r="Q3898" s="10" t="s">
        <v>10803</v>
      </c>
      <c r="R3898" s="10" t="s">
        <v>3823</v>
      </c>
      <c r="S3898" s="10" t="s">
        <v>10804</v>
      </c>
      <c r="T3898" s="10" t="s">
        <v>10805</v>
      </c>
    </row>
    <row r="3899" spans="1:20" s="1" customFormat="1" ht="25.5" x14ac:dyDescent="0.2">
      <c r="A3899" s="10" t="s">
        <v>10545</v>
      </c>
      <c r="B3899" s="6" t="str">
        <f t="shared" si="609"/>
        <v>W</v>
      </c>
      <c r="C3899" s="10" t="s">
        <v>8252</v>
      </c>
      <c r="D3899" s="6"/>
      <c r="E3899" s="10" t="s">
        <v>6479</v>
      </c>
      <c r="F3899" s="10" t="s">
        <v>10798</v>
      </c>
      <c r="G3899" s="6"/>
      <c r="H3899" s="6"/>
      <c r="I3899" s="6"/>
      <c r="J3899" s="6" t="str">
        <f t="shared" si="608"/>
        <v>1976-W-6</v>
      </c>
      <c r="K3899" s="6" t="str">
        <f t="shared" si="611"/>
        <v>1976-W-6</v>
      </c>
      <c r="L3899" s="10" t="s">
        <v>10799</v>
      </c>
      <c r="M3899" s="10" t="s">
        <v>8078</v>
      </c>
      <c r="N3899" s="10" t="s">
        <v>8699</v>
      </c>
      <c r="O3899" s="10" t="s">
        <v>8622</v>
      </c>
      <c r="P3899" s="6" t="str">
        <f t="shared" si="612"/>
        <v>Derek Whitmarsh</v>
      </c>
      <c r="Q3899" s="10" t="s">
        <v>10806</v>
      </c>
      <c r="R3899" s="10" t="s">
        <v>3823</v>
      </c>
      <c r="S3899" s="10" t="s">
        <v>4340</v>
      </c>
      <c r="T3899" s="10" t="s">
        <v>10807</v>
      </c>
    </row>
    <row r="3900" spans="1:20" s="1" customFormat="1" ht="25.5" x14ac:dyDescent="0.2">
      <c r="A3900" s="10" t="s">
        <v>10808</v>
      </c>
      <c r="B3900" s="6" t="str">
        <f t="shared" si="609"/>
        <v/>
      </c>
      <c r="C3900" s="10" t="s">
        <v>8241</v>
      </c>
      <c r="D3900" s="6"/>
      <c r="E3900" s="10" t="s">
        <v>3010</v>
      </c>
      <c r="F3900" s="6"/>
      <c r="G3900" s="6"/>
      <c r="H3900" s="6"/>
      <c r="I3900" s="6"/>
      <c r="J3900" s="6" t="str">
        <f t="shared" si="608"/>
        <v>1977--1</v>
      </c>
      <c r="K3900" s="6" t="str">
        <f t="shared" si="611"/>
        <v>1977--1</v>
      </c>
      <c r="L3900" s="10" t="s">
        <v>6720</v>
      </c>
      <c r="M3900" s="10" t="s">
        <v>8096</v>
      </c>
      <c r="N3900" s="10" t="s">
        <v>8092</v>
      </c>
      <c r="O3900" s="10" t="s">
        <v>9146</v>
      </c>
      <c r="P3900" s="6" t="str">
        <f t="shared" si="612"/>
        <v xml:space="preserve"> </v>
      </c>
      <c r="Q3900" s="10" t="s">
        <v>10809</v>
      </c>
      <c r="R3900" s="10" t="s">
        <v>18</v>
      </c>
      <c r="S3900" s="10" t="s">
        <v>10810</v>
      </c>
      <c r="T3900" s="10" t="s">
        <v>10811</v>
      </c>
    </row>
    <row r="3901" spans="1:20" s="1" customFormat="1" ht="38.25" x14ac:dyDescent="0.2">
      <c r="A3901" s="10" t="s">
        <v>10808</v>
      </c>
      <c r="B3901" s="6" t="str">
        <f t="shared" si="609"/>
        <v/>
      </c>
      <c r="C3901" s="10" t="s">
        <v>8273</v>
      </c>
      <c r="D3901" s="6"/>
      <c r="E3901" s="10" t="s">
        <v>3010</v>
      </c>
      <c r="F3901" s="6"/>
      <c r="G3901" s="10" t="s">
        <v>10548</v>
      </c>
      <c r="H3901" s="6"/>
      <c r="I3901" s="6"/>
      <c r="J3901" s="6" t="str">
        <f t="shared" si="608"/>
        <v>1977--2</v>
      </c>
      <c r="K3901" s="6" t="str">
        <f t="shared" si="611"/>
        <v>1977--2</v>
      </c>
      <c r="L3901" s="10" t="s">
        <v>6720</v>
      </c>
      <c r="M3901" s="10" t="s">
        <v>8096</v>
      </c>
      <c r="N3901" s="10" t="s">
        <v>8092</v>
      </c>
      <c r="O3901" s="10" t="s">
        <v>9321</v>
      </c>
      <c r="P3901" s="6" t="str">
        <f>CONCATENATE(E3901,F3901,G3901)</f>
        <v xml:space="preserve"> Kenneth Baker and Peter Ibbotson</v>
      </c>
      <c r="Q3901" s="10" t="s">
        <v>10558</v>
      </c>
      <c r="R3901" s="10" t="s">
        <v>18</v>
      </c>
      <c r="S3901" s="10" t="s">
        <v>3418</v>
      </c>
      <c r="T3901" s="10" t="s">
        <v>10812</v>
      </c>
    </row>
    <row r="3902" spans="1:20" s="1" customFormat="1" ht="51" x14ac:dyDescent="0.2">
      <c r="A3902" s="10" t="s">
        <v>10808</v>
      </c>
      <c r="B3902" s="6" t="str">
        <f t="shared" si="609"/>
        <v/>
      </c>
      <c r="C3902" s="10" t="s">
        <v>8326</v>
      </c>
      <c r="D3902" s="6"/>
      <c r="E3902" s="10" t="s">
        <v>3010</v>
      </c>
      <c r="F3902" s="6"/>
      <c r="G3902" s="6"/>
      <c r="H3902" s="6"/>
      <c r="I3902" s="6"/>
      <c r="J3902" s="6" t="str">
        <f t="shared" si="608"/>
        <v>1977--3</v>
      </c>
      <c r="K3902" s="6" t="str">
        <f t="shared" si="611"/>
        <v>1977--3</v>
      </c>
      <c r="L3902" s="10" t="s">
        <v>6720</v>
      </c>
      <c r="M3902" s="10" t="s">
        <v>8096</v>
      </c>
      <c r="N3902" s="10" t="s">
        <v>8092</v>
      </c>
      <c r="O3902" s="10" t="s">
        <v>9365</v>
      </c>
      <c r="P3902" s="6" t="str">
        <f>CONCATENATE(E3902,F3902)</f>
        <v xml:space="preserve"> </v>
      </c>
      <c r="Q3902" s="10" t="s">
        <v>10813</v>
      </c>
      <c r="R3902" s="10" t="s">
        <v>10486</v>
      </c>
      <c r="S3902" s="10" t="s">
        <v>10814</v>
      </c>
      <c r="T3902" s="10" t="s">
        <v>10815</v>
      </c>
    </row>
    <row r="3903" spans="1:20" s="1" customFormat="1" x14ac:dyDescent="0.2">
      <c r="A3903" s="10" t="s">
        <v>10808</v>
      </c>
      <c r="B3903" s="6" t="str">
        <f t="shared" si="609"/>
        <v/>
      </c>
      <c r="C3903" s="10" t="s">
        <v>8099</v>
      </c>
      <c r="D3903" s="6"/>
      <c r="E3903" s="10" t="s">
        <v>3010</v>
      </c>
      <c r="F3903" s="6"/>
      <c r="G3903" s="6"/>
      <c r="H3903" s="6"/>
      <c r="I3903" s="6"/>
      <c r="J3903" s="6" t="str">
        <f t="shared" si="608"/>
        <v>1977--4</v>
      </c>
      <c r="K3903" s="6" t="str">
        <f t="shared" si="611"/>
        <v>1977--4</v>
      </c>
      <c r="L3903" s="10" t="s">
        <v>6720</v>
      </c>
      <c r="M3903" s="10" t="s">
        <v>8096</v>
      </c>
      <c r="N3903" s="10" t="s">
        <v>8092</v>
      </c>
      <c r="O3903" s="10" t="s">
        <v>8083</v>
      </c>
      <c r="P3903" s="6" t="str">
        <f>CONCATENATE(E3903,F3903)</f>
        <v xml:space="preserve"> </v>
      </c>
      <c r="Q3903" s="10" t="s">
        <v>7665</v>
      </c>
      <c r="R3903" s="10" t="s">
        <v>186</v>
      </c>
      <c r="S3903" s="10" t="s">
        <v>10816</v>
      </c>
      <c r="T3903" s="10" t="s">
        <v>10817</v>
      </c>
    </row>
    <row r="3904" spans="1:20" s="1" customFormat="1" ht="38.25" x14ac:dyDescent="0.2">
      <c r="A3904" s="10" t="s">
        <v>10808</v>
      </c>
      <c r="B3904" s="6" t="str">
        <f t="shared" si="609"/>
        <v/>
      </c>
      <c r="C3904" s="10" t="s">
        <v>8318</v>
      </c>
      <c r="D3904" s="6"/>
      <c r="E3904" s="10" t="s">
        <v>3010</v>
      </c>
      <c r="F3904" s="6"/>
      <c r="G3904" s="10" t="s">
        <v>10548</v>
      </c>
      <c r="H3904" s="6"/>
      <c r="I3904" s="6"/>
      <c r="J3904" s="6" t="str">
        <f t="shared" si="608"/>
        <v>1977--5</v>
      </c>
      <c r="K3904" s="6" t="str">
        <f t="shared" si="611"/>
        <v>1977--5</v>
      </c>
      <c r="L3904" s="10" t="s">
        <v>6720</v>
      </c>
      <c r="M3904" s="10" t="s">
        <v>8096</v>
      </c>
      <c r="N3904" s="10" t="s">
        <v>8093</v>
      </c>
      <c r="O3904" s="10" t="s">
        <v>9415</v>
      </c>
      <c r="P3904" s="6" t="str">
        <f>CONCATENATE(E3904,F3904,G3904)</f>
        <v xml:space="preserve"> Kenneth Baker and Peter Ibbotson</v>
      </c>
      <c r="Q3904" s="10" t="s">
        <v>10310</v>
      </c>
      <c r="R3904" s="10" t="s">
        <v>18</v>
      </c>
      <c r="S3904" s="10" t="s">
        <v>10818</v>
      </c>
      <c r="T3904" s="10" t="s">
        <v>10819</v>
      </c>
    </row>
    <row r="3905" spans="1:20" s="1" customFormat="1" ht="38.25" x14ac:dyDescent="0.2">
      <c r="A3905" s="10" t="s">
        <v>10808</v>
      </c>
      <c r="B3905" s="6" t="str">
        <f t="shared" si="609"/>
        <v/>
      </c>
      <c r="C3905" s="10" t="s">
        <v>8252</v>
      </c>
      <c r="D3905" s="6"/>
      <c r="E3905" s="10" t="s">
        <v>3010</v>
      </c>
      <c r="F3905" s="6"/>
      <c r="G3905" s="6"/>
      <c r="H3905" s="6"/>
      <c r="I3905" s="6"/>
      <c r="J3905" s="6" t="str">
        <f t="shared" si="608"/>
        <v>1977--6</v>
      </c>
      <c r="K3905" s="6" t="str">
        <f t="shared" si="611"/>
        <v>1977--6</v>
      </c>
      <c r="L3905" s="10" t="s">
        <v>6720</v>
      </c>
      <c r="M3905" s="10" t="s">
        <v>8096</v>
      </c>
      <c r="N3905" s="10" t="s">
        <v>8093</v>
      </c>
      <c r="O3905" s="10" t="s">
        <v>9290</v>
      </c>
      <c r="P3905" s="6" t="str">
        <f t="shared" ref="P3905:P3936" si="613">CONCATENATE(E3905,F3905)</f>
        <v xml:space="preserve"> </v>
      </c>
      <c r="Q3905" s="10" t="s">
        <v>10820</v>
      </c>
      <c r="R3905" s="10" t="s">
        <v>186</v>
      </c>
      <c r="S3905" s="10" t="s">
        <v>56</v>
      </c>
      <c r="T3905" s="10" t="s">
        <v>10821</v>
      </c>
    </row>
    <row r="3906" spans="1:20" s="1" customFormat="1" ht="25.5" x14ac:dyDescent="0.2">
      <c r="A3906" s="10" t="s">
        <v>10808</v>
      </c>
      <c r="B3906" s="6" t="str">
        <f t="shared" si="609"/>
        <v/>
      </c>
      <c r="C3906" s="10" t="s">
        <v>8096</v>
      </c>
      <c r="D3906" s="6"/>
      <c r="E3906" s="10" t="s">
        <v>3010</v>
      </c>
      <c r="F3906" s="6"/>
      <c r="G3906" s="6"/>
      <c r="H3906" s="6"/>
      <c r="I3906" s="6"/>
      <c r="J3906" s="6" t="str">
        <f t="shared" si="608"/>
        <v>1977--7</v>
      </c>
      <c r="K3906" s="6" t="str">
        <f t="shared" si="611"/>
        <v>1977--7</v>
      </c>
      <c r="L3906" s="10" t="s">
        <v>6720</v>
      </c>
      <c r="M3906" s="10" t="s">
        <v>8096</v>
      </c>
      <c r="N3906" s="10" t="s">
        <v>8093</v>
      </c>
      <c r="O3906" s="10" t="s">
        <v>8598</v>
      </c>
      <c r="P3906" s="6" t="str">
        <f t="shared" si="613"/>
        <v xml:space="preserve"> </v>
      </c>
      <c r="Q3906" s="10" t="s">
        <v>10822</v>
      </c>
      <c r="R3906" s="10" t="s">
        <v>697</v>
      </c>
      <c r="S3906" s="10" t="s">
        <v>10823</v>
      </c>
      <c r="T3906" s="10" t="s">
        <v>10824</v>
      </c>
    </row>
    <row r="3907" spans="1:20" s="1" customFormat="1" ht="51" x14ac:dyDescent="0.2">
      <c r="A3907" s="10" t="s">
        <v>10808</v>
      </c>
      <c r="B3907" s="6" t="str">
        <f t="shared" si="609"/>
        <v/>
      </c>
      <c r="C3907" s="10" t="s">
        <v>8097</v>
      </c>
      <c r="D3907" s="6"/>
      <c r="E3907" s="10" t="s">
        <v>3010</v>
      </c>
      <c r="F3907" s="6"/>
      <c r="G3907" s="6"/>
      <c r="H3907" s="6"/>
      <c r="I3907" s="6"/>
      <c r="J3907" s="6" t="str">
        <f t="shared" ref="J3907:J3970" si="614">CONCATENATE(A3907,"-",B3907,"-",C3907,D3907)</f>
        <v>1977--8</v>
      </c>
      <c r="K3907" s="6" t="str">
        <f t="shared" si="611"/>
        <v>1977--8</v>
      </c>
      <c r="L3907" s="10" t="s">
        <v>6720</v>
      </c>
      <c r="M3907" s="10" t="s">
        <v>8096</v>
      </c>
      <c r="N3907" s="10" t="s">
        <v>8093</v>
      </c>
      <c r="O3907" s="10" t="s">
        <v>8081</v>
      </c>
      <c r="P3907" s="6" t="str">
        <f t="shared" si="613"/>
        <v xml:space="preserve"> </v>
      </c>
      <c r="Q3907" s="10" t="s">
        <v>7021</v>
      </c>
      <c r="R3907" s="10" t="s">
        <v>18</v>
      </c>
      <c r="S3907" s="10" t="s">
        <v>10825</v>
      </c>
      <c r="T3907" s="10" t="s">
        <v>10826</v>
      </c>
    </row>
    <row r="3908" spans="1:20" s="1" customFormat="1" ht="25.5" x14ac:dyDescent="0.2">
      <c r="A3908" s="10" t="s">
        <v>10808</v>
      </c>
      <c r="B3908" s="6" t="str">
        <f t="shared" si="609"/>
        <v/>
      </c>
      <c r="C3908" s="10" t="s">
        <v>8330</v>
      </c>
      <c r="D3908" s="6"/>
      <c r="E3908" s="10" t="s">
        <v>3010</v>
      </c>
      <c r="F3908" s="6"/>
      <c r="G3908" s="6"/>
      <c r="H3908" s="6"/>
      <c r="I3908" s="6"/>
      <c r="J3908" s="6" t="str">
        <f t="shared" si="614"/>
        <v>1977--9</v>
      </c>
      <c r="K3908" s="6" t="str">
        <f t="shared" si="611"/>
        <v>1977--9</v>
      </c>
      <c r="L3908" s="10" t="s">
        <v>6720</v>
      </c>
      <c r="M3908" s="10" t="s">
        <v>8096</v>
      </c>
      <c r="N3908" s="10" t="s">
        <v>8093</v>
      </c>
      <c r="O3908" s="10" t="s">
        <v>8081</v>
      </c>
      <c r="P3908" s="6" t="str">
        <f t="shared" si="613"/>
        <v xml:space="preserve"> </v>
      </c>
      <c r="Q3908" s="10" t="s">
        <v>10827</v>
      </c>
      <c r="R3908" s="10" t="s">
        <v>18</v>
      </c>
      <c r="S3908" s="10" t="s">
        <v>640</v>
      </c>
      <c r="T3908" s="10" t="s">
        <v>10828</v>
      </c>
    </row>
    <row r="3909" spans="1:20" s="1" customFormat="1" x14ac:dyDescent="0.2">
      <c r="A3909" s="10" t="s">
        <v>10808</v>
      </c>
      <c r="B3909" s="6" t="str">
        <f t="shared" si="609"/>
        <v/>
      </c>
      <c r="C3909" s="10" t="s">
        <v>8272</v>
      </c>
      <c r="D3909" s="6"/>
      <c r="E3909" s="10" t="s">
        <v>3010</v>
      </c>
      <c r="F3909" s="6"/>
      <c r="G3909" s="6"/>
      <c r="H3909" s="6"/>
      <c r="I3909" s="6"/>
      <c r="J3909" s="6" t="str">
        <f t="shared" si="614"/>
        <v>1977--10</v>
      </c>
      <c r="K3909" s="6" t="str">
        <f t="shared" si="611"/>
        <v>1977--10</v>
      </c>
      <c r="L3909" s="10" t="s">
        <v>6720</v>
      </c>
      <c r="M3909" s="10" t="s">
        <v>8097</v>
      </c>
      <c r="N3909" s="10" t="s">
        <v>8094</v>
      </c>
      <c r="O3909" s="10" t="s">
        <v>8305</v>
      </c>
      <c r="P3909" s="6" t="str">
        <f t="shared" si="613"/>
        <v xml:space="preserve"> </v>
      </c>
      <c r="Q3909" s="10" t="s">
        <v>10829</v>
      </c>
      <c r="R3909" s="10" t="s">
        <v>3486</v>
      </c>
      <c r="S3909" s="10" t="s">
        <v>10830</v>
      </c>
      <c r="T3909" s="10" t="s">
        <v>10831</v>
      </c>
    </row>
    <row r="3910" spans="1:20" s="1" customFormat="1" x14ac:dyDescent="0.2">
      <c r="A3910" s="10" t="s">
        <v>10808</v>
      </c>
      <c r="B3910" s="6" t="str">
        <f t="shared" si="609"/>
        <v/>
      </c>
      <c r="C3910" s="10" t="s">
        <v>8078</v>
      </c>
      <c r="D3910" s="6"/>
      <c r="E3910" s="10" t="s">
        <v>3010</v>
      </c>
      <c r="F3910" s="6"/>
      <c r="G3910" s="6"/>
      <c r="H3910" s="6"/>
      <c r="I3910" s="6"/>
      <c r="J3910" s="6" t="str">
        <f t="shared" si="614"/>
        <v>1977--11</v>
      </c>
      <c r="K3910" s="6" t="str">
        <f t="shared" si="611"/>
        <v>1977--11</v>
      </c>
      <c r="L3910" s="10" t="s">
        <v>6720</v>
      </c>
      <c r="M3910" s="10" t="s">
        <v>8097</v>
      </c>
      <c r="N3910" s="10" t="s">
        <v>8094</v>
      </c>
      <c r="O3910" s="10" t="s">
        <v>9402</v>
      </c>
      <c r="P3910" s="6" t="str">
        <f t="shared" si="613"/>
        <v xml:space="preserve"> </v>
      </c>
      <c r="Q3910" s="10" t="s">
        <v>10832</v>
      </c>
      <c r="R3910" s="10" t="s">
        <v>5315</v>
      </c>
      <c r="S3910" s="10" t="s">
        <v>5329</v>
      </c>
      <c r="T3910" s="10" t="s">
        <v>10833</v>
      </c>
    </row>
    <row r="3911" spans="1:20" s="1" customFormat="1" ht="114.75" x14ac:dyDescent="0.2">
      <c r="A3911" s="10" t="s">
        <v>10808</v>
      </c>
      <c r="B3911" s="6" t="str">
        <f t="shared" ref="B3911:B3967" si="615">LEFT(F3911,1)</f>
        <v/>
      </c>
      <c r="C3911" s="10" t="s">
        <v>8305</v>
      </c>
      <c r="D3911" s="6"/>
      <c r="E3911" s="10" t="s">
        <v>3010</v>
      </c>
      <c r="F3911" s="6"/>
      <c r="G3911" s="6"/>
      <c r="H3911" s="6"/>
      <c r="I3911" s="6"/>
      <c r="J3911" s="6" t="str">
        <f t="shared" si="614"/>
        <v>1977--12</v>
      </c>
      <c r="K3911" s="6" t="str">
        <f t="shared" si="611"/>
        <v>1977--12</v>
      </c>
      <c r="L3911" s="10" t="s">
        <v>6720</v>
      </c>
      <c r="M3911" s="10" t="s">
        <v>8097</v>
      </c>
      <c r="N3911" s="10" t="s">
        <v>8094</v>
      </c>
      <c r="O3911" s="10" t="s">
        <v>3632</v>
      </c>
      <c r="P3911" s="6" t="str">
        <f t="shared" si="613"/>
        <v xml:space="preserve"> </v>
      </c>
      <c r="Q3911" s="10" t="s">
        <v>10834</v>
      </c>
      <c r="R3911" s="10" t="s">
        <v>186</v>
      </c>
      <c r="S3911" s="10" t="s">
        <v>10835</v>
      </c>
      <c r="T3911" s="10" t="s">
        <v>10836</v>
      </c>
    </row>
    <row r="3912" spans="1:20" s="1" customFormat="1" ht="38.25" x14ac:dyDescent="0.2">
      <c r="A3912" s="10" t="s">
        <v>10808</v>
      </c>
      <c r="B3912" s="6" t="str">
        <f t="shared" si="615"/>
        <v/>
      </c>
      <c r="C3912" s="10" t="s">
        <v>8080</v>
      </c>
      <c r="D3912" s="6"/>
      <c r="E3912" s="10" t="s">
        <v>3010</v>
      </c>
      <c r="F3912" s="6"/>
      <c r="G3912" s="6"/>
      <c r="H3912" s="6"/>
      <c r="I3912" s="6"/>
      <c r="J3912" s="6" t="str">
        <f t="shared" si="614"/>
        <v>1977--13</v>
      </c>
      <c r="K3912" s="6" t="str">
        <f t="shared" si="611"/>
        <v>1977--13</v>
      </c>
      <c r="L3912" s="10" t="s">
        <v>6720</v>
      </c>
      <c r="M3912" s="10" t="s">
        <v>8097</v>
      </c>
      <c r="N3912" s="10" t="s">
        <v>8636</v>
      </c>
      <c r="O3912" s="10" t="s">
        <v>8252</v>
      </c>
      <c r="P3912" s="6" t="str">
        <f t="shared" si="613"/>
        <v xml:space="preserve"> </v>
      </c>
      <c r="Q3912" s="10" t="s">
        <v>10837</v>
      </c>
      <c r="R3912" s="10" t="s">
        <v>3486</v>
      </c>
      <c r="S3912" s="10" t="s">
        <v>1717</v>
      </c>
      <c r="T3912" s="10" t="s">
        <v>10838</v>
      </c>
    </row>
    <row r="3913" spans="1:20" s="1" customFormat="1" ht="25.5" x14ac:dyDescent="0.2">
      <c r="A3913" s="10" t="s">
        <v>10808</v>
      </c>
      <c r="B3913" s="6" t="str">
        <f t="shared" si="615"/>
        <v/>
      </c>
      <c r="C3913" s="10" t="s">
        <v>8081</v>
      </c>
      <c r="D3913" s="6"/>
      <c r="E3913" s="10" t="s">
        <v>3010</v>
      </c>
      <c r="F3913" s="6"/>
      <c r="G3913" s="6"/>
      <c r="H3913" s="6"/>
      <c r="I3913" s="6"/>
      <c r="J3913" s="6" t="str">
        <f t="shared" si="614"/>
        <v>1977--14</v>
      </c>
      <c r="K3913" s="6" t="str">
        <f t="shared" si="611"/>
        <v>1977--14</v>
      </c>
      <c r="L3913" s="10" t="s">
        <v>6720</v>
      </c>
      <c r="M3913" s="10" t="s">
        <v>8097</v>
      </c>
      <c r="N3913" s="10" t="s">
        <v>8636</v>
      </c>
      <c r="O3913" s="10" t="s">
        <v>9057</v>
      </c>
      <c r="P3913" s="6" t="str">
        <f t="shared" si="613"/>
        <v xml:space="preserve"> </v>
      </c>
      <c r="Q3913" s="10" t="s">
        <v>10839</v>
      </c>
      <c r="R3913" s="10" t="s">
        <v>18</v>
      </c>
      <c r="S3913" s="10" t="s">
        <v>10840</v>
      </c>
      <c r="T3913" s="10" t="s">
        <v>10841</v>
      </c>
    </row>
    <row r="3914" spans="1:20" s="1" customFormat="1" ht="25.5" x14ac:dyDescent="0.2">
      <c r="A3914" s="10" t="s">
        <v>10808</v>
      </c>
      <c r="B3914" s="6" t="str">
        <f t="shared" si="615"/>
        <v/>
      </c>
      <c r="C3914" s="10" t="s">
        <v>8082</v>
      </c>
      <c r="D3914" s="6"/>
      <c r="E3914" s="6"/>
      <c r="F3914" s="6"/>
      <c r="G3914" s="6"/>
      <c r="H3914" s="6" t="s">
        <v>27</v>
      </c>
      <c r="I3914" s="6" t="str">
        <f t="shared" ref="I3914:I3929" si="616">CONCATENATE("References\",L3915,"\",J3914,".PDF")</f>
        <v>References\CAG\1977--15.PDF</v>
      </c>
      <c r="J3914" s="6" t="str">
        <f t="shared" si="614"/>
        <v>1977--15</v>
      </c>
      <c r="K3914" s="18" t="str">
        <f t="shared" ref="K3914:K3929" si="617">HYPERLINK(I3914,J3914)</f>
        <v>1977--15</v>
      </c>
      <c r="L3914" s="10" t="s">
        <v>7229</v>
      </c>
      <c r="M3914" s="10" t="s">
        <v>8252</v>
      </c>
      <c r="N3914" s="10" t="s">
        <v>8241</v>
      </c>
      <c r="O3914" s="10" t="s">
        <v>9479</v>
      </c>
      <c r="P3914" s="6" t="str">
        <f t="shared" si="613"/>
        <v/>
      </c>
      <c r="Q3914" s="10" t="s">
        <v>10842</v>
      </c>
      <c r="R3914" s="10" t="s">
        <v>18</v>
      </c>
      <c r="S3914" s="10" t="s">
        <v>3842</v>
      </c>
      <c r="T3914" s="10" t="s">
        <v>10843</v>
      </c>
    </row>
    <row r="3915" spans="1:20" s="1" customFormat="1" x14ac:dyDescent="0.2">
      <c r="A3915" s="10" t="s">
        <v>10808</v>
      </c>
      <c r="B3915" s="6" t="str">
        <f t="shared" si="615"/>
        <v/>
      </c>
      <c r="C3915" s="10" t="s">
        <v>8083</v>
      </c>
      <c r="D3915" s="6"/>
      <c r="E3915" s="6"/>
      <c r="F3915" s="6"/>
      <c r="G3915" s="6"/>
      <c r="H3915" s="6" t="s">
        <v>27</v>
      </c>
      <c r="I3915" s="6" t="str">
        <f t="shared" si="616"/>
        <v>References\CAG\1977--16.PDF</v>
      </c>
      <c r="J3915" s="6" t="str">
        <f t="shared" si="614"/>
        <v>1977--16</v>
      </c>
      <c r="K3915" s="18" t="str">
        <f t="shared" si="617"/>
        <v>1977--16</v>
      </c>
      <c r="L3915" s="10" t="s">
        <v>7229</v>
      </c>
      <c r="M3915" s="10" t="s">
        <v>8252</v>
      </c>
      <c r="N3915" s="10" t="s">
        <v>8241</v>
      </c>
      <c r="O3915" s="10" t="s">
        <v>8326</v>
      </c>
      <c r="P3915" s="6" t="str">
        <f t="shared" si="613"/>
        <v/>
      </c>
      <c r="Q3915" s="10" t="s">
        <v>10844</v>
      </c>
      <c r="R3915" s="10" t="s">
        <v>18</v>
      </c>
      <c r="S3915" s="10" t="s">
        <v>3838</v>
      </c>
      <c r="T3915" s="6"/>
    </row>
    <row r="3916" spans="1:20" s="1" customFormat="1" ht="25.5" x14ac:dyDescent="0.2">
      <c r="A3916" s="10" t="s">
        <v>10808</v>
      </c>
      <c r="B3916" s="6" t="str">
        <f t="shared" si="615"/>
        <v/>
      </c>
      <c r="C3916" s="10" t="s">
        <v>8084</v>
      </c>
      <c r="D3916" s="6"/>
      <c r="E3916" s="6"/>
      <c r="F3916" s="6"/>
      <c r="G3916" s="6"/>
      <c r="H3916" s="6" t="s">
        <v>27</v>
      </c>
      <c r="I3916" s="6" t="str">
        <f t="shared" si="616"/>
        <v>References\CAG\1977--17.PDF</v>
      </c>
      <c r="J3916" s="6" t="str">
        <f t="shared" si="614"/>
        <v>1977--17</v>
      </c>
      <c r="K3916" s="18" t="str">
        <f t="shared" si="617"/>
        <v>1977--17</v>
      </c>
      <c r="L3916" s="10" t="s">
        <v>7229</v>
      </c>
      <c r="M3916" s="10" t="s">
        <v>8252</v>
      </c>
      <c r="N3916" s="10" t="s">
        <v>8272</v>
      </c>
      <c r="O3916" s="10" t="s">
        <v>8273</v>
      </c>
      <c r="P3916" s="6" t="str">
        <f t="shared" si="613"/>
        <v/>
      </c>
      <c r="Q3916" s="10" t="s">
        <v>10845</v>
      </c>
      <c r="R3916" s="10" t="s">
        <v>18</v>
      </c>
      <c r="S3916" s="10" t="s">
        <v>3842</v>
      </c>
      <c r="T3916" s="10" t="s">
        <v>10846</v>
      </c>
    </row>
    <row r="3917" spans="1:20" s="1" customFormat="1" ht="25.5" x14ac:dyDescent="0.2">
      <c r="A3917" s="10" t="s">
        <v>10808</v>
      </c>
      <c r="B3917" s="6" t="str">
        <f t="shared" si="615"/>
        <v/>
      </c>
      <c r="C3917" s="10" t="s">
        <v>8085</v>
      </c>
      <c r="D3917" s="6"/>
      <c r="E3917" s="6"/>
      <c r="F3917" s="6"/>
      <c r="G3917" s="6"/>
      <c r="H3917" s="6" t="s">
        <v>27</v>
      </c>
      <c r="I3917" s="6" t="str">
        <f t="shared" si="616"/>
        <v>References\CAG\1977--18.PDF</v>
      </c>
      <c r="J3917" s="6" t="str">
        <f t="shared" si="614"/>
        <v>1977--18</v>
      </c>
      <c r="K3917" s="18" t="str">
        <f t="shared" si="617"/>
        <v>1977--18</v>
      </c>
      <c r="L3917" s="10" t="s">
        <v>7229</v>
      </c>
      <c r="M3917" s="10" t="s">
        <v>8252</v>
      </c>
      <c r="N3917" s="10" t="s">
        <v>8305</v>
      </c>
      <c r="O3917" s="10" t="s">
        <v>8099</v>
      </c>
      <c r="P3917" s="6" t="str">
        <f t="shared" si="613"/>
        <v/>
      </c>
      <c r="Q3917" s="10" t="s">
        <v>10847</v>
      </c>
      <c r="R3917" s="10" t="s">
        <v>18</v>
      </c>
      <c r="S3917" s="10" t="s">
        <v>3838</v>
      </c>
      <c r="T3917" s="10" t="s">
        <v>10848</v>
      </c>
    </row>
    <row r="3918" spans="1:20" s="1" customFormat="1" ht="25.5" x14ac:dyDescent="0.2">
      <c r="A3918" s="10" t="s">
        <v>10808</v>
      </c>
      <c r="B3918" s="6" t="str">
        <f t="shared" si="615"/>
        <v/>
      </c>
      <c r="C3918" s="10" t="s">
        <v>8086</v>
      </c>
      <c r="D3918" s="6"/>
      <c r="E3918" s="6"/>
      <c r="F3918" s="6"/>
      <c r="G3918" s="6"/>
      <c r="H3918" s="6" t="s">
        <v>27</v>
      </c>
      <c r="I3918" s="6" t="str">
        <f t="shared" si="616"/>
        <v>References\CAG\1977--19.PDF</v>
      </c>
      <c r="J3918" s="6" t="str">
        <f t="shared" si="614"/>
        <v>1977--19</v>
      </c>
      <c r="K3918" s="18" t="str">
        <f t="shared" si="617"/>
        <v>1977--19</v>
      </c>
      <c r="L3918" s="10" t="s">
        <v>7229</v>
      </c>
      <c r="M3918" s="10" t="s">
        <v>8252</v>
      </c>
      <c r="N3918" s="10" t="s">
        <v>8305</v>
      </c>
      <c r="O3918" s="10" t="s">
        <v>8096</v>
      </c>
      <c r="P3918" s="6" t="str">
        <f t="shared" si="613"/>
        <v/>
      </c>
      <c r="Q3918" s="10" t="s">
        <v>10849</v>
      </c>
      <c r="R3918" s="10" t="s">
        <v>18</v>
      </c>
      <c r="S3918" s="10" t="s">
        <v>1305</v>
      </c>
      <c r="T3918" s="10" t="s">
        <v>10850</v>
      </c>
    </row>
    <row r="3919" spans="1:20" s="1" customFormat="1" ht="25.5" x14ac:dyDescent="0.2">
      <c r="A3919" s="10" t="s">
        <v>10808</v>
      </c>
      <c r="B3919" s="6" t="str">
        <f t="shared" si="615"/>
        <v/>
      </c>
      <c r="C3919" s="10" t="s">
        <v>8087</v>
      </c>
      <c r="D3919" s="6"/>
      <c r="E3919" s="6"/>
      <c r="F3919" s="6"/>
      <c r="G3919" s="6"/>
      <c r="H3919" s="6" t="s">
        <v>27</v>
      </c>
      <c r="I3919" s="6" t="str">
        <f t="shared" si="616"/>
        <v>References\CAG\1977--20.PDF</v>
      </c>
      <c r="J3919" s="6" t="str">
        <f t="shared" si="614"/>
        <v>1977--20</v>
      </c>
      <c r="K3919" s="18" t="str">
        <f t="shared" si="617"/>
        <v>1977--20</v>
      </c>
      <c r="L3919" s="10" t="s">
        <v>7229</v>
      </c>
      <c r="M3919" s="10" t="s">
        <v>8252</v>
      </c>
      <c r="N3919" s="10" t="s">
        <v>8272</v>
      </c>
      <c r="O3919" s="10" t="s">
        <v>8096</v>
      </c>
      <c r="P3919" s="6" t="str">
        <f t="shared" si="613"/>
        <v/>
      </c>
      <c r="Q3919" s="10" t="s">
        <v>10851</v>
      </c>
      <c r="R3919" s="10" t="s">
        <v>186</v>
      </c>
      <c r="S3919" s="10" t="s">
        <v>1305</v>
      </c>
      <c r="T3919" s="10" t="s">
        <v>10852</v>
      </c>
    </row>
    <row r="3920" spans="1:20" s="1" customFormat="1" ht="25.5" x14ac:dyDescent="0.2">
      <c r="A3920" s="10" t="s">
        <v>10808</v>
      </c>
      <c r="B3920" s="6" t="str">
        <f t="shared" si="615"/>
        <v/>
      </c>
      <c r="C3920" s="10" t="s">
        <v>8079</v>
      </c>
      <c r="D3920" s="6"/>
      <c r="E3920" s="6"/>
      <c r="F3920" s="6"/>
      <c r="G3920" s="6"/>
      <c r="H3920" s="6" t="s">
        <v>27</v>
      </c>
      <c r="I3920" s="6" t="str">
        <f t="shared" si="616"/>
        <v>References\CAG\1977--21.PDF</v>
      </c>
      <c r="J3920" s="6" t="str">
        <f t="shared" si="614"/>
        <v>1977--21</v>
      </c>
      <c r="K3920" s="18" t="str">
        <f t="shared" si="617"/>
        <v>1977--21</v>
      </c>
      <c r="L3920" s="10" t="s">
        <v>7229</v>
      </c>
      <c r="M3920" s="10" t="s">
        <v>8252</v>
      </c>
      <c r="N3920" s="10" t="s">
        <v>8097</v>
      </c>
      <c r="O3920" s="10" t="s">
        <v>8318</v>
      </c>
      <c r="P3920" s="6" t="str">
        <f t="shared" si="613"/>
        <v/>
      </c>
      <c r="Q3920" s="10" t="s">
        <v>10853</v>
      </c>
      <c r="R3920" s="10" t="s">
        <v>18</v>
      </c>
      <c r="S3920" s="10" t="s">
        <v>3838</v>
      </c>
      <c r="T3920" s="10" t="s">
        <v>10854</v>
      </c>
    </row>
    <row r="3921" spans="1:20" s="1" customFormat="1" ht="25.5" x14ac:dyDescent="0.2">
      <c r="A3921" s="10" t="s">
        <v>10808</v>
      </c>
      <c r="B3921" s="6" t="str">
        <f t="shared" si="615"/>
        <v/>
      </c>
      <c r="C3921" s="10" t="s">
        <v>8088</v>
      </c>
      <c r="D3921" s="6"/>
      <c r="E3921" s="6"/>
      <c r="F3921" s="6"/>
      <c r="G3921" s="6"/>
      <c r="H3921" s="6" t="s">
        <v>27</v>
      </c>
      <c r="I3921" s="6" t="str">
        <f t="shared" si="616"/>
        <v>References\CAG\1977--22.PDF</v>
      </c>
      <c r="J3921" s="6" t="str">
        <f t="shared" si="614"/>
        <v>1977--22</v>
      </c>
      <c r="K3921" s="18" t="str">
        <f t="shared" si="617"/>
        <v>1977--22</v>
      </c>
      <c r="L3921" s="10" t="s">
        <v>7229</v>
      </c>
      <c r="M3921" s="10" t="s">
        <v>8252</v>
      </c>
      <c r="N3921" s="10" t="s">
        <v>8330</v>
      </c>
      <c r="O3921" s="10" t="s">
        <v>8252</v>
      </c>
      <c r="P3921" s="6" t="str">
        <f t="shared" si="613"/>
        <v/>
      </c>
      <c r="Q3921" s="10" t="s">
        <v>10855</v>
      </c>
      <c r="R3921" s="10" t="s">
        <v>18</v>
      </c>
      <c r="S3921" s="10" t="s">
        <v>3842</v>
      </c>
      <c r="T3921" s="10" t="s">
        <v>10856</v>
      </c>
    </row>
    <row r="3922" spans="1:20" s="1" customFormat="1" ht="25.5" x14ac:dyDescent="0.2">
      <c r="A3922" s="10" t="s">
        <v>10808</v>
      </c>
      <c r="B3922" s="6" t="str">
        <f t="shared" si="615"/>
        <v/>
      </c>
      <c r="C3922" s="10" t="s">
        <v>8089</v>
      </c>
      <c r="D3922" s="6"/>
      <c r="E3922" s="6"/>
      <c r="F3922" s="6"/>
      <c r="G3922" s="6"/>
      <c r="H3922" s="6" t="s">
        <v>27</v>
      </c>
      <c r="I3922" s="6" t="str">
        <f t="shared" si="616"/>
        <v>References\CAG\1977--23.PDF</v>
      </c>
      <c r="J3922" s="6" t="str">
        <f t="shared" si="614"/>
        <v>1977--23</v>
      </c>
      <c r="K3922" s="18" t="str">
        <f t="shared" si="617"/>
        <v>1977--23</v>
      </c>
      <c r="L3922" s="10" t="s">
        <v>7229</v>
      </c>
      <c r="M3922" s="10" t="s">
        <v>8252</v>
      </c>
      <c r="N3922" s="10" t="s">
        <v>8272</v>
      </c>
      <c r="O3922" s="10" t="s">
        <v>8097</v>
      </c>
      <c r="P3922" s="6" t="str">
        <f t="shared" si="613"/>
        <v/>
      </c>
      <c r="Q3922" s="10" t="s">
        <v>7523</v>
      </c>
      <c r="R3922" s="10" t="s">
        <v>186</v>
      </c>
      <c r="S3922" s="10" t="s">
        <v>3838</v>
      </c>
      <c r="T3922" s="10" t="s">
        <v>10857</v>
      </c>
    </row>
    <row r="3923" spans="1:20" s="1" customFormat="1" ht="25.5" x14ac:dyDescent="0.2">
      <c r="A3923" s="10" t="s">
        <v>10808</v>
      </c>
      <c r="B3923" s="6" t="str">
        <f t="shared" si="615"/>
        <v/>
      </c>
      <c r="C3923" s="10" t="s">
        <v>8090</v>
      </c>
      <c r="D3923" s="6"/>
      <c r="E3923" s="6"/>
      <c r="F3923" s="6"/>
      <c r="G3923" s="6"/>
      <c r="H3923" s="6" t="s">
        <v>27</v>
      </c>
      <c r="I3923" s="6" t="str">
        <f t="shared" si="616"/>
        <v>References\CAG\1977--24.PDF</v>
      </c>
      <c r="J3923" s="6" t="str">
        <f t="shared" si="614"/>
        <v>1977--24</v>
      </c>
      <c r="K3923" s="18" t="str">
        <f t="shared" si="617"/>
        <v>1977--24</v>
      </c>
      <c r="L3923" s="10" t="s">
        <v>7229</v>
      </c>
      <c r="M3923" s="10" t="s">
        <v>8252</v>
      </c>
      <c r="N3923" s="10" t="s">
        <v>8078</v>
      </c>
      <c r="O3923" s="10" t="s">
        <v>8096</v>
      </c>
      <c r="P3923" s="6" t="str">
        <f t="shared" si="613"/>
        <v/>
      </c>
      <c r="Q3923" s="10" t="s">
        <v>10581</v>
      </c>
      <c r="R3923" s="10" t="s">
        <v>186</v>
      </c>
      <c r="S3923" s="10" t="s">
        <v>10858</v>
      </c>
      <c r="T3923" s="10" t="s">
        <v>10859</v>
      </c>
    </row>
    <row r="3924" spans="1:20" s="1" customFormat="1" x14ac:dyDescent="0.2">
      <c r="A3924" s="10" t="s">
        <v>10808</v>
      </c>
      <c r="B3924" s="6" t="str">
        <f t="shared" si="615"/>
        <v/>
      </c>
      <c r="C3924" s="10" t="s">
        <v>8098</v>
      </c>
      <c r="D3924" s="6"/>
      <c r="E3924" s="6"/>
      <c r="F3924" s="6"/>
      <c r="G3924" s="6"/>
      <c r="H3924" s="6" t="s">
        <v>27</v>
      </c>
      <c r="I3924" s="6" t="str">
        <f t="shared" si="616"/>
        <v>References\CAG\1977--25.PDF</v>
      </c>
      <c r="J3924" s="6" t="str">
        <f t="shared" si="614"/>
        <v>1977--25</v>
      </c>
      <c r="K3924" s="18" t="str">
        <f t="shared" si="617"/>
        <v>1977--25</v>
      </c>
      <c r="L3924" s="10" t="s">
        <v>7229</v>
      </c>
      <c r="M3924" s="10" t="s">
        <v>8252</v>
      </c>
      <c r="N3924" s="10" t="s">
        <v>8305</v>
      </c>
      <c r="O3924" s="10" t="s">
        <v>8273</v>
      </c>
      <c r="P3924" s="6" t="str">
        <f t="shared" si="613"/>
        <v/>
      </c>
      <c r="Q3924" s="10" t="s">
        <v>10860</v>
      </c>
      <c r="R3924" s="10" t="s">
        <v>186</v>
      </c>
      <c r="S3924" s="10" t="s">
        <v>3838</v>
      </c>
      <c r="T3924" s="10" t="s">
        <v>10861</v>
      </c>
    </row>
    <row r="3925" spans="1:20" s="1" customFormat="1" ht="25.5" x14ac:dyDescent="0.2">
      <c r="A3925" s="10" t="s">
        <v>10808</v>
      </c>
      <c r="B3925" s="6" t="str">
        <f t="shared" si="615"/>
        <v/>
      </c>
      <c r="C3925" s="10" t="s">
        <v>8091</v>
      </c>
      <c r="D3925" s="6"/>
      <c r="E3925" s="6"/>
      <c r="F3925" s="6"/>
      <c r="G3925" s="6"/>
      <c r="H3925" s="6" t="s">
        <v>27</v>
      </c>
      <c r="I3925" s="6" t="str">
        <f t="shared" si="616"/>
        <v>References\CAG\1977--26.PDF</v>
      </c>
      <c r="J3925" s="6" t="str">
        <f t="shared" si="614"/>
        <v>1977--26</v>
      </c>
      <c r="K3925" s="18" t="str">
        <f t="shared" si="617"/>
        <v>1977--26</v>
      </c>
      <c r="L3925" s="10" t="s">
        <v>7229</v>
      </c>
      <c r="M3925" s="10" t="s">
        <v>8252</v>
      </c>
      <c r="N3925" s="10" t="s">
        <v>8305</v>
      </c>
      <c r="O3925" s="10" t="s">
        <v>8097</v>
      </c>
      <c r="P3925" s="6" t="str">
        <f t="shared" si="613"/>
        <v/>
      </c>
      <c r="Q3925" s="10" t="s">
        <v>7523</v>
      </c>
      <c r="R3925" s="10" t="s">
        <v>186</v>
      </c>
      <c r="S3925" s="10" t="s">
        <v>3838</v>
      </c>
      <c r="T3925" s="10" t="s">
        <v>10862</v>
      </c>
    </row>
    <row r="3926" spans="1:20" s="1" customFormat="1" ht="25.5" x14ac:dyDescent="0.2">
      <c r="A3926" s="10" t="s">
        <v>10808</v>
      </c>
      <c r="B3926" s="6" t="str">
        <f t="shared" si="615"/>
        <v/>
      </c>
      <c r="C3926" s="10" t="s">
        <v>8092</v>
      </c>
      <c r="D3926" s="6"/>
      <c r="E3926" s="6"/>
      <c r="F3926" s="6"/>
      <c r="G3926" s="6"/>
      <c r="H3926" s="6" t="s">
        <v>27</v>
      </c>
      <c r="I3926" s="6" t="str">
        <f t="shared" si="616"/>
        <v>References\CAG\1977--27.PDF</v>
      </c>
      <c r="J3926" s="6" t="str">
        <f t="shared" si="614"/>
        <v>1977--27</v>
      </c>
      <c r="K3926" s="18" t="str">
        <f t="shared" si="617"/>
        <v>1977--27</v>
      </c>
      <c r="L3926" s="10" t="s">
        <v>7229</v>
      </c>
      <c r="M3926" s="10" t="s">
        <v>8252</v>
      </c>
      <c r="N3926" s="10" t="s">
        <v>8099</v>
      </c>
      <c r="O3926" s="10" t="s">
        <v>8252</v>
      </c>
      <c r="P3926" s="6" t="str">
        <f t="shared" si="613"/>
        <v/>
      </c>
      <c r="Q3926" s="10" t="s">
        <v>10849</v>
      </c>
      <c r="R3926" s="10" t="s">
        <v>186</v>
      </c>
      <c r="S3926" s="10" t="s">
        <v>3838</v>
      </c>
      <c r="T3926" s="10" t="s">
        <v>10863</v>
      </c>
    </row>
    <row r="3927" spans="1:20" s="1" customFormat="1" ht="38.25" x14ac:dyDescent="0.2">
      <c r="A3927" s="10" t="s">
        <v>10808</v>
      </c>
      <c r="B3927" s="6" t="str">
        <f t="shared" si="615"/>
        <v/>
      </c>
      <c r="C3927" s="10" t="s">
        <v>8093</v>
      </c>
      <c r="D3927" s="6"/>
      <c r="E3927" s="6"/>
      <c r="F3927" s="6"/>
      <c r="G3927" s="6"/>
      <c r="H3927" s="6" t="s">
        <v>27</v>
      </c>
      <c r="I3927" s="6" t="str">
        <f t="shared" si="616"/>
        <v>References\CAG\1977--28.PDF</v>
      </c>
      <c r="J3927" s="6" t="str">
        <f t="shared" si="614"/>
        <v>1977--28</v>
      </c>
      <c r="K3927" s="18" t="str">
        <f t="shared" si="617"/>
        <v>1977--28</v>
      </c>
      <c r="L3927" s="10" t="s">
        <v>7229</v>
      </c>
      <c r="M3927" s="10" t="s">
        <v>8252</v>
      </c>
      <c r="N3927" s="10" t="s">
        <v>8318</v>
      </c>
      <c r="O3927" s="10" t="s">
        <v>8252</v>
      </c>
      <c r="P3927" s="6" t="str">
        <f t="shared" si="613"/>
        <v/>
      </c>
      <c r="Q3927" s="10" t="s">
        <v>10864</v>
      </c>
      <c r="R3927" s="10" t="s">
        <v>186</v>
      </c>
      <c r="S3927" s="10" t="s">
        <v>3838</v>
      </c>
      <c r="T3927" s="10" t="s">
        <v>10865</v>
      </c>
    </row>
    <row r="3928" spans="1:20" s="1" customFormat="1" ht="25.5" x14ac:dyDescent="0.2">
      <c r="A3928" s="10" t="s">
        <v>10808</v>
      </c>
      <c r="B3928" s="6" t="str">
        <f t="shared" si="615"/>
        <v/>
      </c>
      <c r="C3928" s="10" t="s">
        <v>8094</v>
      </c>
      <c r="D3928" s="6"/>
      <c r="E3928" s="6"/>
      <c r="F3928" s="6"/>
      <c r="G3928" s="6"/>
      <c r="H3928" s="6" t="s">
        <v>27</v>
      </c>
      <c r="I3928" s="6" t="str">
        <f t="shared" si="616"/>
        <v>References\CAG\1977--29.PDF</v>
      </c>
      <c r="J3928" s="6" t="str">
        <f t="shared" si="614"/>
        <v>1977--29</v>
      </c>
      <c r="K3928" s="18" t="str">
        <f t="shared" si="617"/>
        <v>1977--29</v>
      </c>
      <c r="L3928" s="10" t="s">
        <v>7229</v>
      </c>
      <c r="M3928" s="10" t="s">
        <v>8252</v>
      </c>
      <c r="N3928" s="10" t="s">
        <v>8252</v>
      </c>
      <c r="O3928" s="10" t="s">
        <v>8096</v>
      </c>
      <c r="P3928" s="6" t="str">
        <f t="shared" si="613"/>
        <v/>
      </c>
      <c r="Q3928" s="10" t="s">
        <v>10866</v>
      </c>
      <c r="R3928" s="10" t="s">
        <v>186</v>
      </c>
      <c r="S3928" s="10" t="s">
        <v>10858</v>
      </c>
      <c r="T3928" s="10" t="s">
        <v>10867</v>
      </c>
    </row>
    <row r="3929" spans="1:20" s="1" customFormat="1" ht="63.75" x14ac:dyDescent="0.2">
      <c r="A3929" s="10" t="s">
        <v>10808</v>
      </c>
      <c r="B3929" s="6" t="str">
        <f t="shared" si="615"/>
        <v/>
      </c>
      <c r="C3929" s="10" t="s">
        <v>8636</v>
      </c>
      <c r="D3929" s="6"/>
      <c r="E3929" s="6"/>
      <c r="F3929" s="6"/>
      <c r="G3929" s="6"/>
      <c r="H3929" s="6" t="s">
        <v>27</v>
      </c>
      <c r="I3929" s="6" t="str">
        <f t="shared" si="616"/>
        <v>References\SC\1977--30.PDF</v>
      </c>
      <c r="J3929" s="6" t="str">
        <f t="shared" si="614"/>
        <v>1977--30</v>
      </c>
      <c r="K3929" s="18" t="str">
        <f t="shared" si="617"/>
        <v>1977--30</v>
      </c>
      <c r="L3929" s="10" t="s">
        <v>7229</v>
      </c>
      <c r="M3929" s="10" t="s">
        <v>8252</v>
      </c>
      <c r="N3929" s="10" t="s">
        <v>8097</v>
      </c>
      <c r="O3929" s="10" t="s">
        <v>8097</v>
      </c>
      <c r="P3929" s="6" t="str">
        <f t="shared" si="613"/>
        <v/>
      </c>
      <c r="Q3929" s="10" t="s">
        <v>10868</v>
      </c>
      <c r="R3929" s="10" t="s">
        <v>186</v>
      </c>
      <c r="S3929" s="10" t="s">
        <v>10858</v>
      </c>
      <c r="T3929" s="10" t="s">
        <v>10869</v>
      </c>
    </row>
    <row r="3930" spans="1:20" s="1" customFormat="1" ht="25.5" x14ac:dyDescent="0.2">
      <c r="A3930" s="10" t="s">
        <v>10808</v>
      </c>
      <c r="B3930" s="6" t="str">
        <f t="shared" si="615"/>
        <v/>
      </c>
      <c r="C3930" s="10" t="s">
        <v>8617</v>
      </c>
      <c r="D3930" s="6"/>
      <c r="E3930" s="6"/>
      <c r="F3930" s="6"/>
      <c r="G3930" s="6"/>
      <c r="H3930" s="6"/>
      <c r="I3930" s="6"/>
      <c r="J3930" s="6" t="str">
        <f t="shared" si="614"/>
        <v>1977--31</v>
      </c>
      <c r="K3930" s="6" t="str">
        <f t="shared" ref="K3930:K3993" si="618">J3930</f>
        <v>1977--31</v>
      </c>
      <c r="L3930" s="10" t="s">
        <v>2178</v>
      </c>
      <c r="M3930" s="10" t="s">
        <v>8710</v>
      </c>
      <c r="N3930" s="6"/>
      <c r="O3930" s="10" t="s">
        <v>8278</v>
      </c>
      <c r="P3930" s="6" t="str">
        <f t="shared" si="613"/>
        <v/>
      </c>
      <c r="Q3930" s="10" t="s">
        <v>10870</v>
      </c>
      <c r="R3930" s="10" t="s">
        <v>18</v>
      </c>
      <c r="S3930" s="10" t="s">
        <v>280</v>
      </c>
      <c r="T3930" s="10" t="s">
        <v>10871</v>
      </c>
    </row>
    <row r="3931" spans="1:20" s="1" customFormat="1" ht="38.25" x14ac:dyDescent="0.2">
      <c r="A3931" s="10" t="s">
        <v>10808</v>
      </c>
      <c r="B3931" s="6" t="str">
        <f t="shared" si="615"/>
        <v/>
      </c>
      <c r="C3931" s="10" t="s">
        <v>8396</v>
      </c>
      <c r="D3931" s="6"/>
      <c r="E3931" s="6"/>
      <c r="F3931" s="6"/>
      <c r="G3931" s="6"/>
      <c r="H3931" s="6"/>
      <c r="I3931" s="6"/>
      <c r="J3931" s="6" t="str">
        <f t="shared" si="614"/>
        <v>1977--32</v>
      </c>
      <c r="K3931" s="6" t="str">
        <f t="shared" si="618"/>
        <v>1977--32</v>
      </c>
      <c r="L3931" s="10" t="s">
        <v>2178</v>
      </c>
      <c r="M3931" s="10" t="s">
        <v>8710</v>
      </c>
      <c r="N3931" s="6"/>
      <c r="O3931" s="10" t="s">
        <v>9480</v>
      </c>
      <c r="P3931" s="6" t="str">
        <f t="shared" si="613"/>
        <v/>
      </c>
      <c r="Q3931" s="10" t="s">
        <v>10872</v>
      </c>
      <c r="R3931" s="10" t="s">
        <v>18</v>
      </c>
      <c r="S3931" s="10" t="s">
        <v>280</v>
      </c>
      <c r="T3931" s="10" t="s">
        <v>10873</v>
      </c>
    </row>
    <row r="3932" spans="1:20" s="1" customFormat="1" ht="25.5" x14ac:dyDescent="0.2">
      <c r="A3932" s="10" t="s">
        <v>10808</v>
      </c>
      <c r="B3932" s="6" t="str">
        <f t="shared" si="615"/>
        <v/>
      </c>
      <c r="C3932" s="10" t="s">
        <v>8656</v>
      </c>
      <c r="D3932" s="6"/>
      <c r="E3932" s="6"/>
      <c r="F3932" s="6"/>
      <c r="G3932" s="6"/>
      <c r="H3932" s="6"/>
      <c r="I3932" s="6"/>
      <c r="J3932" s="6" t="str">
        <f t="shared" si="614"/>
        <v>1977--33</v>
      </c>
      <c r="K3932" s="6" t="str">
        <f t="shared" si="618"/>
        <v>1977--33</v>
      </c>
      <c r="L3932" s="10" t="s">
        <v>2178</v>
      </c>
      <c r="M3932" s="10" t="s">
        <v>8710</v>
      </c>
      <c r="N3932" s="6"/>
      <c r="O3932" s="10" t="s">
        <v>9084</v>
      </c>
      <c r="P3932" s="6" t="str">
        <f t="shared" si="613"/>
        <v/>
      </c>
      <c r="Q3932" s="10" t="s">
        <v>10874</v>
      </c>
      <c r="R3932" s="10" t="s">
        <v>186</v>
      </c>
      <c r="S3932" s="10" t="s">
        <v>3838</v>
      </c>
      <c r="T3932" s="10" t="s">
        <v>10875</v>
      </c>
    </row>
    <row r="3933" spans="1:20" s="1" customFormat="1" x14ac:dyDescent="0.2">
      <c r="A3933" s="10" t="s">
        <v>10808</v>
      </c>
      <c r="B3933" s="6" t="str">
        <f t="shared" si="615"/>
        <v/>
      </c>
      <c r="C3933" s="10" t="s">
        <v>8267</v>
      </c>
      <c r="D3933" s="6"/>
      <c r="E3933" s="6"/>
      <c r="F3933" s="6"/>
      <c r="G3933" s="6"/>
      <c r="H3933" s="6"/>
      <c r="I3933" s="6"/>
      <c r="J3933" s="6" t="str">
        <f t="shared" si="614"/>
        <v>1977--34</v>
      </c>
      <c r="K3933" s="6" t="str">
        <f t="shared" si="618"/>
        <v>1977--34</v>
      </c>
      <c r="L3933" s="10" t="s">
        <v>2178</v>
      </c>
      <c r="M3933" s="10" t="s">
        <v>8608</v>
      </c>
      <c r="N3933" s="6"/>
      <c r="O3933" s="10" t="s">
        <v>8789</v>
      </c>
      <c r="P3933" s="6" t="str">
        <f t="shared" si="613"/>
        <v/>
      </c>
      <c r="Q3933" s="10" t="s">
        <v>10876</v>
      </c>
      <c r="R3933" s="10" t="s">
        <v>18</v>
      </c>
      <c r="S3933" s="10" t="s">
        <v>3842</v>
      </c>
      <c r="T3933" s="10" t="s">
        <v>10877</v>
      </c>
    </row>
    <row r="3934" spans="1:20" s="1" customFormat="1" ht="25.5" x14ac:dyDescent="0.2">
      <c r="A3934" s="10" t="s">
        <v>10808</v>
      </c>
      <c r="B3934" s="6" t="str">
        <f t="shared" si="615"/>
        <v/>
      </c>
      <c r="C3934" s="10" t="s">
        <v>8268</v>
      </c>
      <c r="D3934" s="6"/>
      <c r="E3934" s="6"/>
      <c r="F3934" s="6"/>
      <c r="G3934" s="6"/>
      <c r="H3934" s="6"/>
      <c r="I3934" s="6"/>
      <c r="J3934" s="6" t="str">
        <f t="shared" si="614"/>
        <v>1977--35</v>
      </c>
      <c r="K3934" s="6" t="str">
        <f t="shared" si="618"/>
        <v>1977--35</v>
      </c>
      <c r="L3934" s="10" t="s">
        <v>2178</v>
      </c>
      <c r="M3934" s="10" t="s">
        <v>8608</v>
      </c>
      <c r="N3934" s="6"/>
      <c r="O3934" s="10" t="s">
        <v>9481</v>
      </c>
      <c r="P3934" s="6" t="str">
        <f t="shared" si="613"/>
        <v/>
      </c>
      <c r="Q3934" s="10" t="s">
        <v>10878</v>
      </c>
      <c r="R3934" s="10" t="s">
        <v>18</v>
      </c>
      <c r="S3934" s="10" t="s">
        <v>3838</v>
      </c>
      <c r="T3934" s="10" t="s">
        <v>10879</v>
      </c>
    </row>
    <row r="3935" spans="1:20" s="1" customFormat="1" ht="25.5" x14ac:dyDescent="0.2">
      <c r="A3935" s="10" t="s">
        <v>10808</v>
      </c>
      <c r="B3935" s="6" t="str">
        <f t="shared" si="615"/>
        <v/>
      </c>
      <c r="C3935" s="10" t="s">
        <v>8584</v>
      </c>
      <c r="D3935" s="6"/>
      <c r="E3935" s="6"/>
      <c r="F3935" s="6"/>
      <c r="G3935" s="6"/>
      <c r="H3935" s="6"/>
      <c r="I3935" s="6"/>
      <c r="J3935" s="6" t="str">
        <f t="shared" si="614"/>
        <v>1977--36</v>
      </c>
      <c r="K3935" s="6" t="str">
        <f t="shared" si="618"/>
        <v>1977--36</v>
      </c>
      <c r="L3935" s="10" t="s">
        <v>2178</v>
      </c>
      <c r="M3935" s="10" t="s">
        <v>8608</v>
      </c>
      <c r="N3935" s="6"/>
      <c r="O3935" s="10" t="s">
        <v>9482</v>
      </c>
      <c r="P3935" s="6" t="str">
        <f t="shared" si="613"/>
        <v/>
      </c>
      <c r="Q3935" s="10" t="s">
        <v>10880</v>
      </c>
      <c r="R3935" s="10" t="s">
        <v>18</v>
      </c>
      <c r="S3935" s="10" t="s">
        <v>1305</v>
      </c>
      <c r="T3935" s="10" t="s">
        <v>10881</v>
      </c>
    </row>
    <row r="3936" spans="1:20" s="1" customFormat="1" ht="25.5" x14ac:dyDescent="0.2">
      <c r="A3936" s="10" t="s">
        <v>10808</v>
      </c>
      <c r="B3936" s="6" t="str">
        <f t="shared" si="615"/>
        <v/>
      </c>
      <c r="C3936" s="10" t="s">
        <v>8585</v>
      </c>
      <c r="D3936" s="6"/>
      <c r="E3936" s="6"/>
      <c r="F3936" s="6"/>
      <c r="G3936" s="6"/>
      <c r="H3936" s="6"/>
      <c r="I3936" s="6"/>
      <c r="J3936" s="6" t="str">
        <f t="shared" si="614"/>
        <v>1977--37</v>
      </c>
      <c r="K3936" s="6" t="str">
        <f t="shared" si="618"/>
        <v>1977--37</v>
      </c>
      <c r="L3936" s="10" t="s">
        <v>2178</v>
      </c>
      <c r="M3936" s="10" t="s">
        <v>8608</v>
      </c>
      <c r="N3936" s="6"/>
      <c r="O3936" s="10" t="s">
        <v>9449</v>
      </c>
      <c r="P3936" s="6" t="str">
        <f t="shared" si="613"/>
        <v/>
      </c>
      <c r="Q3936" s="10" t="s">
        <v>6564</v>
      </c>
      <c r="R3936" s="10" t="s">
        <v>18</v>
      </c>
      <c r="S3936" s="10" t="s">
        <v>1305</v>
      </c>
      <c r="T3936" s="10" t="s">
        <v>10882</v>
      </c>
    </row>
    <row r="3937" spans="1:20" s="1" customFormat="1" ht="25.5" x14ac:dyDescent="0.2">
      <c r="A3937" s="10" t="s">
        <v>10808</v>
      </c>
      <c r="B3937" s="6" t="str">
        <f t="shared" si="615"/>
        <v/>
      </c>
      <c r="C3937" s="10" t="s">
        <v>8662</v>
      </c>
      <c r="D3937" s="6"/>
      <c r="E3937" s="6"/>
      <c r="F3937" s="6"/>
      <c r="G3937" s="6"/>
      <c r="H3937" s="6"/>
      <c r="I3937" s="6"/>
      <c r="J3937" s="6" t="str">
        <f t="shared" si="614"/>
        <v>1977--38</v>
      </c>
      <c r="K3937" s="6" t="str">
        <f t="shared" si="618"/>
        <v>1977--38</v>
      </c>
      <c r="L3937" s="10" t="s">
        <v>2178</v>
      </c>
      <c r="M3937" s="10" t="s">
        <v>8608</v>
      </c>
      <c r="N3937" s="6"/>
      <c r="O3937" s="10" t="s">
        <v>9483</v>
      </c>
      <c r="P3937" s="6" t="str">
        <f t="shared" ref="P3937:P3968" si="619">CONCATENATE(E3937,F3937)</f>
        <v/>
      </c>
      <c r="Q3937" s="10" t="s">
        <v>6564</v>
      </c>
      <c r="R3937" s="10" t="s">
        <v>18</v>
      </c>
      <c r="S3937" s="10" t="s">
        <v>1305</v>
      </c>
      <c r="T3937" s="10" t="s">
        <v>10883</v>
      </c>
    </row>
    <row r="3938" spans="1:20" s="1" customFormat="1" ht="38.25" x14ac:dyDescent="0.2">
      <c r="A3938" s="10" t="s">
        <v>10808</v>
      </c>
      <c r="B3938" s="6" t="str">
        <f t="shared" si="615"/>
        <v/>
      </c>
      <c r="C3938" s="10" t="s">
        <v>8111</v>
      </c>
      <c r="D3938" s="6"/>
      <c r="E3938" s="6"/>
      <c r="F3938" s="6"/>
      <c r="G3938" s="6"/>
      <c r="H3938" s="6"/>
      <c r="I3938" s="6"/>
      <c r="J3938" s="6" t="str">
        <f t="shared" si="614"/>
        <v>1977--39</v>
      </c>
      <c r="K3938" s="6" t="str">
        <f t="shared" si="618"/>
        <v>1977--39</v>
      </c>
      <c r="L3938" s="10" t="s">
        <v>2178</v>
      </c>
      <c r="M3938" s="10" t="s">
        <v>8608</v>
      </c>
      <c r="N3938" s="6"/>
      <c r="O3938" s="10" t="s">
        <v>8632</v>
      </c>
      <c r="P3938" s="6" t="str">
        <f t="shared" si="619"/>
        <v/>
      </c>
      <c r="Q3938" s="10" t="s">
        <v>10884</v>
      </c>
      <c r="R3938" s="10" t="s">
        <v>186</v>
      </c>
      <c r="S3938" s="10" t="s">
        <v>3838</v>
      </c>
      <c r="T3938" s="10" t="s">
        <v>10885</v>
      </c>
    </row>
    <row r="3939" spans="1:20" s="1" customFormat="1" ht="25.5" x14ac:dyDescent="0.2">
      <c r="A3939" s="10" t="s">
        <v>10808</v>
      </c>
      <c r="B3939" s="6" t="str">
        <f t="shared" si="615"/>
        <v/>
      </c>
      <c r="C3939" s="10" t="s">
        <v>8112</v>
      </c>
      <c r="D3939" s="6"/>
      <c r="E3939" s="6"/>
      <c r="F3939" s="6"/>
      <c r="G3939" s="6"/>
      <c r="H3939" s="6"/>
      <c r="I3939" s="6"/>
      <c r="J3939" s="6" t="str">
        <f t="shared" si="614"/>
        <v>1977--40</v>
      </c>
      <c r="K3939" s="6" t="str">
        <f t="shared" si="618"/>
        <v>1977--40</v>
      </c>
      <c r="L3939" s="10" t="s">
        <v>2178</v>
      </c>
      <c r="M3939" s="10" t="s">
        <v>8608</v>
      </c>
      <c r="N3939" s="6"/>
      <c r="O3939" s="10" t="s">
        <v>8691</v>
      </c>
      <c r="P3939" s="6" t="str">
        <f t="shared" si="619"/>
        <v/>
      </c>
      <c r="Q3939" s="10" t="s">
        <v>10886</v>
      </c>
      <c r="R3939" s="10" t="s">
        <v>186</v>
      </c>
      <c r="S3939" s="10" t="s">
        <v>3838</v>
      </c>
      <c r="T3939" s="10" t="s">
        <v>10887</v>
      </c>
    </row>
    <row r="3940" spans="1:20" s="1" customFormat="1" x14ac:dyDescent="0.2">
      <c r="A3940" s="10" t="s">
        <v>10808</v>
      </c>
      <c r="B3940" s="6" t="str">
        <f t="shared" si="615"/>
        <v/>
      </c>
      <c r="C3940" s="10" t="s">
        <v>8521</v>
      </c>
      <c r="D3940" s="6"/>
      <c r="E3940" s="6"/>
      <c r="F3940" s="6"/>
      <c r="G3940" s="6"/>
      <c r="H3940" s="6"/>
      <c r="I3940" s="6"/>
      <c r="J3940" s="6" t="str">
        <f t="shared" si="614"/>
        <v>1977--41</v>
      </c>
      <c r="K3940" s="6" t="str">
        <f t="shared" si="618"/>
        <v>1977--41</v>
      </c>
      <c r="L3940" s="10" t="s">
        <v>2178</v>
      </c>
      <c r="M3940" s="10" t="s">
        <v>8608</v>
      </c>
      <c r="N3940" s="6"/>
      <c r="O3940" s="10" t="s">
        <v>8944</v>
      </c>
      <c r="P3940" s="6" t="str">
        <f t="shared" si="619"/>
        <v/>
      </c>
      <c r="Q3940" s="10" t="s">
        <v>10884</v>
      </c>
      <c r="R3940" s="10" t="s">
        <v>186</v>
      </c>
      <c r="S3940" s="10" t="s">
        <v>3838</v>
      </c>
      <c r="T3940" s="10" t="s">
        <v>10888</v>
      </c>
    </row>
    <row r="3941" spans="1:20" s="1" customFormat="1" ht="38.25" x14ac:dyDescent="0.2">
      <c r="A3941" s="10" t="s">
        <v>10808</v>
      </c>
      <c r="B3941" s="6" t="str">
        <f t="shared" si="615"/>
        <v/>
      </c>
      <c r="C3941" s="10" t="s">
        <v>8522</v>
      </c>
      <c r="D3941" s="6"/>
      <c r="E3941" s="6"/>
      <c r="F3941" s="6"/>
      <c r="G3941" s="6"/>
      <c r="H3941" s="6"/>
      <c r="I3941" s="6"/>
      <c r="J3941" s="6" t="str">
        <f t="shared" si="614"/>
        <v>1977--42</v>
      </c>
      <c r="K3941" s="6" t="str">
        <f t="shared" si="618"/>
        <v>1977--42</v>
      </c>
      <c r="L3941" s="10" t="s">
        <v>2178</v>
      </c>
      <c r="M3941" s="10" t="s">
        <v>8608</v>
      </c>
      <c r="N3941" s="6"/>
      <c r="O3941" s="10" t="s">
        <v>8836</v>
      </c>
      <c r="P3941" s="6" t="str">
        <f t="shared" si="619"/>
        <v/>
      </c>
      <c r="Q3941" s="10" t="s">
        <v>10889</v>
      </c>
      <c r="R3941" s="10" t="s">
        <v>186</v>
      </c>
      <c r="S3941" s="10" t="s">
        <v>10890</v>
      </c>
      <c r="T3941" s="10" t="s">
        <v>10891</v>
      </c>
    </row>
    <row r="3942" spans="1:20" s="1" customFormat="1" x14ac:dyDescent="0.2">
      <c r="A3942" s="10" t="s">
        <v>10808</v>
      </c>
      <c r="B3942" s="6" t="str">
        <f t="shared" si="615"/>
        <v/>
      </c>
      <c r="C3942" s="10" t="s">
        <v>8271</v>
      </c>
      <c r="D3942" s="6"/>
      <c r="E3942" s="6"/>
      <c r="F3942" s="6"/>
      <c r="G3942" s="6"/>
      <c r="H3942" s="6"/>
      <c r="I3942" s="6"/>
      <c r="J3942" s="6" t="str">
        <f t="shared" si="614"/>
        <v>1977--43</v>
      </c>
      <c r="K3942" s="6" t="str">
        <f t="shared" si="618"/>
        <v>1977--43</v>
      </c>
      <c r="L3942" s="10" t="s">
        <v>3339</v>
      </c>
      <c r="M3942" s="10" t="s">
        <v>8521</v>
      </c>
      <c r="N3942" s="10" t="s">
        <v>8228</v>
      </c>
      <c r="O3942" s="10" t="s">
        <v>8597</v>
      </c>
      <c r="P3942" s="6" t="str">
        <f t="shared" si="619"/>
        <v/>
      </c>
      <c r="Q3942" s="10" t="s">
        <v>5661</v>
      </c>
      <c r="R3942" s="10" t="s">
        <v>186</v>
      </c>
      <c r="S3942" s="10" t="s">
        <v>3302</v>
      </c>
      <c r="T3942" s="10" t="s">
        <v>10892</v>
      </c>
    </row>
    <row r="3943" spans="1:20" s="1" customFormat="1" ht="25.5" x14ac:dyDescent="0.2">
      <c r="A3943" s="10" t="s">
        <v>10808</v>
      </c>
      <c r="B3943" s="6" t="str">
        <f t="shared" si="615"/>
        <v/>
      </c>
      <c r="C3943" s="10" t="s">
        <v>8095</v>
      </c>
      <c r="D3943" s="6"/>
      <c r="E3943" s="6"/>
      <c r="F3943" s="6"/>
      <c r="G3943" s="6"/>
      <c r="H3943" s="6"/>
      <c r="I3943" s="6"/>
      <c r="J3943" s="6" t="str">
        <f t="shared" si="614"/>
        <v>1977--44</v>
      </c>
      <c r="K3943" s="6" t="str">
        <f t="shared" si="618"/>
        <v>1977--44</v>
      </c>
      <c r="L3943" s="10" t="s">
        <v>4209</v>
      </c>
      <c r="M3943" s="10" t="s">
        <v>8586</v>
      </c>
      <c r="N3943" s="10" t="s">
        <v>8099</v>
      </c>
      <c r="O3943" s="10" t="s">
        <v>8943</v>
      </c>
      <c r="P3943" s="6" t="str">
        <f t="shared" si="619"/>
        <v/>
      </c>
      <c r="Q3943" s="10" t="s">
        <v>10893</v>
      </c>
      <c r="R3943" s="10" t="s">
        <v>18</v>
      </c>
      <c r="S3943" s="10" t="s">
        <v>10894</v>
      </c>
      <c r="T3943" s="10" t="s">
        <v>10895</v>
      </c>
    </row>
    <row r="3944" spans="1:20" s="1" customFormat="1" ht="38.25" x14ac:dyDescent="0.2">
      <c r="A3944" s="10" t="s">
        <v>10808</v>
      </c>
      <c r="B3944" s="6" t="str">
        <f t="shared" si="615"/>
        <v/>
      </c>
      <c r="C3944" s="10" t="s">
        <v>8567</v>
      </c>
      <c r="D3944" s="6"/>
      <c r="E3944" s="6"/>
      <c r="F3944" s="6"/>
      <c r="G3944" s="6"/>
      <c r="H3944" s="6"/>
      <c r="I3944" s="6"/>
      <c r="J3944" s="6" t="str">
        <f t="shared" si="614"/>
        <v>1977--45</v>
      </c>
      <c r="K3944" s="6" t="str">
        <f t="shared" si="618"/>
        <v>1977--45</v>
      </c>
      <c r="L3944" s="10" t="s">
        <v>4212</v>
      </c>
      <c r="M3944" s="10" t="s">
        <v>8656</v>
      </c>
      <c r="N3944" s="10" t="s">
        <v>8693</v>
      </c>
      <c r="O3944" s="10" t="s">
        <v>8621</v>
      </c>
      <c r="P3944" s="6" t="str">
        <f t="shared" si="619"/>
        <v/>
      </c>
      <c r="Q3944" s="10" t="s">
        <v>10637</v>
      </c>
      <c r="R3944" s="10" t="s">
        <v>2394</v>
      </c>
      <c r="S3944" s="10" t="s">
        <v>10896</v>
      </c>
      <c r="T3944" s="10" t="s">
        <v>10897</v>
      </c>
    </row>
    <row r="3945" spans="1:20" s="1" customFormat="1" ht="25.5" x14ac:dyDescent="0.2">
      <c r="A3945" s="10" t="s">
        <v>10808</v>
      </c>
      <c r="B3945" s="6" t="str">
        <f t="shared" si="615"/>
        <v/>
      </c>
      <c r="C3945" s="10" t="s">
        <v>8523</v>
      </c>
      <c r="D3945" s="6"/>
      <c r="E3945" s="6"/>
      <c r="F3945" s="6"/>
      <c r="G3945" s="6"/>
      <c r="H3945" s="6"/>
      <c r="I3945" s="6"/>
      <c r="J3945" s="6" t="str">
        <f t="shared" si="614"/>
        <v>1977--46</v>
      </c>
      <c r="K3945" s="6" t="str">
        <f t="shared" si="618"/>
        <v>1977--46</v>
      </c>
      <c r="L3945" s="10" t="s">
        <v>4212</v>
      </c>
      <c r="M3945" s="10" t="s">
        <v>8656</v>
      </c>
      <c r="N3945" s="10" t="s">
        <v>8660</v>
      </c>
      <c r="O3945" s="10" t="s">
        <v>1804</v>
      </c>
      <c r="P3945" s="6" t="str">
        <f t="shared" si="619"/>
        <v/>
      </c>
      <c r="Q3945" s="10" t="s">
        <v>10637</v>
      </c>
      <c r="R3945" s="10" t="s">
        <v>2394</v>
      </c>
      <c r="S3945" s="10" t="s">
        <v>228</v>
      </c>
      <c r="T3945" s="10" t="s">
        <v>10898</v>
      </c>
    </row>
    <row r="3946" spans="1:20" s="1" customFormat="1" ht="25.5" x14ac:dyDescent="0.2">
      <c r="A3946" s="10" t="s">
        <v>10808</v>
      </c>
      <c r="B3946" s="6" t="str">
        <f t="shared" si="615"/>
        <v/>
      </c>
      <c r="C3946" s="10" t="s">
        <v>8355</v>
      </c>
      <c r="D3946" s="6"/>
      <c r="E3946" s="6"/>
      <c r="F3946" s="6"/>
      <c r="G3946" s="6"/>
      <c r="H3946" s="6"/>
      <c r="I3946" s="6"/>
      <c r="J3946" s="6" t="str">
        <f t="shared" si="614"/>
        <v>1977--47</v>
      </c>
      <c r="K3946" s="6" t="str">
        <f t="shared" si="618"/>
        <v>1977--47</v>
      </c>
      <c r="L3946" s="10" t="s">
        <v>4212</v>
      </c>
      <c r="M3946" s="10" t="s">
        <v>8656</v>
      </c>
      <c r="N3946" s="10" t="s">
        <v>8609</v>
      </c>
      <c r="O3946" s="10" t="s">
        <v>8563</v>
      </c>
      <c r="P3946" s="6" t="str">
        <f t="shared" si="619"/>
        <v/>
      </c>
      <c r="Q3946" s="10" t="s">
        <v>10637</v>
      </c>
      <c r="R3946" s="10" t="s">
        <v>2394</v>
      </c>
      <c r="S3946" s="10" t="s">
        <v>228</v>
      </c>
      <c r="T3946" s="10" t="s">
        <v>10899</v>
      </c>
    </row>
    <row r="3947" spans="1:20" s="1" customFormat="1" ht="38.25" x14ac:dyDescent="0.2">
      <c r="A3947" s="10" t="s">
        <v>10808</v>
      </c>
      <c r="B3947" s="6" t="str">
        <f t="shared" si="615"/>
        <v>B</v>
      </c>
      <c r="C3947" s="10" t="s">
        <v>8241</v>
      </c>
      <c r="D3947" s="6"/>
      <c r="E3947" s="10" t="s">
        <v>10647</v>
      </c>
      <c r="F3947" s="10" t="s">
        <v>5958</v>
      </c>
      <c r="G3947" s="6"/>
      <c r="H3947" s="6"/>
      <c r="I3947" s="6"/>
      <c r="J3947" s="6" t="str">
        <f t="shared" si="614"/>
        <v>1977-B-1</v>
      </c>
      <c r="K3947" s="6" t="str">
        <f t="shared" si="618"/>
        <v>1977-B-1</v>
      </c>
      <c r="L3947" s="10" t="s">
        <v>6720</v>
      </c>
      <c r="M3947" s="10" t="s">
        <v>8096</v>
      </c>
      <c r="N3947" s="10" t="s">
        <v>8092</v>
      </c>
      <c r="O3947" s="10" t="s">
        <v>9375</v>
      </c>
      <c r="P3947" s="6" t="str">
        <f t="shared" si="619"/>
        <v>Dr P Randall Baker</v>
      </c>
      <c r="Q3947" s="10" t="s">
        <v>10900</v>
      </c>
      <c r="R3947" s="10" t="s">
        <v>2394</v>
      </c>
      <c r="S3947" s="10" t="s">
        <v>10901</v>
      </c>
      <c r="T3947" s="10" t="s">
        <v>10902</v>
      </c>
    </row>
    <row r="3948" spans="1:20" s="1" customFormat="1" x14ac:dyDescent="0.2">
      <c r="A3948" s="10" t="s">
        <v>10808</v>
      </c>
      <c r="B3948" s="6" t="str">
        <f t="shared" si="615"/>
        <v>B</v>
      </c>
      <c r="C3948" s="10" t="s">
        <v>8273</v>
      </c>
      <c r="D3948" s="6"/>
      <c r="E3948" s="10" t="s">
        <v>5156</v>
      </c>
      <c r="F3948" s="10" t="s">
        <v>5958</v>
      </c>
      <c r="G3948" s="6"/>
      <c r="H3948" s="6"/>
      <c r="I3948" s="6"/>
      <c r="J3948" s="6" t="str">
        <f t="shared" si="614"/>
        <v>1977-B-2</v>
      </c>
      <c r="K3948" s="6" t="str">
        <f t="shared" si="618"/>
        <v>1977-B-2</v>
      </c>
      <c r="L3948" s="10" t="s">
        <v>6720</v>
      </c>
      <c r="M3948" s="10" t="s">
        <v>8096</v>
      </c>
      <c r="N3948" s="10" t="s">
        <v>8093</v>
      </c>
      <c r="O3948" s="10" t="s">
        <v>3632</v>
      </c>
      <c r="P3948" s="6" t="str">
        <f t="shared" si="619"/>
        <v>Ken Baker</v>
      </c>
      <c r="Q3948" s="10" t="s">
        <v>10903</v>
      </c>
      <c r="R3948" s="10" t="s">
        <v>18</v>
      </c>
      <c r="S3948" s="10" t="s">
        <v>5271</v>
      </c>
      <c r="T3948" s="10" t="s">
        <v>10904</v>
      </c>
    </row>
    <row r="3949" spans="1:20" s="1" customFormat="1" ht="25.5" x14ac:dyDescent="0.2">
      <c r="A3949" s="10" t="s">
        <v>10808</v>
      </c>
      <c r="B3949" s="6" t="str">
        <f t="shared" si="615"/>
        <v>B</v>
      </c>
      <c r="C3949" s="10" t="s">
        <v>8326</v>
      </c>
      <c r="D3949" s="6"/>
      <c r="E3949" s="10" t="s">
        <v>7087</v>
      </c>
      <c r="F3949" s="10" t="s">
        <v>5958</v>
      </c>
      <c r="G3949" s="6"/>
      <c r="H3949" s="6"/>
      <c r="I3949" s="6"/>
      <c r="J3949" s="6" t="str">
        <f t="shared" si="614"/>
        <v>1977-B-3</v>
      </c>
      <c r="K3949" s="6" t="str">
        <f t="shared" si="618"/>
        <v>1977-B-3</v>
      </c>
      <c r="L3949" s="10" t="s">
        <v>2746</v>
      </c>
      <c r="M3949" s="10" t="s">
        <v>8669</v>
      </c>
      <c r="N3949" s="10" t="s">
        <v>8416</v>
      </c>
      <c r="O3949" s="10" t="s">
        <v>9484</v>
      </c>
      <c r="P3949" s="6" t="str">
        <f t="shared" si="619"/>
        <v>Kenneth Baker</v>
      </c>
      <c r="Q3949" s="10" t="s">
        <v>10905</v>
      </c>
      <c r="R3949" s="10" t="s">
        <v>18</v>
      </c>
      <c r="S3949" s="10" t="s">
        <v>10906</v>
      </c>
      <c r="T3949" s="10" t="s">
        <v>10907</v>
      </c>
    </row>
    <row r="3950" spans="1:20" s="1" customFormat="1" ht="25.5" x14ac:dyDescent="0.2">
      <c r="A3950" s="10" t="s">
        <v>10808</v>
      </c>
      <c r="B3950" s="6" t="str">
        <f t="shared" si="615"/>
        <v>C</v>
      </c>
      <c r="C3950" s="10" t="s">
        <v>8241</v>
      </c>
      <c r="D3950" s="6"/>
      <c r="E3950" s="10" t="s">
        <v>878</v>
      </c>
      <c r="F3950" s="10" t="s">
        <v>6107</v>
      </c>
      <c r="G3950" s="6"/>
      <c r="H3950" s="6"/>
      <c r="I3950" s="6"/>
      <c r="J3950" s="6" t="str">
        <f t="shared" si="614"/>
        <v>1977-C-1</v>
      </c>
      <c r="K3950" s="6" t="str">
        <f t="shared" si="618"/>
        <v>1977-C-1</v>
      </c>
      <c r="L3950" s="10" t="s">
        <v>6720</v>
      </c>
      <c r="M3950" s="10" t="s">
        <v>8096</v>
      </c>
      <c r="N3950" s="10" t="s">
        <v>8092</v>
      </c>
      <c r="O3950" s="10" t="s">
        <v>9402</v>
      </c>
      <c r="P3950" s="6" t="str">
        <f t="shared" si="619"/>
        <v>Gordon Coates</v>
      </c>
      <c r="Q3950" s="10" t="s">
        <v>10908</v>
      </c>
      <c r="R3950" s="10" t="s">
        <v>18</v>
      </c>
      <c r="S3950" s="10" t="s">
        <v>10909</v>
      </c>
      <c r="T3950" s="10" t="s">
        <v>10910</v>
      </c>
    </row>
    <row r="3951" spans="1:20" s="1" customFormat="1" ht="25.5" x14ac:dyDescent="0.2">
      <c r="A3951" s="10" t="s">
        <v>10808</v>
      </c>
      <c r="B3951" s="6" t="str">
        <f t="shared" si="615"/>
        <v>C</v>
      </c>
      <c r="C3951" s="10" t="s">
        <v>8273</v>
      </c>
      <c r="D3951" s="6"/>
      <c r="E3951" s="10" t="s">
        <v>5533</v>
      </c>
      <c r="F3951" s="10" t="s">
        <v>5534</v>
      </c>
      <c r="G3951" s="6"/>
      <c r="H3951" s="6"/>
      <c r="I3951" s="6"/>
      <c r="J3951" s="6" t="str">
        <f t="shared" si="614"/>
        <v>1977-C-2</v>
      </c>
      <c r="K3951" s="6" t="str">
        <f t="shared" si="618"/>
        <v>1977-C-2</v>
      </c>
      <c r="L3951" s="10" t="s">
        <v>6720</v>
      </c>
      <c r="M3951" s="10" t="s">
        <v>8097</v>
      </c>
      <c r="N3951" s="10" t="s">
        <v>8094</v>
      </c>
      <c r="O3951" s="10" t="s">
        <v>8895</v>
      </c>
      <c r="P3951" s="6" t="str">
        <f t="shared" si="619"/>
        <v>C. W. E. Coles</v>
      </c>
      <c r="Q3951" s="10" t="s">
        <v>10911</v>
      </c>
      <c r="R3951" s="10" t="s">
        <v>258</v>
      </c>
      <c r="S3951" s="10" t="s">
        <v>10389</v>
      </c>
      <c r="T3951" s="10" t="s">
        <v>10912</v>
      </c>
    </row>
    <row r="3952" spans="1:20" s="1" customFormat="1" ht="51" x14ac:dyDescent="0.2">
      <c r="A3952" s="10" t="s">
        <v>10808</v>
      </c>
      <c r="B3952" s="6" t="str">
        <f t="shared" si="615"/>
        <v>C</v>
      </c>
      <c r="C3952" s="10" t="s">
        <v>8326</v>
      </c>
      <c r="D3952" s="6"/>
      <c r="E3952" s="10" t="s">
        <v>5533</v>
      </c>
      <c r="F3952" s="10" t="s">
        <v>5534</v>
      </c>
      <c r="G3952" s="6"/>
      <c r="H3952" s="6"/>
      <c r="I3952" s="6"/>
      <c r="J3952" s="6" t="str">
        <f t="shared" si="614"/>
        <v>1977-C-3</v>
      </c>
      <c r="K3952" s="6" t="str">
        <f t="shared" si="618"/>
        <v>1977-C-3</v>
      </c>
      <c r="L3952" s="10" t="s">
        <v>5503</v>
      </c>
      <c r="M3952" s="10" t="s">
        <v>8082</v>
      </c>
      <c r="N3952" s="10" t="s">
        <v>8634</v>
      </c>
      <c r="O3952" s="10" t="s">
        <v>171</v>
      </c>
      <c r="P3952" s="6" t="str">
        <f t="shared" si="619"/>
        <v>C. W. E. Coles</v>
      </c>
      <c r="Q3952" s="10" t="s">
        <v>6055</v>
      </c>
      <c r="R3952" s="10" t="s">
        <v>258</v>
      </c>
      <c r="S3952" s="10" t="s">
        <v>10913</v>
      </c>
      <c r="T3952" s="10" t="s">
        <v>10914</v>
      </c>
    </row>
    <row r="3953" spans="1:20" s="1" customFormat="1" ht="25.5" x14ac:dyDescent="0.2">
      <c r="A3953" s="10" t="s">
        <v>10808</v>
      </c>
      <c r="B3953" s="6" t="str">
        <f t="shared" si="615"/>
        <v>C</v>
      </c>
      <c r="C3953" s="10" t="s">
        <v>8099</v>
      </c>
      <c r="D3953" s="6"/>
      <c r="E3953" s="10" t="s">
        <v>5533</v>
      </c>
      <c r="F3953" s="10" t="s">
        <v>5534</v>
      </c>
      <c r="G3953" s="6"/>
      <c r="H3953" s="6"/>
      <c r="I3953" s="6"/>
      <c r="J3953" s="6" t="str">
        <f t="shared" si="614"/>
        <v>1977-C-4</v>
      </c>
      <c r="K3953" s="6" t="str">
        <f t="shared" si="618"/>
        <v>1977-C-4</v>
      </c>
      <c r="L3953" s="10" t="s">
        <v>5503</v>
      </c>
      <c r="M3953" s="10" t="s">
        <v>8082</v>
      </c>
      <c r="N3953" s="10" t="s">
        <v>8637</v>
      </c>
      <c r="O3953" s="10" t="s">
        <v>9485</v>
      </c>
      <c r="P3953" s="6" t="str">
        <f t="shared" si="619"/>
        <v>C. W. E. Coles</v>
      </c>
      <c r="Q3953" s="10" t="s">
        <v>10915</v>
      </c>
      <c r="R3953" s="10" t="s">
        <v>258</v>
      </c>
      <c r="S3953" s="10" t="s">
        <v>7500</v>
      </c>
      <c r="T3953" s="10" t="s">
        <v>10916</v>
      </c>
    </row>
    <row r="3954" spans="1:20" s="1" customFormat="1" ht="51" x14ac:dyDescent="0.2">
      <c r="A3954" s="10" t="s">
        <v>10808</v>
      </c>
      <c r="B3954" s="6" t="str">
        <f t="shared" si="615"/>
        <v>C</v>
      </c>
      <c r="C3954" s="10" t="s">
        <v>8318</v>
      </c>
      <c r="D3954" s="6"/>
      <c r="E3954" s="10" t="s">
        <v>5533</v>
      </c>
      <c r="F3954" s="10" t="s">
        <v>5534</v>
      </c>
      <c r="G3954" s="6"/>
      <c r="H3954" s="6"/>
      <c r="I3954" s="6"/>
      <c r="J3954" s="6" t="str">
        <f t="shared" si="614"/>
        <v>1977-C-5</v>
      </c>
      <c r="K3954" s="6" t="str">
        <f t="shared" si="618"/>
        <v>1977-C-5</v>
      </c>
      <c r="L3954" s="10" t="s">
        <v>3339</v>
      </c>
      <c r="M3954" s="10" t="s">
        <v>8521</v>
      </c>
      <c r="N3954" s="10" t="s">
        <v>8228</v>
      </c>
      <c r="O3954" s="10" t="s">
        <v>9486</v>
      </c>
      <c r="P3954" s="6" t="str">
        <f t="shared" si="619"/>
        <v>C. W. E. Coles</v>
      </c>
      <c r="Q3954" s="10" t="s">
        <v>10917</v>
      </c>
      <c r="R3954" s="10" t="s">
        <v>258</v>
      </c>
      <c r="S3954" s="10" t="s">
        <v>10918</v>
      </c>
      <c r="T3954" s="10" t="s">
        <v>10919</v>
      </c>
    </row>
    <row r="3955" spans="1:20" s="1" customFormat="1" ht="25.5" x14ac:dyDescent="0.2">
      <c r="A3955" s="10" t="s">
        <v>10808</v>
      </c>
      <c r="B3955" s="6" t="str">
        <f t="shared" si="615"/>
        <v>D</v>
      </c>
      <c r="C3955" s="10" t="s">
        <v>8241</v>
      </c>
      <c r="D3955" s="6"/>
      <c r="E3955" s="10" t="s">
        <v>2516</v>
      </c>
      <c r="F3955" s="10" t="s">
        <v>10920</v>
      </c>
      <c r="G3955" s="6"/>
      <c r="H3955" s="6"/>
      <c r="I3955" s="6"/>
      <c r="J3955" s="6" t="str">
        <f t="shared" si="614"/>
        <v>1977-D-1</v>
      </c>
      <c r="K3955" s="6" t="str">
        <f t="shared" si="618"/>
        <v>1977-D-1</v>
      </c>
      <c r="L3955" s="10" t="s">
        <v>6720</v>
      </c>
      <c r="M3955" s="10" t="s">
        <v>8096</v>
      </c>
      <c r="N3955" s="10" t="s">
        <v>8093</v>
      </c>
      <c r="O3955" s="10" t="s">
        <v>3013</v>
      </c>
      <c r="P3955" s="6" t="str">
        <f t="shared" si="619"/>
        <v>J. B. Dodd</v>
      </c>
      <c r="Q3955" s="10" t="s">
        <v>10832</v>
      </c>
      <c r="R3955" s="10" t="s">
        <v>5315</v>
      </c>
      <c r="S3955" s="10" t="s">
        <v>10921</v>
      </c>
      <c r="T3955" s="10" t="s">
        <v>10922</v>
      </c>
    </row>
    <row r="3956" spans="1:20" s="1" customFormat="1" ht="38.25" x14ac:dyDescent="0.2">
      <c r="A3956" s="10" t="s">
        <v>10808</v>
      </c>
      <c r="B3956" s="6" t="str">
        <f t="shared" si="615"/>
        <v>D</v>
      </c>
      <c r="C3956" s="10" t="s">
        <v>8273</v>
      </c>
      <c r="D3956" s="6"/>
      <c r="E3956" s="10" t="s">
        <v>2516</v>
      </c>
      <c r="F3956" s="10" t="s">
        <v>10920</v>
      </c>
      <c r="G3956" s="6"/>
      <c r="H3956" s="6"/>
      <c r="I3956" s="6"/>
      <c r="J3956" s="6" t="str">
        <f t="shared" si="614"/>
        <v>1977-D-2</v>
      </c>
      <c r="K3956" s="6" t="str">
        <f t="shared" si="618"/>
        <v>1977-D-2</v>
      </c>
      <c r="L3956" s="10" t="s">
        <v>5503</v>
      </c>
      <c r="M3956" s="10" t="s">
        <v>8082</v>
      </c>
      <c r="N3956" s="10" t="s">
        <v>8557</v>
      </c>
      <c r="O3956" s="10" t="s">
        <v>4833</v>
      </c>
      <c r="P3956" s="6" t="str">
        <f t="shared" si="619"/>
        <v>J. B. Dodd</v>
      </c>
      <c r="Q3956" s="10" t="s">
        <v>10832</v>
      </c>
      <c r="R3956" s="10" t="s">
        <v>5315</v>
      </c>
      <c r="S3956" s="10" t="s">
        <v>6192</v>
      </c>
      <c r="T3956" s="10" t="s">
        <v>10923</v>
      </c>
    </row>
    <row r="3957" spans="1:20" s="1" customFormat="1" ht="25.5" x14ac:dyDescent="0.2">
      <c r="A3957" s="10" t="s">
        <v>10808</v>
      </c>
      <c r="B3957" s="6" t="str">
        <f t="shared" si="615"/>
        <v>D</v>
      </c>
      <c r="C3957" s="10" t="s">
        <v>8326</v>
      </c>
      <c r="D3957" s="6"/>
      <c r="E3957" s="10" t="s">
        <v>5173</v>
      </c>
      <c r="F3957" s="10" t="s">
        <v>10924</v>
      </c>
      <c r="G3957" s="6"/>
      <c r="H3957" s="6"/>
      <c r="I3957" s="6"/>
      <c r="J3957" s="6" t="str">
        <f t="shared" si="614"/>
        <v>1977-D-3</v>
      </c>
      <c r="K3957" s="6" t="str">
        <f t="shared" si="618"/>
        <v>1977-D-3</v>
      </c>
      <c r="L3957" s="10" t="s">
        <v>2746</v>
      </c>
      <c r="M3957" s="6"/>
      <c r="N3957" s="6"/>
      <c r="O3957" s="10" t="s">
        <v>8513</v>
      </c>
      <c r="P3957" s="6" t="str">
        <f t="shared" si="619"/>
        <v>Paul Duponsel</v>
      </c>
      <c r="Q3957" s="10" t="s">
        <v>10925</v>
      </c>
      <c r="R3957" s="10" t="s">
        <v>18</v>
      </c>
      <c r="S3957" s="10" t="s">
        <v>10926</v>
      </c>
      <c r="T3957" s="10" t="s">
        <v>10927</v>
      </c>
    </row>
    <row r="3958" spans="1:20" s="1" customFormat="1" ht="89.25" x14ac:dyDescent="0.2">
      <c r="A3958" s="10" t="s">
        <v>10808</v>
      </c>
      <c r="B3958" s="6" t="str">
        <f t="shared" si="615"/>
        <v>F</v>
      </c>
      <c r="C3958" s="10" t="s">
        <v>8326</v>
      </c>
      <c r="D3958" s="6"/>
      <c r="E3958" s="10" t="s">
        <v>10928</v>
      </c>
      <c r="F3958" s="10" t="s">
        <v>10929</v>
      </c>
      <c r="G3958" s="6"/>
      <c r="H3958" s="6"/>
      <c r="I3958" s="6"/>
      <c r="J3958" s="6" t="str">
        <f t="shared" si="614"/>
        <v>1977-F-3</v>
      </c>
      <c r="K3958" s="6" t="str">
        <f t="shared" si="618"/>
        <v>1977-F-3</v>
      </c>
      <c r="L3958" s="10" t="s">
        <v>531</v>
      </c>
      <c r="M3958" s="10" t="s">
        <v>8714</v>
      </c>
      <c r="N3958" s="10" t="s">
        <v>9487</v>
      </c>
      <c r="O3958" s="10" t="s">
        <v>9488</v>
      </c>
      <c r="P3958" s="6" t="str">
        <f t="shared" si="619"/>
        <v>Gavin Fryer</v>
      </c>
      <c r="Q3958" s="10" t="s">
        <v>10930</v>
      </c>
      <c r="R3958" s="10" t="s">
        <v>258</v>
      </c>
      <c r="S3958" s="10" t="s">
        <v>10931</v>
      </c>
      <c r="T3958" s="10" t="s">
        <v>10932</v>
      </c>
    </row>
    <row r="3959" spans="1:20" s="1" customFormat="1" ht="51" x14ac:dyDescent="0.2">
      <c r="A3959" s="10" t="s">
        <v>10808</v>
      </c>
      <c r="B3959" s="6" t="str">
        <f t="shared" si="615"/>
        <v>F</v>
      </c>
      <c r="C3959" s="10" t="s">
        <v>8099</v>
      </c>
      <c r="D3959" s="6"/>
      <c r="E3959" s="10" t="s">
        <v>10928</v>
      </c>
      <c r="F3959" s="10" t="s">
        <v>10929</v>
      </c>
      <c r="G3959" s="6"/>
      <c r="H3959" s="6"/>
      <c r="I3959" s="6"/>
      <c r="J3959" s="6" t="str">
        <f t="shared" si="614"/>
        <v>1977-F-4</v>
      </c>
      <c r="K3959" s="6" t="str">
        <f t="shared" si="618"/>
        <v>1977-F-4</v>
      </c>
      <c r="L3959" s="10" t="s">
        <v>531</v>
      </c>
      <c r="M3959" s="10" t="s">
        <v>8714</v>
      </c>
      <c r="N3959" s="10" t="s">
        <v>9489</v>
      </c>
      <c r="O3959" s="10" t="s">
        <v>9490</v>
      </c>
      <c r="P3959" s="6" t="str">
        <f t="shared" si="619"/>
        <v>Gavin Fryer</v>
      </c>
      <c r="Q3959" s="10" t="s">
        <v>10930</v>
      </c>
      <c r="R3959" s="10" t="s">
        <v>258</v>
      </c>
      <c r="S3959" s="10" t="s">
        <v>10933</v>
      </c>
      <c r="T3959" s="10" t="s">
        <v>10934</v>
      </c>
    </row>
    <row r="3960" spans="1:20" s="1" customFormat="1" ht="38.25" x14ac:dyDescent="0.2">
      <c r="A3960" s="10" t="s">
        <v>10808</v>
      </c>
      <c r="B3960" s="6" t="str">
        <f t="shared" si="615"/>
        <v>F</v>
      </c>
      <c r="C3960" s="10" t="s">
        <v>8318</v>
      </c>
      <c r="D3960" s="6"/>
      <c r="E3960" s="10" t="s">
        <v>10935</v>
      </c>
      <c r="F3960" s="10" t="s">
        <v>10936</v>
      </c>
      <c r="G3960" s="6"/>
      <c r="H3960" s="6"/>
      <c r="I3960" s="6"/>
      <c r="J3960" s="6" t="str">
        <f t="shared" si="614"/>
        <v>1977-F-5</v>
      </c>
      <c r="K3960" s="6" t="str">
        <f t="shared" si="618"/>
        <v>1977-F-5</v>
      </c>
      <c r="L3960" s="10" t="s">
        <v>3995</v>
      </c>
      <c r="M3960" s="10" t="s">
        <v>8111</v>
      </c>
      <c r="N3960" s="10" t="s">
        <v>8326</v>
      </c>
      <c r="O3960" s="10" t="s">
        <v>9491</v>
      </c>
      <c r="P3960" s="6" t="str">
        <f t="shared" si="619"/>
        <v>Capt. M. Foliguet</v>
      </c>
      <c r="Q3960" s="10" t="s">
        <v>10937</v>
      </c>
      <c r="R3960" s="10" t="s">
        <v>46</v>
      </c>
      <c r="S3960" s="10" t="s">
        <v>1186</v>
      </c>
      <c r="T3960" s="10" t="s">
        <v>10938</v>
      </c>
    </row>
    <row r="3961" spans="1:20" s="1" customFormat="1" ht="38.25" x14ac:dyDescent="0.2">
      <c r="A3961" s="10" t="s">
        <v>10808</v>
      </c>
      <c r="B3961" s="6" t="str">
        <f t="shared" si="615"/>
        <v>G</v>
      </c>
      <c r="C3961" s="10" t="s">
        <v>8241</v>
      </c>
      <c r="D3961" s="6"/>
      <c r="E3961" s="10" t="s">
        <v>10939</v>
      </c>
      <c r="F3961" s="10" t="s">
        <v>10940</v>
      </c>
      <c r="G3961" s="6"/>
      <c r="H3961" s="6"/>
      <c r="I3961" s="6"/>
      <c r="J3961" s="6" t="str">
        <f t="shared" si="614"/>
        <v>1977-G-1</v>
      </c>
      <c r="K3961" s="6" t="str">
        <f t="shared" si="618"/>
        <v>1977-G-1</v>
      </c>
      <c r="L3961" s="10" t="s">
        <v>2805</v>
      </c>
      <c r="M3961" s="10" t="s">
        <v>8573</v>
      </c>
      <c r="N3961" s="10" t="s">
        <v>8241</v>
      </c>
      <c r="O3961" s="10" t="s">
        <v>9492</v>
      </c>
      <c r="P3961" s="6" t="str">
        <f t="shared" si="619"/>
        <v>Murray A. M. Graham</v>
      </c>
      <c r="Q3961" s="10" t="s">
        <v>10941</v>
      </c>
      <c r="R3961" s="10" t="s">
        <v>18</v>
      </c>
      <c r="S3961" s="10" t="s">
        <v>1912</v>
      </c>
      <c r="T3961" s="10" t="s">
        <v>10942</v>
      </c>
    </row>
    <row r="3962" spans="1:20" s="1" customFormat="1" ht="38.25" x14ac:dyDescent="0.2">
      <c r="A3962" s="10" t="s">
        <v>10808</v>
      </c>
      <c r="B3962" s="6" t="str">
        <f t="shared" si="615"/>
        <v>H</v>
      </c>
      <c r="C3962" s="10" t="s">
        <v>8273</v>
      </c>
      <c r="D3962" s="6"/>
      <c r="E3962" s="10" t="s">
        <v>7087</v>
      </c>
      <c r="F3962" s="10" t="s">
        <v>6375</v>
      </c>
      <c r="G3962" s="6"/>
      <c r="H3962" s="6"/>
      <c r="I3962" s="6"/>
      <c r="J3962" s="6" t="str">
        <f t="shared" si="614"/>
        <v>1977-H-2</v>
      </c>
      <c r="K3962" s="6" t="str">
        <f t="shared" si="618"/>
        <v>1977-H-2</v>
      </c>
      <c r="L3962" s="10" t="s">
        <v>6720</v>
      </c>
      <c r="M3962" s="10" t="s">
        <v>8096</v>
      </c>
      <c r="N3962" s="10" t="s">
        <v>8092</v>
      </c>
      <c r="O3962" s="10" t="s">
        <v>9057</v>
      </c>
      <c r="P3962" s="6" t="str">
        <f t="shared" si="619"/>
        <v>Kenneth Holt</v>
      </c>
      <c r="Q3962" s="10" t="s">
        <v>10943</v>
      </c>
      <c r="R3962" s="10" t="s">
        <v>186</v>
      </c>
      <c r="S3962" s="10" t="s">
        <v>56</v>
      </c>
      <c r="T3962" s="10" t="s">
        <v>10944</v>
      </c>
    </row>
    <row r="3963" spans="1:20" s="1" customFormat="1" x14ac:dyDescent="0.2">
      <c r="A3963" s="10" t="s">
        <v>10808</v>
      </c>
      <c r="B3963" s="6" t="str">
        <f t="shared" si="615"/>
        <v>H</v>
      </c>
      <c r="C3963" s="10" t="s">
        <v>8326</v>
      </c>
      <c r="D3963" s="6"/>
      <c r="E3963" s="10" t="s">
        <v>6849</v>
      </c>
      <c r="F3963" s="10" t="s">
        <v>6850</v>
      </c>
      <c r="G3963" s="6"/>
      <c r="H3963" s="6"/>
      <c r="I3963" s="6"/>
      <c r="J3963" s="6" t="str">
        <f t="shared" si="614"/>
        <v>1977-H-3</v>
      </c>
      <c r="K3963" s="6" t="str">
        <f t="shared" si="618"/>
        <v>1977-H-3</v>
      </c>
      <c r="L3963" s="10" t="s">
        <v>6720</v>
      </c>
      <c r="M3963" s="10" t="s">
        <v>8096</v>
      </c>
      <c r="N3963" s="10" t="s">
        <v>8092</v>
      </c>
      <c r="O3963" s="10" t="s">
        <v>8078</v>
      </c>
      <c r="P3963" s="6" t="str">
        <f t="shared" si="619"/>
        <v>Sue Hopson</v>
      </c>
      <c r="Q3963" s="10" t="s">
        <v>10945</v>
      </c>
      <c r="R3963" s="10" t="s">
        <v>186</v>
      </c>
      <c r="S3963" s="10" t="s">
        <v>94</v>
      </c>
      <c r="T3963" s="10" t="s">
        <v>10946</v>
      </c>
    </row>
    <row r="3964" spans="1:20" s="1" customFormat="1" ht="25.5" x14ac:dyDescent="0.2">
      <c r="A3964" s="10" t="s">
        <v>10808</v>
      </c>
      <c r="B3964" s="6" t="str">
        <f t="shared" si="615"/>
        <v>H</v>
      </c>
      <c r="C3964" s="10" t="s">
        <v>8099</v>
      </c>
      <c r="D3964" s="6"/>
      <c r="E3964" s="10" t="s">
        <v>7087</v>
      </c>
      <c r="F3964" s="10" t="s">
        <v>6375</v>
      </c>
      <c r="G3964" s="6"/>
      <c r="H3964" s="6"/>
      <c r="I3964" s="6"/>
      <c r="J3964" s="6" t="str">
        <f t="shared" si="614"/>
        <v>1977-H-4</v>
      </c>
      <c r="K3964" s="6" t="str">
        <f t="shared" si="618"/>
        <v>1977-H-4</v>
      </c>
      <c r="L3964" s="10" t="s">
        <v>6720</v>
      </c>
      <c r="M3964" s="10" t="s">
        <v>8096</v>
      </c>
      <c r="N3964" s="10" t="s">
        <v>8093</v>
      </c>
      <c r="O3964" s="10" t="s">
        <v>9473</v>
      </c>
      <c r="P3964" s="6" t="str">
        <f t="shared" si="619"/>
        <v>Kenneth Holt</v>
      </c>
      <c r="Q3964" s="10" t="s">
        <v>10947</v>
      </c>
      <c r="R3964" s="10" t="s">
        <v>186</v>
      </c>
      <c r="S3964" s="10" t="s">
        <v>3402</v>
      </c>
      <c r="T3964" s="10" t="s">
        <v>10948</v>
      </c>
    </row>
    <row r="3965" spans="1:20" s="1" customFormat="1" ht="25.5" x14ac:dyDescent="0.2">
      <c r="A3965" s="10" t="s">
        <v>10808</v>
      </c>
      <c r="B3965" s="6" t="str">
        <f t="shared" si="615"/>
        <v>H</v>
      </c>
      <c r="C3965" s="10" t="s">
        <v>8318</v>
      </c>
      <c r="D3965" s="6"/>
      <c r="E3965" s="10" t="s">
        <v>7098</v>
      </c>
      <c r="F3965" s="10" t="s">
        <v>6375</v>
      </c>
      <c r="G3965" s="6"/>
      <c r="H3965" s="6"/>
      <c r="I3965" s="6"/>
      <c r="J3965" s="6" t="str">
        <f t="shared" si="614"/>
        <v>1977-H-5</v>
      </c>
      <c r="K3965" s="6" t="str">
        <f t="shared" si="618"/>
        <v>1977-H-5</v>
      </c>
      <c r="L3965" s="10" t="s">
        <v>6720</v>
      </c>
      <c r="M3965" s="10" t="s">
        <v>8096</v>
      </c>
      <c r="N3965" s="10" t="s">
        <v>8093</v>
      </c>
      <c r="O3965" s="10" t="s">
        <v>8083</v>
      </c>
      <c r="P3965" s="6" t="str">
        <f t="shared" si="619"/>
        <v>K. R. Holt</v>
      </c>
      <c r="Q3965" s="10" t="s">
        <v>416</v>
      </c>
      <c r="R3965" s="10" t="s">
        <v>5472</v>
      </c>
      <c r="S3965" s="10" t="s">
        <v>5271</v>
      </c>
      <c r="T3965" s="10" t="s">
        <v>10949</v>
      </c>
    </row>
    <row r="3966" spans="1:20" s="1" customFormat="1" ht="25.5" x14ac:dyDescent="0.2">
      <c r="A3966" s="10" t="s">
        <v>10808</v>
      </c>
      <c r="B3966" s="6" t="str">
        <f t="shared" si="615"/>
        <v>H</v>
      </c>
      <c r="C3966" s="10" t="s">
        <v>8252</v>
      </c>
      <c r="D3966" s="6"/>
      <c r="E3966" s="10" t="s">
        <v>6849</v>
      </c>
      <c r="F3966" s="10" t="s">
        <v>6850</v>
      </c>
      <c r="G3966" s="6"/>
      <c r="H3966" s="6"/>
      <c r="I3966" s="6"/>
      <c r="J3966" s="6" t="str">
        <f t="shared" si="614"/>
        <v>1977-H-6</v>
      </c>
      <c r="K3966" s="6" t="str">
        <f t="shared" si="618"/>
        <v>1977-H-6</v>
      </c>
      <c r="L3966" s="10" t="s">
        <v>6720</v>
      </c>
      <c r="M3966" s="10" t="s">
        <v>8097</v>
      </c>
      <c r="N3966" s="10" t="s">
        <v>8094</v>
      </c>
      <c r="O3966" s="10" t="s">
        <v>8099</v>
      </c>
      <c r="P3966" s="6" t="str">
        <f t="shared" si="619"/>
        <v>Sue Hopson</v>
      </c>
      <c r="Q3966" s="10" t="s">
        <v>10950</v>
      </c>
      <c r="R3966" s="10" t="s">
        <v>186</v>
      </c>
      <c r="S3966" s="10" t="s">
        <v>5329</v>
      </c>
      <c r="T3966" s="10" t="s">
        <v>10951</v>
      </c>
    </row>
    <row r="3967" spans="1:20" s="1" customFormat="1" x14ac:dyDescent="0.2">
      <c r="A3967" s="10" t="s">
        <v>10808</v>
      </c>
      <c r="B3967" s="6" t="str">
        <f t="shared" si="615"/>
        <v>H</v>
      </c>
      <c r="C3967" s="10" t="s">
        <v>8096</v>
      </c>
      <c r="D3967" s="6"/>
      <c r="E3967" s="10" t="s">
        <v>7087</v>
      </c>
      <c r="F3967" s="10" t="s">
        <v>6375</v>
      </c>
      <c r="G3967" s="6"/>
      <c r="H3967" s="6"/>
      <c r="I3967" s="6"/>
      <c r="J3967" s="6" t="str">
        <f t="shared" si="614"/>
        <v>1977-H-7</v>
      </c>
      <c r="K3967" s="6" t="str">
        <f t="shared" si="618"/>
        <v>1977-H-7</v>
      </c>
      <c r="L3967" s="10" t="s">
        <v>6720</v>
      </c>
      <c r="M3967" s="10" t="s">
        <v>8097</v>
      </c>
      <c r="N3967" s="10" t="s">
        <v>8094</v>
      </c>
      <c r="O3967" s="10" t="s">
        <v>8868</v>
      </c>
      <c r="P3967" s="6" t="str">
        <f t="shared" si="619"/>
        <v>Kenneth Holt</v>
      </c>
      <c r="Q3967" s="10" t="s">
        <v>10952</v>
      </c>
      <c r="R3967" s="10" t="s">
        <v>186</v>
      </c>
      <c r="S3967" s="10" t="s">
        <v>5650</v>
      </c>
      <c r="T3967" s="10" t="s">
        <v>10953</v>
      </c>
    </row>
    <row r="3968" spans="1:20" s="1" customFormat="1" ht="38.25" x14ac:dyDescent="0.2">
      <c r="A3968" s="10" t="s">
        <v>10808</v>
      </c>
      <c r="B3968" s="6" t="str">
        <f t="shared" ref="B3968:B4026" si="620">LEFT(F3968,1)</f>
        <v>H</v>
      </c>
      <c r="C3968" s="10" t="s">
        <v>8097</v>
      </c>
      <c r="D3968" s="6"/>
      <c r="E3968" s="10" t="s">
        <v>7087</v>
      </c>
      <c r="F3968" s="10" t="s">
        <v>6375</v>
      </c>
      <c r="G3968" s="6"/>
      <c r="H3968" s="6"/>
      <c r="I3968" s="6"/>
      <c r="J3968" s="6" t="str">
        <f t="shared" si="614"/>
        <v>1977-H-8</v>
      </c>
      <c r="K3968" s="6" t="str">
        <f t="shared" si="618"/>
        <v>1977-H-8</v>
      </c>
      <c r="L3968" s="10" t="s">
        <v>6720</v>
      </c>
      <c r="M3968" s="10" t="s">
        <v>8097</v>
      </c>
      <c r="N3968" s="10" t="s">
        <v>8094</v>
      </c>
      <c r="O3968" s="10" t="s">
        <v>9326</v>
      </c>
      <c r="P3968" s="6" t="str">
        <f t="shared" si="619"/>
        <v>Kenneth Holt</v>
      </c>
      <c r="Q3968" s="10" t="s">
        <v>10954</v>
      </c>
      <c r="R3968" s="10" t="s">
        <v>186</v>
      </c>
      <c r="S3968" s="10" t="s">
        <v>10955</v>
      </c>
      <c r="T3968" s="10" t="s">
        <v>10956</v>
      </c>
    </row>
    <row r="3969" spans="1:20" s="1" customFormat="1" x14ac:dyDescent="0.2">
      <c r="A3969" s="10" t="s">
        <v>10808</v>
      </c>
      <c r="B3969" s="6" t="str">
        <f t="shared" si="620"/>
        <v>H</v>
      </c>
      <c r="C3969" s="10" t="s">
        <v>8330</v>
      </c>
      <c r="D3969" s="6"/>
      <c r="E3969" s="10" t="s">
        <v>7098</v>
      </c>
      <c r="F3969" s="10" t="s">
        <v>6375</v>
      </c>
      <c r="G3969" s="6"/>
      <c r="H3969" s="6"/>
      <c r="I3969" s="6"/>
      <c r="J3969" s="6" t="str">
        <f t="shared" si="614"/>
        <v>1977-H-9</v>
      </c>
      <c r="K3969" s="6" t="str">
        <f t="shared" si="618"/>
        <v>1977-H-9</v>
      </c>
      <c r="L3969" s="10" t="s">
        <v>6720</v>
      </c>
      <c r="M3969" s="10" t="s">
        <v>8097</v>
      </c>
      <c r="N3969" s="10" t="s">
        <v>8094</v>
      </c>
      <c r="O3969" s="10" t="s">
        <v>3013</v>
      </c>
      <c r="P3969" s="6" t="str">
        <f t="shared" ref="P3969:P4000" si="621">CONCATENATE(E3969,F3969)</f>
        <v>K. R. Holt</v>
      </c>
      <c r="Q3969" s="10" t="s">
        <v>10957</v>
      </c>
      <c r="R3969" s="10" t="s">
        <v>18</v>
      </c>
      <c r="S3969" s="10" t="s">
        <v>5271</v>
      </c>
      <c r="T3969" s="10" t="s">
        <v>10958</v>
      </c>
    </row>
    <row r="3970" spans="1:20" s="1" customFormat="1" ht="25.5" x14ac:dyDescent="0.2">
      <c r="A3970" s="10" t="s">
        <v>10808</v>
      </c>
      <c r="B3970" s="6" t="str">
        <f t="shared" si="620"/>
        <v>H</v>
      </c>
      <c r="C3970" s="10" t="s">
        <v>8272</v>
      </c>
      <c r="D3970" s="6"/>
      <c r="E3970" s="10" t="s">
        <v>6849</v>
      </c>
      <c r="F3970" s="10" t="s">
        <v>6850</v>
      </c>
      <c r="G3970" s="6"/>
      <c r="H3970" s="6"/>
      <c r="I3970" s="6"/>
      <c r="J3970" s="6" t="str">
        <f t="shared" si="614"/>
        <v>1977-H-10</v>
      </c>
      <c r="K3970" s="6" t="str">
        <f t="shared" si="618"/>
        <v>1977-H-10</v>
      </c>
      <c r="L3970" s="10" t="s">
        <v>6720</v>
      </c>
      <c r="M3970" s="10" t="s">
        <v>8097</v>
      </c>
      <c r="N3970" s="10" t="s">
        <v>8636</v>
      </c>
      <c r="O3970" s="10" t="s">
        <v>8099</v>
      </c>
      <c r="P3970" s="6" t="str">
        <f t="shared" si="621"/>
        <v>Sue Hopson</v>
      </c>
      <c r="Q3970" s="10" t="s">
        <v>10959</v>
      </c>
      <c r="R3970" s="10" t="s">
        <v>186</v>
      </c>
      <c r="S3970" s="10" t="s">
        <v>611</v>
      </c>
      <c r="T3970" s="10" t="s">
        <v>10960</v>
      </c>
    </row>
    <row r="3971" spans="1:20" s="1" customFormat="1" ht="25.5" x14ac:dyDescent="0.2">
      <c r="A3971" s="10" t="s">
        <v>10808</v>
      </c>
      <c r="B3971" s="6" t="str">
        <f t="shared" si="620"/>
        <v>H</v>
      </c>
      <c r="C3971" s="10" t="s">
        <v>8078</v>
      </c>
      <c r="D3971" s="6"/>
      <c r="E3971" s="10" t="s">
        <v>6849</v>
      </c>
      <c r="F3971" s="10" t="s">
        <v>6850</v>
      </c>
      <c r="G3971" s="6"/>
      <c r="H3971" s="6"/>
      <c r="I3971" s="6"/>
      <c r="J3971" s="6" t="str">
        <f t="shared" ref="J3971:J4034" si="622">CONCATENATE(A3971,"-",B3971,"-",C3971,D3971)</f>
        <v>1977-H-11</v>
      </c>
      <c r="K3971" s="6" t="str">
        <f t="shared" si="618"/>
        <v>1977-H-11</v>
      </c>
      <c r="L3971" s="10" t="s">
        <v>6720</v>
      </c>
      <c r="M3971" s="10" t="s">
        <v>8097</v>
      </c>
      <c r="N3971" s="10" t="s">
        <v>8636</v>
      </c>
      <c r="O3971" s="10" t="s">
        <v>8587</v>
      </c>
      <c r="P3971" s="6" t="str">
        <f t="shared" si="621"/>
        <v>Sue Hopson</v>
      </c>
      <c r="Q3971" s="10" t="s">
        <v>10961</v>
      </c>
      <c r="R3971" s="10" t="s">
        <v>186</v>
      </c>
      <c r="S3971" s="10" t="s">
        <v>4120</v>
      </c>
      <c r="T3971" s="10" t="s">
        <v>10962</v>
      </c>
    </row>
    <row r="3972" spans="1:20" s="1" customFormat="1" ht="25.5" x14ac:dyDescent="0.2">
      <c r="A3972" s="10" t="s">
        <v>10808</v>
      </c>
      <c r="B3972" s="6" t="str">
        <f t="shared" si="620"/>
        <v>H</v>
      </c>
      <c r="C3972" s="10" t="s">
        <v>8305</v>
      </c>
      <c r="D3972" s="6"/>
      <c r="E3972" s="10" t="s">
        <v>6849</v>
      </c>
      <c r="F3972" s="10" t="s">
        <v>6850</v>
      </c>
      <c r="G3972" s="6"/>
      <c r="H3972" s="6"/>
      <c r="I3972" s="6"/>
      <c r="J3972" s="6" t="str">
        <f t="shared" si="622"/>
        <v>1977-H-12</v>
      </c>
      <c r="K3972" s="6" t="str">
        <f t="shared" si="618"/>
        <v>1977-H-12</v>
      </c>
      <c r="L3972" s="10" t="s">
        <v>6720</v>
      </c>
      <c r="M3972" s="10" t="s">
        <v>8097</v>
      </c>
      <c r="N3972" s="10" t="s">
        <v>8636</v>
      </c>
      <c r="O3972" s="10" t="s">
        <v>8868</v>
      </c>
      <c r="P3972" s="6" t="str">
        <f t="shared" si="621"/>
        <v>Sue Hopson</v>
      </c>
      <c r="Q3972" s="10" t="s">
        <v>10963</v>
      </c>
      <c r="R3972" s="10" t="s">
        <v>186</v>
      </c>
      <c r="S3972" s="10" t="s">
        <v>1042</v>
      </c>
      <c r="T3972" s="10" t="s">
        <v>10964</v>
      </c>
    </row>
    <row r="3973" spans="1:20" s="1" customFormat="1" ht="25.5" x14ac:dyDescent="0.2">
      <c r="A3973" s="10" t="s">
        <v>10808</v>
      </c>
      <c r="B3973" s="6" t="str">
        <f t="shared" si="620"/>
        <v>H</v>
      </c>
      <c r="C3973" s="10" t="s">
        <v>8080</v>
      </c>
      <c r="D3973" s="6"/>
      <c r="E3973" s="10" t="s">
        <v>7087</v>
      </c>
      <c r="F3973" s="10" t="s">
        <v>6375</v>
      </c>
      <c r="G3973" s="6"/>
      <c r="H3973" s="6"/>
      <c r="I3973" s="6"/>
      <c r="J3973" s="6" t="str">
        <f t="shared" si="622"/>
        <v>1977-H-13</v>
      </c>
      <c r="K3973" s="6" t="str">
        <f t="shared" si="618"/>
        <v>1977-H-13</v>
      </c>
      <c r="L3973" s="10" t="s">
        <v>6720</v>
      </c>
      <c r="M3973" s="10" t="s">
        <v>8097</v>
      </c>
      <c r="N3973" s="10" t="s">
        <v>8636</v>
      </c>
      <c r="O3973" s="10" t="s">
        <v>8598</v>
      </c>
      <c r="P3973" s="6" t="str">
        <f t="shared" si="621"/>
        <v>Kenneth Holt</v>
      </c>
      <c r="Q3973" s="10" t="s">
        <v>10965</v>
      </c>
      <c r="R3973" s="10" t="s">
        <v>697</v>
      </c>
      <c r="S3973" s="10" t="s">
        <v>10966</v>
      </c>
      <c r="T3973" s="10" t="s">
        <v>10967</v>
      </c>
    </row>
    <row r="3974" spans="1:20" s="1" customFormat="1" ht="25.5" x14ac:dyDescent="0.2">
      <c r="A3974" s="10" t="s">
        <v>10808</v>
      </c>
      <c r="B3974" s="6" t="str">
        <f t="shared" si="620"/>
        <v>H</v>
      </c>
      <c r="C3974" s="10" t="s">
        <v>8081</v>
      </c>
      <c r="D3974" s="6"/>
      <c r="E3974" s="10" t="s">
        <v>7098</v>
      </c>
      <c r="F3974" s="10" t="s">
        <v>6375</v>
      </c>
      <c r="G3974" s="6"/>
      <c r="H3974" s="6"/>
      <c r="I3974" s="6"/>
      <c r="J3974" s="6" t="str">
        <f t="shared" si="622"/>
        <v>1977-H-14</v>
      </c>
      <c r="K3974" s="6" t="str">
        <f t="shared" si="618"/>
        <v>1977-H-14</v>
      </c>
      <c r="L3974" s="10" t="s">
        <v>6720</v>
      </c>
      <c r="M3974" s="10" t="s">
        <v>8097</v>
      </c>
      <c r="N3974" s="10" t="s">
        <v>8636</v>
      </c>
      <c r="O3974" s="10" t="s">
        <v>8272</v>
      </c>
      <c r="P3974" s="6" t="str">
        <f t="shared" si="621"/>
        <v>K. R. Holt</v>
      </c>
      <c r="Q3974" s="10" t="s">
        <v>10968</v>
      </c>
      <c r="R3974" s="10" t="s">
        <v>5472</v>
      </c>
      <c r="S3974" s="10" t="s">
        <v>5271</v>
      </c>
      <c r="T3974" s="6"/>
    </row>
    <row r="3975" spans="1:20" s="1" customFormat="1" ht="51" x14ac:dyDescent="0.2">
      <c r="A3975" s="10" t="s">
        <v>10808</v>
      </c>
      <c r="B3975" s="6" t="str">
        <f t="shared" si="620"/>
        <v>H</v>
      </c>
      <c r="C3975" s="10" t="s">
        <v>8082</v>
      </c>
      <c r="D3975" s="10" t="s">
        <v>20</v>
      </c>
      <c r="E3975" s="10" t="s">
        <v>3509</v>
      </c>
      <c r="F3975" s="10" t="s">
        <v>3510</v>
      </c>
      <c r="G3975" s="6"/>
      <c r="H3975" s="6"/>
      <c r="I3975" s="6"/>
      <c r="J3975" s="6" t="str">
        <f t="shared" si="622"/>
        <v>1977-H-15*</v>
      </c>
      <c r="K3975" s="6" t="str">
        <f t="shared" si="618"/>
        <v>1977-H-15*</v>
      </c>
      <c r="L3975" s="10" t="s">
        <v>2445</v>
      </c>
      <c r="M3975" s="6"/>
      <c r="N3975" s="6"/>
      <c r="O3975" s="6"/>
      <c r="P3975" s="6" t="str">
        <f t="shared" si="621"/>
        <v>H. R. Harmer</v>
      </c>
      <c r="Q3975" s="10" t="s">
        <v>10969</v>
      </c>
      <c r="R3975" s="10" t="s">
        <v>2117</v>
      </c>
      <c r="S3975" s="6"/>
      <c r="T3975" s="6"/>
    </row>
    <row r="3976" spans="1:20" s="1" customFormat="1" ht="38.25" x14ac:dyDescent="0.2">
      <c r="A3976" s="10" t="s">
        <v>10808</v>
      </c>
      <c r="B3976" s="6" t="str">
        <f t="shared" si="620"/>
        <v>H</v>
      </c>
      <c r="C3976" s="10" t="s">
        <v>8083</v>
      </c>
      <c r="D3976" s="6"/>
      <c r="E3976" s="10" t="s">
        <v>3773</v>
      </c>
      <c r="F3976" s="10" t="s">
        <v>10970</v>
      </c>
      <c r="G3976" s="6"/>
      <c r="H3976" s="6"/>
      <c r="I3976" s="6"/>
      <c r="J3976" s="6" t="str">
        <f t="shared" si="622"/>
        <v>1977-H-16</v>
      </c>
      <c r="K3976" s="6" t="str">
        <f t="shared" si="618"/>
        <v>1977-H-16</v>
      </c>
      <c r="L3976" s="10" t="s">
        <v>15</v>
      </c>
      <c r="M3976" s="6"/>
      <c r="N3976" s="6"/>
      <c r="O3976" s="10" t="s">
        <v>20274</v>
      </c>
      <c r="P3976" s="6" t="str">
        <f t="shared" si="621"/>
        <v>Roger Hosking</v>
      </c>
      <c r="Q3976" s="10" t="s">
        <v>10971</v>
      </c>
      <c r="R3976" s="6" t="s">
        <v>4126</v>
      </c>
      <c r="S3976" s="6" t="s">
        <v>4120</v>
      </c>
      <c r="T3976" s="6" t="s">
        <v>20284</v>
      </c>
    </row>
    <row r="3977" spans="1:20" s="1" customFormat="1" ht="25.5" x14ac:dyDescent="0.2">
      <c r="A3977" s="10" t="s">
        <v>10808</v>
      </c>
      <c r="B3977" s="6" t="str">
        <f t="shared" si="620"/>
        <v>I</v>
      </c>
      <c r="C3977" s="10" t="s">
        <v>8241</v>
      </c>
      <c r="D3977" s="6"/>
      <c r="E3977" s="10" t="s">
        <v>4737</v>
      </c>
      <c r="F3977" s="10" t="s">
        <v>6383</v>
      </c>
      <c r="G3977" s="6"/>
      <c r="H3977" s="6"/>
      <c r="I3977" s="6"/>
      <c r="J3977" s="6" t="str">
        <f t="shared" si="622"/>
        <v>1977-I-1</v>
      </c>
      <c r="K3977" s="6" t="str">
        <f t="shared" si="618"/>
        <v>1977-I-1</v>
      </c>
      <c r="L3977" s="10" t="s">
        <v>6720</v>
      </c>
      <c r="M3977" s="10" t="s">
        <v>8096</v>
      </c>
      <c r="N3977" s="10" t="s">
        <v>8092</v>
      </c>
      <c r="O3977" s="10" t="s">
        <v>8326</v>
      </c>
      <c r="P3977" s="6" t="str">
        <f t="shared" si="621"/>
        <v>Peter Ibbotson</v>
      </c>
      <c r="Q3977" s="10" t="s">
        <v>10753</v>
      </c>
      <c r="R3977" s="10" t="s">
        <v>18</v>
      </c>
      <c r="S3977" s="10" t="s">
        <v>4156</v>
      </c>
      <c r="T3977" s="10" t="s">
        <v>10972</v>
      </c>
    </row>
    <row r="3978" spans="1:20" s="1" customFormat="1" ht="38.25" x14ac:dyDescent="0.2">
      <c r="A3978" s="10" t="s">
        <v>10808</v>
      </c>
      <c r="B3978" s="6" t="str">
        <f t="shared" si="620"/>
        <v>I</v>
      </c>
      <c r="C3978" s="10" t="s">
        <v>8273</v>
      </c>
      <c r="D3978" s="6"/>
      <c r="E3978" s="10" t="s">
        <v>4737</v>
      </c>
      <c r="F3978" s="10" t="s">
        <v>6383</v>
      </c>
      <c r="G3978" s="6"/>
      <c r="H3978" s="6"/>
      <c r="I3978" s="6"/>
      <c r="J3978" s="6" t="str">
        <f t="shared" si="622"/>
        <v>1977-I-2</v>
      </c>
      <c r="K3978" s="6" t="str">
        <f t="shared" si="618"/>
        <v>1977-I-2</v>
      </c>
      <c r="L3978" s="10" t="s">
        <v>6720</v>
      </c>
      <c r="M3978" s="10" t="s">
        <v>8096</v>
      </c>
      <c r="N3978" s="10" t="s">
        <v>8092</v>
      </c>
      <c r="O3978" s="10" t="s">
        <v>8082</v>
      </c>
      <c r="P3978" s="6" t="str">
        <f t="shared" si="621"/>
        <v>Peter Ibbotson</v>
      </c>
      <c r="Q3978" s="10" t="s">
        <v>7021</v>
      </c>
      <c r="R3978" s="10" t="s">
        <v>18</v>
      </c>
      <c r="S3978" s="10" t="s">
        <v>10973</v>
      </c>
      <c r="T3978" s="10" t="s">
        <v>10974</v>
      </c>
    </row>
    <row r="3979" spans="1:20" s="1" customFormat="1" x14ac:dyDescent="0.2">
      <c r="A3979" s="10" t="s">
        <v>10808</v>
      </c>
      <c r="B3979" s="6" t="str">
        <f t="shared" si="620"/>
        <v>I</v>
      </c>
      <c r="C3979" s="10" t="s">
        <v>8326</v>
      </c>
      <c r="D3979" s="6"/>
      <c r="E3979" s="10" t="s">
        <v>4737</v>
      </c>
      <c r="F3979" s="10" t="s">
        <v>6383</v>
      </c>
      <c r="G3979" s="6"/>
      <c r="H3979" s="6"/>
      <c r="I3979" s="6"/>
      <c r="J3979" s="6" t="str">
        <f t="shared" si="622"/>
        <v>1977-I-3</v>
      </c>
      <c r="K3979" s="6" t="str">
        <f t="shared" si="618"/>
        <v>1977-I-3</v>
      </c>
      <c r="L3979" s="10" t="s">
        <v>6720</v>
      </c>
      <c r="M3979" s="10" t="s">
        <v>8096</v>
      </c>
      <c r="N3979" s="10" t="s">
        <v>8093</v>
      </c>
      <c r="O3979" s="10" t="s">
        <v>9057</v>
      </c>
      <c r="P3979" s="6" t="str">
        <f t="shared" si="621"/>
        <v>Peter Ibbotson</v>
      </c>
      <c r="Q3979" s="10" t="s">
        <v>10975</v>
      </c>
      <c r="R3979" s="10" t="s">
        <v>3486</v>
      </c>
      <c r="S3979" s="10" t="s">
        <v>4624</v>
      </c>
      <c r="T3979" s="10" t="s">
        <v>10976</v>
      </c>
    </row>
    <row r="3980" spans="1:20" s="1" customFormat="1" x14ac:dyDescent="0.2">
      <c r="A3980" s="10" t="s">
        <v>10808</v>
      </c>
      <c r="B3980" s="6" t="str">
        <f t="shared" si="620"/>
        <v>I</v>
      </c>
      <c r="C3980" s="10" t="s">
        <v>8099</v>
      </c>
      <c r="D3980" s="6"/>
      <c r="E3980" s="10" t="s">
        <v>4737</v>
      </c>
      <c r="F3980" s="10" t="s">
        <v>6383</v>
      </c>
      <c r="G3980" s="6"/>
      <c r="H3980" s="6"/>
      <c r="I3980" s="6"/>
      <c r="J3980" s="6" t="str">
        <f t="shared" si="622"/>
        <v>1977-I-4</v>
      </c>
      <c r="K3980" s="6" t="str">
        <f t="shared" si="618"/>
        <v>1977-I-4</v>
      </c>
      <c r="L3980" s="10" t="s">
        <v>6720</v>
      </c>
      <c r="M3980" s="10" t="s">
        <v>8097</v>
      </c>
      <c r="N3980" s="10" t="s">
        <v>8094</v>
      </c>
      <c r="O3980" s="10" t="s">
        <v>8587</v>
      </c>
      <c r="P3980" s="6" t="str">
        <f t="shared" si="621"/>
        <v>Peter Ibbotson</v>
      </c>
      <c r="Q3980" s="10" t="s">
        <v>10977</v>
      </c>
      <c r="R3980" s="10" t="s">
        <v>18</v>
      </c>
      <c r="S3980" s="10" t="s">
        <v>5650</v>
      </c>
      <c r="T3980" s="10" t="s">
        <v>10978</v>
      </c>
    </row>
    <row r="3981" spans="1:20" s="1" customFormat="1" ht="89.25" x14ac:dyDescent="0.2">
      <c r="A3981" s="10" t="s">
        <v>10808</v>
      </c>
      <c r="B3981" s="6" t="str">
        <f t="shared" si="620"/>
        <v>I</v>
      </c>
      <c r="C3981" s="10" t="s">
        <v>8318</v>
      </c>
      <c r="D3981" s="6"/>
      <c r="E3981" s="10" t="s">
        <v>4737</v>
      </c>
      <c r="F3981" s="10" t="s">
        <v>6383</v>
      </c>
      <c r="G3981" s="6"/>
      <c r="H3981" s="6"/>
      <c r="I3981" s="6"/>
      <c r="J3981" s="6" t="str">
        <f t="shared" si="622"/>
        <v>1977-I-5</v>
      </c>
      <c r="K3981" s="6" t="str">
        <f t="shared" si="618"/>
        <v>1977-I-5</v>
      </c>
      <c r="L3981" s="10" t="s">
        <v>6720</v>
      </c>
      <c r="M3981" s="10" t="s">
        <v>8097</v>
      </c>
      <c r="N3981" s="10" t="s">
        <v>8636</v>
      </c>
      <c r="O3981" s="10" t="s">
        <v>9375</v>
      </c>
      <c r="P3981" s="6" t="str">
        <f t="shared" si="621"/>
        <v>Peter Ibbotson</v>
      </c>
      <c r="Q3981" s="10" t="s">
        <v>10979</v>
      </c>
      <c r="R3981" s="10" t="s">
        <v>46</v>
      </c>
      <c r="S3981" s="10" t="s">
        <v>317</v>
      </c>
      <c r="T3981" s="10" t="s">
        <v>10980</v>
      </c>
    </row>
    <row r="3982" spans="1:20" s="1" customFormat="1" ht="38.25" x14ac:dyDescent="0.2">
      <c r="A3982" s="10" t="s">
        <v>10808</v>
      </c>
      <c r="B3982" s="6" t="str">
        <f t="shared" si="620"/>
        <v>I</v>
      </c>
      <c r="C3982" s="10" t="s">
        <v>8252</v>
      </c>
      <c r="D3982" s="6"/>
      <c r="E3982" s="10" t="s">
        <v>4737</v>
      </c>
      <c r="F3982" s="10" t="s">
        <v>6383</v>
      </c>
      <c r="G3982" s="6"/>
      <c r="H3982" s="6"/>
      <c r="I3982" s="6"/>
      <c r="J3982" s="6" t="str">
        <f t="shared" si="622"/>
        <v>1977-I-6</v>
      </c>
      <c r="K3982" s="6" t="str">
        <f t="shared" si="618"/>
        <v>1977-I-6</v>
      </c>
      <c r="L3982" s="10" t="s">
        <v>6720</v>
      </c>
      <c r="M3982" s="10" t="s">
        <v>8097</v>
      </c>
      <c r="N3982" s="10" t="s">
        <v>8636</v>
      </c>
      <c r="O3982" s="10" t="s">
        <v>8326</v>
      </c>
      <c r="P3982" s="6" t="str">
        <f t="shared" si="621"/>
        <v>Peter Ibbotson</v>
      </c>
      <c r="Q3982" s="10" t="s">
        <v>10426</v>
      </c>
      <c r="R3982" s="10" t="s">
        <v>10981</v>
      </c>
      <c r="S3982" s="10" t="s">
        <v>10982</v>
      </c>
      <c r="T3982" s="10" t="s">
        <v>10983</v>
      </c>
    </row>
    <row r="3983" spans="1:20" s="1" customFormat="1" ht="38.25" x14ac:dyDescent="0.2">
      <c r="A3983" s="10" t="s">
        <v>10808</v>
      </c>
      <c r="B3983" s="6" t="str">
        <f t="shared" si="620"/>
        <v>I</v>
      </c>
      <c r="C3983" s="10" t="s">
        <v>8096</v>
      </c>
      <c r="D3983" s="6"/>
      <c r="E3983" s="10" t="s">
        <v>4737</v>
      </c>
      <c r="F3983" s="10" t="s">
        <v>6383</v>
      </c>
      <c r="G3983" s="6"/>
      <c r="H3983" s="6"/>
      <c r="I3983" s="6"/>
      <c r="J3983" s="6" t="str">
        <f t="shared" si="622"/>
        <v>1977-I-7</v>
      </c>
      <c r="K3983" s="6" t="str">
        <f t="shared" si="618"/>
        <v>1977-I-7</v>
      </c>
      <c r="L3983" s="10" t="s">
        <v>6720</v>
      </c>
      <c r="M3983" s="10" t="s">
        <v>8097</v>
      </c>
      <c r="N3983" s="10" t="s">
        <v>8636</v>
      </c>
      <c r="O3983" s="10" t="s">
        <v>8330</v>
      </c>
      <c r="P3983" s="6" t="str">
        <f t="shared" si="621"/>
        <v>Peter Ibbotson</v>
      </c>
      <c r="Q3983" s="10" t="s">
        <v>10984</v>
      </c>
      <c r="R3983" s="10" t="s">
        <v>18</v>
      </c>
      <c r="S3983" s="10" t="s">
        <v>43</v>
      </c>
      <c r="T3983" s="10" t="s">
        <v>10985</v>
      </c>
    </row>
    <row r="3984" spans="1:20" s="1" customFormat="1" x14ac:dyDescent="0.2">
      <c r="A3984" s="10" t="s">
        <v>10808</v>
      </c>
      <c r="B3984" s="6" t="str">
        <f t="shared" si="620"/>
        <v>I</v>
      </c>
      <c r="C3984" s="10" t="s">
        <v>8097</v>
      </c>
      <c r="D3984" s="6"/>
      <c r="E3984" s="10" t="s">
        <v>4737</v>
      </c>
      <c r="F3984" s="10" t="s">
        <v>6383</v>
      </c>
      <c r="G3984" s="6"/>
      <c r="H3984" s="6"/>
      <c r="I3984" s="6"/>
      <c r="J3984" s="6" t="str">
        <f t="shared" si="622"/>
        <v>1977-I-8</v>
      </c>
      <c r="K3984" s="6" t="str">
        <f t="shared" si="618"/>
        <v>1977-I-8</v>
      </c>
      <c r="L3984" s="10" t="s">
        <v>4766</v>
      </c>
      <c r="M3984" s="10" t="s">
        <v>8092</v>
      </c>
      <c r="N3984" s="10" t="s">
        <v>8610</v>
      </c>
      <c r="O3984" s="10" t="s">
        <v>8439</v>
      </c>
      <c r="P3984" s="6" t="str">
        <f t="shared" si="621"/>
        <v>Peter Ibbotson</v>
      </c>
      <c r="Q3984" s="10" t="s">
        <v>7183</v>
      </c>
      <c r="R3984" s="10" t="s">
        <v>18</v>
      </c>
      <c r="S3984" s="10" t="s">
        <v>5378</v>
      </c>
      <c r="T3984" s="10" t="s">
        <v>10986</v>
      </c>
    </row>
    <row r="3985" spans="1:20" s="1" customFormat="1" ht="38.25" x14ac:dyDescent="0.2">
      <c r="A3985" s="10" t="s">
        <v>10808</v>
      </c>
      <c r="B3985" s="6" t="str">
        <f t="shared" si="620"/>
        <v>I</v>
      </c>
      <c r="C3985" s="10" t="s">
        <v>8330</v>
      </c>
      <c r="D3985" s="6"/>
      <c r="E3985" s="10" t="s">
        <v>4737</v>
      </c>
      <c r="F3985" s="10" t="s">
        <v>6383</v>
      </c>
      <c r="G3985" s="6"/>
      <c r="H3985" s="6"/>
      <c r="I3985" s="6"/>
      <c r="J3985" s="6" t="str">
        <f t="shared" si="622"/>
        <v>1977-I-9</v>
      </c>
      <c r="K3985" s="6" t="str">
        <f t="shared" si="618"/>
        <v>1977-I-9</v>
      </c>
      <c r="L3985" s="10" t="s">
        <v>4209</v>
      </c>
      <c r="M3985" s="10" t="s">
        <v>8586</v>
      </c>
      <c r="N3985" s="10" t="s">
        <v>8097</v>
      </c>
      <c r="O3985" s="10" t="s">
        <v>9493</v>
      </c>
      <c r="P3985" s="6" t="str">
        <f t="shared" si="621"/>
        <v>Peter Ibbotson</v>
      </c>
      <c r="Q3985" s="10" t="s">
        <v>10987</v>
      </c>
      <c r="R3985" s="10" t="s">
        <v>18</v>
      </c>
      <c r="S3985" s="10" t="s">
        <v>10988</v>
      </c>
      <c r="T3985" s="10" t="s">
        <v>10989</v>
      </c>
    </row>
    <row r="3986" spans="1:20" s="1" customFormat="1" ht="25.5" x14ac:dyDescent="0.2">
      <c r="A3986" s="10" t="s">
        <v>10808</v>
      </c>
      <c r="B3986" s="6" t="str">
        <f t="shared" si="620"/>
        <v>I</v>
      </c>
      <c r="C3986" s="10" t="s">
        <v>8272</v>
      </c>
      <c r="D3986" s="6"/>
      <c r="E3986" s="10" t="s">
        <v>4737</v>
      </c>
      <c r="F3986" s="10" t="s">
        <v>6383</v>
      </c>
      <c r="G3986" s="6"/>
      <c r="H3986" s="6"/>
      <c r="I3986" s="6"/>
      <c r="J3986" s="6" t="str">
        <f t="shared" si="622"/>
        <v>1977-I-10</v>
      </c>
      <c r="K3986" s="6" t="str">
        <f t="shared" si="618"/>
        <v>1977-I-10</v>
      </c>
      <c r="L3986" s="10" t="s">
        <v>2178</v>
      </c>
      <c r="M3986" s="10" t="s">
        <v>8710</v>
      </c>
      <c r="N3986" s="6"/>
      <c r="O3986" s="10" t="s">
        <v>9112</v>
      </c>
      <c r="P3986" s="6" t="str">
        <f t="shared" si="621"/>
        <v>Peter Ibbotson</v>
      </c>
      <c r="Q3986" s="10" t="s">
        <v>10990</v>
      </c>
      <c r="R3986" s="10" t="s">
        <v>18</v>
      </c>
      <c r="S3986" s="10" t="s">
        <v>7795</v>
      </c>
      <c r="T3986" s="10" t="s">
        <v>10991</v>
      </c>
    </row>
    <row r="3987" spans="1:20" s="1" customFormat="1" x14ac:dyDescent="0.2">
      <c r="A3987" s="10" t="s">
        <v>10808</v>
      </c>
      <c r="B3987" s="6" t="str">
        <f t="shared" si="620"/>
        <v>I</v>
      </c>
      <c r="C3987" s="10" t="s">
        <v>8078</v>
      </c>
      <c r="D3987" s="6"/>
      <c r="E3987" s="10" t="s">
        <v>4737</v>
      </c>
      <c r="F3987" s="10" t="s">
        <v>6383</v>
      </c>
      <c r="G3987" s="6"/>
      <c r="H3987" s="6"/>
      <c r="I3987" s="6"/>
      <c r="J3987" s="6" t="str">
        <f t="shared" si="622"/>
        <v>1977-I-11</v>
      </c>
      <c r="K3987" s="6" t="str">
        <f t="shared" si="618"/>
        <v>1977-I-11</v>
      </c>
      <c r="L3987" s="10" t="s">
        <v>2178</v>
      </c>
      <c r="M3987" s="10" t="s">
        <v>8710</v>
      </c>
      <c r="N3987" s="6"/>
      <c r="O3987" s="10" t="s">
        <v>9068</v>
      </c>
      <c r="P3987" s="6" t="str">
        <f t="shared" si="621"/>
        <v>Peter Ibbotson</v>
      </c>
      <c r="Q3987" s="10" t="s">
        <v>10992</v>
      </c>
      <c r="R3987" s="10" t="s">
        <v>46</v>
      </c>
      <c r="S3987" s="10" t="s">
        <v>4451</v>
      </c>
      <c r="T3987" s="10" t="s">
        <v>10993</v>
      </c>
    </row>
    <row r="3988" spans="1:20" s="1" customFormat="1" ht="51" x14ac:dyDescent="0.2">
      <c r="A3988" s="10" t="s">
        <v>10808</v>
      </c>
      <c r="B3988" s="6" t="str">
        <f t="shared" si="620"/>
        <v>I</v>
      </c>
      <c r="C3988" s="10" t="s">
        <v>8305</v>
      </c>
      <c r="D3988" s="6"/>
      <c r="E3988" s="10" t="s">
        <v>4737</v>
      </c>
      <c r="F3988" s="10" t="s">
        <v>6383</v>
      </c>
      <c r="G3988" s="6"/>
      <c r="H3988" s="6"/>
      <c r="I3988" s="6"/>
      <c r="J3988" s="6" t="str">
        <f t="shared" si="622"/>
        <v>1977-I-12</v>
      </c>
      <c r="K3988" s="6" t="str">
        <f t="shared" si="618"/>
        <v>1977-I-12</v>
      </c>
      <c r="L3988" s="10" t="s">
        <v>2178</v>
      </c>
      <c r="M3988" s="10" t="s">
        <v>8710</v>
      </c>
      <c r="N3988" s="6"/>
      <c r="O3988" s="10" t="s">
        <v>9494</v>
      </c>
      <c r="P3988" s="6" t="str">
        <f t="shared" si="621"/>
        <v>Peter Ibbotson</v>
      </c>
      <c r="Q3988" s="10" t="s">
        <v>10994</v>
      </c>
      <c r="R3988" s="10" t="s">
        <v>46</v>
      </c>
      <c r="S3988" s="10" t="s">
        <v>10995</v>
      </c>
      <c r="T3988" s="10" t="s">
        <v>10996</v>
      </c>
    </row>
    <row r="3989" spans="1:20" s="1" customFormat="1" ht="25.5" x14ac:dyDescent="0.2">
      <c r="A3989" s="10" t="s">
        <v>10808</v>
      </c>
      <c r="B3989" s="6" t="str">
        <f t="shared" si="620"/>
        <v>I</v>
      </c>
      <c r="C3989" s="10" t="s">
        <v>8080</v>
      </c>
      <c r="D3989" s="6"/>
      <c r="E3989" s="10" t="s">
        <v>4737</v>
      </c>
      <c r="F3989" s="10" t="s">
        <v>6383</v>
      </c>
      <c r="G3989" s="6"/>
      <c r="H3989" s="6"/>
      <c r="I3989" s="6"/>
      <c r="J3989" s="6" t="str">
        <f t="shared" si="622"/>
        <v>1977-I-13</v>
      </c>
      <c r="K3989" s="6" t="str">
        <f t="shared" si="618"/>
        <v>1977-I-13</v>
      </c>
      <c r="L3989" s="10" t="s">
        <v>2178</v>
      </c>
      <c r="M3989" s="10" t="s">
        <v>8608</v>
      </c>
      <c r="N3989" s="6"/>
      <c r="O3989" s="10" t="s">
        <v>9495</v>
      </c>
      <c r="P3989" s="6" t="str">
        <f t="shared" si="621"/>
        <v>Peter Ibbotson</v>
      </c>
      <c r="Q3989" s="10" t="s">
        <v>10997</v>
      </c>
      <c r="R3989" s="10" t="s">
        <v>18</v>
      </c>
      <c r="S3989" s="10" t="s">
        <v>10998</v>
      </c>
      <c r="T3989" s="10" t="s">
        <v>10999</v>
      </c>
    </row>
    <row r="3990" spans="1:20" s="1" customFormat="1" ht="25.5" x14ac:dyDescent="0.2">
      <c r="A3990" s="10" t="s">
        <v>10808</v>
      </c>
      <c r="B3990" s="6" t="str">
        <f t="shared" si="620"/>
        <v>I</v>
      </c>
      <c r="C3990" s="10" t="s">
        <v>8081</v>
      </c>
      <c r="D3990" s="6"/>
      <c r="E3990" s="10" t="s">
        <v>4737</v>
      </c>
      <c r="F3990" s="10" t="s">
        <v>6383</v>
      </c>
      <c r="G3990" s="6"/>
      <c r="H3990" s="6"/>
      <c r="I3990" s="6"/>
      <c r="J3990" s="6" t="str">
        <f t="shared" si="622"/>
        <v>1977-I-14</v>
      </c>
      <c r="K3990" s="6" t="str">
        <f t="shared" si="618"/>
        <v>1977-I-14</v>
      </c>
      <c r="L3990" s="10" t="s">
        <v>2178</v>
      </c>
      <c r="M3990" s="10" t="s">
        <v>8608</v>
      </c>
      <c r="N3990" s="6"/>
      <c r="O3990" s="10" t="s">
        <v>8332</v>
      </c>
      <c r="P3990" s="6" t="str">
        <f t="shared" si="621"/>
        <v>Peter Ibbotson</v>
      </c>
      <c r="Q3990" s="10" t="s">
        <v>11000</v>
      </c>
      <c r="R3990" s="10" t="s">
        <v>18</v>
      </c>
      <c r="S3990" s="10" t="s">
        <v>4882</v>
      </c>
      <c r="T3990" s="10" t="s">
        <v>11001</v>
      </c>
    </row>
    <row r="3991" spans="1:20" s="1" customFormat="1" x14ac:dyDescent="0.2">
      <c r="A3991" s="10" t="s">
        <v>10808</v>
      </c>
      <c r="B3991" s="6" t="str">
        <f t="shared" si="620"/>
        <v>I</v>
      </c>
      <c r="C3991" s="10" t="s">
        <v>8082</v>
      </c>
      <c r="D3991" s="6"/>
      <c r="E3991" s="10" t="s">
        <v>4737</v>
      </c>
      <c r="F3991" s="10" t="s">
        <v>6383</v>
      </c>
      <c r="G3991" s="6"/>
      <c r="H3991" s="6"/>
      <c r="I3991" s="6"/>
      <c r="J3991" s="6" t="str">
        <f t="shared" si="622"/>
        <v>1977-I-15</v>
      </c>
      <c r="K3991" s="6" t="str">
        <f t="shared" si="618"/>
        <v>1977-I-15</v>
      </c>
      <c r="L3991" s="10" t="s">
        <v>2178</v>
      </c>
      <c r="M3991" s="10" t="s">
        <v>8608</v>
      </c>
      <c r="N3991" s="6"/>
      <c r="O3991" s="10" t="s">
        <v>8651</v>
      </c>
      <c r="P3991" s="6" t="str">
        <f t="shared" si="621"/>
        <v>Peter Ibbotson</v>
      </c>
      <c r="Q3991" s="10" t="s">
        <v>11002</v>
      </c>
      <c r="R3991" s="10" t="s">
        <v>186</v>
      </c>
      <c r="S3991" s="10" t="s">
        <v>4451</v>
      </c>
      <c r="T3991" s="10" t="s">
        <v>11003</v>
      </c>
    </row>
    <row r="3992" spans="1:20" s="1" customFormat="1" ht="38.25" x14ac:dyDescent="0.2">
      <c r="A3992" s="10" t="s">
        <v>10808</v>
      </c>
      <c r="B3992" s="6" t="str">
        <f t="shared" si="620"/>
        <v>I</v>
      </c>
      <c r="C3992" s="10" t="s">
        <v>8083</v>
      </c>
      <c r="D3992" s="6"/>
      <c r="E3992" s="10" t="s">
        <v>4737</v>
      </c>
      <c r="F3992" s="10" t="s">
        <v>6383</v>
      </c>
      <c r="G3992" s="6"/>
      <c r="H3992" s="6"/>
      <c r="I3992" s="6"/>
      <c r="J3992" s="6" t="str">
        <f t="shared" si="622"/>
        <v>1977-I-16</v>
      </c>
      <c r="K3992" s="6" t="str">
        <f t="shared" si="618"/>
        <v>1977-I-16</v>
      </c>
      <c r="L3992" s="10" t="s">
        <v>2178</v>
      </c>
      <c r="M3992" s="10" t="s">
        <v>8608</v>
      </c>
      <c r="N3992" s="6"/>
      <c r="O3992" s="10" t="s">
        <v>9496</v>
      </c>
      <c r="P3992" s="6" t="str">
        <f t="shared" si="621"/>
        <v>Peter Ibbotson</v>
      </c>
      <c r="Q3992" s="10" t="s">
        <v>11002</v>
      </c>
      <c r="R3992" s="10" t="s">
        <v>186</v>
      </c>
      <c r="S3992" s="10" t="s">
        <v>4451</v>
      </c>
      <c r="T3992" s="10" t="s">
        <v>11004</v>
      </c>
    </row>
    <row r="3993" spans="1:20" s="1" customFormat="1" ht="38.25" x14ac:dyDescent="0.2">
      <c r="A3993" s="10" t="s">
        <v>10808</v>
      </c>
      <c r="B3993" s="6" t="str">
        <f t="shared" si="620"/>
        <v>I</v>
      </c>
      <c r="C3993" s="10" t="s">
        <v>8084</v>
      </c>
      <c r="D3993" s="6"/>
      <c r="E3993" s="10" t="s">
        <v>4737</v>
      </c>
      <c r="F3993" s="10" t="s">
        <v>6383</v>
      </c>
      <c r="G3993" s="6"/>
      <c r="H3993" s="6"/>
      <c r="I3993" s="6"/>
      <c r="J3993" s="6" t="str">
        <f t="shared" si="622"/>
        <v>1977-I-17</v>
      </c>
      <c r="K3993" s="6" t="str">
        <f t="shared" si="618"/>
        <v>1977-I-17</v>
      </c>
      <c r="L3993" s="10" t="s">
        <v>2178</v>
      </c>
      <c r="M3993" s="10" t="s">
        <v>8608</v>
      </c>
      <c r="N3993" s="6"/>
      <c r="O3993" s="10" t="s">
        <v>9497</v>
      </c>
      <c r="P3993" s="6" t="str">
        <f t="shared" si="621"/>
        <v>Peter Ibbotson</v>
      </c>
      <c r="Q3993" s="10" t="s">
        <v>11005</v>
      </c>
      <c r="R3993" s="10" t="s">
        <v>186</v>
      </c>
      <c r="S3993" s="10" t="s">
        <v>11006</v>
      </c>
      <c r="T3993" s="10" t="s">
        <v>11007</v>
      </c>
    </row>
    <row r="3994" spans="1:20" s="1" customFormat="1" ht="25.5" x14ac:dyDescent="0.2">
      <c r="A3994" s="10" t="s">
        <v>10808</v>
      </c>
      <c r="B3994" s="6" t="str">
        <f t="shared" si="620"/>
        <v>I</v>
      </c>
      <c r="C3994" s="10" t="s">
        <v>8085</v>
      </c>
      <c r="D3994" s="6"/>
      <c r="E3994" s="10" t="s">
        <v>4737</v>
      </c>
      <c r="F3994" s="10" t="s">
        <v>6383</v>
      </c>
      <c r="G3994" s="6"/>
      <c r="H3994" s="6"/>
      <c r="I3994" s="6"/>
      <c r="J3994" s="6" t="str">
        <f t="shared" si="622"/>
        <v>1977-I-18</v>
      </c>
      <c r="K3994" s="6" t="str">
        <f t="shared" ref="K3994:K4030" si="623">J3994</f>
        <v>1977-I-18</v>
      </c>
      <c r="L3994" s="10" t="s">
        <v>2178</v>
      </c>
      <c r="M3994" s="10" t="s">
        <v>8608</v>
      </c>
      <c r="N3994" s="6"/>
      <c r="O3994" s="10" t="s">
        <v>9498</v>
      </c>
      <c r="P3994" s="6" t="str">
        <f t="shared" si="621"/>
        <v>Peter Ibbotson</v>
      </c>
      <c r="Q3994" s="10" t="s">
        <v>11008</v>
      </c>
      <c r="R3994" s="10" t="s">
        <v>18</v>
      </c>
      <c r="S3994" s="10" t="s">
        <v>7289</v>
      </c>
      <c r="T3994" s="10" t="s">
        <v>11009</v>
      </c>
    </row>
    <row r="3995" spans="1:20" s="1" customFormat="1" ht="38.25" x14ac:dyDescent="0.2">
      <c r="A3995" s="10" t="s">
        <v>10808</v>
      </c>
      <c r="B3995" s="6" t="str">
        <f t="shared" si="620"/>
        <v>I</v>
      </c>
      <c r="C3995" s="10" t="s">
        <v>8086</v>
      </c>
      <c r="D3995" s="6"/>
      <c r="E3995" s="10" t="s">
        <v>4737</v>
      </c>
      <c r="F3995" s="10" t="s">
        <v>6383</v>
      </c>
      <c r="G3995" s="6"/>
      <c r="H3995" s="6"/>
      <c r="I3995" s="6"/>
      <c r="J3995" s="6" t="str">
        <f t="shared" si="622"/>
        <v>1977-I-19</v>
      </c>
      <c r="K3995" s="6" t="str">
        <f t="shared" si="623"/>
        <v>1977-I-19</v>
      </c>
      <c r="L3995" s="10" t="s">
        <v>2178</v>
      </c>
      <c r="M3995" s="10" t="s">
        <v>8608</v>
      </c>
      <c r="N3995" s="6"/>
      <c r="O3995" s="10" t="s">
        <v>9499</v>
      </c>
      <c r="P3995" s="6" t="str">
        <f t="shared" si="621"/>
        <v>Peter Ibbotson</v>
      </c>
      <c r="Q3995" s="10" t="s">
        <v>11010</v>
      </c>
      <c r="R3995" s="10" t="s">
        <v>18</v>
      </c>
      <c r="S3995" s="10" t="s">
        <v>640</v>
      </c>
      <c r="T3995" s="10" t="s">
        <v>11011</v>
      </c>
    </row>
    <row r="3996" spans="1:20" s="1" customFormat="1" ht="38.25" x14ac:dyDescent="0.2">
      <c r="A3996" s="10" t="s">
        <v>10808</v>
      </c>
      <c r="B3996" s="6" t="str">
        <f t="shared" si="620"/>
        <v>I</v>
      </c>
      <c r="C3996" s="10" t="s">
        <v>8087</v>
      </c>
      <c r="D3996" s="6"/>
      <c r="E3996" s="10" t="s">
        <v>4737</v>
      </c>
      <c r="F3996" s="10" t="s">
        <v>6383</v>
      </c>
      <c r="G3996" s="6"/>
      <c r="H3996" s="6"/>
      <c r="I3996" s="6"/>
      <c r="J3996" s="6" t="str">
        <f t="shared" si="622"/>
        <v>1977-I-20</v>
      </c>
      <c r="K3996" s="6" t="str">
        <f t="shared" si="623"/>
        <v>1977-I-20</v>
      </c>
      <c r="L3996" s="10" t="s">
        <v>2178</v>
      </c>
      <c r="M3996" s="10" t="s">
        <v>8608</v>
      </c>
      <c r="N3996" s="6"/>
      <c r="O3996" s="10" t="s">
        <v>9500</v>
      </c>
      <c r="P3996" s="6" t="str">
        <f t="shared" si="621"/>
        <v>Peter Ibbotson</v>
      </c>
      <c r="Q3996" s="10" t="s">
        <v>11012</v>
      </c>
      <c r="R3996" s="10" t="s">
        <v>46</v>
      </c>
      <c r="S3996" s="10" t="s">
        <v>11013</v>
      </c>
      <c r="T3996" s="10" t="s">
        <v>11014</v>
      </c>
    </row>
    <row r="3997" spans="1:20" s="1" customFormat="1" ht="25.5" x14ac:dyDescent="0.2">
      <c r="A3997" s="10" t="s">
        <v>10808</v>
      </c>
      <c r="B3997" s="6" t="str">
        <f t="shared" si="620"/>
        <v>I</v>
      </c>
      <c r="C3997" s="10" t="s">
        <v>8079</v>
      </c>
      <c r="D3997" s="6"/>
      <c r="E3997" s="10" t="s">
        <v>4737</v>
      </c>
      <c r="F3997" s="10" t="s">
        <v>6383</v>
      </c>
      <c r="G3997" s="6"/>
      <c r="H3997" s="6"/>
      <c r="I3997" s="6"/>
      <c r="J3997" s="6" t="str">
        <f t="shared" si="622"/>
        <v>1977-I-21</v>
      </c>
      <c r="K3997" s="6" t="str">
        <f t="shared" si="623"/>
        <v>1977-I-21</v>
      </c>
      <c r="L3997" s="10" t="s">
        <v>3646</v>
      </c>
      <c r="M3997" s="10" t="s">
        <v>8271</v>
      </c>
      <c r="N3997" s="10" t="s">
        <v>8318</v>
      </c>
      <c r="O3997" s="10" t="s">
        <v>8545</v>
      </c>
      <c r="P3997" s="6" t="str">
        <f t="shared" si="621"/>
        <v>Peter Ibbotson</v>
      </c>
      <c r="Q3997" s="10" t="s">
        <v>11015</v>
      </c>
      <c r="R3997" s="10" t="s">
        <v>18</v>
      </c>
      <c r="S3997" s="10" t="s">
        <v>11016</v>
      </c>
      <c r="T3997" s="10" t="s">
        <v>11017</v>
      </c>
    </row>
    <row r="3998" spans="1:20" s="1" customFormat="1" ht="25.5" x14ac:dyDescent="0.2">
      <c r="A3998" s="10" t="s">
        <v>10808</v>
      </c>
      <c r="B3998" s="6" t="str">
        <f t="shared" si="620"/>
        <v>I</v>
      </c>
      <c r="C3998" s="10" t="s">
        <v>8088</v>
      </c>
      <c r="D3998" s="6"/>
      <c r="E3998" s="10" t="s">
        <v>4737</v>
      </c>
      <c r="F3998" s="10" t="s">
        <v>6383</v>
      </c>
      <c r="G3998" s="6"/>
      <c r="H3998" s="6"/>
      <c r="I3998" s="6"/>
      <c r="J3998" s="6" t="str">
        <f t="shared" si="622"/>
        <v>1977-I-22</v>
      </c>
      <c r="K3998" s="6" t="str">
        <f t="shared" si="623"/>
        <v>1977-I-22</v>
      </c>
      <c r="L3998" s="10" t="s">
        <v>3646</v>
      </c>
      <c r="M3998" s="10" t="s">
        <v>8271</v>
      </c>
      <c r="N3998" s="10" t="s">
        <v>8272</v>
      </c>
      <c r="O3998" s="10" t="s">
        <v>8475</v>
      </c>
      <c r="P3998" s="6" t="str">
        <f t="shared" si="621"/>
        <v>Peter Ibbotson</v>
      </c>
      <c r="Q3998" s="10" t="s">
        <v>11018</v>
      </c>
      <c r="R3998" s="10" t="s">
        <v>18</v>
      </c>
      <c r="S3998" s="10" t="s">
        <v>1336</v>
      </c>
      <c r="T3998" s="10" t="s">
        <v>11019</v>
      </c>
    </row>
    <row r="3999" spans="1:20" s="1" customFormat="1" ht="25.5" x14ac:dyDescent="0.2">
      <c r="A3999" s="10" t="s">
        <v>10808</v>
      </c>
      <c r="B3999" s="6" t="str">
        <f t="shared" si="620"/>
        <v>I</v>
      </c>
      <c r="C3999" s="10" t="s">
        <v>8089</v>
      </c>
      <c r="D3999" s="6"/>
      <c r="E3999" s="10" t="s">
        <v>4737</v>
      </c>
      <c r="F3999" s="10" t="s">
        <v>6383</v>
      </c>
      <c r="G3999" s="6"/>
      <c r="H3999" s="6"/>
      <c r="I3999" s="6"/>
      <c r="J3999" s="6" t="str">
        <f t="shared" si="622"/>
        <v>1977-I-23</v>
      </c>
      <c r="K3999" s="6" t="str">
        <f t="shared" si="623"/>
        <v>1977-I-23</v>
      </c>
      <c r="L3999" s="10" t="s">
        <v>4209</v>
      </c>
      <c r="M3999" s="10" t="s">
        <v>8586</v>
      </c>
      <c r="N3999" s="10" t="s">
        <v>8252</v>
      </c>
      <c r="O3999" s="10" t="s">
        <v>9501</v>
      </c>
      <c r="P3999" s="6" t="str">
        <f t="shared" si="621"/>
        <v>Peter Ibbotson</v>
      </c>
      <c r="Q3999" s="10" t="s">
        <v>11020</v>
      </c>
      <c r="R3999" s="10" t="s">
        <v>18</v>
      </c>
      <c r="S3999" s="10" t="s">
        <v>11021</v>
      </c>
      <c r="T3999" s="10" t="s">
        <v>11022</v>
      </c>
    </row>
    <row r="4000" spans="1:20" s="1" customFormat="1" ht="25.5" x14ac:dyDescent="0.2">
      <c r="A4000" s="10" t="s">
        <v>10808</v>
      </c>
      <c r="B4000" s="6" t="str">
        <f t="shared" si="620"/>
        <v>L</v>
      </c>
      <c r="C4000" s="10" t="s">
        <v>8241</v>
      </c>
      <c r="D4000" s="10" t="s">
        <v>20</v>
      </c>
      <c r="E4000" s="10" t="s">
        <v>3709</v>
      </c>
      <c r="F4000" s="10" t="s">
        <v>3710</v>
      </c>
      <c r="G4000" s="6"/>
      <c r="H4000" s="6"/>
      <c r="I4000" s="6"/>
      <c r="J4000" s="6" t="str">
        <f t="shared" si="622"/>
        <v>1977-L-1*</v>
      </c>
      <c r="K4000" s="6" t="str">
        <f t="shared" si="623"/>
        <v>1977-L-1*</v>
      </c>
      <c r="L4000" s="10" t="s">
        <v>368</v>
      </c>
      <c r="M4000" s="6"/>
      <c r="N4000" s="6"/>
      <c r="O4000" s="6"/>
      <c r="P4000" s="6" t="str">
        <f t="shared" si="621"/>
        <v>Robson Lowe</v>
      </c>
      <c r="Q4000" s="10" t="s">
        <v>11023</v>
      </c>
      <c r="R4000" s="10" t="s">
        <v>186</v>
      </c>
      <c r="S4000" s="6"/>
      <c r="T4000" s="6"/>
    </row>
    <row r="4001" spans="1:20" s="1" customFormat="1" ht="25.5" x14ac:dyDescent="0.2">
      <c r="A4001" s="10" t="s">
        <v>10808</v>
      </c>
      <c r="B4001" s="6" t="str">
        <f t="shared" si="620"/>
        <v>L</v>
      </c>
      <c r="C4001" s="10" t="s">
        <v>8273</v>
      </c>
      <c r="D4001" s="6"/>
      <c r="E4001" s="10" t="s">
        <v>7389</v>
      </c>
      <c r="F4001" s="10" t="s">
        <v>7390</v>
      </c>
      <c r="G4001" s="6"/>
      <c r="H4001" s="6"/>
      <c r="I4001" s="6"/>
      <c r="J4001" s="6" t="str">
        <f t="shared" si="622"/>
        <v>1977-L-2</v>
      </c>
      <c r="K4001" s="6" t="str">
        <f t="shared" si="623"/>
        <v>1977-L-2</v>
      </c>
      <c r="L4001" s="10" t="s">
        <v>2746</v>
      </c>
      <c r="M4001" s="10" t="s">
        <v>8669</v>
      </c>
      <c r="N4001" s="10" t="s">
        <v>8775</v>
      </c>
      <c r="O4001" s="10" t="s">
        <v>6048</v>
      </c>
      <c r="P4001" s="6" t="str">
        <f t="shared" ref="P4001:P4025" si="624">CONCATENATE(E4001,F4001)</f>
        <v>A. Leslie Leon</v>
      </c>
      <c r="Q4001" s="10" t="s">
        <v>11024</v>
      </c>
      <c r="R4001" s="10" t="s">
        <v>258</v>
      </c>
      <c r="S4001" s="10" t="s">
        <v>11025</v>
      </c>
      <c r="T4001" s="10" t="s">
        <v>11026</v>
      </c>
    </row>
    <row r="4002" spans="1:20" s="1" customFormat="1" x14ac:dyDescent="0.2">
      <c r="A4002" s="10" t="s">
        <v>10808</v>
      </c>
      <c r="B4002" s="6" t="str">
        <f t="shared" si="620"/>
        <v>M</v>
      </c>
      <c r="C4002" s="10" t="s">
        <v>8241</v>
      </c>
      <c r="D4002" s="6"/>
      <c r="E4002" s="10" t="s">
        <v>11027</v>
      </c>
      <c r="F4002" s="10" t="s">
        <v>7927</v>
      </c>
      <c r="G4002" s="6"/>
      <c r="H4002" s="6"/>
      <c r="I4002" s="6"/>
      <c r="J4002" s="6" t="str">
        <f t="shared" si="622"/>
        <v>1977-M-1</v>
      </c>
      <c r="K4002" s="6" t="str">
        <f t="shared" si="623"/>
        <v>1977-M-1</v>
      </c>
      <c r="L4002" s="10" t="s">
        <v>6720</v>
      </c>
      <c r="M4002" s="10" t="s">
        <v>8096</v>
      </c>
      <c r="N4002" s="10" t="s">
        <v>8092</v>
      </c>
      <c r="O4002" s="10" t="s">
        <v>3632</v>
      </c>
      <c r="P4002" s="6" t="str">
        <f t="shared" si="624"/>
        <v>Ted Marshall</v>
      </c>
      <c r="Q4002" s="10" t="s">
        <v>11028</v>
      </c>
      <c r="R4002" s="10" t="s">
        <v>7076</v>
      </c>
      <c r="S4002" s="10" t="s">
        <v>1186</v>
      </c>
      <c r="T4002" s="10" t="s">
        <v>11029</v>
      </c>
    </row>
    <row r="4003" spans="1:20" s="1" customFormat="1" ht="25.5" x14ac:dyDescent="0.2">
      <c r="A4003" s="10" t="s">
        <v>10808</v>
      </c>
      <c r="B4003" s="6" t="str">
        <f t="shared" si="620"/>
        <v>O</v>
      </c>
      <c r="C4003" s="10" t="s">
        <v>8241</v>
      </c>
      <c r="D4003" s="6"/>
      <c r="E4003" s="10" t="s">
        <v>7403</v>
      </c>
      <c r="F4003" s="10" t="s">
        <v>7404</v>
      </c>
      <c r="G4003" s="6"/>
      <c r="H4003" s="6"/>
      <c r="I4003" s="6"/>
      <c r="J4003" s="6" t="str">
        <f t="shared" si="622"/>
        <v>1977-O-1</v>
      </c>
      <c r="K4003" s="6" t="str">
        <f t="shared" si="623"/>
        <v>1977-O-1</v>
      </c>
      <c r="L4003" s="10" t="s">
        <v>2746</v>
      </c>
      <c r="M4003" s="10" t="s">
        <v>8669</v>
      </c>
      <c r="N4003" s="10" t="s">
        <v>8417</v>
      </c>
      <c r="O4003" s="10" t="s">
        <v>8502</v>
      </c>
      <c r="P4003" s="6" t="str">
        <f t="shared" si="624"/>
        <v>Rex Osborne</v>
      </c>
      <c r="Q4003" s="10" t="s">
        <v>11030</v>
      </c>
      <c r="R4003" s="10" t="s">
        <v>18</v>
      </c>
      <c r="S4003" s="10" t="s">
        <v>11031</v>
      </c>
      <c r="T4003" s="10" t="s">
        <v>11032</v>
      </c>
    </row>
    <row r="4004" spans="1:20" s="1" customFormat="1" ht="25.5" x14ac:dyDescent="0.2">
      <c r="A4004" s="10" t="s">
        <v>10808</v>
      </c>
      <c r="B4004" s="6" t="str">
        <f t="shared" si="620"/>
        <v>P</v>
      </c>
      <c r="C4004" s="10" t="s">
        <v>8241</v>
      </c>
      <c r="D4004" s="6"/>
      <c r="E4004" s="10" t="s">
        <v>6945</v>
      </c>
      <c r="F4004" s="10" t="s">
        <v>6946</v>
      </c>
      <c r="G4004" s="6"/>
      <c r="H4004" s="6"/>
      <c r="I4004" s="6"/>
      <c r="J4004" s="6" t="str">
        <f t="shared" si="622"/>
        <v>1977-P-1</v>
      </c>
      <c r="K4004" s="6" t="str">
        <f t="shared" si="623"/>
        <v>1977-P-1</v>
      </c>
      <c r="L4004" s="10" t="s">
        <v>6720</v>
      </c>
      <c r="M4004" s="10" t="s">
        <v>8096</v>
      </c>
      <c r="N4004" s="10" t="s">
        <v>8092</v>
      </c>
      <c r="O4004" s="10" t="s">
        <v>8081</v>
      </c>
      <c r="P4004" s="6" t="str">
        <f t="shared" si="624"/>
        <v>A. S. de Pitray</v>
      </c>
      <c r="Q4004" s="10" t="s">
        <v>11033</v>
      </c>
      <c r="R4004" s="10" t="s">
        <v>18</v>
      </c>
      <c r="S4004" s="10" t="s">
        <v>11034</v>
      </c>
      <c r="T4004" s="10" t="s">
        <v>11035</v>
      </c>
    </row>
    <row r="4005" spans="1:20" s="1" customFormat="1" ht="38.25" x14ac:dyDescent="0.2">
      <c r="A4005" s="10" t="s">
        <v>10808</v>
      </c>
      <c r="B4005" s="6" t="str">
        <f t="shared" si="620"/>
        <v>P</v>
      </c>
      <c r="C4005" s="10" t="s">
        <v>8273</v>
      </c>
      <c r="D4005" s="6"/>
      <c r="E4005" s="10" t="s">
        <v>6945</v>
      </c>
      <c r="F4005" s="10" t="s">
        <v>6946</v>
      </c>
      <c r="G4005" s="6"/>
      <c r="H4005" s="6"/>
      <c r="I4005" s="6"/>
      <c r="J4005" s="6" t="str">
        <f t="shared" si="622"/>
        <v>1977-P-2</v>
      </c>
      <c r="K4005" s="6" t="str">
        <f t="shared" si="623"/>
        <v>1977-P-2</v>
      </c>
      <c r="L4005" s="10" t="s">
        <v>6720</v>
      </c>
      <c r="M4005" s="10" t="s">
        <v>8096</v>
      </c>
      <c r="N4005" s="10" t="s">
        <v>8092</v>
      </c>
      <c r="O4005" s="10" t="s">
        <v>8083</v>
      </c>
      <c r="P4005" s="6" t="str">
        <f t="shared" si="624"/>
        <v>A. S. de Pitray</v>
      </c>
      <c r="Q4005" s="10" t="s">
        <v>11036</v>
      </c>
      <c r="R4005" s="10" t="s">
        <v>18</v>
      </c>
      <c r="S4005" s="10" t="s">
        <v>4156</v>
      </c>
      <c r="T4005" s="10" t="s">
        <v>11037</v>
      </c>
    </row>
    <row r="4006" spans="1:20" s="1" customFormat="1" ht="38.25" x14ac:dyDescent="0.2">
      <c r="A4006" s="10" t="s">
        <v>10808</v>
      </c>
      <c r="B4006" s="6" t="str">
        <f t="shared" si="620"/>
        <v>P</v>
      </c>
      <c r="C4006" s="10" t="s">
        <v>8326</v>
      </c>
      <c r="D4006" s="6"/>
      <c r="E4006" s="10" t="s">
        <v>6945</v>
      </c>
      <c r="F4006" s="10" t="s">
        <v>6946</v>
      </c>
      <c r="G4006" s="6"/>
      <c r="H4006" s="6"/>
      <c r="I4006" s="6"/>
      <c r="J4006" s="6" t="str">
        <f t="shared" si="622"/>
        <v>1977-P-3</v>
      </c>
      <c r="K4006" s="6" t="str">
        <f t="shared" si="623"/>
        <v>1977-P-3</v>
      </c>
      <c r="L4006" s="10" t="s">
        <v>2178</v>
      </c>
      <c r="M4006" s="10" t="s">
        <v>8710</v>
      </c>
      <c r="N4006" s="6"/>
      <c r="O4006" s="10" t="s">
        <v>9502</v>
      </c>
      <c r="P4006" s="6" t="str">
        <f t="shared" si="624"/>
        <v>A. S. de Pitray</v>
      </c>
      <c r="Q4006" s="10" t="s">
        <v>11038</v>
      </c>
      <c r="R4006" s="10" t="s">
        <v>18</v>
      </c>
      <c r="S4006" s="10" t="s">
        <v>11039</v>
      </c>
      <c r="T4006" s="10" t="s">
        <v>11040</v>
      </c>
    </row>
    <row r="4007" spans="1:20" s="1" customFormat="1" ht="25.5" x14ac:dyDescent="0.2">
      <c r="A4007" s="10" t="s">
        <v>10808</v>
      </c>
      <c r="B4007" s="6" t="str">
        <f t="shared" si="620"/>
        <v>P</v>
      </c>
      <c r="C4007" s="10" t="s">
        <v>8099</v>
      </c>
      <c r="D4007" s="6"/>
      <c r="E4007" s="10" t="s">
        <v>6945</v>
      </c>
      <c r="F4007" s="10" t="s">
        <v>6946</v>
      </c>
      <c r="G4007" s="6"/>
      <c r="H4007" s="6"/>
      <c r="I4007" s="6"/>
      <c r="J4007" s="6" t="str">
        <f t="shared" si="622"/>
        <v>1977-P-4</v>
      </c>
      <c r="K4007" s="6" t="str">
        <f t="shared" si="623"/>
        <v>1977-P-4</v>
      </c>
      <c r="L4007" s="10" t="s">
        <v>2178</v>
      </c>
      <c r="M4007" s="10" t="s">
        <v>8710</v>
      </c>
      <c r="N4007" s="6"/>
      <c r="O4007" s="10" t="s">
        <v>9503</v>
      </c>
      <c r="P4007" s="6" t="str">
        <f t="shared" si="624"/>
        <v>A. S. de Pitray</v>
      </c>
      <c r="Q4007" s="10" t="s">
        <v>11041</v>
      </c>
      <c r="R4007" s="10" t="s">
        <v>18</v>
      </c>
      <c r="S4007" s="10" t="s">
        <v>11042</v>
      </c>
      <c r="T4007" s="10" t="s">
        <v>11043</v>
      </c>
    </row>
    <row r="4008" spans="1:20" s="1" customFormat="1" ht="25.5" x14ac:dyDescent="0.2">
      <c r="A4008" s="10" t="s">
        <v>10808</v>
      </c>
      <c r="B4008" s="6" t="str">
        <f t="shared" si="620"/>
        <v>P</v>
      </c>
      <c r="C4008" s="10" t="s">
        <v>8318</v>
      </c>
      <c r="D4008" s="6"/>
      <c r="E4008" s="10" t="s">
        <v>6528</v>
      </c>
      <c r="F4008" s="10" t="s">
        <v>11044</v>
      </c>
      <c r="G4008" s="6"/>
      <c r="H4008" s="6"/>
      <c r="I4008" s="6"/>
      <c r="J4008" s="6" t="str">
        <f t="shared" si="622"/>
        <v>1977-P-5</v>
      </c>
      <c r="K4008" s="6" t="str">
        <f t="shared" si="623"/>
        <v>1977-P-5</v>
      </c>
      <c r="L4008" s="10" t="s">
        <v>6450</v>
      </c>
      <c r="M4008" s="10" t="s">
        <v>8085</v>
      </c>
      <c r="N4008" s="10" t="s">
        <v>8099</v>
      </c>
      <c r="O4008" s="10" t="s">
        <v>8575</v>
      </c>
      <c r="P4008" s="6" t="str">
        <f t="shared" si="624"/>
        <v>Raymond Price</v>
      </c>
      <c r="Q4008" s="10" t="s">
        <v>11045</v>
      </c>
      <c r="R4008" s="10" t="s">
        <v>3823</v>
      </c>
      <c r="S4008" s="10" t="s">
        <v>11046</v>
      </c>
      <c r="T4008" s="10" t="s">
        <v>11047</v>
      </c>
    </row>
    <row r="4009" spans="1:20" s="1" customFormat="1" ht="25.5" x14ac:dyDescent="0.2">
      <c r="A4009" s="10" t="s">
        <v>10808</v>
      </c>
      <c r="B4009" s="6" t="str">
        <f t="shared" si="620"/>
        <v>R</v>
      </c>
      <c r="C4009" s="10" t="s">
        <v>8241</v>
      </c>
      <c r="D4009" s="6"/>
      <c r="E4009" s="10" t="s">
        <v>7940</v>
      </c>
      <c r="F4009" s="10" t="s">
        <v>7941</v>
      </c>
      <c r="G4009" s="6"/>
      <c r="H4009" s="6"/>
      <c r="I4009" s="6"/>
      <c r="J4009" s="6" t="str">
        <f t="shared" si="622"/>
        <v>1977-R-1</v>
      </c>
      <c r="K4009" s="6" t="str">
        <f t="shared" si="623"/>
        <v>1977-R-1</v>
      </c>
      <c r="L4009" s="10" t="s">
        <v>6720</v>
      </c>
      <c r="M4009" s="10" t="s">
        <v>8096</v>
      </c>
      <c r="N4009" s="10" t="s">
        <v>8093</v>
      </c>
      <c r="O4009" s="10" t="s">
        <v>9326</v>
      </c>
      <c r="P4009" s="6" t="str">
        <f t="shared" si="624"/>
        <v>Stuart Rossiter</v>
      </c>
      <c r="Q4009" s="10" t="s">
        <v>11048</v>
      </c>
      <c r="R4009" s="10" t="s">
        <v>3486</v>
      </c>
      <c r="S4009" s="10" t="s">
        <v>4204</v>
      </c>
      <c r="T4009" s="10" t="s">
        <v>11049</v>
      </c>
    </row>
    <row r="4010" spans="1:20" s="1" customFormat="1" x14ac:dyDescent="0.2">
      <c r="A4010" s="10" t="s">
        <v>10808</v>
      </c>
      <c r="B4010" s="6" t="str">
        <f t="shared" si="620"/>
        <v>R</v>
      </c>
      <c r="C4010" s="10" t="s">
        <v>8273</v>
      </c>
      <c r="D4010" s="6"/>
      <c r="E4010" s="10" t="s">
        <v>11050</v>
      </c>
      <c r="F4010" s="10" t="s">
        <v>11051</v>
      </c>
      <c r="G4010" s="6"/>
      <c r="H4010" s="6"/>
      <c r="I4010" s="6"/>
      <c r="J4010" s="6" t="str">
        <f t="shared" si="622"/>
        <v>1977-R-2</v>
      </c>
      <c r="K4010" s="6" t="str">
        <f t="shared" si="623"/>
        <v>1977-R-2</v>
      </c>
      <c r="L4010" s="10" t="s">
        <v>6720</v>
      </c>
      <c r="M4010" s="10" t="s">
        <v>8097</v>
      </c>
      <c r="N4010" s="10" t="s">
        <v>8094</v>
      </c>
      <c r="O4010" s="10" t="s">
        <v>9134</v>
      </c>
      <c r="P4010" s="6" t="str">
        <f t="shared" si="624"/>
        <v>Clement Rey</v>
      </c>
      <c r="Q4010" s="10" t="s">
        <v>11052</v>
      </c>
      <c r="R4010" s="10" t="s">
        <v>18</v>
      </c>
      <c r="S4010" s="10" t="s">
        <v>11053</v>
      </c>
      <c r="T4010" s="10" t="s">
        <v>11054</v>
      </c>
    </row>
    <row r="4011" spans="1:20" s="1" customFormat="1" ht="63.75" x14ac:dyDescent="0.2">
      <c r="A4011" s="10" t="s">
        <v>10808</v>
      </c>
      <c r="B4011" s="6" t="str">
        <f t="shared" si="620"/>
        <v>R</v>
      </c>
      <c r="C4011" s="10" t="s">
        <v>8326</v>
      </c>
      <c r="D4011" s="6"/>
      <c r="E4011" s="10" t="s">
        <v>7145</v>
      </c>
      <c r="F4011" s="10" t="s">
        <v>7146</v>
      </c>
      <c r="G4011" s="6"/>
      <c r="H4011" s="6"/>
      <c r="I4011" s="6"/>
      <c r="J4011" s="6" t="str">
        <f t="shared" si="622"/>
        <v>1977-R-3</v>
      </c>
      <c r="K4011" s="6" t="str">
        <f t="shared" si="623"/>
        <v>1977-R-3</v>
      </c>
      <c r="L4011" s="10" t="s">
        <v>6720</v>
      </c>
      <c r="M4011" s="10" t="s">
        <v>8097</v>
      </c>
      <c r="N4011" s="10" t="s">
        <v>8636</v>
      </c>
      <c r="O4011" s="10" t="s">
        <v>9326</v>
      </c>
      <c r="P4011" s="6" t="str">
        <f t="shared" si="624"/>
        <v>Christopher Riding</v>
      </c>
      <c r="Q4011" s="10" t="s">
        <v>11055</v>
      </c>
      <c r="R4011" s="10" t="s">
        <v>18</v>
      </c>
      <c r="S4011" s="10" t="s">
        <v>4156</v>
      </c>
      <c r="T4011" s="10" t="s">
        <v>11056</v>
      </c>
    </row>
    <row r="4012" spans="1:20" s="1" customFormat="1" ht="25.5" x14ac:dyDescent="0.2">
      <c r="A4012" s="10" t="s">
        <v>10808</v>
      </c>
      <c r="B4012" s="6" t="str">
        <f t="shared" si="620"/>
        <v>R</v>
      </c>
      <c r="C4012" s="10" t="s">
        <v>8099</v>
      </c>
      <c r="D4012" s="6"/>
      <c r="E4012" s="10" t="s">
        <v>4731</v>
      </c>
      <c r="F4012" s="10" t="s">
        <v>11057</v>
      </c>
      <c r="G4012" s="6"/>
      <c r="H4012" s="6"/>
      <c r="I4012" s="6"/>
      <c r="J4012" s="6" t="str">
        <f t="shared" si="622"/>
        <v>1977-R-4</v>
      </c>
      <c r="K4012" s="6" t="str">
        <f t="shared" si="623"/>
        <v>1977-R-4</v>
      </c>
      <c r="L4012" s="10" t="s">
        <v>4766</v>
      </c>
      <c r="M4012" s="10" t="s">
        <v>8092</v>
      </c>
      <c r="N4012" s="10" t="s">
        <v>8559</v>
      </c>
      <c r="O4012" s="10" t="s">
        <v>8655</v>
      </c>
      <c r="P4012" s="6" t="str">
        <f t="shared" si="624"/>
        <v>Patrick Roche</v>
      </c>
      <c r="Q4012" s="10" t="s">
        <v>11058</v>
      </c>
      <c r="R4012" s="10" t="s">
        <v>186</v>
      </c>
      <c r="S4012" s="10" t="s">
        <v>4451</v>
      </c>
      <c r="T4012" s="6"/>
    </row>
    <row r="4013" spans="1:20" s="1" customFormat="1" ht="25.5" x14ac:dyDescent="0.2">
      <c r="A4013" s="10" t="s">
        <v>10808</v>
      </c>
      <c r="B4013" s="6" t="str">
        <f t="shared" si="620"/>
        <v>S</v>
      </c>
      <c r="C4013" s="10" t="s">
        <v>8241</v>
      </c>
      <c r="D4013" s="6"/>
      <c r="E4013" s="10" t="s">
        <v>7947</v>
      </c>
      <c r="F4013" s="10" t="s">
        <v>7948</v>
      </c>
      <c r="G4013" s="6"/>
      <c r="H4013" s="6"/>
      <c r="I4013" s="6"/>
      <c r="J4013" s="6" t="str">
        <f t="shared" si="622"/>
        <v>1977-S-1</v>
      </c>
      <c r="K4013" s="6" t="str">
        <f t="shared" si="623"/>
        <v>1977-S-1</v>
      </c>
      <c r="L4013" s="10" t="s">
        <v>6720</v>
      </c>
      <c r="M4013" s="10" t="s">
        <v>8097</v>
      </c>
      <c r="N4013" s="10" t="s">
        <v>8636</v>
      </c>
      <c r="O4013" s="10" t="s">
        <v>9146</v>
      </c>
      <c r="P4013" s="6" t="str">
        <f t="shared" si="624"/>
        <v>Colin W. Spong</v>
      </c>
      <c r="Q4013" s="10" t="s">
        <v>11059</v>
      </c>
      <c r="R4013" s="10" t="s">
        <v>258</v>
      </c>
      <c r="S4013" s="10" t="s">
        <v>1305</v>
      </c>
      <c r="T4013" s="10" t="s">
        <v>11060</v>
      </c>
    </row>
    <row r="4014" spans="1:20" s="1" customFormat="1" ht="25.5" x14ac:dyDescent="0.2">
      <c r="A4014" s="10" t="s">
        <v>10808</v>
      </c>
      <c r="B4014" s="6" t="str">
        <f t="shared" si="620"/>
        <v>T</v>
      </c>
      <c r="C4014" s="10" t="s">
        <v>8241</v>
      </c>
      <c r="D4014" s="6"/>
      <c r="E4014" s="10" t="s">
        <v>10529</v>
      </c>
      <c r="F4014" s="10" t="s">
        <v>7441</v>
      </c>
      <c r="G4014" s="6"/>
      <c r="H4014" s="6"/>
      <c r="I4014" s="6"/>
      <c r="J4014" s="6" t="str">
        <f t="shared" si="622"/>
        <v>1977-T-1</v>
      </c>
      <c r="K4014" s="6" t="str">
        <f t="shared" si="623"/>
        <v>1977-T-1</v>
      </c>
      <c r="L4014" s="10" t="s">
        <v>6720</v>
      </c>
      <c r="M4014" s="10" t="s">
        <v>8096</v>
      </c>
      <c r="N4014" s="10" t="s">
        <v>8092</v>
      </c>
      <c r="O4014" s="10" t="s">
        <v>8083</v>
      </c>
      <c r="P4014" s="6" t="str">
        <f t="shared" si="624"/>
        <v>Dave Tarry</v>
      </c>
      <c r="Q4014" s="10" t="s">
        <v>11061</v>
      </c>
      <c r="R4014" s="10" t="s">
        <v>18</v>
      </c>
      <c r="S4014" s="10" t="s">
        <v>11062</v>
      </c>
      <c r="T4014" s="6"/>
    </row>
    <row r="4015" spans="1:20" s="1" customFormat="1" x14ac:dyDescent="0.2">
      <c r="A4015" s="10" t="s">
        <v>10808</v>
      </c>
      <c r="B4015" s="6" t="str">
        <f t="shared" si="620"/>
        <v>T</v>
      </c>
      <c r="C4015" s="10" t="s">
        <v>8273</v>
      </c>
      <c r="D4015" s="6"/>
      <c r="E4015" s="10" t="s">
        <v>10529</v>
      </c>
      <c r="F4015" s="10" t="s">
        <v>7441</v>
      </c>
      <c r="G4015" s="6"/>
      <c r="H4015" s="6"/>
      <c r="I4015" s="6"/>
      <c r="J4015" s="6" t="str">
        <f t="shared" si="622"/>
        <v>1977-T-2</v>
      </c>
      <c r="K4015" s="6" t="str">
        <f t="shared" si="623"/>
        <v>1977-T-2</v>
      </c>
      <c r="L4015" s="10" t="s">
        <v>6720</v>
      </c>
      <c r="M4015" s="10" t="s">
        <v>8096</v>
      </c>
      <c r="N4015" s="10" t="s">
        <v>8093</v>
      </c>
      <c r="O4015" s="10" t="s">
        <v>8330</v>
      </c>
      <c r="P4015" s="6" t="str">
        <f t="shared" si="624"/>
        <v>Dave Tarry</v>
      </c>
      <c r="Q4015" s="10" t="s">
        <v>11063</v>
      </c>
      <c r="R4015" s="10" t="s">
        <v>18</v>
      </c>
      <c r="S4015" s="10" t="s">
        <v>899</v>
      </c>
      <c r="T4015" s="10" t="s">
        <v>11064</v>
      </c>
    </row>
    <row r="4016" spans="1:20" s="1" customFormat="1" ht="25.5" x14ac:dyDescent="0.2">
      <c r="A4016" s="10" t="s">
        <v>10808</v>
      </c>
      <c r="B4016" s="6" t="str">
        <f t="shared" si="620"/>
        <v>T</v>
      </c>
      <c r="C4016" s="10" t="s">
        <v>8326</v>
      </c>
      <c r="D4016" s="6"/>
      <c r="E4016" s="10" t="s">
        <v>10529</v>
      </c>
      <c r="F4016" s="10" t="s">
        <v>7441</v>
      </c>
      <c r="G4016" s="6"/>
      <c r="H4016" s="6"/>
      <c r="I4016" s="6"/>
      <c r="J4016" s="6" t="str">
        <f t="shared" si="622"/>
        <v>1977-T-3</v>
      </c>
      <c r="K4016" s="6" t="str">
        <f t="shared" si="623"/>
        <v>1977-T-3</v>
      </c>
      <c r="L4016" s="10" t="s">
        <v>2178</v>
      </c>
      <c r="M4016" s="10" t="s">
        <v>8608</v>
      </c>
      <c r="N4016" s="6"/>
      <c r="O4016" s="10" t="s">
        <v>8942</v>
      </c>
      <c r="P4016" s="6" t="str">
        <f t="shared" si="624"/>
        <v>Dave Tarry</v>
      </c>
      <c r="Q4016" s="10" t="s">
        <v>11065</v>
      </c>
      <c r="R4016" s="10" t="s">
        <v>18</v>
      </c>
      <c r="S4016" s="10" t="s">
        <v>4980</v>
      </c>
      <c r="T4016" s="10" t="s">
        <v>11066</v>
      </c>
    </row>
    <row r="4017" spans="1:20" s="1" customFormat="1" ht="25.5" x14ac:dyDescent="0.2">
      <c r="A4017" s="10" t="s">
        <v>10808</v>
      </c>
      <c r="B4017" s="6" t="str">
        <f t="shared" si="620"/>
        <v>V</v>
      </c>
      <c r="C4017" s="10" t="s">
        <v>8241</v>
      </c>
      <c r="D4017" s="6"/>
      <c r="E4017" s="10" t="s">
        <v>10537</v>
      </c>
      <c r="F4017" s="10" t="s">
        <v>11067</v>
      </c>
      <c r="G4017" s="6"/>
      <c r="H4017" s="6"/>
      <c r="I4017" s="6"/>
      <c r="J4017" s="6" t="str">
        <f t="shared" si="622"/>
        <v>1977-V-1</v>
      </c>
      <c r="K4017" s="6" t="str">
        <f t="shared" si="623"/>
        <v>1977-V-1</v>
      </c>
      <c r="L4017" s="10" t="s">
        <v>6720</v>
      </c>
      <c r="M4017" s="10" t="s">
        <v>8097</v>
      </c>
      <c r="N4017" s="10" t="s">
        <v>8094</v>
      </c>
      <c r="O4017" s="10" t="s">
        <v>8561</v>
      </c>
      <c r="P4017" s="6" t="str">
        <f t="shared" si="624"/>
        <v xml:space="preserve">V Denis Vandervelde </v>
      </c>
      <c r="Q4017" s="10" t="s">
        <v>11068</v>
      </c>
      <c r="R4017" s="10" t="s">
        <v>3486</v>
      </c>
      <c r="S4017" s="10" t="s">
        <v>11069</v>
      </c>
      <c r="T4017" s="10" t="s">
        <v>11070</v>
      </c>
    </row>
    <row r="4018" spans="1:20" s="1" customFormat="1" ht="25.5" x14ac:dyDescent="0.2">
      <c r="A4018" s="10" t="s">
        <v>10808</v>
      </c>
      <c r="B4018" s="6" t="str">
        <f t="shared" si="620"/>
        <v>W</v>
      </c>
      <c r="C4018" s="10" t="s">
        <v>8241</v>
      </c>
      <c r="D4018" s="6"/>
      <c r="E4018" s="10" t="s">
        <v>11071</v>
      </c>
      <c r="F4018" s="10" t="s">
        <v>2293</v>
      </c>
      <c r="G4018" s="6"/>
      <c r="H4018" s="6"/>
      <c r="I4018" s="6"/>
      <c r="J4018" s="6" t="str">
        <f t="shared" si="622"/>
        <v>1977-W-1</v>
      </c>
      <c r="K4018" s="6" t="str">
        <f t="shared" si="623"/>
        <v>1977-W-1</v>
      </c>
      <c r="L4018" s="10" t="s">
        <v>3646</v>
      </c>
      <c r="M4018" s="10" t="s">
        <v>8271</v>
      </c>
      <c r="N4018" s="10" t="s">
        <v>8318</v>
      </c>
      <c r="O4018" s="10" t="s">
        <v>2942</v>
      </c>
      <c r="P4018" s="6" t="str">
        <f t="shared" si="624"/>
        <v>Norman  Williams</v>
      </c>
      <c r="Q4018" s="10" t="s">
        <v>11072</v>
      </c>
      <c r="R4018" s="10" t="s">
        <v>18</v>
      </c>
      <c r="S4018" s="10" t="s">
        <v>280</v>
      </c>
      <c r="T4018" s="10" t="s">
        <v>11073</v>
      </c>
    </row>
    <row r="4019" spans="1:20" s="1" customFormat="1" ht="51" x14ac:dyDescent="0.2">
      <c r="A4019" s="10" t="s">
        <v>10808</v>
      </c>
      <c r="B4019" s="6" t="str">
        <f t="shared" si="620"/>
        <v>W</v>
      </c>
      <c r="C4019" s="10" t="s">
        <v>8273</v>
      </c>
      <c r="D4019" s="6"/>
      <c r="E4019" s="10" t="s">
        <v>11074</v>
      </c>
      <c r="F4019" s="10" t="s">
        <v>2293</v>
      </c>
      <c r="G4019" s="6"/>
      <c r="H4019" s="6"/>
      <c r="I4019" s="6"/>
      <c r="J4019" s="6" t="str">
        <f t="shared" si="622"/>
        <v>1977-W-2</v>
      </c>
      <c r="K4019" s="6" t="str">
        <f t="shared" si="623"/>
        <v>1977-W-2</v>
      </c>
      <c r="L4019" s="10" t="s">
        <v>3646</v>
      </c>
      <c r="M4019" s="10" t="s">
        <v>8271</v>
      </c>
      <c r="N4019" s="10" t="s">
        <v>8252</v>
      </c>
      <c r="O4019" s="10" t="s">
        <v>9504</v>
      </c>
      <c r="P4019" s="6" t="str">
        <f t="shared" si="624"/>
        <v>L. N. Williams</v>
      </c>
      <c r="Q4019" s="10" t="s">
        <v>11075</v>
      </c>
      <c r="R4019" s="10" t="s">
        <v>18</v>
      </c>
      <c r="S4019" s="10" t="s">
        <v>11076</v>
      </c>
      <c r="T4019" s="10" t="s">
        <v>11077</v>
      </c>
    </row>
    <row r="4020" spans="1:20" s="1" customFormat="1" ht="38.25" x14ac:dyDescent="0.2">
      <c r="A4020" s="10" t="s">
        <v>11078</v>
      </c>
      <c r="B4020" s="6" t="str">
        <f t="shared" si="620"/>
        <v/>
      </c>
      <c r="C4020" s="10" t="s">
        <v>8241</v>
      </c>
      <c r="D4020" s="6"/>
      <c r="E4020" s="10" t="s">
        <v>3010</v>
      </c>
      <c r="F4020" s="6"/>
      <c r="G4020" s="6"/>
      <c r="H4020" s="6"/>
      <c r="I4020" s="6"/>
      <c r="J4020" s="6" t="str">
        <f t="shared" si="622"/>
        <v>1978--1</v>
      </c>
      <c r="K4020" s="6" t="str">
        <f t="shared" si="623"/>
        <v>1978--1</v>
      </c>
      <c r="L4020" s="10" t="s">
        <v>6720</v>
      </c>
      <c r="M4020" s="10" t="s">
        <v>8097</v>
      </c>
      <c r="N4020" s="10" t="s">
        <v>8396</v>
      </c>
      <c r="O4020" s="10" t="s">
        <v>9505</v>
      </c>
      <c r="P4020" s="6" t="str">
        <f t="shared" si="624"/>
        <v xml:space="preserve"> </v>
      </c>
      <c r="Q4020" s="10" t="s">
        <v>11079</v>
      </c>
      <c r="R4020" s="10" t="s">
        <v>258</v>
      </c>
      <c r="S4020" s="10" t="s">
        <v>11080</v>
      </c>
      <c r="T4020" s="10" t="s">
        <v>11081</v>
      </c>
    </row>
    <row r="4021" spans="1:20" s="1" customFormat="1" x14ac:dyDescent="0.2">
      <c r="A4021" s="10" t="s">
        <v>11078</v>
      </c>
      <c r="B4021" s="6" t="str">
        <f t="shared" si="620"/>
        <v/>
      </c>
      <c r="C4021" s="10" t="s">
        <v>8273</v>
      </c>
      <c r="D4021" s="6"/>
      <c r="E4021" s="10" t="s">
        <v>3010</v>
      </c>
      <c r="F4021" s="6"/>
      <c r="G4021" s="6"/>
      <c r="H4021" s="6"/>
      <c r="I4021" s="6"/>
      <c r="J4021" s="6" t="str">
        <f t="shared" si="622"/>
        <v>1978--2</v>
      </c>
      <c r="K4021" s="6" t="str">
        <f t="shared" si="623"/>
        <v>1978--2</v>
      </c>
      <c r="L4021" s="10" t="s">
        <v>6720</v>
      </c>
      <c r="M4021" s="10" t="s">
        <v>8097</v>
      </c>
      <c r="N4021" s="10" t="s">
        <v>8396</v>
      </c>
      <c r="O4021" s="10" t="s">
        <v>8096</v>
      </c>
      <c r="P4021" s="6" t="str">
        <f t="shared" si="624"/>
        <v xml:space="preserve"> </v>
      </c>
      <c r="Q4021" s="10" t="s">
        <v>11082</v>
      </c>
      <c r="R4021" s="10" t="s">
        <v>46</v>
      </c>
      <c r="S4021" s="10" t="s">
        <v>3946</v>
      </c>
      <c r="T4021" s="10" t="s">
        <v>11083</v>
      </c>
    </row>
    <row r="4022" spans="1:20" s="1" customFormat="1" ht="25.5" x14ac:dyDescent="0.2">
      <c r="A4022" s="10" t="s">
        <v>11078</v>
      </c>
      <c r="B4022" s="6" t="str">
        <f t="shared" si="620"/>
        <v/>
      </c>
      <c r="C4022" s="10" t="s">
        <v>8326</v>
      </c>
      <c r="D4022" s="6"/>
      <c r="E4022" s="10" t="s">
        <v>3010</v>
      </c>
      <c r="F4022" s="6"/>
      <c r="G4022" s="6"/>
      <c r="H4022" s="6"/>
      <c r="I4022" s="6"/>
      <c r="J4022" s="6" t="str">
        <f t="shared" si="622"/>
        <v>1978--3</v>
      </c>
      <c r="K4022" s="6" t="str">
        <f t="shared" si="623"/>
        <v>1978--3</v>
      </c>
      <c r="L4022" s="10" t="s">
        <v>6720</v>
      </c>
      <c r="M4022" s="10" t="s">
        <v>8097</v>
      </c>
      <c r="N4022" s="10" t="s">
        <v>8396</v>
      </c>
      <c r="O4022" s="10" t="s">
        <v>3013</v>
      </c>
      <c r="P4022" s="6" t="str">
        <f t="shared" si="624"/>
        <v xml:space="preserve"> </v>
      </c>
      <c r="Q4022" s="10" t="s">
        <v>11084</v>
      </c>
      <c r="R4022" s="10" t="s">
        <v>18</v>
      </c>
      <c r="S4022" s="10" t="s">
        <v>1717</v>
      </c>
      <c r="T4022" s="10" t="s">
        <v>20234</v>
      </c>
    </row>
    <row r="4023" spans="1:20" s="1" customFormat="1" ht="38.25" x14ac:dyDescent="0.2">
      <c r="A4023" s="10" t="s">
        <v>11078</v>
      </c>
      <c r="B4023" s="6" t="str">
        <f t="shared" si="620"/>
        <v/>
      </c>
      <c r="C4023" s="10" t="s">
        <v>8099</v>
      </c>
      <c r="D4023" s="6"/>
      <c r="E4023" s="10" t="s">
        <v>3010</v>
      </c>
      <c r="F4023" s="6"/>
      <c r="G4023" s="6"/>
      <c r="H4023" s="6"/>
      <c r="I4023" s="6"/>
      <c r="J4023" s="6" t="str">
        <f t="shared" si="622"/>
        <v>1978--4</v>
      </c>
      <c r="K4023" s="6" t="str">
        <f t="shared" si="623"/>
        <v>1978--4</v>
      </c>
      <c r="L4023" s="10" t="s">
        <v>6720</v>
      </c>
      <c r="M4023" s="10" t="s">
        <v>8097</v>
      </c>
      <c r="N4023" s="10" t="s">
        <v>8396</v>
      </c>
      <c r="O4023" s="10" t="s">
        <v>2038</v>
      </c>
      <c r="P4023" s="6" t="str">
        <f t="shared" si="624"/>
        <v xml:space="preserve"> </v>
      </c>
      <c r="Q4023" s="10" t="s">
        <v>11085</v>
      </c>
      <c r="R4023" s="10" t="s">
        <v>1357</v>
      </c>
      <c r="S4023" s="10" t="s">
        <v>514</v>
      </c>
      <c r="T4023" s="10" t="s">
        <v>11086</v>
      </c>
    </row>
    <row r="4024" spans="1:20" s="1" customFormat="1" ht="25.5" x14ac:dyDescent="0.2">
      <c r="A4024" s="10" t="s">
        <v>11078</v>
      </c>
      <c r="B4024" s="6" t="str">
        <f t="shared" si="620"/>
        <v/>
      </c>
      <c r="C4024" s="10" t="s">
        <v>8318</v>
      </c>
      <c r="D4024" s="6"/>
      <c r="E4024" s="10" t="s">
        <v>3010</v>
      </c>
      <c r="F4024" s="6"/>
      <c r="G4024" s="6"/>
      <c r="H4024" s="6"/>
      <c r="I4024" s="6"/>
      <c r="J4024" s="6" t="str">
        <f t="shared" si="622"/>
        <v>1978--5</v>
      </c>
      <c r="K4024" s="6" t="str">
        <f t="shared" si="623"/>
        <v>1978--5</v>
      </c>
      <c r="L4024" s="10" t="s">
        <v>6720</v>
      </c>
      <c r="M4024" s="10" t="s">
        <v>8097</v>
      </c>
      <c r="N4024" s="10" t="s">
        <v>8656</v>
      </c>
      <c r="O4024" s="10" t="s">
        <v>9332</v>
      </c>
      <c r="P4024" s="6" t="str">
        <f t="shared" si="624"/>
        <v xml:space="preserve"> </v>
      </c>
      <c r="Q4024" s="10" t="s">
        <v>11087</v>
      </c>
      <c r="R4024" s="10" t="s">
        <v>5472</v>
      </c>
      <c r="S4024" s="10" t="s">
        <v>11088</v>
      </c>
      <c r="T4024" s="10" t="s">
        <v>11089</v>
      </c>
    </row>
    <row r="4025" spans="1:20" s="1" customFormat="1" ht="25.5" x14ac:dyDescent="0.2">
      <c r="A4025" s="10" t="s">
        <v>11078</v>
      </c>
      <c r="B4025" s="6" t="str">
        <f t="shared" si="620"/>
        <v/>
      </c>
      <c r="C4025" s="10" t="s">
        <v>8252</v>
      </c>
      <c r="D4025" s="6"/>
      <c r="E4025" s="10" t="s">
        <v>3010</v>
      </c>
      <c r="F4025" s="6"/>
      <c r="G4025" s="6"/>
      <c r="H4025" s="6"/>
      <c r="I4025" s="6"/>
      <c r="J4025" s="6" t="str">
        <f t="shared" si="622"/>
        <v>1978--6</v>
      </c>
      <c r="K4025" s="6" t="str">
        <f t="shared" si="623"/>
        <v>1978--6</v>
      </c>
      <c r="L4025" s="10" t="s">
        <v>6720</v>
      </c>
      <c r="M4025" s="10" t="s">
        <v>8097</v>
      </c>
      <c r="N4025" s="10" t="s">
        <v>8656</v>
      </c>
      <c r="O4025" s="10" t="s">
        <v>8096</v>
      </c>
      <c r="P4025" s="6" t="str">
        <f t="shared" si="624"/>
        <v xml:space="preserve"> </v>
      </c>
      <c r="Q4025" s="10" t="s">
        <v>11090</v>
      </c>
      <c r="R4025" s="10" t="s">
        <v>18</v>
      </c>
      <c r="S4025" s="10" t="s">
        <v>5462</v>
      </c>
      <c r="T4025" s="10" t="s">
        <v>11091</v>
      </c>
    </row>
    <row r="4026" spans="1:20" s="1" customFormat="1" ht="267.75" x14ac:dyDescent="0.2">
      <c r="A4026" s="10" t="s">
        <v>11078</v>
      </c>
      <c r="B4026" s="6" t="str">
        <f t="shared" si="620"/>
        <v/>
      </c>
      <c r="C4026" s="10" t="s">
        <v>8096</v>
      </c>
      <c r="D4026" s="6"/>
      <c r="E4026" s="10" t="s">
        <v>3010</v>
      </c>
      <c r="F4026" s="6"/>
      <c r="G4026" s="10" t="s">
        <v>11092</v>
      </c>
      <c r="H4026" s="6"/>
      <c r="I4026" s="6"/>
      <c r="J4026" s="6" t="str">
        <f t="shared" si="622"/>
        <v>1978--7</v>
      </c>
      <c r="K4026" s="6" t="str">
        <f t="shared" si="623"/>
        <v>1978--7</v>
      </c>
      <c r="L4026" s="10" t="s">
        <v>6720</v>
      </c>
      <c r="M4026" s="10" t="s">
        <v>8330</v>
      </c>
      <c r="N4026" s="10" t="s">
        <v>8267</v>
      </c>
      <c r="O4026" s="10" t="s">
        <v>8666</v>
      </c>
      <c r="P4026" s="6" t="str">
        <f>CONCATENATE(E4026,F4026,G4026)</f>
        <v xml:space="preserve"> John Betts and Sue Hopson</v>
      </c>
      <c r="Q4026" s="10" t="s">
        <v>11093</v>
      </c>
      <c r="R4026" s="10" t="s">
        <v>186</v>
      </c>
      <c r="S4026" s="10" t="s">
        <v>11094</v>
      </c>
      <c r="T4026" s="10" t="s">
        <v>11095</v>
      </c>
    </row>
    <row r="4027" spans="1:20" s="1" customFormat="1" x14ac:dyDescent="0.2">
      <c r="A4027" s="10" t="s">
        <v>11078</v>
      </c>
      <c r="B4027" s="6" t="str">
        <f t="shared" ref="B4027:B4084" si="625">LEFT(F4027,1)</f>
        <v/>
      </c>
      <c r="C4027" s="10" t="s">
        <v>8097</v>
      </c>
      <c r="D4027" s="6"/>
      <c r="E4027" s="10" t="s">
        <v>3010</v>
      </c>
      <c r="F4027" s="6"/>
      <c r="G4027" s="6"/>
      <c r="H4027" s="6"/>
      <c r="I4027" s="6"/>
      <c r="J4027" s="6" t="str">
        <f t="shared" si="622"/>
        <v>1978--8</v>
      </c>
      <c r="K4027" s="6" t="str">
        <f t="shared" si="623"/>
        <v>1978--8</v>
      </c>
      <c r="L4027" s="10" t="s">
        <v>6720</v>
      </c>
      <c r="M4027" s="10" t="s">
        <v>8330</v>
      </c>
      <c r="N4027" s="10" t="s">
        <v>8267</v>
      </c>
      <c r="O4027" s="10" t="s">
        <v>8083</v>
      </c>
      <c r="P4027" s="6" t="str">
        <f t="shared" ref="P4027:P4058" si="626">CONCATENATE(E4027,F4027)</f>
        <v xml:space="preserve"> </v>
      </c>
      <c r="Q4027" s="10" t="s">
        <v>11096</v>
      </c>
      <c r="R4027" s="10" t="s">
        <v>5472</v>
      </c>
      <c r="S4027" s="10" t="s">
        <v>5271</v>
      </c>
      <c r="T4027" s="6"/>
    </row>
    <row r="4028" spans="1:20" s="1" customFormat="1" x14ac:dyDescent="0.2">
      <c r="A4028" s="10" t="s">
        <v>11078</v>
      </c>
      <c r="B4028" s="6" t="str">
        <f t="shared" si="625"/>
        <v/>
      </c>
      <c r="C4028" s="10" t="s">
        <v>8330</v>
      </c>
      <c r="D4028" s="6"/>
      <c r="E4028" s="6"/>
      <c r="F4028" s="6"/>
      <c r="G4028" s="6"/>
      <c r="H4028" s="6"/>
      <c r="I4028" s="6"/>
      <c r="J4028" s="6" t="str">
        <f t="shared" si="622"/>
        <v>1978--9</v>
      </c>
      <c r="K4028" s="6" t="str">
        <f t="shared" si="623"/>
        <v>1978--9</v>
      </c>
      <c r="L4028" s="10" t="s">
        <v>6720</v>
      </c>
      <c r="M4028" s="10" t="s">
        <v>8330</v>
      </c>
      <c r="N4028" s="10" t="s">
        <v>8267</v>
      </c>
      <c r="O4028" s="10" t="s">
        <v>8099</v>
      </c>
      <c r="P4028" s="6" t="str">
        <f t="shared" si="626"/>
        <v/>
      </c>
      <c r="Q4028" s="10" t="s">
        <v>11097</v>
      </c>
      <c r="R4028" s="10" t="s">
        <v>186</v>
      </c>
      <c r="S4028" s="10" t="s">
        <v>34</v>
      </c>
      <c r="T4028" s="10" t="s">
        <v>11098</v>
      </c>
    </row>
    <row r="4029" spans="1:20" s="1" customFormat="1" x14ac:dyDescent="0.2">
      <c r="A4029" s="10" t="s">
        <v>11078</v>
      </c>
      <c r="B4029" s="6" t="str">
        <f t="shared" si="625"/>
        <v/>
      </c>
      <c r="C4029" s="10" t="s">
        <v>8272</v>
      </c>
      <c r="D4029" s="6"/>
      <c r="E4029" s="6"/>
      <c r="F4029" s="6"/>
      <c r="G4029" s="6"/>
      <c r="H4029" s="6"/>
      <c r="I4029" s="6"/>
      <c r="J4029" s="6" t="str">
        <f t="shared" si="622"/>
        <v>1978--10</v>
      </c>
      <c r="K4029" s="6" t="str">
        <f t="shared" si="623"/>
        <v>1978--10</v>
      </c>
      <c r="L4029" s="10" t="s">
        <v>6720</v>
      </c>
      <c r="M4029" s="10" t="s">
        <v>8097</v>
      </c>
      <c r="N4029" s="10" t="s">
        <v>8617</v>
      </c>
      <c r="O4029" s="10" t="s">
        <v>8078</v>
      </c>
      <c r="P4029" s="6" t="str">
        <f t="shared" si="626"/>
        <v/>
      </c>
      <c r="Q4029" s="10" t="s">
        <v>11099</v>
      </c>
      <c r="R4029" s="10" t="s">
        <v>18</v>
      </c>
      <c r="S4029" s="10" t="s">
        <v>1062</v>
      </c>
      <c r="T4029" s="10" t="s">
        <v>11100</v>
      </c>
    </row>
    <row r="4030" spans="1:20" s="1" customFormat="1" ht="25.5" x14ac:dyDescent="0.2">
      <c r="A4030" s="10" t="s">
        <v>11078</v>
      </c>
      <c r="B4030" s="6" t="str">
        <f t="shared" si="625"/>
        <v/>
      </c>
      <c r="C4030" s="10" t="s">
        <v>8078</v>
      </c>
      <c r="D4030" s="6"/>
      <c r="E4030" s="6"/>
      <c r="F4030" s="6"/>
      <c r="G4030" s="6"/>
      <c r="H4030" s="6"/>
      <c r="I4030" s="6"/>
      <c r="J4030" s="6" t="str">
        <f t="shared" si="622"/>
        <v>1978--11</v>
      </c>
      <c r="K4030" s="6" t="str">
        <f t="shared" si="623"/>
        <v>1978--11</v>
      </c>
      <c r="L4030" s="10" t="s">
        <v>4369</v>
      </c>
      <c r="M4030" s="6"/>
      <c r="N4030" s="10" t="s">
        <v>8473</v>
      </c>
      <c r="O4030" s="10" t="s">
        <v>8090</v>
      </c>
      <c r="P4030" s="6" t="str">
        <f t="shared" si="626"/>
        <v/>
      </c>
      <c r="Q4030" s="10" t="s">
        <v>11101</v>
      </c>
      <c r="R4030" s="10" t="s">
        <v>186</v>
      </c>
      <c r="S4030" s="10" t="s">
        <v>6758</v>
      </c>
      <c r="T4030" s="10" t="s">
        <v>11102</v>
      </c>
    </row>
    <row r="4031" spans="1:20" s="1" customFormat="1" ht="25.5" x14ac:dyDescent="0.2">
      <c r="A4031" s="10" t="s">
        <v>11078</v>
      </c>
      <c r="B4031" s="6" t="str">
        <f t="shared" si="625"/>
        <v/>
      </c>
      <c r="C4031" s="10" t="s">
        <v>8305</v>
      </c>
      <c r="D4031" s="6"/>
      <c r="E4031" s="6"/>
      <c r="F4031" s="6"/>
      <c r="G4031" s="6"/>
      <c r="H4031" s="6" t="s">
        <v>27</v>
      </c>
      <c r="I4031" s="6" t="str">
        <f t="shared" ref="I4031:I4054" si="627">CONCATENATE("References\",L4032,"\",J4031,".PDF")</f>
        <v>References\CAG\1978--12.PDF</v>
      </c>
      <c r="J4031" s="6" t="str">
        <f t="shared" si="622"/>
        <v>1978--12</v>
      </c>
      <c r="K4031" s="18" t="str">
        <f t="shared" ref="K4031:K4054" si="628">HYPERLINK(I4031,J4031)</f>
        <v>1978--12</v>
      </c>
      <c r="L4031" s="10" t="s">
        <v>7229</v>
      </c>
      <c r="M4031" s="10" t="s">
        <v>8096</v>
      </c>
      <c r="N4031" s="10" t="s">
        <v>8272</v>
      </c>
      <c r="O4031" s="10" t="s">
        <v>8252</v>
      </c>
      <c r="P4031" s="6" t="str">
        <f t="shared" si="626"/>
        <v/>
      </c>
      <c r="Q4031" s="10" t="s">
        <v>11103</v>
      </c>
      <c r="R4031" s="10" t="s">
        <v>18</v>
      </c>
      <c r="S4031" s="10" t="s">
        <v>3842</v>
      </c>
      <c r="T4031" s="10" t="s">
        <v>11104</v>
      </c>
    </row>
    <row r="4032" spans="1:20" s="1" customFormat="1" ht="25.5" x14ac:dyDescent="0.2">
      <c r="A4032" s="10" t="s">
        <v>11078</v>
      </c>
      <c r="B4032" s="6" t="str">
        <f t="shared" si="625"/>
        <v/>
      </c>
      <c r="C4032" s="10" t="s">
        <v>8080</v>
      </c>
      <c r="D4032" s="6"/>
      <c r="E4032" s="6"/>
      <c r="F4032" s="6"/>
      <c r="G4032" s="6"/>
      <c r="H4032" s="6" t="s">
        <v>27</v>
      </c>
      <c r="I4032" s="6" t="str">
        <f t="shared" si="627"/>
        <v>References\CAG\1978--13.PDF</v>
      </c>
      <c r="J4032" s="6" t="str">
        <f t="shared" si="622"/>
        <v>1978--13</v>
      </c>
      <c r="K4032" s="18" t="str">
        <f t="shared" si="628"/>
        <v>1978--13</v>
      </c>
      <c r="L4032" s="10" t="s">
        <v>7229</v>
      </c>
      <c r="M4032" s="10" t="s">
        <v>8096</v>
      </c>
      <c r="N4032" s="10" t="s">
        <v>8272</v>
      </c>
      <c r="O4032" s="10" t="s">
        <v>8097</v>
      </c>
      <c r="P4032" s="6" t="str">
        <f t="shared" si="626"/>
        <v/>
      </c>
      <c r="Q4032" s="10" t="s">
        <v>10581</v>
      </c>
      <c r="R4032" s="10" t="s">
        <v>18</v>
      </c>
      <c r="S4032" s="10" t="s">
        <v>3838</v>
      </c>
      <c r="T4032" s="10" t="s">
        <v>11105</v>
      </c>
    </row>
    <row r="4033" spans="1:20" s="1" customFormat="1" ht="25.5" x14ac:dyDescent="0.2">
      <c r="A4033" s="10" t="s">
        <v>11078</v>
      </c>
      <c r="B4033" s="6" t="str">
        <f t="shared" si="625"/>
        <v/>
      </c>
      <c r="C4033" s="10" t="s">
        <v>8081</v>
      </c>
      <c r="D4033" s="6"/>
      <c r="E4033" s="6"/>
      <c r="F4033" s="6"/>
      <c r="G4033" s="6"/>
      <c r="H4033" s="6" t="s">
        <v>27</v>
      </c>
      <c r="I4033" s="6" t="str">
        <f t="shared" si="627"/>
        <v>References\CAG\1978--14.PDF</v>
      </c>
      <c r="J4033" s="6" t="str">
        <f t="shared" si="622"/>
        <v>1978--14</v>
      </c>
      <c r="K4033" s="18" t="str">
        <f t="shared" si="628"/>
        <v>1978--14</v>
      </c>
      <c r="L4033" s="10" t="s">
        <v>7229</v>
      </c>
      <c r="M4033" s="10" t="s">
        <v>8096</v>
      </c>
      <c r="N4033" s="10" t="s">
        <v>8078</v>
      </c>
      <c r="O4033" s="10" t="s">
        <v>8096</v>
      </c>
      <c r="P4033" s="6" t="str">
        <f t="shared" si="626"/>
        <v/>
      </c>
      <c r="Q4033" s="10" t="s">
        <v>10581</v>
      </c>
      <c r="R4033" s="10" t="s">
        <v>18</v>
      </c>
      <c r="S4033" s="10" t="s">
        <v>3838</v>
      </c>
      <c r="T4033" s="10" t="s">
        <v>11106</v>
      </c>
    </row>
    <row r="4034" spans="1:20" s="1" customFormat="1" x14ac:dyDescent="0.2">
      <c r="A4034" s="10" t="s">
        <v>11078</v>
      </c>
      <c r="B4034" s="6" t="str">
        <f t="shared" si="625"/>
        <v/>
      </c>
      <c r="C4034" s="10" t="s">
        <v>8082</v>
      </c>
      <c r="D4034" s="6"/>
      <c r="E4034" s="6"/>
      <c r="F4034" s="6"/>
      <c r="G4034" s="6"/>
      <c r="H4034" s="6" t="s">
        <v>27</v>
      </c>
      <c r="I4034" s="6" t="str">
        <f t="shared" si="627"/>
        <v>References\CAG\1978--15.PDF</v>
      </c>
      <c r="J4034" s="6" t="str">
        <f t="shared" si="622"/>
        <v>1978--15</v>
      </c>
      <c r="K4034" s="18" t="str">
        <f t="shared" si="628"/>
        <v>1978--15</v>
      </c>
      <c r="L4034" s="10" t="s">
        <v>7229</v>
      </c>
      <c r="M4034" s="10" t="s">
        <v>8096</v>
      </c>
      <c r="N4034" s="10" t="s">
        <v>8305</v>
      </c>
      <c r="O4034" s="10" t="s">
        <v>8097</v>
      </c>
      <c r="P4034" s="6" t="str">
        <f t="shared" si="626"/>
        <v/>
      </c>
      <c r="Q4034" s="10" t="s">
        <v>10581</v>
      </c>
      <c r="R4034" s="10" t="s">
        <v>18</v>
      </c>
      <c r="S4034" s="10" t="s">
        <v>3838</v>
      </c>
      <c r="T4034" s="10" t="s">
        <v>11107</v>
      </c>
    </row>
    <row r="4035" spans="1:20" s="1" customFormat="1" ht="25.5" x14ac:dyDescent="0.2">
      <c r="A4035" s="10" t="s">
        <v>11078</v>
      </c>
      <c r="B4035" s="6" t="str">
        <f t="shared" si="625"/>
        <v/>
      </c>
      <c r="C4035" s="10" t="s">
        <v>8083</v>
      </c>
      <c r="D4035" s="6"/>
      <c r="E4035" s="6"/>
      <c r="F4035" s="6"/>
      <c r="G4035" s="6"/>
      <c r="H4035" s="6" t="s">
        <v>27</v>
      </c>
      <c r="I4035" s="6" t="str">
        <f t="shared" si="627"/>
        <v>References\CAG\1978--16.PDF</v>
      </c>
      <c r="J4035" s="6" t="str">
        <f t="shared" ref="J4035:J4098" si="629">CONCATENATE(A4035,"-",B4035,"-",C4035,D4035)</f>
        <v>1978--16</v>
      </c>
      <c r="K4035" s="18" t="str">
        <f t="shared" si="628"/>
        <v>1978--16</v>
      </c>
      <c r="L4035" s="10" t="s">
        <v>7229</v>
      </c>
      <c r="M4035" s="10" t="s">
        <v>8096</v>
      </c>
      <c r="N4035" s="10" t="s">
        <v>8273</v>
      </c>
      <c r="O4035" s="10" t="s">
        <v>8273</v>
      </c>
      <c r="P4035" s="6" t="str">
        <f t="shared" si="626"/>
        <v/>
      </c>
      <c r="Q4035" s="10" t="s">
        <v>10847</v>
      </c>
      <c r="R4035" s="10" t="s">
        <v>18</v>
      </c>
      <c r="S4035" s="10" t="s">
        <v>3842</v>
      </c>
      <c r="T4035" s="6"/>
    </row>
    <row r="4036" spans="1:20" s="1" customFormat="1" ht="38.25" x14ac:dyDescent="0.2">
      <c r="A4036" s="10" t="s">
        <v>11078</v>
      </c>
      <c r="B4036" s="6" t="str">
        <f t="shared" si="625"/>
        <v/>
      </c>
      <c r="C4036" s="10" t="s">
        <v>8084</v>
      </c>
      <c r="D4036" s="6"/>
      <c r="E4036" s="6"/>
      <c r="F4036" s="6"/>
      <c r="G4036" s="6"/>
      <c r="H4036" s="6" t="s">
        <v>27</v>
      </c>
      <c r="I4036" s="6" t="str">
        <f t="shared" si="627"/>
        <v>References\CAG\1978--17.PDF</v>
      </c>
      <c r="J4036" s="6" t="str">
        <f t="shared" si="629"/>
        <v>1978--17</v>
      </c>
      <c r="K4036" s="18" t="str">
        <f t="shared" si="628"/>
        <v>1978--17</v>
      </c>
      <c r="L4036" s="10" t="s">
        <v>7229</v>
      </c>
      <c r="M4036" s="10" t="s">
        <v>8096</v>
      </c>
      <c r="N4036" s="10" t="s">
        <v>8273</v>
      </c>
      <c r="O4036" s="10" t="s">
        <v>8096</v>
      </c>
      <c r="P4036" s="6" t="str">
        <f t="shared" si="626"/>
        <v/>
      </c>
      <c r="Q4036" s="10" t="s">
        <v>11108</v>
      </c>
      <c r="R4036" s="10" t="s">
        <v>18</v>
      </c>
      <c r="S4036" s="10" t="s">
        <v>3838</v>
      </c>
      <c r="T4036" s="10" t="s">
        <v>11109</v>
      </c>
    </row>
    <row r="4037" spans="1:20" s="1" customFormat="1" ht="25.5" x14ac:dyDescent="0.2">
      <c r="A4037" s="10" t="s">
        <v>11078</v>
      </c>
      <c r="B4037" s="6" t="str">
        <f t="shared" si="625"/>
        <v/>
      </c>
      <c r="C4037" s="10" t="s">
        <v>8085</v>
      </c>
      <c r="D4037" s="6"/>
      <c r="E4037" s="6"/>
      <c r="F4037" s="6"/>
      <c r="G4037" s="6"/>
      <c r="H4037" s="6" t="s">
        <v>27</v>
      </c>
      <c r="I4037" s="6" t="str">
        <f t="shared" si="627"/>
        <v>References\CAG\1978--18.PDF</v>
      </c>
      <c r="J4037" s="6" t="str">
        <f t="shared" si="629"/>
        <v>1978--18</v>
      </c>
      <c r="K4037" s="18" t="str">
        <f t="shared" si="628"/>
        <v>1978--18</v>
      </c>
      <c r="L4037" s="10" t="s">
        <v>7229</v>
      </c>
      <c r="M4037" s="10" t="s">
        <v>8096</v>
      </c>
      <c r="N4037" s="10" t="s">
        <v>8326</v>
      </c>
      <c r="O4037" s="10" t="s">
        <v>8868</v>
      </c>
      <c r="P4037" s="6" t="str">
        <f t="shared" si="626"/>
        <v/>
      </c>
      <c r="Q4037" s="10" t="s">
        <v>11110</v>
      </c>
      <c r="R4037" s="10" t="s">
        <v>18</v>
      </c>
      <c r="S4037" s="10" t="s">
        <v>1621</v>
      </c>
      <c r="T4037" s="10" t="s">
        <v>11111</v>
      </c>
    </row>
    <row r="4038" spans="1:20" s="1" customFormat="1" ht="25.5" x14ac:dyDescent="0.2">
      <c r="A4038" s="10" t="s">
        <v>11078</v>
      </c>
      <c r="B4038" s="6" t="str">
        <f t="shared" si="625"/>
        <v/>
      </c>
      <c r="C4038" s="10" t="s">
        <v>8086</v>
      </c>
      <c r="D4038" s="6"/>
      <c r="E4038" s="6"/>
      <c r="F4038" s="6"/>
      <c r="G4038" s="6"/>
      <c r="H4038" s="6" t="s">
        <v>27</v>
      </c>
      <c r="I4038" s="6" t="str">
        <f t="shared" si="627"/>
        <v>References\CAG\1978--19.PDF</v>
      </c>
      <c r="J4038" s="6" t="str">
        <f t="shared" si="629"/>
        <v>1978--19</v>
      </c>
      <c r="K4038" s="18" t="str">
        <f t="shared" si="628"/>
        <v>1978--19</v>
      </c>
      <c r="L4038" s="10" t="s">
        <v>7229</v>
      </c>
      <c r="M4038" s="10" t="s">
        <v>8096</v>
      </c>
      <c r="N4038" s="10" t="s">
        <v>8099</v>
      </c>
      <c r="O4038" s="10" t="s">
        <v>8099</v>
      </c>
      <c r="P4038" s="6" t="str">
        <f t="shared" si="626"/>
        <v/>
      </c>
      <c r="Q4038" s="10" t="s">
        <v>11112</v>
      </c>
      <c r="R4038" s="10" t="s">
        <v>18</v>
      </c>
      <c r="S4038" s="10" t="s">
        <v>3842</v>
      </c>
      <c r="T4038" s="6"/>
    </row>
    <row r="4039" spans="1:20" s="1" customFormat="1" ht="25.5" x14ac:dyDescent="0.2">
      <c r="A4039" s="10" t="s">
        <v>11078</v>
      </c>
      <c r="B4039" s="6" t="str">
        <f t="shared" si="625"/>
        <v/>
      </c>
      <c r="C4039" s="10" t="s">
        <v>8087</v>
      </c>
      <c r="D4039" s="6"/>
      <c r="E4039" s="6"/>
      <c r="F4039" s="6"/>
      <c r="G4039" s="6"/>
      <c r="H4039" s="6" t="s">
        <v>27</v>
      </c>
      <c r="I4039" s="6" t="str">
        <f t="shared" si="627"/>
        <v>References\CAG\1978--20.PDF</v>
      </c>
      <c r="J4039" s="6" t="str">
        <f t="shared" si="629"/>
        <v>1978--20</v>
      </c>
      <c r="K4039" s="18" t="str">
        <f t="shared" si="628"/>
        <v>1978--20</v>
      </c>
      <c r="L4039" s="10" t="s">
        <v>7229</v>
      </c>
      <c r="M4039" s="10" t="s">
        <v>8096</v>
      </c>
      <c r="N4039" s="10" t="s">
        <v>8318</v>
      </c>
      <c r="O4039" s="10" t="s">
        <v>8097</v>
      </c>
      <c r="P4039" s="6" t="str">
        <f t="shared" si="626"/>
        <v/>
      </c>
      <c r="Q4039" s="10" t="s">
        <v>11113</v>
      </c>
      <c r="R4039" s="10" t="s">
        <v>18</v>
      </c>
      <c r="S4039" s="10" t="s">
        <v>3838</v>
      </c>
      <c r="T4039" s="10" t="s">
        <v>11114</v>
      </c>
    </row>
    <row r="4040" spans="1:20" s="1" customFormat="1" ht="25.5" x14ac:dyDescent="0.2">
      <c r="A4040" s="10" t="s">
        <v>11078</v>
      </c>
      <c r="B4040" s="6" t="str">
        <f t="shared" si="625"/>
        <v/>
      </c>
      <c r="C4040" s="10" t="s">
        <v>8079</v>
      </c>
      <c r="D4040" s="6"/>
      <c r="E4040" s="6"/>
      <c r="F4040" s="6"/>
      <c r="G4040" s="6"/>
      <c r="H4040" s="6" t="s">
        <v>27</v>
      </c>
      <c r="I4040" s="6" t="str">
        <f t="shared" si="627"/>
        <v>References\CAG\1978--21.PDF</v>
      </c>
      <c r="J4040" s="6" t="str">
        <f t="shared" si="629"/>
        <v>1978--21</v>
      </c>
      <c r="K4040" s="18" t="str">
        <f t="shared" si="628"/>
        <v>1978--21</v>
      </c>
      <c r="L4040" s="10" t="s">
        <v>7229</v>
      </c>
      <c r="M4040" s="10" t="s">
        <v>8096</v>
      </c>
      <c r="N4040" s="10" t="s">
        <v>8096</v>
      </c>
      <c r="O4040" s="10" t="s">
        <v>8252</v>
      </c>
      <c r="P4040" s="6" t="str">
        <f t="shared" si="626"/>
        <v/>
      </c>
      <c r="Q4040" s="10" t="s">
        <v>11115</v>
      </c>
      <c r="R4040" s="10" t="s">
        <v>18</v>
      </c>
      <c r="S4040" s="10" t="s">
        <v>3838</v>
      </c>
      <c r="T4040" s="10" t="s">
        <v>11116</v>
      </c>
    </row>
    <row r="4041" spans="1:20" s="1" customFormat="1" ht="25.5" x14ac:dyDescent="0.2">
      <c r="A4041" s="10" t="s">
        <v>11078</v>
      </c>
      <c r="B4041" s="6" t="str">
        <f t="shared" si="625"/>
        <v/>
      </c>
      <c r="C4041" s="10" t="s">
        <v>8088</v>
      </c>
      <c r="D4041" s="6"/>
      <c r="E4041" s="6"/>
      <c r="F4041" s="6"/>
      <c r="G4041" s="6"/>
      <c r="H4041" s="6" t="s">
        <v>27</v>
      </c>
      <c r="I4041" s="6" t="str">
        <f t="shared" si="627"/>
        <v>References\CAG\1978--22.PDF</v>
      </c>
      <c r="J4041" s="6" t="str">
        <f t="shared" si="629"/>
        <v>1978--22</v>
      </c>
      <c r="K4041" s="18" t="str">
        <f t="shared" si="628"/>
        <v>1978--22</v>
      </c>
      <c r="L4041" s="10" t="s">
        <v>7229</v>
      </c>
      <c r="M4041" s="10" t="s">
        <v>8096</v>
      </c>
      <c r="N4041" s="10" t="s">
        <v>8330</v>
      </c>
      <c r="O4041" s="10" t="s">
        <v>8099</v>
      </c>
      <c r="P4041" s="6" t="str">
        <f t="shared" si="626"/>
        <v/>
      </c>
      <c r="Q4041" s="10" t="s">
        <v>11117</v>
      </c>
      <c r="R4041" s="10" t="s">
        <v>18</v>
      </c>
      <c r="S4041" s="10" t="s">
        <v>3842</v>
      </c>
      <c r="T4041" s="10" t="s">
        <v>11118</v>
      </c>
    </row>
    <row r="4042" spans="1:20" s="1" customFormat="1" ht="25.5" x14ac:dyDescent="0.2">
      <c r="A4042" s="10" t="s">
        <v>11078</v>
      </c>
      <c r="B4042" s="6" t="str">
        <f t="shared" si="625"/>
        <v/>
      </c>
      <c r="C4042" s="10" t="s">
        <v>8089</v>
      </c>
      <c r="D4042" s="6"/>
      <c r="E4042" s="6"/>
      <c r="F4042" s="6"/>
      <c r="G4042" s="6"/>
      <c r="H4042" s="6" t="s">
        <v>27</v>
      </c>
      <c r="I4042" s="6" t="str">
        <f t="shared" si="627"/>
        <v>References\CAG\1978--23.PDF</v>
      </c>
      <c r="J4042" s="6" t="str">
        <f t="shared" si="629"/>
        <v>1978--23</v>
      </c>
      <c r="K4042" s="18" t="str">
        <f t="shared" si="628"/>
        <v>1978--23</v>
      </c>
      <c r="L4042" s="10" t="s">
        <v>7229</v>
      </c>
      <c r="M4042" s="10" t="s">
        <v>8096</v>
      </c>
      <c r="N4042" s="10" t="s">
        <v>8241</v>
      </c>
      <c r="O4042" s="10" t="s">
        <v>8252</v>
      </c>
      <c r="P4042" s="6" t="str">
        <f t="shared" si="626"/>
        <v/>
      </c>
      <c r="Q4042" s="10" t="s">
        <v>11119</v>
      </c>
      <c r="R4042" s="10" t="s">
        <v>186</v>
      </c>
      <c r="S4042" s="10" t="s">
        <v>1305</v>
      </c>
      <c r="T4042" s="10" t="s">
        <v>11120</v>
      </c>
    </row>
    <row r="4043" spans="1:20" s="1" customFormat="1" ht="25.5" x14ac:dyDescent="0.2">
      <c r="A4043" s="10" t="s">
        <v>11078</v>
      </c>
      <c r="B4043" s="6" t="str">
        <f t="shared" si="625"/>
        <v/>
      </c>
      <c r="C4043" s="10" t="s">
        <v>8090</v>
      </c>
      <c r="D4043" s="6"/>
      <c r="E4043" s="6"/>
      <c r="F4043" s="6"/>
      <c r="G4043" s="6"/>
      <c r="H4043" s="6" t="s">
        <v>27</v>
      </c>
      <c r="I4043" s="6" t="str">
        <f t="shared" si="627"/>
        <v>References\CAG\1978--24.PDF</v>
      </c>
      <c r="J4043" s="6" t="str">
        <f t="shared" si="629"/>
        <v>1978--24</v>
      </c>
      <c r="K4043" s="18" t="str">
        <f t="shared" si="628"/>
        <v>1978--24</v>
      </c>
      <c r="L4043" s="10" t="s">
        <v>7229</v>
      </c>
      <c r="M4043" s="10" t="s">
        <v>8096</v>
      </c>
      <c r="N4043" s="10" t="s">
        <v>8241</v>
      </c>
      <c r="O4043" s="10" t="s">
        <v>8097</v>
      </c>
      <c r="P4043" s="6" t="str">
        <f t="shared" si="626"/>
        <v/>
      </c>
      <c r="Q4043" s="10" t="s">
        <v>10581</v>
      </c>
      <c r="R4043" s="10" t="s">
        <v>186</v>
      </c>
      <c r="S4043" s="10" t="s">
        <v>1305</v>
      </c>
      <c r="T4043" s="10" t="s">
        <v>11121</v>
      </c>
    </row>
    <row r="4044" spans="1:20" s="1" customFormat="1" ht="25.5" x14ac:dyDescent="0.2">
      <c r="A4044" s="10" t="s">
        <v>11078</v>
      </c>
      <c r="B4044" s="6" t="str">
        <f t="shared" si="625"/>
        <v/>
      </c>
      <c r="C4044" s="10" t="s">
        <v>8098</v>
      </c>
      <c r="D4044" s="6"/>
      <c r="E4044" s="6"/>
      <c r="F4044" s="6"/>
      <c r="G4044" s="6"/>
      <c r="H4044" s="6" t="s">
        <v>27</v>
      </c>
      <c r="I4044" s="6" t="str">
        <f t="shared" si="627"/>
        <v>References\CAG\1978--25.PDF</v>
      </c>
      <c r="J4044" s="6" t="str">
        <f t="shared" si="629"/>
        <v>1978--25</v>
      </c>
      <c r="K4044" s="18" t="str">
        <f t="shared" si="628"/>
        <v>1978--25</v>
      </c>
      <c r="L4044" s="10" t="s">
        <v>7229</v>
      </c>
      <c r="M4044" s="10" t="s">
        <v>8096</v>
      </c>
      <c r="N4044" s="10" t="s">
        <v>8272</v>
      </c>
      <c r="O4044" s="10" t="s">
        <v>9506</v>
      </c>
      <c r="P4044" s="6" t="str">
        <f t="shared" si="626"/>
        <v/>
      </c>
      <c r="Q4044" s="10" t="s">
        <v>11103</v>
      </c>
      <c r="R4044" s="10" t="s">
        <v>186</v>
      </c>
      <c r="S4044" s="10" t="s">
        <v>3838</v>
      </c>
      <c r="T4044" s="10" t="s">
        <v>11122</v>
      </c>
    </row>
    <row r="4045" spans="1:20" s="1" customFormat="1" ht="25.5" x14ac:dyDescent="0.2">
      <c r="A4045" s="10" t="s">
        <v>11078</v>
      </c>
      <c r="B4045" s="6" t="str">
        <f t="shared" si="625"/>
        <v/>
      </c>
      <c r="C4045" s="10" t="s">
        <v>8091</v>
      </c>
      <c r="D4045" s="6"/>
      <c r="E4045" s="6"/>
      <c r="F4045" s="6"/>
      <c r="G4045" s="6"/>
      <c r="H4045" s="6" t="s">
        <v>27</v>
      </c>
      <c r="I4045" s="6" t="str">
        <f t="shared" si="627"/>
        <v>References\CAG\1978--26.PDF</v>
      </c>
      <c r="J4045" s="6" t="str">
        <f t="shared" si="629"/>
        <v>1978--26</v>
      </c>
      <c r="K4045" s="18" t="str">
        <f t="shared" si="628"/>
        <v>1978--26</v>
      </c>
      <c r="L4045" s="10" t="s">
        <v>7229</v>
      </c>
      <c r="M4045" s="10" t="s">
        <v>8096</v>
      </c>
      <c r="N4045" s="10" t="s">
        <v>8272</v>
      </c>
      <c r="O4045" s="10" t="s">
        <v>8097</v>
      </c>
      <c r="P4045" s="6" t="str">
        <f t="shared" si="626"/>
        <v/>
      </c>
      <c r="Q4045" s="10" t="s">
        <v>10581</v>
      </c>
      <c r="R4045" s="10" t="s">
        <v>186</v>
      </c>
      <c r="S4045" s="10" t="s">
        <v>3838</v>
      </c>
      <c r="T4045" s="10" t="s">
        <v>11123</v>
      </c>
    </row>
    <row r="4046" spans="1:20" s="1" customFormat="1" ht="25.5" x14ac:dyDescent="0.2">
      <c r="A4046" s="10" t="s">
        <v>11078</v>
      </c>
      <c r="B4046" s="6" t="str">
        <f t="shared" si="625"/>
        <v/>
      </c>
      <c r="C4046" s="10" t="s">
        <v>8092</v>
      </c>
      <c r="D4046" s="6"/>
      <c r="E4046" s="6"/>
      <c r="F4046" s="6"/>
      <c r="G4046" s="6"/>
      <c r="H4046" s="6" t="s">
        <v>27</v>
      </c>
      <c r="I4046" s="6" t="str">
        <f t="shared" si="627"/>
        <v>References\CAG\1978--27.PDF</v>
      </c>
      <c r="J4046" s="6" t="str">
        <f t="shared" si="629"/>
        <v>1978--27</v>
      </c>
      <c r="K4046" s="18" t="str">
        <f t="shared" si="628"/>
        <v>1978--27</v>
      </c>
      <c r="L4046" s="10" t="s">
        <v>7229</v>
      </c>
      <c r="M4046" s="10" t="s">
        <v>8096</v>
      </c>
      <c r="N4046" s="10" t="s">
        <v>8078</v>
      </c>
      <c r="O4046" s="10" t="s">
        <v>8096</v>
      </c>
      <c r="P4046" s="6" t="str">
        <f t="shared" si="626"/>
        <v/>
      </c>
      <c r="Q4046" s="10" t="s">
        <v>11124</v>
      </c>
      <c r="R4046" s="10" t="s">
        <v>186</v>
      </c>
      <c r="S4046" s="10" t="s">
        <v>3838</v>
      </c>
      <c r="T4046" s="10" t="s">
        <v>11125</v>
      </c>
    </row>
    <row r="4047" spans="1:20" s="1" customFormat="1" ht="25.5" x14ac:dyDescent="0.2">
      <c r="A4047" s="10" t="s">
        <v>11078</v>
      </c>
      <c r="B4047" s="6" t="str">
        <f t="shared" si="625"/>
        <v/>
      </c>
      <c r="C4047" s="10" t="s">
        <v>8093</v>
      </c>
      <c r="D4047" s="6"/>
      <c r="E4047" s="6"/>
      <c r="F4047" s="6"/>
      <c r="G4047" s="6"/>
      <c r="H4047" s="6" t="s">
        <v>27</v>
      </c>
      <c r="I4047" s="6" t="str">
        <f t="shared" si="627"/>
        <v>References\CAG\1978--28.PDF</v>
      </c>
      <c r="J4047" s="6" t="str">
        <f t="shared" si="629"/>
        <v>1978--28</v>
      </c>
      <c r="K4047" s="18" t="str">
        <f t="shared" si="628"/>
        <v>1978--28</v>
      </c>
      <c r="L4047" s="10" t="s">
        <v>7229</v>
      </c>
      <c r="M4047" s="10" t="s">
        <v>8096</v>
      </c>
      <c r="N4047" s="10" t="s">
        <v>8305</v>
      </c>
      <c r="O4047" s="10" t="s">
        <v>9507</v>
      </c>
      <c r="P4047" s="6" t="str">
        <f t="shared" si="626"/>
        <v/>
      </c>
      <c r="Q4047" s="10" t="s">
        <v>11126</v>
      </c>
      <c r="R4047" s="10" t="s">
        <v>186</v>
      </c>
      <c r="S4047" s="10" t="s">
        <v>3842</v>
      </c>
      <c r="T4047" s="6"/>
    </row>
    <row r="4048" spans="1:20" s="1" customFormat="1" ht="25.5" x14ac:dyDescent="0.2">
      <c r="A4048" s="10" t="s">
        <v>11078</v>
      </c>
      <c r="B4048" s="6" t="str">
        <f t="shared" si="625"/>
        <v/>
      </c>
      <c r="C4048" s="10" t="s">
        <v>8094</v>
      </c>
      <c r="D4048" s="6"/>
      <c r="E4048" s="6"/>
      <c r="F4048" s="6"/>
      <c r="G4048" s="6"/>
      <c r="H4048" s="6" t="s">
        <v>27</v>
      </c>
      <c r="I4048" s="6" t="str">
        <f t="shared" si="627"/>
        <v>References\CAG\1978--29.PDF</v>
      </c>
      <c r="J4048" s="6" t="str">
        <f t="shared" si="629"/>
        <v>1978--29</v>
      </c>
      <c r="K4048" s="18" t="str">
        <f t="shared" si="628"/>
        <v>1978--29</v>
      </c>
      <c r="L4048" s="10" t="s">
        <v>7229</v>
      </c>
      <c r="M4048" s="10" t="s">
        <v>8096</v>
      </c>
      <c r="N4048" s="10" t="s">
        <v>8273</v>
      </c>
      <c r="O4048" s="10" t="s">
        <v>8096</v>
      </c>
      <c r="P4048" s="6" t="str">
        <f t="shared" si="626"/>
        <v/>
      </c>
      <c r="Q4048" s="10" t="s">
        <v>11108</v>
      </c>
      <c r="R4048" s="10" t="s">
        <v>186</v>
      </c>
      <c r="S4048" s="10" t="s">
        <v>1305</v>
      </c>
      <c r="T4048" s="10" t="s">
        <v>11127</v>
      </c>
    </row>
    <row r="4049" spans="1:20" s="1" customFormat="1" ht="25.5" x14ac:dyDescent="0.2">
      <c r="A4049" s="10" t="s">
        <v>11078</v>
      </c>
      <c r="B4049" s="6" t="str">
        <f t="shared" si="625"/>
        <v/>
      </c>
      <c r="C4049" s="10" t="s">
        <v>8636</v>
      </c>
      <c r="D4049" s="6"/>
      <c r="E4049" s="6"/>
      <c r="F4049" s="6"/>
      <c r="G4049" s="6"/>
      <c r="H4049" s="6" t="s">
        <v>27</v>
      </c>
      <c r="I4049" s="6" t="str">
        <f t="shared" si="627"/>
        <v>References\CAG\1978--30.PDF</v>
      </c>
      <c r="J4049" s="6" t="str">
        <f t="shared" si="629"/>
        <v>1978--30</v>
      </c>
      <c r="K4049" s="18" t="str">
        <f t="shared" si="628"/>
        <v>1978--30</v>
      </c>
      <c r="L4049" s="10" t="s">
        <v>7229</v>
      </c>
      <c r="M4049" s="10" t="s">
        <v>8096</v>
      </c>
      <c r="N4049" s="10" t="s">
        <v>8326</v>
      </c>
      <c r="O4049" s="10" t="s">
        <v>9420</v>
      </c>
      <c r="P4049" s="6" t="str">
        <f t="shared" si="626"/>
        <v/>
      </c>
      <c r="Q4049" s="10" t="s">
        <v>11128</v>
      </c>
      <c r="R4049" s="10" t="s">
        <v>186</v>
      </c>
      <c r="S4049" s="10" t="s">
        <v>1621</v>
      </c>
      <c r="T4049" s="10" t="s">
        <v>11129</v>
      </c>
    </row>
    <row r="4050" spans="1:20" s="1" customFormat="1" ht="25.5" x14ac:dyDescent="0.2">
      <c r="A4050" s="10" t="s">
        <v>11078</v>
      </c>
      <c r="B4050" s="6" t="str">
        <f t="shared" si="625"/>
        <v/>
      </c>
      <c r="C4050" s="10" t="s">
        <v>8617</v>
      </c>
      <c r="D4050" s="6"/>
      <c r="E4050" s="6"/>
      <c r="F4050" s="6"/>
      <c r="G4050" s="6"/>
      <c r="H4050" s="6" t="s">
        <v>27</v>
      </c>
      <c r="I4050" s="6" t="str">
        <f t="shared" si="627"/>
        <v>References\CAG\1978--31.PDF</v>
      </c>
      <c r="J4050" s="6" t="str">
        <f t="shared" si="629"/>
        <v>1978--31</v>
      </c>
      <c r="K4050" s="18" t="str">
        <f t="shared" si="628"/>
        <v>1978--31</v>
      </c>
      <c r="L4050" s="10" t="s">
        <v>7229</v>
      </c>
      <c r="M4050" s="10" t="s">
        <v>8096</v>
      </c>
      <c r="N4050" s="10" t="s">
        <v>8099</v>
      </c>
      <c r="O4050" s="10" t="s">
        <v>8097</v>
      </c>
      <c r="P4050" s="6" t="str">
        <f t="shared" si="626"/>
        <v/>
      </c>
      <c r="Q4050" s="10" t="s">
        <v>11130</v>
      </c>
      <c r="R4050" s="10" t="s">
        <v>186</v>
      </c>
      <c r="S4050" s="10" t="s">
        <v>1621</v>
      </c>
      <c r="T4050" s="10" t="s">
        <v>11131</v>
      </c>
    </row>
    <row r="4051" spans="1:20" s="1" customFormat="1" ht="25.5" x14ac:dyDescent="0.2">
      <c r="A4051" s="10" t="s">
        <v>11078</v>
      </c>
      <c r="B4051" s="6" t="str">
        <f t="shared" si="625"/>
        <v/>
      </c>
      <c r="C4051" s="10" t="s">
        <v>8396</v>
      </c>
      <c r="D4051" s="6"/>
      <c r="E4051" s="6"/>
      <c r="F4051" s="6"/>
      <c r="G4051" s="6"/>
      <c r="H4051" s="6" t="s">
        <v>27</v>
      </c>
      <c r="I4051" s="6" t="str">
        <f t="shared" si="627"/>
        <v>References\CAG\1978--32.PDF</v>
      </c>
      <c r="J4051" s="6" t="str">
        <f t="shared" si="629"/>
        <v>1978--32</v>
      </c>
      <c r="K4051" s="18" t="str">
        <f t="shared" si="628"/>
        <v>1978--32</v>
      </c>
      <c r="L4051" s="10" t="s">
        <v>7229</v>
      </c>
      <c r="M4051" s="10" t="s">
        <v>8096</v>
      </c>
      <c r="N4051" s="10" t="s">
        <v>8318</v>
      </c>
      <c r="O4051" s="10" t="s">
        <v>8099</v>
      </c>
      <c r="P4051" s="6" t="str">
        <f t="shared" si="626"/>
        <v/>
      </c>
      <c r="Q4051" s="10" t="s">
        <v>11132</v>
      </c>
      <c r="R4051" s="10" t="s">
        <v>186</v>
      </c>
      <c r="S4051" s="10" t="s">
        <v>1305</v>
      </c>
      <c r="T4051" s="10" t="s">
        <v>11133</v>
      </c>
    </row>
    <row r="4052" spans="1:20" s="1" customFormat="1" ht="25.5" x14ac:dyDescent="0.2">
      <c r="A4052" s="10" t="s">
        <v>11078</v>
      </c>
      <c r="B4052" s="6" t="str">
        <f t="shared" si="625"/>
        <v/>
      </c>
      <c r="C4052" s="10" t="s">
        <v>8656</v>
      </c>
      <c r="D4052" s="6"/>
      <c r="E4052" s="6"/>
      <c r="F4052" s="6"/>
      <c r="G4052" s="6"/>
      <c r="H4052" s="6" t="s">
        <v>27</v>
      </c>
      <c r="I4052" s="6" t="str">
        <f t="shared" si="627"/>
        <v>References\CAG\1978--33.PDF</v>
      </c>
      <c r="J4052" s="6" t="str">
        <f t="shared" si="629"/>
        <v>1978--33</v>
      </c>
      <c r="K4052" s="18" t="str">
        <f t="shared" si="628"/>
        <v>1978--33</v>
      </c>
      <c r="L4052" s="10" t="s">
        <v>7229</v>
      </c>
      <c r="M4052" s="10" t="s">
        <v>8096</v>
      </c>
      <c r="N4052" s="10" t="s">
        <v>8252</v>
      </c>
      <c r="O4052" s="10" t="s">
        <v>8252</v>
      </c>
      <c r="P4052" s="6" t="str">
        <f t="shared" si="626"/>
        <v/>
      </c>
      <c r="Q4052" s="10" t="s">
        <v>11134</v>
      </c>
      <c r="R4052" s="10" t="s">
        <v>186</v>
      </c>
      <c r="S4052" s="10" t="s">
        <v>3838</v>
      </c>
      <c r="T4052" s="10" t="s">
        <v>11135</v>
      </c>
    </row>
    <row r="4053" spans="1:20" s="1" customFormat="1" ht="38.25" x14ac:dyDescent="0.2">
      <c r="A4053" s="10" t="s">
        <v>11078</v>
      </c>
      <c r="B4053" s="6" t="str">
        <f t="shared" si="625"/>
        <v/>
      </c>
      <c r="C4053" s="10" t="s">
        <v>8267</v>
      </c>
      <c r="D4053" s="6"/>
      <c r="E4053" s="6"/>
      <c r="F4053" s="6"/>
      <c r="G4053" s="6"/>
      <c r="H4053" s="6" t="s">
        <v>27</v>
      </c>
      <c r="I4053" s="6" t="str">
        <f t="shared" si="627"/>
        <v>References\CAG\1978--34.PDF</v>
      </c>
      <c r="J4053" s="6" t="str">
        <f t="shared" si="629"/>
        <v>1978--34</v>
      </c>
      <c r="K4053" s="18" t="str">
        <f t="shared" si="628"/>
        <v>1978--34</v>
      </c>
      <c r="L4053" s="10" t="s">
        <v>7229</v>
      </c>
      <c r="M4053" s="10" t="s">
        <v>8096</v>
      </c>
      <c r="N4053" s="10" t="s">
        <v>8097</v>
      </c>
      <c r="O4053" s="10" t="s">
        <v>8273</v>
      </c>
      <c r="P4053" s="6" t="str">
        <f t="shared" si="626"/>
        <v/>
      </c>
      <c r="Q4053" s="10" t="s">
        <v>11136</v>
      </c>
      <c r="R4053" s="10" t="s">
        <v>186</v>
      </c>
      <c r="S4053" s="10" t="s">
        <v>5346</v>
      </c>
      <c r="T4053" s="6"/>
    </row>
    <row r="4054" spans="1:20" s="1" customFormat="1" ht="25.5" x14ac:dyDescent="0.2">
      <c r="A4054" s="10" t="s">
        <v>11078</v>
      </c>
      <c r="B4054" s="6" t="str">
        <f t="shared" si="625"/>
        <v/>
      </c>
      <c r="C4054" s="10" t="s">
        <v>8268</v>
      </c>
      <c r="D4054" s="6"/>
      <c r="E4054" s="6"/>
      <c r="F4054" s="6"/>
      <c r="G4054" s="6"/>
      <c r="H4054" s="6" t="s">
        <v>27</v>
      </c>
      <c r="I4054" s="6" t="str">
        <f t="shared" si="627"/>
        <v>References\SC\1978--35.PDF</v>
      </c>
      <c r="J4054" s="6" t="str">
        <f t="shared" si="629"/>
        <v>1978--35</v>
      </c>
      <c r="K4054" s="18" t="str">
        <f t="shared" si="628"/>
        <v>1978--35</v>
      </c>
      <c r="L4054" s="10" t="s">
        <v>7229</v>
      </c>
      <c r="M4054" s="10" t="s">
        <v>8096</v>
      </c>
      <c r="N4054" s="10" t="s">
        <v>8330</v>
      </c>
      <c r="O4054" s="10" t="s">
        <v>8097</v>
      </c>
      <c r="P4054" s="6" t="str">
        <f t="shared" si="626"/>
        <v/>
      </c>
      <c r="Q4054" s="10" t="s">
        <v>11137</v>
      </c>
      <c r="R4054" s="10" t="s">
        <v>186</v>
      </c>
      <c r="S4054" s="10" t="s">
        <v>3838</v>
      </c>
      <c r="T4054" s="10" t="s">
        <v>11138</v>
      </c>
    </row>
    <row r="4055" spans="1:20" s="1" customFormat="1" ht="25.5" x14ac:dyDescent="0.2">
      <c r="A4055" s="10" t="s">
        <v>11078</v>
      </c>
      <c r="B4055" s="6" t="str">
        <f t="shared" si="625"/>
        <v/>
      </c>
      <c r="C4055" s="10" t="s">
        <v>8584</v>
      </c>
      <c r="D4055" s="6"/>
      <c r="E4055" s="6"/>
      <c r="F4055" s="6"/>
      <c r="G4055" s="6"/>
      <c r="H4055" s="6"/>
      <c r="I4055" s="6"/>
      <c r="J4055" s="6" t="str">
        <f t="shared" si="629"/>
        <v>1978--36</v>
      </c>
      <c r="K4055" s="6" t="str">
        <f t="shared" ref="K4055:K4118" si="630">J4055</f>
        <v>1978--36</v>
      </c>
      <c r="L4055" s="10" t="s">
        <v>2178</v>
      </c>
      <c r="M4055" s="10" t="s">
        <v>8608</v>
      </c>
      <c r="N4055" s="6"/>
      <c r="O4055" s="10" t="s">
        <v>9508</v>
      </c>
      <c r="P4055" s="6" t="str">
        <f t="shared" si="626"/>
        <v/>
      </c>
      <c r="Q4055" s="10" t="s">
        <v>11139</v>
      </c>
      <c r="R4055" s="10" t="s">
        <v>18</v>
      </c>
      <c r="S4055" s="10" t="s">
        <v>1305</v>
      </c>
      <c r="T4055" s="10" t="s">
        <v>11140</v>
      </c>
    </row>
    <row r="4056" spans="1:20" s="1" customFormat="1" ht="38.25" x14ac:dyDescent="0.2">
      <c r="A4056" s="10" t="s">
        <v>11078</v>
      </c>
      <c r="B4056" s="6" t="str">
        <f t="shared" si="625"/>
        <v/>
      </c>
      <c r="C4056" s="10" t="s">
        <v>8585</v>
      </c>
      <c r="D4056" s="6"/>
      <c r="E4056" s="6"/>
      <c r="F4056" s="6"/>
      <c r="G4056" s="6"/>
      <c r="H4056" s="6"/>
      <c r="I4056" s="6"/>
      <c r="J4056" s="6" t="str">
        <f t="shared" si="629"/>
        <v>1978--37</v>
      </c>
      <c r="K4056" s="6" t="str">
        <f t="shared" si="630"/>
        <v>1978--37</v>
      </c>
      <c r="L4056" s="10" t="s">
        <v>2178</v>
      </c>
      <c r="M4056" s="10" t="s">
        <v>8608</v>
      </c>
      <c r="N4056" s="6"/>
      <c r="O4056" s="10" t="s">
        <v>9509</v>
      </c>
      <c r="P4056" s="6" t="str">
        <f t="shared" si="626"/>
        <v/>
      </c>
      <c r="Q4056" s="10" t="s">
        <v>11141</v>
      </c>
      <c r="R4056" s="10" t="s">
        <v>697</v>
      </c>
      <c r="S4056" s="10" t="s">
        <v>1621</v>
      </c>
      <c r="T4056" s="10" t="s">
        <v>11142</v>
      </c>
    </row>
    <row r="4057" spans="1:20" s="1" customFormat="1" ht="25.5" x14ac:dyDescent="0.2">
      <c r="A4057" s="10" t="s">
        <v>11078</v>
      </c>
      <c r="B4057" s="6" t="str">
        <f t="shared" si="625"/>
        <v/>
      </c>
      <c r="C4057" s="10" t="s">
        <v>8662</v>
      </c>
      <c r="D4057" s="6"/>
      <c r="E4057" s="6"/>
      <c r="F4057" s="6"/>
      <c r="G4057" s="6"/>
      <c r="H4057" s="6"/>
      <c r="I4057" s="6"/>
      <c r="J4057" s="6" t="str">
        <f t="shared" si="629"/>
        <v>1978--38</v>
      </c>
      <c r="K4057" s="6" t="str">
        <f t="shared" si="630"/>
        <v>1978--38</v>
      </c>
      <c r="L4057" s="10" t="s">
        <v>2178</v>
      </c>
      <c r="M4057" s="10" t="s">
        <v>8876</v>
      </c>
      <c r="N4057" s="6"/>
      <c r="O4057" s="10" t="s">
        <v>9510</v>
      </c>
      <c r="P4057" s="6" t="str">
        <f t="shared" si="626"/>
        <v/>
      </c>
      <c r="Q4057" s="10" t="s">
        <v>11143</v>
      </c>
      <c r="R4057" s="10" t="s">
        <v>186</v>
      </c>
      <c r="S4057" s="10" t="s">
        <v>3838</v>
      </c>
      <c r="T4057" s="10" t="s">
        <v>11144</v>
      </c>
    </row>
    <row r="4058" spans="1:20" s="1" customFormat="1" ht="25.5" x14ac:dyDescent="0.2">
      <c r="A4058" s="10" t="s">
        <v>11078</v>
      </c>
      <c r="B4058" s="6" t="str">
        <f t="shared" si="625"/>
        <v/>
      </c>
      <c r="C4058" s="10" t="s">
        <v>8111</v>
      </c>
      <c r="D4058" s="6"/>
      <c r="E4058" s="6"/>
      <c r="F4058" s="6"/>
      <c r="G4058" s="6"/>
      <c r="H4058" s="6"/>
      <c r="I4058" s="6"/>
      <c r="J4058" s="6" t="str">
        <f t="shared" si="629"/>
        <v>1978--39</v>
      </c>
      <c r="K4058" s="6" t="str">
        <f t="shared" si="630"/>
        <v>1978--39</v>
      </c>
      <c r="L4058" s="10" t="s">
        <v>2178</v>
      </c>
      <c r="M4058" s="10" t="s">
        <v>8876</v>
      </c>
      <c r="N4058" s="6"/>
      <c r="O4058" s="10" t="s">
        <v>9103</v>
      </c>
      <c r="P4058" s="6" t="str">
        <f t="shared" si="626"/>
        <v/>
      </c>
      <c r="Q4058" s="10" t="s">
        <v>11145</v>
      </c>
      <c r="R4058" s="10" t="s">
        <v>18</v>
      </c>
      <c r="S4058" s="10" t="s">
        <v>3838</v>
      </c>
      <c r="T4058" s="10" t="s">
        <v>11146</v>
      </c>
    </row>
    <row r="4059" spans="1:20" s="1" customFormat="1" ht="25.5" x14ac:dyDescent="0.2">
      <c r="A4059" s="10" t="s">
        <v>11078</v>
      </c>
      <c r="B4059" s="6" t="str">
        <f t="shared" si="625"/>
        <v/>
      </c>
      <c r="C4059" s="10" t="s">
        <v>8112</v>
      </c>
      <c r="D4059" s="6"/>
      <c r="E4059" s="6"/>
      <c r="F4059" s="6"/>
      <c r="G4059" s="6"/>
      <c r="H4059" s="6"/>
      <c r="I4059" s="6"/>
      <c r="J4059" s="6" t="str">
        <f t="shared" si="629"/>
        <v>1978--40</v>
      </c>
      <c r="K4059" s="6" t="str">
        <f t="shared" si="630"/>
        <v>1978--40</v>
      </c>
      <c r="L4059" s="10" t="s">
        <v>2178</v>
      </c>
      <c r="M4059" s="10" t="s">
        <v>8876</v>
      </c>
      <c r="N4059" s="6"/>
      <c r="O4059" s="10" t="s">
        <v>8618</v>
      </c>
      <c r="P4059" s="6" t="str">
        <f t="shared" ref="P4059:P4090" si="631">CONCATENATE(E4059,F4059)</f>
        <v/>
      </c>
      <c r="Q4059" s="10" t="s">
        <v>11147</v>
      </c>
      <c r="R4059" s="10" t="s">
        <v>186</v>
      </c>
      <c r="S4059" s="10" t="s">
        <v>3838</v>
      </c>
      <c r="T4059" s="10" t="s">
        <v>11148</v>
      </c>
    </row>
    <row r="4060" spans="1:20" s="1" customFormat="1" ht="25.5" x14ac:dyDescent="0.2">
      <c r="A4060" s="10" t="s">
        <v>11078</v>
      </c>
      <c r="B4060" s="6" t="str">
        <f t="shared" si="625"/>
        <v/>
      </c>
      <c r="C4060" s="10" t="s">
        <v>8521</v>
      </c>
      <c r="D4060" s="6"/>
      <c r="E4060" s="6"/>
      <c r="F4060" s="6"/>
      <c r="G4060" s="6"/>
      <c r="H4060" s="6"/>
      <c r="I4060" s="6"/>
      <c r="J4060" s="6" t="str">
        <f t="shared" si="629"/>
        <v>1978--41</v>
      </c>
      <c r="K4060" s="6" t="str">
        <f t="shared" si="630"/>
        <v>1978--41</v>
      </c>
      <c r="L4060" s="10" t="s">
        <v>2178</v>
      </c>
      <c r="M4060" s="10" t="s">
        <v>8876</v>
      </c>
      <c r="N4060" s="6"/>
      <c r="O4060" s="10" t="s">
        <v>9407</v>
      </c>
      <c r="P4060" s="6" t="str">
        <f t="shared" si="631"/>
        <v/>
      </c>
      <c r="Q4060" s="10" t="s">
        <v>11149</v>
      </c>
      <c r="R4060" s="10" t="s">
        <v>186</v>
      </c>
      <c r="S4060" s="10" t="s">
        <v>3838</v>
      </c>
      <c r="T4060" s="10" t="s">
        <v>11150</v>
      </c>
    </row>
    <row r="4061" spans="1:20" s="1" customFormat="1" x14ac:dyDescent="0.2">
      <c r="A4061" s="10" t="s">
        <v>11078</v>
      </c>
      <c r="B4061" s="6" t="str">
        <f t="shared" si="625"/>
        <v/>
      </c>
      <c r="C4061" s="10" t="s">
        <v>8522</v>
      </c>
      <c r="D4061" s="6"/>
      <c r="E4061" s="6"/>
      <c r="F4061" s="6"/>
      <c r="G4061" s="6"/>
      <c r="H4061" s="6"/>
      <c r="I4061" s="6"/>
      <c r="J4061" s="6" t="str">
        <f t="shared" si="629"/>
        <v>1978--42</v>
      </c>
      <c r="K4061" s="6" t="str">
        <f t="shared" si="630"/>
        <v>1978--42</v>
      </c>
      <c r="L4061" s="10" t="s">
        <v>2178</v>
      </c>
      <c r="M4061" s="10" t="s">
        <v>8876</v>
      </c>
      <c r="N4061" s="6"/>
      <c r="O4061" s="10" t="s">
        <v>9511</v>
      </c>
      <c r="P4061" s="6" t="str">
        <f t="shared" si="631"/>
        <v/>
      </c>
      <c r="Q4061" s="10" t="s">
        <v>11151</v>
      </c>
      <c r="R4061" s="10" t="s">
        <v>186</v>
      </c>
      <c r="S4061" s="10" t="s">
        <v>3842</v>
      </c>
      <c r="T4061" s="10" t="s">
        <v>11152</v>
      </c>
    </row>
    <row r="4062" spans="1:20" s="1" customFormat="1" ht="25.5" x14ac:dyDescent="0.2">
      <c r="A4062" s="10" t="s">
        <v>11078</v>
      </c>
      <c r="B4062" s="6" t="str">
        <f t="shared" si="625"/>
        <v/>
      </c>
      <c r="C4062" s="10" t="s">
        <v>8271</v>
      </c>
      <c r="D4062" s="6"/>
      <c r="E4062" s="6"/>
      <c r="F4062" s="6"/>
      <c r="G4062" s="6"/>
      <c r="H4062" s="6"/>
      <c r="I4062" s="6"/>
      <c r="J4062" s="6" t="str">
        <f t="shared" si="629"/>
        <v>1978--43</v>
      </c>
      <c r="K4062" s="6" t="str">
        <f t="shared" si="630"/>
        <v>1978--43</v>
      </c>
      <c r="L4062" s="10" t="s">
        <v>2178</v>
      </c>
      <c r="M4062" s="10" t="s">
        <v>8876</v>
      </c>
      <c r="N4062" s="6"/>
      <c r="O4062" s="10" t="s">
        <v>9512</v>
      </c>
      <c r="P4062" s="6" t="str">
        <f t="shared" si="631"/>
        <v/>
      </c>
      <c r="Q4062" s="10" t="s">
        <v>11153</v>
      </c>
      <c r="R4062" s="10" t="s">
        <v>186</v>
      </c>
      <c r="S4062" s="10" t="s">
        <v>3842</v>
      </c>
      <c r="T4062" s="10" t="s">
        <v>11154</v>
      </c>
    </row>
    <row r="4063" spans="1:20" s="1" customFormat="1" x14ac:dyDescent="0.2">
      <c r="A4063" s="10" t="s">
        <v>11078</v>
      </c>
      <c r="B4063" s="6" t="str">
        <f t="shared" si="625"/>
        <v/>
      </c>
      <c r="C4063" s="10" t="s">
        <v>8095</v>
      </c>
      <c r="D4063" s="6"/>
      <c r="E4063" s="6"/>
      <c r="F4063" s="6"/>
      <c r="G4063" s="6"/>
      <c r="H4063" s="6"/>
      <c r="I4063" s="6"/>
      <c r="J4063" s="6" t="str">
        <f t="shared" si="629"/>
        <v>1978--44</v>
      </c>
      <c r="K4063" s="6" t="str">
        <f t="shared" si="630"/>
        <v>1978--44</v>
      </c>
      <c r="L4063" s="10" t="s">
        <v>2178</v>
      </c>
      <c r="M4063" s="10" t="s">
        <v>8610</v>
      </c>
      <c r="N4063" s="6"/>
      <c r="O4063" s="10" t="s">
        <v>8376</v>
      </c>
      <c r="P4063" s="6" t="str">
        <f t="shared" si="631"/>
        <v/>
      </c>
      <c r="Q4063" s="10" t="s">
        <v>11155</v>
      </c>
      <c r="R4063" s="10" t="s">
        <v>18</v>
      </c>
      <c r="S4063" s="10" t="s">
        <v>3838</v>
      </c>
      <c r="T4063" s="10" t="s">
        <v>11156</v>
      </c>
    </row>
    <row r="4064" spans="1:20" s="1" customFormat="1" ht="25.5" x14ac:dyDescent="0.2">
      <c r="A4064" s="10" t="s">
        <v>11078</v>
      </c>
      <c r="B4064" s="6" t="str">
        <f t="shared" si="625"/>
        <v/>
      </c>
      <c r="C4064" s="10" t="s">
        <v>8567</v>
      </c>
      <c r="D4064" s="6"/>
      <c r="E4064" s="6"/>
      <c r="F4064" s="6"/>
      <c r="G4064" s="6"/>
      <c r="H4064" s="6"/>
      <c r="I4064" s="6"/>
      <c r="J4064" s="6" t="str">
        <f t="shared" si="629"/>
        <v>1978--45</v>
      </c>
      <c r="K4064" s="6" t="str">
        <f t="shared" si="630"/>
        <v>1978--45</v>
      </c>
      <c r="L4064" s="10" t="s">
        <v>2178</v>
      </c>
      <c r="M4064" s="10" t="s">
        <v>8610</v>
      </c>
      <c r="N4064" s="6"/>
      <c r="O4064" s="10" t="s">
        <v>8774</v>
      </c>
      <c r="P4064" s="6" t="str">
        <f t="shared" si="631"/>
        <v/>
      </c>
      <c r="Q4064" s="10" t="s">
        <v>11157</v>
      </c>
      <c r="R4064" s="10" t="s">
        <v>18</v>
      </c>
      <c r="S4064" s="10" t="s">
        <v>3838</v>
      </c>
      <c r="T4064" s="10" t="s">
        <v>11158</v>
      </c>
    </row>
    <row r="4065" spans="1:20" s="1" customFormat="1" ht="38.25" x14ac:dyDescent="0.2">
      <c r="A4065" s="10" t="s">
        <v>11078</v>
      </c>
      <c r="B4065" s="6" t="str">
        <f t="shared" si="625"/>
        <v/>
      </c>
      <c r="C4065" s="10" t="s">
        <v>8523</v>
      </c>
      <c r="D4065" s="6"/>
      <c r="E4065" s="6"/>
      <c r="F4065" s="6"/>
      <c r="G4065" s="6"/>
      <c r="H4065" s="6"/>
      <c r="I4065" s="6"/>
      <c r="J4065" s="6" t="str">
        <f t="shared" si="629"/>
        <v>1978--46</v>
      </c>
      <c r="K4065" s="6" t="str">
        <f t="shared" si="630"/>
        <v>1978--46</v>
      </c>
      <c r="L4065" s="10" t="s">
        <v>2178</v>
      </c>
      <c r="M4065" s="10" t="s">
        <v>8610</v>
      </c>
      <c r="N4065" s="6"/>
      <c r="O4065" s="10" t="s">
        <v>8998</v>
      </c>
      <c r="P4065" s="6" t="str">
        <f t="shared" si="631"/>
        <v/>
      </c>
      <c r="Q4065" s="10" t="s">
        <v>11159</v>
      </c>
      <c r="R4065" s="10" t="s">
        <v>18</v>
      </c>
      <c r="S4065" s="10" t="s">
        <v>3838</v>
      </c>
      <c r="T4065" s="10" t="s">
        <v>11160</v>
      </c>
    </row>
    <row r="4066" spans="1:20" s="1" customFormat="1" ht="25.5" x14ac:dyDescent="0.2">
      <c r="A4066" s="10" t="s">
        <v>11078</v>
      </c>
      <c r="B4066" s="6" t="str">
        <f t="shared" si="625"/>
        <v/>
      </c>
      <c r="C4066" s="10" t="s">
        <v>8355</v>
      </c>
      <c r="D4066" s="6"/>
      <c r="E4066" s="6"/>
      <c r="F4066" s="6"/>
      <c r="G4066" s="6"/>
      <c r="H4066" s="6"/>
      <c r="I4066" s="6"/>
      <c r="J4066" s="6" t="str">
        <f t="shared" si="629"/>
        <v>1978--47</v>
      </c>
      <c r="K4066" s="6" t="str">
        <f t="shared" si="630"/>
        <v>1978--47</v>
      </c>
      <c r="L4066" s="10" t="s">
        <v>2178</v>
      </c>
      <c r="M4066" s="10" t="s">
        <v>8610</v>
      </c>
      <c r="N4066" s="6"/>
      <c r="O4066" s="10" t="s">
        <v>9513</v>
      </c>
      <c r="P4066" s="6" t="str">
        <f t="shared" si="631"/>
        <v/>
      </c>
      <c r="Q4066" s="10" t="s">
        <v>11161</v>
      </c>
      <c r="R4066" s="10" t="s">
        <v>18</v>
      </c>
      <c r="S4066" s="10" t="s">
        <v>3842</v>
      </c>
      <c r="T4066" s="10" t="s">
        <v>11162</v>
      </c>
    </row>
    <row r="4067" spans="1:20" s="1" customFormat="1" ht="25.5" x14ac:dyDescent="0.2">
      <c r="A4067" s="10" t="s">
        <v>11078</v>
      </c>
      <c r="B4067" s="6" t="str">
        <f t="shared" si="625"/>
        <v/>
      </c>
      <c r="C4067" s="10" t="s">
        <v>8630</v>
      </c>
      <c r="D4067" s="6"/>
      <c r="E4067" s="6"/>
      <c r="F4067" s="6"/>
      <c r="G4067" s="6"/>
      <c r="H4067" s="6"/>
      <c r="I4067" s="6"/>
      <c r="J4067" s="6" t="str">
        <f t="shared" si="629"/>
        <v>1978--48</v>
      </c>
      <c r="K4067" s="6" t="str">
        <f t="shared" si="630"/>
        <v>1978--48</v>
      </c>
      <c r="L4067" s="10" t="s">
        <v>2178</v>
      </c>
      <c r="M4067" s="10" t="s">
        <v>8610</v>
      </c>
      <c r="N4067" s="6"/>
      <c r="O4067" s="10" t="s">
        <v>8547</v>
      </c>
      <c r="P4067" s="6" t="str">
        <f t="shared" si="631"/>
        <v/>
      </c>
      <c r="Q4067" s="10" t="s">
        <v>10884</v>
      </c>
      <c r="R4067" s="10" t="s">
        <v>186</v>
      </c>
      <c r="S4067" s="10" t="s">
        <v>3838</v>
      </c>
      <c r="T4067" s="10" t="s">
        <v>11163</v>
      </c>
    </row>
    <row r="4068" spans="1:20" s="1" customFormat="1" ht="25.5" x14ac:dyDescent="0.2">
      <c r="A4068" s="10" t="s">
        <v>11078</v>
      </c>
      <c r="B4068" s="6" t="str">
        <f t="shared" si="625"/>
        <v/>
      </c>
      <c r="C4068" s="10" t="s">
        <v>8631</v>
      </c>
      <c r="D4068" s="6"/>
      <c r="E4068" s="6"/>
      <c r="F4068" s="6"/>
      <c r="G4068" s="6"/>
      <c r="H4068" s="6"/>
      <c r="I4068" s="6"/>
      <c r="J4068" s="6" t="str">
        <f t="shared" si="629"/>
        <v>1978--49</v>
      </c>
      <c r="K4068" s="6" t="str">
        <f t="shared" si="630"/>
        <v>1978--49</v>
      </c>
      <c r="L4068" s="10" t="s">
        <v>2178</v>
      </c>
      <c r="M4068" s="10" t="s">
        <v>8610</v>
      </c>
      <c r="N4068" s="6"/>
      <c r="O4068" s="10" t="s">
        <v>8732</v>
      </c>
      <c r="P4068" s="6" t="str">
        <f t="shared" si="631"/>
        <v/>
      </c>
      <c r="Q4068" s="10" t="s">
        <v>10884</v>
      </c>
      <c r="R4068" s="10" t="s">
        <v>186</v>
      </c>
      <c r="S4068" s="10" t="s">
        <v>3838</v>
      </c>
      <c r="T4068" s="10" t="s">
        <v>11164</v>
      </c>
    </row>
    <row r="4069" spans="1:20" s="1" customFormat="1" x14ac:dyDescent="0.2">
      <c r="A4069" s="10" t="s">
        <v>11078</v>
      </c>
      <c r="B4069" s="6" t="str">
        <f t="shared" si="625"/>
        <v/>
      </c>
      <c r="C4069" s="10" t="s">
        <v>8529</v>
      </c>
      <c r="D4069" s="6"/>
      <c r="E4069" s="6"/>
      <c r="F4069" s="6"/>
      <c r="G4069" s="6"/>
      <c r="H4069" s="6"/>
      <c r="I4069" s="6"/>
      <c r="J4069" s="6" t="str">
        <f t="shared" si="629"/>
        <v>1978--50</v>
      </c>
      <c r="K4069" s="6" t="str">
        <f t="shared" si="630"/>
        <v>1978--50</v>
      </c>
      <c r="L4069" s="10" t="s">
        <v>2178</v>
      </c>
      <c r="M4069" s="10" t="s">
        <v>8610</v>
      </c>
      <c r="N4069" s="6"/>
      <c r="O4069" s="10" t="s">
        <v>9480</v>
      </c>
      <c r="P4069" s="6" t="str">
        <f t="shared" si="631"/>
        <v/>
      </c>
      <c r="Q4069" s="10" t="s">
        <v>10884</v>
      </c>
      <c r="R4069" s="10" t="s">
        <v>186</v>
      </c>
      <c r="S4069" s="10" t="s">
        <v>3838</v>
      </c>
      <c r="T4069" s="10" t="s">
        <v>11165</v>
      </c>
    </row>
    <row r="4070" spans="1:20" s="1" customFormat="1" ht="25.5" x14ac:dyDescent="0.2">
      <c r="A4070" s="10" t="s">
        <v>11078</v>
      </c>
      <c r="B4070" s="6" t="str">
        <f t="shared" si="625"/>
        <v/>
      </c>
      <c r="C4070" s="10" t="s">
        <v>8572</v>
      </c>
      <c r="D4070" s="6"/>
      <c r="E4070" s="6"/>
      <c r="F4070" s="6"/>
      <c r="G4070" s="6"/>
      <c r="H4070" s="6"/>
      <c r="I4070" s="6"/>
      <c r="J4070" s="6" t="str">
        <f t="shared" si="629"/>
        <v>1978--51</v>
      </c>
      <c r="K4070" s="6" t="str">
        <f t="shared" si="630"/>
        <v>1978--51</v>
      </c>
      <c r="L4070" s="10" t="s">
        <v>2178</v>
      </c>
      <c r="M4070" s="10" t="s">
        <v>8610</v>
      </c>
      <c r="N4070" s="6"/>
      <c r="O4070" s="10" t="s">
        <v>9514</v>
      </c>
      <c r="P4070" s="6" t="str">
        <f t="shared" si="631"/>
        <v/>
      </c>
      <c r="Q4070" s="10" t="s">
        <v>11166</v>
      </c>
      <c r="R4070" s="10" t="s">
        <v>186</v>
      </c>
      <c r="S4070" s="10" t="s">
        <v>3842</v>
      </c>
      <c r="T4070" s="10" t="s">
        <v>11167</v>
      </c>
    </row>
    <row r="4071" spans="1:20" s="1" customFormat="1" ht="25.5" x14ac:dyDescent="0.2">
      <c r="A4071" s="10" t="s">
        <v>11078</v>
      </c>
      <c r="B4071" s="6" t="str">
        <f t="shared" si="625"/>
        <v/>
      </c>
      <c r="C4071" s="10" t="s">
        <v>8577</v>
      </c>
      <c r="D4071" s="6"/>
      <c r="E4071" s="6"/>
      <c r="F4071" s="6"/>
      <c r="G4071" s="6"/>
      <c r="H4071" s="6"/>
      <c r="I4071" s="6"/>
      <c r="J4071" s="6" t="str">
        <f t="shared" si="629"/>
        <v>1978--52</v>
      </c>
      <c r="K4071" s="6" t="str">
        <f t="shared" si="630"/>
        <v>1978--52</v>
      </c>
      <c r="L4071" s="10" t="s">
        <v>2178</v>
      </c>
      <c r="M4071" s="10" t="s">
        <v>8559</v>
      </c>
      <c r="N4071" s="6"/>
      <c r="O4071" s="10" t="s">
        <v>8278</v>
      </c>
      <c r="P4071" s="6" t="str">
        <f t="shared" si="631"/>
        <v/>
      </c>
      <c r="Q4071" s="10" t="s">
        <v>11168</v>
      </c>
      <c r="R4071" s="10" t="s">
        <v>18</v>
      </c>
      <c r="S4071" s="10" t="s">
        <v>3838</v>
      </c>
      <c r="T4071" s="10" t="s">
        <v>11169</v>
      </c>
    </row>
    <row r="4072" spans="1:20" s="1" customFormat="1" ht="25.5" x14ac:dyDescent="0.2">
      <c r="A4072" s="10" t="s">
        <v>11078</v>
      </c>
      <c r="B4072" s="6" t="str">
        <f t="shared" si="625"/>
        <v/>
      </c>
      <c r="C4072" s="10" t="s">
        <v>8669</v>
      </c>
      <c r="D4072" s="6"/>
      <c r="E4072" s="6"/>
      <c r="F4072" s="6"/>
      <c r="G4072" s="6"/>
      <c r="H4072" s="6"/>
      <c r="I4072" s="6"/>
      <c r="J4072" s="6" t="str">
        <f t="shared" si="629"/>
        <v>1978--53</v>
      </c>
      <c r="K4072" s="6" t="str">
        <f t="shared" si="630"/>
        <v>1978--53</v>
      </c>
      <c r="L4072" s="10" t="s">
        <v>2178</v>
      </c>
      <c r="M4072" s="10" t="s">
        <v>8559</v>
      </c>
      <c r="N4072" s="6"/>
      <c r="O4072" s="10" t="s">
        <v>9515</v>
      </c>
      <c r="P4072" s="6" t="str">
        <f t="shared" si="631"/>
        <v/>
      </c>
      <c r="Q4072" s="10" t="s">
        <v>11170</v>
      </c>
      <c r="R4072" s="10" t="s">
        <v>18</v>
      </c>
      <c r="S4072" s="10" t="s">
        <v>3838</v>
      </c>
      <c r="T4072" s="10" t="s">
        <v>11171</v>
      </c>
    </row>
    <row r="4073" spans="1:20" s="1" customFormat="1" x14ac:dyDescent="0.2">
      <c r="A4073" s="10" t="s">
        <v>11078</v>
      </c>
      <c r="B4073" s="6" t="str">
        <f t="shared" si="625"/>
        <v/>
      </c>
      <c r="C4073" s="10" t="s">
        <v>8438</v>
      </c>
      <c r="D4073" s="6"/>
      <c r="E4073" s="6"/>
      <c r="F4073" s="6"/>
      <c r="G4073" s="6"/>
      <c r="H4073" s="6"/>
      <c r="I4073" s="6"/>
      <c r="J4073" s="6" t="str">
        <f t="shared" si="629"/>
        <v>1978--54</v>
      </c>
      <c r="K4073" s="6" t="str">
        <f t="shared" si="630"/>
        <v>1978--54</v>
      </c>
      <c r="L4073" s="10" t="s">
        <v>2178</v>
      </c>
      <c r="M4073" s="10" t="s">
        <v>8559</v>
      </c>
      <c r="N4073" s="6"/>
      <c r="O4073" s="10" t="s">
        <v>9297</v>
      </c>
      <c r="P4073" s="6" t="str">
        <f t="shared" si="631"/>
        <v/>
      </c>
      <c r="Q4073" s="10" t="s">
        <v>11172</v>
      </c>
      <c r="R4073" s="10" t="s">
        <v>18</v>
      </c>
      <c r="S4073" s="10" t="s">
        <v>3842</v>
      </c>
      <c r="T4073" s="10" t="s">
        <v>11173</v>
      </c>
    </row>
    <row r="4074" spans="1:20" s="1" customFormat="1" ht="25.5" x14ac:dyDescent="0.2">
      <c r="A4074" s="10" t="s">
        <v>11078</v>
      </c>
      <c r="B4074" s="6" t="str">
        <f t="shared" si="625"/>
        <v/>
      </c>
      <c r="C4074" s="10" t="s">
        <v>8439</v>
      </c>
      <c r="D4074" s="6"/>
      <c r="E4074" s="6"/>
      <c r="F4074" s="6"/>
      <c r="G4074" s="6"/>
      <c r="H4074" s="6"/>
      <c r="I4074" s="6"/>
      <c r="J4074" s="6" t="str">
        <f t="shared" si="629"/>
        <v>1978--55</v>
      </c>
      <c r="K4074" s="6" t="str">
        <f t="shared" si="630"/>
        <v>1978--55</v>
      </c>
      <c r="L4074" s="10" t="s">
        <v>2178</v>
      </c>
      <c r="M4074" s="10" t="s">
        <v>8559</v>
      </c>
      <c r="N4074" s="6"/>
      <c r="O4074" s="10" t="s">
        <v>8158</v>
      </c>
      <c r="P4074" s="6" t="str">
        <f t="shared" si="631"/>
        <v/>
      </c>
      <c r="Q4074" s="10" t="s">
        <v>10884</v>
      </c>
      <c r="R4074" s="10" t="s">
        <v>186</v>
      </c>
      <c r="S4074" s="10" t="s">
        <v>3838</v>
      </c>
      <c r="T4074" s="10" t="s">
        <v>11174</v>
      </c>
    </row>
    <row r="4075" spans="1:20" s="1" customFormat="1" ht="38.25" x14ac:dyDescent="0.2">
      <c r="A4075" s="10" t="s">
        <v>11078</v>
      </c>
      <c r="B4075" s="6" t="str">
        <f t="shared" si="625"/>
        <v/>
      </c>
      <c r="C4075" s="10" t="s">
        <v>8573</v>
      </c>
      <c r="D4075" s="6"/>
      <c r="E4075" s="6"/>
      <c r="F4075" s="6"/>
      <c r="G4075" s="6"/>
      <c r="H4075" s="6"/>
      <c r="I4075" s="6"/>
      <c r="J4075" s="6" t="str">
        <f t="shared" si="629"/>
        <v>1978--56</v>
      </c>
      <c r="K4075" s="6" t="str">
        <f t="shared" si="630"/>
        <v>1978--56</v>
      </c>
      <c r="L4075" s="10" t="s">
        <v>2178</v>
      </c>
      <c r="M4075" s="10" t="s">
        <v>8559</v>
      </c>
      <c r="N4075" s="6"/>
      <c r="O4075" s="10" t="s">
        <v>8158</v>
      </c>
      <c r="P4075" s="6" t="str">
        <f t="shared" si="631"/>
        <v/>
      </c>
      <c r="Q4075" s="10" t="s">
        <v>11175</v>
      </c>
      <c r="R4075" s="10" t="s">
        <v>3823</v>
      </c>
      <c r="S4075" s="10" t="s">
        <v>1186</v>
      </c>
      <c r="T4075" s="10" t="s">
        <v>11176</v>
      </c>
    </row>
    <row r="4076" spans="1:20" s="1" customFormat="1" ht="25.5" x14ac:dyDescent="0.2">
      <c r="A4076" s="10" t="s">
        <v>11078</v>
      </c>
      <c r="B4076" s="6" t="str">
        <f t="shared" si="625"/>
        <v/>
      </c>
      <c r="C4076" s="10" t="s">
        <v>8574</v>
      </c>
      <c r="D4076" s="6"/>
      <c r="E4076" s="6"/>
      <c r="F4076" s="6"/>
      <c r="G4076" s="6"/>
      <c r="H4076" s="6"/>
      <c r="I4076" s="6"/>
      <c r="J4076" s="6" t="str">
        <f t="shared" si="629"/>
        <v>1978--57</v>
      </c>
      <c r="K4076" s="6" t="str">
        <f t="shared" si="630"/>
        <v>1978--57</v>
      </c>
      <c r="L4076" s="10" t="s">
        <v>4212</v>
      </c>
      <c r="M4076" s="10" t="s">
        <v>8267</v>
      </c>
      <c r="N4076" s="10" t="s">
        <v>8583</v>
      </c>
      <c r="O4076" s="10" t="s">
        <v>8662</v>
      </c>
      <c r="P4076" s="6" t="str">
        <f t="shared" si="631"/>
        <v/>
      </c>
      <c r="Q4076" s="10" t="s">
        <v>10637</v>
      </c>
      <c r="R4076" s="10" t="s">
        <v>2394</v>
      </c>
      <c r="S4076" s="10" t="s">
        <v>228</v>
      </c>
      <c r="T4076" s="10" t="s">
        <v>11177</v>
      </c>
    </row>
    <row r="4077" spans="1:20" s="1" customFormat="1" x14ac:dyDescent="0.2">
      <c r="A4077" s="10" t="s">
        <v>11078</v>
      </c>
      <c r="B4077" s="6" t="str">
        <f t="shared" si="625"/>
        <v>B</v>
      </c>
      <c r="C4077" s="10" t="s">
        <v>8241</v>
      </c>
      <c r="D4077" s="6"/>
      <c r="E4077" s="10" t="s">
        <v>11178</v>
      </c>
      <c r="F4077" s="10" t="s">
        <v>11179</v>
      </c>
      <c r="G4077" s="6"/>
      <c r="H4077" s="6"/>
      <c r="I4077" s="6"/>
      <c r="J4077" s="6" t="str">
        <f t="shared" si="629"/>
        <v>1978-B-1</v>
      </c>
      <c r="K4077" s="6" t="str">
        <f t="shared" si="630"/>
        <v>1978-B-1</v>
      </c>
      <c r="L4077" s="10" t="s">
        <v>6720</v>
      </c>
      <c r="M4077" s="10" t="s">
        <v>8097</v>
      </c>
      <c r="N4077" s="10" t="s">
        <v>8396</v>
      </c>
      <c r="O4077" s="10" t="s">
        <v>8085</v>
      </c>
      <c r="P4077" s="6" t="str">
        <f t="shared" si="631"/>
        <v>Phil Beton</v>
      </c>
      <c r="Q4077" s="10" t="s">
        <v>11180</v>
      </c>
      <c r="R4077" s="10" t="s">
        <v>18</v>
      </c>
      <c r="S4077" s="10" t="s">
        <v>228</v>
      </c>
      <c r="T4077" s="6"/>
    </row>
    <row r="4078" spans="1:20" s="1" customFormat="1" ht="25.5" x14ac:dyDescent="0.2">
      <c r="A4078" s="10" t="s">
        <v>11078</v>
      </c>
      <c r="B4078" s="6" t="str">
        <f t="shared" si="625"/>
        <v>B</v>
      </c>
      <c r="C4078" s="10" t="s">
        <v>8273</v>
      </c>
      <c r="D4078" s="6"/>
      <c r="E4078" s="10" t="s">
        <v>11181</v>
      </c>
      <c r="F4078" s="10" t="s">
        <v>5958</v>
      </c>
      <c r="G4078" s="6"/>
      <c r="H4078" s="6"/>
      <c r="I4078" s="6"/>
      <c r="J4078" s="6" t="str">
        <f t="shared" si="629"/>
        <v>1978-B-2</v>
      </c>
      <c r="K4078" s="6" t="str">
        <f t="shared" si="630"/>
        <v>1978-B-2</v>
      </c>
      <c r="L4078" s="10" t="s">
        <v>6720</v>
      </c>
      <c r="M4078" s="10" t="s">
        <v>8097</v>
      </c>
      <c r="N4078" s="10" t="s">
        <v>8656</v>
      </c>
      <c r="O4078" s="10" t="s">
        <v>9290</v>
      </c>
      <c r="P4078" s="6" t="str">
        <f t="shared" si="631"/>
        <v>K.A. Baker</v>
      </c>
      <c r="Q4078" s="10" t="s">
        <v>11182</v>
      </c>
      <c r="R4078" s="10" t="s">
        <v>18</v>
      </c>
      <c r="S4078" s="10" t="s">
        <v>5462</v>
      </c>
      <c r="T4078" s="10" t="s">
        <v>11183</v>
      </c>
    </row>
    <row r="4079" spans="1:20" s="1" customFormat="1" ht="38.25" x14ac:dyDescent="0.2">
      <c r="A4079" s="10" t="s">
        <v>11078</v>
      </c>
      <c r="B4079" s="6" t="str">
        <f t="shared" si="625"/>
        <v>B</v>
      </c>
      <c r="C4079" s="10" t="s">
        <v>8326</v>
      </c>
      <c r="D4079" s="6"/>
      <c r="E4079" s="10" t="s">
        <v>5156</v>
      </c>
      <c r="F4079" s="10" t="s">
        <v>5958</v>
      </c>
      <c r="G4079" s="6"/>
      <c r="H4079" s="6"/>
      <c r="I4079" s="6"/>
      <c r="J4079" s="6" t="str">
        <f t="shared" si="629"/>
        <v>1978-B-3</v>
      </c>
      <c r="K4079" s="6" t="str">
        <f t="shared" si="630"/>
        <v>1978-B-3</v>
      </c>
      <c r="L4079" s="10" t="s">
        <v>6720</v>
      </c>
      <c r="M4079" s="10" t="s">
        <v>8330</v>
      </c>
      <c r="N4079" s="10" t="s">
        <v>8267</v>
      </c>
      <c r="O4079" s="10" t="s">
        <v>8080</v>
      </c>
      <c r="P4079" s="6" t="str">
        <f t="shared" si="631"/>
        <v>Ken Baker</v>
      </c>
      <c r="Q4079" s="10" t="s">
        <v>11184</v>
      </c>
      <c r="R4079" s="10" t="s">
        <v>18</v>
      </c>
      <c r="S4079" s="10" t="s">
        <v>4451</v>
      </c>
      <c r="T4079" s="10" t="s">
        <v>11185</v>
      </c>
    </row>
    <row r="4080" spans="1:20" s="1" customFormat="1" ht="25.5" x14ac:dyDescent="0.2">
      <c r="A4080" s="10" t="s">
        <v>11078</v>
      </c>
      <c r="B4080" s="6" t="str">
        <f t="shared" si="625"/>
        <v>B</v>
      </c>
      <c r="C4080" s="10" t="s">
        <v>8099</v>
      </c>
      <c r="D4080" s="6"/>
      <c r="E4080" s="10" t="s">
        <v>4631</v>
      </c>
      <c r="F4080" s="10" t="s">
        <v>5525</v>
      </c>
      <c r="G4080" s="6"/>
      <c r="H4080" s="6"/>
      <c r="I4080" s="6"/>
      <c r="J4080" s="6" t="str">
        <f t="shared" si="629"/>
        <v>1978-B-4</v>
      </c>
      <c r="K4080" s="6" t="str">
        <f t="shared" si="630"/>
        <v>1978-B-4</v>
      </c>
      <c r="L4080" s="10" t="s">
        <v>2178</v>
      </c>
      <c r="M4080" s="10" t="s">
        <v>8876</v>
      </c>
      <c r="N4080" s="6"/>
      <c r="O4080" s="10" t="s">
        <v>9516</v>
      </c>
      <c r="P4080" s="6" t="str">
        <f t="shared" si="631"/>
        <v>Eric Bloch</v>
      </c>
      <c r="Q4080" s="10" t="s">
        <v>11186</v>
      </c>
      <c r="R4080" s="10" t="s">
        <v>186</v>
      </c>
      <c r="S4080" s="10" t="s">
        <v>3546</v>
      </c>
      <c r="T4080" s="10" t="s">
        <v>11187</v>
      </c>
    </row>
    <row r="4081" spans="1:20" s="1" customFormat="1" ht="51" x14ac:dyDescent="0.2">
      <c r="A4081" s="10" t="s">
        <v>11078</v>
      </c>
      <c r="B4081" s="6" t="str">
        <f t="shared" si="625"/>
        <v>B</v>
      </c>
      <c r="C4081" s="10" t="s">
        <v>8318</v>
      </c>
      <c r="D4081" s="6"/>
      <c r="E4081" s="10" t="s">
        <v>11181</v>
      </c>
      <c r="F4081" s="10" t="s">
        <v>5958</v>
      </c>
      <c r="G4081" s="6"/>
      <c r="H4081" s="6"/>
      <c r="I4081" s="6"/>
      <c r="J4081" s="6" t="str">
        <f t="shared" si="629"/>
        <v>1978-B-5</v>
      </c>
      <c r="K4081" s="6" t="str">
        <f t="shared" si="630"/>
        <v>1978-B-5</v>
      </c>
      <c r="L4081" s="10" t="s">
        <v>2178</v>
      </c>
      <c r="M4081" s="10" t="s">
        <v>8559</v>
      </c>
      <c r="N4081" s="6"/>
      <c r="O4081" s="10" t="s">
        <v>9517</v>
      </c>
      <c r="P4081" s="6" t="str">
        <f t="shared" si="631"/>
        <v>K.A. Baker</v>
      </c>
      <c r="Q4081" s="10" t="s">
        <v>11188</v>
      </c>
      <c r="R4081" s="10" t="s">
        <v>18</v>
      </c>
      <c r="S4081" s="10" t="s">
        <v>11189</v>
      </c>
      <c r="T4081" s="10" t="s">
        <v>11190</v>
      </c>
    </row>
    <row r="4082" spans="1:20" s="1" customFormat="1" ht="25.5" x14ac:dyDescent="0.2">
      <c r="A4082" s="10" t="s">
        <v>11078</v>
      </c>
      <c r="B4082" s="6" t="str">
        <f t="shared" si="625"/>
        <v>B</v>
      </c>
      <c r="C4082" s="10" t="s">
        <v>8252</v>
      </c>
      <c r="D4082" s="6"/>
      <c r="E4082" s="10" t="s">
        <v>11191</v>
      </c>
      <c r="F4082" s="10" t="s">
        <v>2382</v>
      </c>
      <c r="G4082" s="6"/>
      <c r="H4082" s="6"/>
      <c r="I4082" s="6"/>
      <c r="J4082" s="6" t="str">
        <f t="shared" si="629"/>
        <v>1978-B-6</v>
      </c>
      <c r="K4082" s="6" t="str">
        <f t="shared" si="630"/>
        <v>1978-B-6</v>
      </c>
      <c r="L4082" s="10" t="s">
        <v>2178</v>
      </c>
      <c r="M4082" s="10" t="s">
        <v>8876</v>
      </c>
      <c r="N4082" s="6"/>
      <c r="O4082" s="10" t="s">
        <v>8259</v>
      </c>
      <c r="P4082" s="6" t="str">
        <f t="shared" si="631"/>
        <v>Rufus Barnes</v>
      </c>
      <c r="Q4082" s="10" t="s">
        <v>11192</v>
      </c>
      <c r="R4082" s="10" t="s">
        <v>6424</v>
      </c>
      <c r="S4082" s="10" t="s">
        <v>11193</v>
      </c>
      <c r="T4082" s="10" t="s">
        <v>11194</v>
      </c>
    </row>
    <row r="4083" spans="1:20" s="1" customFormat="1" ht="38.25" x14ac:dyDescent="0.2">
      <c r="A4083" s="10" t="s">
        <v>11078</v>
      </c>
      <c r="B4083" s="6" t="str">
        <f t="shared" si="625"/>
        <v>B</v>
      </c>
      <c r="C4083" s="10" t="s">
        <v>8096</v>
      </c>
      <c r="D4083" s="6"/>
      <c r="E4083" s="10" t="s">
        <v>5156</v>
      </c>
      <c r="F4083" s="10" t="s">
        <v>5958</v>
      </c>
      <c r="G4083" s="6"/>
      <c r="H4083" s="6"/>
      <c r="I4083" s="6"/>
      <c r="J4083" s="6" t="str">
        <f t="shared" si="629"/>
        <v>1978-B-7</v>
      </c>
      <c r="K4083" s="6" t="str">
        <f t="shared" si="630"/>
        <v>1978-B-7</v>
      </c>
      <c r="L4083" s="10" t="s">
        <v>2746</v>
      </c>
      <c r="M4083" s="10" t="s">
        <v>8438</v>
      </c>
      <c r="N4083" s="10" t="s">
        <v>8418</v>
      </c>
      <c r="O4083" s="10" t="s">
        <v>9331</v>
      </c>
      <c r="P4083" s="6" t="str">
        <f t="shared" si="631"/>
        <v>Ken Baker</v>
      </c>
      <c r="Q4083" s="10" t="s">
        <v>11195</v>
      </c>
      <c r="R4083" s="10" t="s">
        <v>18</v>
      </c>
      <c r="S4083" s="10" t="s">
        <v>11196</v>
      </c>
      <c r="T4083" s="10" t="s">
        <v>11197</v>
      </c>
    </row>
    <row r="4084" spans="1:20" s="1" customFormat="1" x14ac:dyDescent="0.2">
      <c r="A4084" s="10" t="s">
        <v>11078</v>
      </c>
      <c r="B4084" s="6" t="str">
        <f t="shared" si="625"/>
        <v>B</v>
      </c>
      <c r="C4084" s="10" t="s">
        <v>8097</v>
      </c>
      <c r="D4084" s="6"/>
      <c r="E4084" s="10" t="s">
        <v>5156</v>
      </c>
      <c r="F4084" s="10" t="s">
        <v>5958</v>
      </c>
      <c r="G4084" s="6"/>
      <c r="H4084" s="6"/>
      <c r="I4084" s="6"/>
      <c r="J4084" s="6" t="str">
        <f t="shared" si="629"/>
        <v>1978-B-8</v>
      </c>
      <c r="K4084" s="6" t="str">
        <f t="shared" si="630"/>
        <v>1978-B-8</v>
      </c>
      <c r="L4084" s="10" t="s">
        <v>2746</v>
      </c>
      <c r="M4084" s="6"/>
      <c r="N4084" s="6"/>
      <c r="O4084" s="10" t="s">
        <v>8730</v>
      </c>
      <c r="P4084" s="6" t="str">
        <f t="shared" si="631"/>
        <v>Ken Baker</v>
      </c>
      <c r="Q4084" s="10" t="s">
        <v>11198</v>
      </c>
      <c r="R4084" s="10" t="s">
        <v>18</v>
      </c>
      <c r="S4084" s="10" t="s">
        <v>11199</v>
      </c>
      <c r="T4084" s="10" t="s">
        <v>11200</v>
      </c>
    </row>
    <row r="4085" spans="1:20" s="1" customFormat="1" ht="25.5" x14ac:dyDescent="0.2">
      <c r="A4085" s="10" t="s">
        <v>11078</v>
      </c>
      <c r="B4085" s="6" t="str">
        <f t="shared" ref="B4085:B4144" si="632">LEFT(F4085,1)</f>
        <v>C</v>
      </c>
      <c r="C4085" s="10" t="s">
        <v>8241</v>
      </c>
      <c r="D4085" s="6"/>
      <c r="E4085" s="10" t="s">
        <v>5533</v>
      </c>
      <c r="F4085" s="10" t="s">
        <v>5534</v>
      </c>
      <c r="G4085" s="6"/>
      <c r="H4085" s="6"/>
      <c r="I4085" s="6"/>
      <c r="J4085" s="6" t="str">
        <f t="shared" si="629"/>
        <v>1978-C-1</v>
      </c>
      <c r="K4085" s="6" t="str">
        <f t="shared" si="630"/>
        <v>1978-C-1</v>
      </c>
      <c r="L4085" s="10" t="s">
        <v>4766</v>
      </c>
      <c r="M4085" s="10" t="s">
        <v>8093</v>
      </c>
      <c r="N4085" s="10" t="s">
        <v>8641</v>
      </c>
      <c r="O4085" s="10" t="s">
        <v>9473</v>
      </c>
      <c r="P4085" s="6" t="str">
        <f t="shared" si="631"/>
        <v>C. W. E. Coles</v>
      </c>
      <c r="Q4085" s="10" t="s">
        <v>10911</v>
      </c>
      <c r="R4085" s="10" t="s">
        <v>258</v>
      </c>
      <c r="S4085" s="10" t="s">
        <v>10389</v>
      </c>
      <c r="T4085" s="10" t="s">
        <v>11201</v>
      </c>
    </row>
    <row r="4086" spans="1:20" s="1" customFormat="1" ht="38.25" x14ac:dyDescent="0.2">
      <c r="A4086" s="10" t="s">
        <v>11078</v>
      </c>
      <c r="B4086" s="6" t="str">
        <f t="shared" si="632"/>
        <v>C</v>
      </c>
      <c r="C4086" s="10" t="s">
        <v>8273</v>
      </c>
      <c r="D4086" s="6"/>
      <c r="E4086" s="10" t="s">
        <v>5533</v>
      </c>
      <c r="F4086" s="10" t="s">
        <v>5534</v>
      </c>
      <c r="G4086" s="6"/>
      <c r="H4086" s="6"/>
      <c r="I4086" s="6"/>
      <c r="J4086" s="6" t="str">
        <f t="shared" si="629"/>
        <v>1978-C-2</v>
      </c>
      <c r="K4086" s="6" t="str">
        <f t="shared" si="630"/>
        <v>1978-C-2</v>
      </c>
      <c r="L4086" s="10" t="s">
        <v>2178</v>
      </c>
      <c r="M4086" s="10" t="s">
        <v>8876</v>
      </c>
      <c r="N4086" s="6"/>
      <c r="O4086" s="10" t="s">
        <v>9518</v>
      </c>
      <c r="P4086" s="6" t="str">
        <f t="shared" si="631"/>
        <v>C. W. E. Coles</v>
      </c>
      <c r="Q4086" s="10" t="s">
        <v>11202</v>
      </c>
      <c r="R4086" s="10" t="s">
        <v>258</v>
      </c>
      <c r="S4086" s="10" t="s">
        <v>11203</v>
      </c>
      <c r="T4086" s="10" t="s">
        <v>11204</v>
      </c>
    </row>
    <row r="4087" spans="1:20" s="1" customFormat="1" ht="25.5" x14ac:dyDescent="0.2">
      <c r="A4087" s="10" t="s">
        <v>11078</v>
      </c>
      <c r="B4087" s="6" t="str">
        <f t="shared" si="632"/>
        <v>D</v>
      </c>
      <c r="C4087" s="10" t="s">
        <v>8241</v>
      </c>
      <c r="D4087" s="6"/>
      <c r="E4087" s="10" t="s">
        <v>11205</v>
      </c>
      <c r="F4087" s="10" t="s">
        <v>11206</v>
      </c>
      <c r="G4087" s="6"/>
      <c r="H4087" s="6"/>
      <c r="I4087" s="6"/>
      <c r="J4087" s="6" t="str">
        <f t="shared" si="629"/>
        <v>1978-D-1</v>
      </c>
      <c r="K4087" s="6" t="str">
        <f t="shared" si="630"/>
        <v>1978-D-1</v>
      </c>
      <c r="L4087" s="10" t="s">
        <v>6720</v>
      </c>
      <c r="M4087" s="10" t="s">
        <v>8097</v>
      </c>
      <c r="N4087" s="10" t="s">
        <v>8617</v>
      </c>
      <c r="O4087" s="10" t="s">
        <v>8078</v>
      </c>
      <c r="P4087" s="6" t="str">
        <f t="shared" si="631"/>
        <v xml:space="preserve">Dr A. Davidson </v>
      </c>
      <c r="Q4087" s="10" t="s">
        <v>11207</v>
      </c>
      <c r="R4087" s="10" t="s">
        <v>6424</v>
      </c>
      <c r="S4087" s="10" t="s">
        <v>611</v>
      </c>
      <c r="T4087" s="10" t="s">
        <v>11208</v>
      </c>
    </row>
    <row r="4088" spans="1:20" s="1" customFormat="1" ht="25.5" x14ac:dyDescent="0.2">
      <c r="A4088" s="10" t="s">
        <v>11078</v>
      </c>
      <c r="B4088" s="6" t="str">
        <f t="shared" si="632"/>
        <v>F</v>
      </c>
      <c r="C4088" s="10" t="s">
        <v>8241</v>
      </c>
      <c r="D4088" s="6"/>
      <c r="E4088" s="10" t="s">
        <v>11209</v>
      </c>
      <c r="F4088" s="10" t="s">
        <v>11210</v>
      </c>
      <c r="G4088" s="6"/>
      <c r="H4088" s="6"/>
      <c r="I4088" s="6"/>
      <c r="J4088" s="6" t="str">
        <f t="shared" si="629"/>
        <v>1978-F-1</v>
      </c>
      <c r="K4088" s="6" t="str">
        <f t="shared" si="630"/>
        <v>1978-F-1</v>
      </c>
      <c r="L4088" s="10" t="s">
        <v>319</v>
      </c>
      <c r="M4088" s="10" t="s">
        <v>4265</v>
      </c>
      <c r="N4088" s="10" t="s">
        <v>8097</v>
      </c>
      <c r="O4088" s="10" t="s">
        <v>8444</v>
      </c>
      <c r="P4088" s="6" t="str">
        <f t="shared" si="631"/>
        <v>F. K. Forrester</v>
      </c>
      <c r="Q4088" s="10" t="s">
        <v>11211</v>
      </c>
      <c r="R4088" s="10" t="s">
        <v>18</v>
      </c>
      <c r="S4088" s="10" t="s">
        <v>918</v>
      </c>
      <c r="T4088" s="10" t="s">
        <v>11212</v>
      </c>
    </row>
    <row r="4089" spans="1:20" s="1" customFormat="1" ht="51" x14ac:dyDescent="0.2">
      <c r="A4089" s="10" t="s">
        <v>11078</v>
      </c>
      <c r="B4089" s="6" t="str">
        <f t="shared" si="632"/>
        <v>G</v>
      </c>
      <c r="C4089" s="10" t="s">
        <v>8241</v>
      </c>
      <c r="D4089" s="6"/>
      <c r="E4089" s="10" t="s">
        <v>4631</v>
      </c>
      <c r="F4089" s="10" t="s">
        <v>4632</v>
      </c>
      <c r="G4089" s="6"/>
      <c r="H4089" s="6"/>
      <c r="I4089" s="6"/>
      <c r="J4089" s="6" t="str">
        <f t="shared" si="629"/>
        <v>1978-G-1</v>
      </c>
      <c r="K4089" s="6" t="str">
        <f t="shared" si="630"/>
        <v>1978-G-1</v>
      </c>
      <c r="L4089" s="10" t="s">
        <v>319</v>
      </c>
      <c r="M4089" s="10" t="s">
        <v>4265</v>
      </c>
      <c r="N4089" s="10" t="s">
        <v>8330</v>
      </c>
      <c r="O4089" s="10" t="s">
        <v>9519</v>
      </c>
      <c r="P4089" s="6" t="str">
        <f t="shared" si="631"/>
        <v>Eric Glasgow</v>
      </c>
      <c r="Q4089" s="10" t="s">
        <v>11213</v>
      </c>
      <c r="R4089" s="10" t="s">
        <v>186</v>
      </c>
      <c r="S4089" s="10" t="s">
        <v>11214</v>
      </c>
      <c r="T4089" s="10" t="s">
        <v>11215</v>
      </c>
    </row>
    <row r="4090" spans="1:20" s="1" customFormat="1" ht="38.25" x14ac:dyDescent="0.2">
      <c r="A4090" s="10" t="s">
        <v>11078</v>
      </c>
      <c r="B4090" s="6" t="str">
        <f t="shared" si="632"/>
        <v>H</v>
      </c>
      <c r="C4090" s="10" t="s">
        <v>8241</v>
      </c>
      <c r="D4090" s="6"/>
      <c r="E4090" s="10" t="s">
        <v>7087</v>
      </c>
      <c r="F4090" s="10" t="s">
        <v>6375</v>
      </c>
      <c r="G4090" s="6"/>
      <c r="H4090" s="6"/>
      <c r="I4090" s="6"/>
      <c r="J4090" s="6" t="str">
        <f t="shared" si="629"/>
        <v>1978-H-1</v>
      </c>
      <c r="K4090" s="6" t="str">
        <f t="shared" si="630"/>
        <v>1978-H-1</v>
      </c>
      <c r="L4090" s="10" t="s">
        <v>6720</v>
      </c>
      <c r="M4090" s="10" t="s">
        <v>8097</v>
      </c>
      <c r="N4090" s="10" t="s">
        <v>8617</v>
      </c>
      <c r="O4090" s="10" t="s">
        <v>9415</v>
      </c>
      <c r="P4090" s="6" t="str">
        <f t="shared" si="631"/>
        <v>Kenneth Holt</v>
      </c>
      <c r="Q4090" s="10" t="s">
        <v>11216</v>
      </c>
      <c r="R4090" s="10" t="s">
        <v>186</v>
      </c>
      <c r="S4090" s="10" t="s">
        <v>11217</v>
      </c>
      <c r="T4090" s="10" t="s">
        <v>11218</v>
      </c>
    </row>
    <row r="4091" spans="1:20" s="1" customFormat="1" ht="25.5" x14ac:dyDescent="0.2">
      <c r="A4091" s="10" t="s">
        <v>11078</v>
      </c>
      <c r="B4091" s="6" t="str">
        <f t="shared" si="632"/>
        <v>H</v>
      </c>
      <c r="C4091" s="10" t="s">
        <v>8273</v>
      </c>
      <c r="D4091" s="6"/>
      <c r="E4091" s="10" t="s">
        <v>6849</v>
      </c>
      <c r="F4091" s="10" t="s">
        <v>6850</v>
      </c>
      <c r="G4091" s="6"/>
      <c r="H4091" s="6"/>
      <c r="I4091" s="6"/>
      <c r="J4091" s="6" t="str">
        <f t="shared" si="629"/>
        <v>1978-H-2</v>
      </c>
      <c r="K4091" s="6" t="str">
        <f t="shared" si="630"/>
        <v>1978-H-2</v>
      </c>
      <c r="L4091" s="10" t="s">
        <v>6720</v>
      </c>
      <c r="M4091" s="10" t="s">
        <v>8097</v>
      </c>
      <c r="N4091" s="10" t="s">
        <v>8617</v>
      </c>
      <c r="O4091" s="10" t="s">
        <v>9216</v>
      </c>
      <c r="P4091" s="6" t="str">
        <f t="shared" ref="P4091:P4122" si="633">CONCATENATE(E4091,F4091)</f>
        <v>Sue Hopson</v>
      </c>
      <c r="Q4091" s="10" t="s">
        <v>11219</v>
      </c>
      <c r="R4091" s="10" t="s">
        <v>186</v>
      </c>
      <c r="S4091" s="10" t="s">
        <v>43</v>
      </c>
      <c r="T4091" s="10" t="s">
        <v>11220</v>
      </c>
    </row>
    <row r="4092" spans="1:20" s="1" customFormat="1" ht="25.5" x14ac:dyDescent="0.2">
      <c r="A4092" s="10" t="s">
        <v>11078</v>
      </c>
      <c r="B4092" s="6" t="str">
        <f t="shared" si="632"/>
        <v>H</v>
      </c>
      <c r="C4092" s="10" t="s">
        <v>8326</v>
      </c>
      <c r="D4092" s="6"/>
      <c r="E4092" s="10" t="s">
        <v>7087</v>
      </c>
      <c r="F4092" s="10" t="s">
        <v>6375</v>
      </c>
      <c r="G4092" s="6"/>
      <c r="H4092" s="6"/>
      <c r="I4092" s="6"/>
      <c r="J4092" s="6" t="str">
        <f t="shared" si="629"/>
        <v>1978-H-3</v>
      </c>
      <c r="K4092" s="6" t="str">
        <f t="shared" si="630"/>
        <v>1978-H-3</v>
      </c>
      <c r="L4092" s="10" t="s">
        <v>6720</v>
      </c>
      <c r="M4092" s="10" t="s">
        <v>8097</v>
      </c>
      <c r="N4092" s="10" t="s">
        <v>8617</v>
      </c>
      <c r="O4092" s="10" t="s">
        <v>8078</v>
      </c>
      <c r="P4092" s="6" t="str">
        <f t="shared" si="633"/>
        <v>Kenneth Holt</v>
      </c>
      <c r="Q4092" s="10" t="s">
        <v>11221</v>
      </c>
      <c r="R4092" s="10" t="s">
        <v>186</v>
      </c>
      <c r="S4092" s="10" t="s">
        <v>5378</v>
      </c>
      <c r="T4092" s="10" t="s">
        <v>11222</v>
      </c>
    </row>
    <row r="4093" spans="1:20" s="1" customFormat="1" x14ac:dyDescent="0.2">
      <c r="A4093" s="10" t="s">
        <v>11078</v>
      </c>
      <c r="B4093" s="6" t="str">
        <f t="shared" si="632"/>
        <v>H</v>
      </c>
      <c r="C4093" s="10" t="s">
        <v>8099</v>
      </c>
      <c r="D4093" s="6"/>
      <c r="E4093" s="10" t="s">
        <v>7098</v>
      </c>
      <c r="F4093" s="10" t="s">
        <v>6375</v>
      </c>
      <c r="G4093" s="6"/>
      <c r="H4093" s="6"/>
      <c r="I4093" s="6"/>
      <c r="J4093" s="6" t="str">
        <f t="shared" si="629"/>
        <v>1978-H-4</v>
      </c>
      <c r="K4093" s="6" t="str">
        <f t="shared" si="630"/>
        <v>1978-H-4</v>
      </c>
      <c r="L4093" s="10" t="s">
        <v>6720</v>
      </c>
      <c r="M4093" s="10" t="s">
        <v>8097</v>
      </c>
      <c r="N4093" s="10" t="s">
        <v>8617</v>
      </c>
      <c r="O4093" s="10" t="s">
        <v>8305</v>
      </c>
      <c r="P4093" s="6" t="str">
        <f t="shared" si="633"/>
        <v>K. R. Holt</v>
      </c>
      <c r="Q4093" s="10" t="s">
        <v>254</v>
      </c>
      <c r="R4093" s="10" t="s">
        <v>5472</v>
      </c>
      <c r="S4093" s="10" t="s">
        <v>5271</v>
      </c>
      <c r="T4093" s="6"/>
    </row>
    <row r="4094" spans="1:20" s="1" customFormat="1" ht="25.5" x14ac:dyDescent="0.2">
      <c r="A4094" s="10" t="s">
        <v>11078</v>
      </c>
      <c r="B4094" s="6" t="str">
        <f t="shared" si="632"/>
        <v>H</v>
      </c>
      <c r="C4094" s="10" t="s">
        <v>8318</v>
      </c>
      <c r="D4094" s="6"/>
      <c r="E4094" s="10" t="s">
        <v>7087</v>
      </c>
      <c r="F4094" s="10" t="s">
        <v>6375</v>
      </c>
      <c r="G4094" s="6"/>
      <c r="H4094" s="6"/>
      <c r="I4094" s="6"/>
      <c r="J4094" s="6" t="str">
        <f t="shared" si="629"/>
        <v>1978-H-5</v>
      </c>
      <c r="K4094" s="6" t="str">
        <f t="shared" si="630"/>
        <v>1978-H-5</v>
      </c>
      <c r="L4094" s="10" t="s">
        <v>6720</v>
      </c>
      <c r="M4094" s="10" t="s">
        <v>8097</v>
      </c>
      <c r="N4094" s="10" t="s">
        <v>8396</v>
      </c>
      <c r="O4094" s="10" t="s">
        <v>9403</v>
      </c>
      <c r="P4094" s="6" t="str">
        <f t="shared" si="633"/>
        <v>Kenneth Holt</v>
      </c>
      <c r="Q4094" s="10" t="s">
        <v>11223</v>
      </c>
      <c r="R4094" s="10" t="s">
        <v>186</v>
      </c>
      <c r="S4094" s="10" t="s">
        <v>11224</v>
      </c>
      <c r="T4094" s="10" t="s">
        <v>11225</v>
      </c>
    </row>
    <row r="4095" spans="1:20" s="1" customFormat="1" ht="38.25" x14ac:dyDescent="0.2">
      <c r="A4095" s="10" t="s">
        <v>11078</v>
      </c>
      <c r="B4095" s="6" t="str">
        <f t="shared" si="632"/>
        <v>H</v>
      </c>
      <c r="C4095" s="10" t="s">
        <v>8252</v>
      </c>
      <c r="D4095" s="6"/>
      <c r="E4095" s="10" t="s">
        <v>6849</v>
      </c>
      <c r="F4095" s="10" t="s">
        <v>6850</v>
      </c>
      <c r="G4095" s="6"/>
      <c r="H4095" s="6"/>
      <c r="I4095" s="6"/>
      <c r="J4095" s="6" t="str">
        <f t="shared" si="629"/>
        <v>1978-H-6</v>
      </c>
      <c r="K4095" s="6" t="str">
        <f t="shared" si="630"/>
        <v>1978-H-6</v>
      </c>
      <c r="L4095" s="10" t="s">
        <v>6720</v>
      </c>
      <c r="M4095" s="10" t="s">
        <v>8097</v>
      </c>
      <c r="N4095" s="10" t="s">
        <v>8396</v>
      </c>
      <c r="O4095" s="10" t="s">
        <v>7675</v>
      </c>
      <c r="P4095" s="6" t="str">
        <f t="shared" si="633"/>
        <v>Sue Hopson</v>
      </c>
      <c r="Q4095" s="10" t="s">
        <v>11097</v>
      </c>
      <c r="R4095" s="10" t="s">
        <v>186</v>
      </c>
      <c r="S4095" s="10" t="s">
        <v>11226</v>
      </c>
      <c r="T4095" s="10" t="s">
        <v>11227</v>
      </c>
    </row>
    <row r="4096" spans="1:20" s="1" customFormat="1" ht="25.5" x14ac:dyDescent="0.2">
      <c r="A4096" s="10" t="s">
        <v>11078</v>
      </c>
      <c r="B4096" s="6" t="str">
        <f t="shared" si="632"/>
        <v>H</v>
      </c>
      <c r="C4096" s="10" t="s">
        <v>8096</v>
      </c>
      <c r="D4096" s="6"/>
      <c r="E4096" s="10" t="s">
        <v>6849</v>
      </c>
      <c r="F4096" s="10" t="s">
        <v>6850</v>
      </c>
      <c r="G4096" s="6"/>
      <c r="H4096" s="6"/>
      <c r="I4096" s="6"/>
      <c r="J4096" s="6" t="str">
        <f t="shared" si="629"/>
        <v>1978-H-7</v>
      </c>
      <c r="K4096" s="6" t="str">
        <f t="shared" si="630"/>
        <v>1978-H-7</v>
      </c>
      <c r="L4096" s="10" t="s">
        <v>6720</v>
      </c>
      <c r="M4096" s="10" t="s">
        <v>8097</v>
      </c>
      <c r="N4096" s="10" t="s">
        <v>8396</v>
      </c>
      <c r="O4096" s="10" t="s">
        <v>8085</v>
      </c>
      <c r="P4096" s="6" t="str">
        <f t="shared" si="633"/>
        <v>Sue Hopson</v>
      </c>
      <c r="Q4096" s="10" t="s">
        <v>6766</v>
      </c>
      <c r="R4096" s="10" t="s">
        <v>186</v>
      </c>
      <c r="S4096" s="10" t="s">
        <v>94</v>
      </c>
      <c r="T4096" s="10" t="s">
        <v>11228</v>
      </c>
    </row>
    <row r="4097" spans="1:20" s="1" customFormat="1" ht="25.5" x14ac:dyDescent="0.2">
      <c r="A4097" s="10" t="s">
        <v>11078</v>
      </c>
      <c r="B4097" s="6" t="str">
        <f t="shared" si="632"/>
        <v>H</v>
      </c>
      <c r="C4097" s="10" t="s">
        <v>8097</v>
      </c>
      <c r="D4097" s="6"/>
      <c r="E4097" s="10" t="s">
        <v>6849</v>
      </c>
      <c r="F4097" s="10" t="s">
        <v>6850</v>
      </c>
      <c r="G4097" s="6"/>
      <c r="H4097" s="6"/>
      <c r="I4097" s="6"/>
      <c r="J4097" s="6" t="str">
        <f t="shared" si="629"/>
        <v>1978-H-8</v>
      </c>
      <c r="K4097" s="6" t="str">
        <f t="shared" si="630"/>
        <v>1978-H-8</v>
      </c>
      <c r="L4097" s="10" t="s">
        <v>6720</v>
      </c>
      <c r="M4097" s="10" t="s">
        <v>8097</v>
      </c>
      <c r="N4097" s="10" t="s">
        <v>8656</v>
      </c>
      <c r="O4097" s="10" t="s">
        <v>8252</v>
      </c>
      <c r="P4097" s="6" t="str">
        <f t="shared" si="633"/>
        <v>Sue Hopson</v>
      </c>
      <c r="Q4097" s="10" t="s">
        <v>11229</v>
      </c>
      <c r="R4097" s="10" t="s">
        <v>186</v>
      </c>
      <c r="S4097" s="10" t="s">
        <v>11230</v>
      </c>
      <c r="T4097" s="10" t="s">
        <v>11231</v>
      </c>
    </row>
    <row r="4098" spans="1:20" s="1" customFormat="1" ht="25.5" x14ac:dyDescent="0.2">
      <c r="A4098" s="10" t="s">
        <v>11078</v>
      </c>
      <c r="B4098" s="6" t="str">
        <f t="shared" si="632"/>
        <v>H</v>
      </c>
      <c r="C4098" s="10" t="s">
        <v>8330</v>
      </c>
      <c r="D4098" s="6"/>
      <c r="E4098" s="10" t="s">
        <v>6849</v>
      </c>
      <c r="F4098" s="10" t="s">
        <v>6850</v>
      </c>
      <c r="G4098" s="6"/>
      <c r="H4098" s="6"/>
      <c r="I4098" s="6"/>
      <c r="J4098" s="6" t="str">
        <f t="shared" si="629"/>
        <v>1978-H-9</v>
      </c>
      <c r="K4098" s="6" t="str">
        <f t="shared" si="630"/>
        <v>1978-H-9</v>
      </c>
      <c r="L4098" s="10" t="s">
        <v>6720</v>
      </c>
      <c r="M4098" s="10" t="s">
        <v>8097</v>
      </c>
      <c r="N4098" s="10" t="s">
        <v>8656</v>
      </c>
      <c r="O4098" s="10" t="s">
        <v>8252</v>
      </c>
      <c r="P4098" s="6" t="str">
        <f t="shared" si="633"/>
        <v>Sue Hopson</v>
      </c>
      <c r="Q4098" s="10" t="s">
        <v>11232</v>
      </c>
      <c r="R4098" s="10" t="s">
        <v>11233</v>
      </c>
      <c r="S4098" s="10" t="s">
        <v>1273</v>
      </c>
      <c r="T4098" s="10" t="s">
        <v>11234</v>
      </c>
    </row>
    <row r="4099" spans="1:20" s="1" customFormat="1" ht="25.5" x14ac:dyDescent="0.2">
      <c r="A4099" s="10" t="s">
        <v>11078</v>
      </c>
      <c r="B4099" s="6" t="str">
        <f t="shared" si="632"/>
        <v>H</v>
      </c>
      <c r="C4099" s="10" t="s">
        <v>8272</v>
      </c>
      <c r="D4099" s="6"/>
      <c r="E4099" s="10" t="s">
        <v>7098</v>
      </c>
      <c r="F4099" s="10" t="s">
        <v>6375</v>
      </c>
      <c r="G4099" s="6"/>
      <c r="H4099" s="6"/>
      <c r="I4099" s="6"/>
      <c r="J4099" s="6" t="str">
        <f t="shared" ref="J4099:J4162" si="634">CONCATENATE(A4099,"-",B4099,"-",C4099,D4099)</f>
        <v>1978-H-10</v>
      </c>
      <c r="K4099" s="6" t="str">
        <f t="shared" si="630"/>
        <v>1978-H-10</v>
      </c>
      <c r="L4099" s="10" t="s">
        <v>6720</v>
      </c>
      <c r="M4099" s="10" t="s">
        <v>8097</v>
      </c>
      <c r="N4099" s="10" t="s">
        <v>8656</v>
      </c>
      <c r="O4099" s="10" t="s">
        <v>8272</v>
      </c>
      <c r="P4099" s="6" t="str">
        <f t="shared" si="633"/>
        <v>K. R. Holt</v>
      </c>
      <c r="Q4099" s="10" t="s">
        <v>254</v>
      </c>
      <c r="R4099" s="10" t="s">
        <v>5472</v>
      </c>
      <c r="S4099" s="10" t="s">
        <v>5271</v>
      </c>
      <c r="T4099" s="6"/>
    </row>
    <row r="4100" spans="1:20" s="1" customFormat="1" ht="38.25" x14ac:dyDescent="0.2">
      <c r="A4100" s="10" t="s">
        <v>11078</v>
      </c>
      <c r="B4100" s="6" t="str">
        <f t="shared" si="632"/>
        <v>H</v>
      </c>
      <c r="C4100" s="10" t="s">
        <v>8078</v>
      </c>
      <c r="D4100" s="6"/>
      <c r="E4100" s="10" t="s">
        <v>6849</v>
      </c>
      <c r="F4100" s="10" t="s">
        <v>6850</v>
      </c>
      <c r="G4100" s="6"/>
      <c r="H4100" s="6"/>
      <c r="I4100" s="6"/>
      <c r="J4100" s="6" t="str">
        <f t="shared" si="634"/>
        <v>1978-H-11</v>
      </c>
      <c r="K4100" s="6" t="str">
        <f t="shared" si="630"/>
        <v>1978-H-11</v>
      </c>
      <c r="L4100" s="10" t="s">
        <v>6720</v>
      </c>
      <c r="M4100" s="10" t="s">
        <v>8330</v>
      </c>
      <c r="N4100" s="10" t="s">
        <v>8267</v>
      </c>
      <c r="O4100" s="10" t="s">
        <v>8587</v>
      </c>
      <c r="P4100" s="6" t="str">
        <f t="shared" si="633"/>
        <v>Sue Hopson</v>
      </c>
      <c r="Q4100" s="10" t="s">
        <v>11235</v>
      </c>
      <c r="R4100" s="10" t="s">
        <v>186</v>
      </c>
      <c r="S4100" s="10" t="s">
        <v>6372</v>
      </c>
      <c r="T4100" s="10" t="s">
        <v>11236</v>
      </c>
    </row>
    <row r="4101" spans="1:20" s="1" customFormat="1" ht="25.5" x14ac:dyDescent="0.2">
      <c r="A4101" s="10" t="s">
        <v>11078</v>
      </c>
      <c r="B4101" s="6" t="str">
        <f t="shared" si="632"/>
        <v>H</v>
      </c>
      <c r="C4101" s="10" t="s">
        <v>8305</v>
      </c>
      <c r="D4101" s="6"/>
      <c r="E4101" s="10" t="s">
        <v>7087</v>
      </c>
      <c r="F4101" s="10" t="s">
        <v>6375</v>
      </c>
      <c r="G4101" s="6"/>
      <c r="H4101" s="6"/>
      <c r="I4101" s="6"/>
      <c r="J4101" s="6" t="str">
        <f t="shared" si="634"/>
        <v>1978-H-12</v>
      </c>
      <c r="K4101" s="6" t="str">
        <f t="shared" si="630"/>
        <v>1978-H-12</v>
      </c>
      <c r="L4101" s="10" t="s">
        <v>6720</v>
      </c>
      <c r="M4101" s="10" t="s">
        <v>8330</v>
      </c>
      <c r="N4101" s="10" t="s">
        <v>8267</v>
      </c>
      <c r="O4101" s="10" t="s">
        <v>9330</v>
      </c>
      <c r="P4101" s="6" t="str">
        <f t="shared" si="633"/>
        <v>Kenneth Holt</v>
      </c>
      <c r="Q4101" s="10" t="s">
        <v>11237</v>
      </c>
      <c r="R4101" s="10" t="s">
        <v>186</v>
      </c>
      <c r="S4101" s="10" t="s">
        <v>11238</v>
      </c>
      <c r="T4101" s="10" t="s">
        <v>11239</v>
      </c>
    </row>
    <row r="4102" spans="1:20" s="1" customFormat="1" ht="25.5" x14ac:dyDescent="0.2">
      <c r="A4102" s="10" t="s">
        <v>11078</v>
      </c>
      <c r="B4102" s="6" t="str">
        <f t="shared" si="632"/>
        <v>H</v>
      </c>
      <c r="C4102" s="10" t="s">
        <v>8080</v>
      </c>
      <c r="D4102" s="6"/>
      <c r="E4102" s="10" t="s">
        <v>7098</v>
      </c>
      <c r="F4102" s="10" t="s">
        <v>6375</v>
      </c>
      <c r="G4102" s="6"/>
      <c r="H4102" s="6"/>
      <c r="I4102" s="6"/>
      <c r="J4102" s="6" t="str">
        <f t="shared" si="634"/>
        <v>1978-H-13</v>
      </c>
      <c r="K4102" s="6" t="str">
        <f t="shared" si="630"/>
        <v>1978-H-13</v>
      </c>
      <c r="L4102" s="10" t="s">
        <v>6720</v>
      </c>
      <c r="M4102" s="10" t="s">
        <v>8330</v>
      </c>
      <c r="N4102" s="10" t="s">
        <v>8267</v>
      </c>
      <c r="O4102" s="10" t="s">
        <v>8083</v>
      </c>
      <c r="P4102" s="6" t="str">
        <f t="shared" si="633"/>
        <v>K. R. Holt</v>
      </c>
      <c r="Q4102" s="10" t="s">
        <v>254</v>
      </c>
      <c r="R4102" s="10" t="s">
        <v>5472</v>
      </c>
      <c r="S4102" s="10" t="s">
        <v>5271</v>
      </c>
      <c r="T4102" s="10" t="s">
        <v>11240</v>
      </c>
    </row>
    <row r="4103" spans="1:20" ht="38.25" x14ac:dyDescent="0.2">
      <c r="A4103" s="14" t="s">
        <v>11078</v>
      </c>
      <c r="B4103" s="7" t="str">
        <f t="shared" si="632"/>
        <v>H</v>
      </c>
      <c r="C4103" s="14" t="s">
        <v>8081</v>
      </c>
      <c r="D4103" s="14"/>
      <c r="E4103" s="14" t="s">
        <v>11241</v>
      </c>
      <c r="F4103" s="14" t="s">
        <v>4826</v>
      </c>
      <c r="G4103" s="7"/>
      <c r="H4103" s="7"/>
      <c r="I4103" s="7"/>
      <c r="J4103" s="7" t="str">
        <f t="shared" si="634"/>
        <v>1978-H-14</v>
      </c>
      <c r="K4103" s="6" t="str">
        <f t="shared" si="630"/>
        <v>1978-H-14</v>
      </c>
      <c r="L4103" s="14" t="s">
        <v>2011</v>
      </c>
      <c r="M4103" s="14" t="s">
        <v>8104</v>
      </c>
      <c r="N4103" s="14" t="s">
        <v>8241</v>
      </c>
      <c r="O4103" s="14" t="s">
        <v>2038</v>
      </c>
      <c r="P4103" s="7" t="str">
        <f t="shared" si="633"/>
        <v>Phillip Halward</v>
      </c>
      <c r="Q4103" s="14" t="s">
        <v>11242</v>
      </c>
      <c r="R4103" s="14" t="s">
        <v>186</v>
      </c>
      <c r="S4103" s="14" t="s">
        <v>2548</v>
      </c>
      <c r="T4103" s="14" t="s">
        <v>11243</v>
      </c>
    </row>
    <row r="4104" spans="1:20" s="1" customFormat="1" ht="38.25" x14ac:dyDescent="0.2">
      <c r="A4104" s="10" t="s">
        <v>11078</v>
      </c>
      <c r="B4104" s="6" t="str">
        <f t="shared" si="632"/>
        <v>H</v>
      </c>
      <c r="C4104" s="10" t="s">
        <v>8082</v>
      </c>
      <c r="D4104" s="6"/>
      <c r="E4104" s="10" t="s">
        <v>6849</v>
      </c>
      <c r="F4104" s="10" t="s">
        <v>6850</v>
      </c>
      <c r="G4104" s="6"/>
      <c r="H4104" s="6"/>
      <c r="I4104" s="6"/>
      <c r="J4104" s="6" t="str">
        <f t="shared" si="634"/>
        <v>1978-H-15</v>
      </c>
      <c r="K4104" s="6" t="str">
        <f t="shared" si="630"/>
        <v>1978-H-15</v>
      </c>
      <c r="L4104" s="10" t="s">
        <v>4766</v>
      </c>
      <c r="M4104" s="10" t="s">
        <v>8092</v>
      </c>
      <c r="N4104" s="10" t="s">
        <v>8545</v>
      </c>
      <c r="O4104" s="10" t="s">
        <v>8694</v>
      </c>
      <c r="P4104" s="6" t="str">
        <f t="shared" si="633"/>
        <v>Sue Hopson</v>
      </c>
      <c r="Q4104" s="10" t="s">
        <v>11235</v>
      </c>
      <c r="R4104" s="10" t="s">
        <v>186</v>
      </c>
      <c r="S4104" s="10" t="s">
        <v>56</v>
      </c>
      <c r="T4104" s="10" t="s">
        <v>11244</v>
      </c>
    </row>
    <row r="4105" spans="1:20" s="1" customFormat="1" ht="25.5" x14ac:dyDescent="0.2">
      <c r="A4105" s="10" t="s">
        <v>11078</v>
      </c>
      <c r="B4105" s="6" t="str">
        <f t="shared" si="632"/>
        <v>H</v>
      </c>
      <c r="C4105" s="10" t="s">
        <v>8083</v>
      </c>
      <c r="D4105" s="6"/>
      <c r="E4105" s="10" t="s">
        <v>6849</v>
      </c>
      <c r="F4105" s="10" t="s">
        <v>6850</v>
      </c>
      <c r="G4105" s="6"/>
      <c r="H4105" s="6"/>
      <c r="I4105" s="6"/>
      <c r="J4105" s="6" t="str">
        <f t="shared" si="634"/>
        <v>1978-H-16</v>
      </c>
      <c r="K4105" s="6" t="str">
        <f t="shared" si="630"/>
        <v>1978-H-16</v>
      </c>
      <c r="L4105" s="10" t="s">
        <v>4766</v>
      </c>
      <c r="M4105" s="10" t="s">
        <v>8092</v>
      </c>
      <c r="N4105" s="10" t="s">
        <v>8545</v>
      </c>
      <c r="O4105" s="10" t="s">
        <v>8586</v>
      </c>
      <c r="P4105" s="6" t="str">
        <f t="shared" si="633"/>
        <v>Sue Hopson</v>
      </c>
      <c r="Q4105" s="10" t="s">
        <v>7183</v>
      </c>
      <c r="R4105" s="10" t="s">
        <v>186</v>
      </c>
      <c r="S4105" s="10" t="s">
        <v>11245</v>
      </c>
      <c r="T4105" s="10" t="s">
        <v>11246</v>
      </c>
    </row>
    <row r="4106" spans="1:20" s="1" customFormat="1" ht="25.5" x14ac:dyDescent="0.2">
      <c r="A4106" s="10" t="s">
        <v>11078</v>
      </c>
      <c r="B4106" s="6" t="str">
        <f t="shared" si="632"/>
        <v>H</v>
      </c>
      <c r="C4106" s="10" t="s">
        <v>8084</v>
      </c>
      <c r="D4106" s="6"/>
      <c r="E4106" s="10" t="s">
        <v>7087</v>
      </c>
      <c r="F4106" s="10" t="s">
        <v>6375</v>
      </c>
      <c r="G4106" s="6"/>
      <c r="H4106" s="6"/>
      <c r="I4106" s="6"/>
      <c r="J4106" s="6" t="str">
        <f t="shared" si="634"/>
        <v>1978-H-17</v>
      </c>
      <c r="K4106" s="6" t="str">
        <f t="shared" si="630"/>
        <v>1978-H-17</v>
      </c>
      <c r="L4106" s="10" t="s">
        <v>4766</v>
      </c>
      <c r="M4106" s="10" t="s">
        <v>8093</v>
      </c>
      <c r="N4106" s="10" t="s">
        <v>8533</v>
      </c>
      <c r="O4106" s="10" t="s">
        <v>8575</v>
      </c>
      <c r="P4106" s="6" t="str">
        <f t="shared" si="633"/>
        <v>Kenneth Holt</v>
      </c>
      <c r="Q4106" s="10" t="s">
        <v>7183</v>
      </c>
      <c r="R4106" s="10" t="s">
        <v>11247</v>
      </c>
      <c r="S4106" s="10" t="s">
        <v>4624</v>
      </c>
      <c r="T4106" s="6"/>
    </row>
    <row r="4107" spans="1:20" s="1" customFormat="1" ht="25.5" x14ac:dyDescent="0.2">
      <c r="A4107" s="10" t="s">
        <v>11078</v>
      </c>
      <c r="B4107" s="6" t="str">
        <f t="shared" si="632"/>
        <v>H</v>
      </c>
      <c r="C4107" s="10" t="s">
        <v>8085</v>
      </c>
      <c r="D4107" s="6"/>
      <c r="E4107" s="10" t="s">
        <v>6849</v>
      </c>
      <c r="F4107" s="10" t="s">
        <v>6850</v>
      </c>
      <c r="G4107" s="6"/>
      <c r="H4107" s="6"/>
      <c r="I4107" s="6"/>
      <c r="J4107" s="6" t="str">
        <f t="shared" si="634"/>
        <v>1978-H-18</v>
      </c>
      <c r="K4107" s="6" t="str">
        <f t="shared" si="630"/>
        <v>1978-H-18</v>
      </c>
      <c r="L4107" s="10" t="s">
        <v>4456</v>
      </c>
      <c r="M4107" s="10" t="s">
        <v>8396</v>
      </c>
      <c r="N4107" s="10" t="s">
        <v>8241</v>
      </c>
      <c r="O4107" s="10" t="s">
        <v>9520</v>
      </c>
      <c r="P4107" s="6" t="str">
        <f t="shared" si="633"/>
        <v>Sue Hopson</v>
      </c>
      <c r="Q4107" s="10" t="s">
        <v>11248</v>
      </c>
      <c r="R4107" s="10" t="s">
        <v>186</v>
      </c>
      <c r="S4107" s="10" t="s">
        <v>4120</v>
      </c>
      <c r="T4107" s="10" t="s">
        <v>11249</v>
      </c>
    </row>
    <row r="4108" spans="1:20" s="1" customFormat="1" ht="25.5" x14ac:dyDescent="0.2">
      <c r="A4108" s="10" t="s">
        <v>11078</v>
      </c>
      <c r="B4108" s="6" t="str">
        <f t="shared" si="632"/>
        <v>H</v>
      </c>
      <c r="C4108" s="10" t="s">
        <v>8086</v>
      </c>
      <c r="D4108" s="6"/>
      <c r="E4108" s="10" t="s">
        <v>3980</v>
      </c>
      <c r="F4108" s="10" t="s">
        <v>11250</v>
      </c>
      <c r="G4108" s="6"/>
      <c r="H4108" s="6"/>
      <c r="I4108" s="6"/>
      <c r="J4108" s="6" t="str">
        <f t="shared" si="634"/>
        <v>1978-H-19</v>
      </c>
      <c r="K4108" s="6" t="str">
        <f t="shared" si="630"/>
        <v>1978-H-19</v>
      </c>
      <c r="L4108" s="10" t="s">
        <v>2178</v>
      </c>
      <c r="M4108" s="10" t="s">
        <v>8608</v>
      </c>
      <c r="N4108" s="6"/>
      <c r="O4108" s="10" t="s">
        <v>8299</v>
      </c>
      <c r="P4108" s="6" t="str">
        <f t="shared" si="633"/>
        <v>J. W. Haley</v>
      </c>
      <c r="Q4108" s="10" t="s">
        <v>11005</v>
      </c>
      <c r="R4108" s="10" t="s">
        <v>186</v>
      </c>
      <c r="S4108" s="10" t="s">
        <v>3546</v>
      </c>
      <c r="T4108" s="10" t="s">
        <v>11251</v>
      </c>
    </row>
    <row r="4109" spans="1:20" s="1" customFormat="1" ht="25.5" x14ac:dyDescent="0.2">
      <c r="A4109" s="10" t="s">
        <v>11078</v>
      </c>
      <c r="B4109" s="6" t="str">
        <f t="shared" si="632"/>
        <v>H</v>
      </c>
      <c r="C4109" s="10" t="s">
        <v>8087</v>
      </c>
      <c r="D4109" s="6"/>
      <c r="E4109" s="10" t="s">
        <v>6849</v>
      </c>
      <c r="F4109" s="10" t="s">
        <v>6850</v>
      </c>
      <c r="G4109" s="6"/>
      <c r="H4109" s="6"/>
      <c r="I4109" s="6"/>
      <c r="J4109" s="6" t="str">
        <f t="shared" si="634"/>
        <v>1978-H-20</v>
      </c>
      <c r="K4109" s="6" t="str">
        <f t="shared" si="630"/>
        <v>1978-H-20</v>
      </c>
      <c r="L4109" s="10" t="s">
        <v>2178</v>
      </c>
      <c r="M4109" s="10" t="s">
        <v>8876</v>
      </c>
      <c r="N4109" s="6"/>
      <c r="O4109" s="10" t="s">
        <v>8286</v>
      </c>
      <c r="P4109" s="6" t="str">
        <f t="shared" si="633"/>
        <v>Sue Hopson</v>
      </c>
      <c r="Q4109" s="10" t="s">
        <v>11252</v>
      </c>
      <c r="R4109" s="10" t="s">
        <v>186</v>
      </c>
      <c r="S4109" s="10" t="s">
        <v>11253</v>
      </c>
      <c r="T4109" s="10" t="s">
        <v>11254</v>
      </c>
    </row>
    <row r="4110" spans="1:20" s="1" customFormat="1" ht="25.5" x14ac:dyDescent="0.2">
      <c r="A4110" s="10" t="s">
        <v>11078</v>
      </c>
      <c r="B4110" s="6" t="str">
        <f t="shared" si="632"/>
        <v>H</v>
      </c>
      <c r="C4110" s="10" t="s">
        <v>8079</v>
      </c>
      <c r="D4110" s="6"/>
      <c r="E4110" s="10" t="s">
        <v>7087</v>
      </c>
      <c r="F4110" s="10" t="s">
        <v>6375</v>
      </c>
      <c r="G4110" s="6"/>
      <c r="H4110" s="6"/>
      <c r="I4110" s="6"/>
      <c r="J4110" s="6" t="str">
        <f t="shared" si="634"/>
        <v>1978-H-21</v>
      </c>
      <c r="K4110" s="6" t="str">
        <f t="shared" si="630"/>
        <v>1978-H-21</v>
      </c>
      <c r="L4110" s="10" t="s">
        <v>2178</v>
      </c>
      <c r="M4110" s="10" t="s">
        <v>8876</v>
      </c>
      <c r="N4110" s="6"/>
      <c r="O4110" s="10" t="s">
        <v>8243</v>
      </c>
      <c r="P4110" s="6" t="str">
        <f t="shared" si="633"/>
        <v>Kenneth Holt</v>
      </c>
      <c r="Q4110" s="10" t="s">
        <v>11255</v>
      </c>
      <c r="R4110" s="10" t="s">
        <v>186</v>
      </c>
      <c r="S4110" s="10" t="s">
        <v>43</v>
      </c>
      <c r="T4110" s="10" t="s">
        <v>11256</v>
      </c>
    </row>
    <row r="4111" spans="1:20" s="1" customFormat="1" ht="25.5" x14ac:dyDescent="0.2">
      <c r="A4111" s="10" t="s">
        <v>11078</v>
      </c>
      <c r="B4111" s="6" t="str">
        <f t="shared" si="632"/>
        <v>H</v>
      </c>
      <c r="C4111" s="10" t="s">
        <v>8088</v>
      </c>
      <c r="D4111" s="6"/>
      <c r="E4111" s="10" t="s">
        <v>6849</v>
      </c>
      <c r="F4111" s="10" t="s">
        <v>6850</v>
      </c>
      <c r="G4111" s="6"/>
      <c r="H4111" s="6"/>
      <c r="I4111" s="6"/>
      <c r="J4111" s="6" t="str">
        <f t="shared" si="634"/>
        <v>1978-H-22</v>
      </c>
      <c r="K4111" s="6" t="str">
        <f t="shared" si="630"/>
        <v>1978-H-22</v>
      </c>
      <c r="L4111" s="10" t="s">
        <v>2178</v>
      </c>
      <c r="M4111" s="10" t="s">
        <v>8610</v>
      </c>
      <c r="N4111" s="6"/>
      <c r="O4111" s="10" t="s">
        <v>8532</v>
      </c>
      <c r="P4111" s="6" t="str">
        <f t="shared" si="633"/>
        <v>Sue Hopson</v>
      </c>
      <c r="Q4111" s="10" t="s">
        <v>11257</v>
      </c>
      <c r="R4111" s="10" t="s">
        <v>186</v>
      </c>
      <c r="S4111" s="10" t="s">
        <v>4156</v>
      </c>
      <c r="T4111" s="10" t="s">
        <v>11258</v>
      </c>
    </row>
    <row r="4112" spans="1:20" s="1" customFormat="1" ht="38.25" x14ac:dyDescent="0.2">
      <c r="A4112" s="10" t="s">
        <v>11078</v>
      </c>
      <c r="B4112" s="6" t="str">
        <f t="shared" si="632"/>
        <v>I</v>
      </c>
      <c r="C4112" s="10" t="s">
        <v>8241</v>
      </c>
      <c r="D4112" s="6"/>
      <c r="E4112" s="10" t="s">
        <v>4737</v>
      </c>
      <c r="F4112" s="10" t="s">
        <v>6383</v>
      </c>
      <c r="G4112" s="6"/>
      <c r="H4112" s="6"/>
      <c r="I4112" s="6"/>
      <c r="J4112" s="6" t="str">
        <f t="shared" si="634"/>
        <v>1978-I-1</v>
      </c>
      <c r="K4112" s="6" t="str">
        <f t="shared" si="630"/>
        <v>1978-I-1</v>
      </c>
      <c r="L4112" s="10" t="s">
        <v>6720</v>
      </c>
      <c r="M4112" s="10" t="s">
        <v>8097</v>
      </c>
      <c r="N4112" s="10" t="s">
        <v>8617</v>
      </c>
      <c r="O4112" s="10" t="s">
        <v>9290</v>
      </c>
      <c r="P4112" s="6" t="str">
        <f t="shared" si="633"/>
        <v>Peter Ibbotson</v>
      </c>
      <c r="Q4112" s="10" t="s">
        <v>11259</v>
      </c>
      <c r="R4112" s="10" t="s">
        <v>18</v>
      </c>
      <c r="S4112" s="10" t="s">
        <v>11260</v>
      </c>
      <c r="T4112" s="10" t="s">
        <v>11261</v>
      </c>
    </row>
    <row r="4113" spans="1:20" s="1" customFormat="1" ht="25.5" x14ac:dyDescent="0.2">
      <c r="A4113" s="10" t="s">
        <v>11078</v>
      </c>
      <c r="B4113" s="6" t="str">
        <f t="shared" si="632"/>
        <v>I</v>
      </c>
      <c r="C4113" s="10" t="s">
        <v>8273</v>
      </c>
      <c r="D4113" s="6"/>
      <c r="E4113" s="10" t="s">
        <v>4737</v>
      </c>
      <c r="F4113" s="10" t="s">
        <v>6383</v>
      </c>
      <c r="G4113" s="6"/>
      <c r="H4113" s="6"/>
      <c r="I4113" s="6"/>
      <c r="J4113" s="6" t="str">
        <f t="shared" si="634"/>
        <v>1978-I-2</v>
      </c>
      <c r="K4113" s="6" t="str">
        <f t="shared" si="630"/>
        <v>1978-I-2</v>
      </c>
      <c r="L4113" s="10" t="s">
        <v>6720</v>
      </c>
      <c r="M4113" s="10" t="s">
        <v>8097</v>
      </c>
      <c r="N4113" s="10" t="s">
        <v>8617</v>
      </c>
      <c r="O4113" s="10" t="s">
        <v>9057</v>
      </c>
      <c r="P4113" s="6" t="str">
        <f t="shared" si="633"/>
        <v>Peter Ibbotson</v>
      </c>
      <c r="Q4113" s="10" t="s">
        <v>11262</v>
      </c>
      <c r="R4113" s="10" t="s">
        <v>46</v>
      </c>
      <c r="S4113" s="10" t="s">
        <v>11263</v>
      </c>
      <c r="T4113" s="10" t="s">
        <v>11264</v>
      </c>
    </row>
    <row r="4114" spans="1:20" s="1" customFormat="1" ht="63.75" x14ac:dyDescent="0.2">
      <c r="A4114" s="10" t="s">
        <v>11078</v>
      </c>
      <c r="B4114" s="6" t="str">
        <f t="shared" si="632"/>
        <v>I</v>
      </c>
      <c r="C4114" s="10" t="s">
        <v>8326</v>
      </c>
      <c r="D4114" s="6"/>
      <c r="E4114" s="10" t="s">
        <v>4737</v>
      </c>
      <c r="F4114" s="10" t="s">
        <v>6383</v>
      </c>
      <c r="G4114" s="6"/>
      <c r="H4114" s="6"/>
      <c r="I4114" s="6"/>
      <c r="J4114" s="6" t="str">
        <f t="shared" si="634"/>
        <v>1978-I-3</v>
      </c>
      <c r="K4114" s="6" t="str">
        <f t="shared" si="630"/>
        <v>1978-I-3</v>
      </c>
      <c r="L4114" s="10" t="s">
        <v>6720</v>
      </c>
      <c r="M4114" s="10" t="s">
        <v>8097</v>
      </c>
      <c r="N4114" s="10" t="s">
        <v>8396</v>
      </c>
      <c r="O4114" s="10" t="s">
        <v>8895</v>
      </c>
      <c r="P4114" s="6" t="str">
        <f t="shared" si="633"/>
        <v>Peter Ibbotson</v>
      </c>
      <c r="Q4114" s="10" t="s">
        <v>11265</v>
      </c>
      <c r="R4114" s="10" t="s">
        <v>46</v>
      </c>
      <c r="S4114" s="10" t="s">
        <v>11266</v>
      </c>
      <c r="T4114" s="10" t="s">
        <v>11267</v>
      </c>
    </row>
    <row r="4115" spans="1:20" s="1" customFormat="1" ht="38.25" x14ac:dyDescent="0.2">
      <c r="A4115" s="10" t="s">
        <v>11078</v>
      </c>
      <c r="B4115" s="6" t="str">
        <f t="shared" si="632"/>
        <v>I</v>
      </c>
      <c r="C4115" s="10" t="s">
        <v>8099</v>
      </c>
      <c r="D4115" s="6"/>
      <c r="E4115" s="10" t="s">
        <v>4737</v>
      </c>
      <c r="F4115" s="10" t="s">
        <v>6383</v>
      </c>
      <c r="G4115" s="6"/>
      <c r="H4115" s="6"/>
      <c r="I4115" s="6"/>
      <c r="J4115" s="6" t="str">
        <f t="shared" si="634"/>
        <v>1978-I-4</v>
      </c>
      <c r="K4115" s="6" t="str">
        <f t="shared" si="630"/>
        <v>1978-I-4</v>
      </c>
      <c r="L4115" s="10" t="s">
        <v>6720</v>
      </c>
      <c r="M4115" s="10" t="s">
        <v>8097</v>
      </c>
      <c r="N4115" s="10" t="s">
        <v>8656</v>
      </c>
      <c r="O4115" s="10" t="s">
        <v>8895</v>
      </c>
      <c r="P4115" s="6" t="str">
        <f t="shared" si="633"/>
        <v>Peter Ibbotson</v>
      </c>
      <c r="Q4115" s="10" t="s">
        <v>11268</v>
      </c>
      <c r="R4115" s="10" t="s">
        <v>18</v>
      </c>
      <c r="S4115" s="10" t="s">
        <v>11269</v>
      </c>
      <c r="T4115" s="10" t="s">
        <v>11270</v>
      </c>
    </row>
    <row r="4116" spans="1:20" s="1" customFormat="1" x14ac:dyDescent="0.2">
      <c r="A4116" s="10" t="s">
        <v>11078</v>
      </c>
      <c r="B4116" s="6" t="str">
        <f t="shared" si="632"/>
        <v>I</v>
      </c>
      <c r="C4116" s="10" t="s">
        <v>8318</v>
      </c>
      <c r="D4116" s="6"/>
      <c r="E4116" s="10" t="s">
        <v>4737</v>
      </c>
      <c r="F4116" s="10" t="s">
        <v>6383</v>
      </c>
      <c r="G4116" s="6"/>
      <c r="H4116" s="6"/>
      <c r="I4116" s="6"/>
      <c r="J4116" s="6" t="str">
        <f t="shared" si="634"/>
        <v>1978-I-5</v>
      </c>
      <c r="K4116" s="6" t="str">
        <f t="shared" si="630"/>
        <v>1978-I-5</v>
      </c>
      <c r="L4116" s="10" t="s">
        <v>6720</v>
      </c>
      <c r="M4116" s="10" t="s">
        <v>8097</v>
      </c>
      <c r="N4116" s="10" t="s">
        <v>8656</v>
      </c>
      <c r="O4116" s="10" t="s">
        <v>8318</v>
      </c>
      <c r="P4116" s="6" t="str">
        <f t="shared" si="633"/>
        <v>Peter Ibbotson</v>
      </c>
      <c r="Q4116" s="10" t="s">
        <v>11271</v>
      </c>
      <c r="R4116" s="10" t="s">
        <v>258</v>
      </c>
      <c r="S4116" s="10" t="s">
        <v>11053</v>
      </c>
      <c r="T4116" s="10" t="s">
        <v>11272</v>
      </c>
    </row>
    <row r="4117" spans="1:20" s="1" customFormat="1" x14ac:dyDescent="0.2">
      <c r="A4117" s="10" t="s">
        <v>11078</v>
      </c>
      <c r="B4117" s="6" t="str">
        <f t="shared" si="632"/>
        <v>I</v>
      </c>
      <c r="C4117" s="10" t="s">
        <v>8252</v>
      </c>
      <c r="D4117" s="6"/>
      <c r="E4117" s="10" t="s">
        <v>4737</v>
      </c>
      <c r="F4117" s="10" t="s">
        <v>6383</v>
      </c>
      <c r="G4117" s="6"/>
      <c r="H4117" s="6"/>
      <c r="I4117" s="6"/>
      <c r="J4117" s="6" t="str">
        <f t="shared" si="634"/>
        <v>1978-I-6</v>
      </c>
      <c r="K4117" s="6" t="str">
        <f t="shared" si="630"/>
        <v>1978-I-6</v>
      </c>
      <c r="L4117" s="10" t="s">
        <v>6720</v>
      </c>
      <c r="M4117" s="10" t="s">
        <v>8097</v>
      </c>
      <c r="N4117" s="10" t="s">
        <v>8656</v>
      </c>
      <c r="O4117" s="10" t="s">
        <v>8868</v>
      </c>
      <c r="P4117" s="6" t="str">
        <f t="shared" si="633"/>
        <v>Peter Ibbotson</v>
      </c>
      <c r="Q4117" s="10" t="s">
        <v>11273</v>
      </c>
      <c r="R4117" s="10" t="s">
        <v>258</v>
      </c>
      <c r="S4117" s="10" t="s">
        <v>5087</v>
      </c>
      <c r="T4117" s="10" t="s">
        <v>11274</v>
      </c>
    </row>
    <row r="4118" spans="1:20" s="1" customFormat="1" ht="38.25" x14ac:dyDescent="0.2">
      <c r="A4118" s="10" t="s">
        <v>11078</v>
      </c>
      <c r="B4118" s="6" t="str">
        <f t="shared" si="632"/>
        <v>I</v>
      </c>
      <c r="C4118" s="10" t="s">
        <v>8096</v>
      </c>
      <c r="D4118" s="6"/>
      <c r="E4118" s="10" t="s">
        <v>4737</v>
      </c>
      <c r="F4118" s="10" t="s">
        <v>6383</v>
      </c>
      <c r="G4118" s="6"/>
      <c r="H4118" s="6"/>
      <c r="I4118" s="6"/>
      <c r="J4118" s="6" t="str">
        <f t="shared" si="634"/>
        <v>1978-I-7</v>
      </c>
      <c r="K4118" s="6" t="str">
        <f t="shared" si="630"/>
        <v>1978-I-7</v>
      </c>
      <c r="L4118" s="10" t="s">
        <v>6720</v>
      </c>
      <c r="M4118" s="10" t="s">
        <v>8097</v>
      </c>
      <c r="N4118" s="10" t="s">
        <v>8656</v>
      </c>
      <c r="O4118" s="10" t="s">
        <v>9216</v>
      </c>
      <c r="P4118" s="6" t="str">
        <f t="shared" si="633"/>
        <v>Peter Ibbotson</v>
      </c>
      <c r="Q4118" s="10" t="s">
        <v>11275</v>
      </c>
      <c r="R4118" s="10" t="s">
        <v>1357</v>
      </c>
      <c r="S4118" s="10" t="s">
        <v>514</v>
      </c>
      <c r="T4118" s="10" t="s">
        <v>11276</v>
      </c>
    </row>
    <row r="4119" spans="1:20" s="1" customFormat="1" ht="38.25" x14ac:dyDescent="0.2">
      <c r="A4119" s="10" t="s">
        <v>11078</v>
      </c>
      <c r="B4119" s="6" t="str">
        <f t="shared" si="632"/>
        <v>I</v>
      </c>
      <c r="C4119" s="10" t="s">
        <v>8097</v>
      </c>
      <c r="D4119" s="6"/>
      <c r="E4119" s="10" t="s">
        <v>4737</v>
      </c>
      <c r="F4119" s="10" t="s">
        <v>6383</v>
      </c>
      <c r="G4119" s="6"/>
      <c r="H4119" s="6"/>
      <c r="I4119" s="6"/>
      <c r="J4119" s="6" t="str">
        <f t="shared" si="634"/>
        <v>1978-I-8</v>
      </c>
      <c r="K4119" s="6" t="str">
        <f t="shared" ref="K4119:K4141" si="635">J4119</f>
        <v>1978-I-8</v>
      </c>
      <c r="L4119" s="10" t="s">
        <v>6720</v>
      </c>
      <c r="M4119" s="10" t="s">
        <v>8330</v>
      </c>
      <c r="N4119" s="10" t="s">
        <v>8267</v>
      </c>
      <c r="O4119" s="10" t="s">
        <v>8305</v>
      </c>
      <c r="P4119" s="6" t="str">
        <f t="shared" si="633"/>
        <v>Peter Ibbotson</v>
      </c>
      <c r="Q4119" s="10" t="s">
        <v>11277</v>
      </c>
      <c r="R4119" s="10" t="s">
        <v>18</v>
      </c>
      <c r="S4119" s="10" t="s">
        <v>5462</v>
      </c>
      <c r="T4119" s="10" t="s">
        <v>11278</v>
      </c>
    </row>
    <row r="4120" spans="1:20" s="1" customFormat="1" ht="38.25" x14ac:dyDescent="0.2">
      <c r="A4120" s="10" t="s">
        <v>11078</v>
      </c>
      <c r="B4120" s="6" t="str">
        <f t="shared" si="632"/>
        <v>I</v>
      </c>
      <c r="C4120" s="10" t="s">
        <v>8330</v>
      </c>
      <c r="D4120" s="6"/>
      <c r="E4120" s="10" t="s">
        <v>4737</v>
      </c>
      <c r="F4120" s="10" t="s">
        <v>6383</v>
      </c>
      <c r="G4120" s="6"/>
      <c r="H4120" s="6"/>
      <c r="I4120" s="6"/>
      <c r="J4120" s="6" t="str">
        <f t="shared" si="634"/>
        <v>1978-I-9</v>
      </c>
      <c r="K4120" s="6" t="str">
        <f t="shared" si="635"/>
        <v>1978-I-9</v>
      </c>
      <c r="L4120" s="10" t="s">
        <v>6720</v>
      </c>
      <c r="M4120" s="10" t="s">
        <v>8330</v>
      </c>
      <c r="N4120" s="10" t="s">
        <v>8267</v>
      </c>
      <c r="O4120" s="10" t="s">
        <v>7600</v>
      </c>
      <c r="P4120" s="6" t="str">
        <f t="shared" si="633"/>
        <v>Peter Ibbotson</v>
      </c>
      <c r="Q4120" s="10" t="s">
        <v>11085</v>
      </c>
      <c r="R4120" s="10" t="s">
        <v>11279</v>
      </c>
      <c r="S4120" s="10" t="s">
        <v>514</v>
      </c>
      <c r="T4120" s="10" t="s">
        <v>11280</v>
      </c>
    </row>
    <row r="4121" spans="1:20" s="1" customFormat="1" ht="38.25" x14ac:dyDescent="0.2">
      <c r="A4121" s="10" t="s">
        <v>11078</v>
      </c>
      <c r="B4121" s="6" t="str">
        <f t="shared" si="632"/>
        <v>I</v>
      </c>
      <c r="C4121" s="10" t="s">
        <v>8272</v>
      </c>
      <c r="D4121" s="6"/>
      <c r="E4121" s="10" t="s">
        <v>4737</v>
      </c>
      <c r="F4121" s="10" t="s">
        <v>6383</v>
      </c>
      <c r="G4121" s="6"/>
      <c r="H4121" s="6"/>
      <c r="I4121" s="6"/>
      <c r="J4121" s="6" t="str">
        <f t="shared" si="634"/>
        <v>1978-I-10</v>
      </c>
      <c r="K4121" s="6" t="str">
        <f t="shared" si="635"/>
        <v>1978-I-10</v>
      </c>
      <c r="L4121" s="10" t="s">
        <v>531</v>
      </c>
      <c r="M4121" s="10" t="s">
        <v>8581</v>
      </c>
      <c r="N4121" s="10" t="s">
        <v>8419</v>
      </c>
      <c r="O4121" s="10" t="s">
        <v>9521</v>
      </c>
      <c r="P4121" s="6" t="str">
        <f t="shared" si="633"/>
        <v>Peter Ibbotson</v>
      </c>
      <c r="Q4121" s="10" t="s">
        <v>11281</v>
      </c>
      <c r="R4121" s="10" t="s">
        <v>18</v>
      </c>
      <c r="S4121" s="10" t="s">
        <v>11282</v>
      </c>
      <c r="T4121" s="10" t="s">
        <v>11283</v>
      </c>
    </row>
    <row r="4122" spans="1:20" s="1" customFormat="1" ht="76.5" x14ac:dyDescent="0.2">
      <c r="A4122" s="10" t="s">
        <v>11078</v>
      </c>
      <c r="B4122" s="6" t="str">
        <f t="shared" si="632"/>
        <v>I</v>
      </c>
      <c r="C4122" s="10" t="s">
        <v>8078</v>
      </c>
      <c r="D4122" s="6"/>
      <c r="E4122" s="10" t="s">
        <v>4737</v>
      </c>
      <c r="F4122" s="10" t="s">
        <v>6383</v>
      </c>
      <c r="G4122" s="6"/>
      <c r="H4122" s="6"/>
      <c r="I4122" s="6"/>
      <c r="J4122" s="6" t="str">
        <f t="shared" si="634"/>
        <v>1978-I-11</v>
      </c>
      <c r="K4122" s="6" t="str">
        <f t="shared" si="635"/>
        <v>1978-I-11</v>
      </c>
      <c r="L4122" s="10" t="s">
        <v>2178</v>
      </c>
      <c r="M4122" s="10" t="s">
        <v>2117</v>
      </c>
      <c r="N4122" s="6"/>
      <c r="O4122" s="10" t="s">
        <v>9522</v>
      </c>
      <c r="P4122" s="6" t="str">
        <f t="shared" si="633"/>
        <v>Peter Ibbotson</v>
      </c>
      <c r="Q4122" s="10" t="s">
        <v>11284</v>
      </c>
      <c r="R4122" s="10" t="s">
        <v>18</v>
      </c>
      <c r="S4122" s="10" t="s">
        <v>11285</v>
      </c>
      <c r="T4122" s="10" t="s">
        <v>11286</v>
      </c>
    </row>
    <row r="4123" spans="1:20" s="1" customFormat="1" ht="25.5" x14ac:dyDescent="0.2">
      <c r="A4123" s="10" t="s">
        <v>11078</v>
      </c>
      <c r="B4123" s="6" t="str">
        <f t="shared" si="632"/>
        <v>I</v>
      </c>
      <c r="C4123" s="10" t="s">
        <v>8305</v>
      </c>
      <c r="D4123" s="6"/>
      <c r="E4123" s="10" t="s">
        <v>4737</v>
      </c>
      <c r="F4123" s="10" t="s">
        <v>6383</v>
      </c>
      <c r="G4123" s="6"/>
      <c r="H4123" s="6"/>
      <c r="I4123" s="6"/>
      <c r="J4123" s="6" t="str">
        <f t="shared" si="634"/>
        <v>1978-I-12</v>
      </c>
      <c r="K4123" s="6" t="str">
        <f t="shared" si="635"/>
        <v>1978-I-12</v>
      </c>
      <c r="L4123" s="10" t="s">
        <v>2178</v>
      </c>
      <c r="M4123" s="10" t="s">
        <v>8608</v>
      </c>
      <c r="N4123" s="6"/>
      <c r="O4123" s="10" t="s">
        <v>9523</v>
      </c>
      <c r="P4123" s="6" t="str">
        <f t="shared" ref="P4123:P4156" si="636">CONCATENATE(E4123,F4123)</f>
        <v>Peter Ibbotson</v>
      </c>
      <c r="Q4123" s="10" t="s">
        <v>11287</v>
      </c>
      <c r="R4123" s="10" t="s">
        <v>186</v>
      </c>
      <c r="S4123" s="10" t="s">
        <v>11288</v>
      </c>
      <c r="T4123" s="10" t="s">
        <v>11289</v>
      </c>
    </row>
    <row r="4124" spans="1:20" s="1" customFormat="1" ht="25.5" x14ac:dyDescent="0.2">
      <c r="A4124" s="10" t="s">
        <v>11078</v>
      </c>
      <c r="B4124" s="6" t="str">
        <f t="shared" si="632"/>
        <v>I</v>
      </c>
      <c r="C4124" s="10" t="s">
        <v>8080</v>
      </c>
      <c r="D4124" s="6"/>
      <c r="E4124" s="10" t="s">
        <v>4737</v>
      </c>
      <c r="F4124" s="10" t="s">
        <v>6383</v>
      </c>
      <c r="G4124" s="6"/>
      <c r="H4124" s="6"/>
      <c r="I4124" s="6"/>
      <c r="J4124" s="6" t="str">
        <f t="shared" si="634"/>
        <v>1978-I-13</v>
      </c>
      <c r="K4124" s="6" t="str">
        <f t="shared" si="635"/>
        <v>1978-I-13</v>
      </c>
      <c r="L4124" s="10" t="s">
        <v>2178</v>
      </c>
      <c r="M4124" s="10" t="s">
        <v>8876</v>
      </c>
      <c r="N4124" s="6"/>
      <c r="O4124" s="10" t="s">
        <v>9524</v>
      </c>
      <c r="P4124" s="6" t="str">
        <f t="shared" si="636"/>
        <v>Peter Ibbotson</v>
      </c>
      <c r="Q4124" s="10" t="s">
        <v>11290</v>
      </c>
      <c r="R4124" s="10" t="s">
        <v>18</v>
      </c>
      <c r="S4124" s="10" t="s">
        <v>11291</v>
      </c>
      <c r="T4124" s="10" t="s">
        <v>11292</v>
      </c>
    </row>
    <row r="4125" spans="1:20" s="1" customFormat="1" ht="25.5" x14ac:dyDescent="0.2">
      <c r="A4125" s="10" t="s">
        <v>11078</v>
      </c>
      <c r="B4125" s="6" t="str">
        <f t="shared" si="632"/>
        <v>I</v>
      </c>
      <c r="C4125" s="10" t="s">
        <v>8081</v>
      </c>
      <c r="D4125" s="6"/>
      <c r="E4125" s="10" t="s">
        <v>4737</v>
      </c>
      <c r="F4125" s="10" t="s">
        <v>6383</v>
      </c>
      <c r="G4125" s="6"/>
      <c r="H4125" s="6"/>
      <c r="I4125" s="6"/>
      <c r="J4125" s="6" t="str">
        <f t="shared" si="634"/>
        <v>1978-I-14</v>
      </c>
      <c r="K4125" s="6" t="str">
        <f t="shared" si="635"/>
        <v>1978-I-14</v>
      </c>
      <c r="L4125" s="10" t="s">
        <v>2178</v>
      </c>
      <c r="M4125" s="10" t="s">
        <v>8876</v>
      </c>
      <c r="N4125" s="6"/>
      <c r="O4125" s="10" t="s">
        <v>8400</v>
      </c>
      <c r="P4125" s="6" t="str">
        <f t="shared" si="636"/>
        <v>Peter Ibbotson</v>
      </c>
      <c r="Q4125" s="10" t="s">
        <v>4416</v>
      </c>
      <c r="R4125" s="10" t="s">
        <v>18</v>
      </c>
      <c r="S4125" s="10" t="s">
        <v>918</v>
      </c>
      <c r="T4125" s="10" t="s">
        <v>11293</v>
      </c>
    </row>
    <row r="4126" spans="1:20" s="1" customFormat="1" x14ac:dyDescent="0.2">
      <c r="A4126" s="10" t="s">
        <v>11078</v>
      </c>
      <c r="B4126" s="6" t="str">
        <f t="shared" si="632"/>
        <v>I</v>
      </c>
      <c r="C4126" s="10" t="s">
        <v>8082</v>
      </c>
      <c r="D4126" s="6"/>
      <c r="E4126" s="10" t="s">
        <v>4737</v>
      </c>
      <c r="F4126" s="10" t="s">
        <v>6383</v>
      </c>
      <c r="G4126" s="6"/>
      <c r="H4126" s="6"/>
      <c r="I4126" s="6"/>
      <c r="J4126" s="6" t="str">
        <f t="shared" si="634"/>
        <v>1978-I-15</v>
      </c>
      <c r="K4126" s="6" t="str">
        <f t="shared" si="635"/>
        <v>1978-I-15</v>
      </c>
      <c r="L4126" s="10" t="s">
        <v>2178</v>
      </c>
      <c r="M4126" s="10" t="s">
        <v>8876</v>
      </c>
      <c r="N4126" s="6"/>
      <c r="O4126" s="10" t="s">
        <v>9525</v>
      </c>
      <c r="P4126" s="6" t="str">
        <f t="shared" si="636"/>
        <v>Peter Ibbotson</v>
      </c>
      <c r="Q4126" s="10" t="s">
        <v>11294</v>
      </c>
      <c r="R4126" s="10" t="s">
        <v>1880</v>
      </c>
      <c r="S4126" s="10" t="s">
        <v>11295</v>
      </c>
      <c r="T4126" s="10" t="s">
        <v>11296</v>
      </c>
    </row>
    <row r="4127" spans="1:20" s="1" customFormat="1" ht="25.5" x14ac:dyDescent="0.2">
      <c r="A4127" s="10" t="s">
        <v>11078</v>
      </c>
      <c r="B4127" s="6" t="str">
        <f t="shared" si="632"/>
        <v>I</v>
      </c>
      <c r="C4127" s="10" t="s">
        <v>8083</v>
      </c>
      <c r="D4127" s="6"/>
      <c r="E4127" s="10" t="s">
        <v>4737</v>
      </c>
      <c r="F4127" s="10" t="s">
        <v>6383</v>
      </c>
      <c r="G4127" s="6"/>
      <c r="H4127" s="6"/>
      <c r="I4127" s="6"/>
      <c r="J4127" s="6" t="str">
        <f t="shared" si="634"/>
        <v>1978-I-16</v>
      </c>
      <c r="K4127" s="6" t="str">
        <f t="shared" si="635"/>
        <v>1978-I-16</v>
      </c>
      <c r="L4127" s="10" t="s">
        <v>2178</v>
      </c>
      <c r="M4127" s="10" t="s">
        <v>8876</v>
      </c>
      <c r="N4127" s="6"/>
      <c r="O4127" s="10" t="s">
        <v>8155</v>
      </c>
      <c r="P4127" s="6" t="str">
        <f t="shared" si="636"/>
        <v>Peter Ibbotson</v>
      </c>
      <c r="Q4127" s="10" t="s">
        <v>11297</v>
      </c>
      <c r="R4127" s="10" t="s">
        <v>18</v>
      </c>
      <c r="S4127" s="10" t="s">
        <v>11298</v>
      </c>
      <c r="T4127" s="10" t="s">
        <v>11299</v>
      </c>
    </row>
    <row r="4128" spans="1:20" s="1" customFormat="1" ht="25.5" x14ac:dyDescent="0.2">
      <c r="A4128" s="10" t="s">
        <v>11078</v>
      </c>
      <c r="B4128" s="6" t="str">
        <f t="shared" si="632"/>
        <v>I</v>
      </c>
      <c r="C4128" s="10" t="s">
        <v>8084</v>
      </c>
      <c r="D4128" s="6"/>
      <c r="E4128" s="10" t="s">
        <v>4737</v>
      </c>
      <c r="F4128" s="10" t="s">
        <v>6383</v>
      </c>
      <c r="G4128" s="6"/>
      <c r="H4128" s="6"/>
      <c r="I4128" s="6"/>
      <c r="J4128" s="6" t="str">
        <f t="shared" si="634"/>
        <v>1978-I-17</v>
      </c>
      <c r="K4128" s="6" t="str">
        <f t="shared" si="635"/>
        <v>1978-I-17</v>
      </c>
      <c r="L4128" s="10" t="s">
        <v>2178</v>
      </c>
      <c r="M4128" s="10" t="s">
        <v>8876</v>
      </c>
      <c r="N4128" s="6"/>
      <c r="O4128" s="10" t="s">
        <v>9105</v>
      </c>
      <c r="P4128" s="6" t="str">
        <f t="shared" si="636"/>
        <v>Peter Ibbotson</v>
      </c>
      <c r="Q4128" s="10" t="s">
        <v>11300</v>
      </c>
      <c r="R4128" s="10" t="s">
        <v>1895</v>
      </c>
      <c r="S4128" s="10" t="s">
        <v>5378</v>
      </c>
      <c r="T4128" s="10" t="s">
        <v>11301</v>
      </c>
    </row>
    <row r="4129" spans="1:20" ht="25.5" x14ac:dyDescent="0.2">
      <c r="A4129" s="14" t="s">
        <v>11078</v>
      </c>
      <c r="B4129" s="7" t="str">
        <f t="shared" si="632"/>
        <v>I</v>
      </c>
      <c r="C4129" s="14" t="s">
        <v>8085</v>
      </c>
      <c r="D4129" s="14"/>
      <c r="E4129" s="14" t="s">
        <v>4737</v>
      </c>
      <c r="F4129" s="14" t="s">
        <v>6383</v>
      </c>
      <c r="G4129" s="7"/>
      <c r="H4129" s="7"/>
      <c r="I4129" s="7"/>
      <c r="J4129" s="7" t="str">
        <f t="shared" si="634"/>
        <v>1978-I-18</v>
      </c>
      <c r="K4129" s="6" t="str">
        <f t="shared" si="635"/>
        <v>1978-I-18</v>
      </c>
      <c r="L4129" s="14" t="s">
        <v>2178</v>
      </c>
      <c r="M4129" s="14" t="s">
        <v>8876</v>
      </c>
      <c r="N4129" s="7"/>
      <c r="O4129" s="14" t="s">
        <v>9526</v>
      </c>
      <c r="P4129" s="7" t="str">
        <f t="shared" si="636"/>
        <v>Peter Ibbotson</v>
      </c>
      <c r="Q4129" s="14" t="s">
        <v>11302</v>
      </c>
      <c r="R4129" s="14" t="s">
        <v>186</v>
      </c>
      <c r="S4129" s="14" t="s">
        <v>11303</v>
      </c>
      <c r="T4129" s="14" t="s">
        <v>11304</v>
      </c>
    </row>
    <row r="4130" spans="1:20" s="1" customFormat="1" ht="25.5" x14ac:dyDescent="0.2">
      <c r="A4130" s="10" t="s">
        <v>11078</v>
      </c>
      <c r="B4130" s="6" t="str">
        <f t="shared" si="632"/>
        <v>I</v>
      </c>
      <c r="C4130" s="10" t="s">
        <v>8086</v>
      </c>
      <c r="D4130" s="6"/>
      <c r="E4130" s="10" t="s">
        <v>4737</v>
      </c>
      <c r="F4130" s="10" t="s">
        <v>6383</v>
      </c>
      <c r="G4130" s="6"/>
      <c r="H4130" s="6"/>
      <c r="I4130" s="6"/>
      <c r="J4130" s="6" t="str">
        <f t="shared" si="634"/>
        <v>1978-I-19</v>
      </c>
      <c r="K4130" s="6" t="str">
        <f t="shared" si="635"/>
        <v>1978-I-19</v>
      </c>
      <c r="L4130" s="10" t="s">
        <v>2178</v>
      </c>
      <c r="M4130" s="10" t="s">
        <v>8610</v>
      </c>
      <c r="N4130" s="6"/>
      <c r="O4130" s="10" t="s">
        <v>9496</v>
      </c>
      <c r="P4130" s="6" t="str">
        <f t="shared" si="636"/>
        <v>Peter Ibbotson</v>
      </c>
      <c r="Q4130" s="10" t="s">
        <v>11305</v>
      </c>
      <c r="R4130" s="10" t="s">
        <v>18</v>
      </c>
      <c r="S4130" s="10" t="s">
        <v>11039</v>
      </c>
      <c r="T4130" s="10" t="s">
        <v>11306</v>
      </c>
    </row>
    <row r="4131" spans="1:20" s="1" customFormat="1" ht="25.5" x14ac:dyDescent="0.2">
      <c r="A4131" s="10" t="s">
        <v>11078</v>
      </c>
      <c r="B4131" s="6" t="str">
        <f t="shared" si="632"/>
        <v>I</v>
      </c>
      <c r="C4131" s="10" t="s">
        <v>8087</v>
      </c>
      <c r="D4131" s="6"/>
      <c r="E4131" s="10" t="s">
        <v>4737</v>
      </c>
      <c r="F4131" s="10" t="s">
        <v>6383</v>
      </c>
      <c r="G4131" s="6"/>
      <c r="H4131" s="6"/>
      <c r="I4131" s="6"/>
      <c r="J4131" s="6" t="str">
        <f t="shared" si="634"/>
        <v>1978-I-20</v>
      </c>
      <c r="K4131" s="6" t="str">
        <f t="shared" si="635"/>
        <v>1978-I-20</v>
      </c>
      <c r="L4131" s="10" t="s">
        <v>2178</v>
      </c>
      <c r="M4131" s="10" t="s">
        <v>8610</v>
      </c>
      <c r="N4131" s="6"/>
      <c r="O4131" s="10" t="s">
        <v>9527</v>
      </c>
      <c r="P4131" s="6" t="str">
        <f t="shared" si="636"/>
        <v>Peter Ibbotson</v>
      </c>
      <c r="Q4131" s="10" t="s">
        <v>11307</v>
      </c>
      <c r="R4131" s="10" t="s">
        <v>18</v>
      </c>
      <c r="S4131" s="10" t="s">
        <v>3842</v>
      </c>
      <c r="T4131" s="10" t="s">
        <v>11308</v>
      </c>
    </row>
    <row r="4132" spans="1:20" s="1" customFormat="1" ht="38.25" x14ac:dyDescent="0.2">
      <c r="A4132" s="10" t="s">
        <v>11078</v>
      </c>
      <c r="B4132" s="6" t="str">
        <f t="shared" si="632"/>
        <v>I</v>
      </c>
      <c r="C4132" s="10" t="s">
        <v>8079</v>
      </c>
      <c r="D4132" s="6"/>
      <c r="E4132" s="10" t="s">
        <v>4737</v>
      </c>
      <c r="F4132" s="10" t="s">
        <v>6383</v>
      </c>
      <c r="G4132" s="6"/>
      <c r="H4132" s="6"/>
      <c r="I4132" s="6"/>
      <c r="J4132" s="6" t="str">
        <f t="shared" si="634"/>
        <v>1978-I-21</v>
      </c>
      <c r="K4132" s="6" t="str">
        <f t="shared" si="635"/>
        <v>1978-I-21</v>
      </c>
      <c r="L4132" s="10" t="s">
        <v>2178</v>
      </c>
      <c r="M4132" s="10" t="s">
        <v>8610</v>
      </c>
      <c r="N4132" s="6"/>
      <c r="O4132" s="10" t="s">
        <v>9528</v>
      </c>
      <c r="P4132" s="6" t="str">
        <f t="shared" si="636"/>
        <v>Peter Ibbotson</v>
      </c>
      <c r="Q4132" s="10" t="s">
        <v>11309</v>
      </c>
      <c r="R4132" s="10" t="s">
        <v>697</v>
      </c>
      <c r="S4132" s="10" t="s">
        <v>4451</v>
      </c>
      <c r="T4132" s="10" t="s">
        <v>11310</v>
      </c>
    </row>
    <row r="4133" spans="1:20" s="1" customFormat="1" ht="25.5" x14ac:dyDescent="0.2">
      <c r="A4133" s="10" t="s">
        <v>11078</v>
      </c>
      <c r="B4133" s="6" t="str">
        <f t="shared" si="632"/>
        <v>I</v>
      </c>
      <c r="C4133" s="10" t="s">
        <v>8088</v>
      </c>
      <c r="D4133" s="6"/>
      <c r="E4133" s="10" t="s">
        <v>4737</v>
      </c>
      <c r="F4133" s="10" t="s">
        <v>6383</v>
      </c>
      <c r="G4133" s="6"/>
      <c r="H4133" s="6"/>
      <c r="I4133" s="6"/>
      <c r="J4133" s="6" t="str">
        <f t="shared" si="634"/>
        <v>1978-I-22</v>
      </c>
      <c r="K4133" s="6" t="str">
        <f t="shared" si="635"/>
        <v>1978-I-22</v>
      </c>
      <c r="L4133" s="10" t="s">
        <v>2178</v>
      </c>
      <c r="M4133" s="10" t="s">
        <v>8559</v>
      </c>
      <c r="N4133" s="6"/>
      <c r="O4133" s="10" t="s">
        <v>9066</v>
      </c>
      <c r="P4133" s="6" t="str">
        <f t="shared" si="636"/>
        <v>Peter Ibbotson</v>
      </c>
      <c r="Q4133" s="10" t="s">
        <v>11311</v>
      </c>
      <c r="R4133" s="10" t="s">
        <v>18</v>
      </c>
      <c r="S4133" s="10" t="s">
        <v>11312</v>
      </c>
      <c r="T4133" s="6"/>
    </row>
    <row r="4134" spans="1:20" s="1" customFormat="1" ht="25.5" x14ac:dyDescent="0.2">
      <c r="A4134" s="10" t="s">
        <v>11078</v>
      </c>
      <c r="B4134" s="6" t="str">
        <f t="shared" si="632"/>
        <v>I</v>
      </c>
      <c r="C4134" s="10" t="s">
        <v>8089</v>
      </c>
      <c r="D4134" s="6"/>
      <c r="E4134" s="10" t="s">
        <v>4737</v>
      </c>
      <c r="F4134" s="10" t="s">
        <v>6383</v>
      </c>
      <c r="G4134" s="6"/>
      <c r="H4134" s="6"/>
      <c r="I4134" s="6"/>
      <c r="J4134" s="6" t="str">
        <f t="shared" si="634"/>
        <v>1978-I-23</v>
      </c>
      <c r="K4134" s="6" t="str">
        <f t="shared" si="635"/>
        <v>1978-I-23</v>
      </c>
      <c r="L4134" s="10" t="s">
        <v>4456</v>
      </c>
      <c r="M4134" s="10" t="s">
        <v>8095</v>
      </c>
      <c r="N4134" s="10" t="s">
        <v>8272</v>
      </c>
      <c r="O4134" s="10" t="s">
        <v>8737</v>
      </c>
      <c r="P4134" s="6" t="str">
        <f t="shared" si="636"/>
        <v>Peter Ibbotson</v>
      </c>
      <c r="Q4134" s="10" t="s">
        <v>11313</v>
      </c>
      <c r="R4134" s="10" t="s">
        <v>46</v>
      </c>
      <c r="S4134" s="10" t="s">
        <v>11314</v>
      </c>
      <c r="T4134" s="10" t="s">
        <v>11315</v>
      </c>
    </row>
    <row r="4135" spans="1:20" s="1" customFormat="1" ht="25.5" x14ac:dyDescent="0.2">
      <c r="A4135" s="10" t="s">
        <v>11078</v>
      </c>
      <c r="B4135" s="6" t="str">
        <f t="shared" si="632"/>
        <v>K</v>
      </c>
      <c r="C4135" s="10" t="s">
        <v>8241</v>
      </c>
      <c r="D4135" s="6"/>
      <c r="E4135" s="10" t="s">
        <v>6389</v>
      </c>
      <c r="F4135" s="10" t="s">
        <v>6390</v>
      </c>
      <c r="G4135" s="6"/>
      <c r="H4135" s="6"/>
      <c r="I4135" s="6"/>
      <c r="J4135" s="6" t="str">
        <f t="shared" si="634"/>
        <v>1978-K-1</v>
      </c>
      <c r="K4135" s="6" t="str">
        <f t="shared" si="635"/>
        <v>1978-K-1</v>
      </c>
      <c r="L4135" s="10" t="s">
        <v>6720</v>
      </c>
      <c r="M4135" s="10" t="s">
        <v>8097</v>
      </c>
      <c r="N4135" s="10" t="s">
        <v>8617</v>
      </c>
      <c r="O4135" s="10" t="s">
        <v>8078</v>
      </c>
      <c r="P4135" s="6" t="str">
        <f t="shared" si="636"/>
        <v>Andre de Kervern</v>
      </c>
      <c r="Q4135" s="10" t="s">
        <v>11316</v>
      </c>
      <c r="R4135" s="10" t="s">
        <v>18</v>
      </c>
      <c r="S4135" s="10" t="s">
        <v>7564</v>
      </c>
      <c r="T4135" s="10" t="s">
        <v>11317</v>
      </c>
    </row>
    <row r="4136" spans="1:20" s="1" customFormat="1" ht="38.25" x14ac:dyDescent="0.2">
      <c r="A4136" s="10" t="s">
        <v>11078</v>
      </c>
      <c r="B4136" s="6" t="str">
        <f t="shared" si="632"/>
        <v>K</v>
      </c>
      <c r="C4136" s="10" t="s">
        <v>8273</v>
      </c>
      <c r="D4136" s="6"/>
      <c r="E4136" s="10" t="s">
        <v>6389</v>
      </c>
      <c r="F4136" s="10" t="s">
        <v>6390</v>
      </c>
      <c r="G4136" s="6"/>
      <c r="H4136" s="6"/>
      <c r="I4136" s="6"/>
      <c r="J4136" s="6" t="str">
        <f t="shared" si="634"/>
        <v>1978-K-2</v>
      </c>
      <c r="K4136" s="6" t="str">
        <f t="shared" si="635"/>
        <v>1978-K-2</v>
      </c>
      <c r="L4136" s="10" t="s">
        <v>6720</v>
      </c>
      <c r="M4136" s="10" t="s">
        <v>8097</v>
      </c>
      <c r="N4136" s="10" t="s">
        <v>8396</v>
      </c>
      <c r="O4136" s="10" t="s">
        <v>1082</v>
      </c>
      <c r="P4136" s="6" t="str">
        <f t="shared" si="636"/>
        <v>Andre de Kervern</v>
      </c>
      <c r="Q4136" s="10" t="s">
        <v>11318</v>
      </c>
      <c r="R4136" s="10" t="s">
        <v>18</v>
      </c>
      <c r="S4136" s="10" t="s">
        <v>11319</v>
      </c>
      <c r="T4136" s="10" t="s">
        <v>11320</v>
      </c>
    </row>
    <row r="4137" spans="1:20" s="1" customFormat="1" ht="25.5" x14ac:dyDescent="0.2">
      <c r="A4137" s="10" t="s">
        <v>11078</v>
      </c>
      <c r="B4137" s="6" t="str">
        <f t="shared" si="632"/>
        <v>L</v>
      </c>
      <c r="C4137" s="10" t="s">
        <v>8241</v>
      </c>
      <c r="D4137" s="10" t="s">
        <v>20</v>
      </c>
      <c r="E4137" s="10" t="s">
        <v>3709</v>
      </c>
      <c r="F4137" s="10" t="s">
        <v>3710</v>
      </c>
      <c r="G4137" s="6"/>
      <c r="H4137" s="6"/>
      <c r="I4137" s="6"/>
      <c r="J4137" s="6" t="str">
        <f t="shared" si="634"/>
        <v>1978-L-1*</v>
      </c>
      <c r="K4137" s="6" t="str">
        <f t="shared" si="635"/>
        <v>1978-L-1*</v>
      </c>
      <c r="L4137" s="10" t="s">
        <v>368</v>
      </c>
      <c r="M4137" s="6"/>
      <c r="N4137" s="6"/>
      <c r="O4137" s="6"/>
      <c r="P4137" s="6" t="str">
        <f t="shared" si="636"/>
        <v>Robson Lowe</v>
      </c>
      <c r="Q4137" s="10" t="s">
        <v>11324</v>
      </c>
      <c r="R4137" s="10" t="s">
        <v>186</v>
      </c>
      <c r="S4137" s="6"/>
      <c r="T4137" s="10" t="s">
        <v>11325</v>
      </c>
    </row>
    <row r="4138" spans="1:20" s="1" customFormat="1" x14ac:dyDescent="0.2">
      <c r="A4138" s="10" t="s">
        <v>11078</v>
      </c>
      <c r="B4138" s="6" t="str">
        <f t="shared" si="632"/>
        <v>L</v>
      </c>
      <c r="C4138" s="10" t="s">
        <v>8273</v>
      </c>
      <c r="D4138" s="6"/>
      <c r="E4138" s="10" t="s">
        <v>3709</v>
      </c>
      <c r="F4138" s="10" t="s">
        <v>3710</v>
      </c>
      <c r="G4138" s="6"/>
      <c r="H4138" s="6"/>
      <c r="I4138" s="6"/>
      <c r="J4138" s="6" t="str">
        <f t="shared" si="634"/>
        <v>1978-L-2</v>
      </c>
      <c r="K4138" s="6" t="str">
        <f t="shared" si="635"/>
        <v>1978-L-2</v>
      </c>
      <c r="L4138" s="10" t="s">
        <v>368</v>
      </c>
      <c r="M4138" s="6"/>
      <c r="N4138" s="6"/>
      <c r="O4138" s="6"/>
      <c r="P4138" s="6" t="str">
        <f t="shared" si="636"/>
        <v>Robson Lowe</v>
      </c>
      <c r="Q4138" s="10" t="s">
        <v>11326</v>
      </c>
      <c r="R4138" s="10" t="s">
        <v>18</v>
      </c>
      <c r="S4138" s="6"/>
      <c r="T4138" s="6"/>
    </row>
    <row r="4139" spans="1:20" s="1" customFormat="1" ht="25.5" x14ac:dyDescent="0.2">
      <c r="A4139" s="10" t="s">
        <v>11078</v>
      </c>
      <c r="B4139" s="6" t="str">
        <f t="shared" si="632"/>
        <v>M</v>
      </c>
      <c r="C4139" s="10" t="s">
        <v>8241</v>
      </c>
      <c r="D4139" s="6"/>
      <c r="E4139" s="10" t="s">
        <v>3776</v>
      </c>
      <c r="F4139" s="10" t="s">
        <v>11327</v>
      </c>
      <c r="G4139" s="6"/>
      <c r="H4139" s="6"/>
      <c r="I4139" s="6"/>
      <c r="J4139" s="6" t="str">
        <f t="shared" si="634"/>
        <v>1978-M-1</v>
      </c>
      <c r="K4139" s="6" t="str">
        <f t="shared" si="635"/>
        <v>1978-M-1</v>
      </c>
      <c r="L4139" s="10" t="s">
        <v>6720</v>
      </c>
      <c r="M4139" s="10" t="s">
        <v>8097</v>
      </c>
      <c r="N4139" s="10" t="s">
        <v>8617</v>
      </c>
      <c r="O4139" s="10" t="s">
        <v>8272</v>
      </c>
      <c r="P4139" s="6" t="str">
        <f t="shared" si="636"/>
        <v xml:space="preserve">John McRae </v>
      </c>
      <c r="Q4139" s="10" t="s">
        <v>7204</v>
      </c>
      <c r="R4139" s="10" t="s">
        <v>18</v>
      </c>
      <c r="S4139" s="10" t="s">
        <v>11034</v>
      </c>
      <c r="T4139" s="10" t="s">
        <v>11328</v>
      </c>
    </row>
    <row r="4140" spans="1:20" s="1" customFormat="1" ht="25.5" x14ac:dyDescent="0.2">
      <c r="A4140" s="10" t="s">
        <v>11078</v>
      </c>
      <c r="B4140" s="6" t="str">
        <f t="shared" si="632"/>
        <v>M</v>
      </c>
      <c r="C4140" s="10" t="s">
        <v>8273</v>
      </c>
      <c r="D4140" s="6"/>
      <c r="E4140" s="10" t="s">
        <v>11329</v>
      </c>
      <c r="F4140" s="10" t="s">
        <v>11330</v>
      </c>
      <c r="G4140" s="6"/>
      <c r="H4140" s="6"/>
      <c r="I4140" s="6"/>
      <c r="J4140" s="6" t="str">
        <f t="shared" si="634"/>
        <v>1978-M-2</v>
      </c>
      <c r="K4140" s="6" t="str">
        <f t="shared" si="635"/>
        <v>1978-M-2</v>
      </c>
      <c r="L4140" s="10" t="s">
        <v>6720</v>
      </c>
      <c r="M4140" s="10" t="s">
        <v>8097</v>
      </c>
      <c r="N4140" s="10" t="s">
        <v>8617</v>
      </c>
      <c r="O4140" s="10" t="s">
        <v>8078</v>
      </c>
      <c r="P4140" s="6" t="str">
        <f t="shared" si="636"/>
        <v xml:space="preserve">Fritz Muller </v>
      </c>
      <c r="Q4140" s="10" t="s">
        <v>11331</v>
      </c>
      <c r="R4140" s="10" t="s">
        <v>186</v>
      </c>
      <c r="S4140" s="10" t="s">
        <v>11332</v>
      </c>
      <c r="T4140" s="10" t="s">
        <v>11333</v>
      </c>
    </row>
    <row r="4141" spans="1:20" s="1" customFormat="1" ht="25.5" x14ac:dyDescent="0.2">
      <c r="A4141" s="10" t="s">
        <v>11078</v>
      </c>
      <c r="B4141" s="6" t="str">
        <f t="shared" si="632"/>
        <v>M</v>
      </c>
      <c r="C4141" s="10" t="s">
        <v>8326</v>
      </c>
      <c r="D4141" s="6"/>
      <c r="E4141" s="10" t="s">
        <v>5348</v>
      </c>
      <c r="F4141" s="10" t="s">
        <v>7927</v>
      </c>
      <c r="G4141" s="6"/>
      <c r="H4141" s="6"/>
      <c r="I4141" s="6"/>
      <c r="J4141" s="6" t="str">
        <f t="shared" si="634"/>
        <v>1978-M-3</v>
      </c>
      <c r="K4141" s="6" t="str">
        <f t="shared" si="635"/>
        <v>1978-M-3</v>
      </c>
      <c r="L4141" s="10" t="s">
        <v>6720</v>
      </c>
      <c r="M4141" s="10" t="s">
        <v>8097</v>
      </c>
      <c r="N4141" s="10" t="s">
        <v>8396</v>
      </c>
      <c r="O4141" s="10" t="s">
        <v>9339</v>
      </c>
      <c r="P4141" s="6" t="str">
        <f t="shared" si="636"/>
        <v>E. E. B. Marshall</v>
      </c>
      <c r="Q4141" s="10" t="s">
        <v>11334</v>
      </c>
      <c r="R4141" s="10" t="s">
        <v>18</v>
      </c>
      <c r="S4141" s="10" t="s">
        <v>3568</v>
      </c>
      <c r="T4141" s="10" t="s">
        <v>11335</v>
      </c>
    </row>
    <row r="4142" spans="1:20" s="1" customFormat="1" ht="25.5" x14ac:dyDescent="0.2">
      <c r="A4142" s="10" t="s">
        <v>11078</v>
      </c>
      <c r="B4142" s="6" t="str">
        <f t="shared" si="632"/>
        <v>M</v>
      </c>
      <c r="C4142" s="10" t="s">
        <v>8099</v>
      </c>
      <c r="D4142" s="6"/>
      <c r="E4142" s="10" t="s">
        <v>11336</v>
      </c>
      <c r="F4142" s="10" t="s">
        <v>11337</v>
      </c>
      <c r="G4142" s="6"/>
      <c r="H4142" s="6" t="s">
        <v>27</v>
      </c>
      <c r="I4142" s="6" t="str">
        <f>CONCATENATE("References\",L4143,"\",J4142,".PDF")</f>
        <v>References\SPH\1978-M-4.PDF</v>
      </c>
      <c r="J4142" s="6" t="str">
        <f t="shared" si="634"/>
        <v>1978-M-4</v>
      </c>
      <c r="K4142" s="18" t="str">
        <f>HYPERLINK(I4142,J4142)</f>
        <v>1978-M-4</v>
      </c>
      <c r="L4142" s="10" t="s">
        <v>6720</v>
      </c>
      <c r="M4142" s="10" t="s">
        <v>8097</v>
      </c>
      <c r="N4142" s="10" t="s">
        <v>8656</v>
      </c>
      <c r="O4142" s="10" t="s">
        <v>9057</v>
      </c>
      <c r="P4142" s="6" t="str">
        <f t="shared" si="636"/>
        <v xml:space="preserve">Rev C. S. Morton </v>
      </c>
      <c r="Q4142" s="10" t="s">
        <v>11338</v>
      </c>
      <c r="R4142" s="10" t="s">
        <v>18</v>
      </c>
      <c r="S4142" s="10" t="s">
        <v>11339</v>
      </c>
      <c r="T4142" s="10" t="s">
        <v>11340</v>
      </c>
    </row>
    <row r="4143" spans="1:20" s="1" customFormat="1" ht="51" x14ac:dyDescent="0.2">
      <c r="A4143" s="10" t="s">
        <v>11078</v>
      </c>
      <c r="B4143" s="6" t="str">
        <f t="shared" si="632"/>
        <v>M</v>
      </c>
      <c r="C4143" s="10" t="s">
        <v>8318</v>
      </c>
      <c r="D4143" s="6"/>
      <c r="E4143" s="10" t="s">
        <v>2950</v>
      </c>
      <c r="F4143" s="10" t="s">
        <v>11341</v>
      </c>
      <c r="G4143" s="6"/>
      <c r="H4143" s="6"/>
      <c r="I4143" s="6"/>
      <c r="J4143" s="6" t="str">
        <f t="shared" si="634"/>
        <v>1978-M-5</v>
      </c>
      <c r="K4143" s="6" t="str">
        <f t="shared" ref="K4143:K4165" si="637">J4143</f>
        <v>1978-M-5</v>
      </c>
      <c r="L4143" s="10" t="s">
        <v>4766</v>
      </c>
      <c r="M4143" s="10" t="s">
        <v>8093</v>
      </c>
      <c r="N4143" s="10" t="s">
        <v>8533</v>
      </c>
      <c r="O4143" s="10" t="s">
        <v>9529</v>
      </c>
      <c r="P4143" s="6" t="str">
        <f t="shared" si="636"/>
        <v>H. B. Macmillian</v>
      </c>
      <c r="Q4143" s="10" t="s">
        <v>11342</v>
      </c>
      <c r="R4143" s="10" t="s">
        <v>18</v>
      </c>
      <c r="S4143" s="10" t="s">
        <v>11343</v>
      </c>
      <c r="T4143" s="10" t="s">
        <v>11344</v>
      </c>
    </row>
    <row r="4144" spans="1:20" s="1" customFormat="1" ht="25.5" x14ac:dyDescent="0.2">
      <c r="A4144" s="10" t="s">
        <v>11078</v>
      </c>
      <c r="B4144" s="6" t="str">
        <f t="shared" si="632"/>
        <v>O</v>
      </c>
      <c r="C4144" s="10" t="s">
        <v>8241</v>
      </c>
      <c r="D4144" s="6"/>
      <c r="E4144" s="10" t="s">
        <v>7403</v>
      </c>
      <c r="F4144" s="10" t="s">
        <v>7404</v>
      </c>
      <c r="G4144" s="6"/>
      <c r="H4144" s="6"/>
      <c r="I4144" s="6"/>
      <c r="J4144" s="6" t="str">
        <f t="shared" si="634"/>
        <v>1978-O-1</v>
      </c>
      <c r="K4144" s="6" t="str">
        <f t="shared" si="637"/>
        <v>1978-O-1</v>
      </c>
      <c r="L4144" s="10" t="s">
        <v>2746</v>
      </c>
      <c r="M4144" s="10" t="s">
        <v>8438</v>
      </c>
      <c r="N4144" s="10" t="s">
        <v>8270</v>
      </c>
      <c r="O4144" s="10" t="s">
        <v>8611</v>
      </c>
      <c r="P4144" s="6" t="str">
        <f t="shared" si="636"/>
        <v>Rex Osborne</v>
      </c>
      <c r="Q4144" s="10" t="s">
        <v>11345</v>
      </c>
      <c r="R4144" s="10" t="s">
        <v>18</v>
      </c>
      <c r="S4144" s="10" t="s">
        <v>611</v>
      </c>
      <c r="T4144" s="10" t="s">
        <v>11346</v>
      </c>
    </row>
    <row r="4145" spans="1:20" s="1" customFormat="1" ht="25.5" x14ac:dyDescent="0.2">
      <c r="A4145" s="10" t="s">
        <v>11078</v>
      </c>
      <c r="B4145" s="6" t="str">
        <f t="shared" ref="B4145:B4208" si="638">LEFT(F4145,1)</f>
        <v>R</v>
      </c>
      <c r="C4145" s="10" t="s">
        <v>8241</v>
      </c>
      <c r="D4145" s="6"/>
      <c r="E4145" s="10" t="s">
        <v>7426</v>
      </c>
      <c r="F4145" s="10" t="s">
        <v>6700</v>
      </c>
      <c r="G4145" s="6"/>
      <c r="H4145" s="6"/>
      <c r="I4145" s="6"/>
      <c r="J4145" s="6" t="str">
        <f t="shared" si="634"/>
        <v>1978-R-1</v>
      </c>
      <c r="K4145" s="6" t="str">
        <f t="shared" si="637"/>
        <v>1978-R-1</v>
      </c>
      <c r="L4145" s="10" t="s">
        <v>4766</v>
      </c>
      <c r="M4145" s="10" t="s">
        <v>8093</v>
      </c>
      <c r="N4145" s="10" t="s">
        <v>8568</v>
      </c>
      <c r="O4145" s="10" t="s">
        <v>8095</v>
      </c>
      <c r="P4145" s="6" t="str">
        <f t="shared" si="636"/>
        <v>James W. B. Ruffle</v>
      </c>
      <c r="Q4145" s="10" t="s">
        <v>11347</v>
      </c>
      <c r="R4145" s="10" t="s">
        <v>18</v>
      </c>
      <c r="S4145" s="10" t="s">
        <v>11199</v>
      </c>
      <c r="T4145" s="10" t="s">
        <v>11348</v>
      </c>
    </row>
    <row r="4146" spans="1:20" s="1" customFormat="1" ht="38.25" x14ac:dyDescent="0.2">
      <c r="A4146" s="10" t="s">
        <v>11078</v>
      </c>
      <c r="B4146" s="6" t="str">
        <f t="shared" si="638"/>
        <v>S</v>
      </c>
      <c r="C4146" s="10" t="s">
        <v>8241</v>
      </c>
      <c r="D4146" s="6"/>
      <c r="E4146" s="10" t="s">
        <v>7947</v>
      </c>
      <c r="F4146" s="10" t="s">
        <v>7948</v>
      </c>
      <c r="G4146" s="6"/>
      <c r="H4146" s="6"/>
      <c r="I4146" s="6"/>
      <c r="J4146" s="6" t="str">
        <f t="shared" si="634"/>
        <v>1978-S-1</v>
      </c>
      <c r="K4146" s="6" t="str">
        <f t="shared" si="637"/>
        <v>1978-S-1</v>
      </c>
      <c r="L4146" s="10" t="s">
        <v>6720</v>
      </c>
      <c r="M4146" s="10" t="s">
        <v>8330</v>
      </c>
      <c r="N4146" s="10" t="s">
        <v>8267</v>
      </c>
      <c r="O4146" s="10" t="s">
        <v>9134</v>
      </c>
      <c r="P4146" s="6" t="str">
        <f t="shared" si="636"/>
        <v>Colin W. Spong</v>
      </c>
      <c r="Q4146" s="10" t="s">
        <v>11349</v>
      </c>
      <c r="R4146" s="10" t="s">
        <v>258</v>
      </c>
      <c r="S4146" s="10" t="s">
        <v>11350</v>
      </c>
      <c r="T4146" s="10" t="s">
        <v>11351</v>
      </c>
    </row>
    <row r="4147" spans="1:20" s="1" customFormat="1" ht="25.5" x14ac:dyDescent="0.2">
      <c r="A4147" s="10" t="s">
        <v>11078</v>
      </c>
      <c r="B4147" s="6" t="str">
        <f t="shared" si="638"/>
        <v>T</v>
      </c>
      <c r="C4147" s="10" t="s">
        <v>8241</v>
      </c>
      <c r="D4147" s="6"/>
      <c r="E4147" s="10" t="s">
        <v>10529</v>
      </c>
      <c r="F4147" s="10" t="s">
        <v>7441</v>
      </c>
      <c r="G4147" s="6"/>
      <c r="H4147" s="6"/>
      <c r="I4147" s="6"/>
      <c r="J4147" s="6" t="str">
        <f t="shared" si="634"/>
        <v>1978-T-1</v>
      </c>
      <c r="K4147" s="6" t="str">
        <f t="shared" si="637"/>
        <v>1978-T-1</v>
      </c>
      <c r="L4147" s="10" t="s">
        <v>6720</v>
      </c>
      <c r="M4147" s="10" t="s">
        <v>8330</v>
      </c>
      <c r="N4147" s="10" t="s">
        <v>8267</v>
      </c>
      <c r="O4147" s="10" t="s">
        <v>3269</v>
      </c>
      <c r="P4147" s="6" t="str">
        <f t="shared" si="636"/>
        <v>Dave Tarry</v>
      </c>
      <c r="Q4147" s="10" t="s">
        <v>18</v>
      </c>
      <c r="R4147" s="10" t="s">
        <v>18</v>
      </c>
      <c r="S4147" s="10" t="s">
        <v>11352</v>
      </c>
      <c r="T4147" s="10" t="s">
        <v>11353</v>
      </c>
    </row>
    <row r="4148" spans="1:20" s="1" customFormat="1" ht="25.5" x14ac:dyDescent="0.2">
      <c r="A4148" s="10" t="s">
        <v>11078</v>
      </c>
      <c r="B4148" s="6" t="str">
        <f t="shared" si="638"/>
        <v>T</v>
      </c>
      <c r="C4148" s="10" t="s">
        <v>8273</v>
      </c>
      <c r="D4148" s="6"/>
      <c r="E4148" s="10" t="s">
        <v>10529</v>
      </c>
      <c r="F4148" s="10" t="s">
        <v>7441</v>
      </c>
      <c r="G4148" s="6"/>
      <c r="H4148" s="6"/>
      <c r="I4148" s="6"/>
      <c r="J4148" s="6" t="str">
        <f t="shared" si="634"/>
        <v>1978-T-2</v>
      </c>
      <c r="K4148" s="6" t="str">
        <f t="shared" si="637"/>
        <v>1978-T-2</v>
      </c>
      <c r="L4148" s="10" t="s">
        <v>2178</v>
      </c>
      <c r="M4148" s="10" t="s">
        <v>8876</v>
      </c>
      <c r="N4148" s="6"/>
      <c r="O4148" s="10" t="s">
        <v>11354</v>
      </c>
      <c r="P4148" s="6" t="str">
        <f t="shared" si="636"/>
        <v>Dave Tarry</v>
      </c>
      <c r="Q4148" s="10" t="s">
        <v>11355</v>
      </c>
      <c r="R4148" s="10" t="s">
        <v>18</v>
      </c>
      <c r="S4148" s="10" t="s">
        <v>4980</v>
      </c>
      <c r="T4148" s="10" t="s">
        <v>11356</v>
      </c>
    </row>
    <row r="4149" spans="1:20" s="1" customFormat="1" ht="25.5" x14ac:dyDescent="0.2">
      <c r="A4149" s="10" t="s">
        <v>11078</v>
      </c>
      <c r="B4149" s="6" t="str">
        <f t="shared" si="638"/>
        <v>T</v>
      </c>
      <c r="C4149" s="10" t="s">
        <v>8326</v>
      </c>
      <c r="D4149" s="6"/>
      <c r="E4149" s="10" t="s">
        <v>10529</v>
      </c>
      <c r="F4149" s="10" t="s">
        <v>7441</v>
      </c>
      <c r="G4149" s="6"/>
      <c r="H4149" s="6"/>
      <c r="I4149" s="6"/>
      <c r="J4149" s="6" t="str">
        <f t="shared" si="634"/>
        <v>1978-T-3</v>
      </c>
      <c r="K4149" s="6" t="str">
        <f t="shared" si="637"/>
        <v>1978-T-3</v>
      </c>
      <c r="L4149" s="10" t="s">
        <v>4209</v>
      </c>
      <c r="M4149" s="10" t="s">
        <v>8714</v>
      </c>
      <c r="N4149" s="10" t="s">
        <v>8305</v>
      </c>
      <c r="O4149" s="10" t="s">
        <v>9367</v>
      </c>
      <c r="P4149" s="6" t="str">
        <f t="shared" si="636"/>
        <v>Dave Tarry</v>
      </c>
      <c r="Q4149" s="10" t="s">
        <v>11355</v>
      </c>
      <c r="R4149" s="10" t="s">
        <v>18</v>
      </c>
      <c r="S4149" s="10" t="s">
        <v>4980</v>
      </c>
      <c r="T4149" s="10" t="s">
        <v>11356</v>
      </c>
    </row>
    <row r="4150" spans="1:20" s="1" customFormat="1" ht="25.5" x14ac:dyDescent="0.2">
      <c r="A4150" s="10" t="s">
        <v>11078</v>
      </c>
      <c r="B4150" s="6" t="str">
        <f t="shared" si="638"/>
        <v>V</v>
      </c>
      <c r="C4150" s="10" t="s">
        <v>8241</v>
      </c>
      <c r="D4150" s="6"/>
      <c r="E4150" s="10" t="s">
        <v>6990</v>
      </c>
      <c r="F4150" s="10" t="s">
        <v>11067</v>
      </c>
      <c r="G4150" s="6"/>
      <c r="H4150" s="6"/>
      <c r="I4150" s="6"/>
      <c r="J4150" s="6" t="str">
        <f t="shared" si="634"/>
        <v>1978-V-1</v>
      </c>
      <c r="K4150" s="6" t="str">
        <f t="shared" si="637"/>
        <v>1978-V-1</v>
      </c>
      <c r="L4150" s="10" t="s">
        <v>4766</v>
      </c>
      <c r="M4150" s="10" t="s">
        <v>8093</v>
      </c>
      <c r="N4150" s="10" t="s">
        <v>8641</v>
      </c>
      <c r="O4150" s="10" t="s">
        <v>8081</v>
      </c>
      <c r="P4150" s="6" t="str">
        <f t="shared" si="636"/>
        <v xml:space="preserve">V. Denis Vandervelde </v>
      </c>
      <c r="Q4150" s="10" t="s">
        <v>11357</v>
      </c>
      <c r="R4150" s="10" t="s">
        <v>18</v>
      </c>
      <c r="S4150" s="10" t="s">
        <v>11199</v>
      </c>
      <c r="T4150" s="10" t="s">
        <v>11358</v>
      </c>
    </row>
    <row r="4151" spans="1:20" s="1" customFormat="1" ht="25.5" x14ac:dyDescent="0.2">
      <c r="A4151" s="10" t="s">
        <v>11078</v>
      </c>
      <c r="B4151" s="6" t="str">
        <f t="shared" si="638"/>
        <v>W</v>
      </c>
      <c r="C4151" s="10" t="s">
        <v>8241</v>
      </c>
      <c r="D4151" s="6"/>
      <c r="E4151" s="10" t="s">
        <v>11074</v>
      </c>
      <c r="F4151" s="10" t="s">
        <v>2293</v>
      </c>
      <c r="G4151" s="6"/>
      <c r="H4151" s="6"/>
      <c r="I4151" s="6"/>
      <c r="J4151" s="6" t="str">
        <f t="shared" si="634"/>
        <v>1978-W-1</v>
      </c>
      <c r="K4151" s="6" t="str">
        <f t="shared" si="637"/>
        <v>1978-W-1</v>
      </c>
      <c r="L4151" s="10" t="s">
        <v>4456</v>
      </c>
      <c r="M4151" s="10" t="s">
        <v>8095</v>
      </c>
      <c r="N4151" s="10" t="s">
        <v>8330</v>
      </c>
      <c r="O4151" s="10" t="s">
        <v>9530</v>
      </c>
      <c r="P4151" s="6" t="str">
        <f t="shared" si="636"/>
        <v>L. N. Williams</v>
      </c>
      <c r="Q4151" s="10" t="s">
        <v>11359</v>
      </c>
      <c r="R4151" s="10" t="s">
        <v>18</v>
      </c>
      <c r="S4151" s="10" t="s">
        <v>1336</v>
      </c>
      <c r="T4151" s="10" t="s">
        <v>11360</v>
      </c>
    </row>
    <row r="4152" spans="1:20" s="1" customFormat="1" x14ac:dyDescent="0.2">
      <c r="A4152" s="10" t="s">
        <v>9128</v>
      </c>
      <c r="B4152" s="6" t="str">
        <f t="shared" si="638"/>
        <v/>
      </c>
      <c r="C4152" s="10" t="s">
        <v>8241</v>
      </c>
      <c r="D4152" s="6"/>
      <c r="E4152" s="10" t="s">
        <v>3010</v>
      </c>
      <c r="F4152" s="6"/>
      <c r="G4152" s="6"/>
      <c r="H4152" s="6"/>
      <c r="I4152" s="6"/>
      <c r="J4152" s="6" t="str">
        <f t="shared" si="634"/>
        <v>1979--1</v>
      </c>
      <c r="K4152" s="6" t="str">
        <f t="shared" si="637"/>
        <v>1979--1</v>
      </c>
      <c r="L4152" s="10" t="s">
        <v>6720</v>
      </c>
      <c r="M4152" s="10" t="s">
        <v>8330</v>
      </c>
      <c r="N4152" s="10" t="s">
        <v>8268</v>
      </c>
      <c r="O4152" s="10" t="s">
        <v>8273</v>
      </c>
      <c r="P4152" s="6" t="str">
        <f t="shared" si="636"/>
        <v xml:space="preserve"> </v>
      </c>
      <c r="Q4152" s="10" t="s">
        <v>11361</v>
      </c>
      <c r="R4152" s="10" t="s">
        <v>186</v>
      </c>
      <c r="S4152" s="10" t="s">
        <v>4156</v>
      </c>
      <c r="T4152" s="10" t="s">
        <v>11362</v>
      </c>
    </row>
    <row r="4153" spans="1:20" s="1" customFormat="1" ht="38.25" x14ac:dyDescent="0.2">
      <c r="A4153" s="10" t="s">
        <v>9128</v>
      </c>
      <c r="B4153" s="6" t="str">
        <f t="shared" si="638"/>
        <v/>
      </c>
      <c r="C4153" s="10" t="s">
        <v>8273</v>
      </c>
      <c r="D4153" s="6"/>
      <c r="E4153" s="10" t="s">
        <v>3010</v>
      </c>
      <c r="F4153" s="6"/>
      <c r="G4153" s="6"/>
      <c r="H4153" s="6"/>
      <c r="I4153" s="6"/>
      <c r="J4153" s="6" t="str">
        <f t="shared" si="634"/>
        <v>1979--2</v>
      </c>
      <c r="K4153" s="6" t="str">
        <f t="shared" si="637"/>
        <v>1979--2</v>
      </c>
      <c r="L4153" s="10" t="s">
        <v>6720</v>
      </c>
      <c r="M4153" s="10" t="s">
        <v>8330</v>
      </c>
      <c r="N4153" s="10" t="s">
        <v>8268</v>
      </c>
      <c r="O4153" s="10" t="s">
        <v>9375</v>
      </c>
      <c r="P4153" s="6" t="str">
        <f t="shared" si="636"/>
        <v xml:space="preserve"> </v>
      </c>
      <c r="Q4153" s="10" t="s">
        <v>11363</v>
      </c>
      <c r="R4153" s="10" t="s">
        <v>3486</v>
      </c>
      <c r="S4153" s="10" t="s">
        <v>1717</v>
      </c>
      <c r="T4153" s="10" t="s">
        <v>11364</v>
      </c>
    </row>
    <row r="4154" spans="1:20" s="1" customFormat="1" ht="25.5" x14ac:dyDescent="0.2">
      <c r="A4154" s="10" t="s">
        <v>9128</v>
      </c>
      <c r="B4154" s="6" t="str">
        <f t="shared" si="638"/>
        <v/>
      </c>
      <c r="C4154" s="10" t="s">
        <v>8326</v>
      </c>
      <c r="D4154" s="6"/>
      <c r="E4154" s="10" t="s">
        <v>3010</v>
      </c>
      <c r="F4154" s="6"/>
      <c r="G4154" s="6"/>
      <c r="H4154" s="6"/>
      <c r="I4154" s="6"/>
      <c r="J4154" s="6" t="str">
        <f t="shared" si="634"/>
        <v>1979--3</v>
      </c>
      <c r="K4154" s="6" t="str">
        <f t="shared" si="637"/>
        <v>1979--3</v>
      </c>
      <c r="L4154" s="10" t="s">
        <v>6720</v>
      </c>
      <c r="M4154" s="10" t="s">
        <v>8330</v>
      </c>
      <c r="N4154" s="10" t="s">
        <v>8268</v>
      </c>
      <c r="O4154" s="10" t="s">
        <v>9375</v>
      </c>
      <c r="P4154" s="6" t="str">
        <f t="shared" si="636"/>
        <v xml:space="preserve"> </v>
      </c>
      <c r="Q4154" s="10" t="s">
        <v>11365</v>
      </c>
      <c r="R4154" s="10" t="s">
        <v>258</v>
      </c>
      <c r="S4154" s="10" t="s">
        <v>1717</v>
      </c>
      <c r="T4154" s="10" t="s">
        <v>11366</v>
      </c>
    </row>
    <row r="4155" spans="1:20" s="1" customFormat="1" ht="25.5" x14ac:dyDescent="0.2">
      <c r="A4155" s="10" t="s">
        <v>9128</v>
      </c>
      <c r="B4155" s="6" t="str">
        <f t="shared" si="638"/>
        <v/>
      </c>
      <c r="C4155" s="10" t="s">
        <v>8099</v>
      </c>
      <c r="D4155" s="6"/>
      <c r="E4155" s="10" t="s">
        <v>3010</v>
      </c>
      <c r="F4155" s="6"/>
      <c r="G4155" s="6"/>
      <c r="H4155" s="6"/>
      <c r="I4155" s="6"/>
      <c r="J4155" s="6" t="str">
        <f t="shared" si="634"/>
        <v>1979--4</v>
      </c>
      <c r="K4155" s="6" t="str">
        <f t="shared" si="637"/>
        <v>1979--4</v>
      </c>
      <c r="L4155" s="10" t="s">
        <v>6720</v>
      </c>
      <c r="M4155" s="10" t="s">
        <v>8330</v>
      </c>
      <c r="N4155" s="10" t="s">
        <v>8268</v>
      </c>
      <c r="O4155" s="10" t="s">
        <v>8587</v>
      </c>
      <c r="P4155" s="6" t="str">
        <f t="shared" si="636"/>
        <v xml:space="preserve"> </v>
      </c>
      <c r="Q4155" s="10" t="s">
        <v>11367</v>
      </c>
      <c r="R4155" s="10" t="s">
        <v>186</v>
      </c>
      <c r="S4155" s="10" t="s">
        <v>4156</v>
      </c>
      <c r="T4155" s="10" t="s">
        <v>11368</v>
      </c>
    </row>
    <row r="4156" spans="1:20" s="1" customFormat="1" ht="25.5" x14ac:dyDescent="0.2">
      <c r="A4156" s="10" t="s">
        <v>9128</v>
      </c>
      <c r="B4156" s="6" t="str">
        <f t="shared" si="638"/>
        <v/>
      </c>
      <c r="C4156" s="10" t="s">
        <v>8318</v>
      </c>
      <c r="D4156" s="6"/>
      <c r="E4156" s="10" t="s">
        <v>3010</v>
      </c>
      <c r="F4156" s="6"/>
      <c r="G4156" s="6"/>
      <c r="H4156" s="6"/>
      <c r="I4156" s="6"/>
      <c r="J4156" s="6" t="str">
        <f t="shared" si="634"/>
        <v>1979--5</v>
      </c>
      <c r="K4156" s="6" t="str">
        <f t="shared" si="637"/>
        <v>1979--5</v>
      </c>
      <c r="L4156" s="10" t="s">
        <v>6720</v>
      </c>
      <c r="M4156" s="10" t="s">
        <v>8330</v>
      </c>
      <c r="N4156" s="10" t="s">
        <v>8268</v>
      </c>
      <c r="O4156" s="10" t="s">
        <v>9531</v>
      </c>
      <c r="P4156" s="6" t="str">
        <f t="shared" si="636"/>
        <v xml:space="preserve"> </v>
      </c>
      <c r="Q4156" s="10" t="s">
        <v>11369</v>
      </c>
      <c r="R4156" s="10" t="s">
        <v>186</v>
      </c>
      <c r="S4156" s="10" t="s">
        <v>11370</v>
      </c>
      <c r="T4156" s="10" t="s">
        <v>11371</v>
      </c>
    </row>
    <row r="4157" spans="1:20" s="1" customFormat="1" ht="25.5" x14ac:dyDescent="0.2">
      <c r="A4157" s="10" t="s">
        <v>9128</v>
      </c>
      <c r="B4157" s="6" t="str">
        <f t="shared" si="638"/>
        <v/>
      </c>
      <c r="C4157" s="10" t="s">
        <v>8252</v>
      </c>
      <c r="D4157" s="6"/>
      <c r="E4157" s="10" t="s">
        <v>3010</v>
      </c>
      <c r="F4157" s="6"/>
      <c r="G4157" s="10" t="s">
        <v>11372</v>
      </c>
      <c r="H4157" s="6"/>
      <c r="I4157" s="6"/>
      <c r="J4157" s="6" t="str">
        <f t="shared" si="634"/>
        <v>1979--6</v>
      </c>
      <c r="K4157" s="6" t="str">
        <f t="shared" si="637"/>
        <v>1979--6</v>
      </c>
      <c r="L4157" s="10" t="s">
        <v>6720</v>
      </c>
      <c r="M4157" s="10" t="s">
        <v>8330</v>
      </c>
      <c r="N4157" s="10" t="s">
        <v>8268</v>
      </c>
      <c r="O4157" s="10" t="s">
        <v>8078</v>
      </c>
      <c r="P4157" s="6" t="str">
        <f>CONCATENATE(E4157,F4157,G4157)</f>
        <v xml:space="preserve"> Peter Ibbotson / Andre de Kervern</v>
      </c>
      <c r="Q4157" s="10" t="s">
        <v>10426</v>
      </c>
      <c r="R4157" s="10" t="s">
        <v>18</v>
      </c>
      <c r="S4157" s="10" t="s">
        <v>11373</v>
      </c>
      <c r="T4157" s="6"/>
    </row>
    <row r="4158" spans="1:20" s="1" customFormat="1" ht="25.5" x14ac:dyDescent="0.2">
      <c r="A4158" s="10" t="s">
        <v>9128</v>
      </c>
      <c r="B4158" s="6" t="str">
        <f t="shared" si="638"/>
        <v/>
      </c>
      <c r="C4158" s="10" t="s">
        <v>8096</v>
      </c>
      <c r="D4158" s="6"/>
      <c r="E4158" s="10" t="s">
        <v>3010</v>
      </c>
      <c r="F4158" s="6"/>
      <c r="G4158" s="6"/>
      <c r="H4158" s="6"/>
      <c r="I4158" s="6"/>
      <c r="J4158" s="6" t="str">
        <f t="shared" si="634"/>
        <v>1979--7</v>
      </c>
      <c r="K4158" s="6" t="str">
        <f t="shared" si="637"/>
        <v>1979--7</v>
      </c>
      <c r="L4158" s="10" t="s">
        <v>6720</v>
      </c>
      <c r="M4158" s="10" t="s">
        <v>8272</v>
      </c>
      <c r="N4158" s="10" t="s">
        <v>8585</v>
      </c>
      <c r="O4158" s="10" t="s">
        <v>8241</v>
      </c>
      <c r="P4158" s="6" t="str">
        <f>CONCATENATE(E4158,F4158)</f>
        <v xml:space="preserve"> </v>
      </c>
      <c r="Q4158" s="10" t="s">
        <v>11374</v>
      </c>
      <c r="R4158" s="10" t="s">
        <v>186</v>
      </c>
      <c r="S4158" s="10" t="s">
        <v>4451</v>
      </c>
      <c r="T4158" s="6"/>
    </row>
    <row r="4159" spans="1:20" s="1" customFormat="1" ht="38.25" x14ac:dyDescent="0.2">
      <c r="A4159" s="10" t="s">
        <v>9128</v>
      </c>
      <c r="B4159" s="6" t="str">
        <f t="shared" si="638"/>
        <v/>
      </c>
      <c r="C4159" s="10" t="s">
        <v>8078</v>
      </c>
      <c r="D4159" s="6"/>
      <c r="E4159" s="10" t="s">
        <v>3010</v>
      </c>
      <c r="F4159" s="6"/>
      <c r="G4159" s="6"/>
      <c r="H4159" s="6"/>
      <c r="I4159" s="6"/>
      <c r="J4159" s="6" t="str">
        <f t="shared" si="634"/>
        <v>1979--11</v>
      </c>
      <c r="K4159" s="6" t="str">
        <f t="shared" si="637"/>
        <v>1979--11</v>
      </c>
      <c r="L4159" s="10" t="s">
        <v>6720</v>
      </c>
      <c r="M4159" s="10" t="s">
        <v>8272</v>
      </c>
      <c r="N4159" s="10" t="s">
        <v>8585</v>
      </c>
      <c r="O4159" s="10" t="s">
        <v>5948</v>
      </c>
      <c r="P4159" s="6" t="str">
        <f>CONCATENATE(E4159,F4159)</f>
        <v xml:space="preserve"> </v>
      </c>
      <c r="Q4159" s="10" t="s">
        <v>11375</v>
      </c>
      <c r="R4159" s="10" t="s">
        <v>186</v>
      </c>
      <c r="S4159" s="10" t="s">
        <v>81</v>
      </c>
      <c r="T4159" s="10" t="s">
        <v>11376</v>
      </c>
    </row>
    <row r="4160" spans="1:20" s="1" customFormat="1" x14ac:dyDescent="0.2">
      <c r="A4160" s="10" t="s">
        <v>9128</v>
      </c>
      <c r="B4160" s="6" t="str">
        <f t="shared" si="638"/>
        <v/>
      </c>
      <c r="C4160" s="10" t="s">
        <v>8305</v>
      </c>
      <c r="D4160" s="6"/>
      <c r="E4160" s="10" t="s">
        <v>3010</v>
      </c>
      <c r="F4160" s="6"/>
      <c r="G4160" s="6"/>
      <c r="H4160" s="6"/>
      <c r="I4160" s="6"/>
      <c r="J4160" s="6" t="str">
        <f t="shared" si="634"/>
        <v>1979--12</v>
      </c>
      <c r="K4160" s="6" t="str">
        <f t="shared" si="637"/>
        <v>1979--12</v>
      </c>
      <c r="L4160" s="10" t="s">
        <v>6720</v>
      </c>
      <c r="M4160" s="10" t="s">
        <v>8272</v>
      </c>
      <c r="N4160" s="10" t="s">
        <v>8662</v>
      </c>
      <c r="O4160" s="10" t="s">
        <v>8241</v>
      </c>
      <c r="P4160" s="6" t="str">
        <f>CONCATENATE(E4160,F4160)</f>
        <v xml:space="preserve"> </v>
      </c>
      <c r="Q4160" s="10" t="s">
        <v>11377</v>
      </c>
      <c r="R4160" s="10" t="s">
        <v>18</v>
      </c>
      <c r="S4160" s="10" t="s">
        <v>4451</v>
      </c>
      <c r="T4160" s="10" t="s">
        <v>11378</v>
      </c>
    </row>
    <row r="4161" spans="1:20" s="1" customFormat="1" ht="38.25" x14ac:dyDescent="0.2">
      <c r="A4161" s="10" t="s">
        <v>9128</v>
      </c>
      <c r="B4161" s="6" t="str">
        <f t="shared" si="638"/>
        <v/>
      </c>
      <c r="C4161" s="10" t="s">
        <v>8080</v>
      </c>
      <c r="D4161" s="6"/>
      <c r="E4161" s="10" t="s">
        <v>3010</v>
      </c>
      <c r="F4161" s="6"/>
      <c r="G4161" s="10" t="s">
        <v>11379</v>
      </c>
      <c r="H4161" s="6"/>
      <c r="I4161" s="6"/>
      <c r="J4161" s="6" t="str">
        <f t="shared" si="634"/>
        <v>1979--13</v>
      </c>
      <c r="K4161" s="6" t="str">
        <f t="shared" si="637"/>
        <v>1979--13</v>
      </c>
      <c r="L4161" s="10" t="s">
        <v>6720</v>
      </c>
      <c r="M4161" s="10" t="s">
        <v>8272</v>
      </c>
      <c r="N4161" s="10" t="s">
        <v>8662</v>
      </c>
      <c r="O4161" s="10" t="s">
        <v>8081</v>
      </c>
      <c r="P4161" s="6" t="str">
        <f>CONCATENATE(E4161,F4161,G4161)</f>
        <v xml:space="preserve"> Peter Ibbotson and Sue Hopson</v>
      </c>
      <c r="Q4161" s="10" t="s">
        <v>11380</v>
      </c>
      <c r="R4161" s="10" t="s">
        <v>3486</v>
      </c>
      <c r="S4161" s="10" t="s">
        <v>1717</v>
      </c>
      <c r="T4161" s="6"/>
    </row>
    <row r="4162" spans="1:20" s="1" customFormat="1" ht="51" x14ac:dyDescent="0.2">
      <c r="A4162" s="10" t="s">
        <v>9128</v>
      </c>
      <c r="B4162" s="6" t="str">
        <f t="shared" si="638"/>
        <v/>
      </c>
      <c r="C4162" s="10" t="s">
        <v>8081</v>
      </c>
      <c r="D4162" s="6"/>
      <c r="E4162" s="10" t="s">
        <v>3010</v>
      </c>
      <c r="F4162" s="6"/>
      <c r="G4162" s="6"/>
      <c r="H4162" s="6"/>
      <c r="I4162" s="6"/>
      <c r="J4162" s="6" t="str">
        <f t="shared" si="634"/>
        <v>1979--14</v>
      </c>
      <c r="K4162" s="6" t="str">
        <f t="shared" si="637"/>
        <v>1979--14</v>
      </c>
      <c r="L4162" s="10" t="s">
        <v>6720</v>
      </c>
      <c r="M4162" s="10" t="s">
        <v>8272</v>
      </c>
      <c r="N4162" s="10" t="s">
        <v>8662</v>
      </c>
      <c r="O4162" s="10" t="s">
        <v>8087</v>
      </c>
      <c r="P4162" s="6" t="str">
        <f t="shared" ref="P4162:P4225" si="639">CONCATENATE(E4162,F4162)</f>
        <v xml:space="preserve"> </v>
      </c>
      <c r="Q4162" s="10" t="s">
        <v>11381</v>
      </c>
      <c r="R4162" s="10" t="s">
        <v>186</v>
      </c>
      <c r="S4162" s="10" t="s">
        <v>11382</v>
      </c>
      <c r="T4162" s="6"/>
    </row>
    <row r="4163" spans="1:20" s="1" customFormat="1" x14ac:dyDescent="0.2">
      <c r="A4163" s="10" t="s">
        <v>9128</v>
      </c>
      <c r="B4163" s="6" t="str">
        <f t="shared" si="638"/>
        <v/>
      </c>
      <c r="C4163" s="10" t="s">
        <v>8082</v>
      </c>
      <c r="D4163" s="6"/>
      <c r="E4163" s="6"/>
      <c r="F4163" s="6"/>
      <c r="G4163" s="6"/>
      <c r="H4163" s="6"/>
      <c r="I4163" s="6"/>
      <c r="J4163" s="6" t="str">
        <f t="shared" ref="J4163:J4226" si="640">CONCATENATE(A4163,"-",B4163,"-",C4163,D4163)</f>
        <v>1979--15</v>
      </c>
      <c r="K4163" s="6" t="str">
        <f t="shared" si="637"/>
        <v>1979--15</v>
      </c>
      <c r="L4163" s="10" t="s">
        <v>319</v>
      </c>
      <c r="M4163" s="10" t="s">
        <v>4380</v>
      </c>
      <c r="N4163" s="10" t="s">
        <v>8326</v>
      </c>
      <c r="O4163" s="10" t="s">
        <v>8355</v>
      </c>
      <c r="P4163" s="6" t="str">
        <f t="shared" si="639"/>
        <v/>
      </c>
      <c r="Q4163" s="10" t="s">
        <v>5854</v>
      </c>
      <c r="R4163" s="10" t="s">
        <v>3823</v>
      </c>
      <c r="S4163" s="10" t="s">
        <v>317</v>
      </c>
      <c r="T4163" s="10" t="s">
        <v>11383</v>
      </c>
    </row>
    <row r="4164" spans="1:20" s="1" customFormat="1" ht="38.25" x14ac:dyDescent="0.2">
      <c r="A4164" s="10" t="s">
        <v>9128</v>
      </c>
      <c r="B4164" s="6" t="str">
        <f t="shared" si="638"/>
        <v/>
      </c>
      <c r="C4164" s="10" t="s">
        <v>8083</v>
      </c>
      <c r="D4164" s="6"/>
      <c r="E4164" s="6"/>
      <c r="F4164" s="6"/>
      <c r="G4164" s="6"/>
      <c r="H4164" s="6"/>
      <c r="I4164" s="6"/>
      <c r="J4164" s="6" t="str">
        <f t="shared" si="640"/>
        <v>1979--16</v>
      </c>
      <c r="K4164" s="6" t="str">
        <f t="shared" si="637"/>
        <v>1979--16</v>
      </c>
      <c r="L4164" s="10" t="s">
        <v>319</v>
      </c>
      <c r="M4164" s="10" t="s">
        <v>4380</v>
      </c>
      <c r="N4164" s="10" t="s">
        <v>8252</v>
      </c>
      <c r="O4164" s="10" t="s">
        <v>8176</v>
      </c>
      <c r="P4164" s="6" t="str">
        <f t="shared" si="639"/>
        <v/>
      </c>
      <c r="Q4164" s="10" t="s">
        <v>5854</v>
      </c>
      <c r="R4164" s="10" t="s">
        <v>3823</v>
      </c>
      <c r="S4164" s="10" t="s">
        <v>11384</v>
      </c>
      <c r="T4164" s="10" t="s">
        <v>11385</v>
      </c>
    </row>
    <row r="4165" spans="1:20" s="1" customFormat="1" x14ac:dyDescent="0.2">
      <c r="A4165" s="10" t="s">
        <v>9128</v>
      </c>
      <c r="B4165" s="6" t="str">
        <f t="shared" si="638"/>
        <v/>
      </c>
      <c r="C4165" s="10" t="s">
        <v>8084</v>
      </c>
      <c r="D4165" s="6"/>
      <c r="E4165" s="6"/>
      <c r="F4165" s="6"/>
      <c r="G4165" s="6"/>
      <c r="H4165" s="6"/>
      <c r="I4165" s="6"/>
      <c r="J4165" s="6" t="str">
        <f t="shared" si="640"/>
        <v>1979--17</v>
      </c>
      <c r="K4165" s="6" t="str">
        <f t="shared" si="637"/>
        <v>1979--17</v>
      </c>
      <c r="L4165" s="10" t="s">
        <v>319</v>
      </c>
      <c r="M4165" s="10" t="s">
        <v>4380</v>
      </c>
      <c r="N4165" s="10" t="s">
        <v>8252</v>
      </c>
      <c r="O4165" s="10" t="s">
        <v>8399</v>
      </c>
      <c r="P4165" s="6" t="str">
        <f t="shared" si="639"/>
        <v/>
      </c>
      <c r="Q4165" s="10" t="s">
        <v>2350</v>
      </c>
      <c r="R4165" s="10" t="s">
        <v>3823</v>
      </c>
      <c r="S4165" s="10" t="s">
        <v>11386</v>
      </c>
      <c r="T4165" s="10" t="s">
        <v>11387</v>
      </c>
    </row>
    <row r="4166" spans="1:20" s="1" customFormat="1" x14ac:dyDescent="0.2">
      <c r="A4166" s="10" t="s">
        <v>9128</v>
      </c>
      <c r="B4166" s="6" t="str">
        <f t="shared" si="638"/>
        <v/>
      </c>
      <c r="C4166" s="10" t="s">
        <v>8085</v>
      </c>
      <c r="D4166" s="6"/>
      <c r="E4166" s="6"/>
      <c r="F4166" s="6"/>
      <c r="G4166" s="6"/>
      <c r="H4166" s="6" t="s">
        <v>27</v>
      </c>
      <c r="I4166" s="6" t="str">
        <f t="shared" ref="I4166:I4182" si="641">CONCATENATE("References\",L4167,"\",J4166,".PDF")</f>
        <v>References\CAG\1979--18.PDF</v>
      </c>
      <c r="J4166" s="6" t="str">
        <f t="shared" si="640"/>
        <v>1979--18</v>
      </c>
      <c r="K4166" s="18" t="str">
        <f t="shared" ref="K4166:K4182" si="642">HYPERLINK(I4166,J4166)</f>
        <v>1979--18</v>
      </c>
      <c r="L4166" s="10" t="s">
        <v>7229</v>
      </c>
      <c r="M4166" s="10" t="s">
        <v>8097</v>
      </c>
      <c r="N4166" s="10" t="s">
        <v>8241</v>
      </c>
      <c r="O4166" s="10" t="s">
        <v>8587</v>
      </c>
      <c r="P4166" s="6" t="str">
        <f t="shared" si="639"/>
        <v/>
      </c>
      <c r="Q4166" s="10" t="s">
        <v>11388</v>
      </c>
      <c r="R4166" s="10" t="s">
        <v>18</v>
      </c>
      <c r="S4166" s="10" t="s">
        <v>3842</v>
      </c>
      <c r="T4166" s="10" t="s">
        <v>11389</v>
      </c>
    </row>
    <row r="4167" spans="1:20" s="1" customFormat="1" ht="25.5" x14ac:dyDescent="0.2">
      <c r="A4167" s="10" t="s">
        <v>9128</v>
      </c>
      <c r="B4167" s="6" t="str">
        <f t="shared" si="638"/>
        <v/>
      </c>
      <c r="C4167" s="10" t="s">
        <v>8086</v>
      </c>
      <c r="D4167" s="6"/>
      <c r="E4167" s="6"/>
      <c r="F4167" s="6"/>
      <c r="G4167" s="6"/>
      <c r="H4167" s="6" t="s">
        <v>27</v>
      </c>
      <c r="I4167" s="6" t="str">
        <f t="shared" si="641"/>
        <v>References\CAG\1979--19.PDF</v>
      </c>
      <c r="J4167" s="6" t="str">
        <f t="shared" si="640"/>
        <v>1979--19</v>
      </c>
      <c r="K4167" s="18" t="str">
        <f t="shared" si="642"/>
        <v>1979--19</v>
      </c>
      <c r="L4167" s="10" t="s">
        <v>7229</v>
      </c>
      <c r="M4167" s="10" t="s">
        <v>8097</v>
      </c>
      <c r="N4167" s="10" t="s">
        <v>8241</v>
      </c>
      <c r="O4167" s="10" t="s">
        <v>8097</v>
      </c>
      <c r="P4167" s="6" t="str">
        <f t="shared" si="639"/>
        <v/>
      </c>
      <c r="Q4167" s="10" t="s">
        <v>7523</v>
      </c>
      <c r="R4167" s="10" t="s">
        <v>18</v>
      </c>
      <c r="S4167" s="10" t="s">
        <v>3838</v>
      </c>
      <c r="T4167" s="10" t="s">
        <v>11390</v>
      </c>
    </row>
    <row r="4168" spans="1:20" s="1" customFormat="1" ht="38.25" x14ac:dyDescent="0.2">
      <c r="A4168" s="10" t="s">
        <v>9128</v>
      </c>
      <c r="B4168" s="6" t="str">
        <f t="shared" si="638"/>
        <v/>
      </c>
      <c r="C4168" s="10" t="s">
        <v>8087</v>
      </c>
      <c r="D4168" s="6"/>
      <c r="E4168" s="6"/>
      <c r="F4168" s="6"/>
      <c r="G4168" s="6"/>
      <c r="H4168" s="6" t="s">
        <v>27</v>
      </c>
      <c r="I4168" s="6" t="str">
        <f t="shared" si="641"/>
        <v>References\CAG\1979--20.PDF</v>
      </c>
      <c r="J4168" s="6" t="str">
        <f t="shared" si="640"/>
        <v>1979--20</v>
      </c>
      <c r="K4168" s="18" t="str">
        <f t="shared" si="642"/>
        <v>1979--20</v>
      </c>
      <c r="L4168" s="10" t="s">
        <v>7229</v>
      </c>
      <c r="M4168" s="10" t="s">
        <v>8097</v>
      </c>
      <c r="N4168" s="10" t="s">
        <v>8272</v>
      </c>
      <c r="O4168" s="10" t="s">
        <v>8318</v>
      </c>
      <c r="P4168" s="6" t="str">
        <f t="shared" si="639"/>
        <v/>
      </c>
      <c r="Q4168" s="10" t="s">
        <v>11391</v>
      </c>
      <c r="R4168" s="10" t="s">
        <v>18</v>
      </c>
      <c r="S4168" s="10" t="s">
        <v>3842</v>
      </c>
      <c r="T4168" s="10" t="s">
        <v>11392</v>
      </c>
    </row>
    <row r="4169" spans="1:20" s="1" customFormat="1" ht="25.5" x14ac:dyDescent="0.2">
      <c r="A4169" s="10" t="s">
        <v>9128</v>
      </c>
      <c r="B4169" s="6" t="str">
        <f t="shared" si="638"/>
        <v/>
      </c>
      <c r="C4169" s="10" t="s">
        <v>8079</v>
      </c>
      <c r="D4169" s="6"/>
      <c r="E4169" s="6"/>
      <c r="F4169" s="6"/>
      <c r="G4169" s="6"/>
      <c r="H4169" s="6" t="s">
        <v>27</v>
      </c>
      <c r="I4169" s="6" t="str">
        <f t="shared" si="641"/>
        <v>References\CAG\1979--21.PDF</v>
      </c>
      <c r="J4169" s="6" t="str">
        <f t="shared" si="640"/>
        <v>1979--21</v>
      </c>
      <c r="K4169" s="18" t="str">
        <f t="shared" si="642"/>
        <v>1979--21</v>
      </c>
      <c r="L4169" s="10" t="s">
        <v>7229</v>
      </c>
      <c r="M4169" s="10" t="s">
        <v>8097</v>
      </c>
      <c r="N4169" s="10" t="s">
        <v>8272</v>
      </c>
      <c r="O4169" s="10" t="s">
        <v>8097</v>
      </c>
      <c r="P4169" s="6" t="str">
        <f t="shared" si="639"/>
        <v/>
      </c>
      <c r="Q4169" s="10" t="s">
        <v>10581</v>
      </c>
      <c r="R4169" s="10" t="s">
        <v>18</v>
      </c>
      <c r="S4169" s="10" t="s">
        <v>3838</v>
      </c>
      <c r="T4169" s="10" t="s">
        <v>11393</v>
      </c>
    </row>
    <row r="4170" spans="1:20" s="1" customFormat="1" ht="25.5" x14ac:dyDescent="0.2">
      <c r="A4170" s="10" t="s">
        <v>9128</v>
      </c>
      <c r="B4170" s="6" t="str">
        <f t="shared" si="638"/>
        <v/>
      </c>
      <c r="C4170" s="10" t="s">
        <v>8088</v>
      </c>
      <c r="D4170" s="6"/>
      <c r="E4170" s="6"/>
      <c r="F4170" s="6"/>
      <c r="G4170" s="6"/>
      <c r="H4170" s="6" t="s">
        <v>27</v>
      </c>
      <c r="I4170" s="6" t="str">
        <f t="shared" si="641"/>
        <v>References\CAG\1979--22.PDF</v>
      </c>
      <c r="J4170" s="6" t="str">
        <f t="shared" si="640"/>
        <v>1979--22</v>
      </c>
      <c r="K4170" s="18" t="str">
        <f t="shared" si="642"/>
        <v>1979--22</v>
      </c>
      <c r="L4170" s="10" t="s">
        <v>7229</v>
      </c>
      <c r="M4170" s="10" t="s">
        <v>8097</v>
      </c>
      <c r="N4170" s="10" t="s">
        <v>8305</v>
      </c>
      <c r="O4170" s="10" t="s">
        <v>8318</v>
      </c>
      <c r="P4170" s="6" t="str">
        <f t="shared" si="639"/>
        <v/>
      </c>
      <c r="Q4170" s="10" t="s">
        <v>11394</v>
      </c>
      <c r="R4170" s="10" t="s">
        <v>18</v>
      </c>
      <c r="S4170" s="10" t="s">
        <v>3838</v>
      </c>
      <c r="T4170" s="10" t="s">
        <v>11395</v>
      </c>
    </row>
    <row r="4171" spans="1:20" s="1" customFormat="1" ht="25.5" x14ac:dyDescent="0.2">
      <c r="A4171" s="10" t="s">
        <v>9128</v>
      </c>
      <c r="B4171" s="6" t="str">
        <f t="shared" si="638"/>
        <v/>
      </c>
      <c r="C4171" s="10" t="s">
        <v>8089</v>
      </c>
      <c r="D4171" s="6"/>
      <c r="E4171" s="6"/>
      <c r="F4171" s="6"/>
      <c r="G4171" s="6"/>
      <c r="H4171" s="6" t="s">
        <v>27</v>
      </c>
      <c r="I4171" s="6" t="str">
        <f t="shared" si="641"/>
        <v>References\CAG\1979--23.PDF</v>
      </c>
      <c r="J4171" s="6" t="str">
        <f t="shared" si="640"/>
        <v>1979--23</v>
      </c>
      <c r="K4171" s="18" t="str">
        <f t="shared" si="642"/>
        <v>1979--23</v>
      </c>
      <c r="L4171" s="10" t="s">
        <v>7229</v>
      </c>
      <c r="M4171" s="10" t="s">
        <v>8097</v>
      </c>
      <c r="N4171" s="10" t="s">
        <v>8273</v>
      </c>
      <c r="O4171" s="10" t="s">
        <v>8097</v>
      </c>
      <c r="P4171" s="6" t="str">
        <f t="shared" si="639"/>
        <v/>
      </c>
      <c r="Q4171" s="10" t="s">
        <v>10581</v>
      </c>
      <c r="R4171" s="10" t="s">
        <v>18</v>
      </c>
      <c r="S4171" s="10" t="s">
        <v>3842</v>
      </c>
      <c r="T4171" s="10" t="s">
        <v>11396</v>
      </c>
    </row>
    <row r="4172" spans="1:20" s="1" customFormat="1" x14ac:dyDescent="0.2">
      <c r="A4172" s="10" t="s">
        <v>9128</v>
      </c>
      <c r="B4172" s="6" t="str">
        <f t="shared" si="638"/>
        <v/>
      </c>
      <c r="C4172" s="10" t="s">
        <v>8090</v>
      </c>
      <c r="D4172" s="6"/>
      <c r="E4172" s="6"/>
      <c r="F4172" s="6"/>
      <c r="G4172" s="6"/>
      <c r="H4172" s="6" t="s">
        <v>27</v>
      </c>
      <c r="I4172" s="6" t="str">
        <f t="shared" si="641"/>
        <v>References\CAG\1979--24.PDF</v>
      </c>
      <c r="J4172" s="6" t="str">
        <f t="shared" si="640"/>
        <v>1979--24</v>
      </c>
      <c r="K4172" s="18" t="str">
        <f t="shared" si="642"/>
        <v>1979--24</v>
      </c>
      <c r="L4172" s="10" t="s">
        <v>7229</v>
      </c>
      <c r="M4172" s="10" t="s">
        <v>8097</v>
      </c>
      <c r="N4172" s="10" t="s">
        <v>8326</v>
      </c>
      <c r="O4172" s="10" t="s">
        <v>8097</v>
      </c>
      <c r="P4172" s="6" t="str">
        <f t="shared" si="639"/>
        <v/>
      </c>
      <c r="Q4172" s="10" t="s">
        <v>10581</v>
      </c>
      <c r="R4172" s="10" t="s">
        <v>18</v>
      </c>
      <c r="S4172" s="10" t="s">
        <v>3838</v>
      </c>
      <c r="T4172" s="10" t="s">
        <v>11397</v>
      </c>
    </row>
    <row r="4173" spans="1:20" s="1" customFormat="1" ht="38.25" x14ac:dyDescent="0.2">
      <c r="A4173" s="10" t="s">
        <v>9128</v>
      </c>
      <c r="B4173" s="6" t="str">
        <f t="shared" si="638"/>
        <v/>
      </c>
      <c r="C4173" s="10" t="s">
        <v>8098</v>
      </c>
      <c r="D4173" s="6"/>
      <c r="E4173" s="6"/>
      <c r="F4173" s="6"/>
      <c r="G4173" s="6"/>
      <c r="H4173" s="6" t="s">
        <v>27</v>
      </c>
      <c r="I4173" s="6" t="str">
        <f t="shared" si="641"/>
        <v>References\CAG\1979--25.PDF</v>
      </c>
      <c r="J4173" s="6" t="str">
        <f t="shared" si="640"/>
        <v>1979--25</v>
      </c>
      <c r="K4173" s="18" t="str">
        <f t="shared" si="642"/>
        <v>1979--25</v>
      </c>
      <c r="L4173" s="10" t="s">
        <v>7229</v>
      </c>
      <c r="M4173" s="10" t="s">
        <v>8097</v>
      </c>
      <c r="N4173" s="10" t="s">
        <v>8099</v>
      </c>
      <c r="O4173" s="10" t="s">
        <v>8326</v>
      </c>
      <c r="P4173" s="6" t="str">
        <f t="shared" si="639"/>
        <v/>
      </c>
      <c r="Q4173" s="10" t="s">
        <v>11398</v>
      </c>
      <c r="R4173" s="10" t="s">
        <v>18</v>
      </c>
      <c r="S4173" s="10" t="s">
        <v>11399</v>
      </c>
      <c r="T4173" s="10" t="s">
        <v>11400</v>
      </c>
    </row>
    <row r="4174" spans="1:20" s="1" customFormat="1" ht="25.5" x14ac:dyDescent="0.2">
      <c r="A4174" s="10" t="s">
        <v>9128</v>
      </c>
      <c r="B4174" s="6" t="str">
        <f t="shared" si="638"/>
        <v/>
      </c>
      <c r="C4174" s="10" t="s">
        <v>8091</v>
      </c>
      <c r="D4174" s="6"/>
      <c r="E4174" s="6"/>
      <c r="F4174" s="6"/>
      <c r="G4174" s="6"/>
      <c r="H4174" s="6" t="s">
        <v>27</v>
      </c>
      <c r="I4174" s="6" t="str">
        <f t="shared" si="641"/>
        <v>References\CAG\1979--26.PDF</v>
      </c>
      <c r="J4174" s="6" t="str">
        <f t="shared" si="640"/>
        <v>1979--26</v>
      </c>
      <c r="K4174" s="18" t="str">
        <f t="shared" si="642"/>
        <v>1979--26</v>
      </c>
      <c r="L4174" s="10" t="s">
        <v>7229</v>
      </c>
      <c r="M4174" s="10" t="s">
        <v>8097</v>
      </c>
      <c r="N4174" s="10" t="s">
        <v>8099</v>
      </c>
      <c r="O4174" s="10" t="s">
        <v>8096</v>
      </c>
      <c r="P4174" s="6" t="str">
        <f t="shared" si="639"/>
        <v/>
      </c>
      <c r="Q4174" s="10" t="s">
        <v>11401</v>
      </c>
      <c r="R4174" s="10" t="s">
        <v>18</v>
      </c>
      <c r="S4174" s="10" t="s">
        <v>3838</v>
      </c>
      <c r="T4174" s="10" t="s">
        <v>11402</v>
      </c>
    </row>
    <row r="4175" spans="1:20" s="1" customFormat="1" ht="25.5" x14ac:dyDescent="0.2">
      <c r="A4175" s="10" t="s">
        <v>9128</v>
      </c>
      <c r="B4175" s="6" t="str">
        <f t="shared" si="638"/>
        <v/>
      </c>
      <c r="C4175" s="10" t="s">
        <v>8092</v>
      </c>
      <c r="D4175" s="6"/>
      <c r="E4175" s="6"/>
      <c r="F4175" s="6"/>
      <c r="G4175" s="6"/>
      <c r="H4175" s="6" t="s">
        <v>27</v>
      </c>
      <c r="I4175" s="6" t="str">
        <f t="shared" si="641"/>
        <v>References\CAG\1979--27.PDF</v>
      </c>
      <c r="J4175" s="6" t="str">
        <f t="shared" si="640"/>
        <v>1979--27</v>
      </c>
      <c r="K4175" s="18" t="str">
        <f t="shared" si="642"/>
        <v>1979--27</v>
      </c>
      <c r="L4175" s="10" t="s">
        <v>7229</v>
      </c>
      <c r="M4175" s="10" t="s">
        <v>8097</v>
      </c>
      <c r="N4175" s="10" t="s">
        <v>8318</v>
      </c>
      <c r="O4175" s="10" t="s">
        <v>8252</v>
      </c>
      <c r="P4175" s="6" t="str">
        <f t="shared" si="639"/>
        <v/>
      </c>
      <c r="Q4175" s="10" t="s">
        <v>11403</v>
      </c>
      <c r="R4175" s="10" t="s">
        <v>18</v>
      </c>
      <c r="S4175" s="10" t="s">
        <v>7795</v>
      </c>
      <c r="T4175" s="6"/>
    </row>
    <row r="4176" spans="1:20" s="1" customFormat="1" ht="25.5" x14ac:dyDescent="0.2">
      <c r="A4176" s="10" t="s">
        <v>9128</v>
      </c>
      <c r="B4176" s="6" t="str">
        <f t="shared" si="638"/>
        <v/>
      </c>
      <c r="C4176" s="10" t="s">
        <v>8093</v>
      </c>
      <c r="D4176" s="6"/>
      <c r="E4176" s="6"/>
      <c r="F4176" s="6"/>
      <c r="G4176" s="6"/>
      <c r="H4176" s="6" t="s">
        <v>27</v>
      </c>
      <c r="I4176" s="6" t="str">
        <f t="shared" si="641"/>
        <v>References\CAG\1979--28.PDF</v>
      </c>
      <c r="J4176" s="6" t="str">
        <f t="shared" si="640"/>
        <v>1979--28</v>
      </c>
      <c r="K4176" s="18" t="str">
        <f t="shared" si="642"/>
        <v>1979--28</v>
      </c>
      <c r="L4176" s="10" t="s">
        <v>7229</v>
      </c>
      <c r="M4176" s="10" t="s">
        <v>8097</v>
      </c>
      <c r="N4176" s="10" t="s">
        <v>8096</v>
      </c>
      <c r="O4176" s="10" t="s">
        <v>8096</v>
      </c>
      <c r="P4176" s="6" t="str">
        <f t="shared" si="639"/>
        <v/>
      </c>
      <c r="Q4176" s="10" t="s">
        <v>11404</v>
      </c>
      <c r="R4176" s="10" t="s">
        <v>18</v>
      </c>
      <c r="S4176" s="10" t="s">
        <v>3838</v>
      </c>
      <c r="T4176" s="10" t="s">
        <v>11405</v>
      </c>
    </row>
    <row r="4177" spans="1:20" s="1" customFormat="1" ht="25.5" x14ac:dyDescent="0.2">
      <c r="A4177" s="10" t="s">
        <v>9128</v>
      </c>
      <c r="B4177" s="6" t="str">
        <f t="shared" si="638"/>
        <v/>
      </c>
      <c r="C4177" s="10" t="s">
        <v>8094</v>
      </c>
      <c r="D4177" s="6"/>
      <c r="E4177" s="6"/>
      <c r="F4177" s="6"/>
      <c r="G4177" s="6"/>
      <c r="H4177" s="6" t="s">
        <v>27</v>
      </c>
      <c r="I4177" s="6" t="str">
        <f t="shared" si="641"/>
        <v>References\CAG\1979--29.PDF</v>
      </c>
      <c r="J4177" s="6" t="str">
        <f t="shared" si="640"/>
        <v>1979--29</v>
      </c>
      <c r="K4177" s="18" t="str">
        <f t="shared" si="642"/>
        <v>1979--29</v>
      </c>
      <c r="L4177" s="10" t="s">
        <v>7229</v>
      </c>
      <c r="M4177" s="10" t="s">
        <v>8097</v>
      </c>
      <c r="N4177" s="10" t="s">
        <v>8097</v>
      </c>
      <c r="O4177" s="10" t="s">
        <v>8097</v>
      </c>
      <c r="P4177" s="6" t="str">
        <f t="shared" si="639"/>
        <v/>
      </c>
      <c r="Q4177" s="10" t="s">
        <v>7523</v>
      </c>
      <c r="R4177" s="10" t="s">
        <v>18</v>
      </c>
      <c r="S4177" s="10" t="s">
        <v>11399</v>
      </c>
      <c r="T4177" s="10" t="s">
        <v>11406</v>
      </c>
    </row>
    <row r="4178" spans="1:20" s="1" customFormat="1" ht="25.5" x14ac:dyDescent="0.2">
      <c r="A4178" s="10" t="s">
        <v>9128</v>
      </c>
      <c r="B4178" s="6" t="str">
        <f t="shared" si="638"/>
        <v/>
      </c>
      <c r="C4178" s="10" t="s">
        <v>8636</v>
      </c>
      <c r="D4178" s="6"/>
      <c r="E4178" s="6"/>
      <c r="F4178" s="6"/>
      <c r="G4178" s="6"/>
      <c r="H4178" s="6" t="s">
        <v>27</v>
      </c>
      <c r="I4178" s="6" t="str">
        <f t="shared" si="641"/>
        <v>References\CAG\1979--30.PDF</v>
      </c>
      <c r="J4178" s="6" t="str">
        <f t="shared" si="640"/>
        <v>1979--30</v>
      </c>
      <c r="K4178" s="18" t="str">
        <f t="shared" si="642"/>
        <v>1979--30</v>
      </c>
      <c r="L4178" s="10" t="s">
        <v>7229</v>
      </c>
      <c r="M4178" s="10" t="s">
        <v>8097</v>
      </c>
      <c r="N4178" s="10" t="s">
        <v>8330</v>
      </c>
      <c r="O4178" s="10" t="s">
        <v>8096</v>
      </c>
      <c r="P4178" s="6" t="str">
        <f t="shared" si="639"/>
        <v/>
      </c>
      <c r="Q4178" s="10" t="s">
        <v>11407</v>
      </c>
      <c r="R4178" s="10" t="s">
        <v>18</v>
      </c>
      <c r="S4178" s="10" t="s">
        <v>3838</v>
      </c>
      <c r="T4178" s="10" t="s">
        <v>11408</v>
      </c>
    </row>
    <row r="4179" spans="1:20" s="1" customFormat="1" ht="25.5" x14ac:dyDescent="0.2">
      <c r="A4179" s="10" t="s">
        <v>9128</v>
      </c>
      <c r="B4179" s="6" t="str">
        <f t="shared" si="638"/>
        <v/>
      </c>
      <c r="C4179" s="10" t="s">
        <v>8617</v>
      </c>
      <c r="D4179" s="6"/>
      <c r="E4179" s="6"/>
      <c r="F4179" s="6"/>
      <c r="G4179" s="6"/>
      <c r="H4179" s="6" t="s">
        <v>27</v>
      </c>
      <c r="I4179" s="6" t="str">
        <f t="shared" si="641"/>
        <v>References\CAG\1979--31.PDF</v>
      </c>
      <c r="J4179" s="6" t="str">
        <f t="shared" si="640"/>
        <v>1979--31</v>
      </c>
      <c r="K4179" s="18" t="str">
        <f t="shared" si="642"/>
        <v>1979--31</v>
      </c>
      <c r="L4179" s="10" t="s">
        <v>7229</v>
      </c>
      <c r="M4179" s="10" t="s">
        <v>8097</v>
      </c>
      <c r="N4179" s="10" t="s">
        <v>8273</v>
      </c>
      <c r="O4179" s="10" t="s">
        <v>8097</v>
      </c>
      <c r="P4179" s="6" t="str">
        <f t="shared" si="639"/>
        <v/>
      </c>
      <c r="Q4179" s="10" t="s">
        <v>10581</v>
      </c>
      <c r="R4179" s="10" t="s">
        <v>186</v>
      </c>
      <c r="S4179" s="10" t="s">
        <v>3838</v>
      </c>
      <c r="T4179" s="10" t="s">
        <v>11409</v>
      </c>
    </row>
    <row r="4180" spans="1:20" s="1" customFormat="1" x14ac:dyDescent="0.2">
      <c r="A4180" s="10" t="s">
        <v>9128</v>
      </c>
      <c r="B4180" s="6" t="str">
        <f t="shared" si="638"/>
        <v/>
      </c>
      <c r="C4180" s="10" t="s">
        <v>8396</v>
      </c>
      <c r="D4180" s="6"/>
      <c r="E4180" s="6"/>
      <c r="F4180" s="6"/>
      <c r="G4180" s="6"/>
      <c r="H4180" s="6" t="s">
        <v>27</v>
      </c>
      <c r="I4180" s="6" t="str">
        <f t="shared" si="641"/>
        <v>References\CAG\1979--32.PDF</v>
      </c>
      <c r="J4180" s="6" t="str">
        <f t="shared" si="640"/>
        <v>1979--32</v>
      </c>
      <c r="K4180" s="18" t="str">
        <f t="shared" si="642"/>
        <v>1979--32</v>
      </c>
      <c r="L4180" s="10" t="s">
        <v>7229</v>
      </c>
      <c r="M4180" s="10" t="s">
        <v>8097</v>
      </c>
      <c r="N4180" s="10" t="s">
        <v>8326</v>
      </c>
      <c r="O4180" s="10" t="s">
        <v>8096</v>
      </c>
      <c r="P4180" s="6" t="str">
        <f t="shared" si="639"/>
        <v/>
      </c>
      <c r="Q4180" s="10" t="s">
        <v>11410</v>
      </c>
      <c r="R4180" s="10" t="s">
        <v>186</v>
      </c>
      <c r="S4180" s="10" t="s">
        <v>3842</v>
      </c>
      <c r="T4180" s="10" t="s">
        <v>11411</v>
      </c>
    </row>
    <row r="4181" spans="1:20" s="1" customFormat="1" ht="25.5" x14ac:dyDescent="0.2">
      <c r="A4181" s="10" t="s">
        <v>9128</v>
      </c>
      <c r="B4181" s="6" t="str">
        <f t="shared" si="638"/>
        <v/>
      </c>
      <c r="C4181" s="10" t="s">
        <v>8656</v>
      </c>
      <c r="D4181" s="6"/>
      <c r="E4181" s="6"/>
      <c r="F4181" s="6"/>
      <c r="G4181" s="6"/>
      <c r="H4181" s="6" t="s">
        <v>27</v>
      </c>
      <c r="I4181" s="6" t="str">
        <f t="shared" si="641"/>
        <v>References\CAG\1979--33.PDF</v>
      </c>
      <c r="J4181" s="6" t="str">
        <f t="shared" si="640"/>
        <v>1979--33</v>
      </c>
      <c r="K4181" s="18" t="str">
        <f t="shared" si="642"/>
        <v>1979--33</v>
      </c>
      <c r="L4181" s="10" t="s">
        <v>7229</v>
      </c>
      <c r="M4181" s="10" t="s">
        <v>8097</v>
      </c>
      <c r="N4181" s="10" t="s">
        <v>8099</v>
      </c>
      <c r="O4181" s="10" t="s">
        <v>8097</v>
      </c>
      <c r="P4181" s="6" t="str">
        <f t="shared" si="639"/>
        <v/>
      </c>
      <c r="Q4181" s="10" t="s">
        <v>11401</v>
      </c>
      <c r="R4181" s="10" t="s">
        <v>186</v>
      </c>
      <c r="S4181" s="10" t="s">
        <v>3838</v>
      </c>
      <c r="T4181" s="10" t="s">
        <v>11412</v>
      </c>
    </row>
    <row r="4182" spans="1:20" s="1" customFormat="1" ht="51" x14ac:dyDescent="0.2">
      <c r="A4182" s="10" t="s">
        <v>9128</v>
      </c>
      <c r="B4182" s="6" t="str">
        <f t="shared" si="638"/>
        <v/>
      </c>
      <c r="C4182" s="10" t="s">
        <v>8267</v>
      </c>
      <c r="D4182" s="6"/>
      <c r="E4182" s="6"/>
      <c r="F4182" s="6"/>
      <c r="G4182" s="6"/>
      <c r="H4182" s="6" t="s">
        <v>27</v>
      </c>
      <c r="I4182" s="6" t="str">
        <f t="shared" si="641"/>
        <v>References\SC\1979--34.PDF</v>
      </c>
      <c r="J4182" s="6" t="str">
        <f t="shared" si="640"/>
        <v>1979--34</v>
      </c>
      <c r="K4182" s="18" t="str">
        <f t="shared" si="642"/>
        <v>1979--34</v>
      </c>
      <c r="L4182" s="10" t="s">
        <v>7229</v>
      </c>
      <c r="M4182" s="10" t="s">
        <v>8097</v>
      </c>
      <c r="N4182" s="10" t="s">
        <v>8318</v>
      </c>
      <c r="O4182" s="10" t="s">
        <v>8097</v>
      </c>
      <c r="P4182" s="6" t="str">
        <f t="shared" si="639"/>
        <v/>
      </c>
      <c r="Q4182" s="10" t="s">
        <v>11413</v>
      </c>
      <c r="R4182" s="10" t="s">
        <v>186</v>
      </c>
      <c r="S4182" s="10" t="s">
        <v>6335</v>
      </c>
      <c r="T4182" s="10" t="s">
        <v>11414</v>
      </c>
    </row>
    <row r="4183" spans="1:20" s="1" customFormat="1" ht="25.5" x14ac:dyDescent="0.2">
      <c r="A4183" s="10" t="s">
        <v>9128</v>
      </c>
      <c r="B4183" s="6" t="str">
        <f t="shared" si="638"/>
        <v/>
      </c>
      <c r="C4183" s="10" t="s">
        <v>8268</v>
      </c>
      <c r="D4183" s="6"/>
      <c r="E4183" s="6"/>
      <c r="F4183" s="6"/>
      <c r="G4183" s="6"/>
      <c r="H4183" s="6"/>
      <c r="I4183" s="6"/>
      <c r="J4183" s="6" t="str">
        <f t="shared" si="640"/>
        <v>1979--35</v>
      </c>
      <c r="K4183" s="6" t="str">
        <f t="shared" ref="K4183:K4246" si="643">J4183</f>
        <v>1979--35</v>
      </c>
      <c r="L4183" s="10" t="s">
        <v>2178</v>
      </c>
      <c r="M4183" s="10" t="s">
        <v>8559</v>
      </c>
      <c r="N4183" s="6"/>
      <c r="O4183" s="10" t="s">
        <v>9532</v>
      </c>
      <c r="P4183" s="6" t="str">
        <f t="shared" si="639"/>
        <v/>
      </c>
      <c r="Q4183" s="10" t="s">
        <v>11415</v>
      </c>
      <c r="R4183" s="10" t="s">
        <v>697</v>
      </c>
      <c r="S4183" s="10" t="s">
        <v>3838</v>
      </c>
      <c r="T4183" s="10" t="s">
        <v>11416</v>
      </c>
    </row>
    <row r="4184" spans="1:20" s="1" customFormat="1" x14ac:dyDescent="0.2">
      <c r="A4184" s="10" t="s">
        <v>9128</v>
      </c>
      <c r="B4184" s="6" t="str">
        <f t="shared" si="638"/>
        <v/>
      </c>
      <c r="C4184" s="10" t="s">
        <v>8584</v>
      </c>
      <c r="D4184" s="6"/>
      <c r="E4184" s="6"/>
      <c r="F4184" s="6"/>
      <c r="G4184" s="6"/>
      <c r="H4184" s="6"/>
      <c r="I4184" s="6"/>
      <c r="J4184" s="6" t="str">
        <f t="shared" si="640"/>
        <v>1979--36</v>
      </c>
      <c r="K4184" s="6" t="str">
        <f t="shared" si="643"/>
        <v>1979--36</v>
      </c>
      <c r="L4184" s="10" t="s">
        <v>2178</v>
      </c>
      <c r="M4184" s="10" t="s">
        <v>8559</v>
      </c>
      <c r="N4184" s="6"/>
      <c r="O4184" s="10" t="s">
        <v>9533</v>
      </c>
      <c r="P4184" s="6" t="str">
        <f t="shared" si="639"/>
        <v/>
      </c>
      <c r="Q4184" s="10" t="s">
        <v>10884</v>
      </c>
      <c r="R4184" s="10" t="s">
        <v>18</v>
      </c>
      <c r="S4184" s="10" t="s">
        <v>3838</v>
      </c>
      <c r="T4184" s="10" t="s">
        <v>11417</v>
      </c>
    </row>
    <row r="4185" spans="1:20" s="1" customFormat="1" ht="25.5" x14ac:dyDescent="0.2">
      <c r="A4185" s="10" t="s">
        <v>9128</v>
      </c>
      <c r="B4185" s="6" t="str">
        <f t="shared" si="638"/>
        <v/>
      </c>
      <c r="C4185" s="10" t="s">
        <v>8585</v>
      </c>
      <c r="D4185" s="6"/>
      <c r="E4185" s="6"/>
      <c r="F4185" s="6"/>
      <c r="G4185" s="6"/>
      <c r="H4185" s="6"/>
      <c r="I4185" s="6"/>
      <c r="J4185" s="6" t="str">
        <f t="shared" si="640"/>
        <v>1979--37</v>
      </c>
      <c r="K4185" s="6" t="str">
        <f t="shared" si="643"/>
        <v>1979--37</v>
      </c>
      <c r="L4185" s="10" t="s">
        <v>2178</v>
      </c>
      <c r="M4185" s="10" t="s">
        <v>8559</v>
      </c>
      <c r="N4185" s="6"/>
      <c r="O4185" s="10" t="s">
        <v>9180</v>
      </c>
      <c r="P4185" s="6" t="str">
        <f t="shared" si="639"/>
        <v/>
      </c>
      <c r="Q4185" s="10" t="s">
        <v>10884</v>
      </c>
      <c r="R4185" s="10" t="s">
        <v>18</v>
      </c>
      <c r="S4185" s="10" t="s">
        <v>3838</v>
      </c>
      <c r="T4185" s="10" t="s">
        <v>11418</v>
      </c>
    </row>
    <row r="4186" spans="1:20" s="1" customFormat="1" ht="25.5" x14ac:dyDescent="0.2">
      <c r="A4186" s="10" t="s">
        <v>9128</v>
      </c>
      <c r="B4186" s="6" t="str">
        <f t="shared" si="638"/>
        <v/>
      </c>
      <c r="C4186" s="10" t="s">
        <v>8662</v>
      </c>
      <c r="D4186" s="6"/>
      <c r="E4186" s="6"/>
      <c r="F4186" s="6"/>
      <c r="G4186" s="6"/>
      <c r="H4186" s="6"/>
      <c r="I4186" s="6"/>
      <c r="J4186" s="6" t="str">
        <f t="shared" si="640"/>
        <v>1979--38</v>
      </c>
      <c r="K4186" s="6" t="str">
        <f t="shared" si="643"/>
        <v>1979--38</v>
      </c>
      <c r="L4186" s="10" t="s">
        <v>2178</v>
      </c>
      <c r="M4186" s="10" t="s">
        <v>8559</v>
      </c>
      <c r="N4186" s="6"/>
      <c r="O4186" s="10" t="s">
        <v>9191</v>
      </c>
      <c r="P4186" s="6" t="str">
        <f t="shared" si="639"/>
        <v/>
      </c>
      <c r="Q4186" s="10" t="s">
        <v>10884</v>
      </c>
      <c r="R4186" s="10" t="s">
        <v>18</v>
      </c>
      <c r="S4186" s="10" t="s">
        <v>3838</v>
      </c>
      <c r="T4186" s="10" t="s">
        <v>11419</v>
      </c>
    </row>
    <row r="4187" spans="1:20" s="1" customFormat="1" ht="25.5" x14ac:dyDescent="0.2">
      <c r="A4187" s="10" t="s">
        <v>9128</v>
      </c>
      <c r="B4187" s="6" t="str">
        <f t="shared" si="638"/>
        <v/>
      </c>
      <c r="C4187" s="10" t="s">
        <v>8111</v>
      </c>
      <c r="D4187" s="6"/>
      <c r="E4187" s="6"/>
      <c r="F4187" s="6"/>
      <c r="G4187" s="6"/>
      <c r="H4187" s="6"/>
      <c r="I4187" s="6"/>
      <c r="J4187" s="6" t="str">
        <f t="shared" si="640"/>
        <v>1979--39</v>
      </c>
      <c r="K4187" s="6" t="str">
        <f t="shared" si="643"/>
        <v>1979--39</v>
      </c>
      <c r="L4187" s="10" t="s">
        <v>2178</v>
      </c>
      <c r="M4187" s="10" t="s">
        <v>8559</v>
      </c>
      <c r="N4187" s="6"/>
      <c r="O4187" s="10" t="s">
        <v>8862</v>
      </c>
      <c r="P4187" s="6" t="str">
        <f t="shared" si="639"/>
        <v/>
      </c>
      <c r="Q4187" s="10" t="s">
        <v>11420</v>
      </c>
      <c r="R4187" s="10" t="s">
        <v>186</v>
      </c>
      <c r="S4187" s="10" t="s">
        <v>3838</v>
      </c>
      <c r="T4187" s="10" t="s">
        <v>11421</v>
      </c>
    </row>
    <row r="4188" spans="1:20" s="1" customFormat="1" x14ac:dyDescent="0.2">
      <c r="A4188" s="10" t="s">
        <v>9128</v>
      </c>
      <c r="B4188" s="6" t="str">
        <f t="shared" si="638"/>
        <v/>
      </c>
      <c r="C4188" s="10" t="s">
        <v>8112</v>
      </c>
      <c r="D4188" s="6"/>
      <c r="E4188" s="6"/>
      <c r="F4188" s="6"/>
      <c r="G4188" s="6"/>
      <c r="H4188" s="6"/>
      <c r="I4188" s="6"/>
      <c r="J4188" s="6" t="str">
        <f t="shared" si="640"/>
        <v>1979--40</v>
      </c>
      <c r="K4188" s="6" t="str">
        <f t="shared" si="643"/>
        <v>1979--40</v>
      </c>
      <c r="L4188" s="10" t="s">
        <v>2178</v>
      </c>
      <c r="M4188" s="10" t="s">
        <v>8559</v>
      </c>
      <c r="N4188" s="6"/>
      <c r="O4188" s="10" t="s">
        <v>8332</v>
      </c>
      <c r="P4188" s="6" t="str">
        <f t="shared" si="639"/>
        <v/>
      </c>
      <c r="Q4188" s="10" t="s">
        <v>11422</v>
      </c>
      <c r="R4188" s="10" t="s">
        <v>18</v>
      </c>
      <c r="S4188" s="10" t="s">
        <v>3842</v>
      </c>
      <c r="T4188" s="10" t="s">
        <v>11423</v>
      </c>
    </row>
    <row r="4189" spans="1:20" s="1" customFormat="1" ht="25.5" x14ac:dyDescent="0.2">
      <c r="A4189" s="10" t="s">
        <v>9128</v>
      </c>
      <c r="B4189" s="6" t="str">
        <f t="shared" si="638"/>
        <v/>
      </c>
      <c r="C4189" s="10" t="s">
        <v>8521</v>
      </c>
      <c r="D4189" s="6"/>
      <c r="E4189" s="6"/>
      <c r="F4189" s="6"/>
      <c r="G4189" s="6"/>
      <c r="H4189" s="6"/>
      <c r="I4189" s="6"/>
      <c r="J4189" s="6" t="str">
        <f t="shared" si="640"/>
        <v>1979--41</v>
      </c>
      <c r="K4189" s="6" t="str">
        <f t="shared" si="643"/>
        <v>1979--41</v>
      </c>
      <c r="L4189" s="10" t="s">
        <v>2178</v>
      </c>
      <c r="M4189" s="10" t="s">
        <v>8641</v>
      </c>
      <c r="N4189" s="6"/>
      <c r="O4189" s="10" t="s">
        <v>9496</v>
      </c>
      <c r="P4189" s="6" t="str">
        <f t="shared" si="639"/>
        <v/>
      </c>
      <c r="Q4189" s="10" t="s">
        <v>11424</v>
      </c>
      <c r="R4189" s="10" t="s">
        <v>18</v>
      </c>
      <c r="S4189" s="10" t="s">
        <v>3838</v>
      </c>
      <c r="T4189" s="10" t="s">
        <v>11425</v>
      </c>
    </row>
    <row r="4190" spans="1:20" s="1" customFormat="1" ht="63.75" x14ac:dyDescent="0.2">
      <c r="A4190" s="10" t="s">
        <v>9128</v>
      </c>
      <c r="B4190" s="6" t="str">
        <f t="shared" si="638"/>
        <v/>
      </c>
      <c r="C4190" s="10" t="s">
        <v>8522</v>
      </c>
      <c r="D4190" s="6"/>
      <c r="E4190" s="6"/>
      <c r="F4190" s="6"/>
      <c r="G4190" s="6"/>
      <c r="H4190" s="6"/>
      <c r="I4190" s="6"/>
      <c r="J4190" s="6" t="str">
        <f t="shared" si="640"/>
        <v>1979--42</v>
      </c>
      <c r="K4190" s="6" t="str">
        <f t="shared" si="643"/>
        <v>1979--42</v>
      </c>
      <c r="L4190" s="10" t="s">
        <v>2178</v>
      </c>
      <c r="M4190" s="10" t="s">
        <v>8641</v>
      </c>
      <c r="N4190" s="6"/>
      <c r="O4190" s="10" t="s">
        <v>8923</v>
      </c>
      <c r="P4190" s="6" t="str">
        <f t="shared" si="639"/>
        <v/>
      </c>
      <c r="Q4190" s="10" t="s">
        <v>11426</v>
      </c>
      <c r="R4190" s="10" t="s">
        <v>18</v>
      </c>
      <c r="S4190" s="10" t="s">
        <v>5170</v>
      </c>
      <c r="T4190" s="10" t="s">
        <v>11427</v>
      </c>
    </row>
    <row r="4191" spans="1:20" s="1" customFormat="1" ht="25.5" x14ac:dyDescent="0.2">
      <c r="A4191" s="10" t="s">
        <v>9128</v>
      </c>
      <c r="B4191" s="6" t="str">
        <f t="shared" si="638"/>
        <v/>
      </c>
      <c r="C4191" s="10" t="s">
        <v>8271</v>
      </c>
      <c r="D4191" s="6"/>
      <c r="E4191" s="6"/>
      <c r="F4191" s="6"/>
      <c r="G4191" s="6"/>
      <c r="H4191" s="6"/>
      <c r="I4191" s="6"/>
      <c r="J4191" s="6" t="str">
        <f t="shared" si="640"/>
        <v>1979--43</v>
      </c>
      <c r="K4191" s="6" t="str">
        <f t="shared" si="643"/>
        <v>1979--43</v>
      </c>
      <c r="L4191" s="10" t="s">
        <v>2178</v>
      </c>
      <c r="M4191" s="10" t="s">
        <v>8641</v>
      </c>
      <c r="N4191" s="6"/>
      <c r="O4191" s="10" t="s">
        <v>8632</v>
      </c>
      <c r="P4191" s="6" t="str">
        <f t="shared" si="639"/>
        <v/>
      </c>
      <c r="Q4191" s="10" t="s">
        <v>11428</v>
      </c>
      <c r="R4191" s="10" t="s">
        <v>18</v>
      </c>
      <c r="S4191" s="10" t="s">
        <v>10743</v>
      </c>
      <c r="T4191" s="10" t="s">
        <v>11429</v>
      </c>
    </row>
    <row r="4192" spans="1:20" s="1" customFormat="1" ht="25.5" x14ac:dyDescent="0.2">
      <c r="A4192" s="10" t="s">
        <v>9128</v>
      </c>
      <c r="B4192" s="6" t="str">
        <f t="shared" si="638"/>
        <v/>
      </c>
      <c r="C4192" s="10" t="s">
        <v>8095</v>
      </c>
      <c r="D4192" s="6"/>
      <c r="E4192" s="6"/>
      <c r="F4192" s="6"/>
      <c r="G4192" s="6"/>
      <c r="H4192" s="6"/>
      <c r="I4192" s="6"/>
      <c r="J4192" s="6" t="str">
        <f t="shared" si="640"/>
        <v>1979--44</v>
      </c>
      <c r="K4192" s="6" t="str">
        <f t="shared" si="643"/>
        <v>1979--44</v>
      </c>
      <c r="L4192" s="10" t="s">
        <v>2178</v>
      </c>
      <c r="M4192" s="10" t="s">
        <v>8641</v>
      </c>
      <c r="N4192" s="6"/>
      <c r="O4192" s="10" t="s">
        <v>9534</v>
      </c>
      <c r="P4192" s="6" t="str">
        <f t="shared" si="639"/>
        <v/>
      </c>
      <c r="Q4192" s="10" t="s">
        <v>11430</v>
      </c>
      <c r="R4192" s="10" t="s">
        <v>18</v>
      </c>
      <c r="S4192" s="10" t="s">
        <v>5170</v>
      </c>
      <c r="T4192" s="10" t="s">
        <v>11431</v>
      </c>
    </row>
    <row r="4193" spans="1:20" s="1" customFormat="1" ht="25.5" x14ac:dyDescent="0.2">
      <c r="A4193" s="10" t="s">
        <v>9128</v>
      </c>
      <c r="B4193" s="6" t="str">
        <f t="shared" si="638"/>
        <v/>
      </c>
      <c r="C4193" s="10" t="s">
        <v>8567</v>
      </c>
      <c r="D4193" s="6"/>
      <c r="E4193" s="6"/>
      <c r="F4193" s="6"/>
      <c r="G4193" s="6"/>
      <c r="H4193" s="6"/>
      <c r="I4193" s="6"/>
      <c r="J4193" s="6" t="str">
        <f t="shared" si="640"/>
        <v>1979--45</v>
      </c>
      <c r="K4193" s="6" t="str">
        <f t="shared" si="643"/>
        <v>1979--45</v>
      </c>
      <c r="L4193" s="10" t="s">
        <v>2178</v>
      </c>
      <c r="M4193" s="10" t="s">
        <v>8568</v>
      </c>
      <c r="N4193" s="6"/>
      <c r="O4193" s="10" t="s">
        <v>8198</v>
      </c>
      <c r="P4193" s="6" t="str">
        <f t="shared" si="639"/>
        <v/>
      </c>
      <c r="Q4193" s="10" t="s">
        <v>11432</v>
      </c>
      <c r="R4193" s="10" t="s">
        <v>186</v>
      </c>
      <c r="S4193" s="10" t="s">
        <v>11399</v>
      </c>
      <c r="T4193" s="10" t="s">
        <v>11433</v>
      </c>
    </row>
    <row r="4194" spans="1:20" s="1" customFormat="1" ht="25.5" x14ac:dyDescent="0.2">
      <c r="A4194" s="10" t="s">
        <v>9128</v>
      </c>
      <c r="B4194" s="6" t="str">
        <f t="shared" si="638"/>
        <v/>
      </c>
      <c r="C4194" s="10" t="s">
        <v>8523</v>
      </c>
      <c r="D4194" s="6"/>
      <c r="E4194" s="6"/>
      <c r="F4194" s="6"/>
      <c r="G4194" s="6"/>
      <c r="H4194" s="6"/>
      <c r="I4194" s="6"/>
      <c r="J4194" s="6" t="str">
        <f t="shared" si="640"/>
        <v>1979--46</v>
      </c>
      <c r="K4194" s="6" t="str">
        <f t="shared" si="643"/>
        <v>1979--46</v>
      </c>
      <c r="L4194" s="10" t="s">
        <v>2178</v>
      </c>
      <c r="M4194" s="10" t="s">
        <v>8568</v>
      </c>
      <c r="N4194" s="6"/>
      <c r="O4194" s="10" t="s">
        <v>8656</v>
      </c>
      <c r="P4194" s="6" t="str">
        <f t="shared" si="639"/>
        <v/>
      </c>
      <c r="Q4194" s="10" t="s">
        <v>10884</v>
      </c>
      <c r="R4194" s="10" t="s">
        <v>18</v>
      </c>
      <c r="S4194" s="10" t="s">
        <v>6758</v>
      </c>
      <c r="T4194" s="10" t="s">
        <v>11434</v>
      </c>
    </row>
    <row r="4195" spans="1:20" s="1" customFormat="1" x14ac:dyDescent="0.2">
      <c r="A4195" s="10" t="s">
        <v>9128</v>
      </c>
      <c r="B4195" s="6" t="str">
        <f t="shared" si="638"/>
        <v/>
      </c>
      <c r="C4195" s="10" t="s">
        <v>8355</v>
      </c>
      <c r="D4195" s="6"/>
      <c r="E4195" s="6"/>
      <c r="F4195" s="6"/>
      <c r="G4195" s="6"/>
      <c r="H4195" s="6"/>
      <c r="I4195" s="6"/>
      <c r="J4195" s="6" t="str">
        <f t="shared" si="640"/>
        <v>1979--47</v>
      </c>
      <c r="K4195" s="6" t="str">
        <f t="shared" si="643"/>
        <v>1979--47</v>
      </c>
      <c r="L4195" s="10" t="s">
        <v>2178</v>
      </c>
      <c r="M4195" s="10" t="s">
        <v>8568</v>
      </c>
      <c r="N4195" s="6"/>
      <c r="O4195" s="10" t="s">
        <v>8133</v>
      </c>
      <c r="P4195" s="6" t="str">
        <f t="shared" si="639"/>
        <v/>
      </c>
      <c r="Q4195" s="10" t="s">
        <v>11435</v>
      </c>
      <c r="R4195" s="10" t="s">
        <v>18</v>
      </c>
      <c r="S4195" s="10" t="s">
        <v>3838</v>
      </c>
      <c r="T4195" s="10" t="s">
        <v>11436</v>
      </c>
    </row>
    <row r="4196" spans="1:20" s="1" customFormat="1" x14ac:dyDescent="0.2">
      <c r="A4196" s="10" t="s">
        <v>9128</v>
      </c>
      <c r="B4196" s="6" t="str">
        <f t="shared" si="638"/>
        <v/>
      </c>
      <c r="C4196" s="10" t="s">
        <v>8630</v>
      </c>
      <c r="D4196" s="6"/>
      <c r="E4196" s="6"/>
      <c r="F4196" s="6"/>
      <c r="G4196" s="6"/>
      <c r="H4196" s="6"/>
      <c r="I4196" s="6"/>
      <c r="J4196" s="6" t="str">
        <f t="shared" si="640"/>
        <v>1979--48</v>
      </c>
      <c r="K4196" s="6" t="str">
        <f t="shared" si="643"/>
        <v>1979--48</v>
      </c>
      <c r="L4196" s="10" t="s">
        <v>2178</v>
      </c>
      <c r="M4196" s="10" t="s">
        <v>8568</v>
      </c>
      <c r="N4196" s="6"/>
      <c r="O4196" s="10" t="s">
        <v>9535</v>
      </c>
      <c r="P4196" s="6" t="str">
        <f t="shared" si="639"/>
        <v/>
      </c>
      <c r="Q4196" s="10" t="s">
        <v>11437</v>
      </c>
      <c r="R4196" s="10" t="s">
        <v>18</v>
      </c>
      <c r="S4196" s="10" t="s">
        <v>4451</v>
      </c>
      <c r="T4196" s="10" t="s">
        <v>11438</v>
      </c>
    </row>
    <row r="4197" spans="1:20" s="1" customFormat="1" x14ac:dyDescent="0.2">
      <c r="A4197" s="10" t="s">
        <v>9128</v>
      </c>
      <c r="B4197" s="6" t="str">
        <f t="shared" si="638"/>
        <v/>
      </c>
      <c r="C4197" s="10" t="s">
        <v>8631</v>
      </c>
      <c r="D4197" s="6"/>
      <c r="E4197" s="6"/>
      <c r="F4197" s="6"/>
      <c r="G4197" s="6"/>
      <c r="H4197" s="6"/>
      <c r="I4197" s="6"/>
      <c r="J4197" s="6" t="str">
        <f t="shared" si="640"/>
        <v>1979--49</v>
      </c>
      <c r="K4197" s="6" t="str">
        <f t="shared" si="643"/>
        <v>1979--49</v>
      </c>
      <c r="L4197" s="10" t="s">
        <v>2178</v>
      </c>
      <c r="M4197" s="10" t="s">
        <v>8568</v>
      </c>
      <c r="N4197" s="6"/>
      <c r="O4197" s="10" t="s">
        <v>9536</v>
      </c>
      <c r="P4197" s="6" t="str">
        <f t="shared" si="639"/>
        <v/>
      </c>
      <c r="Q4197" s="10" t="s">
        <v>10884</v>
      </c>
      <c r="R4197" s="10" t="s">
        <v>3823</v>
      </c>
      <c r="S4197" s="10" t="s">
        <v>1305</v>
      </c>
      <c r="T4197" s="10" t="s">
        <v>11439</v>
      </c>
    </row>
    <row r="4198" spans="1:20" s="1" customFormat="1" ht="25.5" x14ac:dyDescent="0.2">
      <c r="A4198" s="10" t="s">
        <v>9128</v>
      </c>
      <c r="B4198" s="6" t="str">
        <f t="shared" si="638"/>
        <v/>
      </c>
      <c r="C4198" s="10" t="s">
        <v>8529</v>
      </c>
      <c r="D4198" s="6"/>
      <c r="E4198" s="6"/>
      <c r="F4198" s="6"/>
      <c r="G4198" s="6"/>
      <c r="H4198" s="6"/>
      <c r="I4198" s="6"/>
      <c r="J4198" s="6" t="str">
        <f t="shared" si="640"/>
        <v>1979--50</v>
      </c>
      <c r="K4198" s="6" t="str">
        <f t="shared" si="643"/>
        <v>1979--50</v>
      </c>
      <c r="L4198" s="10" t="s">
        <v>2178</v>
      </c>
      <c r="M4198" s="10" t="s">
        <v>8568</v>
      </c>
      <c r="N4198" s="6"/>
      <c r="O4198" s="10" t="s">
        <v>8380</v>
      </c>
      <c r="P4198" s="6" t="str">
        <f t="shared" si="639"/>
        <v/>
      </c>
      <c r="Q4198" s="10" t="s">
        <v>11440</v>
      </c>
      <c r="R4198" s="10" t="s">
        <v>3823</v>
      </c>
      <c r="S4198" s="10" t="s">
        <v>11441</v>
      </c>
      <c r="T4198" s="10" t="s">
        <v>11442</v>
      </c>
    </row>
    <row r="4199" spans="1:20" s="1" customFormat="1" ht="25.5" x14ac:dyDescent="0.2">
      <c r="A4199" s="10" t="s">
        <v>9128</v>
      </c>
      <c r="B4199" s="6" t="str">
        <f t="shared" si="638"/>
        <v/>
      </c>
      <c r="C4199" s="10" t="s">
        <v>8572</v>
      </c>
      <c r="D4199" s="6"/>
      <c r="E4199" s="6"/>
      <c r="F4199" s="6"/>
      <c r="G4199" s="6"/>
      <c r="H4199" s="6"/>
      <c r="I4199" s="6"/>
      <c r="J4199" s="6" t="str">
        <f t="shared" si="640"/>
        <v>1979--51</v>
      </c>
      <c r="K4199" s="6" t="str">
        <f t="shared" si="643"/>
        <v>1979--51</v>
      </c>
      <c r="L4199" s="10" t="s">
        <v>2178</v>
      </c>
      <c r="M4199" s="10" t="s">
        <v>8533</v>
      </c>
      <c r="N4199" s="6"/>
      <c r="O4199" s="10" t="s">
        <v>8100</v>
      </c>
      <c r="P4199" s="6" t="str">
        <f t="shared" si="639"/>
        <v/>
      </c>
      <c r="Q4199" s="10" t="s">
        <v>11443</v>
      </c>
      <c r="R4199" s="10" t="s">
        <v>3823</v>
      </c>
      <c r="S4199" s="10" t="s">
        <v>1621</v>
      </c>
      <c r="T4199" s="10" t="s">
        <v>11444</v>
      </c>
    </row>
    <row r="4200" spans="1:20" s="1" customFormat="1" ht="25.5" x14ac:dyDescent="0.2">
      <c r="A4200" s="10" t="s">
        <v>9128</v>
      </c>
      <c r="B4200" s="6" t="str">
        <f t="shared" si="638"/>
        <v/>
      </c>
      <c r="C4200" s="10" t="s">
        <v>8577</v>
      </c>
      <c r="D4200" s="6"/>
      <c r="E4200" s="6"/>
      <c r="F4200" s="6"/>
      <c r="G4200" s="6"/>
      <c r="H4200" s="6"/>
      <c r="I4200" s="6"/>
      <c r="J4200" s="6" t="str">
        <f t="shared" si="640"/>
        <v>1979--52</v>
      </c>
      <c r="K4200" s="6" t="str">
        <f t="shared" si="643"/>
        <v>1979--52</v>
      </c>
      <c r="L4200" s="10" t="s">
        <v>2178</v>
      </c>
      <c r="M4200" s="10" t="s">
        <v>8533</v>
      </c>
      <c r="N4200" s="6"/>
      <c r="O4200" s="10" t="s">
        <v>9148</v>
      </c>
      <c r="P4200" s="6" t="str">
        <f t="shared" si="639"/>
        <v/>
      </c>
      <c r="Q4200" s="10" t="s">
        <v>11445</v>
      </c>
      <c r="R4200" s="10" t="s">
        <v>3823</v>
      </c>
      <c r="S4200" s="10" t="s">
        <v>1621</v>
      </c>
      <c r="T4200" s="10" t="s">
        <v>11446</v>
      </c>
    </row>
    <row r="4201" spans="1:20" s="1" customFormat="1" ht="25.5" x14ac:dyDescent="0.2">
      <c r="A4201" s="10" t="s">
        <v>9128</v>
      </c>
      <c r="B4201" s="6" t="str">
        <f t="shared" si="638"/>
        <v/>
      </c>
      <c r="C4201" s="10" t="s">
        <v>8669</v>
      </c>
      <c r="D4201" s="6"/>
      <c r="E4201" s="6"/>
      <c r="F4201" s="6"/>
      <c r="G4201" s="6"/>
      <c r="H4201" s="6"/>
      <c r="I4201" s="6"/>
      <c r="J4201" s="6" t="str">
        <f t="shared" si="640"/>
        <v>1979--53</v>
      </c>
      <c r="K4201" s="6" t="str">
        <f t="shared" si="643"/>
        <v>1979--53</v>
      </c>
      <c r="L4201" s="10" t="s">
        <v>2178</v>
      </c>
      <c r="M4201" s="10" t="s">
        <v>8533</v>
      </c>
      <c r="N4201" s="6"/>
      <c r="O4201" s="10" t="s">
        <v>9361</v>
      </c>
      <c r="P4201" s="6" t="str">
        <f t="shared" si="639"/>
        <v/>
      </c>
      <c r="Q4201" s="10" t="s">
        <v>11447</v>
      </c>
      <c r="R4201" s="10" t="s">
        <v>3823</v>
      </c>
      <c r="S4201" s="10" t="s">
        <v>3842</v>
      </c>
      <c r="T4201" s="10" t="s">
        <v>11448</v>
      </c>
    </row>
    <row r="4202" spans="1:20" s="1" customFormat="1" x14ac:dyDescent="0.2">
      <c r="A4202" s="10" t="s">
        <v>9128</v>
      </c>
      <c r="B4202" s="6" t="str">
        <f t="shared" si="638"/>
        <v/>
      </c>
      <c r="C4202" s="10" t="s">
        <v>8438</v>
      </c>
      <c r="D4202" s="6"/>
      <c r="E4202" s="6"/>
      <c r="F4202" s="6"/>
      <c r="G4202" s="6"/>
      <c r="H4202" s="6"/>
      <c r="I4202" s="6"/>
      <c r="J4202" s="6" t="str">
        <f t="shared" si="640"/>
        <v>1979--54</v>
      </c>
      <c r="K4202" s="6" t="str">
        <f t="shared" si="643"/>
        <v>1979--54</v>
      </c>
      <c r="L4202" s="10" t="s">
        <v>2178</v>
      </c>
      <c r="M4202" s="10" t="s">
        <v>8533</v>
      </c>
      <c r="N4202" s="6"/>
      <c r="O4202" s="10" t="s">
        <v>8268</v>
      </c>
      <c r="P4202" s="6" t="str">
        <f t="shared" si="639"/>
        <v/>
      </c>
      <c r="Q4202" s="10" t="s">
        <v>10884</v>
      </c>
      <c r="R4202" s="10" t="s">
        <v>18</v>
      </c>
      <c r="S4202" s="10" t="s">
        <v>3838</v>
      </c>
      <c r="T4202" s="10" t="s">
        <v>11449</v>
      </c>
    </row>
    <row r="4203" spans="1:20" s="1" customFormat="1" ht="25.5" x14ac:dyDescent="0.2">
      <c r="A4203" s="10" t="s">
        <v>9128</v>
      </c>
      <c r="B4203" s="6" t="str">
        <f t="shared" si="638"/>
        <v/>
      </c>
      <c r="C4203" s="10" t="s">
        <v>8439</v>
      </c>
      <c r="D4203" s="6"/>
      <c r="E4203" s="6"/>
      <c r="F4203" s="6"/>
      <c r="G4203" s="6"/>
      <c r="H4203" s="6"/>
      <c r="I4203" s="6"/>
      <c r="J4203" s="6" t="str">
        <f t="shared" si="640"/>
        <v>1979--55</v>
      </c>
      <c r="K4203" s="6" t="str">
        <f t="shared" si="643"/>
        <v>1979--55</v>
      </c>
      <c r="L4203" s="10" t="s">
        <v>2178</v>
      </c>
      <c r="M4203" s="10" t="s">
        <v>8533</v>
      </c>
      <c r="N4203" s="6"/>
      <c r="O4203" s="10" t="s">
        <v>9537</v>
      </c>
      <c r="P4203" s="6" t="str">
        <f t="shared" si="639"/>
        <v/>
      </c>
      <c r="Q4203" s="10" t="s">
        <v>11450</v>
      </c>
      <c r="R4203" s="10" t="s">
        <v>186</v>
      </c>
      <c r="S4203" s="10" t="s">
        <v>3838</v>
      </c>
      <c r="T4203" s="10" t="s">
        <v>11451</v>
      </c>
    </row>
    <row r="4204" spans="1:20" s="1" customFormat="1" ht="25.5" x14ac:dyDescent="0.2">
      <c r="A4204" s="10" t="s">
        <v>9128</v>
      </c>
      <c r="B4204" s="6" t="str">
        <f t="shared" si="638"/>
        <v/>
      </c>
      <c r="C4204" s="10" t="s">
        <v>8573</v>
      </c>
      <c r="D4204" s="6"/>
      <c r="E4204" s="6"/>
      <c r="F4204" s="6"/>
      <c r="G4204" s="6"/>
      <c r="H4204" s="6"/>
      <c r="I4204" s="6"/>
      <c r="J4204" s="6" t="str">
        <f t="shared" si="640"/>
        <v>1979--56</v>
      </c>
      <c r="K4204" s="6" t="str">
        <f t="shared" si="643"/>
        <v>1979--56</v>
      </c>
      <c r="L4204" s="10" t="s">
        <v>2178</v>
      </c>
      <c r="M4204" s="10" t="s">
        <v>8533</v>
      </c>
      <c r="N4204" s="6"/>
      <c r="O4204" s="10" t="s">
        <v>9538</v>
      </c>
      <c r="P4204" s="6" t="str">
        <f t="shared" si="639"/>
        <v/>
      </c>
      <c r="Q4204" s="10" t="s">
        <v>11452</v>
      </c>
      <c r="R4204" s="10" t="s">
        <v>186</v>
      </c>
      <c r="S4204" s="10" t="s">
        <v>3842</v>
      </c>
      <c r="T4204" s="10" t="s">
        <v>11453</v>
      </c>
    </row>
    <row r="4205" spans="1:20" s="1" customFormat="1" x14ac:dyDescent="0.2">
      <c r="A4205" s="10" t="s">
        <v>9128</v>
      </c>
      <c r="B4205" s="6" t="str">
        <f t="shared" si="638"/>
        <v/>
      </c>
      <c r="C4205" s="10" t="s">
        <v>8574</v>
      </c>
      <c r="D4205" s="6"/>
      <c r="E4205" s="6"/>
      <c r="F4205" s="6"/>
      <c r="G4205" s="6"/>
      <c r="H4205" s="6"/>
      <c r="I4205" s="6"/>
      <c r="J4205" s="6" t="str">
        <f t="shared" si="640"/>
        <v>1979--57</v>
      </c>
      <c r="K4205" s="6" t="str">
        <f t="shared" si="643"/>
        <v>1979--57</v>
      </c>
      <c r="L4205" s="10" t="s">
        <v>276</v>
      </c>
      <c r="M4205" s="10" t="s">
        <v>8632</v>
      </c>
      <c r="N4205" s="10" t="s">
        <v>8318</v>
      </c>
      <c r="O4205" s="10" t="s">
        <v>9515</v>
      </c>
      <c r="P4205" s="6" t="str">
        <f t="shared" si="639"/>
        <v/>
      </c>
      <c r="Q4205" s="10" t="s">
        <v>639</v>
      </c>
      <c r="R4205" s="10" t="s">
        <v>186</v>
      </c>
      <c r="S4205" s="10" t="s">
        <v>640</v>
      </c>
      <c r="T4205" s="10" t="s">
        <v>11454</v>
      </c>
    </row>
    <row r="4206" spans="1:20" s="1" customFormat="1" ht="25.5" x14ac:dyDescent="0.2">
      <c r="A4206" s="10" t="s">
        <v>9128</v>
      </c>
      <c r="B4206" s="6" t="str">
        <f t="shared" si="638"/>
        <v/>
      </c>
      <c r="C4206" s="10" t="s">
        <v>8620</v>
      </c>
      <c r="D4206" s="6"/>
      <c r="E4206" s="6"/>
      <c r="F4206" s="6"/>
      <c r="G4206" s="6"/>
      <c r="H4206" s="6"/>
      <c r="I4206" s="6"/>
      <c r="J4206" s="6" t="str">
        <f t="shared" si="640"/>
        <v>1979--58</v>
      </c>
      <c r="K4206" s="6" t="str">
        <f t="shared" si="643"/>
        <v>1979--58</v>
      </c>
      <c r="L4206" s="10" t="s">
        <v>276</v>
      </c>
      <c r="M4206" s="10" t="s">
        <v>8632</v>
      </c>
      <c r="N4206" s="10" t="s">
        <v>8097</v>
      </c>
      <c r="O4206" s="10" t="s">
        <v>9539</v>
      </c>
      <c r="P4206" s="6" t="str">
        <f t="shared" si="639"/>
        <v/>
      </c>
      <c r="Q4206" s="10" t="s">
        <v>186</v>
      </c>
      <c r="R4206" s="10" t="s">
        <v>186</v>
      </c>
      <c r="S4206" s="10" t="s">
        <v>5170</v>
      </c>
      <c r="T4206" s="10" t="s">
        <v>11455</v>
      </c>
    </row>
    <row r="4207" spans="1:20" s="1" customFormat="1" ht="25.5" x14ac:dyDescent="0.2">
      <c r="A4207" s="10" t="s">
        <v>9128</v>
      </c>
      <c r="B4207" s="6" t="str">
        <f t="shared" si="638"/>
        <v/>
      </c>
      <c r="C4207" s="10" t="s">
        <v>8575</v>
      </c>
      <c r="D4207" s="6"/>
      <c r="E4207" s="6"/>
      <c r="F4207" s="6"/>
      <c r="G4207" s="6"/>
      <c r="H4207" s="6"/>
      <c r="I4207" s="6"/>
      <c r="J4207" s="6" t="str">
        <f t="shared" si="640"/>
        <v>1979--59</v>
      </c>
      <c r="K4207" s="6" t="str">
        <f t="shared" si="643"/>
        <v>1979--59</v>
      </c>
      <c r="L4207" s="10" t="s">
        <v>3339</v>
      </c>
      <c r="M4207" s="10" t="s">
        <v>8271</v>
      </c>
      <c r="N4207" s="10" t="s">
        <v>8719</v>
      </c>
      <c r="O4207" s="10" t="s">
        <v>8694</v>
      </c>
      <c r="P4207" s="6" t="str">
        <f t="shared" si="639"/>
        <v/>
      </c>
      <c r="Q4207" s="10" t="s">
        <v>5661</v>
      </c>
      <c r="R4207" s="10" t="s">
        <v>706</v>
      </c>
      <c r="S4207" s="10" t="s">
        <v>3302</v>
      </c>
      <c r="T4207" s="10" t="s">
        <v>11456</v>
      </c>
    </row>
    <row r="4208" spans="1:20" s="1" customFormat="1" ht="51" x14ac:dyDescent="0.2">
      <c r="A4208" s="10" t="s">
        <v>9128</v>
      </c>
      <c r="B4208" s="6" t="str">
        <f t="shared" si="638"/>
        <v/>
      </c>
      <c r="C4208" s="10" t="s">
        <v>8444</v>
      </c>
      <c r="D4208" s="10"/>
      <c r="E4208" s="6"/>
      <c r="F4208" s="6"/>
      <c r="G4208" s="6"/>
      <c r="H4208" s="6"/>
      <c r="I4208" s="6" t="s">
        <v>11457</v>
      </c>
      <c r="J4208" s="6" t="str">
        <f t="shared" si="640"/>
        <v>1979--60</v>
      </c>
      <c r="K4208" s="6" t="str">
        <f t="shared" si="643"/>
        <v>1979--60</v>
      </c>
      <c r="L4208" s="10" t="s">
        <v>15</v>
      </c>
      <c r="M4208" s="6"/>
      <c r="N4208" s="6"/>
      <c r="O4208" s="10" t="s">
        <v>9540</v>
      </c>
      <c r="P4208" s="6" t="str">
        <f t="shared" si="639"/>
        <v/>
      </c>
      <c r="Q4208" s="10" t="s">
        <v>11458</v>
      </c>
      <c r="R4208" s="10" t="s">
        <v>11459</v>
      </c>
      <c r="S4208" s="10" t="s">
        <v>11460</v>
      </c>
      <c r="T4208" s="10" t="s">
        <v>11461</v>
      </c>
    </row>
    <row r="4209" spans="1:20" s="1" customFormat="1" ht="25.5" x14ac:dyDescent="0.2">
      <c r="A4209" s="10" t="s">
        <v>9128</v>
      </c>
      <c r="B4209" s="6" t="str">
        <f t="shared" ref="B4209:B4265" si="644">LEFT(F4209,1)</f>
        <v>B</v>
      </c>
      <c r="C4209" s="10" t="s">
        <v>8241</v>
      </c>
      <c r="D4209" s="6"/>
      <c r="E4209" s="10" t="s">
        <v>11462</v>
      </c>
      <c r="F4209" s="10" t="s">
        <v>11463</v>
      </c>
      <c r="G4209" s="6"/>
      <c r="H4209" s="6"/>
      <c r="I4209" s="6"/>
      <c r="J4209" s="6" t="str">
        <f t="shared" si="640"/>
        <v>1979-B-1</v>
      </c>
      <c r="K4209" s="6" t="str">
        <f t="shared" si="643"/>
        <v>1979-B-1</v>
      </c>
      <c r="L4209" s="10" t="s">
        <v>2178</v>
      </c>
      <c r="M4209" s="10" t="s">
        <v>8568</v>
      </c>
      <c r="N4209" s="6"/>
      <c r="O4209" s="10" t="s">
        <v>8730</v>
      </c>
      <c r="P4209" s="6" t="str">
        <f t="shared" si="639"/>
        <v>Alan Bain</v>
      </c>
      <c r="Q4209" s="10" t="s">
        <v>11464</v>
      </c>
      <c r="R4209" s="10" t="s">
        <v>18</v>
      </c>
      <c r="S4209" s="10" t="s">
        <v>5170</v>
      </c>
      <c r="T4209" s="10" t="s">
        <v>11465</v>
      </c>
    </row>
    <row r="4210" spans="1:20" s="1" customFormat="1" ht="38.25" x14ac:dyDescent="0.2">
      <c r="A4210" s="10" t="s">
        <v>9128</v>
      </c>
      <c r="B4210" s="6" t="str">
        <f t="shared" si="644"/>
        <v>B</v>
      </c>
      <c r="C4210" s="10" t="s">
        <v>8273</v>
      </c>
      <c r="D4210" s="6"/>
      <c r="E4210" s="10" t="s">
        <v>5156</v>
      </c>
      <c r="F4210" s="10" t="s">
        <v>5958</v>
      </c>
      <c r="G4210" s="6"/>
      <c r="H4210" s="6"/>
      <c r="I4210" s="6"/>
      <c r="J4210" s="6" t="str">
        <f t="shared" si="640"/>
        <v>1979-B-2</v>
      </c>
      <c r="K4210" s="6" t="str">
        <f t="shared" si="643"/>
        <v>1979-B-2</v>
      </c>
      <c r="L4210" s="10" t="s">
        <v>2746</v>
      </c>
      <c r="M4210" s="10" t="s">
        <v>8439</v>
      </c>
      <c r="N4210" s="10" t="s">
        <v>8420</v>
      </c>
      <c r="O4210" s="10" t="s">
        <v>9541</v>
      </c>
      <c r="P4210" s="6" t="str">
        <f t="shared" si="639"/>
        <v>Ken Baker</v>
      </c>
      <c r="Q4210" s="10" t="s">
        <v>11466</v>
      </c>
      <c r="R4210" s="10" t="s">
        <v>18</v>
      </c>
      <c r="S4210" s="10" t="s">
        <v>11467</v>
      </c>
      <c r="T4210" s="10" t="s">
        <v>11468</v>
      </c>
    </row>
    <row r="4211" spans="1:20" s="1" customFormat="1" ht="51" x14ac:dyDescent="0.2">
      <c r="A4211" s="10" t="s">
        <v>9128</v>
      </c>
      <c r="B4211" s="6" t="str">
        <f t="shared" si="644"/>
        <v>C</v>
      </c>
      <c r="C4211" s="10" t="s">
        <v>8241</v>
      </c>
      <c r="D4211" s="6"/>
      <c r="E4211" s="10" t="s">
        <v>5533</v>
      </c>
      <c r="F4211" s="10" t="s">
        <v>5534</v>
      </c>
      <c r="G4211" s="6"/>
      <c r="H4211" s="6"/>
      <c r="I4211" s="6"/>
      <c r="J4211" s="6" t="str">
        <f t="shared" si="640"/>
        <v>1979-C-1</v>
      </c>
      <c r="K4211" s="6" t="str">
        <f t="shared" si="643"/>
        <v>1979-C-1</v>
      </c>
      <c r="L4211" s="10" t="s">
        <v>6720</v>
      </c>
      <c r="M4211" s="10" t="s">
        <v>8272</v>
      </c>
      <c r="N4211" s="10" t="s">
        <v>8585</v>
      </c>
      <c r="O4211" s="10" t="s">
        <v>8994</v>
      </c>
      <c r="P4211" s="6" t="str">
        <f t="shared" si="639"/>
        <v>C. W. E. Coles</v>
      </c>
      <c r="Q4211" s="10" t="s">
        <v>11469</v>
      </c>
      <c r="R4211" s="10" t="s">
        <v>2394</v>
      </c>
      <c r="S4211" s="10" t="s">
        <v>11470</v>
      </c>
      <c r="T4211" s="10" t="s">
        <v>11471</v>
      </c>
    </row>
    <row r="4212" spans="1:20" s="1" customFormat="1" ht="25.5" x14ac:dyDescent="0.2">
      <c r="A4212" s="10" t="s">
        <v>9128</v>
      </c>
      <c r="B4212" s="6" t="str">
        <f t="shared" si="644"/>
        <v>C</v>
      </c>
      <c r="C4212" s="10" t="s">
        <v>8273</v>
      </c>
      <c r="D4212" s="6"/>
      <c r="E4212" s="10" t="s">
        <v>5533</v>
      </c>
      <c r="F4212" s="10" t="s">
        <v>5534</v>
      </c>
      <c r="G4212" s="6"/>
      <c r="H4212" s="6"/>
      <c r="I4212" s="6"/>
      <c r="J4212" s="6" t="str">
        <f t="shared" si="640"/>
        <v>1979-C-2</v>
      </c>
      <c r="K4212" s="6" t="str">
        <f t="shared" si="643"/>
        <v>1979-C-2</v>
      </c>
      <c r="L4212" s="10" t="s">
        <v>5503</v>
      </c>
      <c r="M4212" s="10" t="s">
        <v>8083</v>
      </c>
      <c r="N4212" s="10" t="s">
        <v>8158</v>
      </c>
      <c r="O4212" s="10" t="s">
        <v>9542</v>
      </c>
      <c r="P4212" s="6" t="str">
        <f t="shared" si="639"/>
        <v>C. W. E. Coles</v>
      </c>
      <c r="Q4212" s="10" t="s">
        <v>11472</v>
      </c>
      <c r="R4212" s="10" t="s">
        <v>258</v>
      </c>
      <c r="S4212" s="10" t="s">
        <v>11473</v>
      </c>
      <c r="T4212" s="10" t="s">
        <v>11474</v>
      </c>
    </row>
    <row r="4213" spans="1:20" s="1" customFormat="1" ht="25.5" x14ac:dyDescent="0.2">
      <c r="A4213" s="10" t="s">
        <v>9128</v>
      </c>
      <c r="B4213" s="6" t="str">
        <f t="shared" si="644"/>
        <v>G</v>
      </c>
      <c r="C4213" s="10" t="s">
        <v>8241</v>
      </c>
      <c r="D4213" s="6"/>
      <c r="E4213" s="10" t="s">
        <v>664</v>
      </c>
      <c r="F4213" s="10" t="s">
        <v>11475</v>
      </c>
      <c r="G4213" s="6"/>
      <c r="H4213" s="6"/>
      <c r="I4213" s="6"/>
      <c r="J4213" s="6" t="str">
        <f t="shared" si="640"/>
        <v>1979-G-1</v>
      </c>
      <c r="K4213" s="6" t="str">
        <f t="shared" si="643"/>
        <v>1979-G-1</v>
      </c>
      <c r="L4213" s="10" t="s">
        <v>6720</v>
      </c>
      <c r="M4213" s="10" t="s">
        <v>8330</v>
      </c>
      <c r="N4213" s="10" t="s">
        <v>8268</v>
      </c>
      <c r="O4213" s="10" t="s">
        <v>8330</v>
      </c>
      <c r="P4213" s="6" t="str">
        <f t="shared" si="639"/>
        <v>George Gray</v>
      </c>
      <c r="Q4213" s="10" t="s">
        <v>11476</v>
      </c>
      <c r="R4213" s="10" t="s">
        <v>18</v>
      </c>
      <c r="S4213" s="10" t="s">
        <v>11477</v>
      </c>
      <c r="T4213" s="10" t="s">
        <v>11478</v>
      </c>
    </row>
    <row r="4214" spans="1:20" s="1" customFormat="1" x14ac:dyDescent="0.2">
      <c r="A4214" s="10" t="s">
        <v>9128</v>
      </c>
      <c r="B4214" s="6" t="str">
        <f t="shared" si="644"/>
        <v>H</v>
      </c>
      <c r="C4214" s="10" t="s">
        <v>8241</v>
      </c>
      <c r="D4214" s="6"/>
      <c r="E4214" s="10" t="s">
        <v>7087</v>
      </c>
      <c r="F4214" s="10" t="s">
        <v>6375</v>
      </c>
      <c r="G4214" s="6"/>
      <c r="H4214" s="6"/>
      <c r="I4214" s="6"/>
      <c r="J4214" s="6" t="str">
        <f t="shared" si="640"/>
        <v>1979-H-1</v>
      </c>
      <c r="K4214" s="6" t="str">
        <f t="shared" si="643"/>
        <v>1979-H-1</v>
      </c>
      <c r="L4214" s="10" t="s">
        <v>6720</v>
      </c>
      <c r="M4214" s="10" t="s">
        <v>8330</v>
      </c>
      <c r="N4214" s="10" t="s">
        <v>8268</v>
      </c>
      <c r="O4214" s="10" t="s">
        <v>9146</v>
      </c>
      <c r="P4214" s="6" t="str">
        <f t="shared" si="639"/>
        <v>Kenneth Holt</v>
      </c>
      <c r="Q4214" s="10" t="s">
        <v>11479</v>
      </c>
      <c r="R4214" s="10" t="s">
        <v>186</v>
      </c>
      <c r="S4214" s="10" t="s">
        <v>5858</v>
      </c>
      <c r="T4214" s="10" t="s">
        <v>11480</v>
      </c>
    </row>
    <row r="4215" spans="1:20" s="1" customFormat="1" ht="38.25" x14ac:dyDescent="0.2">
      <c r="A4215" s="10" t="s">
        <v>9128</v>
      </c>
      <c r="B4215" s="6" t="str">
        <f t="shared" si="644"/>
        <v>H</v>
      </c>
      <c r="C4215" s="10" t="s">
        <v>8273</v>
      </c>
      <c r="D4215" s="6"/>
      <c r="E4215" s="10" t="s">
        <v>6849</v>
      </c>
      <c r="F4215" s="10" t="s">
        <v>6850</v>
      </c>
      <c r="G4215" s="6"/>
      <c r="H4215" s="6"/>
      <c r="I4215" s="6"/>
      <c r="J4215" s="6" t="str">
        <f t="shared" si="640"/>
        <v>1979-H-2</v>
      </c>
      <c r="K4215" s="6" t="str">
        <f t="shared" si="643"/>
        <v>1979-H-2</v>
      </c>
      <c r="L4215" s="10" t="s">
        <v>6720</v>
      </c>
      <c r="M4215" s="10" t="s">
        <v>8330</v>
      </c>
      <c r="N4215" s="10" t="s">
        <v>8268</v>
      </c>
      <c r="O4215" s="10" t="s">
        <v>8326</v>
      </c>
      <c r="P4215" s="6" t="str">
        <f t="shared" si="639"/>
        <v>Sue Hopson</v>
      </c>
      <c r="Q4215" s="10" t="s">
        <v>11481</v>
      </c>
      <c r="R4215" s="10" t="s">
        <v>186</v>
      </c>
      <c r="S4215" s="10" t="s">
        <v>4156</v>
      </c>
      <c r="T4215" s="10" t="s">
        <v>11482</v>
      </c>
    </row>
    <row r="4216" spans="1:20" s="1" customFormat="1" ht="25.5" x14ac:dyDescent="0.2">
      <c r="A4216" s="10" t="s">
        <v>9128</v>
      </c>
      <c r="B4216" s="6" t="str">
        <f t="shared" si="644"/>
        <v>H</v>
      </c>
      <c r="C4216" s="10" t="s">
        <v>8326</v>
      </c>
      <c r="D4216" s="6"/>
      <c r="E4216" s="10" t="s">
        <v>7098</v>
      </c>
      <c r="F4216" s="10" t="s">
        <v>6375</v>
      </c>
      <c r="G4216" s="6"/>
      <c r="H4216" s="6"/>
      <c r="I4216" s="6"/>
      <c r="J4216" s="6" t="str">
        <f t="shared" si="640"/>
        <v>1979-H-3</v>
      </c>
      <c r="K4216" s="6" t="str">
        <f t="shared" si="643"/>
        <v>1979-H-3</v>
      </c>
      <c r="L4216" s="10" t="s">
        <v>6720</v>
      </c>
      <c r="M4216" s="10" t="s">
        <v>8330</v>
      </c>
      <c r="N4216" s="10" t="s">
        <v>8268</v>
      </c>
      <c r="O4216" s="10" t="s">
        <v>8305</v>
      </c>
      <c r="P4216" s="6" t="str">
        <f t="shared" si="639"/>
        <v>K. R. Holt</v>
      </c>
      <c r="Q4216" s="10" t="s">
        <v>11483</v>
      </c>
      <c r="R4216" s="10" t="s">
        <v>5472</v>
      </c>
      <c r="S4216" s="10" t="s">
        <v>5271</v>
      </c>
      <c r="T4216" s="10" t="s">
        <v>11484</v>
      </c>
    </row>
    <row r="4217" spans="1:20" s="1" customFormat="1" x14ac:dyDescent="0.2">
      <c r="A4217" s="10" t="s">
        <v>9128</v>
      </c>
      <c r="B4217" s="6" t="str">
        <f t="shared" si="644"/>
        <v>H</v>
      </c>
      <c r="C4217" s="10" t="s">
        <v>8099</v>
      </c>
      <c r="D4217" s="6"/>
      <c r="E4217" s="10" t="s">
        <v>7087</v>
      </c>
      <c r="F4217" s="10" t="s">
        <v>6375</v>
      </c>
      <c r="G4217" s="6"/>
      <c r="H4217" s="6"/>
      <c r="I4217" s="6"/>
      <c r="J4217" s="6" t="str">
        <f t="shared" si="640"/>
        <v>1979-H-4</v>
      </c>
      <c r="K4217" s="6" t="str">
        <f t="shared" si="643"/>
        <v>1979-H-4</v>
      </c>
      <c r="L4217" s="10" t="s">
        <v>6720</v>
      </c>
      <c r="M4217" s="10" t="s">
        <v>8330</v>
      </c>
      <c r="N4217" s="10" t="s">
        <v>8584</v>
      </c>
      <c r="O4217" s="10" t="s">
        <v>9146</v>
      </c>
      <c r="P4217" s="6" t="str">
        <f t="shared" si="639"/>
        <v>Kenneth Holt</v>
      </c>
      <c r="Q4217" s="10" t="s">
        <v>11485</v>
      </c>
      <c r="R4217" s="10" t="s">
        <v>186</v>
      </c>
      <c r="S4217" s="10" t="s">
        <v>698</v>
      </c>
      <c r="T4217" s="10" t="s">
        <v>11486</v>
      </c>
    </row>
    <row r="4218" spans="1:20" s="1" customFormat="1" ht="38.25" x14ac:dyDescent="0.2">
      <c r="A4218" s="10" t="s">
        <v>9128</v>
      </c>
      <c r="B4218" s="6" t="str">
        <f t="shared" si="644"/>
        <v>H</v>
      </c>
      <c r="C4218" s="10" t="s">
        <v>8318</v>
      </c>
      <c r="D4218" s="6"/>
      <c r="E4218" s="10" t="s">
        <v>7087</v>
      </c>
      <c r="F4218" s="10" t="s">
        <v>6375</v>
      </c>
      <c r="G4218" s="6"/>
      <c r="H4218" s="6"/>
      <c r="I4218" s="6"/>
      <c r="J4218" s="6" t="str">
        <f t="shared" si="640"/>
        <v>1979-H-5</v>
      </c>
      <c r="K4218" s="6" t="str">
        <f t="shared" si="643"/>
        <v>1979-H-5</v>
      </c>
      <c r="L4218" s="10" t="s">
        <v>6720</v>
      </c>
      <c r="M4218" s="10" t="s">
        <v>8330</v>
      </c>
      <c r="N4218" s="10" t="s">
        <v>8584</v>
      </c>
      <c r="O4218" s="10" t="s">
        <v>9332</v>
      </c>
      <c r="P4218" s="6" t="str">
        <f t="shared" si="639"/>
        <v>Kenneth Holt</v>
      </c>
      <c r="Q4218" s="10" t="s">
        <v>11487</v>
      </c>
      <c r="R4218" s="10" t="s">
        <v>186</v>
      </c>
      <c r="S4218" s="10" t="s">
        <v>11488</v>
      </c>
      <c r="T4218" s="10" t="s">
        <v>11489</v>
      </c>
    </row>
    <row r="4219" spans="1:20" s="1" customFormat="1" ht="38.25" x14ac:dyDescent="0.2">
      <c r="A4219" s="10" t="s">
        <v>9128</v>
      </c>
      <c r="B4219" s="6" t="str">
        <f t="shared" si="644"/>
        <v>H</v>
      </c>
      <c r="C4219" s="10" t="s">
        <v>8252</v>
      </c>
      <c r="D4219" s="6"/>
      <c r="E4219" s="10" t="s">
        <v>6849</v>
      </c>
      <c r="F4219" s="10" t="s">
        <v>6850</v>
      </c>
      <c r="G4219" s="6"/>
      <c r="H4219" s="6"/>
      <c r="I4219" s="6"/>
      <c r="J4219" s="6" t="str">
        <f t="shared" si="640"/>
        <v>1979-H-6</v>
      </c>
      <c r="K4219" s="6" t="str">
        <f t="shared" si="643"/>
        <v>1979-H-6</v>
      </c>
      <c r="L4219" s="10" t="s">
        <v>6720</v>
      </c>
      <c r="M4219" s="10" t="s">
        <v>8330</v>
      </c>
      <c r="N4219" s="10" t="s">
        <v>8584</v>
      </c>
      <c r="O4219" s="10" t="s">
        <v>8561</v>
      </c>
      <c r="P4219" s="6" t="str">
        <f t="shared" si="639"/>
        <v>Sue Hopson</v>
      </c>
      <c r="Q4219" s="10" t="s">
        <v>11490</v>
      </c>
      <c r="R4219" s="10" t="s">
        <v>186</v>
      </c>
      <c r="S4219" s="10" t="s">
        <v>11491</v>
      </c>
      <c r="T4219" s="10" t="s">
        <v>11486</v>
      </c>
    </row>
    <row r="4220" spans="1:20" s="1" customFormat="1" x14ac:dyDescent="0.2">
      <c r="A4220" s="10" t="s">
        <v>9128</v>
      </c>
      <c r="B4220" s="6" t="str">
        <f t="shared" si="644"/>
        <v>H</v>
      </c>
      <c r="C4220" s="10" t="s">
        <v>8096</v>
      </c>
      <c r="D4220" s="6"/>
      <c r="E4220" s="10" t="s">
        <v>7098</v>
      </c>
      <c r="F4220" s="10" t="s">
        <v>6375</v>
      </c>
      <c r="G4220" s="6"/>
      <c r="H4220" s="6"/>
      <c r="I4220" s="6"/>
      <c r="J4220" s="6" t="str">
        <f t="shared" si="640"/>
        <v>1979-H-7</v>
      </c>
      <c r="K4220" s="6" t="str">
        <f t="shared" si="643"/>
        <v>1979-H-7</v>
      </c>
      <c r="L4220" s="10" t="s">
        <v>6720</v>
      </c>
      <c r="M4220" s="10" t="s">
        <v>8330</v>
      </c>
      <c r="N4220" s="10" t="s">
        <v>8584</v>
      </c>
      <c r="O4220" s="10" t="s">
        <v>8085</v>
      </c>
      <c r="P4220" s="6" t="str">
        <f t="shared" si="639"/>
        <v>K. R. Holt</v>
      </c>
      <c r="Q4220" s="10" t="s">
        <v>254</v>
      </c>
      <c r="R4220" s="10" t="s">
        <v>5472</v>
      </c>
      <c r="S4220" s="10" t="s">
        <v>5271</v>
      </c>
      <c r="T4220" s="10" t="s">
        <v>11492</v>
      </c>
    </row>
    <row r="4221" spans="1:20" s="1" customFormat="1" ht="51" x14ac:dyDescent="0.2">
      <c r="A4221" s="10" t="s">
        <v>9128</v>
      </c>
      <c r="B4221" s="6" t="str">
        <f t="shared" si="644"/>
        <v>H</v>
      </c>
      <c r="C4221" s="10" t="s">
        <v>8097</v>
      </c>
      <c r="D4221" s="6"/>
      <c r="E4221" s="10" t="s">
        <v>7087</v>
      </c>
      <c r="F4221" s="10" t="s">
        <v>6375</v>
      </c>
      <c r="G4221" s="6"/>
      <c r="H4221" s="6"/>
      <c r="I4221" s="6"/>
      <c r="J4221" s="6" t="str">
        <f t="shared" si="640"/>
        <v>1979-H-8</v>
      </c>
      <c r="K4221" s="6" t="str">
        <f t="shared" si="643"/>
        <v>1979-H-8</v>
      </c>
      <c r="L4221" s="10" t="s">
        <v>6720</v>
      </c>
      <c r="M4221" s="10" t="s">
        <v>8272</v>
      </c>
      <c r="N4221" s="10" t="s">
        <v>8585</v>
      </c>
      <c r="O4221" s="10" t="s">
        <v>9294</v>
      </c>
      <c r="P4221" s="6" t="str">
        <f t="shared" si="639"/>
        <v>Kenneth Holt</v>
      </c>
      <c r="Q4221" s="10" t="s">
        <v>11493</v>
      </c>
      <c r="R4221" s="10" t="s">
        <v>186</v>
      </c>
      <c r="S4221" s="10" t="s">
        <v>11494</v>
      </c>
      <c r="T4221" s="10" t="s">
        <v>11495</v>
      </c>
    </row>
    <row r="4222" spans="1:20" s="1" customFormat="1" ht="25.5" x14ac:dyDescent="0.2">
      <c r="A4222" s="10" t="s">
        <v>9128</v>
      </c>
      <c r="B4222" s="6" t="str">
        <f t="shared" si="644"/>
        <v>H</v>
      </c>
      <c r="C4222" s="10" t="s">
        <v>8330</v>
      </c>
      <c r="D4222" s="6"/>
      <c r="E4222" s="10" t="s">
        <v>7087</v>
      </c>
      <c r="F4222" s="10" t="s">
        <v>6375</v>
      </c>
      <c r="G4222" s="6"/>
      <c r="H4222" s="6"/>
      <c r="I4222" s="6"/>
      <c r="J4222" s="6" t="str">
        <f t="shared" si="640"/>
        <v>1979-H-9</v>
      </c>
      <c r="K4222" s="6" t="str">
        <f t="shared" si="643"/>
        <v>1979-H-9</v>
      </c>
      <c r="L4222" s="10" t="s">
        <v>6720</v>
      </c>
      <c r="M4222" s="10" t="s">
        <v>8272</v>
      </c>
      <c r="N4222" s="10" t="s">
        <v>8585</v>
      </c>
      <c r="O4222" s="10" t="s">
        <v>8868</v>
      </c>
      <c r="P4222" s="6" t="str">
        <f t="shared" si="639"/>
        <v>Kenneth Holt</v>
      </c>
      <c r="Q4222" s="10" t="s">
        <v>11496</v>
      </c>
      <c r="R4222" s="10" t="s">
        <v>186</v>
      </c>
      <c r="S4222" s="10" t="s">
        <v>11497</v>
      </c>
      <c r="T4222" s="10" t="s">
        <v>11498</v>
      </c>
    </row>
    <row r="4223" spans="1:20" s="1" customFormat="1" ht="89.25" x14ac:dyDescent="0.2">
      <c r="A4223" s="10" t="s">
        <v>9128</v>
      </c>
      <c r="B4223" s="6" t="str">
        <f t="shared" si="644"/>
        <v>H</v>
      </c>
      <c r="C4223" s="10" t="s">
        <v>8272</v>
      </c>
      <c r="D4223" s="6"/>
      <c r="E4223" s="10" t="s">
        <v>6849</v>
      </c>
      <c r="F4223" s="10" t="s">
        <v>6850</v>
      </c>
      <c r="G4223" s="6"/>
      <c r="H4223" s="6"/>
      <c r="I4223" s="6"/>
      <c r="J4223" s="6" t="str">
        <f t="shared" si="640"/>
        <v>1979-H-10</v>
      </c>
      <c r="K4223" s="6" t="str">
        <f t="shared" si="643"/>
        <v>1979-H-10</v>
      </c>
      <c r="L4223" s="10" t="s">
        <v>6720</v>
      </c>
      <c r="M4223" s="10" t="s">
        <v>8272</v>
      </c>
      <c r="N4223" s="10" t="s">
        <v>8585</v>
      </c>
      <c r="O4223" s="10" t="s">
        <v>8252</v>
      </c>
      <c r="P4223" s="6" t="str">
        <f t="shared" si="639"/>
        <v>Sue Hopson</v>
      </c>
      <c r="Q4223" s="10" t="s">
        <v>11499</v>
      </c>
      <c r="R4223" s="10" t="s">
        <v>186</v>
      </c>
      <c r="S4223" s="10" t="s">
        <v>11500</v>
      </c>
      <c r="T4223" s="10" t="s">
        <v>11501</v>
      </c>
    </row>
    <row r="4224" spans="1:20" s="1" customFormat="1" ht="25.5" x14ac:dyDescent="0.2">
      <c r="A4224" s="10" t="s">
        <v>9128</v>
      </c>
      <c r="B4224" s="6" t="str">
        <f t="shared" si="644"/>
        <v>H</v>
      </c>
      <c r="C4224" s="10" t="s">
        <v>8078</v>
      </c>
      <c r="D4224" s="6"/>
      <c r="E4224" s="10" t="s">
        <v>6849</v>
      </c>
      <c r="F4224" s="10" t="s">
        <v>6850</v>
      </c>
      <c r="G4224" s="6"/>
      <c r="H4224" s="6"/>
      <c r="I4224" s="6"/>
      <c r="J4224" s="6" t="str">
        <f t="shared" si="640"/>
        <v>1979-H-11</v>
      </c>
      <c r="K4224" s="6" t="str">
        <f t="shared" si="643"/>
        <v>1979-H-11</v>
      </c>
      <c r="L4224" s="10" t="s">
        <v>6720</v>
      </c>
      <c r="M4224" s="10" t="s">
        <v>8272</v>
      </c>
      <c r="N4224" s="10" t="s">
        <v>8662</v>
      </c>
      <c r="O4224" s="10" t="s">
        <v>8084</v>
      </c>
      <c r="P4224" s="6" t="str">
        <f t="shared" si="639"/>
        <v>Sue Hopson</v>
      </c>
      <c r="Q4224" s="10" t="s">
        <v>11097</v>
      </c>
      <c r="R4224" s="10" t="s">
        <v>186</v>
      </c>
      <c r="S4224" s="10" t="s">
        <v>11502</v>
      </c>
      <c r="T4224" s="10" t="s">
        <v>11503</v>
      </c>
    </row>
    <row r="4225" spans="1:20" s="1" customFormat="1" ht="25.5" x14ac:dyDescent="0.2">
      <c r="A4225" s="10" t="s">
        <v>9128</v>
      </c>
      <c r="B4225" s="6" t="str">
        <f t="shared" si="644"/>
        <v>H</v>
      </c>
      <c r="C4225" s="10" t="s">
        <v>8305</v>
      </c>
      <c r="D4225" s="6"/>
      <c r="E4225" s="10" t="s">
        <v>7087</v>
      </c>
      <c r="F4225" s="10" t="s">
        <v>6375</v>
      </c>
      <c r="G4225" s="6"/>
      <c r="H4225" s="6"/>
      <c r="I4225" s="6"/>
      <c r="J4225" s="6" t="str">
        <f t="shared" si="640"/>
        <v>1979-H-12</v>
      </c>
      <c r="K4225" s="6" t="str">
        <f t="shared" si="643"/>
        <v>1979-H-12</v>
      </c>
      <c r="L4225" s="10" t="s">
        <v>6720</v>
      </c>
      <c r="M4225" s="10" t="s">
        <v>8272</v>
      </c>
      <c r="N4225" s="10" t="s">
        <v>8662</v>
      </c>
      <c r="O4225" s="10" t="s">
        <v>8085</v>
      </c>
      <c r="P4225" s="6" t="str">
        <f t="shared" si="639"/>
        <v>Kenneth Holt</v>
      </c>
      <c r="Q4225" s="10" t="s">
        <v>11504</v>
      </c>
      <c r="R4225" s="10" t="s">
        <v>186</v>
      </c>
      <c r="S4225" s="10" t="s">
        <v>11505</v>
      </c>
      <c r="T4225" s="10" t="s">
        <v>11506</v>
      </c>
    </row>
    <row r="4226" spans="1:20" s="1" customFormat="1" ht="25.5" x14ac:dyDescent="0.2">
      <c r="A4226" s="10" t="s">
        <v>9128</v>
      </c>
      <c r="B4226" s="6" t="str">
        <f t="shared" si="644"/>
        <v>H</v>
      </c>
      <c r="C4226" s="10" t="s">
        <v>8080</v>
      </c>
      <c r="D4226" s="6"/>
      <c r="E4226" s="10" t="s">
        <v>6849</v>
      </c>
      <c r="F4226" s="10" t="s">
        <v>6850</v>
      </c>
      <c r="G4226" s="6"/>
      <c r="H4226" s="6"/>
      <c r="I4226" s="6"/>
      <c r="J4226" s="6" t="str">
        <f t="shared" si="640"/>
        <v>1979-H-13</v>
      </c>
      <c r="K4226" s="6" t="str">
        <f t="shared" si="643"/>
        <v>1979-H-13</v>
      </c>
      <c r="L4226" s="10" t="s">
        <v>6720</v>
      </c>
      <c r="M4226" s="10" t="s">
        <v>8272</v>
      </c>
      <c r="N4226" s="10" t="s">
        <v>8662</v>
      </c>
      <c r="O4226" s="10" t="s">
        <v>8086</v>
      </c>
      <c r="P4226" s="6" t="str">
        <f t="shared" ref="P4226:P4289" si="645">CONCATENATE(E4226,F4226)</f>
        <v>Sue Hopson</v>
      </c>
      <c r="Q4226" s="10" t="s">
        <v>11507</v>
      </c>
      <c r="R4226" s="10" t="s">
        <v>186</v>
      </c>
      <c r="S4226" s="10" t="s">
        <v>4156</v>
      </c>
      <c r="T4226" s="10" t="s">
        <v>11508</v>
      </c>
    </row>
    <row r="4227" spans="1:20" s="1" customFormat="1" ht="25.5" x14ac:dyDescent="0.2">
      <c r="A4227" s="10" t="s">
        <v>9128</v>
      </c>
      <c r="B4227" s="6" t="str">
        <f t="shared" si="644"/>
        <v>H</v>
      </c>
      <c r="C4227" s="10" t="s">
        <v>8081</v>
      </c>
      <c r="D4227" s="6"/>
      <c r="E4227" s="10" t="s">
        <v>7087</v>
      </c>
      <c r="F4227" s="10" t="s">
        <v>6375</v>
      </c>
      <c r="G4227" s="6"/>
      <c r="H4227" s="6"/>
      <c r="I4227" s="6"/>
      <c r="J4227" s="6" t="str">
        <f t="shared" ref="J4227:J4290" si="646">CONCATENATE(A4227,"-",B4227,"-",C4227,D4227)</f>
        <v>1979-H-14</v>
      </c>
      <c r="K4227" s="6" t="str">
        <f t="shared" si="643"/>
        <v>1979-H-14</v>
      </c>
      <c r="L4227" s="10" t="s">
        <v>6720</v>
      </c>
      <c r="M4227" s="10" t="s">
        <v>8272</v>
      </c>
      <c r="N4227" s="10" t="s">
        <v>8585</v>
      </c>
      <c r="O4227" s="10" t="s">
        <v>8085</v>
      </c>
      <c r="P4227" s="6" t="str">
        <f t="shared" si="645"/>
        <v>Kenneth Holt</v>
      </c>
      <c r="Q4227" s="10" t="s">
        <v>10566</v>
      </c>
      <c r="R4227" s="10" t="s">
        <v>5472</v>
      </c>
      <c r="S4227" s="10" t="s">
        <v>5271</v>
      </c>
      <c r="T4227" s="10" t="s">
        <v>11509</v>
      </c>
    </row>
    <row r="4228" spans="1:20" s="1" customFormat="1" ht="38.25" x14ac:dyDescent="0.2">
      <c r="A4228" s="10" t="s">
        <v>9128</v>
      </c>
      <c r="B4228" s="6" t="str">
        <f t="shared" si="644"/>
        <v>H</v>
      </c>
      <c r="C4228" s="10" t="s">
        <v>8082</v>
      </c>
      <c r="D4228" s="6"/>
      <c r="E4228" s="10" t="s">
        <v>11510</v>
      </c>
      <c r="F4228" s="10" t="s">
        <v>11511</v>
      </c>
      <c r="G4228" s="6"/>
      <c r="H4228" s="6"/>
      <c r="I4228" s="6"/>
      <c r="J4228" s="6" t="str">
        <f t="shared" si="646"/>
        <v>1979-H-15</v>
      </c>
      <c r="K4228" s="6" t="str">
        <f t="shared" si="643"/>
        <v>1979-H-15</v>
      </c>
      <c r="L4228" s="10" t="s">
        <v>2178</v>
      </c>
      <c r="M4228" s="10" t="s">
        <v>8533</v>
      </c>
      <c r="N4228" s="6"/>
      <c r="O4228" s="10" t="s">
        <v>9543</v>
      </c>
      <c r="P4228" s="6" t="str">
        <f t="shared" si="645"/>
        <v>D. R. M. Holley</v>
      </c>
      <c r="Q4228" s="10" t="s">
        <v>4718</v>
      </c>
      <c r="R4228" s="10" t="s">
        <v>3823</v>
      </c>
      <c r="S4228" s="10" t="s">
        <v>11512</v>
      </c>
      <c r="T4228" s="10" t="s">
        <v>20091</v>
      </c>
    </row>
    <row r="4229" spans="1:20" s="1" customFormat="1" ht="25.5" x14ac:dyDescent="0.2">
      <c r="A4229" s="10" t="s">
        <v>9128</v>
      </c>
      <c r="B4229" s="6" t="str">
        <f t="shared" si="644"/>
        <v>I</v>
      </c>
      <c r="C4229" s="10" t="s">
        <v>8241</v>
      </c>
      <c r="D4229" s="6"/>
      <c r="E4229" s="10" t="s">
        <v>4737</v>
      </c>
      <c r="F4229" s="10" t="s">
        <v>6383</v>
      </c>
      <c r="G4229" s="6"/>
      <c r="H4229" s="6"/>
      <c r="I4229" s="6"/>
      <c r="J4229" s="6" t="str">
        <f t="shared" si="646"/>
        <v>1979-I-1</v>
      </c>
      <c r="K4229" s="6" t="str">
        <f t="shared" si="643"/>
        <v>1979-I-1</v>
      </c>
      <c r="L4229" s="10" t="s">
        <v>6720</v>
      </c>
      <c r="M4229" s="10" t="s">
        <v>8330</v>
      </c>
      <c r="N4229" s="10" t="s">
        <v>8268</v>
      </c>
      <c r="O4229" s="10" t="s">
        <v>9057</v>
      </c>
      <c r="P4229" s="6" t="str">
        <f t="shared" si="645"/>
        <v>Peter Ibbotson</v>
      </c>
      <c r="Q4229" s="10" t="s">
        <v>11476</v>
      </c>
      <c r="R4229" s="10" t="s">
        <v>18</v>
      </c>
      <c r="S4229" s="10" t="s">
        <v>4451</v>
      </c>
      <c r="T4229" s="10" t="s">
        <v>11513</v>
      </c>
    </row>
    <row r="4230" spans="1:20" s="1" customFormat="1" ht="51" x14ac:dyDescent="0.2">
      <c r="A4230" s="10" t="s">
        <v>9128</v>
      </c>
      <c r="B4230" s="6" t="str">
        <f t="shared" si="644"/>
        <v>I</v>
      </c>
      <c r="C4230" s="10" t="s">
        <v>8273</v>
      </c>
      <c r="D4230" s="6"/>
      <c r="E4230" s="10" t="s">
        <v>4737</v>
      </c>
      <c r="F4230" s="10" t="s">
        <v>6383</v>
      </c>
      <c r="G4230" s="6"/>
      <c r="H4230" s="6"/>
      <c r="I4230" s="6"/>
      <c r="J4230" s="6" t="str">
        <f t="shared" si="646"/>
        <v>1979-I-2</v>
      </c>
      <c r="K4230" s="6" t="str">
        <f t="shared" si="643"/>
        <v>1979-I-2</v>
      </c>
      <c r="L4230" s="10" t="s">
        <v>6720</v>
      </c>
      <c r="M4230" s="10" t="s">
        <v>8330</v>
      </c>
      <c r="N4230" s="10" t="s">
        <v>8268</v>
      </c>
      <c r="O4230" s="10" t="s">
        <v>8272</v>
      </c>
      <c r="P4230" s="6" t="str">
        <f t="shared" si="645"/>
        <v>Peter Ibbotson</v>
      </c>
      <c r="Q4230" s="10" t="s">
        <v>11085</v>
      </c>
      <c r="R4230" s="10" t="s">
        <v>11514</v>
      </c>
      <c r="S4230" s="10" t="s">
        <v>514</v>
      </c>
      <c r="T4230" s="10" t="s">
        <v>11515</v>
      </c>
    </row>
    <row r="4231" spans="1:20" s="1" customFormat="1" ht="102" x14ac:dyDescent="0.2">
      <c r="A4231" s="10" t="s">
        <v>9128</v>
      </c>
      <c r="B4231" s="6" t="str">
        <f t="shared" si="644"/>
        <v>I</v>
      </c>
      <c r="C4231" s="10" t="s">
        <v>8326</v>
      </c>
      <c r="D4231" s="6"/>
      <c r="E4231" s="10" t="s">
        <v>4737</v>
      </c>
      <c r="F4231" s="10" t="s">
        <v>6383</v>
      </c>
      <c r="G4231" s="6"/>
      <c r="H4231" s="6"/>
      <c r="I4231" s="6"/>
      <c r="J4231" s="6" t="str">
        <f t="shared" si="646"/>
        <v>1979-I-3</v>
      </c>
      <c r="K4231" s="6" t="str">
        <f t="shared" si="643"/>
        <v>1979-I-3</v>
      </c>
      <c r="L4231" s="10" t="s">
        <v>6720</v>
      </c>
      <c r="M4231" s="10" t="s">
        <v>8330</v>
      </c>
      <c r="N4231" s="10" t="s">
        <v>8584</v>
      </c>
      <c r="O4231" s="10" t="s">
        <v>9544</v>
      </c>
      <c r="P4231" s="6" t="str">
        <f t="shared" si="645"/>
        <v>Peter Ibbotson</v>
      </c>
      <c r="Q4231" s="10" t="s">
        <v>11516</v>
      </c>
      <c r="R4231" s="10" t="s">
        <v>18</v>
      </c>
      <c r="S4231" s="10" t="s">
        <v>11517</v>
      </c>
      <c r="T4231" s="10" t="s">
        <v>11518</v>
      </c>
    </row>
    <row r="4232" spans="1:20" s="1" customFormat="1" ht="51" x14ac:dyDescent="0.2">
      <c r="A4232" s="10" t="s">
        <v>9128</v>
      </c>
      <c r="B4232" s="6" t="str">
        <f t="shared" si="644"/>
        <v>I</v>
      </c>
      <c r="C4232" s="10" t="s">
        <v>8099</v>
      </c>
      <c r="D4232" s="6"/>
      <c r="E4232" s="10" t="s">
        <v>4737</v>
      </c>
      <c r="F4232" s="10" t="s">
        <v>6383</v>
      </c>
      <c r="G4232" s="6"/>
      <c r="H4232" s="6"/>
      <c r="I4232" s="6"/>
      <c r="J4232" s="6" t="str">
        <f t="shared" si="646"/>
        <v>1979-I-4</v>
      </c>
      <c r="K4232" s="6" t="str">
        <f t="shared" si="643"/>
        <v>1979-I-4</v>
      </c>
      <c r="L4232" s="10" t="s">
        <v>6720</v>
      </c>
      <c r="M4232" s="10" t="s">
        <v>8272</v>
      </c>
      <c r="N4232" s="10" t="s">
        <v>8585</v>
      </c>
      <c r="O4232" s="10" t="s">
        <v>9313</v>
      </c>
      <c r="P4232" s="6" t="str">
        <f t="shared" si="645"/>
        <v>Peter Ibbotson</v>
      </c>
      <c r="Q4232" s="10" t="s">
        <v>11519</v>
      </c>
      <c r="R4232" s="10" t="s">
        <v>11459</v>
      </c>
      <c r="S4232" s="10" t="s">
        <v>11062</v>
      </c>
      <c r="T4232" s="10" t="s">
        <v>11520</v>
      </c>
    </row>
    <row r="4233" spans="1:20" s="1" customFormat="1" ht="63.75" x14ac:dyDescent="0.2">
      <c r="A4233" s="10" t="s">
        <v>9128</v>
      </c>
      <c r="B4233" s="6" t="str">
        <f t="shared" si="644"/>
        <v>I</v>
      </c>
      <c r="C4233" s="10" t="s">
        <v>8318</v>
      </c>
      <c r="D4233" s="6"/>
      <c r="E4233" s="10" t="s">
        <v>4737</v>
      </c>
      <c r="F4233" s="10" t="s">
        <v>6383</v>
      </c>
      <c r="G4233" s="6"/>
      <c r="H4233" s="6"/>
      <c r="I4233" s="6"/>
      <c r="J4233" s="6" t="str">
        <f t="shared" si="646"/>
        <v>1979-I-5</v>
      </c>
      <c r="K4233" s="6" t="str">
        <f t="shared" si="643"/>
        <v>1979-I-5</v>
      </c>
      <c r="L4233" s="10" t="s">
        <v>6720</v>
      </c>
      <c r="M4233" s="10" t="s">
        <v>8272</v>
      </c>
      <c r="N4233" s="10" t="s">
        <v>8662</v>
      </c>
      <c r="O4233" s="10" t="s">
        <v>9545</v>
      </c>
      <c r="P4233" s="6" t="str">
        <f t="shared" si="645"/>
        <v>Peter Ibbotson</v>
      </c>
      <c r="Q4233" s="10" t="s">
        <v>11521</v>
      </c>
      <c r="R4233" s="10" t="s">
        <v>18</v>
      </c>
      <c r="S4233" s="10" t="s">
        <v>11522</v>
      </c>
      <c r="T4233" s="10" t="s">
        <v>11523</v>
      </c>
    </row>
    <row r="4234" spans="1:20" s="1" customFormat="1" ht="38.25" x14ac:dyDescent="0.2">
      <c r="A4234" s="10" t="s">
        <v>9128</v>
      </c>
      <c r="B4234" s="6" t="str">
        <f t="shared" si="644"/>
        <v>I</v>
      </c>
      <c r="C4234" s="10" t="s">
        <v>8252</v>
      </c>
      <c r="D4234" s="6"/>
      <c r="E4234" s="10" t="s">
        <v>4737</v>
      </c>
      <c r="F4234" s="10" t="s">
        <v>6383</v>
      </c>
      <c r="G4234" s="6"/>
      <c r="H4234" s="6"/>
      <c r="I4234" s="6"/>
      <c r="J4234" s="6" t="str">
        <f t="shared" si="646"/>
        <v>1979-I-6</v>
      </c>
      <c r="K4234" s="6" t="str">
        <f t="shared" si="643"/>
        <v>1979-I-6</v>
      </c>
      <c r="L4234" s="10" t="s">
        <v>6720</v>
      </c>
      <c r="M4234" s="10" t="s">
        <v>8330</v>
      </c>
      <c r="N4234" s="10" t="s">
        <v>8268</v>
      </c>
      <c r="O4234" s="10" t="s">
        <v>8272</v>
      </c>
      <c r="P4234" s="6" t="str">
        <f t="shared" si="645"/>
        <v>Peter Ibbotson</v>
      </c>
      <c r="Q4234" s="10" t="s">
        <v>11524</v>
      </c>
      <c r="R4234" s="10" t="s">
        <v>18</v>
      </c>
      <c r="S4234" s="10" t="s">
        <v>6758</v>
      </c>
      <c r="T4234" s="10" t="s">
        <v>11525</v>
      </c>
    </row>
    <row r="4235" spans="1:20" s="1" customFormat="1" ht="25.5" x14ac:dyDescent="0.2">
      <c r="A4235" s="10" t="s">
        <v>9128</v>
      </c>
      <c r="B4235" s="6" t="str">
        <f t="shared" si="644"/>
        <v>I</v>
      </c>
      <c r="C4235" s="10" t="s">
        <v>8096</v>
      </c>
      <c r="D4235" s="6"/>
      <c r="E4235" s="10" t="s">
        <v>4737</v>
      </c>
      <c r="F4235" s="10" t="s">
        <v>6383</v>
      </c>
      <c r="G4235" s="6"/>
      <c r="H4235" s="6"/>
      <c r="I4235" s="6"/>
      <c r="J4235" s="6" t="str">
        <f t="shared" si="646"/>
        <v>1979-I-7</v>
      </c>
      <c r="K4235" s="6" t="str">
        <f t="shared" si="643"/>
        <v>1979-I-7</v>
      </c>
      <c r="L4235" s="10" t="s">
        <v>2178</v>
      </c>
      <c r="M4235" s="10" t="s">
        <v>8641</v>
      </c>
      <c r="N4235" s="6"/>
      <c r="O4235" s="10" t="s">
        <v>8106</v>
      </c>
      <c r="P4235" s="6" t="str">
        <f t="shared" si="645"/>
        <v>Peter Ibbotson</v>
      </c>
      <c r="Q4235" s="10" t="s">
        <v>11526</v>
      </c>
      <c r="R4235" s="10" t="s">
        <v>18</v>
      </c>
      <c r="S4235" s="10" t="s">
        <v>4882</v>
      </c>
      <c r="T4235" s="10" t="s">
        <v>11527</v>
      </c>
    </row>
    <row r="4236" spans="1:20" s="1" customFormat="1" ht="25.5" x14ac:dyDescent="0.2">
      <c r="A4236" s="10" t="s">
        <v>9128</v>
      </c>
      <c r="B4236" s="6" t="str">
        <f t="shared" si="644"/>
        <v>I</v>
      </c>
      <c r="C4236" s="10" t="s">
        <v>8097</v>
      </c>
      <c r="D4236" s="6"/>
      <c r="E4236" s="10" t="s">
        <v>4737</v>
      </c>
      <c r="F4236" s="10" t="s">
        <v>6383</v>
      </c>
      <c r="G4236" s="6"/>
      <c r="H4236" s="6"/>
      <c r="I4236" s="6"/>
      <c r="J4236" s="6" t="str">
        <f t="shared" si="646"/>
        <v>1979-I-8</v>
      </c>
      <c r="K4236" s="6" t="str">
        <f t="shared" si="643"/>
        <v>1979-I-8</v>
      </c>
      <c r="L4236" s="10" t="s">
        <v>2178</v>
      </c>
      <c r="M4236" s="10" t="s">
        <v>8641</v>
      </c>
      <c r="N4236" s="6"/>
      <c r="O4236" s="10" t="s">
        <v>9534</v>
      </c>
      <c r="P4236" s="6" t="str">
        <f t="shared" si="645"/>
        <v>Peter Ibbotson</v>
      </c>
      <c r="Q4236" s="10" t="s">
        <v>11528</v>
      </c>
      <c r="R4236" s="10" t="s">
        <v>18</v>
      </c>
      <c r="S4236" s="10" t="s">
        <v>11529</v>
      </c>
      <c r="T4236" s="10" t="s">
        <v>11530</v>
      </c>
    </row>
    <row r="4237" spans="1:20" s="1" customFormat="1" ht="25.5" x14ac:dyDescent="0.2">
      <c r="A4237" s="10" t="s">
        <v>9128</v>
      </c>
      <c r="B4237" s="6" t="str">
        <f t="shared" si="644"/>
        <v>I</v>
      </c>
      <c r="C4237" s="10" t="s">
        <v>8330</v>
      </c>
      <c r="D4237" s="6"/>
      <c r="E4237" s="10" t="s">
        <v>4737</v>
      </c>
      <c r="F4237" s="10" t="s">
        <v>6383</v>
      </c>
      <c r="G4237" s="6"/>
      <c r="H4237" s="6"/>
      <c r="I4237" s="6"/>
      <c r="J4237" s="6" t="str">
        <f t="shared" si="646"/>
        <v>1979-I-9</v>
      </c>
      <c r="K4237" s="6" t="str">
        <f t="shared" si="643"/>
        <v>1979-I-9</v>
      </c>
      <c r="L4237" s="10" t="s">
        <v>2178</v>
      </c>
      <c r="M4237" s="10" t="s">
        <v>8533</v>
      </c>
      <c r="N4237" s="6"/>
      <c r="O4237" s="10" t="s">
        <v>9546</v>
      </c>
      <c r="P4237" s="6" t="str">
        <f t="shared" si="645"/>
        <v>Peter Ibbotson</v>
      </c>
      <c r="Q4237" s="10" t="s">
        <v>11531</v>
      </c>
      <c r="R4237" s="10" t="s">
        <v>18</v>
      </c>
      <c r="S4237" s="10" t="s">
        <v>11532</v>
      </c>
      <c r="T4237" s="6"/>
    </row>
    <row r="4238" spans="1:20" s="1" customFormat="1" ht="25.5" x14ac:dyDescent="0.2">
      <c r="A4238" s="10" t="s">
        <v>9128</v>
      </c>
      <c r="B4238" s="6" t="str">
        <f t="shared" si="644"/>
        <v>K</v>
      </c>
      <c r="C4238" s="10" t="s">
        <v>8241</v>
      </c>
      <c r="D4238" s="6"/>
      <c r="E4238" s="10" t="s">
        <v>6389</v>
      </c>
      <c r="F4238" s="10" t="s">
        <v>6390</v>
      </c>
      <c r="G4238" s="6"/>
      <c r="H4238" s="6"/>
      <c r="I4238" s="6"/>
      <c r="J4238" s="6" t="str">
        <f t="shared" si="646"/>
        <v>1979-K-1</v>
      </c>
      <c r="K4238" s="6" t="str">
        <f t="shared" si="643"/>
        <v>1979-K-1</v>
      </c>
      <c r="L4238" s="10" t="s">
        <v>6720</v>
      </c>
      <c r="M4238" s="10" t="s">
        <v>8330</v>
      </c>
      <c r="N4238" s="10" t="s">
        <v>8584</v>
      </c>
      <c r="O4238" s="10" t="s">
        <v>8868</v>
      </c>
      <c r="P4238" s="6" t="str">
        <f t="shared" si="645"/>
        <v>Andre de Kervern</v>
      </c>
      <c r="Q4238" s="10" t="s">
        <v>11533</v>
      </c>
      <c r="R4238" s="10" t="s">
        <v>18</v>
      </c>
      <c r="S4238" s="10" t="s">
        <v>11534</v>
      </c>
      <c r="T4238" s="10" t="s">
        <v>11535</v>
      </c>
    </row>
    <row r="4239" spans="1:20" s="1" customFormat="1" ht="25.5" x14ac:dyDescent="0.2">
      <c r="A4239" s="10" t="s">
        <v>9128</v>
      </c>
      <c r="B4239" s="6" t="str">
        <f t="shared" si="644"/>
        <v>L</v>
      </c>
      <c r="C4239" s="10" t="s">
        <v>8241</v>
      </c>
      <c r="D4239" s="10" t="s">
        <v>20</v>
      </c>
      <c r="E4239" s="10" t="s">
        <v>3709</v>
      </c>
      <c r="F4239" s="10" t="s">
        <v>3710</v>
      </c>
      <c r="G4239" s="6"/>
      <c r="H4239" s="6"/>
      <c r="I4239" s="6"/>
      <c r="J4239" s="6" t="str">
        <f t="shared" si="646"/>
        <v>1979-L-1*</v>
      </c>
      <c r="K4239" s="6" t="str">
        <f t="shared" si="643"/>
        <v>1979-L-1*</v>
      </c>
      <c r="L4239" s="10" t="s">
        <v>368</v>
      </c>
      <c r="M4239" s="6"/>
      <c r="N4239" s="6"/>
      <c r="O4239" s="6"/>
      <c r="P4239" s="6" t="str">
        <f t="shared" si="645"/>
        <v>Robson Lowe</v>
      </c>
      <c r="Q4239" s="10" t="s">
        <v>11536</v>
      </c>
      <c r="R4239" s="10" t="s">
        <v>18</v>
      </c>
      <c r="S4239" s="6"/>
      <c r="T4239" s="10" t="s">
        <v>11537</v>
      </c>
    </row>
    <row r="4240" spans="1:20" s="1" customFormat="1" ht="25.5" x14ac:dyDescent="0.2">
      <c r="A4240" s="10" t="s">
        <v>9128</v>
      </c>
      <c r="B4240" s="6" t="str">
        <f t="shared" si="644"/>
        <v>M</v>
      </c>
      <c r="C4240" s="10" t="s">
        <v>8241</v>
      </c>
      <c r="D4240" s="6"/>
      <c r="E4240" s="10" t="s">
        <v>3776</v>
      </c>
      <c r="F4240" s="10" t="s">
        <v>11538</v>
      </c>
      <c r="G4240" s="6"/>
      <c r="H4240" s="6"/>
      <c r="I4240" s="6"/>
      <c r="J4240" s="6" t="str">
        <f t="shared" si="646"/>
        <v>1979-M-1</v>
      </c>
      <c r="K4240" s="6" t="str">
        <f t="shared" si="643"/>
        <v>1979-M-1</v>
      </c>
      <c r="L4240" s="10" t="s">
        <v>6720</v>
      </c>
      <c r="M4240" s="10" t="s">
        <v>8330</v>
      </c>
      <c r="N4240" s="10" t="s">
        <v>8268</v>
      </c>
      <c r="O4240" s="10" t="s">
        <v>9326</v>
      </c>
      <c r="P4240" s="6" t="str">
        <f t="shared" si="645"/>
        <v>John McRae</v>
      </c>
      <c r="Q4240" s="10" t="s">
        <v>11539</v>
      </c>
      <c r="R4240" s="10" t="s">
        <v>18</v>
      </c>
      <c r="S4240" s="10" t="s">
        <v>3838</v>
      </c>
      <c r="T4240" s="10" t="s">
        <v>7101</v>
      </c>
    </row>
    <row r="4241" spans="1:20" s="1" customFormat="1" x14ac:dyDescent="0.2">
      <c r="A4241" s="10" t="s">
        <v>9128</v>
      </c>
      <c r="B4241" s="6" t="str">
        <f t="shared" si="644"/>
        <v>M</v>
      </c>
      <c r="C4241" s="10" t="s">
        <v>8273</v>
      </c>
      <c r="D4241" s="6"/>
      <c r="E4241" s="10" t="s">
        <v>5348</v>
      </c>
      <c r="F4241" s="10" t="s">
        <v>7927</v>
      </c>
      <c r="G4241" s="6"/>
      <c r="H4241" s="6"/>
      <c r="I4241" s="6"/>
      <c r="J4241" s="6" t="str">
        <f t="shared" si="646"/>
        <v>1979-M-2</v>
      </c>
      <c r="K4241" s="6" t="str">
        <f t="shared" si="643"/>
        <v>1979-M-2</v>
      </c>
      <c r="L4241" s="10" t="s">
        <v>6720</v>
      </c>
      <c r="M4241" s="10" t="s">
        <v>8330</v>
      </c>
      <c r="N4241" s="10" t="s">
        <v>8584</v>
      </c>
      <c r="O4241" s="10" t="s">
        <v>8084</v>
      </c>
      <c r="P4241" s="6" t="str">
        <f t="shared" si="645"/>
        <v>E. E. B. Marshall</v>
      </c>
      <c r="Q4241" s="10" t="s">
        <v>11028</v>
      </c>
      <c r="R4241" s="10" t="s">
        <v>46</v>
      </c>
      <c r="S4241" s="10" t="s">
        <v>1717</v>
      </c>
      <c r="T4241" s="10" t="s">
        <v>11540</v>
      </c>
    </row>
    <row r="4242" spans="1:20" s="1" customFormat="1" ht="25.5" x14ac:dyDescent="0.2">
      <c r="A4242" s="10" t="s">
        <v>9128</v>
      </c>
      <c r="B4242" s="6" t="str">
        <f t="shared" si="644"/>
        <v>M</v>
      </c>
      <c r="C4242" s="10" t="s">
        <v>8326</v>
      </c>
      <c r="D4242" s="6"/>
      <c r="E4242" s="10" t="s">
        <v>11541</v>
      </c>
      <c r="F4242" s="10" t="s">
        <v>11538</v>
      </c>
      <c r="G4242" s="6"/>
      <c r="H4242" s="6"/>
      <c r="I4242" s="6"/>
      <c r="J4242" s="6" t="str">
        <f t="shared" si="646"/>
        <v>1979-M-3</v>
      </c>
      <c r="K4242" s="6" t="str">
        <f t="shared" si="643"/>
        <v>1979-M-3</v>
      </c>
      <c r="L4242" s="10" t="s">
        <v>6720</v>
      </c>
      <c r="M4242" s="10" t="s">
        <v>8272</v>
      </c>
      <c r="N4242" s="10" t="s">
        <v>8585</v>
      </c>
      <c r="O4242" s="10" t="s">
        <v>9088</v>
      </c>
      <c r="P4242" s="6" t="str">
        <f t="shared" si="645"/>
        <v>J. D. McRae</v>
      </c>
      <c r="Q4242" s="10" t="s">
        <v>11542</v>
      </c>
      <c r="R4242" s="10" t="s">
        <v>18</v>
      </c>
      <c r="S4242" s="10" t="s">
        <v>611</v>
      </c>
      <c r="T4242" s="10" t="s">
        <v>11543</v>
      </c>
    </row>
    <row r="4243" spans="1:20" s="1" customFormat="1" ht="25.5" x14ac:dyDescent="0.2">
      <c r="A4243" s="10" t="s">
        <v>9128</v>
      </c>
      <c r="B4243" s="6" t="str">
        <f t="shared" si="644"/>
        <v>M</v>
      </c>
      <c r="C4243" s="10" t="s">
        <v>8099</v>
      </c>
      <c r="D4243" s="6"/>
      <c r="E4243" s="10" t="s">
        <v>2950</v>
      </c>
      <c r="F4243" s="10" t="s">
        <v>11544</v>
      </c>
      <c r="G4243" s="6"/>
      <c r="H4243" s="6"/>
      <c r="I4243" s="6"/>
      <c r="J4243" s="6" t="str">
        <f t="shared" si="646"/>
        <v>1979-M-4</v>
      </c>
      <c r="K4243" s="6" t="str">
        <f t="shared" si="643"/>
        <v>1979-M-4</v>
      </c>
      <c r="L4243" s="10" t="s">
        <v>6720</v>
      </c>
      <c r="M4243" s="10" t="s">
        <v>8272</v>
      </c>
      <c r="N4243" s="10" t="s">
        <v>8585</v>
      </c>
      <c r="O4243" s="10" t="s">
        <v>8563</v>
      </c>
      <c r="P4243" s="6" t="str">
        <f t="shared" si="645"/>
        <v>H. B. Macmillan O.B.E</v>
      </c>
      <c r="Q4243" s="10" t="s">
        <v>11545</v>
      </c>
      <c r="R4243" s="10" t="s">
        <v>697</v>
      </c>
      <c r="S4243" s="10" t="s">
        <v>11546</v>
      </c>
      <c r="T4243" s="10" t="s">
        <v>11547</v>
      </c>
    </row>
    <row r="4244" spans="1:20" s="1" customFormat="1" ht="25.5" x14ac:dyDescent="0.2">
      <c r="A4244" s="10" t="s">
        <v>9128</v>
      </c>
      <c r="B4244" s="6" t="str">
        <f t="shared" si="644"/>
        <v>M</v>
      </c>
      <c r="C4244" s="10" t="s">
        <v>8318</v>
      </c>
      <c r="D4244" s="6"/>
      <c r="E4244" s="10" t="s">
        <v>11548</v>
      </c>
      <c r="F4244" s="10" t="s">
        <v>11538</v>
      </c>
      <c r="G4244" s="6"/>
      <c r="H4244" s="6"/>
      <c r="I4244" s="6"/>
      <c r="J4244" s="6" t="str">
        <f t="shared" si="646"/>
        <v>1979-M-5</v>
      </c>
      <c r="K4244" s="6" t="str">
        <f t="shared" si="643"/>
        <v>1979-M-5</v>
      </c>
      <c r="L4244" s="10" t="s">
        <v>6720</v>
      </c>
      <c r="M4244" s="10" t="s">
        <v>8272</v>
      </c>
      <c r="N4244" s="10" t="s">
        <v>8585</v>
      </c>
      <c r="O4244" s="10" t="s">
        <v>8085</v>
      </c>
      <c r="P4244" s="6" t="str">
        <f t="shared" si="645"/>
        <v>John D. McRae</v>
      </c>
      <c r="Q4244" s="10" t="s">
        <v>10566</v>
      </c>
      <c r="R4244" s="10" t="s">
        <v>18</v>
      </c>
      <c r="S4244" s="10" t="s">
        <v>7034</v>
      </c>
      <c r="T4244" s="10" t="s">
        <v>11549</v>
      </c>
    </row>
    <row r="4245" spans="1:20" s="1" customFormat="1" ht="25.5" x14ac:dyDescent="0.2">
      <c r="A4245" s="10" t="s">
        <v>9128</v>
      </c>
      <c r="B4245" s="6" t="str">
        <f t="shared" si="644"/>
        <v>M</v>
      </c>
      <c r="C4245" s="10" t="s">
        <v>8252</v>
      </c>
      <c r="D4245" s="6"/>
      <c r="E4245" s="10" t="s">
        <v>7663</v>
      </c>
      <c r="F4245" s="10" t="s">
        <v>5853</v>
      </c>
      <c r="G4245" s="6"/>
      <c r="H4245" s="6"/>
      <c r="I4245" s="6"/>
      <c r="J4245" s="6" t="str">
        <f t="shared" si="646"/>
        <v>1979-M-6</v>
      </c>
      <c r="K4245" s="6" t="str">
        <f t="shared" si="643"/>
        <v>1979-M-6</v>
      </c>
      <c r="L4245" s="10" t="s">
        <v>6720</v>
      </c>
      <c r="M4245" s="10" t="s">
        <v>8272</v>
      </c>
      <c r="N4245" s="10" t="s">
        <v>8662</v>
      </c>
      <c r="O4245" s="10" t="s">
        <v>8086</v>
      </c>
      <c r="P4245" s="6" t="str">
        <f t="shared" si="645"/>
        <v>Brian McCloy</v>
      </c>
      <c r="Q4245" s="10" t="s">
        <v>11550</v>
      </c>
      <c r="R4245" s="10" t="s">
        <v>186</v>
      </c>
      <c r="S4245" s="10" t="s">
        <v>4156</v>
      </c>
      <c r="T4245" s="10" t="s">
        <v>11551</v>
      </c>
    </row>
    <row r="4246" spans="1:20" s="1" customFormat="1" ht="51" x14ac:dyDescent="0.2">
      <c r="A4246" s="10" t="s">
        <v>9128</v>
      </c>
      <c r="B4246" s="6" t="str">
        <f t="shared" si="644"/>
        <v>R</v>
      </c>
      <c r="C4246" s="10" t="s">
        <v>8241</v>
      </c>
      <c r="D4246" s="6"/>
      <c r="E4246" s="10" t="s">
        <v>4856</v>
      </c>
      <c r="F4246" s="10" t="s">
        <v>6700</v>
      </c>
      <c r="G4246" s="6"/>
      <c r="H4246" s="6"/>
      <c r="I4246" s="6"/>
      <c r="J4246" s="6" t="str">
        <f t="shared" si="646"/>
        <v>1979-R-1</v>
      </c>
      <c r="K4246" s="6" t="str">
        <f t="shared" si="643"/>
        <v>1979-R-1</v>
      </c>
      <c r="L4246" s="10" t="s">
        <v>6720</v>
      </c>
      <c r="M4246" s="10" t="s">
        <v>8272</v>
      </c>
      <c r="N4246" s="10" t="s">
        <v>8662</v>
      </c>
      <c r="O4246" s="10" t="s">
        <v>5559</v>
      </c>
      <c r="P4246" s="6" t="str">
        <f t="shared" si="645"/>
        <v>James Ruffle</v>
      </c>
      <c r="Q4246" s="10" t="s">
        <v>11552</v>
      </c>
      <c r="R4246" s="10" t="s">
        <v>46</v>
      </c>
      <c r="S4246" s="10" t="s">
        <v>11553</v>
      </c>
      <c r="T4246" s="10" t="s">
        <v>11554</v>
      </c>
    </row>
    <row r="4247" spans="1:20" s="1" customFormat="1" ht="25.5" x14ac:dyDescent="0.2">
      <c r="A4247" s="10" t="s">
        <v>9128</v>
      </c>
      <c r="B4247" s="6" t="str">
        <f t="shared" si="644"/>
        <v>R</v>
      </c>
      <c r="C4247" s="10" t="s">
        <v>8273</v>
      </c>
      <c r="D4247" s="6"/>
      <c r="E4247" s="10" t="s">
        <v>4856</v>
      </c>
      <c r="F4247" s="10" t="s">
        <v>6700</v>
      </c>
      <c r="G4247" s="6"/>
      <c r="H4247" s="6"/>
      <c r="I4247" s="6"/>
      <c r="J4247" s="6" t="str">
        <f t="shared" si="646"/>
        <v>1979-R-2</v>
      </c>
      <c r="K4247" s="6" t="str">
        <f t="shared" ref="K4247:K4270" si="647">J4247</f>
        <v>1979-R-2</v>
      </c>
      <c r="L4247" s="10" t="s">
        <v>4766</v>
      </c>
      <c r="M4247" s="10" t="s">
        <v>8094</v>
      </c>
      <c r="N4247" s="10" t="s">
        <v>8421</v>
      </c>
      <c r="O4247" s="10" t="s">
        <v>5641</v>
      </c>
      <c r="P4247" s="6" t="str">
        <f t="shared" si="645"/>
        <v>James Ruffle</v>
      </c>
      <c r="Q4247" s="10" t="s">
        <v>11555</v>
      </c>
      <c r="R4247" s="10" t="s">
        <v>706</v>
      </c>
      <c r="S4247" s="10" t="s">
        <v>11199</v>
      </c>
      <c r="T4247" s="10" t="s">
        <v>11556</v>
      </c>
    </row>
    <row r="4248" spans="1:20" s="1" customFormat="1" x14ac:dyDescent="0.2">
      <c r="A4248" s="10" t="s">
        <v>9128</v>
      </c>
      <c r="B4248" s="6" t="str">
        <f t="shared" si="644"/>
        <v>R</v>
      </c>
      <c r="C4248" s="10" t="s">
        <v>8326</v>
      </c>
      <c r="D4248" s="6"/>
      <c r="E4248" s="10" t="s">
        <v>4731</v>
      </c>
      <c r="F4248" s="10" t="s">
        <v>11057</v>
      </c>
      <c r="G4248" s="6"/>
      <c r="H4248" s="6"/>
      <c r="I4248" s="6"/>
      <c r="J4248" s="6" t="str">
        <f t="shared" si="646"/>
        <v>1979-R-3</v>
      </c>
      <c r="K4248" s="6" t="str">
        <f t="shared" si="647"/>
        <v>1979-R-3</v>
      </c>
      <c r="L4248" s="10" t="s">
        <v>4766</v>
      </c>
      <c r="M4248" s="10" t="s">
        <v>8094</v>
      </c>
      <c r="N4248" s="10" t="s">
        <v>8547</v>
      </c>
      <c r="O4248" s="10" t="s">
        <v>6300</v>
      </c>
      <c r="P4248" s="6" t="str">
        <f t="shared" si="645"/>
        <v>Patrick Roche</v>
      </c>
      <c r="Q4248" s="10" t="s">
        <v>11557</v>
      </c>
      <c r="R4248" s="10" t="s">
        <v>186</v>
      </c>
      <c r="S4248" s="10" t="s">
        <v>3302</v>
      </c>
      <c r="T4248" s="10" t="s">
        <v>11558</v>
      </c>
    </row>
    <row r="4249" spans="1:20" s="1" customFormat="1" ht="38.25" x14ac:dyDescent="0.2">
      <c r="A4249" s="10" t="s">
        <v>9128</v>
      </c>
      <c r="B4249" s="6" t="str">
        <f t="shared" si="644"/>
        <v>S</v>
      </c>
      <c r="C4249" s="10" t="s">
        <v>8241</v>
      </c>
      <c r="D4249" s="6"/>
      <c r="E4249" s="10" t="s">
        <v>7947</v>
      </c>
      <c r="F4249" s="10" t="s">
        <v>7948</v>
      </c>
      <c r="G4249" s="6"/>
      <c r="H4249" s="6"/>
      <c r="I4249" s="6"/>
      <c r="J4249" s="6" t="str">
        <f t="shared" si="646"/>
        <v>1979-S-1</v>
      </c>
      <c r="K4249" s="6" t="str">
        <f t="shared" si="647"/>
        <v>1979-S-1</v>
      </c>
      <c r="L4249" s="10" t="s">
        <v>6720</v>
      </c>
      <c r="M4249" s="10" t="s">
        <v>8272</v>
      </c>
      <c r="N4249" s="10" t="s">
        <v>8585</v>
      </c>
      <c r="O4249" s="10" t="s">
        <v>8080</v>
      </c>
      <c r="P4249" s="6" t="str">
        <f t="shared" si="645"/>
        <v>Colin W. Spong</v>
      </c>
      <c r="Q4249" s="10" t="s">
        <v>11559</v>
      </c>
      <c r="R4249" s="10" t="s">
        <v>258</v>
      </c>
      <c r="S4249" s="10" t="s">
        <v>7622</v>
      </c>
      <c r="T4249" s="10" t="s">
        <v>11560</v>
      </c>
    </row>
    <row r="4250" spans="1:20" s="1" customFormat="1" ht="38.25" x14ac:dyDescent="0.2">
      <c r="A4250" s="10" t="s">
        <v>9128</v>
      </c>
      <c r="B4250" s="6" t="str">
        <f t="shared" si="644"/>
        <v>S</v>
      </c>
      <c r="C4250" s="10" t="s">
        <v>8273</v>
      </c>
      <c r="D4250" s="6"/>
      <c r="E4250" s="10" t="s">
        <v>7947</v>
      </c>
      <c r="F4250" s="10" t="s">
        <v>7948</v>
      </c>
      <c r="G4250" s="6"/>
      <c r="H4250" s="6"/>
      <c r="I4250" s="6"/>
      <c r="J4250" s="6" t="str">
        <f t="shared" si="646"/>
        <v>1979-S-2</v>
      </c>
      <c r="K4250" s="6" t="str">
        <f t="shared" si="647"/>
        <v>1979-S-2</v>
      </c>
      <c r="L4250" s="10" t="s">
        <v>6720</v>
      </c>
      <c r="M4250" s="10" t="s">
        <v>8272</v>
      </c>
      <c r="N4250" s="10" t="s">
        <v>8585</v>
      </c>
      <c r="O4250" s="10" t="s">
        <v>8080</v>
      </c>
      <c r="P4250" s="6" t="str">
        <f t="shared" si="645"/>
        <v>Colin W. Spong</v>
      </c>
      <c r="Q4250" s="10" t="s">
        <v>11561</v>
      </c>
      <c r="R4250" s="10" t="s">
        <v>258</v>
      </c>
      <c r="S4250" s="10" t="s">
        <v>1717</v>
      </c>
      <c r="T4250" s="10" t="s">
        <v>11562</v>
      </c>
    </row>
    <row r="4251" spans="1:20" s="1" customFormat="1" ht="25.5" x14ac:dyDescent="0.2">
      <c r="A4251" s="10" t="s">
        <v>9128</v>
      </c>
      <c r="B4251" s="6" t="str">
        <f t="shared" si="644"/>
        <v>S</v>
      </c>
      <c r="C4251" s="10" t="s">
        <v>8326</v>
      </c>
      <c r="D4251" s="6"/>
      <c r="E4251" s="10" t="s">
        <v>7947</v>
      </c>
      <c r="F4251" s="10" t="s">
        <v>7948</v>
      </c>
      <c r="G4251" s="6"/>
      <c r="H4251" s="6"/>
      <c r="I4251" s="6"/>
      <c r="J4251" s="6" t="str">
        <f t="shared" si="646"/>
        <v>1979-S-3</v>
      </c>
      <c r="K4251" s="6" t="str">
        <f t="shared" si="647"/>
        <v>1979-S-3</v>
      </c>
      <c r="L4251" s="10" t="s">
        <v>6720</v>
      </c>
      <c r="M4251" s="10" t="s">
        <v>8272</v>
      </c>
      <c r="N4251" s="10" t="s">
        <v>8662</v>
      </c>
      <c r="O4251" s="10" t="s">
        <v>8081</v>
      </c>
      <c r="P4251" s="6" t="str">
        <f t="shared" si="645"/>
        <v>Colin W. Spong</v>
      </c>
      <c r="Q4251" s="10" t="s">
        <v>11563</v>
      </c>
      <c r="R4251" s="10" t="s">
        <v>5472</v>
      </c>
      <c r="S4251" s="10" t="s">
        <v>1717</v>
      </c>
      <c r="T4251" s="6"/>
    </row>
    <row r="4252" spans="1:20" s="1" customFormat="1" ht="51" x14ac:dyDescent="0.2">
      <c r="A4252" s="10" t="s">
        <v>9128</v>
      </c>
      <c r="B4252" s="6" t="str">
        <f t="shared" si="644"/>
        <v>S</v>
      </c>
      <c r="C4252" s="10" t="s">
        <v>8099</v>
      </c>
      <c r="D4252" s="6"/>
      <c r="E4252" s="10" t="s">
        <v>7947</v>
      </c>
      <c r="F4252" s="10" t="s">
        <v>7948</v>
      </c>
      <c r="G4252" s="6"/>
      <c r="H4252" s="6"/>
      <c r="I4252" s="6"/>
      <c r="J4252" s="6" t="str">
        <f t="shared" si="646"/>
        <v>1979-S-4</v>
      </c>
      <c r="K4252" s="6" t="str">
        <f t="shared" si="647"/>
        <v>1979-S-4</v>
      </c>
      <c r="L4252" s="10" t="s">
        <v>319</v>
      </c>
      <c r="M4252" s="10" t="s">
        <v>4380</v>
      </c>
      <c r="N4252" s="10" t="s">
        <v>8252</v>
      </c>
      <c r="O4252" s="10" t="s">
        <v>8102</v>
      </c>
      <c r="P4252" s="6" t="str">
        <f t="shared" si="645"/>
        <v>Colin W. Spong</v>
      </c>
      <c r="Q4252" s="10" t="s">
        <v>11564</v>
      </c>
      <c r="R4252" s="10" t="s">
        <v>258</v>
      </c>
      <c r="S4252" s="10" t="s">
        <v>1621</v>
      </c>
      <c r="T4252" s="10" t="s">
        <v>11565</v>
      </c>
    </row>
    <row r="4253" spans="1:20" s="1" customFormat="1" x14ac:dyDescent="0.2">
      <c r="A4253" s="10" t="s">
        <v>9128</v>
      </c>
      <c r="B4253" s="6" t="str">
        <f t="shared" si="644"/>
        <v>S</v>
      </c>
      <c r="C4253" s="10" t="s">
        <v>8318</v>
      </c>
      <c r="D4253" s="10" t="s">
        <v>20</v>
      </c>
      <c r="E4253" s="6"/>
      <c r="F4253" s="10" t="s">
        <v>11566</v>
      </c>
      <c r="G4253" s="6"/>
      <c r="H4253" s="6"/>
      <c r="I4253" s="6"/>
      <c r="J4253" s="6" t="str">
        <f t="shared" si="646"/>
        <v>1979-S-5*</v>
      </c>
      <c r="K4253" s="6" t="str">
        <f t="shared" si="647"/>
        <v>1979-S-5*</v>
      </c>
      <c r="L4253" s="10" t="s">
        <v>368</v>
      </c>
      <c r="M4253" s="6"/>
      <c r="N4253" s="6"/>
      <c r="O4253" s="6"/>
      <c r="P4253" s="6" t="str">
        <f t="shared" si="645"/>
        <v>Sotheby's</v>
      </c>
      <c r="Q4253" s="10" t="s">
        <v>11567</v>
      </c>
      <c r="R4253" s="10" t="s">
        <v>186</v>
      </c>
      <c r="S4253" s="10" t="s">
        <v>11568</v>
      </c>
      <c r="T4253" s="10" t="s">
        <v>11569</v>
      </c>
    </row>
    <row r="4254" spans="1:20" s="1" customFormat="1" ht="25.5" x14ac:dyDescent="0.2">
      <c r="A4254" s="10" t="s">
        <v>9128</v>
      </c>
      <c r="B4254" s="6" t="str">
        <f t="shared" si="644"/>
        <v>S</v>
      </c>
      <c r="C4254" s="10" t="s">
        <v>8252</v>
      </c>
      <c r="D4254" s="6"/>
      <c r="E4254" s="10" t="s">
        <v>11570</v>
      </c>
      <c r="F4254" s="10" t="s">
        <v>5246</v>
      </c>
      <c r="G4254" s="6"/>
      <c r="H4254" s="6"/>
      <c r="I4254" s="6"/>
      <c r="J4254" s="6" t="str">
        <f t="shared" si="646"/>
        <v>1979-S-6</v>
      </c>
      <c r="K4254" s="6" t="str">
        <f t="shared" si="647"/>
        <v>1979-S-6</v>
      </c>
      <c r="L4254" s="10" t="s">
        <v>2746</v>
      </c>
      <c r="M4254" s="10" t="s">
        <v>8439</v>
      </c>
      <c r="N4254" s="10" t="s">
        <v>8422</v>
      </c>
      <c r="O4254" s="10" t="s">
        <v>8619</v>
      </c>
      <c r="P4254" s="6" t="str">
        <f t="shared" si="645"/>
        <v>Capt. Milton F. Stern</v>
      </c>
      <c r="Q4254" s="10" t="s">
        <v>11571</v>
      </c>
      <c r="R4254" s="10" t="s">
        <v>18</v>
      </c>
      <c r="S4254" s="10" t="s">
        <v>1305</v>
      </c>
      <c r="T4254" s="10" t="s">
        <v>11572</v>
      </c>
    </row>
    <row r="4255" spans="1:20" s="1" customFormat="1" ht="38.25" x14ac:dyDescent="0.2">
      <c r="A4255" s="10" t="s">
        <v>9128</v>
      </c>
      <c r="B4255" s="6" t="str">
        <f t="shared" si="644"/>
        <v>T</v>
      </c>
      <c r="C4255" s="10" t="s">
        <v>8241</v>
      </c>
      <c r="D4255" s="6"/>
      <c r="E4255" s="10" t="s">
        <v>10529</v>
      </c>
      <c r="F4255" s="10" t="s">
        <v>7441</v>
      </c>
      <c r="G4255" s="6"/>
      <c r="H4255" s="6"/>
      <c r="I4255" s="6"/>
      <c r="J4255" s="6" t="str">
        <f t="shared" si="646"/>
        <v>1979-T-1</v>
      </c>
      <c r="K4255" s="6" t="str">
        <f t="shared" si="647"/>
        <v>1979-T-1</v>
      </c>
      <c r="L4255" s="10" t="s">
        <v>6720</v>
      </c>
      <c r="M4255" s="10" t="s">
        <v>8272</v>
      </c>
      <c r="N4255" s="10" t="s">
        <v>8585</v>
      </c>
      <c r="O4255" s="10" t="s">
        <v>8084</v>
      </c>
      <c r="P4255" s="6" t="str">
        <f t="shared" si="645"/>
        <v>Dave Tarry</v>
      </c>
      <c r="Q4255" s="10" t="s">
        <v>11573</v>
      </c>
      <c r="R4255" s="10" t="s">
        <v>18</v>
      </c>
      <c r="S4255" s="10" t="s">
        <v>11574</v>
      </c>
      <c r="T4255" s="10" t="s">
        <v>11575</v>
      </c>
    </row>
    <row r="4256" spans="1:20" s="1" customFormat="1" ht="25.5" x14ac:dyDescent="0.2">
      <c r="A4256" s="10" t="s">
        <v>9128</v>
      </c>
      <c r="B4256" s="6" t="str">
        <f t="shared" si="644"/>
        <v>T</v>
      </c>
      <c r="C4256" s="10" t="s">
        <v>8273</v>
      </c>
      <c r="D4256" s="6"/>
      <c r="E4256" s="10" t="s">
        <v>10529</v>
      </c>
      <c r="F4256" s="10" t="s">
        <v>7441</v>
      </c>
      <c r="G4256" s="6"/>
      <c r="H4256" s="6"/>
      <c r="I4256" s="6"/>
      <c r="J4256" s="6" t="str">
        <f t="shared" si="646"/>
        <v>1979-T-2</v>
      </c>
      <c r="K4256" s="6" t="str">
        <f t="shared" si="647"/>
        <v>1979-T-2</v>
      </c>
      <c r="L4256" s="10" t="s">
        <v>6720</v>
      </c>
      <c r="M4256" s="10" t="s">
        <v>8272</v>
      </c>
      <c r="N4256" s="10" t="s">
        <v>8662</v>
      </c>
      <c r="O4256" s="10" t="s">
        <v>9547</v>
      </c>
      <c r="P4256" s="6" t="str">
        <f t="shared" si="645"/>
        <v>Dave Tarry</v>
      </c>
      <c r="Q4256" s="10" t="s">
        <v>11576</v>
      </c>
      <c r="R4256" s="10" t="s">
        <v>18</v>
      </c>
      <c r="S4256" s="10" t="s">
        <v>4980</v>
      </c>
      <c r="T4256" s="10" t="s">
        <v>11577</v>
      </c>
    </row>
    <row r="4257" spans="1:20" s="1" customFormat="1" ht="38.25" x14ac:dyDescent="0.2">
      <c r="A4257" s="10" t="s">
        <v>9128</v>
      </c>
      <c r="B4257" s="6" t="str">
        <f t="shared" si="644"/>
        <v>W</v>
      </c>
      <c r="C4257" s="10" t="s">
        <v>8241</v>
      </c>
      <c r="D4257" s="6"/>
      <c r="E4257" s="10" t="s">
        <v>4856</v>
      </c>
      <c r="F4257" s="10" t="s">
        <v>4857</v>
      </c>
      <c r="G4257" s="6"/>
      <c r="H4257" s="6"/>
      <c r="I4257" s="6"/>
      <c r="J4257" s="6" t="str">
        <f t="shared" si="646"/>
        <v>1979-W-1</v>
      </c>
      <c r="K4257" s="6" t="str">
        <f t="shared" si="647"/>
        <v>1979-W-1</v>
      </c>
      <c r="L4257" s="10" t="s">
        <v>319</v>
      </c>
      <c r="M4257" s="10" t="s">
        <v>9548</v>
      </c>
      <c r="N4257" s="10" t="s">
        <v>8078</v>
      </c>
      <c r="O4257" s="10" t="s">
        <v>8593</v>
      </c>
      <c r="P4257" s="6" t="str">
        <f t="shared" si="645"/>
        <v>James Watson</v>
      </c>
      <c r="Q4257" s="10" t="s">
        <v>3670</v>
      </c>
      <c r="R4257" s="10" t="s">
        <v>6424</v>
      </c>
      <c r="S4257" s="10" t="s">
        <v>11578</v>
      </c>
      <c r="T4257" s="10" t="s">
        <v>11579</v>
      </c>
    </row>
    <row r="4258" spans="1:20" s="1" customFormat="1" ht="51" x14ac:dyDescent="0.2">
      <c r="A4258" s="10" t="s">
        <v>9128</v>
      </c>
      <c r="B4258" s="6" t="str">
        <f t="shared" si="644"/>
        <v>W</v>
      </c>
      <c r="C4258" s="10" t="s">
        <v>8273</v>
      </c>
      <c r="D4258" s="6"/>
      <c r="E4258" s="10" t="s">
        <v>4856</v>
      </c>
      <c r="F4258" s="10" t="s">
        <v>4857</v>
      </c>
      <c r="G4258" s="6"/>
      <c r="H4258" s="6"/>
      <c r="I4258" s="6"/>
      <c r="J4258" s="6" t="str">
        <f t="shared" si="646"/>
        <v>1979-W-2</v>
      </c>
      <c r="K4258" s="6" t="str">
        <f t="shared" si="647"/>
        <v>1979-W-2</v>
      </c>
      <c r="L4258" s="10" t="s">
        <v>319</v>
      </c>
      <c r="M4258" s="10" t="s">
        <v>4380</v>
      </c>
      <c r="N4258" s="10" t="s">
        <v>8326</v>
      </c>
      <c r="O4258" s="10" t="s">
        <v>8621</v>
      </c>
      <c r="P4258" s="6" t="str">
        <f t="shared" si="645"/>
        <v>James Watson</v>
      </c>
      <c r="Q4258" s="10" t="s">
        <v>3670</v>
      </c>
      <c r="R4258" s="10" t="s">
        <v>18</v>
      </c>
      <c r="S4258" s="10" t="s">
        <v>1315</v>
      </c>
      <c r="T4258" s="10" t="s">
        <v>11580</v>
      </c>
    </row>
    <row r="4259" spans="1:20" s="1" customFormat="1" ht="25.5" x14ac:dyDescent="0.2">
      <c r="A4259" s="10" t="s">
        <v>11581</v>
      </c>
      <c r="B4259" s="6" t="str">
        <f t="shared" si="644"/>
        <v/>
      </c>
      <c r="C4259" s="10" t="s">
        <v>8241</v>
      </c>
      <c r="D4259" s="6"/>
      <c r="E4259" s="10" t="s">
        <v>3010</v>
      </c>
      <c r="F4259" s="6"/>
      <c r="G4259" s="6"/>
      <c r="H4259" s="6"/>
      <c r="I4259" s="6"/>
      <c r="J4259" s="6" t="str">
        <f t="shared" si="646"/>
        <v>1980--1</v>
      </c>
      <c r="K4259" s="6" t="str">
        <f t="shared" si="647"/>
        <v>1980--1</v>
      </c>
      <c r="L4259" s="10" t="s">
        <v>6720</v>
      </c>
      <c r="M4259" s="10" t="s">
        <v>8272</v>
      </c>
      <c r="N4259" s="10" t="s">
        <v>8111</v>
      </c>
      <c r="O4259" s="10" t="s">
        <v>8241</v>
      </c>
      <c r="P4259" s="6" t="str">
        <f t="shared" si="645"/>
        <v xml:space="preserve"> </v>
      </c>
      <c r="Q4259" s="10" t="s">
        <v>11582</v>
      </c>
      <c r="R4259" s="10" t="s">
        <v>186</v>
      </c>
      <c r="S4259" s="10" t="s">
        <v>11583</v>
      </c>
      <c r="T4259" s="10" t="s">
        <v>11584</v>
      </c>
    </row>
    <row r="4260" spans="1:20" s="1" customFormat="1" ht="51" x14ac:dyDescent="0.2">
      <c r="A4260" s="10" t="s">
        <v>11581</v>
      </c>
      <c r="B4260" s="6" t="str">
        <f t="shared" si="644"/>
        <v/>
      </c>
      <c r="C4260" s="10" t="s">
        <v>8273</v>
      </c>
      <c r="D4260" s="6"/>
      <c r="E4260" s="10" t="s">
        <v>3010</v>
      </c>
      <c r="F4260" s="6"/>
      <c r="G4260" s="6"/>
      <c r="H4260" s="6"/>
      <c r="I4260" s="6"/>
      <c r="J4260" s="6" t="str">
        <f t="shared" si="646"/>
        <v>1980--2</v>
      </c>
      <c r="K4260" s="6" t="str">
        <f t="shared" si="647"/>
        <v>1980--2</v>
      </c>
      <c r="L4260" s="10" t="s">
        <v>6720</v>
      </c>
      <c r="M4260" s="10" t="s">
        <v>8272</v>
      </c>
      <c r="N4260" s="10" t="s">
        <v>8111</v>
      </c>
      <c r="O4260" s="10" t="s">
        <v>8273</v>
      </c>
      <c r="P4260" s="6" t="str">
        <f t="shared" si="645"/>
        <v xml:space="preserve"> </v>
      </c>
      <c r="Q4260" s="10" t="s">
        <v>11585</v>
      </c>
      <c r="R4260" s="10" t="s">
        <v>697</v>
      </c>
      <c r="S4260" s="10" t="s">
        <v>11382</v>
      </c>
      <c r="T4260" s="10" t="s">
        <v>11586</v>
      </c>
    </row>
    <row r="4261" spans="1:20" s="1" customFormat="1" ht="25.5" x14ac:dyDescent="0.2">
      <c r="A4261" s="10" t="s">
        <v>11581</v>
      </c>
      <c r="B4261" s="6" t="str">
        <f t="shared" si="644"/>
        <v/>
      </c>
      <c r="C4261" s="10" t="s">
        <v>8326</v>
      </c>
      <c r="D4261" s="6"/>
      <c r="E4261" s="10" t="s">
        <v>3010</v>
      </c>
      <c r="F4261" s="6"/>
      <c r="G4261" s="6"/>
      <c r="H4261" s="6"/>
      <c r="I4261" s="6"/>
      <c r="J4261" s="6" t="str">
        <f t="shared" si="646"/>
        <v>1980--3</v>
      </c>
      <c r="K4261" s="6" t="str">
        <f t="shared" si="647"/>
        <v>1980--3</v>
      </c>
      <c r="L4261" s="10" t="s">
        <v>6720</v>
      </c>
      <c r="M4261" s="10" t="s">
        <v>8272</v>
      </c>
      <c r="N4261" s="10" t="s">
        <v>8111</v>
      </c>
      <c r="O4261" s="10" t="s">
        <v>8273</v>
      </c>
      <c r="P4261" s="6" t="str">
        <f t="shared" si="645"/>
        <v xml:space="preserve"> </v>
      </c>
      <c r="Q4261" s="10" t="s">
        <v>11587</v>
      </c>
      <c r="R4261" s="10" t="s">
        <v>186</v>
      </c>
      <c r="S4261" s="10" t="s">
        <v>11588</v>
      </c>
      <c r="T4261" s="10" t="s">
        <v>11589</v>
      </c>
    </row>
    <row r="4262" spans="1:20" s="1" customFormat="1" ht="63.75" x14ac:dyDescent="0.2">
      <c r="A4262" s="10" t="s">
        <v>11581</v>
      </c>
      <c r="B4262" s="6" t="str">
        <f t="shared" si="644"/>
        <v/>
      </c>
      <c r="C4262" s="10" t="s">
        <v>8099</v>
      </c>
      <c r="D4262" s="6"/>
      <c r="E4262" s="10" t="s">
        <v>3010</v>
      </c>
      <c r="F4262" s="6"/>
      <c r="G4262" s="6"/>
      <c r="H4262" s="6"/>
      <c r="I4262" s="6"/>
      <c r="J4262" s="6" t="str">
        <f t="shared" si="646"/>
        <v>1980--4</v>
      </c>
      <c r="K4262" s="6" t="str">
        <f t="shared" si="647"/>
        <v>1980--4</v>
      </c>
      <c r="L4262" s="10" t="s">
        <v>6720</v>
      </c>
      <c r="M4262" s="10" t="s">
        <v>8272</v>
      </c>
      <c r="N4262" s="10" t="s">
        <v>8111</v>
      </c>
      <c r="O4262" s="10" t="s">
        <v>8326</v>
      </c>
      <c r="P4262" s="6" t="str">
        <f t="shared" si="645"/>
        <v xml:space="preserve"> </v>
      </c>
      <c r="Q4262" s="10" t="s">
        <v>11590</v>
      </c>
      <c r="R4262" s="10" t="s">
        <v>186</v>
      </c>
      <c r="S4262" s="10" t="s">
        <v>11382</v>
      </c>
      <c r="T4262" s="10" t="s">
        <v>11591</v>
      </c>
    </row>
    <row r="4263" spans="1:20" s="1" customFormat="1" ht="38.25" x14ac:dyDescent="0.2">
      <c r="A4263" s="10" t="s">
        <v>11581</v>
      </c>
      <c r="B4263" s="6" t="str">
        <f t="shared" si="644"/>
        <v/>
      </c>
      <c r="C4263" s="10" t="s">
        <v>8318</v>
      </c>
      <c r="D4263" s="6"/>
      <c r="E4263" s="10" t="s">
        <v>3010</v>
      </c>
      <c r="F4263" s="6"/>
      <c r="G4263" s="6"/>
      <c r="H4263" s="6"/>
      <c r="I4263" s="6"/>
      <c r="J4263" s="6" t="str">
        <f t="shared" si="646"/>
        <v>1980--5</v>
      </c>
      <c r="K4263" s="6" t="str">
        <f t="shared" si="647"/>
        <v>1980--5</v>
      </c>
      <c r="L4263" s="10" t="s">
        <v>6720</v>
      </c>
      <c r="M4263" s="10" t="s">
        <v>8272</v>
      </c>
      <c r="N4263" s="10" t="s">
        <v>8111</v>
      </c>
      <c r="O4263" s="10" t="s">
        <v>8326</v>
      </c>
      <c r="P4263" s="6" t="str">
        <f t="shared" si="645"/>
        <v xml:space="preserve"> </v>
      </c>
      <c r="Q4263" s="10" t="s">
        <v>11592</v>
      </c>
      <c r="R4263" s="10" t="s">
        <v>186</v>
      </c>
      <c r="S4263" s="10" t="s">
        <v>4451</v>
      </c>
      <c r="T4263" s="10" t="s">
        <v>11593</v>
      </c>
    </row>
    <row r="4264" spans="1:20" s="1" customFormat="1" x14ac:dyDescent="0.2">
      <c r="A4264" s="10" t="s">
        <v>11581</v>
      </c>
      <c r="B4264" s="6" t="str">
        <f t="shared" si="644"/>
        <v/>
      </c>
      <c r="C4264" s="10" t="s">
        <v>8252</v>
      </c>
      <c r="D4264" s="6"/>
      <c r="E4264" s="10" t="s">
        <v>3010</v>
      </c>
      <c r="F4264" s="6"/>
      <c r="G4264" s="6"/>
      <c r="H4264" s="6"/>
      <c r="I4264" s="6"/>
      <c r="J4264" s="6" t="str">
        <f t="shared" si="646"/>
        <v>1980--6</v>
      </c>
      <c r="K4264" s="6" t="str">
        <f t="shared" si="647"/>
        <v>1980--6</v>
      </c>
      <c r="L4264" s="10" t="s">
        <v>6720</v>
      </c>
      <c r="M4264" s="10" t="s">
        <v>8272</v>
      </c>
      <c r="N4264" s="10" t="s">
        <v>8111</v>
      </c>
      <c r="O4264" s="10" t="s">
        <v>8083</v>
      </c>
      <c r="P4264" s="6" t="str">
        <f t="shared" si="645"/>
        <v xml:space="preserve"> </v>
      </c>
      <c r="Q4264" s="10" t="s">
        <v>11594</v>
      </c>
      <c r="R4264" s="10" t="s">
        <v>5472</v>
      </c>
      <c r="S4264" s="10" t="s">
        <v>899</v>
      </c>
      <c r="T4264" s="10" t="s">
        <v>11595</v>
      </c>
    </row>
    <row r="4265" spans="1:20" s="1" customFormat="1" ht="102" x14ac:dyDescent="0.2">
      <c r="A4265" s="10" t="s">
        <v>11581</v>
      </c>
      <c r="B4265" s="6" t="str">
        <f t="shared" si="644"/>
        <v/>
      </c>
      <c r="C4265" s="10" t="s">
        <v>8096</v>
      </c>
      <c r="D4265" s="6"/>
      <c r="E4265" s="10" t="s">
        <v>3010</v>
      </c>
      <c r="F4265" s="6"/>
      <c r="G4265" s="6"/>
      <c r="H4265" s="6"/>
      <c r="I4265" s="6"/>
      <c r="J4265" s="6" t="str">
        <f t="shared" si="646"/>
        <v>1980--7</v>
      </c>
      <c r="K4265" s="6" t="str">
        <f t="shared" si="647"/>
        <v>1980--7</v>
      </c>
      <c r="L4265" s="10" t="s">
        <v>6720</v>
      </c>
      <c r="M4265" s="10" t="s">
        <v>8078</v>
      </c>
      <c r="N4265" s="10" t="s">
        <v>8112</v>
      </c>
      <c r="O4265" s="10" t="s">
        <v>9549</v>
      </c>
      <c r="P4265" s="6" t="str">
        <f t="shared" si="645"/>
        <v xml:space="preserve"> </v>
      </c>
      <c r="Q4265" s="10" t="s">
        <v>11596</v>
      </c>
      <c r="R4265" s="10" t="s">
        <v>697</v>
      </c>
      <c r="S4265" s="10" t="s">
        <v>11597</v>
      </c>
      <c r="T4265" s="10" t="s">
        <v>11598</v>
      </c>
    </row>
    <row r="4266" spans="1:20" s="1" customFormat="1" x14ac:dyDescent="0.2">
      <c r="A4266" s="10" t="s">
        <v>11581</v>
      </c>
      <c r="B4266" s="6" t="str">
        <f t="shared" ref="B4266:B4321" si="648">LEFT(F4266,1)</f>
        <v/>
      </c>
      <c r="C4266" s="10" t="s">
        <v>8097</v>
      </c>
      <c r="D4266" s="6"/>
      <c r="E4266" s="6"/>
      <c r="F4266" s="6"/>
      <c r="G4266" s="6"/>
      <c r="H4266" s="6"/>
      <c r="I4266" s="6"/>
      <c r="J4266" s="6" t="str">
        <f t="shared" si="646"/>
        <v>1980--8</v>
      </c>
      <c r="K4266" s="6" t="str">
        <f t="shared" si="647"/>
        <v>1980--8</v>
      </c>
      <c r="L4266" s="10" t="s">
        <v>2011</v>
      </c>
      <c r="M4266" s="10" t="s">
        <v>8108</v>
      </c>
      <c r="N4266" s="10" t="s">
        <v>8326</v>
      </c>
      <c r="O4266" s="10" t="s">
        <v>8655</v>
      </c>
      <c r="P4266" s="6" t="str">
        <f t="shared" si="645"/>
        <v/>
      </c>
      <c r="Q4266" s="10" t="s">
        <v>11599</v>
      </c>
      <c r="R4266" s="10" t="s">
        <v>18</v>
      </c>
      <c r="S4266" s="10" t="s">
        <v>3842</v>
      </c>
      <c r="T4266" s="6"/>
    </row>
    <row r="4267" spans="1:20" s="1" customFormat="1" ht="25.5" x14ac:dyDescent="0.2">
      <c r="A4267" s="10" t="s">
        <v>11581</v>
      </c>
      <c r="B4267" s="6" t="str">
        <f t="shared" si="648"/>
        <v/>
      </c>
      <c r="C4267" s="10" t="s">
        <v>8330</v>
      </c>
      <c r="D4267" s="6"/>
      <c r="E4267" s="6"/>
      <c r="F4267" s="6"/>
      <c r="G4267" s="6"/>
      <c r="H4267" s="6"/>
      <c r="I4267" s="6"/>
      <c r="J4267" s="6" t="str">
        <f t="shared" si="646"/>
        <v>1980--9</v>
      </c>
      <c r="K4267" s="6" t="str">
        <f t="shared" si="647"/>
        <v>1980--9</v>
      </c>
      <c r="L4267" s="10" t="s">
        <v>319</v>
      </c>
      <c r="M4267" s="10" t="s">
        <v>4380</v>
      </c>
      <c r="N4267" s="10" t="s">
        <v>8305</v>
      </c>
      <c r="O4267" s="10" t="s">
        <v>8107</v>
      </c>
      <c r="P4267" s="6" t="str">
        <f t="shared" si="645"/>
        <v/>
      </c>
      <c r="Q4267" s="10" t="s">
        <v>2350</v>
      </c>
      <c r="R4267" s="10" t="s">
        <v>186</v>
      </c>
      <c r="S4267" s="10" t="s">
        <v>11600</v>
      </c>
      <c r="T4267" s="10" t="s">
        <v>11601</v>
      </c>
    </row>
    <row r="4268" spans="1:20" s="1" customFormat="1" ht="38.25" x14ac:dyDescent="0.2">
      <c r="A4268" s="10" t="s">
        <v>11581</v>
      </c>
      <c r="B4268" s="6" t="str">
        <f t="shared" si="648"/>
        <v/>
      </c>
      <c r="C4268" s="10" t="s">
        <v>8272</v>
      </c>
      <c r="D4268" s="6"/>
      <c r="E4268" s="6"/>
      <c r="F4268" s="6"/>
      <c r="G4268" s="6"/>
      <c r="H4268" s="6"/>
      <c r="I4268" s="6"/>
      <c r="J4268" s="6" t="str">
        <f t="shared" si="646"/>
        <v>1980--10</v>
      </c>
      <c r="K4268" s="6" t="str">
        <f t="shared" si="647"/>
        <v>1980--10</v>
      </c>
      <c r="L4268" s="10" t="s">
        <v>319</v>
      </c>
      <c r="M4268" s="10" t="s">
        <v>4449</v>
      </c>
      <c r="N4268" s="10" t="s">
        <v>8273</v>
      </c>
      <c r="O4268" s="10" t="s">
        <v>8620</v>
      </c>
      <c r="P4268" s="6" t="str">
        <f t="shared" si="645"/>
        <v/>
      </c>
      <c r="Q4268" s="10" t="s">
        <v>11602</v>
      </c>
      <c r="R4268" s="10" t="s">
        <v>186</v>
      </c>
      <c r="S4268" s="10" t="s">
        <v>1717</v>
      </c>
      <c r="T4268" s="10" t="s">
        <v>11603</v>
      </c>
    </row>
    <row r="4269" spans="1:20" s="1" customFormat="1" ht="25.5" x14ac:dyDescent="0.2">
      <c r="A4269" s="10" t="s">
        <v>11581</v>
      </c>
      <c r="B4269" s="6" t="str">
        <f t="shared" si="648"/>
        <v/>
      </c>
      <c r="C4269" s="10" t="s">
        <v>8078</v>
      </c>
      <c r="D4269" s="6"/>
      <c r="E4269" s="6"/>
      <c r="F4269" s="6"/>
      <c r="G4269" s="6"/>
      <c r="H4269" s="6"/>
      <c r="I4269" s="6"/>
      <c r="J4269" s="6" t="str">
        <f t="shared" si="646"/>
        <v>1980--11</v>
      </c>
      <c r="K4269" s="6" t="str">
        <f t="shared" si="647"/>
        <v>1980--11</v>
      </c>
      <c r="L4269" s="10" t="s">
        <v>6720</v>
      </c>
      <c r="M4269" s="10" t="s">
        <v>8272</v>
      </c>
      <c r="N4269" s="10" t="s">
        <v>8111</v>
      </c>
      <c r="O4269" s="10" t="s">
        <v>353</v>
      </c>
      <c r="P4269" s="6" t="str">
        <f t="shared" si="645"/>
        <v/>
      </c>
      <c r="Q4269" s="10" t="s">
        <v>11604</v>
      </c>
      <c r="R4269" s="10" t="s">
        <v>186</v>
      </c>
      <c r="S4269" s="10" t="s">
        <v>3946</v>
      </c>
      <c r="T4269" s="6"/>
    </row>
    <row r="4270" spans="1:20" s="1" customFormat="1" x14ac:dyDescent="0.2">
      <c r="A4270" s="10" t="s">
        <v>11581</v>
      </c>
      <c r="B4270" s="6" t="str">
        <f t="shared" si="648"/>
        <v/>
      </c>
      <c r="C4270" s="10" t="s">
        <v>8305</v>
      </c>
      <c r="D4270" s="6"/>
      <c r="E4270" s="6"/>
      <c r="F4270" s="6"/>
      <c r="G4270" s="6"/>
      <c r="H4270" s="6"/>
      <c r="I4270" s="6"/>
      <c r="J4270" s="6" t="str">
        <f t="shared" si="646"/>
        <v>1980--12</v>
      </c>
      <c r="K4270" s="6" t="str">
        <f t="shared" si="647"/>
        <v>1980--12</v>
      </c>
      <c r="L4270" s="10" t="s">
        <v>3995</v>
      </c>
      <c r="M4270" s="10" t="s">
        <v>8522</v>
      </c>
      <c r="N4270" s="10" t="s">
        <v>8326</v>
      </c>
      <c r="O4270" s="10" t="s">
        <v>8567</v>
      </c>
      <c r="P4270" s="6" t="str">
        <f t="shared" si="645"/>
        <v/>
      </c>
      <c r="Q4270" s="10" t="s">
        <v>11605</v>
      </c>
      <c r="R4270" s="10" t="s">
        <v>18</v>
      </c>
      <c r="S4270" s="10" t="s">
        <v>4451</v>
      </c>
      <c r="T4270" s="10" t="s">
        <v>11606</v>
      </c>
    </row>
    <row r="4271" spans="1:20" s="1" customFormat="1" ht="38.25" x14ac:dyDescent="0.2">
      <c r="A4271" s="10" t="s">
        <v>11581</v>
      </c>
      <c r="B4271" s="6" t="str">
        <f t="shared" si="648"/>
        <v/>
      </c>
      <c r="C4271" s="10" t="s">
        <v>8080</v>
      </c>
      <c r="D4271" s="6"/>
      <c r="E4271" s="6"/>
      <c r="F4271" s="6"/>
      <c r="G4271" s="6"/>
      <c r="H4271" s="6" t="s">
        <v>27</v>
      </c>
      <c r="I4271" s="6" t="str">
        <f t="shared" ref="I4271:I4276" si="649">CONCATENATE("References\",L4272,"\",J4271,".PDF")</f>
        <v>References\CAG\1980--13.PDF</v>
      </c>
      <c r="J4271" s="6" t="str">
        <f t="shared" si="646"/>
        <v>1980--13</v>
      </c>
      <c r="K4271" s="18" t="str">
        <f t="shared" ref="K4271:K4276" si="650">HYPERLINK(I4271,J4271)</f>
        <v>1980--13</v>
      </c>
      <c r="L4271" s="10" t="s">
        <v>7229</v>
      </c>
      <c r="M4271" s="10" t="s">
        <v>8330</v>
      </c>
      <c r="N4271" s="10" t="s">
        <v>8241</v>
      </c>
      <c r="O4271" s="10" t="s">
        <v>8096</v>
      </c>
      <c r="P4271" s="6" t="str">
        <f t="shared" si="645"/>
        <v/>
      </c>
      <c r="Q4271" s="10" t="s">
        <v>11607</v>
      </c>
      <c r="R4271" s="10" t="s">
        <v>18</v>
      </c>
      <c r="S4271" s="10" t="s">
        <v>3842</v>
      </c>
      <c r="T4271" s="10" t="s">
        <v>11608</v>
      </c>
    </row>
    <row r="4272" spans="1:20" s="1" customFormat="1" ht="38.25" x14ac:dyDescent="0.2">
      <c r="A4272" s="10" t="s">
        <v>11581</v>
      </c>
      <c r="B4272" s="6" t="str">
        <f t="shared" si="648"/>
        <v/>
      </c>
      <c r="C4272" s="10" t="s">
        <v>8081</v>
      </c>
      <c r="D4272" s="6"/>
      <c r="E4272" s="6"/>
      <c r="F4272" s="6"/>
      <c r="G4272" s="6"/>
      <c r="H4272" s="6" t="s">
        <v>27</v>
      </c>
      <c r="I4272" s="6" t="str">
        <f t="shared" si="649"/>
        <v>References\CAG\1980--14.PDF</v>
      </c>
      <c r="J4272" s="6" t="str">
        <f t="shared" si="646"/>
        <v>1980--14</v>
      </c>
      <c r="K4272" s="18" t="str">
        <f t="shared" si="650"/>
        <v>1980--14</v>
      </c>
      <c r="L4272" s="10" t="s">
        <v>7229</v>
      </c>
      <c r="M4272" s="10" t="s">
        <v>8330</v>
      </c>
      <c r="N4272" s="10" t="s">
        <v>8272</v>
      </c>
      <c r="O4272" s="10" t="s">
        <v>8273</v>
      </c>
      <c r="P4272" s="6" t="str">
        <f t="shared" si="645"/>
        <v/>
      </c>
      <c r="Q4272" s="10" t="s">
        <v>11609</v>
      </c>
      <c r="R4272" s="10" t="s">
        <v>18</v>
      </c>
      <c r="S4272" s="10" t="s">
        <v>3842</v>
      </c>
      <c r="T4272" s="10" t="s">
        <v>11610</v>
      </c>
    </row>
    <row r="4273" spans="1:20" s="1" customFormat="1" x14ac:dyDescent="0.2">
      <c r="A4273" s="10" t="s">
        <v>11581</v>
      </c>
      <c r="B4273" s="6" t="str">
        <f t="shared" si="648"/>
        <v/>
      </c>
      <c r="C4273" s="10" t="s">
        <v>8082</v>
      </c>
      <c r="D4273" s="6"/>
      <c r="E4273" s="6"/>
      <c r="F4273" s="6"/>
      <c r="G4273" s="6"/>
      <c r="H4273" s="6" t="s">
        <v>27</v>
      </c>
      <c r="I4273" s="6" t="str">
        <f t="shared" si="649"/>
        <v>References\CAG\1980--15.PDF</v>
      </c>
      <c r="J4273" s="6" t="str">
        <f t="shared" si="646"/>
        <v>1980--15</v>
      </c>
      <c r="K4273" s="18" t="str">
        <f t="shared" si="650"/>
        <v>1980--15</v>
      </c>
      <c r="L4273" s="10" t="s">
        <v>7229</v>
      </c>
      <c r="M4273" s="10" t="s">
        <v>8330</v>
      </c>
      <c r="N4273" s="10" t="s">
        <v>8099</v>
      </c>
      <c r="O4273" s="10" t="s">
        <v>8097</v>
      </c>
      <c r="P4273" s="6" t="str">
        <f t="shared" si="645"/>
        <v/>
      </c>
      <c r="Q4273" s="10" t="s">
        <v>10849</v>
      </c>
      <c r="R4273" s="10" t="s">
        <v>18</v>
      </c>
      <c r="S4273" s="10" t="s">
        <v>1305</v>
      </c>
      <c r="T4273" s="10" t="s">
        <v>11611</v>
      </c>
    </row>
    <row r="4274" spans="1:20" s="1" customFormat="1" x14ac:dyDescent="0.2">
      <c r="A4274" s="10" t="s">
        <v>11581</v>
      </c>
      <c r="B4274" s="6" t="str">
        <f t="shared" si="648"/>
        <v/>
      </c>
      <c r="C4274" s="10" t="s">
        <v>8083</v>
      </c>
      <c r="D4274" s="6"/>
      <c r="E4274" s="6"/>
      <c r="F4274" s="6"/>
      <c r="G4274" s="6"/>
      <c r="H4274" s="6" t="s">
        <v>27</v>
      </c>
      <c r="I4274" s="6" t="str">
        <f t="shared" si="649"/>
        <v>References\CAG\1980--16.PDF</v>
      </c>
      <c r="J4274" s="6" t="str">
        <f t="shared" si="646"/>
        <v>1980--16</v>
      </c>
      <c r="K4274" s="18" t="str">
        <f t="shared" si="650"/>
        <v>1980--16</v>
      </c>
      <c r="L4274" s="10" t="s">
        <v>7229</v>
      </c>
      <c r="M4274" s="10" t="s">
        <v>8330</v>
      </c>
      <c r="N4274" s="10" t="s">
        <v>8097</v>
      </c>
      <c r="O4274" s="10" t="s">
        <v>8097</v>
      </c>
      <c r="P4274" s="6" t="str">
        <f t="shared" si="645"/>
        <v/>
      </c>
      <c r="Q4274" s="10" t="s">
        <v>11612</v>
      </c>
      <c r="R4274" s="10" t="s">
        <v>18</v>
      </c>
      <c r="S4274" s="10" t="s">
        <v>3838</v>
      </c>
      <c r="T4274" s="10" t="s">
        <v>11613</v>
      </c>
    </row>
    <row r="4275" spans="1:20" s="1" customFormat="1" ht="25.5" x14ac:dyDescent="0.2">
      <c r="A4275" s="10" t="s">
        <v>11581</v>
      </c>
      <c r="B4275" s="6" t="str">
        <f t="shared" si="648"/>
        <v/>
      </c>
      <c r="C4275" s="10" t="s">
        <v>8084</v>
      </c>
      <c r="D4275" s="6"/>
      <c r="E4275" s="6"/>
      <c r="F4275" s="6"/>
      <c r="G4275" s="6"/>
      <c r="H4275" s="6" t="s">
        <v>27</v>
      </c>
      <c r="I4275" s="6" t="str">
        <f t="shared" si="649"/>
        <v>References\CAG\1980--17.PDF</v>
      </c>
      <c r="J4275" s="6" t="str">
        <f t="shared" si="646"/>
        <v>1980--17</v>
      </c>
      <c r="K4275" s="18" t="str">
        <f t="shared" si="650"/>
        <v>1980--17</v>
      </c>
      <c r="L4275" s="10" t="s">
        <v>7229</v>
      </c>
      <c r="M4275" s="10" t="s">
        <v>8330</v>
      </c>
      <c r="N4275" s="10" t="s">
        <v>8252</v>
      </c>
      <c r="O4275" s="10" t="s">
        <v>8241</v>
      </c>
      <c r="P4275" s="6" t="str">
        <f t="shared" si="645"/>
        <v/>
      </c>
      <c r="Q4275" s="10" t="s">
        <v>11614</v>
      </c>
      <c r="R4275" s="10" t="s">
        <v>18</v>
      </c>
      <c r="S4275" s="10" t="s">
        <v>5346</v>
      </c>
      <c r="T4275" s="6"/>
    </row>
    <row r="4276" spans="1:20" s="1" customFormat="1" ht="25.5" x14ac:dyDescent="0.2">
      <c r="A4276" s="10" t="s">
        <v>11581</v>
      </c>
      <c r="B4276" s="6" t="str">
        <f t="shared" si="648"/>
        <v/>
      </c>
      <c r="C4276" s="10" t="s">
        <v>8085</v>
      </c>
      <c r="D4276" s="6"/>
      <c r="E4276" s="6"/>
      <c r="F4276" s="6"/>
      <c r="G4276" s="6"/>
      <c r="H4276" s="6" t="s">
        <v>27</v>
      </c>
      <c r="I4276" s="6" t="str">
        <f t="shared" si="649"/>
        <v>References\SC\1980--18.PDF</v>
      </c>
      <c r="J4276" s="6" t="str">
        <f t="shared" si="646"/>
        <v>1980--18</v>
      </c>
      <c r="K4276" s="18" t="str">
        <f t="shared" si="650"/>
        <v>1980--18</v>
      </c>
      <c r="L4276" s="10" t="s">
        <v>7229</v>
      </c>
      <c r="M4276" s="10" t="s">
        <v>8330</v>
      </c>
      <c r="N4276" s="10" t="s">
        <v>8330</v>
      </c>
      <c r="O4276" s="10" t="s">
        <v>8326</v>
      </c>
      <c r="P4276" s="6" t="str">
        <f t="shared" si="645"/>
        <v/>
      </c>
      <c r="Q4276" s="10" t="s">
        <v>11615</v>
      </c>
      <c r="R4276" s="10" t="s">
        <v>18</v>
      </c>
      <c r="S4276" s="10" t="s">
        <v>5346</v>
      </c>
      <c r="T4276" s="10" t="s">
        <v>11616</v>
      </c>
    </row>
    <row r="4277" spans="1:20" s="1" customFormat="1" ht="25.5" x14ac:dyDescent="0.2">
      <c r="A4277" s="10" t="s">
        <v>11581</v>
      </c>
      <c r="B4277" s="6" t="str">
        <f t="shared" si="648"/>
        <v/>
      </c>
      <c r="C4277" s="10" t="s">
        <v>8086</v>
      </c>
      <c r="D4277" s="6"/>
      <c r="E4277" s="6"/>
      <c r="F4277" s="6"/>
      <c r="G4277" s="6"/>
      <c r="H4277" s="6"/>
      <c r="I4277" s="6"/>
      <c r="J4277" s="6" t="str">
        <f t="shared" si="646"/>
        <v>1980--19</v>
      </c>
      <c r="K4277" s="6" t="str">
        <f t="shared" ref="K4277:K4340" si="651">J4277</f>
        <v>1980--19</v>
      </c>
      <c r="L4277" s="10" t="s">
        <v>2178</v>
      </c>
      <c r="M4277" s="10" t="s">
        <v>8545</v>
      </c>
      <c r="N4277" s="6"/>
      <c r="O4277" s="10" t="s">
        <v>8150</v>
      </c>
      <c r="P4277" s="6" t="str">
        <f t="shared" si="645"/>
        <v/>
      </c>
      <c r="Q4277" s="10" t="s">
        <v>11617</v>
      </c>
      <c r="R4277" s="10" t="s">
        <v>3823</v>
      </c>
      <c r="S4277" s="10" t="s">
        <v>1621</v>
      </c>
      <c r="T4277" s="10" t="s">
        <v>11618</v>
      </c>
    </row>
    <row r="4278" spans="1:20" s="1" customFormat="1" ht="25.5" x14ac:dyDescent="0.2">
      <c r="A4278" s="10" t="s">
        <v>11581</v>
      </c>
      <c r="B4278" s="6" t="str">
        <f t="shared" si="648"/>
        <v/>
      </c>
      <c r="C4278" s="10" t="s">
        <v>8087</v>
      </c>
      <c r="D4278" s="6"/>
      <c r="E4278" s="6"/>
      <c r="F4278" s="6"/>
      <c r="G4278" s="6"/>
      <c r="H4278" s="6"/>
      <c r="I4278" s="6"/>
      <c r="J4278" s="6" t="str">
        <f t="shared" si="646"/>
        <v>1980--20</v>
      </c>
      <c r="K4278" s="6" t="str">
        <f t="shared" si="651"/>
        <v>1980--20</v>
      </c>
      <c r="L4278" s="10" t="s">
        <v>2178</v>
      </c>
      <c r="M4278" s="10" t="s">
        <v>8545</v>
      </c>
      <c r="N4278" s="6"/>
      <c r="O4278" s="10" t="s">
        <v>8656</v>
      </c>
      <c r="P4278" s="6" t="str">
        <f t="shared" si="645"/>
        <v/>
      </c>
      <c r="Q4278" s="10" t="s">
        <v>11619</v>
      </c>
      <c r="R4278" s="10" t="s">
        <v>18</v>
      </c>
      <c r="S4278" s="10" t="s">
        <v>3842</v>
      </c>
      <c r="T4278" s="10" t="s">
        <v>11620</v>
      </c>
    </row>
    <row r="4279" spans="1:20" s="1" customFormat="1" ht="25.5" x14ac:dyDescent="0.2">
      <c r="A4279" s="10" t="s">
        <v>11581</v>
      </c>
      <c r="B4279" s="6" t="str">
        <f t="shared" si="648"/>
        <v/>
      </c>
      <c r="C4279" s="10" t="s">
        <v>8079</v>
      </c>
      <c r="D4279" s="6"/>
      <c r="E4279" s="6"/>
      <c r="F4279" s="6"/>
      <c r="G4279" s="6"/>
      <c r="H4279" s="6"/>
      <c r="I4279" s="6"/>
      <c r="J4279" s="6" t="str">
        <f t="shared" si="646"/>
        <v>1980--21</v>
      </c>
      <c r="K4279" s="6" t="str">
        <f t="shared" si="651"/>
        <v>1980--21</v>
      </c>
      <c r="L4279" s="10" t="s">
        <v>2178</v>
      </c>
      <c r="M4279" s="10" t="s">
        <v>8545</v>
      </c>
      <c r="N4279" s="6"/>
      <c r="O4279" s="10" t="s">
        <v>8160</v>
      </c>
      <c r="P4279" s="6" t="str">
        <f t="shared" si="645"/>
        <v/>
      </c>
      <c r="Q4279" s="10" t="s">
        <v>11621</v>
      </c>
      <c r="R4279" s="10" t="s">
        <v>3823</v>
      </c>
      <c r="S4279" s="10" t="s">
        <v>1912</v>
      </c>
      <c r="T4279" s="10" t="s">
        <v>11622</v>
      </c>
    </row>
    <row r="4280" spans="1:20" s="1" customFormat="1" ht="38.25" x14ac:dyDescent="0.2">
      <c r="A4280" s="10" t="s">
        <v>11581</v>
      </c>
      <c r="B4280" s="6" t="str">
        <f t="shared" si="648"/>
        <v/>
      </c>
      <c r="C4280" s="10" t="s">
        <v>8088</v>
      </c>
      <c r="D4280" s="6"/>
      <c r="E4280" s="6"/>
      <c r="F4280" s="6"/>
      <c r="G4280" s="6"/>
      <c r="H4280" s="6"/>
      <c r="I4280" s="6"/>
      <c r="J4280" s="6" t="str">
        <f t="shared" si="646"/>
        <v>1980--22</v>
      </c>
      <c r="K4280" s="6" t="str">
        <f t="shared" si="651"/>
        <v>1980--22</v>
      </c>
      <c r="L4280" s="10" t="s">
        <v>2178</v>
      </c>
      <c r="M4280" s="10" t="s">
        <v>8545</v>
      </c>
      <c r="N4280" s="6"/>
      <c r="O4280" s="10" t="s">
        <v>8827</v>
      </c>
      <c r="P4280" s="6" t="str">
        <f t="shared" si="645"/>
        <v/>
      </c>
      <c r="Q4280" s="10" t="s">
        <v>11623</v>
      </c>
      <c r="R4280" s="10" t="s">
        <v>186</v>
      </c>
      <c r="S4280" s="10" t="s">
        <v>5378</v>
      </c>
      <c r="T4280" s="10" t="s">
        <v>11624</v>
      </c>
    </row>
    <row r="4281" spans="1:20" s="1" customFormat="1" ht="25.5" x14ac:dyDescent="0.2">
      <c r="A4281" s="10" t="s">
        <v>11581</v>
      </c>
      <c r="B4281" s="6" t="str">
        <f t="shared" si="648"/>
        <v/>
      </c>
      <c r="C4281" s="10" t="s">
        <v>8089</v>
      </c>
      <c r="D4281" s="6"/>
      <c r="E4281" s="6"/>
      <c r="F4281" s="6"/>
      <c r="G4281" s="6"/>
      <c r="H4281" s="6"/>
      <c r="I4281" s="6"/>
      <c r="J4281" s="6" t="str">
        <f t="shared" si="646"/>
        <v>1980--23</v>
      </c>
      <c r="K4281" s="6" t="str">
        <f t="shared" si="651"/>
        <v>1980--23</v>
      </c>
      <c r="L4281" s="10" t="s">
        <v>2178</v>
      </c>
      <c r="M4281" s="10" t="s">
        <v>8547</v>
      </c>
      <c r="N4281" s="6"/>
      <c r="O4281" s="10" t="s">
        <v>9535</v>
      </c>
      <c r="P4281" s="6" t="str">
        <f t="shared" si="645"/>
        <v/>
      </c>
      <c r="Q4281" s="10" t="s">
        <v>11625</v>
      </c>
      <c r="R4281" s="10" t="s">
        <v>18</v>
      </c>
      <c r="S4281" s="10" t="s">
        <v>3842</v>
      </c>
      <c r="T4281" s="10" t="s">
        <v>11626</v>
      </c>
    </row>
    <row r="4282" spans="1:20" s="1" customFormat="1" ht="25.5" x14ac:dyDescent="0.2">
      <c r="A4282" s="10" t="s">
        <v>11581</v>
      </c>
      <c r="B4282" s="6" t="str">
        <f t="shared" si="648"/>
        <v/>
      </c>
      <c r="C4282" s="10" t="s">
        <v>8090</v>
      </c>
      <c r="D4282" s="6"/>
      <c r="E4282" s="6"/>
      <c r="F4282" s="6"/>
      <c r="G4282" s="6"/>
      <c r="H4282" s="6"/>
      <c r="I4282" s="6"/>
      <c r="J4282" s="6" t="str">
        <f t="shared" si="646"/>
        <v>1980--24</v>
      </c>
      <c r="K4282" s="6" t="str">
        <f t="shared" si="651"/>
        <v>1980--24</v>
      </c>
      <c r="L4282" s="10" t="s">
        <v>2178</v>
      </c>
      <c r="M4282" s="10" t="s">
        <v>8421</v>
      </c>
      <c r="N4282" s="6"/>
      <c r="O4282" s="10" t="s">
        <v>8699</v>
      </c>
      <c r="P4282" s="6" t="str">
        <f t="shared" si="645"/>
        <v/>
      </c>
      <c r="Q4282" s="10" t="s">
        <v>11627</v>
      </c>
      <c r="R4282" s="10" t="s">
        <v>3823</v>
      </c>
      <c r="S4282" s="10" t="s">
        <v>7905</v>
      </c>
      <c r="T4282" s="10" t="s">
        <v>11628</v>
      </c>
    </row>
    <row r="4283" spans="1:20" s="1" customFormat="1" ht="25.5" x14ac:dyDescent="0.2">
      <c r="A4283" s="10" t="s">
        <v>11581</v>
      </c>
      <c r="B4283" s="6" t="str">
        <f t="shared" si="648"/>
        <v/>
      </c>
      <c r="C4283" s="10" t="s">
        <v>8098</v>
      </c>
      <c r="D4283" s="6"/>
      <c r="E4283" s="6"/>
      <c r="F4283" s="6"/>
      <c r="G4283" s="6"/>
      <c r="H4283" s="6"/>
      <c r="I4283" s="6"/>
      <c r="J4283" s="6" t="str">
        <f t="shared" si="646"/>
        <v>1980--25</v>
      </c>
      <c r="K4283" s="6" t="str">
        <f t="shared" si="651"/>
        <v>1980--25</v>
      </c>
      <c r="L4283" s="10" t="s">
        <v>2178</v>
      </c>
      <c r="M4283" s="10" t="s">
        <v>8421</v>
      </c>
      <c r="N4283" s="6"/>
      <c r="O4283" s="10" t="s">
        <v>8309</v>
      </c>
      <c r="P4283" s="6" t="str">
        <f t="shared" si="645"/>
        <v/>
      </c>
      <c r="Q4283" s="10" t="s">
        <v>11627</v>
      </c>
      <c r="R4283" s="10" t="s">
        <v>3823</v>
      </c>
      <c r="S4283" s="10" t="s">
        <v>1318</v>
      </c>
      <c r="T4283" s="10" t="s">
        <v>11629</v>
      </c>
    </row>
    <row r="4284" spans="1:20" s="1" customFormat="1" x14ac:dyDescent="0.2">
      <c r="A4284" s="10" t="s">
        <v>11581</v>
      </c>
      <c r="B4284" s="6" t="str">
        <f t="shared" si="648"/>
        <v/>
      </c>
      <c r="C4284" s="10" t="s">
        <v>8091</v>
      </c>
      <c r="D4284" s="6"/>
      <c r="E4284" s="6"/>
      <c r="F4284" s="6"/>
      <c r="G4284" s="6"/>
      <c r="H4284" s="6"/>
      <c r="I4284" s="6"/>
      <c r="J4284" s="6" t="str">
        <f t="shared" si="646"/>
        <v>1980--26</v>
      </c>
      <c r="K4284" s="6" t="str">
        <f t="shared" si="651"/>
        <v>1980--26</v>
      </c>
      <c r="L4284" s="10" t="s">
        <v>2178</v>
      </c>
      <c r="M4284" s="10" t="s">
        <v>8421</v>
      </c>
      <c r="N4284" s="6"/>
      <c r="O4284" s="10" t="s">
        <v>8475</v>
      </c>
      <c r="P4284" s="6" t="str">
        <f t="shared" si="645"/>
        <v/>
      </c>
      <c r="Q4284" s="10" t="s">
        <v>11627</v>
      </c>
      <c r="R4284" s="10" t="s">
        <v>18</v>
      </c>
      <c r="S4284" s="10" t="s">
        <v>3838</v>
      </c>
      <c r="T4284" s="10" t="s">
        <v>11630</v>
      </c>
    </row>
    <row r="4285" spans="1:20" s="1" customFormat="1" x14ac:dyDescent="0.2">
      <c r="A4285" s="10" t="s">
        <v>11581</v>
      </c>
      <c r="B4285" s="6" t="str">
        <f t="shared" si="648"/>
        <v/>
      </c>
      <c r="C4285" s="10" t="s">
        <v>8092</v>
      </c>
      <c r="D4285" s="6"/>
      <c r="E4285" s="6"/>
      <c r="F4285" s="6"/>
      <c r="G4285" s="6"/>
      <c r="H4285" s="6"/>
      <c r="I4285" s="6"/>
      <c r="J4285" s="6" t="str">
        <f t="shared" si="646"/>
        <v>1980--27</v>
      </c>
      <c r="K4285" s="6" t="str">
        <f t="shared" si="651"/>
        <v>1980--27</v>
      </c>
      <c r="L4285" s="10" t="s">
        <v>2178</v>
      </c>
      <c r="M4285" s="10" t="s">
        <v>8421</v>
      </c>
      <c r="N4285" s="6"/>
      <c r="O4285" s="10" t="s">
        <v>9068</v>
      </c>
      <c r="P4285" s="6" t="str">
        <f t="shared" si="645"/>
        <v/>
      </c>
      <c r="Q4285" s="10" t="s">
        <v>11627</v>
      </c>
      <c r="R4285" s="10" t="s">
        <v>18</v>
      </c>
      <c r="S4285" s="10" t="s">
        <v>3838</v>
      </c>
      <c r="T4285" s="10" t="s">
        <v>11631</v>
      </c>
    </row>
    <row r="4286" spans="1:20" s="1" customFormat="1" ht="25.5" x14ac:dyDescent="0.2">
      <c r="A4286" s="10" t="s">
        <v>11581</v>
      </c>
      <c r="B4286" s="6" t="str">
        <f t="shared" si="648"/>
        <v/>
      </c>
      <c r="C4286" s="10" t="s">
        <v>8093</v>
      </c>
      <c r="D4286" s="6"/>
      <c r="E4286" s="6"/>
      <c r="F4286" s="6"/>
      <c r="G4286" s="6"/>
      <c r="H4286" s="6"/>
      <c r="I4286" s="6"/>
      <c r="J4286" s="6" t="str">
        <f t="shared" si="646"/>
        <v>1980--28</v>
      </c>
      <c r="K4286" s="6" t="str">
        <f t="shared" si="651"/>
        <v>1980--28</v>
      </c>
      <c r="L4286" s="10" t="s">
        <v>2178</v>
      </c>
      <c r="M4286" s="10" t="s">
        <v>8421</v>
      </c>
      <c r="N4286" s="6"/>
      <c r="O4286" s="10" t="s">
        <v>9550</v>
      </c>
      <c r="P4286" s="6" t="str">
        <f t="shared" si="645"/>
        <v/>
      </c>
      <c r="Q4286" s="10" t="s">
        <v>11632</v>
      </c>
      <c r="R4286" s="10" t="s">
        <v>18</v>
      </c>
      <c r="S4286" s="10" t="s">
        <v>3838</v>
      </c>
      <c r="T4286" s="10" t="s">
        <v>11633</v>
      </c>
    </row>
    <row r="4287" spans="1:20" s="1" customFormat="1" ht="25.5" x14ac:dyDescent="0.2">
      <c r="A4287" s="10" t="s">
        <v>11581</v>
      </c>
      <c r="B4287" s="6" t="str">
        <f t="shared" si="648"/>
        <v/>
      </c>
      <c r="C4287" s="10" t="s">
        <v>8094</v>
      </c>
      <c r="D4287" s="6"/>
      <c r="E4287" s="6"/>
      <c r="F4287" s="6"/>
      <c r="G4287" s="6"/>
      <c r="H4287" s="6"/>
      <c r="I4287" s="6"/>
      <c r="J4287" s="6" t="str">
        <f t="shared" si="646"/>
        <v>1980--29</v>
      </c>
      <c r="K4287" s="6" t="str">
        <f t="shared" si="651"/>
        <v>1980--29</v>
      </c>
      <c r="L4287" s="10" t="s">
        <v>2178</v>
      </c>
      <c r="M4287" s="10" t="s">
        <v>8421</v>
      </c>
      <c r="N4287" s="6"/>
      <c r="O4287" s="10" t="s">
        <v>8120</v>
      </c>
      <c r="P4287" s="6" t="str">
        <f t="shared" si="645"/>
        <v/>
      </c>
      <c r="Q4287" s="10" t="s">
        <v>11634</v>
      </c>
      <c r="R4287" s="10" t="s">
        <v>186</v>
      </c>
      <c r="S4287" s="10" t="s">
        <v>3838</v>
      </c>
      <c r="T4287" s="10" t="s">
        <v>11635</v>
      </c>
    </row>
    <row r="4288" spans="1:20" s="1" customFormat="1" ht="25.5" x14ac:dyDescent="0.2">
      <c r="A4288" s="10" t="s">
        <v>11581</v>
      </c>
      <c r="B4288" s="6" t="str">
        <f t="shared" si="648"/>
        <v/>
      </c>
      <c r="C4288" s="10" t="s">
        <v>8636</v>
      </c>
      <c r="D4288" s="6"/>
      <c r="E4288" s="6"/>
      <c r="F4288" s="6"/>
      <c r="G4288" s="6"/>
      <c r="H4288" s="6"/>
      <c r="I4288" s="6"/>
      <c r="J4288" s="6" t="str">
        <f t="shared" si="646"/>
        <v>1980--30</v>
      </c>
      <c r="K4288" s="6" t="str">
        <f t="shared" si="651"/>
        <v>1980--30</v>
      </c>
      <c r="L4288" s="10" t="s">
        <v>2178</v>
      </c>
      <c r="M4288" s="10" t="s">
        <v>8421</v>
      </c>
      <c r="N4288" s="6"/>
      <c r="O4288" s="10" t="s">
        <v>9551</v>
      </c>
      <c r="P4288" s="6" t="str">
        <f t="shared" si="645"/>
        <v/>
      </c>
      <c r="Q4288" s="10" t="s">
        <v>11636</v>
      </c>
      <c r="R4288" s="10" t="s">
        <v>11637</v>
      </c>
      <c r="S4288" s="10" t="s">
        <v>11638</v>
      </c>
      <c r="T4288" s="10" t="s">
        <v>11639</v>
      </c>
    </row>
    <row r="4289" spans="1:20" s="1" customFormat="1" x14ac:dyDescent="0.2">
      <c r="A4289" s="10" t="s">
        <v>11581</v>
      </c>
      <c r="B4289" s="6" t="str">
        <f t="shared" si="648"/>
        <v/>
      </c>
      <c r="C4289" s="10" t="s">
        <v>8617</v>
      </c>
      <c r="D4289" s="6"/>
      <c r="E4289" s="6"/>
      <c r="F4289" s="6"/>
      <c r="G4289" s="6"/>
      <c r="H4289" s="6"/>
      <c r="I4289" s="6"/>
      <c r="J4289" s="6" t="str">
        <f t="shared" si="646"/>
        <v>1980--31</v>
      </c>
      <c r="K4289" s="6" t="str">
        <f t="shared" si="651"/>
        <v>1980--31</v>
      </c>
      <c r="L4289" s="10" t="s">
        <v>2178</v>
      </c>
      <c r="M4289" s="10" t="s">
        <v>8421</v>
      </c>
      <c r="N4289" s="6"/>
      <c r="O4289" s="10" t="s">
        <v>9552</v>
      </c>
      <c r="P4289" s="6" t="str">
        <f t="shared" si="645"/>
        <v/>
      </c>
      <c r="Q4289" s="10" t="s">
        <v>11627</v>
      </c>
      <c r="R4289" s="10" t="s">
        <v>186</v>
      </c>
      <c r="S4289" s="10" t="s">
        <v>3838</v>
      </c>
      <c r="T4289" s="10" t="s">
        <v>11640</v>
      </c>
    </row>
    <row r="4290" spans="1:20" s="1" customFormat="1" ht="25.5" x14ac:dyDescent="0.2">
      <c r="A4290" s="10" t="s">
        <v>11581</v>
      </c>
      <c r="B4290" s="6" t="str">
        <f t="shared" si="648"/>
        <v/>
      </c>
      <c r="C4290" s="10" t="s">
        <v>8396</v>
      </c>
      <c r="D4290" s="6"/>
      <c r="E4290" s="6"/>
      <c r="F4290" s="6"/>
      <c r="G4290" s="6"/>
      <c r="H4290" s="6"/>
      <c r="I4290" s="6"/>
      <c r="J4290" s="6" t="str">
        <f t="shared" si="646"/>
        <v>1980--32</v>
      </c>
      <c r="K4290" s="6" t="str">
        <f t="shared" si="651"/>
        <v>1980--32</v>
      </c>
      <c r="L4290" s="10" t="s">
        <v>2178</v>
      </c>
      <c r="M4290" s="10" t="s">
        <v>8421</v>
      </c>
      <c r="N4290" s="6"/>
      <c r="O4290" s="10" t="s">
        <v>9553</v>
      </c>
      <c r="P4290" s="6" t="str">
        <f t="shared" ref="P4290:P4353" si="652">CONCATENATE(E4290,F4290)</f>
        <v/>
      </c>
      <c r="Q4290" s="10" t="s">
        <v>11641</v>
      </c>
      <c r="R4290" s="10" t="s">
        <v>186</v>
      </c>
      <c r="S4290" s="10" t="s">
        <v>10325</v>
      </c>
      <c r="T4290" s="10" t="s">
        <v>11642</v>
      </c>
    </row>
    <row r="4291" spans="1:20" s="1" customFormat="1" ht="25.5" x14ac:dyDescent="0.2">
      <c r="A4291" s="10" t="s">
        <v>11581</v>
      </c>
      <c r="B4291" s="6" t="str">
        <f t="shared" si="648"/>
        <v/>
      </c>
      <c r="C4291" s="10" t="s">
        <v>8656</v>
      </c>
      <c r="D4291" s="6"/>
      <c r="E4291" s="6"/>
      <c r="F4291" s="6"/>
      <c r="G4291" s="6"/>
      <c r="H4291" s="6"/>
      <c r="I4291" s="6"/>
      <c r="J4291" s="6" t="str">
        <f t="shared" ref="J4291:J4354" si="653">CONCATENATE(A4291,"-",B4291,"-",C4291,D4291)</f>
        <v>1980--33</v>
      </c>
      <c r="K4291" s="6" t="str">
        <f t="shared" si="651"/>
        <v>1980--33</v>
      </c>
      <c r="L4291" s="10" t="s">
        <v>2178</v>
      </c>
      <c r="M4291" s="10" t="s">
        <v>8421</v>
      </c>
      <c r="N4291" s="6"/>
      <c r="O4291" s="10" t="s">
        <v>9115</v>
      </c>
      <c r="P4291" s="6" t="str">
        <f t="shared" si="652"/>
        <v/>
      </c>
      <c r="Q4291" s="10" t="s">
        <v>11643</v>
      </c>
      <c r="R4291" s="10" t="s">
        <v>6852</v>
      </c>
      <c r="S4291" s="10" t="s">
        <v>11644</v>
      </c>
      <c r="T4291" s="10" t="s">
        <v>11645</v>
      </c>
    </row>
    <row r="4292" spans="1:20" s="1" customFormat="1" ht="38.25" x14ac:dyDescent="0.2">
      <c r="A4292" s="10" t="s">
        <v>11581</v>
      </c>
      <c r="B4292" s="6" t="str">
        <f t="shared" si="648"/>
        <v/>
      </c>
      <c r="C4292" s="10" t="s">
        <v>8267</v>
      </c>
      <c r="D4292" s="6"/>
      <c r="E4292" s="6"/>
      <c r="F4292" s="6"/>
      <c r="G4292" s="6"/>
      <c r="H4292" s="6"/>
      <c r="I4292" s="6"/>
      <c r="J4292" s="6" t="str">
        <f t="shared" si="653"/>
        <v>1980--34</v>
      </c>
      <c r="K4292" s="6" t="str">
        <f t="shared" si="651"/>
        <v>1980--34</v>
      </c>
      <c r="L4292" s="10" t="s">
        <v>2178</v>
      </c>
      <c r="M4292" s="10" t="s">
        <v>8421</v>
      </c>
      <c r="N4292" s="6"/>
      <c r="O4292" s="10" t="s">
        <v>8155</v>
      </c>
      <c r="P4292" s="6" t="str">
        <f t="shared" si="652"/>
        <v/>
      </c>
      <c r="Q4292" s="10" t="s">
        <v>11646</v>
      </c>
      <c r="R4292" s="10" t="s">
        <v>18</v>
      </c>
      <c r="S4292" s="10" t="s">
        <v>11647</v>
      </c>
      <c r="T4292" s="10" t="s">
        <v>11648</v>
      </c>
    </row>
    <row r="4293" spans="1:20" s="1" customFormat="1" ht="25.5" x14ac:dyDescent="0.2">
      <c r="A4293" s="10" t="s">
        <v>11581</v>
      </c>
      <c r="B4293" s="6" t="str">
        <f t="shared" si="648"/>
        <v/>
      </c>
      <c r="C4293" s="10" t="s">
        <v>8268</v>
      </c>
      <c r="D4293" s="6"/>
      <c r="E4293" s="6"/>
      <c r="F4293" s="6"/>
      <c r="G4293" s="6"/>
      <c r="H4293" s="6"/>
      <c r="I4293" s="6"/>
      <c r="J4293" s="6" t="str">
        <f t="shared" si="653"/>
        <v>1980--35</v>
      </c>
      <c r="K4293" s="6" t="str">
        <f t="shared" si="651"/>
        <v>1980--35</v>
      </c>
      <c r="L4293" s="10" t="s">
        <v>2178</v>
      </c>
      <c r="M4293" s="10" t="s">
        <v>8421</v>
      </c>
      <c r="N4293" s="6"/>
      <c r="O4293" s="10" t="s">
        <v>9554</v>
      </c>
      <c r="P4293" s="6" t="str">
        <f t="shared" si="652"/>
        <v/>
      </c>
      <c r="Q4293" s="10" t="s">
        <v>11649</v>
      </c>
      <c r="R4293" s="10" t="s">
        <v>6852</v>
      </c>
      <c r="S4293" s="10" t="s">
        <v>11650</v>
      </c>
      <c r="T4293" s="10" t="s">
        <v>11651</v>
      </c>
    </row>
    <row r="4294" spans="1:20" s="1" customFormat="1" ht="25.5" x14ac:dyDescent="0.2">
      <c r="A4294" s="10" t="s">
        <v>11581</v>
      </c>
      <c r="B4294" s="6" t="str">
        <f t="shared" si="648"/>
        <v/>
      </c>
      <c r="C4294" s="10" t="s">
        <v>8584</v>
      </c>
      <c r="D4294" s="6"/>
      <c r="E4294" s="6"/>
      <c r="F4294" s="6"/>
      <c r="G4294" s="6"/>
      <c r="H4294" s="6"/>
      <c r="I4294" s="6"/>
      <c r="J4294" s="6" t="str">
        <f t="shared" si="653"/>
        <v>1980--36</v>
      </c>
      <c r="K4294" s="6" t="str">
        <f t="shared" si="651"/>
        <v>1980--36</v>
      </c>
      <c r="L4294" s="10" t="s">
        <v>2178</v>
      </c>
      <c r="M4294" s="10" t="s">
        <v>8421</v>
      </c>
      <c r="N4294" s="6"/>
      <c r="O4294" s="10" t="s">
        <v>9555</v>
      </c>
      <c r="P4294" s="6" t="str">
        <f t="shared" si="652"/>
        <v/>
      </c>
      <c r="Q4294" s="10" t="s">
        <v>11652</v>
      </c>
      <c r="R4294" s="10" t="s">
        <v>6852</v>
      </c>
      <c r="S4294" s="10" t="s">
        <v>4980</v>
      </c>
      <c r="T4294" s="10" t="s">
        <v>11653</v>
      </c>
    </row>
    <row r="4295" spans="1:20" s="1" customFormat="1" x14ac:dyDescent="0.2">
      <c r="A4295" s="10" t="s">
        <v>11581</v>
      </c>
      <c r="B4295" s="6" t="str">
        <f t="shared" si="648"/>
        <v/>
      </c>
      <c r="C4295" s="10" t="s">
        <v>8585</v>
      </c>
      <c r="D4295" s="6"/>
      <c r="E4295" s="6"/>
      <c r="F4295" s="6"/>
      <c r="G4295" s="6"/>
      <c r="H4295" s="6"/>
      <c r="I4295" s="6"/>
      <c r="J4295" s="6" t="str">
        <f t="shared" si="653"/>
        <v>1980--37</v>
      </c>
      <c r="K4295" s="6" t="str">
        <f t="shared" si="651"/>
        <v>1980--37</v>
      </c>
      <c r="L4295" s="10" t="s">
        <v>2178</v>
      </c>
      <c r="M4295" s="10" t="s">
        <v>8549</v>
      </c>
      <c r="N4295" s="6"/>
      <c r="O4295" s="10" t="s">
        <v>8137</v>
      </c>
      <c r="P4295" s="6" t="str">
        <f t="shared" si="652"/>
        <v/>
      </c>
      <c r="Q4295" s="10" t="s">
        <v>11627</v>
      </c>
      <c r="R4295" s="10" t="s">
        <v>3823</v>
      </c>
      <c r="S4295" s="10" t="s">
        <v>3838</v>
      </c>
      <c r="T4295" s="10" t="s">
        <v>11654</v>
      </c>
    </row>
    <row r="4296" spans="1:20" s="1" customFormat="1" x14ac:dyDescent="0.2">
      <c r="A4296" s="10" t="s">
        <v>11581</v>
      </c>
      <c r="B4296" s="6" t="str">
        <f t="shared" si="648"/>
        <v/>
      </c>
      <c r="C4296" s="10" t="s">
        <v>8662</v>
      </c>
      <c r="D4296" s="6"/>
      <c r="E4296" s="6"/>
      <c r="F4296" s="6"/>
      <c r="G4296" s="6"/>
      <c r="H4296" s="6"/>
      <c r="I4296" s="6"/>
      <c r="J4296" s="6" t="str">
        <f t="shared" si="653"/>
        <v>1980--38</v>
      </c>
      <c r="K4296" s="6" t="str">
        <f t="shared" si="651"/>
        <v>1980--38</v>
      </c>
      <c r="L4296" s="10" t="s">
        <v>2178</v>
      </c>
      <c r="M4296" s="10" t="s">
        <v>8549</v>
      </c>
      <c r="N4296" s="6"/>
      <c r="O4296" s="10" t="s">
        <v>8672</v>
      </c>
      <c r="P4296" s="6" t="str">
        <f t="shared" si="652"/>
        <v/>
      </c>
      <c r="Q4296" s="10" t="s">
        <v>11627</v>
      </c>
      <c r="R4296" s="10" t="s">
        <v>3823</v>
      </c>
      <c r="S4296" s="10" t="s">
        <v>3842</v>
      </c>
      <c r="T4296" s="10" t="s">
        <v>11655</v>
      </c>
    </row>
    <row r="4297" spans="1:20" s="1" customFormat="1" ht="25.5" x14ac:dyDescent="0.2">
      <c r="A4297" s="10" t="s">
        <v>11581</v>
      </c>
      <c r="B4297" s="6" t="str">
        <f t="shared" si="648"/>
        <v/>
      </c>
      <c r="C4297" s="10" t="s">
        <v>8111</v>
      </c>
      <c r="D4297" s="6"/>
      <c r="E4297" s="6"/>
      <c r="F4297" s="6"/>
      <c r="G4297" s="6"/>
      <c r="H4297" s="6"/>
      <c r="I4297" s="6"/>
      <c r="J4297" s="6" t="str">
        <f t="shared" si="653"/>
        <v>1980--39</v>
      </c>
      <c r="K4297" s="6" t="str">
        <f t="shared" si="651"/>
        <v>1980--39</v>
      </c>
      <c r="L4297" s="10" t="s">
        <v>2178</v>
      </c>
      <c r="M4297" s="10" t="s">
        <v>8549</v>
      </c>
      <c r="N4297" s="6"/>
      <c r="O4297" s="10" t="s">
        <v>9046</v>
      </c>
      <c r="P4297" s="6" t="str">
        <f t="shared" si="652"/>
        <v/>
      </c>
      <c r="Q4297" s="10" t="s">
        <v>11656</v>
      </c>
      <c r="R4297" s="10" t="s">
        <v>186</v>
      </c>
      <c r="S4297" s="10" t="s">
        <v>3838</v>
      </c>
      <c r="T4297" s="10" t="s">
        <v>11657</v>
      </c>
    </row>
    <row r="4298" spans="1:20" s="1" customFormat="1" ht="25.5" x14ac:dyDescent="0.2">
      <c r="A4298" s="10" t="s">
        <v>11581</v>
      </c>
      <c r="B4298" s="6" t="str">
        <f t="shared" si="648"/>
        <v/>
      </c>
      <c r="C4298" s="10" t="s">
        <v>8112</v>
      </c>
      <c r="D4298" s="6"/>
      <c r="E4298" s="6"/>
      <c r="F4298" s="6"/>
      <c r="G4298" s="6"/>
      <c r="H4298" s="6"/>
      <c r="I4298" s="6"/>
      <c r="J4298" s="6" t="str">
        <f t="shared" si="653"/>
        <v>1980--40</v>
      </c>
      <c r="K4298" s="6" t="str">
        <f t="shared" si="651"/>
        <v>1980--40</v>
      </c>
      <c r="L4298" s="10" t="s">
        <v>2178</v>
      </c>
      <c r="M4298" s="10" t="s">
        <v>8549</v>
      </c>
      <c r="N4298" s="6"/>
      <c r="O4298" s="10" t="s">
        <v>8693</v>
      </c>
      <c r="P4298" s="6" t="str">
        <f t="shared" si="652"/>
        <v/>
      </c>
      <c r="Q4298" s="10" t="s">
        <v>7610</v>
      </c>
      <c r="R4298" s="10" t="s">
        <v>186</v>
      </c>
      <c r="S4298" s="10" t="s">
        <v>11658</v>
      </c>
      <c r="T4298" s="10" t="s">
        <v>11659</v>
      </c>
    </row>
    <row r="4299" spans="1:20" s="1" customFormat="1" x14ac:dyDescent="0.2">
      <c r="A4299" s="10" t="s">
        <v>11581</v>
      </c>
      <c r="B4299" s="6" t="str">
        <f t="shared" si="648"/>
        <v/>
      </c>
      <c r="C4299" s="10" t="s">
        <v>8521</v>
      </c>
      <c r="D4299" s="6"/>
      <c r="E4299" s="6"/>
      <c r="F4299" s="6"/>
      <c r="G4299" s="6"/>
      <c r="H4299" s="6"/>
      <c r="I4299" s="6"/>
      <c r="J4299" s="6" t="str">
        <f t="shared" si="653"/>
        <v>1980--41</v>
      </c>
      <c r="K4299" s="6" t="str">
        <f t="shared" si="651"/>
        <v>1980--41</v>
      </c>
      <c r="L4299" s="10" t="s">
        <v>2178</v>
      </c>
      <c r="M4299" s="10" t="s">
        <v>8549</v>
      </c>
      <c r="N4299" s="6"/>
      <c r="O4299" s="10" t="s">
        <v>8147</v>
      </c>
      <c r="P4299" s="6" t="str">
        <f t="shared" si="652"/>
        <v/>
      </c>
      <c r="Q4299" s="10" t="s">
        <v>11627</v>
      </c>
      <c r="R4299" s="10" t="s">
        <v>6852</v>
      </c>
      <c r="S4299" s="10" t="s">
        <v>3838</v>
      </c>
      <c r="T4299" s="10" t="s">
        <v>11660</v>
      </c>
    </row>
    <row r="4300" spans="1:20" s="1" customFormat="1" ht="25.5" x14ac:dyDescent="0.2">
      <c r="A4300" s="10" t="s">
        <v>11581</v>
      </c>
      <c r="B4300" s="6" t="str">
        <f t="shared" si="648"/>
        <v/>
      </c>
      <c r="C4300" s="10" t="s">
        <v>8522</v>
      </c>
      <c r="D4300" s="6"/>
      <c r="E4300" s="6"/>
      <c r="F4300" s="6"/>
      <c r="G4300" s="6"/>
      <c r="H4300" s="6"/>
      <c r="I4300" s="6"/>
      <c r="J4300" s="6" t="str">
        <f t="shared" si="653"/>
        <v>1980--42</v>
      </c>
      <c r="K4300" s="6" t="str">
        <f t="shared" si="651"/>
        <v>1980--42</v>
      </c>
      <c r="L4300" s="10" t="s">
        <v>2178</v>
      </c>
      <c r="M4300" s="10" t="s">
        <v>8549</v>
      </c>
      <c r="N4300" s="6"/>
      <c r="O4300" s="10" t="s">
        <v>9556</v>
      </c>
      <c r="P4300" s="6" t="str">
        <f t="shared" si="652"/>
        <v/>
      </c>
      <c r="Q4300" s="10" t="s">
        <v>11627</v>
      </c>
      <c r="R4300" s="10" t="s">
        <v>6852</v>
      </c>
      <c r="S4300" s="10" t="s">
        <v>11661</v>
      </c>
      <c r="T4300" s="10" t="s">
        <v>11662</v>
      </c>
    </row>
    <row r="4301" spans="1:20" s="1" customFormat="1" x14ac:dyDescent="0.2">
      <c r="A4301" s="10" t="s">
        <v>11581</v>
      </c>
      <c r="B4301" s="6" t="str">
        <f t="shared" si="648"/>
        <v/>
      </c>
      <c r="C4301" s="10" t="s">
        <v>8271</v>
      </c>
      <c r="D4301" s="6"/>
      <c r="E4301" s="6"/>
      <c r="F4301" s="6"/>
      <c r="G4301" s="6"/>
      <c r="H4301" s="6"/>
      <c r="I4301" s="6"/>
      <c r="J4301" s="6" t="str">
        <f t="shared" si="653"/>
        <v>1980--43</v>
      </c>
      <c r="K4301" s="6" t="str">
        <f t="shared" si="651"/>
        <v>1980--43</v>
      </c>
      <c r="L4301" s="10" t="s">
        <v>2178</v>
      </c>
      <c r="M4301" s="10" t="s">
        <v>8549</v>
      </c>
      <c r="N4301" s="6"/>
      <c r="O4301" s="10" t="s">
        <v>8135</v>
      </c>
      <c r="P4301" s="6" t="str">
        <f t="shared" si="652"/>
        <v/>
      </c>
      <c r="Q4301" s="10" t="s">
        <v>11663</v>
      </c>
      <c r="R4301" s="10" t="s">
        <v>18</v>
      </c>
      <c r="S4301" s="10" t="s">
        <v>11664</v>
      </c>
      <c r="T4301" s="10" t="s">
        <v>11423</v>
      </c>
    </row>
    <row r="4302" spans="1:20" s="1" customFormat="1" ht="38.25" x14ac:dyDescent="0.2">
      <c r="A4302" s="10" t="s">
        <v>11581</v>
      </c>
      <c r="B4302" s="6" t="str">
        <f t="shared" si="648"/>
        <v/>
      </c>
      <c r="C4302" s="10" t="s">
        <v>8095</v>
      </c>
      <c r="D4302" s="6"/>
      <c r="E4302" s="6"/>
      <c r="F4302" s="6"/>
      <c r="G4302" s="6"/>
      <c r="H4302" s="6"/>
      <c r="I4302" s="6"/>
      <c r="J4302" s="6" t="str">
        <f t="shared" si="653"/>
        <v>1980--44</v>
      </c>
      <c r="K4302" s="6" t="str">
        <f t="shared" si="651"/>
        <v>1980--44</v>
      </c>
      <c r="L4302" s="10" t="s">
        <v>276</v>
      </c>
      <c r="M4302" s="10" t="s">
        <v>8569</v>
      </c>
      <c r="N4302" s="10" t="s">
        <v>8241</v>
      </c>
      <c r="O4302" s="10" t="s">
        <v>8714</v>
      </c>
      <c r="P4302" s="6" t="str">
        <f t="shared" si="652"/>
        <v/>
      </c>
      <c r="Q4302" s="10" t="s">
        <v>186</v>
      </c>
      <c r="R4302" s="10" t="s">
        <v>186</v>
      </c>
      <c r="S4302" s="10" t="s">
        <v>11665</v>
      </c>
      <c r="T4302" s="10" t="s">
        <v>11666</v>
      </c>
    </row>
    <row r="4303" spans="1:20" s="1" customFormat="1" ht="38.25" x14ac:dyDescent="0.2">
      <c r="A4303" s="10" t="s">
        <v>11581</v>
      </c>
      <c r="B4303" s="6" t="str">
        <f t="shared" si="648"/>
        <v/>
      </c>
      <c r="C4303" s="10" t="s">
        <v>8567</v>
      </c>
      <c r="D4303" s="6"/>
      <c r="E4303" s="6"/>
      <c r="F4303" s="6"/>
      <c r="G4303" s="6"/>
      <c r="H4303" s="6"/>
      <c r="I4303" s="6"/>
      <c r="J4303" s="6" t="str">
        <f t="shared" si="653"/>
        <v>1980--45</v>
      </c>
      <c r="K4303" s="6" t="str">
        <f t="shared" si="651"/>
        <v>1980--45</v>
      </c>
      <c r="L4303" s="10" t="s">
        <v>276</v>
      </c>
      <c r="M4303" s="10" t="s">
        <v>8569</v>
      </c>
      <c r="N4303" s="10" t="s">
        <v>8318</v>
      </c>
      <c r="O4303" s="10" t="s">
        <v>9393</v>
      </c>
      <c r="P4303" s="6" t="str">
        <f t="shared" si="652"/>
        <v/>
      </c>
      <c r="Q4303" s="10" t="s">
        <v>11667</v>
      </c>
      <c r="R4303" s="10" t="s">
        <v>186</v>
      </c>
      <c r="S4303" s="10" t="s">
        <v>1717</v>
      </c>
      <c r="T4303" s="10" t="s">
        <v>11668</v>
      </c>
    </row>
    <row r="4304" spans="1:20" s="1" customFormat="1" ht="38.25" x14ac:dyDescent="0.2">
      <c r="A4304" s="10" t="s">
        <v>11581</v>
      </c>
      <c r="B4304" s="6" t="str">
        <f t="shared" si="648"/>
        <v/>
      </c>
      <c r="C4304" s="10" t="s">
        <v>8523</v>
      </c>
      <c r="D4304" s="6"/>
      <c r="E4304" s="6"/>
      <c r="F4304" s="6"/>
      <c r="G4304" s="6"/>
      <c r="H4304" s="6"/>
      <c r="I4304" s="6"/>
      <c r="J4304" s="6" t="str">
        <f t="shared" si="653"/>
        <v>1980--46</v>
      </c>
      <c r="K4304" s="6" t="str">
        <f t="shared" si="651"/>
        <v>1980--46</v>
      </c>
      <c r="L4304" s="10" t="s">
        <v>276</v>
      </c>
      <c r="M4304" s="10" t="s">
        <v>8569</v>
      </c>
      <c r="N4304" s="10" t="s">
        <v>8330</v>
      </c>
      <c r="O4304" s="10" t="s">
        <v>9557</v>
      </c>
      <c r="P4304" s="6" t="str">
        <f t="shared" si="652"/>
        <v/>
      </c>
      <c r="Q4304" s="10" t="s">
        <v>11669</v>
      </c>
      <c r="R4304" s="10" t="s">
        <v>6852</v>
      </c>
      <c r="S4304" s="10" t="s">
        <v>1305</v>
      </c>
      <c r="T4304" s="10" t="s">
        <v>11670</v>
      </c>
    </row>
    <row r="4305" spans="1:20" s="1" customFormat="1" ht="25.5" x14ac:dyDescent="0.2">
      <c r="A4305" s="10" t="s">
        <v>11581</v>
      </c>
      <c r="B4305" s="6" t="str">
        <f t="shared" si="648"/>
        <v/>
      </c>
      <c r="C4305" s="10" t="s">
        <v>8355</v>
      </c>
      <c r="D4305" s="6"/>
      <c r="E4305" s="6"/>
      <c r="F4305" s="6"/>
      <c r="G4305" s="6"/>
      <c r="H4305" s="6"/>
      <c r="I4305" s="6"/>
      <c r="J4305" s="6" t="str">
        <f t="shared" si="653"/>
        <v>1980--47</v>
      </c>
      <c r="K4305" s="6" t="str">
        <f t="shared" si="651"/>
        <v>1980--47</v>
      </c>
      <c r="L4305" s="10" t="s">
        <v>276</v>
      </c>
      <c r="M4305" s="10" t="s">
        <v>8569</v>
      </c>
      <c r="N4305" s="10" t="s">
        <v>8330</v>
      </c>
      <c r="O4305" s="10" t="s">
        <v>9558</v>
      </c>
      <c r="P4305" s="6" t="str">
        <f t="shared" si="652"/>
        <v/>
      </c>
      <c r="Q4305" s="10" t="s">
        <v>11671</v>
      </c>
      <c r="R4305" s="10" t="s">
        <v>6852</v>
      </c>
      <c r="S4305" s="10" t="s">
        <v>1305</v>
      </c>
      <c r="T4305" s="10" t="s">
        <v>11672</v>
      </c>
    </row>
    <row r="4306" spans="1:20" s="1" customFormat="1" ht="25.5" x14ac:dyDescent="0.2">
      <c r="A4306" s="10" t="s">
        <v>11581</v>
      </c>
      <c r="B4306" s="6" t="str">
        <f t="shared" si="648"/>
        <v/>
      </c>
      <c r="C4306" s="10" t="s">
        <v>8631</v>
      </c>
      <c r="D4306" s="6"/>
      <c r="E4306" s="6"/>
      <c r="F4306" s="6"/>
      <c r="G4306" s="6"/>
      <c r="H4306" s="6"/>
      <c r="I4306" s="6"/>
      <c r="J4306" s="6" t="str">
        <f t="shared" si="653"/>
        <v>1980--49</v>
      </c>
      <c r="K4306" s="6" t="str">
        <f t="shared" si="651"/>
        <v>1980--49</v>
      </c>
      <c r="L4306" s="10" t="s">
        <v>3339</v>
      </c>
      <c r="M4306" s="10" t="s">
        <v>8095</v>
      </c>
      <c r="N4306" s="10" t="s">
        <v>8425</v>
      </c>
      <c r="O4306" s="10" t="s">
        <v>8095</v>
      </c>
      <c r="P4306" s="6" t="str">
        <f t="shared" si="652"/>
        <v/>
      </c>
      <c r="Q4306" s="10" t="s">
        <v>5661</v>
      </c>
      <c r="R4306" s="10" t="s">
        <v>1895</v>
      </c>
      <c r="S4306" s="10" t="s">
        <v>11673</v>
      </c>
      <c r="T4306" s="10" t="s">
        <v>11674</v>
      </c>
    </row>
    <row r="4307" spans="1:20" s="1" customFormat="1" ht="38.25" x14ac:dyDescent="0.2">
      <c r="A4307" s="10" t="s">
        <v>11581</v>
      </c>
      <c r="B4307" s="6" t="str">
        <f t="shared" si="648"/>
        <v/>
      </c>
      <c r="C4307" s="10" t="s">
        <v>8529</v>
      </c>
      <c r="D4307" s="6"/>
      <c r="E4307" s="6"/>
      <c r="F4307" s="6"/>
      <c r="G4307" s="6"/>
      <c r="H4307" s="6"/>
      <c r="I4307" s="6"/>
      <c r="J4307" s="6" t="str">
        <f t="shared" si="653"/>
        <v>1980--50</v>
      </c>
      <c r="K4307" s="6" t="str">
        <f t="shared" si="651"/>
        <v>1980--50</v>
      </c>
      <c r="L4307" s="10" t="s">
        <v>4456</v>
      </c>
      <c r="M4307" s="10" t="s">
        <v>8523</v>
      </c>
      <c r="N4307" s="10" t="s">
        <v>8096</v>
      </c>
      <c r="O4307" s="10" t="s">
        <v>8815</v>
      </c>
      <c r="P4307" s="6" t="str">
        <f t="shared" si="652"/>
        <v/>
      </c>
      <c r="Q4307" s="10" t="s">
        <v>11675</v>
      </c>
      <c r="R4307" s="10" t="s">
        <v>186</v>
      </c>
      <c r="S4307" s="10" t="s">
        <v>1717</v>
      </c>
      <c r="T4307" s="10" t="s">
        <v>11676</v>
      </c>
    </row>
    <row r="4308" spans="1:20" s="1" customFormat="1" ht="25.5" x14ac:dyDescent="0.2">
      <c r="A4308" s="10" t="s">
        <v>11581</v>
      </c>
      <c r="B4308" s="6" t="str">
        <f t="shared" si="648"/>
        <v/>
      </c>
      <c r="C4308" s="10" t="s">
        <v>8572</v>
      </c>
      <c r="D4308" s="6"/>
      <c r="E4308" s="6"/>
      <c r="F4308" s="6"/>
      <c r="G4308" s="6"/>
      <c r="H4308" s="6"/>
      <c r="I4308" s="6"/>
      <c r="J4308" s="6" t="str">
        <f t="shared" si="653"/>
        <v>1980--51</v>
      </c>
      <c r="K4308" s="6" t="str">
        <f t="shared" si="651"/>
        <v>1980--51</v>
      </c>
      <c r="L4308" s="10" t="s">
        <v>4209</v>
      </c>
      <c r="M4308" s="10" t="s">
        <v>8588</v>
      </c>
      <c r="N4308" s="10" t="s">
        <v>8097</v>
      </c>
      <c r="O4308" s="10" t="s">
        <v>9559</v>
      </c>
      <c r="P4308" s="6" t="str">
        <f t="shared" si="652"/>
        <v/>
      </c>
      <c r="Q4308" s="10" t="s">
        <v>4860</v>
      </c>
      <c r="R4308" s="10" t="s">
        <v>18</v>
      </c>
      <c r="S4308" s="10" t="s">
        <v>11677</v>
      </c>
      <c r="T4308" s="10" t="s">
        <v>11678</v>
      </c>
    </row>
    <row r="4309" spans="1:20" s="1" customFormat="1" ht="38.25" x14ac:dyDescent="0.2">
      <c r="A4309" s="10" t="s">
        <v>11581</v>
      </c>
      <c r="B4309" s="6" t="str">
        <f t="shared" si="648"/>
        <v/>
      </c>
      <c r="C4309" s="10" t="s">
        <v>8577</v>
      </c>
      <c r="D4309" s="6"/>
      <c r="E4309" s="6"/>
      <c r="F4309" s="6"/>
      <c r="G4309" s="6"/>
      <c r="H4309" s="6"/>
      <c r="I4309" s="6"/>
      <c r="J4309" s="6" t="str">
        <f t="shared" si="653"/>
        <v>1980--52</v>
      </c>
      <c r="K4309" s="6" t="str">
        <f t="shared" si="651"/>
        <v>1980--52</v>
      </c>
      <c r="L4309" s="10" t="s">
        <v>4212</v>
      </c>
      <c r="M4309" s="10" t="s">
        <v>8584</v>
      </c>
      <c r="N4309" s="10" t="s">
        <v>8613</v>
      </c>
      <c r="O4309" s="10" t="s">
        <v>8086</v>
      </c>
      <c r="P4309" s="6" t="str">
        <f t="shared" si="652"/>
        <v/>
      </c>
      <c r="Q4309" s="10" t="s">
        <v>10637</v>
      </c>
      <c r="R4309" s="10" t="s">
        <v>2394</v>
      </c>
      <c r="S4309" s="10" t="s">
        <v>1423</v>
      </c>
      <c r="T4309" s="10" t="s">
        <v>11679</v>
      </c>
    </row>
    <row r="4310" spans="1:20" s="1" customFormat="1" ht="25.5" x14ac:dyDescent="0.2">
      <c r="A4310" s="10" t="s">
        <v>11581</v>
      </c>
      <c r="B4310" s="6" t="str">
        <f t="shared" si="648"/>
        <v/>
      </c>
      <c r="C4310" s="10" t="s">
        <v>8669</v>
      </c>
      <c r="D4310" s="6"/>
      <c r="E4310" s="6"/>
      <c r="F4310" s="6"/>
      <c r="G4310" s="6"/>
      <c r="H4310" s="6"/>
      <c r="I4310" s="6"/>
      <c r="J4310" s="6" t="str">
        <f t="shared" si="653"/>
        <v>1980--53</v>
      </c>
      <c r="K4310" s="6" t="str">
        <f t="shared" si="651"/>
        <v>1980--53</v>
      </c>
      <c r="L4310" s="10" t="s">
        <v>4212</v>
      </c>
      <c r="M4310" s="10" t="s">
        <v>8584</v>
      </c>
      <c r="N4310" s="10" t="s">
        <v>8734</v>
      </c>
      <c r="O4310" s="10" t="s">
        <v>4692</v>
      </c>
      <c r="P4310" s="6" t="str">
        <f t="shared" si="652"/>
        <v/>
      </c>
      <c r="Q4310" s="10" t="s">
        <v>11680</v>
      </c>
      <c r="R4310" s="10" t="s">
        <v>18</v>
      </c>
      <c r="S4310" s="10" t="s">
        <v>634</v>
      </c>
      <c r="T4310" s="10" t="s">
        <v>11681</v>
      </c>
    </row>
    <row r="4311" spans="1:20" s="1" customFormat="1" ht="25.5" x14ac:dyDescent="0.2">
      <c r="A4311" s="10" t="s">
        <v>11581</v>
      </c>
      <c r="B4311" s="6" t="str">
        <f t="shared" si="648"/>
        <v>A</v>
      </c>
      <c r="C4311" s="10" t="s">
        <v>8241</v>
      </c>
      <c r="D4311" s="6"/>
      <c r="E4311" s="10" t="s">
        <v>11682</v>
      </c>
      <c r="F4311" s="10" t="s">
        <v>2328</v>
      </c>
      <c r="G4311" s="6"/>
      <c r="H4311" s="6"/>
      <c r="I4311" s="6"/>
      <c r="J4311" s="6" t="str">
        <f t="shared" si="653"/>
        <v>1980-A-1</v>
      </c>
      <c r="K4311" s="6" t="str">
        <f t="shared" si="651"/>
        <v>1980-A-1</v>
      </c>
      <c r="L4311" s="10" t="s">
        <v>2178</v>
      </c>
      <c r="M4311" s="10" t="s">
        <v>8549</v>
      </c>
      <c r="N4311" s="6"/>
      <c r="O4311" s="10" t="s">
        <v>9454</v>
      </c>
      <c r="P4311" s="6" t="str">
        <f t="shared" si="652"/>
        <v>Harry Allen</v>
      </c>
      <c r="Q4311" s="10" t="s">
        <v>11683</v>
      </c>
      <c r="R4311" s="10" t="s">
        <v>3823</v>
      </c>
      <c r="S4311" s="10" t="s">
        <v>3838</v>
      </c>
      <c r="T4311" s="10" t="s">
        <v>11684</v>
      </c>
    </row>
    <row r="4312" spans="1:20" s="1" customFormat="1" ht="102" x14ac:dyDescent="0.2">
      <c r="A4312" s="10" t="s">
        <v>11581</v>
      </c>
      <c r="B4312" s="6" t="str">
        <f t="shared" si="648"/>
        <v>B</v>
      </c>
      <c r="C4312" s="10" t="s">
        <v>8241</v>
      </c>
      <c r="D4312" s="6"/>
      <c r="E4312" s="10" t="s">
        <v>5156</v>
      </c>
      <c r="F4312" s="10" t="s">
        <v>5958</v>
      </c>
      <c r="G4312" s="6"/>
      <c r="H4312" s="6"/>
      <c r="I4312" s="6"/>
      <c r="J4312" s="6" t="str">
        <f t="shared" si="653"/>
        <v>1980-B-1</v>
      </c>
      <c r="K4312" s="6" t="str">
        <f t="shared" si="651"/>
        <v>1980-B-1</v>
      </c>
      <c r="L4312" s="10" t="s">
        <v>6720</v>
      </c>
      <c r="M4312" s="10" t="s">
        <v>8272</v>
      </c>
      <c r="N4312" s="10" t="s">
        <v>8111</v>
      </c>
      <c r="O4312" s="10" t="s">
        <v>8868</v>
      </c>
      <c r="P4312" s="6" t="str">
        <f t="shared" si="652"/>
        <v>Ken Baker</v>
      </c>
      <c r="Q4312" s="10" t="s">
        <v>11685</v>
      </c>
      <c r="R4312" s="10" t="s">
        <v>18</v>
      </c>
      <c r="S4312" s="10" t="s">
        <v>1186</v>
      </c>
      <c r="T4312" s="10" t="s">
        <v>11686</v>
      </c>
    </row>
    <row r="4313" spans="1:20" s="1" customFormat="1" ht="76.5" x14ac:dyDescent="0.2">
      <c r="A4313" s="10" t="s">
        <v>11581</v>
      </c>
      <c r="B4313" s="6" t="str">
        <f t="shared" si="648"/>
        <v>B</v>
      </c>
      <c r="C4313" s="10" t="s">
        <v>8273</v>
      </c>
      <c r="D4313" s="6"/>
      <c r="E4313" s="10" t="s">
        <v>3776</v>
      </c>
      <c r="F4313" s="10" t="s">
        <v>10651</v>
      </c>
      <c r="G4313" s="6"/>
      <c r="H4313" s="6"/>
      <c r="I4313" s="6"/>
      <c r="J4313" s="6" t="str">
        <f t="shared" si="653"/>
        <v>1980-B-2</v>
      </c>
      <c r="K4313" s="6" t="str">
        <f t="shared" si="651"/>
        <v>1980-B-2</v>
      </c>
      <c r="L4313" s="10" t="s">
        <v>6720</v>
      </c>
      <c r="M4313" s="10" t="s">
        <v>8078</v>
      </c>
      <c r="N4313" s="10" t="s">
        <v>8112</v>
      </c>
      <c r="O4313" s="10" t="s">
        <v>9560</v>
      </c>
      <c r="P4313" s="6" t="str">
        <f t="shared" si="652"/>
        <v>John Betts</v>
      </c>
      <c r="Q4313" s="10" t="s">
        <v>11687</v>
      </c>
      <c r="R4313" s="10" t="s">
        <v>186</v>
      </c>
      <c r="S4313" s="10" t="s">
        <v>11688</v>
      </c>
      <c r="T4313" s="10" t="s">
        <v>11689</v>
      </c>
    </row>
    <row r="4314" spans="1:20" s="1" customFormat="1" ht="25.5" x14ac:dyDescent="0.2">
      <c r="A4314" s="10" t="s">
        <v>11581</v>
      </c>
      <c r="B4314" s="6" t="str">
        <f t="shared" si="648"/>
        <v>B</v>
      </c>
      <c r="C4314" s="10" t="s">
        <v>8326</v>
      </c>
      <c r="D4314" s="6"/>
      <c r="E4314" s="10" t="s">
        <v>2381</v>
      </c>
      <c r="F4314" s="10" t="s">
        <v>66</v>
      </c>
      <c r="G4314" s="6"/>
      <c r="H4314" s="6"/>
      <c r="I4314" s="6"/>
      <c r="J4314" s="6" t="str">
        <f t="shared" si="653"/>
        <v>1980-B-3</v>
      </c>
      <c r="K4314" s="6" t="str">
        <f t="shared" si="651"/>
        <v>1980-B-3</v>
      </c>
      <c r="L4314" s="10" t="s">
        <v>5503</v>
      </c>
      <c r="M4314" s="10" t="s">
        <v>8085</v>
      </c>
      <c r="N4314" s="10" t="s">
        <v>8651</v>
      </c>
      <c r="O4314" s="10" t="s">
        <v>9561</v>
      </c>
      <c r="P4314" s="6" t="str">
        <f t="shared" si="652"/>
        <v>A. J. Brown</v>
      </c>
      <c r="Q4314" s="10" t="s">
        <v>11690</v>
      </c>
      <c r="R4314" s="10" t="s">
        <v>18</v>
      </c>
      <c r="S4314" s="10" t="s">
        <v>4451</v>
      </c>
      <c r="T4314" s="10" t="s">
        <v>11691</v>
      </c>
    </row>
    <row r="4315" spans="1:20" s="1" customFormat="1" ht="25.5" x14ac:dyDescent="0.2">
      <c r="A4315" s="10" t="s">
        <v>11581</v>
      </c>
      <c r="B4315" s="6" t="str">
        <f t="shared" si="648"/>
        <v>B</v>
      </c>
      <c r="C4315" s="10" t="s">
        <v>8099</v>
      </c>
      <c r="D4315" s="6"/>
      <c r="E4315" s="10" t="s">
        <v>4987</v>
      </c>
      <c r="F4315" s="10" t="s">
        <v>5958</v>
      </c>
      <c r="G4315" s="6"/>
      <c r="H4315" s="6"/>
      <c r="I4315" s="6"/>
      <c r="J4315" s="6" t="str">
        <f t="shared" si="653"/>
        <v>1980-B-4</v>
      </c>
      <c r="K4315" s="6" t="str">
        <f t="shared" si="651"/>
        <v>1980-B-4</v>
      </c>
      <c r="L4315" s="10" t="s">
        <v>4369</v>
      </c>
      <c r="M4315" s="6"/>
      <c r="N4315" s="10" t="s">
        <v>8423</v>
      </c>
      <c r="O4315" s="10" t="s">
        <v>9562</v>
      </c>
      <c r="P4315" s="6" t="str">
        <f t="shared" si="652"/>
        <v>K. A. Baker</v>
      </c>
      <c r="Q4315" s="10" t="s">
        <v>11692</v>
      </c>
      <c r="R4315" s="10" t="s">
        <v>18</v>
      </c>
      <c r="S4315" s="10" t="s">
        <v>11693</v>
      </c>
      <c r="T4315" s="10" t="s">
        <v>11694</v>
      </c>
    </row>
    <row r="4316" spans="1:20" s="1" customFormat="1" ht="51" x14ac:dyDescent="0.2">
      <c r="A4316" s="10" t="s">
        <v>11581</v>
      </c>
      <c r="B4316" s="6" t="str">
        <f t="shared" si="648"/>
        <v>B</v>
      </c>
      <c r="C4316" s="10" t="s">
        <v>8318</v>
      </c>
      <c r="D4316" s="6"/>
      <c r="E4316" s="10" t="s">
        <v>3776</v>
      </c>
      <c r="F4316" s="10" t="s">
        <v>10651</v>
      </c>
      <c r="G4316" s="6"/>
      <c r="H4316" s="6"/>
      <c r="I4316" s="6"/>
      <c r="J4316" s="6" t="str">
        <f t="shared" si="653"/>
        <v>1980-B-5</v>
      </c>
      <c r="K4316" s="6" t="str">
        <f t="shared" si="651"/>
        <v>1980-B-5</v>
      </c>
      <c r="L4316" s="10" t="s">
        <v>6299</v>
      </c>
      <c r="M4316" s="6"/>
      <c r="N4316" s="10" t="s">
        <v>8672</v>
      </c>
      <c r="O4316" s="10" t="s">
        <v>9563</v>
      </c>
      <c r="P4316" s="6" t="str">
        <f t="shared" si="652"/>
        <v>John Betts</v>
      </c>
      <c r="Q4316" s="10" t="s">
        <v>11695</v>
      </c>
      <c r="R4316" s="10" t="s">
        <v>186</v>
      </c>
      <c r="S4316" s="10" t="s">
        <v>11696</v>
      </c>
      <c r="T4316" s="10" t="s">
        <v>11697</v>
      </c>
    </row>
    <row r="4317" spans="1:20" s="1" customFormat="1" ht="63.75" x14ac:dyDescent="0.2">
      <c r="A4317" s="10" t="s">
        <v>11581</v>
      </c>
      <c r="B4317" s="6" t="str">
        <f t="shared" si="648"/>
        <v>C</v>
      </c>
      <c r="C4317" s="10" t="s">
        <v>8241</v>
      </c>
      <c r="D4317" s="6"/>
      <c r="E4317" s="10" t="s">
        <v>5533</v>
      </c>
      <c r="F4317" s="10" t="s">
        <v>5534</v>
      </c>
      <c r="G4317" s="6"/>
      <c r="H4317" s="6"/>
      <c r="I4317" s="6"/>
      <c r="J4317" s="6" t="str">
        <f t="shared" si="653"/>
        <v>1980-C-1</v>
      </c>
      <c r="K4317" s="6" t="str">
        <f t="shared" si="651"/>
        <v>1980-C-1</v>
      </c>
      <c r="L4317" s="10" t="s">
        <v>4766</v>
      </c>
      <c r="M4317" s="10" t="s">
        <v>8636</v>
      </c>
      <c r="N4317" s="10" t="s">
        <v>8553</v>
      </c>
      <c r="O4317" s="10" t="s">
        <v>9564</v>
      </c>
      <c r="P4317" s="6" t="str">
        <f t="shared" si="652"/>
        <v>C. W. E. Coles</v>
      </c>
      <c r="Q4317" s="10" t="s">
        <v>11469</v>
      </c>
      <c r="R4317" s="10" t="s">
        <v>2394</v>
      </c>
      <c r="S4317" s="10" t="s">
        <v>11698</v>
      </c>
      <c r="T4317" s="10" t="s">
        <v>11699</v>
      </c>
    </row>
    <row r="4318" spans="1:20" s="1" customFormat="1" x14ac:dyDescent="0.2">
      <c r="A4318" s="10" t="s">
        <v>11581</v>
      </c>
      <c r="B4318" s="6" t="str">
        <f t="shared" si="648"/>
        <v>C</v>
      </c>
      <c r="C4318" s="10" t="s">
        <v>8273</v>
      </c>
      <c r="D4318" s="6"/>
      <c r="E4318" s="10" t="s">
        <v>5533</v>
      </c>
      <c r="F4318" s="10" t="s">
        <v>5534</v>
      </c>
      <c r="G4318" s="6"/>
      <c r="H4318" s="6"/>
      <c r="I4318" s="6"/>
      <c r="J4318" s="6" t="str">
        <f t="shared" si="653"/>
        <v>1980-C-2</v>
      </c>
      <c r="K4318" s="6" t="str">
        <f t="shared" si="651"/>
        <v>1980-C-2</v>
      </c>
      <c r="L4318" s="10" t="s">
        <v>4766</v>
      </c>
      <c r="M4318" s="10" t="s">
        <v>8636</v>
      </c>
      <c r="N4318" s="10" t="s">
        <v>8557</v>
      </c>
      <c r="O4318" s="10" t="s">
        <v>5130</v>
      </c>
      <c r="P4318" s="6" t="str">
        <f t="shared" si="652"/>
        <v>C. W. E. Coles</v>
      </c>
      <c r="Q4318" s="10" t="s">
        <v>11700</v>
      </c>
      <c r="R4318" s="10" t="s">
        <v>258</v>
      </c>
      <c r="S4318" s="10" t="s">
        <v>6490</v>
      </c>
      <c r="T4318" s="10" t="s">
        <v>11701</v>
      </c>
    </row>
    <row r="4319" spans="1:20" s="1" customFormat="1" ht="38.25" x14ac:dyDescent="0.2">
      <c r="A4319" s="10" t="s">
        <v>11581</v>
      </c>
      <c r="B4319" s="6" t="str">
        <f t="shared" si="648"/>
        <v>C</v>
      </c>
      <c r="C4319" s="10" t="s">
        <v>8326</v>
      </c>
      <c r="D4319" s="6"/>
      <c r="E4319" s="10" t="s">
        <v>5533</v>
      </c>
      <c r="F4319" s="10" t="s">
        <v>5534</v>
      </c>
      <c r="G4319" s="6"/>
      <c r="H4319" s="6"/>
      <c r="I4319" s="6"/>
      <c r="J4319" s="6" t="str">
        <f t="shared" si="653"/>
        <v>1980-C-3</v>
      </c>
      <c r="K4319" s="6" t="str">
        <f t="shared" si="651"/>
        <v>1980-C-3</v>
      </c>
      <c r="L4319" s="10" t="s">
        <v>5503</v>
      </c>
      <c r="M4319" s="10" t="s">
        <v>8084</v>
      </c>
      <c r="N4319" s="10" t="s">
        <v>8688</v>
      </c>
      <c r="O4319" s="10" t="s">
        <v>8617</v>
      </c>
      <c r="P4319" s="6" t="str">
        <f t="shared" si="652"/>
        <v>C. W. E. Coles</v>
      </c>
      <c r="Q4319" s="10" t="s">
        <v>11472</v>
      </c>
      <c r="R4319" s="10" t="s">
        <v>258</v>
      </c>
      <c r="S4319" s="10" t="s">
        <v>5858</v>
      </c>
      <c r="T4319" s="10" t="s">
        <v>11702</v>
      </c>
    </row>
    <row r="4320" spans="1:20" s="1" customFormat="1" ht="25.5" x14ac:dyDescent="0.2">
      <c r="A4320" s="10" t="s">
        <v>11581</v>
      </c>
      <c r="B4320" s="6" t="str">
        <f t="shared" si="648"/>
        <v>C</v>
      </c>
      <c r="C4320" s="10" t="s">
        <v>8099</v>
      </c>
      <c r="D4320" s="6"/>
      <c r="E4320" s="10" t="s">
        <v>5533</v>
      </c>
      <c r="F4320" s="10" t="s">
        <v>5534</v>
      </c>
      <c r="G4320" s="6"/>
      <c r="H4320" s="6"/>
      <c r="I4320" s="6"/>
      <c r="J4320" s="6" t="str">
        <f t="shared" si="653"/>
        <v>1980-C-4</v>
      </c>
      <c r="K4320" s="6" t="str">
        <f t="shared" si="651"/>
        <v>1980-C-4</v>
      </c>
      <c r="L4320" s="10" t="s">
        <v>5503</v>
      </c>
      <c r="M4320" s="10" t="s">
        <v>8085</v>
      </c>
      <c r="N4320" s="10" t="s">
        <v>8651</v>
      </c>
      <c r="O4320" s="10" t="s">
        <v>7613</v>
      </c>
      <c r="P4320" s="6" t="str">
        <f t="shared" si="652"/>
        <v>C. W. E. Coles</v>
      </c>
      <c r="Q4320" s="10" t="s">
        <v>11703</v>
      </c>
      <c r="R4320" s="10" t="s">
        <v>258</v>
      </c>
      <c r="S4320" s="10" t="s">
        <v>5222</v>
      </c>
      <c r="T4320" s="10" t="s">
        <v>11704</v>
      </c>
    </row>
    <row r="4321" spans="1:20" s="1" customFormat="1" ht="25.5" x14ac:dyDescent="0.2">
      <c r="A4321" s="10" t="s">
        <v>11581</v>
      </c>
      <c r="B4321" s="6" t="str">
        <f t="shared" si="648"/>
        <v>C</v>
      </c>
      <c r="C4321" s="10" t="s">
        <v>8318</v>
      </c>
      <c r="D4321" s="6"/>
      <c r="E4321" s="10" t="s">
        <v>11705</v>
      </c>
      <c r="F4321" s="10" t="s">
        <v>11706</v>
      </c>
      <c r="G4321" s="6"/>
      <c r="H4321" s="6"/>
      <c r="I4321" s="6"/>
      <c r="J4321" s="6" t="str">
        <f t="shared" si="653"/>
        <v>1980-C-5</v>
      </c>
      <c r="K4321" s="6" t="str">
        <f t="shared" si="651"/>
        <v>1980-C-5</v>
      </c>
      <c r="L4321" s="10" t="s">
        <v>3339</v>
      </c>
      <c r="M4321" s="10" t="s">
        <v>8095</v>
      </c>
      <c r="N4321" s="10" t="s">
        <v>9254</v>
      </c>
      <c r="O4321" s="10" t="s">
        <v>1375</v>
      </c>
      <c r="P4321" s="6" t="str">
        <f t="shared" si="652"/>
        <v>B. M. Cartwright</v>
      </c>
      <c r="Q4321" s="10" t="s">
        <v>11707</v>
      </c>
      <c r="R4321" s="10" t="s">
        <v>5315</v>
      </c>
      <c r="S4321" s="10" t="s">
        <v>11708</v>
      </c>
      <c r="T4321" s="10" t="s">
        <v>11709</v>
      </c>
    </row>
    <row r="4322" spans="1:20" s="1" customFormat="1" ht="25.5" x14ac:dyDescent="0.2">
      <c r="A4322" s="10" t="s">
        <v>11581</v>
      </c>
      <c r="B4322" s="6" t="str">
        <f t="shared" ref="B4322:B4385" si="654">LEFT(F4322,1)</f>
        <v>D</v>
      </c>
      <c r="C4322" s="10" t="s">
        <v>8241</v>
      </c>
      <c r="D4322" s="6"/>
      <c r="E4322" s="10" t="s">
        <v>2516</v>
      </c>
      <c r="F4322" s="10" t="s">
        <v>11710</v>
      </c>
      <c r="G4322" s="6"/>
      <c r="H4322" s="6"/>
      <c r="I4322" s="6"/>
      <c r="J4322" s="6" t="str">
        <f t="shared" si="653"/>
        <v>1980-D-1</v>
      </c>
      <c r="K4322" s="6" t="str">
        <f t="shared" si="651"/>
        <v>1980-D-1</v>
      </c>
      <c r="L4322" s="10" t="s">
        <v>6720</v>
      </c>
      <c r="M4322" s="10" t="s">
        <v>8272</v>
      </c>
      <c r="N4322" s="10" t="s">
        <v>8111</v>
      </c>
      <c r="O4322" s="10" t="s">
        <v>8096</v>
      </c>
      <c r="P4322" s="6" t="str">
        <f t="shared" si="652"/>
        <v xml:space="preserve">J. B. Dodd </v>
      </c>
      <c r="Q4322" s="10" t="s">
        <v>10832</v>
      </c>
      <c r="R4322" s="10" t="s">
        <v>5315</v>
      </c>
      <c r="S4322" s="10" t="s">
        <v>6192</v>
      </c>
      <c r="T4322" s="10" t="s">
        <v>11711</v>
      </c>
    </row>
    <row r="4323" spans="1:20" s="1" customFormat="1" ht="25.5" x14ac:dyDescent="0.2">
      <c r="A4323" s="10" t="s">
        <v>11581</v>
      </c>
      <c r="B4323" s="6" t="str">
        <f t="shared" si="654"/>
        <v>D</v>
      </c>
      <c r="C4323" s="10" t="s">
        <v>8273</v>
      </c>
      <c r="D4323" s="6"/>
      <c r="E4323" s="10" t="s">
        <v>2516</v>
      </c>
      <c r="F4323" s="10" t="s">
        <v>11710</v>
      </c>
      <c r="G4323" s="6"/>
      <c r="H4323" s="6"/>
      <c r="I4323" s="6"/>
      <c r="J4323" s="6" t="str">
        <f t="shared" si="653"/>
        <v>1980-D-2</v>
      </c>
      <c r="K4323" s="6" t="str">
        <f t="shared" si="651"/>
        <v>1980-D-2</v>
      </c>
      <c r="L4323" s="10" t="s">
        <v>6720</v>
      </c>
      <c r="M4323" s="10" t="s">
        <v>8272</v>
      </c>
      <c r="N4323" s="10" t="s">
        <v>8111</v>
      </c>
      <c r="O4323" s="10" t="s">
        <v>8097</v>
      </c>
      <c r="P4323" s="6" t="str">
        <f t="shared" si="652"/>
        <v xml:space="preserve">J. B. Dodd </v>
      </c>
      <c r="Q4323" s="10" t="s">
        <v>11712</v>
      </c>
      <c r="R4323" s="10" t="s">
        <v>5315</v>
      </c>
      <c r="S4323" s="10" t="s">
        <v>43</v>
      </c>
      <c r="T4323" s="10" t="s">
        <v>11713</v>
      </c>
    </row>
    <row r="4324" spans="1:20" s="1" customFormat="1" ht="25.5" x14ac:dyDescent="0.2">
      <c r="A4324" s="10" t="s">
        <v>11581</v>
      </c>
      <c r="B4324" s="6" t="str">
        <f t="shared" si="654"/>
        <v>D</v>
      </c>
      <c r="C4324" s="10" t="s">
        <v>8326</v>
      </c>
      <c r="D4324" s="6"/>
      <c r="E4324" s="10" t="s">
        <v>11714</v>
      </c>
      <c r="F4324" s="10" t="s">
        <v>1877</v>
      </c>
      <c r="G4324" s="6"/>
      <c r="H4324" s="6"/>
      <c r="I4324" s="6"/>
      <c r="J4324" s="6" t="str">
        <f t="shared" si="653"/>
        <v>1980-D-3</v>
      </c>
      <c r="K4324" s="6" t="str">
        <f t="shared" si="651"/>
        <v>1980-D-3</v>
      </c>
      <c r="L4324" s="10" t="s">
        <v>531</v>
      </c>
      <c r="M4324" s="10" t="s">
        <v>8589</v>
      </c>
      <c r="N4324" s="10" t="s">
        <v>8424</v>
      </c>
      <c r="O4324" s="10" t="s">
        <v>9565</v>
      </c>
      <c r="P4324" s="6" t="str">
        <f t="shared" si="652"/>
        <v>Gerald Davis</v>
      </c>
      <c r="Q4324" s="10" t="s">
        <v>11715</v>
      </c>
      <c r="R4324" s="10" t="s">
        <v>18</v>
      </c>
      <c r="S4324" s="10" t="s">
        <v>11716</v>
      </c>
      <c r="T4324" s="10" t="s">
        <v>11717</v>
      </c>
    </row>
    <row r="4325" spans="1:20" s="1" customFormat="1" ht="63.75" x14ac:dyDescent="0.2">
      <c r="A4325" s="10" t="s">
        <v>11581</v>
      </c>
      <c r="B4325" s="6" t="str">
        <f t="shared" si="654"/>
        <v>F</v>
      </c>
      <c r="C4325" s="10" t="s">
        <v>8241</v>
      </c>
      <c r="D4325" s="6"/>
      <c r="E4325" s="10" t="s">
        <v>10928</v>
      </c>
      <c r="F4325" s="10" t="s">
        <v>10929</v>
      </c>
      <c r="G4325" s="6"/>
      <c r="H4325" s="6"/>
      <c r="I4325" s="6"/>
      <c r="J4325" s="6" t="str">
        <f t="shared" si="653"/>
        <v>1980-F-1</v>
      </c>
      <c r="K4325" s="6" t="str">
        <f t="shared" si="651"/>
        <v>1980-F-1</v>
      </c>
      <c r="L4325" s="10" t="s">
        <v>319</v>
      </c>
      <c r="M4325" s="10" t="s">
        <v>8078</v>
      </c>
      <c r="N4325" s="10" t="s">
        <v>8318</v>
      </c>
      <c r="O4325" s="10" t="s">
        <v>537</v>
      </c>
      <c r="P4325" s="6" t="str">
        <f t="shared" si="652"/>
        <v>Gavin Fryer</v>
      </c>
      <c r="Q4325" s="10" t="s">
        <v>11718</v>
      </c>
      <c r="R4325" s="10" t="s">
        <v>258</v>
      </c>
      <c r="S4325" s="10" t="s">
        <v>11719</v>
      </c>
      <c r="T4325" s="10" t="s">
        <v>11720</v>
      </c>
    </row>
    <row r="4326" spans="1:20" s="1" customFormat="1" x14ac:dyDescent="0.2">
      <c r="A4326" s="10" t="s">
        <v>11581</v>
      </c>
      <c r="B4326" s="6" t="str">
        <f t="shared" si="654"/>
        <v>H</v>
      </c>
      <c r="C4326" s="10" t="s">
        <v>8241</v>
      </c>
      <c r="D4326" s="6"/>
      <c r="E4326" s="10" t="s">
        <v>6849</v>
      </c>
      <c r="F4326" s="10" t="s">
        <v>6850</v>
      </c>
      <c r="G4326" s="6"/>
      <c r="H4326" s="6"/>
      <c r="I4326" s="6"/>
      <c r="J4326" s="6" t="str">
        <f t="shared" si="653"/>
        <v>1980-H-1</v>
      </c>
      <c r="K4326" s="6" t="str">
        <f t="shared" si="651"/>
        <v>1980-H-1</v>
      </c>
      <c r="L4326" s="10" t="s">
        <v>6720</v>
      </c>
      <c r="M4326" s="10" t="s">
        <v>8272</v>
      </c>
      <c r="N4326" s="10" t="s">
        <v>8111</v>
      </c>
      <c r="O4326" s="10" t="s">
        <v>8241</v>
      </c>
      <c r="P4326" s="6" t="str">
        <f t="shared" si="652"/>
        <v>Sue Hopson</v>
      </c>
      <c r="Q4326" s="10" t="s">
        <v>11721</v>
      </c>
      <c r="R4326" s="10" t="s">
        <v>186</v>
      </c>
      <c r="S4326" s="10" t="s">
        <v>43</v>
      </c>
      <c r="T4326" s="10" t="s">
        <v>11722</v>
      </c>
    </row>
    <row r="4327" spans="1:20" s="1" customFormat="1" ht="25.5" x14ac:dyDescent="0.2">
      <c r="A4327" s="10" t="s">
        <v>11581</v>
      </c>
      <c r="B4327" s="6" t="str">
        <f t="shared" si="654"/>
        <v>H</v>
      </c>
      <c r="C4327" s="10" t="s">
        <v>8273</v>
      </c>
      <c r="D4327" s="6"/>
      <c r="E4327" s="10" t="s">
        <v>6849</v>
      </c>
      <c r="F4327" s="10" t="s">
        <v>6850</v>
      </c>
      <c r="G4327" s="6"/>
      <c r="H4327" s="6"/>
      <c r="I4327" s="6"/>
      <c r="J4327" s="6" t="str">
        <f t="shared" si="653"/>
        <v>1980-H-2</v>
      </c>
      <c r="K4327" s="6" t="str">
        <f t="shared" si="651"/>
        <v>1980-H-2</v>
      </c>
      <c r="L4327" s="10" t="s">
        <v>6720</v>
      </c>
      <c r="M4327" s="10" t="s">
        <v>8272</v>
      </c>
      <c r="N4327" s="10" t="s">
        <v>8111</v>
      </c>
      <c r="O4327" s="10" t="s">
        <v>9293</v>
      </c>
      <c r="P4327" s="6" t="str">
        <f t="shared" si="652"/>
        <v>Sue Hopson</v>
      </c>
      <c r="Q4327" s="10" t="s">
        <v>11723</v>
      </c>
      <c r="R4327" s="10" t="s">
        <v>186</v>
      </c>
      <c r="S4327" s="10" t="s">
        <v>11724</v>
      </c>
      <c r="T4327" s="10" t="s">
        <v>11725</v>
      </c>
    </row>
    <row r="4328" spans="1:20" s="1" customFormat="1" ht="25.5" x14ac:dyDescent="0.2">
      <c r="A4328" s="10" t="s">
        <v>11581</v>
      </c>
      <c r="B4328" s="6" t="str">
        <f t="shared" si="654"/>
        <v>H</v>
      </c>
      <c r="C4328" s="10" t="s">
        <v>8326</v>
      </c>
      <c r="D4328" s="6"/>
      <c r="E4328" s="10" t="s">
        <v>6849</v>
      </c>
      <c r="F4328" s="10" t="s">
        <v>6850</v>
      </c>
      <c r="G4328" s="6"/>
      <c r="H4328" s="6"/>
      <c r="I4328" s="6"/>
      <c r="J4328" s="6" t="str">
        <f t="shared" si="653"/>
        <v>1980-H-3</v>
      </c>
      <c r="K4328" s="6" t="str">
        <f t="shared" si="651"/>
        <v>1980-H-3</v>
      </c>
      <c r="L4328" s="10" t="s">
        <v>6720</v>
      </c>
      <c r="M4328" s="10" t="s">
        <v>8078</v>
      </c>
      <c r="N4328" s="10" t="s">
        <v>8112</v>
      </c>
      <c r="O4328" s="10" t="s">
        <v>8096</v>
      </c>
      <c r="P4328" s="6" t="str">
        <f t="shared" si="652"/>
        <v>Sue Hopson</v>
      </c>
      <c r="Q4328" s="10" t="s">
        <v>11726</v>
      </c>
      <c r="R4328" s="10" t="s">
        <v>186</v>
      </c>
      <c r="S4328" s="10" t="s">
        <v>94</v>
      </c>
      <c r="T4328" s="10" t="s">
        <v>11727</v>
      </c>
    </row>
    <row r="4329" spans="1:20" s="1" customFormat="1" x14ac:dyDescent="0.2">
      <c r="A4329" s="10" t="s">
        <v>11581</v>
      </c>
      <c r="B4329" s="6" t="str">
        <f t="shared" si="654"/>
        <v>H</v>
      </c>
      <c r="C4329" s="10" t="s">
        <v>8099</v>
      </c>
      <c r="D4329" s="6"/>
      <c r="E4329" s="10" t="s">
        <v>6849</v>
      </c>
      <c r="F4329" s="10" t="s">
        <v>6850</v>
      </c>
      <c r="G4329" s="6"/>
      <c r="H4329" s="6"/>
      <c r="I4329" s="6"/>
      <c r="J4329" s="6" t="str">
        <f t="shared" si="653"/>
        <v>1980-H-4</v>
      </c>
      <c r="K4329" s="6" t="str">
        <f t="shared" si="651"/>
        <v>1980-H-4</v>
      </c>
      <c r="L4329" s="10" t="s">
        <v>6720</v>
      </c>
      <c r="M4329" s="10" t="s">
        <v>8078</v>
      </c>
      <c r="N4329" s="10" t="s">
        <v>8112</v>
      </c>
      <c r="O4329" s="10" t="s">
        <v>8086</v>
      </c>
      <c r="P4329" s="6" t="str">
        <f t="shared" si="652"/>
        <v>Sue Hopson</v>
      </c>
      <c r="Q4329" s="10" t="s">
        <v>254</v>
      </c>
      <c r="R4329" s="10" t="s">
        <v>5472</v>
      </c>
      <c r="S4329" s="10" t="s">
        <v>5271</v>
      </c>
      <c r="T4329" s="10" t="s">
        <v>11728</v>
      </c>
    </row>
    <row r="4330" spans="1:20" s="1" customFormat="1" ht="25.5" x14ac:dyDescent="0.2">
      <c r="A4330" s="10" t="s">
        <v>11581</v>
      </c>
      <c r="B4330" s="6" t="str">
        <f t="shared" si="654"/>
        <v>H</v>
      </c>
      <c r="C4330" s="10" t="s">
        <v>8318</v>
      </c>
      <c r="D4330" s="6"/>
      <c r="E4330" s="10" t="s">
        <v>6849</v>
      </c>
      <c r="F4330" s="10" t="s">
        <v>6850</v>
      </c>
      <c r="G4330" s="6"/>
      <c r="H4330" s="6"/>
      <c r="I4330" s="6"/>
      <c r="J4330" s="6" t="str">
        <f t="shared" si="653"/>
        <v>1980-H-5</v>
      </c>
      <c r="K4330" s="6" t="str">
        <f t="shared" si="651"/>
        <v>1980-H-5</v>
      </c>
      <c r="L4330" s="10" t="s">
        <v>4766</v>
      </c>
      <c r="M4330" s="10" t="s">
        <v>8111</v>
      </c>
      <c r="N4330" s="6"/>
      <c r="O4330" s="10" t="s">
        <v>9566</v>
      </c>
      <c r="P4330" s="6" t="str">
        <f t="shared" si="652"/>
        <v>Sue Hopson</v>
      </c>
      <c r="Q4330" s="10" t="s">
        <v>11729</v>
      </c>
      <c r="R4330" s="10" t="s">
        <v>186</v>
      </c>
      <c r="S4330" s="10" t="s">
        <v>11199</v>
      </c>
      <c r="T4330" s="10" t="s">
        <v>11730</v>
      </c>
    </row>
    <row r="4331" spans="1:20" s="1" customFormat="1" ht="25.5" x14ac:dyDescent="0.2">
      <c r="A4331" s="10" t="s">
        <v>11581</v>
      </c>
      <c r="B4331" s="6" t="str">
        <f t="shared" si="654"/>
        <v>H</v>
      </c>
      <c r="C4331" s="10" t="s">
        <v>8252</v>
      </c>
      <c r="D4331" s="6"/>
      <c r="E4331" s="10" t="s">
        <v>6849</v>
      </c>
      <c r="F4331" s="10" t="s">
        <v>6850</v>
      </c>
      <c r="G4331" s="6"/>
      <c r="H4331" s="6"/>
      <c r="I4331" s="6"/>
      <c r="J4331" s="6" t="str">
        <f t="shared" si="653"/>
        <v>1980-H-6</v>
      </c>
      <c r="K4331" s="6" t="str">
        <f t="shared" si="651"/>
        <v>1980-H-6</v>
      </c>
      <c r="L4331" s="10" t="s">
        <v>4766</v>
      </c>
      <c r="M4331" s="10" t="s">
        <v>8111</v>
      </c>
      <c r="N4331" s="6"/>
      <c r="O4331" s="10" t="s">
        <v>9567</v>
      </c>
      <c r="P4331" s="6" t="str">
        <f t="shared" si="652"/>
        <v>Sue Hopson</v>
      </c>
      <c r="Q4331" s="10" t="s">
        <v>11731</v>
      </c>
      <c r="R4331" s="10" t="s">
        <v>186</v>
      </c>
      <c r="S4331" s="10" t="s">
        <v>4624</v>
      </c>
      <c r="T4331" s="10" t="s">
        <v>11732</v>
      </c>
    </row>
    <row r="4332" spans="1:20" s="1" customFormat="1" ht="25.5" x14ac:dyDescent="0.2">
      <c r="A4332" s="10" t="s">
        <v>11581</v>
      </c>
      <c r="B4332" s="6" t="str">
        <f t="shared" si="654"/>
        <v>H</v>
      </c>
      <c r="C4332" s="10" t="s">
        <v>8096</v>
      </c>
      <c r="D4332" s="6"/>
      <c r="E4332" s="10" t="s">
        <v>6849</v>
      </c>
      <c r="F4332" s="10" t="s">
        <v>6850</v>
      </c>
      <c r="G4332" s="6"/>
      <c r="H4332" s="6"/>
      <c r="I4332" s="6"/>
      <c r="J4332" s="6" t="str">
        <f t="shared" si="653"/>
        <v>1980-H-7</v>
      </c>
      <c r="K4332" s="6" t="str">
        <f t="shared" si="651"/>
        <v>1980-H-7</v>
      </c>
      <c r="L4332" s="10" t="s">
        <v>4456</v>
      </c>
      <c r="M4332" s="10" t="s">
        <v>8267</v>
      </c>
      <c r="N4332" s="10" t="s">
        <v>8466</v>
      </c>
      <c r="O4332" s="10" t="s">
        <v>8573</v>
      </c>
      <c r="P4332" s="6" t="str">
        <f t="shared" si="652"/>
        <v>Sue Hopson</v>
      </c>
      <c r="Q4332" s="10" t="s">
        <v>11733</v>
      </c>
      <c r="R4332" s="10" t="s">
        <v>6852</v>
      </c>
      <c r="S4332" s="10" t="s">
        <v>11734</v>
      </c>
      <c r="T4332" s="10" t="s">
        <v>11735</v>
      </c>
    </row>
    <row r="4333" spans="1:20" s="1" customFormat="1" ht="51" x14ac:dyDescent="0.2">
      <c r="A4333" s="10" t="s">
        <v>11581</v>
      </c>
      <c r="B4333" s="6" t="str">
        <f t="shared" si="654"/>
        <v>H</v>
      </c>
      <c r="C4333" s="10" t="s">
        <v>8097</v>
      </c>
      <c r="D4333" s="6"/>
      <c r="E4333" s="10" t="s">
        <v>7098</v>
      </c>
      <c r="F4333" s="10" t="s">
        <v>6375</v>
      </c>
      <c r="G4333" s="6"/>
      <c r="H4333" s="6"/>
      <c r="I4333" s="6"/>
      <c r="J4333" s="6" t="str">
        <f t="shared" si="653"/>
        <v>1980-H-8</v>
      </c>
      <c r="K4333" s="6" t="str">
        <f t="shared" si="651"/>
        <v>1980-H-8</v>
      </c>
      <c r="L4333" s="10" t="s">
        <v>2178</v>
      </c>
      <c r="M4333" s="10" t="s">
        <v>8547</v>
      </c>
      <c r="N4333" s="6"/>
      <c r="O4333" s="10" t="s">
        <v>9568</v>
      </c>
      <c r="P4333" s="6" t="str">
        <f t="shared" si="652"/>
        <v>K. R. Holt</v>
      </c>
      <c r="Q4333" s="10" t="s">
        <v>11736</v>
      </c>
      <c r="R4333" s="10" t="s">
        <v>3486</v>
      </c>
      <c r="S4333" s="10" t="s">
        <v>11737</v>
      </c>
      <c r="T4333" s="10" t="s">
        <v>11738</v>
      </c>
    </row>
    <row r="4334" spans="1:20" s="1" customFormat="1" ht="38.25" x14ac:dyDescent="0.2">
      <c r="A4334" s="10" t="s">
        <v>11581</v>
      </c>
      <c r="B4334" s="6" t="str">
        <f t="shared" si="654"/>
        <v>H</v>
      </c>
      <c r="C4334" s="10" t="s">
        <v>8330</v>
      </c>
      <c r="D4334" s="6"/>
      <c r="E4334" s="10" t="s">
        <v>11739</v>
      </c>
      <c r="F4334" s="10" t="s">
        <v>2821</v>
      </c>
      <c r="G4334" s="6"/>
      <c r="H4334" s="6"/>
      <c r="I4334" s="6"/>
      <c r="J4334" s="6" t="str">
        <f t="shared" si="653"/>
        <v>1980-H-9</v>
      </c>
      <c r="K4334" s="6" t="str">
        <f t="shared" si="651"/>
        <v>1980-H-9</v>
      </c>
      <c r="L4334" s="10" t="s">
        <v>2178</v>
      </c>
      <c r="M4334" s="10" t="s">
        <v>8421</v>
      </c>
      <c r="N4334" s="6"/>
      <c r="O4334" s="10" t="s">
        <v>9569</v>
      </c>
      <c r="P4334" s="6" t="str">
        <f t="shared" si="652"/>
        <v>A. T. Harris</v>
      </c>
      <c r="Q4334" s="10" t="s">
        <v>11740</v>
      </c>
      <c r="R4334" s="10" t="s">
        <v>18</v>
      </c>
      <c r="S4334" s="10" t="s">
        <v>11741</v>
      </c>
      <c r="T4334" s="10" t="s">
        <v>11742</v>
      </c>
    </row>
    <row r="4335" spans="1:20" s="1" customFormat="1" ht="38.25" x14ac:dyDescent="0.2">
      <c r="A4335" s="10" t="s">
        <v>11581</v>
      </c>
      <c r="B4335" s="6" t="str">
        <f t="shared" si="654"/>
        <v>H</v>
      </c>
      <c r="C4335" s="10" t="s">
        <v>8272</v>
      </c>
      <c r="D4335" s="6"/>
      <c r="E4335" s="10" t="s">
        <v>11743</v>
      </c>
      <c r="F4335" s="10" t="s">
        <v>11744</v>
      </c>
      <c r="G4335" s="6"/>
      <c r="H4335" s="6"/>
      <c r="I4335" s="6"/>
      <c r="J4335" s="6" t="str">
        <f t="shared" si="653"/>
        <v>1980-H-10</v>
      </c>
      <c r="K4335" s="6" t="str">
        <f t="shared" si="651"/>
        <v>1980-H-10</v>
      </c>
      <c r="L4335" s="10" t="s">
        <v>3339</v>
      </c>
      <c r="M4335" s="10" t="s">
        <v>8095</v>
      </c>
      <c r="N4335" s="10" t="s">
        <v>8425</v>
      </c>
      <c r="O4335" s="10" t="s">
        <v>9570</v>
      </c>
      <c r="P4335" s="6" t="str">
        <f t="shared" si="652"/>
        <v>Joseph P. Houlteau</v>
      </c>
      <c r="Q4335" s="10" t="s">
        <v>11745</v>
      </c>
      <c r="R4335" s="10" t="s">
        <v>414</v>
      </c>
      <c r="S4335" s="10" t="s">
        <v>11746</v>
      </c>
      <c r="T4335" s="10" t="s">
        <v>11747</v>
      </c>
    </row>
    <row r="4336" spans="1:20" s="1" customFormat="1" ht="25.5" x14ac:dyDescent="0.2">
      <c r="A4336" s="10" t="s">
        <v>11581</v>
      </c>
      <c r="B4336" s="6" t="str">
        <f t="shared" si="654"/>
        <v>H</v>
      </c>
      <c r="C4336" s="10" t="s">
        <v>8078</v>
      </c>
      <c r="D4336" s="6"/>
      <c r="E4336" s="10" t="s">
        <v>11743</v>
      </c>
      <c r="F4336" s="10" t="s">
        <v>11744</v>
      </c>
      <c r="G4336" s="6"/>
      <c r="H4336" s="6"/>
      <c r="I4336" s="6"/>
      <c r="J4336" s="6" t="str">
        <f t="shared" si="653"/>
        <v>1980-H-11</v>
      </c>
      <c r="K4336" s="6" t="str">
        <f t="shared" si="651"/>
        <v>1980-H-11</v>
      </c>
      <c r="L4336" s="10" t="s">
        <v>3339</v>
      </c>
      <c r="M4336" s="10" t="s">
        <v>8095</v>
      </c>
      <c r="N4336" s="10" t="s">
        <v>9254</v>
      </c>
      <c r="O4336" s="10" t="s">
        <v>9571</v>
      </c>
      <c r="P4336" s="6" t="str">
        <f t="shared" si="652"/>
        <v>Joseph P. Houlteau</v>
      </c>
      <c r="Q4336" s="10" t="s">
        <v>11745</v>
      </c>
      <c r="R4336" s="10" t="s">
        <v>258</v>
      </c>
      <c r="S4336" s="10" t="s">
        <v>3302</v>
      </c>
      <c r="T4336" s="10" t="s">
        <v>11748</v>
      </c>
    </row>
    <row r="4337" spans="1:20" s="1" customFormat="1" ht="25.5" x14ac:dyDescent="0.2">
      <c r="A4337" s="10" t="s">
        <v>11581</v>
      </c>
      <c r="B4337" s="6" t="str">
        <f t="shared" si="654"/>
        <v>I</v>
      </c>
      <c r="C4337" s="10" t="s">
        <v>8241</v>
      </c>
      <c r="D4337" s="6"/>
      <c r="E4337" s="10" t="s">
        <v>4737</v>
      </c>
      <c r="F4337" s="10" t="s">
        <v>6383</v>
      </c>
      <c r="G4337" s="6"/>
      <c r="H4337" s="6"/>
      <c r="I4337" s="6"/>
      <c r="J4337" s="6" t="str">
        <f t="shared" si="653"/>
        <v>1980-I-1</v>
      </c>
      <c r="K4337" s="6" t="str">
        <f t="shared" si="651"/>
        <v>1980-I-1</v>
      </c>
      <c r="L4337" s="10" t="s">
        <v>6720</v>
      </c>
      <c r="M4337" s="10" t="s">
        <v>8272</v>
      </c>
      <c r="N4337" s="10" t="s">
        <v>8111</v>
      </c>
      <c r="O4337" s="10" t="s">
        <v>9313</v>
      </c>
      <c r="P4337" s="6" t="str">
        <f t="shared" si="652"/>
        <v>Peter Ibbotson</v>
      </c>
      <c r="Q4337" s="10" t="s">
        <v>11749</v>
      </c>
      <c r="R4337" s="10" t="s">
        <v>46</v>
      </c>
      <c r="S4337" s="10" t="s">
        <v>317</v>
      </c>
      <c r="T4337" s="10" t="s">
        <v>11750</v>
      </c>
    </row>
    <row r="4338" spans="1:20" s="1" customFormat="1" ht="25.5" x14ac:dyDescent="0.2">
      <c r="A4338" s="10" t="s">
        <v>11581</v>
      </c>
      <c r="B4338" s="6" t="str">
        <f t="shared" si="654"/>
        <v>I</v>
      </c>
      <c r="C4338" s="10" t="s">
        <v>8273</v>
      </c>
      <c r="D4338" s="6"/>
      <c r="E4338" s="10" t="s">
        <v>4737</v>
      </c>
      <c r="F4338" s="10" t="s">
        <v>6383</v>
      </c>
      <c r="G4338" s="6"/>
      <c r="H4338" s="6"/>
      <c r="I4338" s="6"/>
      <c r="J4338" s="6" t="str">
        <f t="shared" si="653"/>
        <v>1980-I-2</v>
      </c>
      <c r="K4338" s="6" t="str">
        <f t="shared" si="651"/>
        <v>1980-I-2</v>
      </c>
      <c r="L4338" s="10" t="s">
        <v>6720</v>
      </c>
      <c r="M4338" s="10" t="s">
        <v>8272</v>
      </c>
      <c r="N4338" s="10" t="s">
        <v>8111</v>
      </c>
      <c r="O4338" s="10" t="s">
        <v>8305</v>
      </c>
      <c r="P4338" s="6" t="str">
        <f t="shared" si="652"/>
        <v>Peter Ibbotson</v>
      </c>
      <c r="Q4338" s="10" t="s">
        <v>11751</v>
      </c>
      <c r="R4338" s="10" t="s">
        <v>46</v>
      </c>
      <c r="S4338" s="10" t="s">
        <v>5329</v>
      </c>
      <c r="T4338" s="10" t="s">
        <v>11752</v>
      </c>
    </row>
    <row r="4339" spans="1:20" s="1" customFormat="1" ht="38.25" x14ac:dyDescent="0.2">
      <c r="A4339" s="10" t="s">
        <v>11581</v>
      </c>
      <c r="B4339" s="6" t="str">
        <f t="shared" si="654"/>
        <v>I</v>
      </c>
      <c r="C4339" s="10" t="s">
        <v>8326</v>
      </c>
      <c r="D4339" s="6"/>
      <c r="E4339" s="10" t="s">
        <v>4737</v>
      </c>
      <c r="F4339" s="10" t="s">
        <v>6383</v>
      </c>
      <c r="G4339" s="6"/>
      <c r="H4339" s="6"/>
      <c r="I4339" s="6"/>
      <c r="J4339" s="6" t="str">
        <f t="shared" si="653"/>
        <v>1980-I-3</v>
      </c>
      <c r="K4339" s="6" t="str">
        <f t="shared" si="651"/>
        <v>1980-I-3</v>
      </c>
      <c r="L4339" s="10" t="s">
        <v>6720</v>
      </c>
      <c r="M4339" s="10" t="s">
        <v>8078</v>
      </c>
      <c r="N4339" s="10" t="s">
        <v>8112</v>
      </c>
      <c r="O4339" s="10" t="s">
        <v>8080</v>
      </c>
      <c r="P4339" s="6" t="str">
        <f t="shared" si="652"/>
        <v>Peter Ibbotson</v>
      </c>
      <c r="Q4339" s="10" t="s">
        <v>11753</v>
      </c>
      <c r="R4339" s="10" t="s">
        <v>3486</v>
      </c>
      <c r="S4339" s="10" t="s">
        <v>1717</v>
      </c>
      <c r="T4339" s="10" t="s">
        <v>11754</v>
      </c>
    </row>
    <row r="4340" spans="1:20" s="1" customFormat="1" ht="38.25" x14ac:dyDescent="0.2">
      <c r="A4340" s="10" t="s">
        <v>11581</v>
      </c>
      <c r="B4340" s="6" t="str">
        <f t="shared" si="654"/>
        <v>I</v>
      </c>
      <c r="C4340" s="10" t="s">
        <v>8099</v>
      </c>
      <c r="D4340" s="6"/>
      <c r="E4340" s="10" t="s">
        <v>4737</v>
      </c>
      <c r="F4340" s="10" t="s">
        <v>6383</v>
      </c>
      <c r="G4340" s="6"/>
      <c r="H4340" s="6"/>
      <c r="I4340" s="6"/>
      <c r="J4340" s="6" t="str">
        <f t="shared" si="653"/>
        <v>1980-I-4</v>
      </c>
      <c r="K4340" s="6" t="str">
        <f t="shared" si="651"/>
        <v>1980-I-4</v>
      </c>
      <c r="L4340" s="10" t="s">
        <v>6720</v>
      </c>
      <c r="M4340" s="10" t="s">
        <v>8078</v>
      </c>
      <c r="N4340" s="10" t="s">
        <v>8112</v>
      </c>
      <c r="O4340" s="10" t="s">
        <v>8080</v>
      </c>
      <c r="P4340" s="6" t="str">
        <f t="shared" si="652"/>
        <v>Peter Ibbotson</v>
      </c>
      <c r="Q4340" s="10" t="s">
        <v>11755</v>
      </c>
      <c r="R4340" s="10" t="s">
        <v>3486</v>
      </c>
      <c r="S4340" s="10" t="s">
        <v>1717</v>
      </c>
      <c r="T4340" s="10" t="s">
        <v>11756</v>
      </c>
    </row>
    <row r="4341" spans="1:20" s="1" customFormat="1" ht="25.5" x14ac:dyDescent="0.2">
      <c r="A4341" s="10" t="s">
        <v>11581</v>
      </c>
      <c r="B4341" s="6" t="str">
        <f t="shared" si="654"/>
        <v>I</v>
      </c>
      <c r="C4341" s="10" t="s">
        <v>8318</v>
      </c>
      <c r="D4341" s="6"/>
      <c r="E4341" s="10" t="s">
        <v>4737</v>
      </c>
      <c r="F4341" s="10" t="s">
        <v>6383</v>
      </c>
      <c r="G4341" s="6"/>
      <c r="H4341" s="6"/>
      <c r="I4341" s="6"/>
      <c r="J4341" s="6" t="str">
        <f t="shared" si="653"/>
        <v>1980-I-5</v>
      </c>
      <c r="K4341" s="6" t="str">
        <f t="shared" ref="K4341:K4394" si="655">J4341</f>
        <v>1980-I-5</v>
      </c>
      <c r="L4341" s="10" t="s">
        <v>4209</v>
      </c>
      <c r="M4341" s="6"/>
      <c r="N4341" s="6"/>
      <c r="O4341" s="10" t="s">
        <v>8630</v>
      </c>
      <c r="P4341" s="6" t="str">
        <f t="shared" si="652"/>
        <v>Peter Ibbotson</v>
      </c>
      <c r="Q4341" s="10" t="s">
        <v>11757</v>
      </c>
      <c r="R4341" s="10" t="s">
        <v>18</v>
      </c>
      <c r="S4341" s="10" t="s">
        <v>4451</v>
      </c>
      <c r="T4341" s="10" t="s">
        <v>11758</v>
      </c>
    </row>
    <row r="4342" spans="1:20" s="1" customFormat="1" ht="38.25" x14ac:dyDescent="0.2">
      <c r="A4342" s="10" t="s">
        <v>11581</v>
      </c>
      <c r="B4342" s="6" t="str">
        <f t="shared" si="654"/>
        <v>I</v>
      </c>
      <c r="C4342" s="10" t="s">
        <v>8252</v>
      </c>
      <c r="D4342" s="6"/>
      <c r="E4342" s="10" t="s">
        <v>4737</v>
      </c>
      <c r="F4342" s="10" t="s">
        <v>6383</v>
      </c>
      <c r="G4342" s="6"/>
      <c r="H4342" s="6"/>
      <c r="I4342" s="6"/>
      <c r="J4342" s="6" t="str">
        <f t="shared" si="653"/>
        <v>1980-I-6</v>
      </c>
      <c r="K4342" s="6" t="str">
        <f t="shared" si="655"/>
        <v>1980-I-6</v>
      </c>
      <c r="L4342" s="10" t="s">
        <v>2178</v>
      </c>
      <c r="M4342" s="10" t="s">
        <v>8421</v>
      </c>
      <c r="N4342" s="6"/>
      <c r="O4342" s="10" t="s">
        <v>9572</v>
      </c>
      <c r="P4342" s="6" t="str">
        <f t="shared" si="652"/>
        <v>Peter Ibbotson</v>
      </c>
      <c r="Q4342" s="10" t="s">
        <v>11759</v>
      </c>
      <c r="R4342" s="10" t="s">
        <v>18</v>
      </c>
      <c r="S4342" s="10" t="s">
        <v>11760</v>
      </c>
      <c r="T4342" s="10" t="s">
        <v>11761</v>
      </c>
    </row>
    <row r="4343" spans="1:20" s="1" customFormat="1" ht="38.25" x14ac:dyDescent="0.2">
      <c r="A4343" s="10" t="s">
        <v>11581</v>
      </c>
      <c r="B4343" s="6" t="str">
        <f t="shared" si="654"/>
        <v>I</v>
      </c>
      <c r="C4343" s="10" t="s">
        <v>8096</v>
      </c>
      <c r="D4343" s="6"/>
      <c r="E4343" s="10" t="s">
        <v>4737</v>
      </c>
      <c r="F4343" s="10" t="s">
        <v>6383</v>
      </c>
      <c r="G4343" s="6"/>
      <c r="H4343" s="6"/>
      <c r="I4343" s="6"/>
      <c r="J4343" s="6" t="str">
        <f t="shared" si="653"/>
        <v>1980-I-7</v>
      </c>
      <c r="K4343" s="6" t="str">
        <f t="shared" si="655"/>
        <v>1980-I-7</v>
      </c>
      <c r="L4343" s="10" t="s">
        <v>2178</v>
      </c>
      <c r="M4343" s="10" t="s">
        <v>8549</v>
      </c>
      <c r="N4343" s="6"/>
      <c r="O4343" s="10" t="s">
        <v>9573</v>
      </c>
      <c r="P4343" s="6" t="str">
        <f t="shared" si="652"/>
        <v>Peter Ibbotson</v>
      </c>
      <c r="Q4343" s="10" t="s">
        <v>11762</v>
      </c>
      <c r="R4343" s="10" t="s">
        <v>18</v>
      </c>
      <c r="S4343" s="10" t="s">
        <v>11763</v>
      </c>
      <c r="T4343" s="10" t="s">
        <v>11764</v>
      </c>
    </row>
    <row r="4344" spans="1:20" s="1" customFormat="1" ht="38.25" x14ac:dyDescent="0.2">
      <c r="A4344" s="10" t="s">
        <v>11581</v>
      </c>
      <c r="B4344" s="6" t="str">
        <f t="shared" si="654"/>
        <v>K</v>
      </c>
      <c r="C4344" s="10" t="s">
        <v>8241</v>
      </c>
      <c r="D4344" s="6"/>
      <c r="E4344" s="10" t="s">
        <v>4218</v>
      </c>
      <c r="F4344" s="10" t="s">
        <v>4219</v>
      </c>
      <c r="G4344" s="6"/>
      <c r="H4344" s="6"/>
      <c r="I4344" s="6"/>
      <c r="J4344" s="6" t="str">
        <f t="shared" si="653"/>
        <v>1980-K-1</v>
      </c>
      <c r="K4344" s="6" t="str">
        <f t="shared" si="655"/>
        <v>1980-K-1</v>
      </c>
      <c r="L4344" s="10" t="s">
        <v>2805</v>
      </c>
      <c r="M4344" s="10" t="s">
        <v>8575</v>
      </c>
      <c r="N4344" s="10" t="s">
        <v>8326</v>
      </c>
      <c r="O4344" s="10" t="s">
        <v>9574</v>
      </c>
      <c r="P4344" s="6" t="str">
        <f t="shared" si="652"/>
        <v>Ernest A. Kehr</v>
      </c>
      <c r="Q4344" s="10" t="s">
        <v>11765</v>
      </c>
      <c r="R4344" s="10" t="s">
        <v>18</v>
      </c>
      <c r="S4344" s="10" t="s">
        <v>1013</v>
      </c>
      <c r="T4344" s="10" t="s">
        <v>11766</v>
      </c>
    </row>
    <row r="4345" spans="1:20" s="1" customFormat="1" x14ac:dyDescent="0.2">
      <c r="A4345" s="10" t="s">
        <v>11581</v>
      </c>
      <c r="B4345" s="6" t="str">
        <f t="shared" si="654"/>
        <v>K</v>
      </c>
      <c r="C4345" s="10" t="s">
        <v>8273</v>
      </c>
      <c r="D4345" s="6"/>
      <c r="E4345" s="10" t="s">
        <v>11767</v>
      </c>
      <c r="F4345" s="10" t="s">
        <v>11768</v>
      </c>
      <c r="G4345" s="6"/>
      <c r="H4345" s="6"/>
      <c r="I4345" s="6"/>
      <c r="J4345" s="6" t="str">
        <f t="shared" si="653"/>
        <v>1980-K-2</v>
      </c>
      <c r="K4345" s="6" t="str">
        <f t="shared" si="655"/>
        <v>1980-K-2</v>
      </c>
      <c r="L4345" s="10" t="s">
        <v>2746</v>
      </c>
      <c r="M4345" s="10" t="s">
        <v>8573</v>
      </c>
      <c r="N4345" s="10" t="s">
        <v>8420</v>
      </c>
      <c r="O4345" s="10" t="s">
        <v>2860</v>
      </c>
      <c r="P4345" s="6" t="str">
        <f t="shared" si="652"/>
        <v>Rally Kartun</v>
      </c>
      <c r="Q4345" s="10" t="s">
        <v>11769</v>
      </c>
      <c r="R4345" s="10" t="s">
        <v>18</v>
      </c>
      <c r="S4345" s="10" t="s">
        <v>1004</v>
      </c>
      <c r="T4345" s="10" t="s">
        <v>11770</v>
      </c>
    </row>
    <row r="4346" spans="1:20" s="1" customFormat="1" x14ac:dyDescent="0.2">
      <c r="A4346" s="10" t="s">
        <v>11581</v>
      </c>
      <c r="B4346" s="6" t="str">
        <f t="shared" si="654"/>
        <v>L</v>
      </c>
      <c r="C4346" s="10" t="s">
        <v>8241</v>
      </c>
      <c r="D4346" s="6"/>
      <c r="E4346" s="10" t="s">
        <v>3709</v>
      </c>
      <c r="F4346" s="10" t="s">
        <v>3710</v>
      </c>
      <c r="G4346" s="6"/>
      <c r="H4346" s="6"/>
      <c r="I4346" s="6"/>
      <c r="J4346" s="6" t="str">
        <f t="shared" si="653"/>
        <v>1980-L-1</v>
      </c>
      <c r="K4346" s="6" t="str">
        <f t="shared" si="655"/>
        <v>1980-L-1</v>
      </c>
      <c r="L4346" s="10" t="s">
        <v>368</v>
      </c>
      <c r="M4346" s="6"/>
      <c r="N4346" s="6"/>
      <c r="O4346" s="6"/>
      <c r="P4346" s="6" t="str">
        <f t="shared" si="652"/>
        <v>Robson Lowe</v>
      </c>
      <c r="Q4346" s="10" t="s">
        <v>11771</v>
      </c>
      <c r="R4346" s="10" t="s">
        <v>18</v>
      </c>
      <c r="S4346" s="10" t="s">
        <v>2050</v>
      </c>
      <c r="T4346" s="10" t="s">
        <v>11772</v>
      </c>
    </row>
    <row r="4347" spans="1:20" s="1" customFormat="1" ht="25.5" x14ac:dyDescent="0.2">
      <c r="A4347" s="10" t="s">
        <v>11581</v>
      </c>
      <c r="B4347" s="6" t="str">
        <f t="shared" si="654"/>
        <v>L</v>
      </c>
      <c r="C4347" s="10" t="s">
        <v>8273</v>
      </c>
      <c r="D4347" s="6"/>
      <c r="E4347" s="10" t="s">
        <v>3709</v>
      </c>
      <c r="F4347" s="10" t="s">
        <v>3710</v>
      </c>
      <c r="G4347" s="6"/>
      <c r="H4347" s="6"/>
      <c r="I4347" s="6"/>
      <c r="J4347" s="6" t="str">
        <f t="shared" si="653"/>
        <v>1980-L-2</v>
      </c>
      <c r="K4347" s="6" t="str">
        <f t="shared" si="655"/>
        <v>1980-L-2</v>
      </c>
      <c r="L4347" s="10" t="s">
        <v>368</v>
      </c>
      <c r="M4347" s="6"/>
      <c r="N4347" s="6"/>
      <c r="O4347" s="10" t="s">
        <v>9575</v>
      </c>
      <c r="P4347" s="6" t="str">
        <f t="shared" si="652"/>
        <v>Robson Lowe</v>
      </c>
      <c r="Q4347" s="10" t="s">
        <v>11773</v>
      </c>
      <c r="R4347" s="10" t="s">
        <v>18</v>
      </c>
      <c r="S4347" s="10" t="s">
        <v>11774</v>
      </c>
      <c r="T4347" s="10" t="s">
        <v>11775</v>
      </c>
    </row>
    <row r="4348" spans="1:20" s="1" customFormat="1" ht="76.5" x14ac:dyDescent="0.2">
      <c r="A4348" s="10" t="s">
        <v>11581</v>
      </c>
      <c r="B4348" s="6" t="str">
        <f t="shared" si="654"/>
        <v>M</v>
      </c>
      <c r="C4348" s="10" t="s">
        <v>8241</v>
      </c>
      <c r="D4348" s="6"/>
      <c r="E4348" s="10" t="s">
        <v>11705</v>
      </c>
      <c r="F4348" s="10" t="s">
        <v>5853</v>
      </c>
      <c r="G4348" s="6"/>
      <c r="H4348" s="6"/>
      <c r="I4348" s="6"/>
      <c r="J4348" s="6" t="str">
        <f t="shared" si="653"/>
        <v>1980-M-1</v>
      </c>
      <c r="K4348" s="6" t="str">
        <f t="shared" si="655"/>
        <v>1980-M-1</v>
      </c>
      <c r="L4348" s="10" t="s">
        <v>15</v>
      </c>
      <c r="M4348" s="6"/>
      <c r="N4348" s="6"/>
      <c r="O4348" s="10" t="s">
        <v>9576</v>
      </c>
      <c r="P4348" s="6" t="str">
        <f t="shared" si="652"/>
        <v>B. M. McCloy</v>
      </c>
      <c r="Q4348" s="10" t="s">
        <v>11776</v>
      </c>
      <c r="R4348" s="10" t="s">
        <v>186</v>
      </c>
      <c r="S4348" s="10" t="s">
        <v>11777</v>
      </c>
      <c r="T4348" s="6" t="s">
        <v>20109</v>
      </c>
    </row>
    <row r="4349" spans="1:20" s="1" customFormat="1" x14ac:dyDescent="0.2">
      <c r="A4349" s="10" t="s">
        <v>11581</v>
      </c>
      <c r="B4349" s="6" t="str">
        <f t="shared" si="654"/>
        <v>R</v>
      </c>
      <c r="C4349" s="10" t="s">
        <v>8241</v>
      </c>
      <c r="D4349" s="6"/>
      <c r="E4349" s="10" t="s">
        <v>4856</v>
      </c>
      <c r="F4349" s="10" t="s">
        <v>6700</v>
      </c>
      <c r="G4349" s="6"/>
      <c r="H4349" s="6"/>
      <c r="I4349" s="6"/>
      <c r="J4349" s="6" t="str">
        <f t="shared" si="653"/>
        <v>1980-R-1</v>
      </c>
      <c r="K4349" s="6" t="str">
        <f t="shared" si="655"/>
        <v>1980-R-1</v>
      </c>
      <c r="L4349" s="10" t="s">
        <v>6720</v>
      </c>
      <c r="M4349" s="10" t="s">
        <v>8272</v>
      </c>
      <c r="N4349" s="10" t="s">
        <v>8111</v>
      </c>
      <c r="O4349" s="10" t="s">
        <v>8084</v>
      </c>
      <c r="P4349" s="6" t="str">
        <f t="shared" si="652"/>
        <v>James Ruffle</v>
      </c>
      <c r="Q4349" s="10" t="s">
        <v>11778</v>
      </c>
      <c r="R4349" s="10" t="s">
        <v>18</v>
      </c>
      <c r="S4349" s="10" t="s">
        <v>6421</v>
      </c>
      <c r="T4349" s="10" t="s">
        <v>11779</v>
      </c>
    </row>
    <row r="4350" spans="1:20" s="1" customFormat="1" ht="25.5" x14ac:dyDescent="0.2">
      <c r="A4350" s="10" t="s">
        <v>11581</v>
      </c>
      <c r="B4350" s="6" t="str">
        <f t="shared" si="654"/>
        <v>R</v>
      </c>
      <c r="C4350" s="10" t="s">
        <v>8273</v>
      </c>
      <c r="D4350" s="6"/>
      <c r="E4350" s="10" t="s">
        <v>7940</v>
      </c>
      <c r="F4350" s="10" t="s">
        <v>11780</v>
      </c>
      <c r="G4350" s="6"/>
      <c r="H4350" s="6"/>
      <c r="I4350" s="6"/>
      <c r="J4350" s="6" t="str">
        <f t="shared" si="653"/>
        <v>1980-R-2</v>
      </c>
      <c r="K4350" s="6" t="str">
        <f t="shared" si="655"/>
        <v>1980-R-2</v>
      </c>
      <c r="L4350" s="10" t="s">
        <v>6720</v>
      </c>
      <c r="M4350" s="10" t="s">
        <v>8078</v>
      </c>
      <c r="N4350" s="10" t="s">
        <v>8112</v>
      </c>
      <c r="O4350" s="10" t="s">
        <v>8096</v>
      </c>
      <c r="P4350" s="6" t="str">
        <f t="shared" si="652"/>
        <v xml:space="preserve">Stuart Rossiter </v>
      </c>
      <c r="Q4350" s="10" t="s">
        <v>11781</v>
      </c>
      <c r="R4350" s="10" t="s">
        <v>5472</v>
      </c>
      <c r="S4350" s="10" t="s">
        <v>1717</v>
      </c>
      <c r="T4350" s="10" t="s">
        <v>11782</v>
      </c>
    </row>
    <row r="4351" spans="1:20" s="1" customFormat="1" ht="38.25" x14ac:dyDescent="0.2">
      <c r="A4351" s="10" t="s">
        <v>11581</v>
      </c>
      <c r="B4351" s="6" t="str">
        <f t="shared" si="654"/>
        <v>R</v>
      </c>
      <c r="C4351" s="10" t="s">
        <v>8326</v>
      </c>
      <c r="D4351" s="6"/>
      <c r="E4351" s="10" t="s">
        <v>4842</v>
      </c>
      <c r="F4351" s="10" t="s">
        <v>2428</v>
      </c>
      <c r="G4351" s="6"/>
      <c r="H4351" s="6"/>
      <c r="I4351" s="6"/>
      <c r="J4351" s="6" t="str">
        <f t="shared" si="653"/>
        <v>1980-R-3</v>
      </c>
      <c r="K4351" s="6" t="str">
        <f t="shared" si="655"/>
        <v>1980-R-3</v>
      </c>
      <c r="L4351" s="10" t="s">
        <v>2178</v>
      </c>
      <c r="M4351" s="10" t="s">
        <v>8545</v>
      </c>
      <c r="N4351" s="6"/>
      <c r="O4351" s="10" t="s">
        <v>9482</v>
      </c>
      <c r="P4351" s="6" t="str">
        <f t="shared" si="652"/>
        <v>Victor Roberts</v>
      </c>
      <c r="Q4351" s="10" t="s">
        <v>11783</v>
      </c>
      <c r="R4351" s="10" t="s">
        <v>18</v>
      </c>
      <c r="S4351" s="10" t="s">
        <v>280</v>
      </c>
      <c r="T4351" s="10" t="s">
        <v>11784</v>
      </c>
    </row>
    <row r="4352" spans="1:20" s="1" customFormat="1" ht="25.5" x14ac:dyDescent="0.2">
      <c r="A4352" s="10" t="s">
        <v>11581</v>
      </c>
      <c r="B4352" s="6" t="str">
        <f t="shared" si="654"/>
        <v>R</v>
      </c>
      <c r="C4352" s="10" t="s">
        <v>8099</v>
      </c>
      <c r="D4352" s="6"/>
      <c r="E4352" s="10" t="s">
        <v>7426</v>
      </c>
      <c r="F4352" s="10" t="s">
        <v>6700</v>
      </c>
      <c r="G4352" s="6"/>
      <c r="H4352" s="6"/>
      <c r="I4352" s="6"/>
      <c r="J4352" s="6" t="str">
        <f t="shared" si="653"/>
        <v>1980-R-4</v>
      </c>
      <c r="K4352" s="6" t="str">
        <f t="shared" si="655"/>
        <v>1980-R-4</v>
      </c>
      <c r="L4352" s="10" t="s">
        <v>2178</v>
      </c>
      <c r="M4352" s="10" t="s">
        <v>8549</v>
      </c>
      <c r="N4352" s="6"/>
      <c r="O4352" s="10" t="s">
        <v>8172</v>
      </c>
      <c r="P4352" s="6" t="str">
        <f t="shared" si="652"/>
        <v>James W. B. Ruffle</v>
      </c>
      <c r="Q4352" s="10" t="s">
        <v>11785</v>
      </c>
      <c r="R4352" s="10" t="s">
        <v>18</v>
      </c>
      <c r="S4352" s="10" t="s">
        <v>7267</v>
      </c>
      <c r="T4352" s="10" t="s">
        <v>11786</v>
      </c>
    </row>
    <row r="4353" spans="1:20" s="1" customFormat="1" ht="25.5" x14ac:dyDescent="0.2">
      <c r="A4353" s="10" t="s">
        <v>11581</v>
      </c>
      <c r="B4353" s="6" t="str">
        <f t="shared" si="654"/>
        <v>R</v>
      </c>
      <c r="C4353" s="10" t="s">
        <v>8318</v>
      </c>
      <c r="D4353" s="6"/>
      <c r="E4353" s="10" t="s">
        <v>6699</v>
      </c>
      <c r="F4353" s="10" t="s">
        <v>6700</v>
      </c>
      <c r="G4353" s="6"/>
      <c r="H4353" s="6"/>
      <c r="I4353" s="6"/>
      <c r="J4353" s="6" t="str">
        <f t="shared" si="653"/>
        <v>1980-R-5</v>
      </c>
      <c r="K4353" s="6" t="str">
        <f t="shared" si="655"/>
        <v>1980-R-5</v>
      </c>
      <c r="L4353" s="10" t="s">
        <v>3646</v>
      </c>
      <c r="M4353" s="10" t="s">
        <v>8355</v>
      </c>
      <c r="N4353" s="10" t="s">
        <v>8241</v>
      </c>
      <c r="O4353" s="10" t="s">
        <v>9026</v>
      </c>
      <c r="P4353" s="6" t="str">
        <f t="shared" si="652"/>
        <v>J. W. B. Ruffle</v>
      </c>
      <c r="Q4353" s="10" t="s">
        <v>11787</v>
      </c>
      <c r="R4353" s="10" t="s">
        <v>18</v>
      </c>
      <c r="S4353" s="10" t="s">
        <v>11788</v>
      </c>
      <c r="T4353" s="10" t="s">
        <v>11789</v>
      </c>
    </row>
    <row r="4354" spans="1:20" s="1" customFormat="1" ht="38.25" x14ac:dyDescent="0.2">
      <c r="A4354" s="10" t="s">
        <v>11581</v>
      </c>
      <c r="B4354" s="6" t="str">
        <f t="shared" si="654"/>
        <v>R</v>
      </c>
      <c r="C4354" s="10" t="s">
        <v>8252</v>
      </c>
      <c r="D4354" s="6"/>
      <c r="E4354" s="10" t="s">
        <v>6699</v>
      </c>
      <c r="F4354" s="10" t="s">
        <v>6700</v>
      </c>
      <c r="G4354" s="6"/>
      <c r="H4354" s="6"/>
      <c r="I4354" s="6"/>
      <c r="J4354" s="6" t="str">
        <f t="shared" si="653"/>
        <v>1980-R-6</v>
      </c>
      <c r="K4354" s="6" t="str">
        <f t="shared" si="655"/>
        <v>1980-R-6</v>
      </c>
      <c r="L4354" s="10" t="s">
        <v>3646</v>
      </c>
      <c r="M4354" s="10" t="s">
        <v>8355</v>
      </c>
      <c r="N4354" s="10" t="s">
        <v>8273</v>
      </c>
      <c r="O4354" s="10" t="s">
        <v>9577</v>
      </c>
      <c r="P4354" s="6" t="str">
        <f t="shared" ref="P4354:P4373" si="656">CONCATENATE(E4354,F4354)</f>
        <v>J. W. B. Ruffle</v>
      </c>
      <c r="Q4354" s="10" t="s">
        <v>11790</v>
      </c>
      <c r="R4354" s="10" t="s">
        <v>18</v>
      </c>
      <c r="S4354" s="10" t="s">
        <v>11791</v>
      </c>
      <c r="T4354" s="10" t="s">
        <v>11792</v>
      </c>
    </row>
    <row r="4355" spans="1:20" s="1" customFormat="1" ht="25.5" x14ac:dyDescent="0.2">
      <c r="A4355" s="10" t="s">
        <v>11581</v>
      </c>
      <c r="B4355" s="6" t="str">
        <f t="shared" si="654"/>
        <v>R</v>
      </c>
      <c r="C4355" s="10" t="s">
        <v>8096</v>
      </c>
      <c r="D4355" s="6"/>
      <c r="E4355" s="10" t="s">
        <v>4731</v>
      </c>
      <c r="F4355" s="10" t="s">
        <v>11057</v>
      </c>
      <c r="G4355" s="6"/>
      <c r="H4355" s="6"/>
      <c r="I4355" s="6"/>
      <c r="J4355" s="6" t="str">
        <f t="shared" ref="J4355:J4418" si="657">CONCATENATE(A4355,"-",B4355,"-",C4355,D4355)</f>
        <v>1980-R-7</v>
      </c>
      <c r="K4355" s="6" t="str">
        <f t="shared" si="655"/>
        <v>1980-R-7</v>
      </c>
      <c r="L4355" s="10" t="s">
        <v>4212</v>
      </c>
      <c r="M4355" s="10" t="s">
        <v>8584</v>
      </c>
      <c r="N4355" s="10" t="s">
        <v>8613</v>
      </c>
      <c r="O4355" s="10" t="s">
        <v>8078</v>
      </c>
      <c r="P4355" s="6" t="str">
        <f t="shared" si="656"/>
        <v>Patrick Roche</v>
      </c>
      <c r="Q4355" s="10" t="s">
        <v>11793</v>
      </c>
      <c r="R4355" s="10" t="s">
        <v>186</v>
      </c>
      <c r="S4355" s="10" t="s">
        <v>653</v>
      </c>
      <c r="T4355" s="10" t="s">
        <v>11794</v>
      </c>
    </row>
    <row r="4356" spans="1:20" s="1" customFormat="1" ht="25.5" x14ac:dyDescent="0.2">
      <c r="A4356" s="10" t="s">
        <v>11581</v>
      </c>
      <c r="B4356" s="6" t="str">
        <f t="shared" si="654"/>
        <v>S</v>
      </c>
      <c r="C4356" s="10" t="s">
        <v>8241</v>
      </c>
      <c r="D4356" s="6"/>
      <c r="E4356" s="10" t="s">
        <v>7947</v>
      </c>
      <c r="F4356" s="10" t="s">
        <v>7948</v>
      </c>
      <c r="G4356" s="6"/>
      <c r="H4356" s="6"/>
      <c r="I4356" s="6"/>
      <c r="J4356" s="6" t="str">
        <f t="shared" si="657"/>
        <v>1980-S-1</v>
      </c>
      <c r="K4356" s="6" t="str">
        <f t="shared" si="655"/>
        <v>1980-S-1</v>
      </c>
      <c r="L4356" s="10" t="s">
        <v>6720</v>
      </c>
      <c r="M4356" s="10" t="s">
        <v>8272</v>
      </c>
      <c r="N4356" s="10" t="s">
        <v>8111</v>
      </c>
      <c r="O4356" s="10" t="s">
        <v>9403</v>
      </c>
      <c r="P4356" s="6" t="str">
        <f t="shared" si="656"/>
        <v>Colin W. Spong</v>
      </c>
      <c r="Q4356" s="10" t="s">
        <v>11795</v>
      </c>
      <c r="R4356" s="10" t="s">
        <v>46</v>
      </c>
      <c r="S4356" s="10" t="s">
        <v>11796</v>
      </c>
      <c r="T4356" s="10" t="s">
        <v>11797</v>
      </c>
    </row>
    <row r="4357" spans="1:20" s="1" customFormat="1" ht="25.5" x14ac:dyDescent="0.2">
      <c r="A4357" s="10" t="s">
        <v>11581</v>
      </c>
      <c r="B4357" s="6" t="str">
        <f t="shared" si="654"/>
        <v>S</v>
      </c>
      <c r="C4357" s="10" t="s">
        <v>8326</v>
      </c>
      <c r="D4357" s="6"/>
      <c r="E4357" s="10" t="s">
        <v>7947</v>
      </c>
      <c r="F4357" s="10" t="s">
        <v>7948</v>
      </c>
      <c r="G4357" s="6"/>
      <c r="H4357" s="6"/>
      <c r="I4357" s="6"/>
      <c r="J4357" s="6" t="str">
        <f t="shared" si="657"/>
        <v>1980-S-3</v>
      </c>
      <c r="K4357" s="6" t="str">
        <f t="shared" si="655"/>
        <v>1980-S-3</v>
      </c>
      <c r="L4357" s="10" t="s">
        <v>6720</v>
      </c>
      <c r="M4357" s="10" t="s">
        <v>8272</v>
      </c>
      <c r="N4357" s="10" t="s">
        <v>8111</v>
      </c>
      <c r="O4357" s="10" t="s">
        <v>7581</v>
      </c>
      <c r="P4357" s="6" t="str">
        <f t="shared" si="656"/>
        <v>Colin W. Spong</v>
      </c>
      <c r="Q4357" s="10" t="s">
        <v>11798</v>
      </c>
      <c r="R4357" s="10" t="s">
        <v>2394</v>
      </c>
      <c r="S4357" s="10" t="s">
        <v>11799</v>
      </c>
      <c r="T4357" s="10" t="s">
        <v>11800</v>
      </c>
    </row>
    <row r="4358" spans="1:20" s="1" customFormat="1" ht="25.5" x14ac:dyDescent="0.2">
      <c r="A4358" s="10" t="s">
        <v>11581</v>
      </c>
      <c r="B4358" s="6" t="str">
        <f t="shared" si="654"/>
        <v>S</v>
      </c>
      <c r="C4358" s="10" t="s">
        <v>8099</v>
      </c>
      <c r="D4358" s="6"/>
      <c r="E4358" s="10" t="s">
        <v>7947</v>
      </c>
      <c r="F4358" s="10" t="s">
        <v>7948</v>
      </c>
      <c r="G4358" s="6"/>
      <c r="H4358" s="6"/>
      <c r="I4358" s="6"/>
      <c r="J4358" s="6" t="str">
        <f t="shared" si="657"/>
        <v>1980-S-4</v>
      </c>
      <c r="K4358" s="6" t="str">
        <f t="shared" si="655"/>
        <v>1980-S-4</v>
      </c>
      <c r="L4358" s="10" t="s">
        <v>531</v>
      </c>
      <c r="M4358" s="10" t="s">
        <v>8589</v>
      </c>
      <c r="N4358" s="10" t="s">
        <v>9578</v>
      </c>
      <c r="O4358" s="10" t="s">
        <v>8107</v>
      </c>
      <c r="P4358" s="6" t="str">
        <f t="shared" si="656"/>
        <v>Colin W. Spong</v>
      </c>
      <c r="Q4358" s="10" t="s">
        <v>11801</v>
      </c>
      <c r="R4358" s="10" t="s">
        <v>258</v>
      </c>
      <c r="S4358" s="10" t="s">
        <v>702</v>
      </c>
      <c r="T4358" s="10" t="s">
        <v>11802</v>
      </c>
    </row>
    <row r="4359" spans="1:20" s="1" customFormat="1" ht="25.5" x14ac:dyDescent="0.2">
      <c r="A4359" s="10" t="s">
        <v>11581</v>
      </c>
      <c r="B4359" s="6" t="str">
        <f t="shared" si="654"/>
        <v>S</v>
      </c>
      <c r="C4359" s="10" t="s">
        <v>8318</v>
      </c>
      <c r="D4359" s="6"/>
      <c r="E4359" s="10" t="s">
        <v>7947</v>
      </c>
      <c r="F4359" s="10" t="s">
        <v>7948</v>
      </c>
      <c r="G4359" s="6"/>
      <c r="H4359" s="6"/>
      <c r="I4359" s="6"/>
      <c r="J4359" s="6" t="str">
        <f t="shared" si="657"/>
        <v>1980-S-5</v>
      </c>
      <c r="K4359" s="6" t="str">
        <f t="shared" si="655"/>
        <v>1980-S-5</v>
      </c>
      <c r="L4359" s="10" t="s">
        <v>2178</v>
      </c>
      <c r="M4359" s="10" t="s">
        <v>8421</v>
      </c>
      <c r="N4359" s="6"/>
      <c r="O4359" s="10" t="s">
        <v>8154</v>
      </c>
      <c r="P4359" s="6" t="str">
        <f t="shared" si="656"/>
        <v>Colin W. Spong</v>
      </c>
      <c r="Q4359" s="10" t="s">
        <v>11803</v>
      </c>
      <c r="R4359" s="10" t="s">
        <v>258</v>
      </c>
      <c r="S4359" s="10" t="s">
        <v>11804</v>
      </c>
      <c r="T4359" s="10" t="s">
        <v>11805</v>
      </c>
    </row>
    <row r="4360" spans="1:20" s="1" customFormat="1" ht="25.5" x14ac:dyDescent="0.2">
      <c r="A4360" s="10" t="s">
        <v>11581</v>
      </c>
      <c r="B4360" s="6" t="str">
        <f t="shared" si="654"/>
        <v>S</v>
      </c>
      <c r="C4360" s="10" t="s">
        <v>8252</v>
      </c>
      <c r="D4360" s="6"/>
      <c r="E4360" s="10" t="s">
        <v>20216</v>
      </c>
      <c r="F4360" s="10" t="s">
        <v>6971</v>
      </c>
      <c r="G4360" s="6"/>
      <c r="H4360" s="6"/>
      <c r="I4360" s="6"/>
      <c r="J4360" s="6" t="str">
        <f t="shared" si="657"/>
        <v>1980-S-6</v>
      </c>
      <c r="K4360" s="6" t="str">
        <f t="shared" si="655"/>
        <v>1980-S-6</v>
      </c>
      <c r="L4360" s="10" t="s">
        <v>6198</v>
      </c>
      <c r="M4360" s="10"/>
      <c r="N4360" s="6"/>
      <c r="O4360" s="10" t="s">
        <v>8666</v>
      </c>
      <c r="P4360" s="6" t="str">
        <f t="shared" si="656"/>
        <v>Pamela South</v>
      </c>
      <c r="Q4360" s="10" t="s">
        <v>20217</v>
      </c>
      <c r="R4360" s="10" t="s">
        <v>186</v>
      </c>
      <c r="S4360" s="10" t="s">
        <v>899</v>
      </c>
      <c r="T4360" s="10" t="s">
        <v>20245</v>
      </c>
    </row>
    <row r="4361" spans="1:20" s="1" customFormat="1" ht="38.25" x14ac:dyDescent="0.2">
      <c r="A4361" s="10" t="s">
        <v>11581</v>
      </c>
      <c r="B4361" s="6" t="str">
        <f t="shared" si="654"/>
        <v>T</v>
      </c>
      <c r="C4361" s="10" t="s">
        <v>8241</v>
      </c>
      <c r="D4361" s="6"/>
      <c r="E4361" s="10" t="s">
        <v>10529</v>
      </c>
      <c r="F4361" s="10" t="s">
        <v>7441</v>
      </c>
      <c r="G4361" s="6"/>
      <c r="H4361" s="6"/>
      <c r="I4361" s="6"/>
      <c r="J4361" s="6" t="str">
        <f t="shared" si="657"/>
        <v>1980-T-1</v>
      </c>
      <c r="K4361" s="6" t="str">
        <f t="shared" si="655"/>
        <v>1980-T-1</v>
      </c>
      <c r="L4361" s="10" t="s">
        <v>6720</v>
      </c>
      <c r="M4361" s="10" t="s">
        <v>8272</v>
      </c>
      <c r="N4361" s="10" t="s">
        <v>8111</v>
      </c>
      <c r="O4361" s="10" t="s">
        <v>8084</v>
      </c>
      <c r="P4361" s="6" t="str">
        <f t="shared" si="656"/>
        <v>Dave Tarry</v>
      </c>
      <c r="Q4361" s="10" t="s">
        <v>11806</v>
      </c>
      <c r="R4361" s="10" t="s">
        <v>18</v>
      </c>
      <c r="S4361" s="10" t="s">
        <v>11807</v>
      </c>
      <c r="T4361" s="10" t="s">
        <v>11808</v>
      </c>
    </row>
    <row r="4362" spans="1:20" s="1" customFormat="1" ht="25.5" x14ac:dyDescent="0.2">
      <c r="A4362" s="10" t="s">
        <v>11581</v>
      </c>
      <c r="B4362" s="6" t="str">
        <f t="shared" si="654"/>
        <v>T</v>
      </c>
      <c r="C4362" s="10" t="s">
        <v>8273</v>
      </c>
      <c r="D4362" s="6"/>
      <c r="E4362" s="10" t="s">
        <v>10529</v>
      </c>
      <c r="F4362" s="10" t="s">
        <v>7441</v>
      </c>
      <c r="G4362" s="6"/>
      <c r="H4362" s="6"/>
      <c r="I4362" s="6"/>
      <c r="J4362" s="6" t="str">
        <f t="shared" si="657"/>
        <v>1980-T-2</v>
      </c>
      <c r="K4362" s="6" t="str">
        <f t="shared" si="655"/>
        <v>1980-T-2</v>
      </c>
      <c r="L4362" s="10" t="s">
        <v>6720</v>
      </c>
      <c r="M4362" s="10" t="s">
        <v>8078</v>
      </c>
      <c r="N4362" s="10" t="s">
        <v>8112</v>
      </c>
      <c r="O4362" s="10" t="s">
        <v>8305</v>
      </c>
      <c r="P4362" s="6" t="str">
        <f t="shared" si="656"/>
        <v>Dave Tarry</v>
      </c>
      <c r="Q4362" s="10" t="s">
        <v>11809</v>
      </c>
      <c r="R4362" s="10" t="s">
        <v>18</v>
      </c>
      <c r="S4362" s="10" t="s">
        <v>4156</v>
      </c>
      <c r="T4362" s="10" t="s">
        <v>11810</v>
      </c>
    </row>
    <row r="4363" spans="1:20" s="1" customFormat="1" x14ac:dyDescent="0.2">
      <c r="A4363" s="10" t="s">
        <v>11581</v>
      </c>
      <c r="B4363" s="6" t="str">
        <f t="shared" si="654"/>
        <v>T</v>
      </c>
      <c r="C4363" s="10" t="s">
        <v>8326</v>
      </c>
      <c r="D4363" s="6"/>
      <c r="E4363" s="10" t="s">
        <v>10529</v>
      </c>
      <c r="F4363" s="10" t="s">
        <v>7441</v>
      </c>
      <c r="G4363" s="6"/>
      <c r="H4363" s="6"/>
      <c r="I4363" s="6"/>
      <c r="J4363" s="6" t="str">
        <f t="shared" si="657"/>
        <v>1980-T-3</v>
      </c>
      <c r="K4363" s="6" t="str">
        <f t="shared" si="655"/>
        <v>1980-T-3</v>
      </c>
      <c r="L4363" s="10" t="s">
        <v>6720</v>
      </c>
      <c r="M4363" s="10" t="s">
        <v>8078</v>
      </c>
      <c r="N4363" s="10" t="s">
        <v>8112</v>
      </c>
      <c r="O4363" s="10" t="s">
        <v>8563</v>
      </c>
      <c r="P4363" s="6" t="str">
        <f t="shared" si="656"/>
        <v>Dave Tarry</v>
      </c>
      <c r="Q4363" s="10" t="s">
        <v>11811</v>
      </c>
      <c r="R4363" s="10" t="s">
        <v>18</v>
      </c>
      <c r="S4363" s="10" t="s">
        <v>2848</v>
      </c>
      <c r="T4363" s="10" t="s">
        <v>11812</v>
      </c>
    </row>
    <row r="4364" spans="1:20" s="1" customFormat="1" ht="38.25" x14ac:dyDescent="0.2">
      <c r="A4364" s="10" t="s">
        <v>11581</v>
      </c>
      <c r="B4364" s="6" t="str">
        <f t="shared" si="654"/>
        <v>V</v>
      </c>
      <c r="C4364" s="10" t="s">
        <v>8241</v>
      </c>
      <c r="D4364" s="6"/>
      <c r="E4364" s="10" t="s">
        <v>6990</v>
      </c>
      <c r="F4364" s="10" t="s">
        <v>11067</v>
      </c>
      <c r="G4364" s="6"/>
      <c r="H4364" s="6"/>
      <c r="I4364" s="6"/>
      <c r="J4364" s="6" t="str">
        <f t="shared" si="657"/>
        <v>1980-V-1</v>
      </c>
      <c r="K4364" s="6" t="str">
        <f t="shared" si="655"/>
        <v>1980-V-1</v>
      </c>
      <c r="L4364" s="10" t="s">
        <v>4766</v>
      </c>
      <c r="M4364" s="10" t="s">
        <v>8636</v>
      </c>
      <c r="N4364" s="10" t="s">
        <v>8555</v>
      </c>
      <c r="O4364" s="10" t="s">
        <v>1684</v>
      </c>
      <c r="P4364" s="6" t="str">
        <f t="shared" si="656"/>
        <v xml:space="preserve">V. Denis Vandervelde </v>
      </c>
      <c r="Q4364" s="10" t="s">
        <v>11813</v>
      </c>
      <c r="R4364" s="10" t="s">
        <v>186</v>
      </c>
      <c r="S4364" s="10" t="s">
        <v>1717</v>
      </c>
      <c r="T4364" s="6"/>
    </row>
    <row r="4365" spans="1:20" s="1" customFormat="1" ht="38.25" x14ac:dyDescent="0.2">
      <c r="A4365" s="10" t="s">
        <v>11581</v>
      </c>
      <c r="B4365" s="6" t="str">
        <f t="shared" si="654"/>
        <v>W</v>
      </c>
      <c r="C4365" s="10" t="s">
        <v>8241</v>
      </c>
      <c r="D4365" s="6"/>
      <c r="E4365" s="10" t="s">
        <v>11074</v>
      </c>
      <c r="F4365" s="10" t="s">
        <v>2293</v>
      </c>
      <c r="G4365" s="6"/>
      <c r="H4365" s="6"/>
      <c r="I4365" s="6"/>
      <c r="J4365" s="6" t="str">
        <f t="shared" si="657"/>
        <v>1980-W-1</v>
      </c>
      <c r="K4365" s="6" t="str">
        <f t="shared" si="655"/>
        <v>1980-W-1</v>
      </c>
      <c r="L4365" s="10" t="s">
        <v>2178</v>
      </c>
      <c r="M4365" s="10" t="s">
        <v>8545</v>
      </c>
      <c r="N4365" s="6"/>
      <c r="O4365" s="10" t="s">
        <v>9579</v>
      </c>
      <c r="P4365" s="6" t="str">
        <f t="shared" si="656"/>
        <v>L. N. Williams</v>
      </c>
      <c r="Q4365" s="10" t="s">
        <v>11814</v>
      </c>
      <c r="R4365" s="10" t="s">
        <v>18</v>
      </c>
      <c r="S4365" s="10" t="s">
        <v>918</v>
      </c>
      <c r="T4365" s="10" t="s">
        <v>11815</v>
      </c>
    </row>
    <row r="4366" spans="1:20" s="1" customFormat="1" ht="51" x14ac:dyDescent="0.2">
      <c r="A4366" s="10" t="s">
        <v>11581</v>
      </c>
      <c r="B4366" s="6" t="str">
        <f t="shared" si="654"/>
        <v>W</v>
      </c>
      <c r="C4366" s="10" t="s">
        <v>8273</v>
      </c>
      <c r="D4366" s="6"/>
      <c r="E4366" s="10" t="s">
        <v>11074</v>
      </c>
      <c r="F4366" s="10" t="s">
        <v>2293</v>
      </c>
      <c r="G4366" s="6"/>
      <c r="H4366" s="6"/>
      <c r="I4366" s="6"/>
      <c r="J4366" s="6" t="str">
        <f t="shared" si="657"/>
        <v>1980-W-2</v>
      </c>
      <c r="K4366" s="6" t="str">
        <f t="shared" si="655"/>
        <v>1980-W-2</v>
      </c>
      <c r="L4366" s="10" t="s">
        <v>2178</v>
      </c>
      <c r="M4366" s="10" t="s">
        <v>8545</v>
      </c>
      <c r="N4366" s="6"/>
      <c r="O4366" s="10" t="s">
        <v>9580</v>
      </c>
      <c r="P4366" s="6" t="str">
        <f t="shared" si="656"/>
        <v>L. N. Williams</v>
      </c>
      <c r="Q4366" s="10" t="s">
        <v>11816</v>
      </c>
      <c r="R4366" s="10" t="s">
        <v>18</v>
      </c>
      <c r="S4366" s="10" t="s">
        <v>11817</v>
      </c>
      <c r="T4366" s="10" t="s">
        <v>11818</v>
      </c>
    </row>
    <row r="4367" spans="1:20" s="1" customFormat="1" ht="38.25" x14ac:dyDescent="0.2">
      <c r="A4367" s="10" t="s">
        <v>11581</v>
      </c>
      <c r="B4367" s="6" t="str">
        <f t="shared" si="654"/>
        <v>W</v>
      </c>
      <c r="C4367" s="10" t="s">
        <v>8326</v>
      </c>
      <c r="D4367" s="6"/>
      <c r="E4367" s="10" t="s">
        <v>11074</v>
      </c>
      <c r="F4367" s="10" t="s">
        <v>2293</v>
      </c>
      <c r="G4367" s="6"/>
      <c r="H4367" s="6"/>
      <c r="I4367" s="6"/>
      <c r="J4367" s="6" t="str">
        <f t="shared" si="657"/>
        <v>1980-W-3</v>
      </c>
      <c r="K4367" s="6" t="str">
        <f t="shared" si="655"/>
        <v>1980-W-3</v>
      </c>
      <c r="L4367" s="10" t="s">
        <v>2178</v>
      </c>
      <c r="M4367" s="10" t="s">
        <v>8545</v>
      </c>
      <c r="N4367" s="6"/>
      <c r="O4367" s="10" t="s">
        <v>9581</v>
      </c>
      <c r="P4367" s="6" t="str">
        <f t="shared" si="656"/>
        <v>L. N. Williams</v>
      </c>
      <c r="Q4367" s="10" t="s">
        <v>11819</v>
      </c>
      <c r="R4367" s="10" t="s">
        <v>18</v>
      </c>
      <c r="S4367" s="10" t="s">
        <v>942</v>
      </c>
      <c r="T4367" s="10" t="s">
        <v>11820</v>
      </c>
    </row>
    <row r="4368" spans="1:20" s="1" customFormat="1" ht="63.75" x14ac:dyDescent="0.2">
      <c r="A4368" s="10" t="s">
        <v>11581</v>
      </c>
      <c r="B4368" s="6" t="str">
        <f t="shared" si="654"/>
        <v>W</v>
      </c>
      <c r="C4368" s="10" t="s">
        <v>8099</v>
      </c>
      <c r="D4368" s="6"/>
      <c r="E4368" s="10" t="s">
        <v>11074</v>
      </c>
      <c r="F4368" s="10" t="s">
        <v>2293</v>
      </c>
      <c r="G4368" s="6"/>
      <c r="H4368" s="6"/>
      <c r="I4368" s="6"/>
      <c r="J4368" s="6" t="str">
        <f t="shared" si="657"/>
        <v>1980-W-4</v>
      </c>
      <c r="K4368" s="6" t="str">
        <f t="shared" si="655"/>
        <v>1980-W-4</v>
      </c>
      <c r="L4368" s="10" t="s">
        <v>2178</v>
      </c>
      <c r="M4368" s="10" t="s">
        <v>8545</v>
      </c>
      <c r="N4368" s="6"/>
      <c r="O4368" s="10" t="s">
        <v>9582</v>
      </c>
      <c r="P4368" s="6" t="str">
        <f t="shared" si="656"/>
        <v>L. N. Williams</v>
      </c>
      <c r="Q4368" s="10" t="s">
        <v>11821</v>
      </c>
      <c r="R4368" s="10" t="s">
        <v>18</v>
      </c>
      <c r="S4368" s="10" t="s">
        <v>11822</v>
      </c>
      <c r="T4368" s="10" t="s">
        <v>11823</v>
      </c>
    </row>
    <row r="4369" spans="1:20" s="1" customFormat="1" ht="63.75" x14ac:dyDescent="0.2">
      <c r="A4369" s="10" t="s">
        <v>11581</v>
      </c>
      <c r="B4369" s="6" t="str">
        <f t="shared" si="654"/>
        <v>W</v>
      </c>
      <c r="C4369" s="10" t="s">
        <v>8318</v>
      </c>
      <c r="D4369" s="6"/>
      <c r="E4369" s="10" t="s">
        <v>11074</v>
      </c>
      <c r="F4369" s="10" t="s">
        <v>2293</v>
      </c>
      <c r="G4369" s="6"/>
      <c r="H4369" s="6"/>
      <c r="I4369" s="6"/>
      <c r="J4369" s="6" t="str">
        <f t="shared" si="657"/>
        <v>1980-W-5</v>
      </c>
      <c r="K4369" s="6" t="str">
        <f t="shared" si="655"/>
        <v>1980-W-5</v>
      </c>
      <c r="L4369" s="10" t="s">
        <v>2178</v>
      </c>
      <c r="M4369" s="10" t="s">
        <v>8545</v>
      </c>
      <c r="N4369" s="6"/>
      <c r="O4369" s="10" t="s">
        <v>9583</v>
      </c>
      <c r="P4369" s="6" t="str">
        <f t="shared" si="656"/>
        <v>L. N. Williams</v>
      </c>
      <c r="Q4369" s="10" t="s">
        <v>11824</v>
      </c>
      <c r="R4369" s="10" t="s">
        <v>18</v>
      </c>
      <c r="S4369" s="10" t="s">
        <v>280</v>
      </c>
      <c r="T4369" s="10" t="s">
        <v>11825</v>
      </c>
    </row>
    <row r="4370" spans="1:20" s="1" customFormat="1" ht="25.5" x14ac:dyDescent="0.2">
      <c r="A4370" s="10" t="s">
        <v>11581</v>
      </c>
      <c r="B4370" s="6" t="str">
        <f t="shared" si="654"/>
        <v>W</v>
      </c>
      <c r="C4370" s="10" t="s">
        <v>8252</v>
      </c>
      <c r="D4370" s="6"/>
      <c r="E4370" s="10" t="s">
        <v>11074</v>
      </c>
      <c r="F4370" s="10" t="s">
        <v>2293</v>
      </c>
      <c r="G4370" s="6"/>
      <c r="H4370" s="6"/>
      <c r="I4370" s="6"/>
      <c r="J4370" s="6" t="str">
        <f t="shared" si="657"/>
        <v>1980-W-6</v>
      </c>
      <c r="K4370" s="6" t="str">
        <f t="shared" si="655"/>
        <v>1980-W-6</v>
      </c>
      <c r="L4370" s="10" t="s">
        <v>2178</v>
      </c>
      <c r="M4370" s="10" t="s">
        <v>8545</v>
      </c>
      <c r="N4370" s="6"/>
      <c r="O4370" s="10" t="s">
        <v>8357</v>
      </c>
      <c r="P4370" s="6" t="str">
        <f t="shared" si="656"/>
        <v>L. N. Williams</v>
      </c>
      <c r="Q4370" s="10" t="s">
        <v>11826</v>
      </c>
      <c r="R4370" s="10" t="s">
        <v>18</v>
      </c>
      <c r="S4370" s="10" t="s">
        <v>321</v>
      </c>
      <c r="T4370" s="10" t="s">
        <v>11827</v>
      </c>
    </row>
    <row r="4371" spans="1:20" s="1" customFormat="1" ht="38.25" x14ac:dyDescent="0.2">
      <c r="A4371" s="10" t="s">
        <v>11581</v>
      </c>
      <c r="B4371" s="6" t="str">
        <f t="shared" si="654"/>
        <v>W</v>
      </c>
      <c r="C4371" s="10" t="s">
        <v>8096</v>
      </c>
      <c r="D4371" s="6"/>
      <c r="E4371" s="10" t="s">
        <v>11074</v>
      </c>
      <c r="F4371" s="10" t="s">
        <v>2293</v>
      </c>
      <c r="G4371" s="6"/>
      <c r="H4371" s="6"/>
      <c r="I4371" s="6"/>
      <c r="J4371" s="6" t="str">
        <f t="shared" si="657"/>
        <v>1980-W-7</v>
      </c>
      <c r="K4371" s="6" t="str">
        <f t="shared" si="655"/>
        <v>1980-W-7</v>
      </c>
      <c r="L4371" s="10" t="s">
        <v>2178</v>
      </c>
      <c r="M4371" s="10" t="s">
        <v>8547</v>
      </c>
      <c r="N4371" s="6"/>
      <c r="O4371" s="10" t="s">
        <v>9584</v>
      </c>
      <c r="P4371" s="6" t="str">
        <f t="shared" si="656"/>
        <v>L. N. Williams</v>
      </c>
      <c r="Q4371" s="10" t="s">
        <v>11828</v>
      </c>
      <c r="R4371" s="10" t="s">
        <v>18</v>
      </c>
      <c r="S4371" s="10" t="s">
        <v>280</v>
      </c>
      <c r="T4371" s="10" t="s">
        <v>11829</v>
      </c>
    </row>
    <row r="4372" spans="1:20" s="1" customFormat="1" ht="51" x14ac:dyDescent="0.2">
      <c r="A4372" s="10" t="s">
        <v>11581</v>
      </c>
      <c r="B4372" s="6" t="str">
        <f t="shared" si="654"/>
        <v>W</v>
      </c>
      <c r="C4372" s="10" t="s">
        <v>8097</v>
      </c>
      <c r="D4372" s="6"/>
      <c r="E4372" s="10" t="s">
        <v>11074</v>
      </c>
      <c r="F4372" s="10" t="s">
        <v>2293</v>
      </c>
      <c r="G4372" s="6"/>
      <c r="H4372" s="6"/>
      <c r="I4372" s="6"/>
      <c r="J4372" s="6" t="str">
        <f t="shared" si="657"/>
        <v>1980-W-8</v>
      </c>
      <c r="K4372" s="6" t="str">
        <f t="shared" si="655"/>
        <v>1980-W-8</v>
      </c>
      <c r="L4372" s="10" t="s">
        <v>2178</v>
      </c>
      <c r="M4372" s="10" t="s">
        <v>8547</v>
      </c>
      <c r="N4372" s="6"/>
      <c r="O4372" s="10" t="s">
        <v>9585</v>
      </c>
      <c r="P4372" s="6" t="str">
        <f t="shared" si="656"/>
        <v>L. N. Williams</v>
      </c>
      <c r="Q4372" s="10" t="s">
        <v>11830</v>
      </c>
      <c r="R4372" s="10" t="s">
        <v>18</v>
      </c>
      <c r="S4372" s="10" t="s">
        <v>918</v>
      </c>
      <c r="T4372" s="10" t="s">
        <v>11831</v>
      </c>
    </row>
    <row r="4373" spans="1:20" s="1" customFormat="1" ht="51" x14ac:dyDescent="0.2">
      <c r="A4373" s="10" t="s">
        <v>11581</v>
      </c>
      <c r="B4373" s="6" t="str">
        <f t="shared" si="654"/>
        <v>W</v>
      </c>
      <c r="C4373" s="10" t="s">
        <v>8330</v>
      </c>
      <c r="D4373" s="6"/>
      <c r="E4373" s="10" t="s">
        <v>11074</v>
      </c>
      <c r="F4373" s="10" t="s">
        <v>2293</v>
      </c>
      <c r="G4373" s="6"/>
      <c r="H4373" s="6"/>
      <c r="I4373" s="6"/>
      <c r="J4373" s="6" t="str">
        <f t="shared" si="657"/>
        <v>1980-W-9</v>
      </c>
      <c r="K4373" s="6" t="str">
        <f t="shared" si="655"/>
        <v>1980-W-9</v>
      </c>
      <c r="L4373" s="10" t="s">
        <v>2178</v>
      </c>
      <c r="M4373" s="10" t="s">
        <v>8547</v>
      </c>
      <c r="N4373" s="6"/>
      <c r="O4373" s="10" t="s">
        <v>9586</v>
      </c>
      <c r="P4373" s="6" t="str">
        <f t="shared" si="656"/>
        <v>L. N. Williams</v>
      </c>
      <c r="Q4373" s="10" t="s">
        <v>11832</v>
      </c>
      <c r="R4373" s="10" t="s">
        <v>18</v>
      </c>
      <c r="S4373" s="10" t="s">
        <v>918</v>
      </c>
      <c r="T4373" s="10" t="s">
        <v>11833</v>
      </c>
    </row>
    <row r="4374" spans="1:20" s="1" customFormat="1" ht="25.5" x14ac:dyDescent="0.2">
      <c r="A4374" s="10" t="s">
        <v>9120</v>
      </c>
      <c r="B4374" s="6" t="str">
        <f t="shared" si="654"/>
        <v/>
      </c>
      <c r="C4374" s="10" t="s">
        <v>8241</v>
      </c>
      <c r="D4374" s="6"/>
      <c r="E4374" s="10" t="s">
        <v>3010</v>
      </c>
      <c r="F4374" s="6"/>
      <c r="G4374" s="10" t="s">
        <v>11834</v>
      </c>
      <c r="H4374" s="6"/>
      <c r="I4374" s="6"/>
      <c r="J4374" s="6" t="str">
        <f t="shared" si="657"/>
        <v>1981--1</v>
      </c>
      <c r="K4374" s="6" t="str">
        <f t="shared" si="655"/>
        <v>1981--1</v>
      </c>
      <c r="L4374" s="10" t="s">
        <v>6720</v>
      </c>
      <c r="M4374" s="10" t="s">
        <v>8078</v>
      </c>
      <c r="N4374" s="10" t="s">
        <v>8427</v>
      </c>
      <c r="O4374" s="10" t="s">
        <v>8272</v>
      </c>
      <c r="P4374" s="6" t="str">
        <f>CONCATENATE(E4374,F4374,G4374)</f>
        <v xml:space="preserve"> Paul Bradshaw &amp; Sue Hopson</v>
      </c>
      <c r="Q4374" s="10" t="s">
        <v>11835</v>
      </c>
      <c r="R4374" s="10" t="s">
        <v>6852</v>
      </c>
      <c r="S4374" s="10" t="s">
        <v>6896</v>
      </c>
      <c r="T4374" s="10" t="s">
        <v>11836</v>
      </c>
    </row>
    <row r="4375" spans="1:20" s="1" customFormat="1" ht="51" x14ac:dyDescent="0.2">
      <c r="A4375" s="10" t="s">
        <v>9120</v>
      </c>
      <c r="B4375" s="6" t="str">
        <f t="shared" si="654"/>
        <v/>
      </c>
      <c r="C4375" s="10" t="s">
        <v>8273</v>
      </c>
      <c r="D4375" s="6"/>
      <c r="E4375" s="10" t="s">
        <v>3010</v>
      </c>
      <c r="F4375" s="6"/>
      <c r="G4375" s="6"/>
      <c r="H4375" s="6"/>
      <c r="I4375" s="6"/>
      <c r="J4375" s="6" t="str">
        <f t="shared" si="657"/>
        <v>1981--2</v>
      </c>
      <c r="K4375" s="6" t="str">
        <f t="shared" si="655"/>
        <v>1981--2</v>
      </c>
      <c r="L4375" s="10" t="s">
        <v>6720</v>
      </c>
      <c r="M4375" s="10" t="s">
        <v>8078</v>
      </c>
      <c r="N4375" s="10" t="s">
        <v>8427</v>
      </c>
      <c r="O4375" s="10" t="s">
        <v>9088</v>
      </c>
      <c r="P4375" s="6" t="str">
        <f t="shared" ref="P4375:P4380" si="658">CONCATENATE(E4375,F4375)</f>
        <v xml:space="preserve"> </v>
      </c>
      <c r="Q4375" s="10" t="s">
        <v>11837</v>
      </c>
      <c r="R4375" s="10" t="s">
        <v>186</v>
      </c>
      <c r="S4375" s="10" t="s">
        <v>6192</v>
      </c>
      <c r="T4375" s="10" t="s">
        <v>11838</v>
      </c>
    </row>
    <row r="4376" spans="1:20" s="1" customFormat="1" ht="25.5" x14ac:dyDescent="0.2">
      <c r="A4376" s="10" t="s">
        <v>9120</v>
      </c>
      <c r="B4376" s="6" t="str">
        <f t="shared" si="654"/>
        <v/>
      </c>
      <c r="C4376" s="10" t="s">
        <v>8326</v>
      </c>
      <c r="D4376" s="6"/>
      <c r="E4376" s="10" t="s">
        <v>3010</v>
      </c>
      <c r="F4376" s="6"/>
      <c r="G4376" s="6"/>
      <c r="H4376" s="6"/>
      <c r="I4376" s="6"/>
      <c r="J4376" s="6" t="str">
        <f t="shared" si="657"/>
        <v>1981--3</v>
      </c>
      <c r="K4376" s="6" t="str">
        <f t="shared" si="655"/>
        <v>1981--3</v>
      </c>
      <c r="L4376" s="10" t="s">
        <v>6720</v>
      </c>
      <c r="M4376" s="10" t="s">
        <v>8078</v>
      </c>
      <c r="N4376" s="10" t="s">
        <v>8427</v>
      </c>
      <c r="O4376" s="10" t="s">
        <v>8084</v>
      </c>
      <c r="P4376" s="6" t="str">
        <f t="shared" si="658"/>
        <v xml:space="preserve"> </v>
      </c>
      <c r="Q4376" s="10" t="s">
        <v>11839</v>
      </c>
      <c r="R4376" s="10" t="s">
        <v>186</v>
      </c>
      <c r="S4376" s="10" t="s">
        <v>307</v>
      </c>
      <c r="T4376" s="10" t="s">
        <v>11840</v>
      </c>
    </row>
    <row r="4377" spans="1:20" s="1" customFormat="1" ht="25.5" x14ac:dyDescent="0.2">
      <c r="A4377" s="10" t="s">
        <v>9120</v>
      </c>
      <c r="B4377" s="6" t="str">
        <f t="shared" si="654"/>
        <v/>
      </c>
      <c r="C4377" s="10" t="s">
        <v>8099</v>
      </c>
      <c r="D4377" s="6"/>
      <c r="E4377" s="10" t="s">
        <v>3010</v>
      </c>
      <c r="F4377" s="6"/>
      <c r="G4377" s="6"/>
      <c r="H4377" s="6"/>
      <c r="I4377" s="6"/>
      <c r="J4377" s="6" t="str">
        <f t="shared" si="657"/>
        <v>1981--4</v>
      </c>
      <c r="K4377" s="6" t="str">
        <f t="shared" si="655"/>
        <v>1981--4</v>
      </c>
      <c r="L4377" s="10" t="s">
        <v>6720</v>
      </c>
      <c r="M4377" s="10" t="s">
        <v>8078</v>
      </c>
      <c r="N4377" s="10" t="s">
        <v>8271</v>
      </c>
      <c r="O4377" s="10" t="s">
        <v>9313</v>
      </c>
      <c r="P4377" s="6" t="str">
        <f t="shared" si="658"/>
        <v xml:space="preserve"> </v>
      </c>
      <c r="Q4377" s="10" t="s">
        <v>11841</v>
      </c>
      <c r="R4377" s="10" t="s">
        <v>18</v>
      </c>
      <c r="S4377" s="10" t="s">
        <v>899</v>
      </c>
      <c r="T4377" s="10" t="s">
        <v>11842</v>
      </c>
    </row>
    <row r="4378" spans="1:20" s="1" customFormat="1" ht="25.5" x14ac:dyDescent="0.2">
      <c r="A4378" s="10" t="s">
        <v>9120</v>
      </c>
      <c r="B4378" s="6" t="str">
        <f t="shared" si="654"/>
        <v/>
      </c>
      <c r="C4378" s="10" t="s">
        <v>8318</v>
      </c>
      <c r="D4378" s="6"/>
      <c r="E4378" s="10" t="s">
        <v>3010</v>
      </c>
      <c r="F4378" s="6"/>
      <c r="G4378" s="6"/>
      <c r="H4378" s="6"/>
      <c r="I4378" s="6"/>
      <c r="J4378" s="6" t="str">
        <f t="shared" si="657"/>
        <v>1981--5</v>
      </c>
      <c r="K4378" s="6" t="str">
        <f t="shared" si="655"/>
        <v>1981--5</v>
      </c>
      <c r="L4378" s="10" t="s">
        <v>6720</v>
      </c>
      <c r="M4378" s="10" t="s">
        <v>8305</v>
      </c>
      <c r="N4378" s="10" t="s">
        <v>8095</v>
      </c>
      <c r="O4378" s="10" t="s">
        <v>9088</v>
      </c>
      <c r="P4378" s="6" t="str">
        <f t="shared" si="658"/>
        <v xml:space="preserve"> </v>
      </c>
      <c r="Q4378" s="10" t="s">
        <v>11843</v>
      </c>
      <c r="R4378" s="10" t="s">
        <v>186</v>
      </c>
      <c r="S4378" s="10" t="s">
        <v>899</v>
      </c>
      <c r="T4378" s="10" t="s">
        <v>11842</v>
      </c>
    </row>
    <row r="4379" spans="1:20" s="1" customFormat="1" ht="38.25" x14ac:dyDescent="0.2">
      <c r="A4379" s="10" t="s">
        <v>9120</v>
      </c>
      <c r="B4379" s="6" t="str">
        <f t="shared" si="654"/>
        <v/>
      </c>
      <c r="C4379" s="10" t="s">
        <v>8252</v>
      </c>
      <c r="D4379" s="6"/>
      <c r="E4379" s="10" t="s">
        <v>3010</v>
      </c>
      <c r="F4379" s="6"/>
      <c r="G4379" s="6"/>
      <c r="H4379" s="6"/>
      <c r="I4379" s="6"/>
      <c r="J4379" s="6" t="str">
        <f t="shared" si="657"/>
        <v>1981--6</v>
      </c>
      <c r="K4379" s="6" t="str">
        <f t="shared" si="655"/>
        <v>1981--6</v>
      </c>
      <c r="L4379" s="10" t="s">
        <v>6720</v>
      </c>
      <c r="M4379" s="10" t="s">
        <v>8305</v>
      </c>
      <c r="N4379" s="10" t="s">
        <v>8095</v>
      </c>
      <c r="O4379" s="10" t="s">
        <v>5948</v>
      </c>
      <c r="P4379" s="6" t="str">
        <f t="shared" si="658"/>
        <v xml:space="preserve"> </v>
      </c>
      <c r="Q4379" s="10" t="s">
        <v>11844</v>
      </c>
      <c r="R4379" s="10" t="s">
        <v>186</v>
      </c>
      <c r="S4379" s="10" t="s">
        <v>11845</v>
      </c>
      <c r="T4379" s="10" t="s">
        <v>11846</v>
      </c>
    </row>
    <row r="4380" spans="1:20" s="1" customFormat="1" ht="25.5" x14ac:dyDescent="0.2">
      <c r="A4380" s="10" t="s">
        <v>9120</v>
      </c>
      <c r="B4380" s="6" t="str">
        <f t="shared" si="654"/>
        <v/>
      </c>
      <c r="C4380" s="10" t="s">
        <v>8096</v>
      </c>
      <c r="D4380" s="6"/>
      <c r="E4380" s="10" t="s">
        <v>3010</v>
      </c>
      <c r="F4380" s="6"/>
      <c r="G4380" s="6"/>
      <c r="H4380" s="6"/>
      <c r="I4380" s="6"/>
      <c r="J4380" s="6" t="str">
        <f t="shared" si="657"/>
        <v>1981--7</v>
      </c>
      <c r="K4380" s="6" t="str">
        <f t="shared" si="655"/>
        <v>1981--7</v>
      </c>
      <c r="L4380" s="10" t="s">
        <v>6720</v>
      </c>
      <c r="M4380" s="10" t="s">
        <v>8305</v>
      </c>
      <c r="N4380" s="10" t="s">
        <v>8095</v>
      </c>
      <c r="O4380" s="10" t="s">
        <v>8085</v>
      </c>
      <c r="P4380" s="6" t="str">
        <f t="shared" si="658"/>
        <v xml:space="preserve"> </v>
      </c>
      <c r="Q4380" s="10" t="s">
        <v>11847</v>
      </c>
      <c r="R4380" s="10" t="s">
        <v>18</v>
      </c>
      <c r="S4380" s="10" t="s">
        <v>4451</v>
      </c>
      <c r="T4380" s="10" t="s">
        <v>11848</v>
      </c>
    </row>
    <row r="4381" spans="1:20" s="1" customFormat="1" ht="51" x14ac:dyDescent="0.2">
      <c r="A4381" s="10" t="s">
        <v>9120</v>
      </c>
      <c r="B4381" s="6" t="str">
        <f t="shared" si="654"/>
        <v/>
      </c>
      <c r="C4381" s="10" t="s">
        <v>8097</v>
      </c>
      <c r="D4381" s="6"/>
      <c r="E4381" s="10" t="s">
        <v>3010</v>
      </c>
      <c r="F4381" s="6"/>
      <c r="G4381" s="10" t="s">
        <v>11849</v>
      </c>
      <c r="H4381" s="6"/>
      <c r="I4381" s="6"/>
      <c r="J4381" s="6" t="str">
        <f t="shared" si="657"/>
        <v>1981--8</v>
      </c>
      <c r="K4381" s="6" t="str">
        <f t="shared" si="655"/>
        <v>1981--8</v>
      </c>
      <c r="L4381" s="10" t="s">
        <v>6720</v>
      </c>
      <c r="M4381" s="10" t="s">
        <v>8305</v>
      </c>
      <c r="N4381" s="10" t="s">
        <v>8567</v>
      </c>
      <c r="O4381" s="10" t="s">
        <v>9388</v>
      </c>
      <c r="P4381" s="6" t="str">
        <f>CONCATENATE(E4381,F4381,G4381)</f>
        <v xml:space="preserve"> "Peter Ibbotson, Ken Baker, Dave Tarry, Alfred de Pitray"</v>
      </c>
      <c r="Q4381" s="10" t="s">
        <v>11850</v>
      </c>
      <c r="R4381" s="10" t="s">
        <v>18</v>
      </c>
      <c r="S4381" s="10" t="s">
        <v>4451</v>
      </c>
      <c r="T4381" s="10" t="s">
        <v>11851</v>
      </c>
    </row>
    <row r="4382" spans="1:20" s="1" customFormat="1" ht="25.5" x14ac:dyDescent="0.2">
      <c r="A4382" s="10" t="s">
        <v>9120</v>
      </c>
      <c r="B4382" s="6" t="str">
        <f t="shared" si="654"/>
        <v/>
      </c>
      <c r="C4382" s="10" t="s">
        <v>8330</v>
      </c>
      <c r="D4382" s="6"/>
      <c r="E4382" s="10" t="s">
        <v>3010</v>
      </c>
      <c r="F4382" s="6"/>
      <c r="G4382" s="6"/>
      <c r="H4382" s="6"/>
      <c r="I4382" s="6"/>
      <c r="J4382" s="6" t="str">
        <f t="shared" si="657"/>
        <v>1981--9</v>
      </c>
      <c r="K4382" s="6" t="str">
        <f t="shared" si="655"/>
        <v>1981--9</v>
      </c>
      <c r="L4382" s="10" t="s">
        <v>6720</v>
      </c>
      <c r="M4382" s="10" t="s">
        <v>8305</v>
      </c>
      <c r="N4382" s="10" t="s">
        <v>8567</v>
      </c>
      <c r="O4382" s="10" t="s">
        <v>8252</v>
      </c>
      <c r="P4382" s="6" t="str">
        <f t="shared" ref="P4382:P4445" si="659">CONCATENATE(E4382,F4382)</f>
        <v xml:space="preserve"> </v>
      </c>
      <c r="Q4382" s="10" t="s">
        <v>11852</v>
      </c>
      <c r="R4382" s="10" t="s">
        <v>18</v>
      </c>
      <c r="S4382" s="10" t="s">
        <v>11853</v>
      </c>
      <c r="T4382" s="10" t="s">
        <v>11854</v>
      </c>
    </row>
    <row r="4383" spans="1:20" s="1" customFormat="1" ht="25.5" x14ac:dyDescent="0.2">
      <c r="A4383" s="10" t="s">
        <v>9120</v>
      </c>
      <c r="B4383" s="6" t="str">
        <f t="shared" si="654"/>
        <v/>
      </c>
      <c r="C4383" s="10" t="s">
        <v>8272</v>
      </c>
      <c r="D4383" s="6"/>
      <c r="E4383" s="10" t="s">
        <v>3010</v>
      </c>
      <c r="F4383" s="6"/>
      <c r="G4383" s="6"/>
      <c r="H4383" s="6"/>
      <c r="I4383" s="6"/>
      <c r="J4383" s="6" t="str">
        <f t="shared" si="657"/>
        <v>1981--10</v>
      </c>
      <c r="K4383" s="6" t="str">
        <f t="shared" si="655"/>
        <v>1981--10</v>
      </c>
      <c r="L4383" s="10" t="s">
        <v>6720</v>
      </c>
      <c r="M4383" s="10" t="s">
        <v>8305</v>
      </c>
      <c r="N4383" s="10" t="s">
        <v>8567</v>
      </c>
      <c r="O4383" s="10" t="s">
        <v>8272</v>
      </c>
      <c r="P4383" s="6" t="str">
        <f t="shared" si="659"/>
        <v xml:space="preserve"> </v>
      </c>
      <c r="Q4383" s="10" t="s">
        <v>11855</v>
      </c>
      <c r="R4383" s="10" t="s">
        <v>186</v>
      </c>
      <c r="S4383" s="10" t="s">
        <v>43</v>
      </c>
      <c r="T4383" s="10" t="s">
        <v>11856</v>
      </c>
    </row>
    <row r="4384" spans="1:20" s="1" customFormat="1" x14ac:dyDescent="0.2">
      <c r="A4384" s="10" t="s">
        <v>9120</v>
      </c>
      <c r="B4384" s="6" t="str">
        <f t="shared" si="654"/>
        <v/>
      </c>
      <c r="C4384" s="10" t="s">
        <v>8078</v>
      </c>
      <c r="D4384" s="6"/>
      <c r="E4384" s="10" t="s">
        <v>3010</v>
      </c>
      <c r="F4384" s="6"/>
      <c r="G4384" s="6"/>
      <c r="H4384" s="6"/>
      <c r="I4384" s="6"/>
      <c r="J4384" s="6" t="str">
        <f t="shared" si="657"/>
        <v>1981--11</v>
      </c>
      <c r="K4384" s="6" t="str">
        <f t="shared" si="655"/>
        <v>1981--11</v>
      </c>
      <c r="L4384" s="10" t="s">
        <v>6720</v>
      </c>
      <c r="M4384" s="10" t="s">
        <v>8305</v>
      </c>
      <c r="N4384" s="10" t="s">
        <v>8567</v>
      </c>
      <c r="O4384" s="10" t="s">
        <v>9313</v>
      </c>
      <c r="P4384" s="6" t="str">
        <f t="shared" si="659"/>
        <v xml:space="preserve"> </v>
      </c>
      <c r="Q4384" s="10" t="s">
        <v>11857</v>
      </c>
      <c r="R4384" s="10" t="s">
        <v>186</v>
      </c>
      <c r="S4384" s="10" t="s">
        <v>255</v>
      </c>
      <c r="T4384" s="10" t="s">
        <v>11858</v>
      </c>
    </row>
    <row r="4385" spans="1:20" s="1" customFormat="1" ht="25.5" x14ac:dyDescent="0.2">
      <c r="A4385" s="10" t="s">
        <v>9120</v>
      </c>
      <c r="B4385" s="6" t="str">
        <f t="shared" si="654"/>
        <v/>
      </c>
      <c r="C4385" s="10" t="s">
        <v>8305</v>
      </c>
      <c r="D4385" s="6"/>
      <c r="E4385" s="6"/>
      <c r="F4385" s="6"/>
      <c r="G4385" s="6"/>
      <c r="H4385" s="6"/>
      <c r="I4385" s="6"/>
      <c r="J4385" s="6" t="str">
        <f t="shared" si="657"/>
        <v>1981--12</v>
      </c>
      <c r="K4385" s="6" t="str">
        <f t="shared" si="655"/>
        <v>1981--12</v>
      </c>
      <c r="L4385" s="10" t="s">
        <v>531</v>
      </c>
      <c r="M4385" s="10" t="s">
        <v>8591</v>
      </c>
      <c r="N4385" s="10" t="s">
        <v>8426</v>
      </c>
      <c r="O4385" s="10" t="s">
        <v>8110</v>
      </c>
      <c r="P4385" s="6" t="str">
        <f t="shared" si="659"/>
        <v/>
      </c>
      <c r="Q4385" s="10" t="s">
        <v>11859</v>
      </c>
      <c r="R4385" s="10" t="s">
        <v>186</v>
      </c>
      <c r="S4385" s="10" t="s">
        <v>899</v>
      </c>
      <c r="T4385" s="10" t="s">
        <v>11860</v>
      </c>
    </row>
    <row r="4386" spans="1:20" s="1" customFormat="1" ht="51" x14ac:dyDescent="0.2">
      <c r="A4386" s="10" t="s">
        <v>9120</v>
      </c>
      <c r="B4386" s="6" t="str">
        <f t="shared" ref="B4386:B4446" si="660">LEFT(F4386,1)</f>
        <v/>
      </c>
      <c r="C4386" s="10" t="s">
        <v>8080</v>
      </c>
      <c r="D4386" s="6"/>
      <c r="E4386" s="6"/>
      <c r="F4386" s="6"/>
      <c r="G4386" s="6"/>
      <c r="H4386" s="6"/>
      <c r="I4386" s="6"/>
      <c r="J4386" s="6" t="str">
        <f t="shared" si="657"/>
        <v>1981--13</v>
      </c>
      <c r="K4386" s="6" t="str">
        <f t="shared" si="655"/>
        <v>1981--13</v>
      </c>
      <c r="L4386" s="10" t="s">
        <v>4209</v>
      </c>
      <c r="M4386" s="10" t="s">
        <v>8552</v>
      </c>
      <c r="N4386" s="6"/>
      <c r="O4386" s="10" t="s">
        <v>9587</v>
      </c>
      <c r="P4386" s="6" t="str">
        <f t="shared" si="659"/>
        <v/>
      </c>
      <c r="Q4386" s="10" t="s">
        <v>11861</v>
      </c>
      <c r="R4386" s="10" t="s">
        <v>18</v>
      </c>
      <c r="S4386" s="10" t="s">
        <v>899</v>
      </c>
      <c r="T4386" s="10" t="s">
        <v>11862</v>
      </c>
    </row>
    <row r="4387" spans="1:20" s="1" customFormat="1" ht="63.75" x14ac:dyDescent="0.2">
      <c r="A4387" s="10" t="s">
        <v>9120</v>
      </c>
      <c r="B4387" s="6" t="str">
        <f t="shared" si="660"/>
        <v/>
      </c>
      <c r="C4387" s="10" t="s">
        <v>8081</v>
      </c>
      <c r="D4387" s="6"/>
      <c r="E4387" s="6"/>
      <c r="F4387" s="6"/>
      <c r="G4387" s="6"/>
      <c r="H4387" s="6"/>
      <c r="I4387" s="6"/>
      <c r="J4387" s="6" t="str">
        <f t="shared" si="657"/>
        <v>1981--14</v>
      </c>
      <c r="K4387" s="6" t="str">
        <f t="shared" si="655"/>
        <v>1981--14</v>
      </c>
      <c r="L4387" s="10" t="s">
        <v>319</v>
      </c>
      <c r="M4387" s="10" t="s">
        <v>4449</v>
      </c>
      <c r="N4387" s="10" t="s">
        <v>8305</v>
      </c>
      <c r="O4387" s="10" t="s">
        <v>8631</v>
      </c>
      <c r="P4387" s="6" t="str">
        <f t="shared" si="659"/>
        <v/>
      </c>
      <c r="Q4387" s="10" t="s">
        <v>5854</v>
      </c>
      <c r="R4387" s="10" t="s">
        <v>18</v>
      </c>
      <c r="S4387" s="10" t="s">
        <v>11863</v>
      </c>
      <c r="T4387" s="10" t="s">
        <v>11864</v>
      </c>
    </row>
    <row r="4388" spans="1:20" s="1" customFormat="1" x14ac:dyDescent="0.2">
      <c r="A4388" s="10" t="s">
        <v>9120</v>
      </c>
      <c r="B4388" s="6" t="str">
        <f t="shared" si="660"/>
        <v/>
      </c>
      <c r="C4388" s="10" t="s">
        <v>8082</v>
      </c>
      <c r="D4388" s="6"/>
      <c r="E4388" s="6"/>
      <c r="F4388" s="6"/>
      <c r="G4388" s="6"/>
      <c r="H4388" s="6"/>
      <c r="I4388" s="6"/>
      <c r="J4388" s="6" t="str">
        <f t="shared" si="657"/>
        <v>1981--15</v>
      </c>
      <c r="K4388" s="6" t="str">
        <f t="shared" si="655"/>
        <v>1981--15</v>
      </c>
      <c r="L4388" s="10" t="s">
        <v>319</v>
      </c>
      <c r="M4388" s="10" t="s">
        <v>9588</v>
      </c>
      <c r="N4388" s="10" t="s">
        <v>8241</v>
      </c>
      <c r="O4388" s="10" t="s">
        <v>8439</v>
      </c>
      <c r="P4388" s="6" t="str">
        <f t="shared" si="659"/>
        <v/>
      </c>
      <c r="Q4388" s="10" t="s">
        <v>4868</v>
      </c>
      <c r="R4388" s="10" t="s">
        <v>3823</v>
      </c>
      <c r="S4388" s="10" t="s">
        <v>3838</v>
      </c>
      <c r="T4388" s="10" t="s">
        <v>11865</v>
      </c>
    </row>
    <row r="4389" spans="1:20" s="1" customFormat="1" x14ac:dyDescent="0.2">
      <c r="A4389" s="10" t="s">
        <v>9120</v>
      </c>
      <c r="B4389" s="6" t="str">
        <f t="shared" si="660"/>
        <v/>
      </c>
      <c r="C4389" s="10" t="s">
        <v>8083</v>
      </c>
      <c r="D4389" s="6"/>
      <c r="E4389" s="6"/>
      <c r="F4389" s="6"/>
      <c r="G4389" s="6"/>
      <c r="H4389" s="6"/>
      <c r="I4389" s="6"/>
      <c r="J4389" s="6" t="str">
        <f t="shared" si="657"/>
        <v>1981--16</v>
      </c>
      <c r="K4389" s="6" t="str">
        <f t="shared" si="655"/>
        <v>1981--16</v>
      </c>
      <c r="L4389" s="10" t="s">
        <v>319</v>
      </c>
      <c r="M4389" s="10" t="s">
        <v>9588</v>
      </c>
      <c r="N4389" s="10" t="s">
        <v>8252</v>
      </c>
      <c r="O4389" s="10" t="s">
        <v>8439</v>
      </c>
      <c r="P4389" s="6" t="str">
        <f t="shared" si="659"/>
        <v/>
      </c>
      <c r="Q4389" s="10" t="s">
        <v>4868</v>
      </c>
      <c r="R4389" s="10" t="s">
        <v>3823</v>
      </c>
      <c r="S4389" s="10" t="s">
        <v>3838</v>
      </c>
      <c r="T4389" s="10" t="s">
        <v>11866</v>
      </c>
    </row>
    <row r="4390" spans="1:20" s="1" customFormat="1" ht="38.25" x14ac:dyDescent="0.2">
      <c r="A4390" s="10" t="s">
        <v>9120</v>
      </c>
      <c r="B4390" s="6" t="str">
        <f t="shared" si="660"/>
        <v/>
      </c>
      <c r="C4390" s="10" t="s">
        <v>8084</v>
      </c>
      <c r="D4390" s="6"/>
      <c r="E4390" s="6"/>
      <c r="F4390" s="6"/>
      <c r="G4390" s="6"/>
      <c r="H4390" s="6"/>
      <c r="I4390" s="6"/>
      <c r="J4390" s="6" t="str">
        <f t="shared" si="657"/>
        <v>1981--17</v>
      </c>
      <c r="K4390" s="6" t="str">
        <f t="shared" si="655"/>
        <v>1981--17</v>
      </c>
      <c r="L4390" s="10" t="s">
        <v>319</v>
      </c>
      <c r="M4390" s="10" t="s">
        <v>9588</v>
      </c>
      <c r="N4390" s="10" t="s">
        <v>8318</v>
      </c>
      <c r="O4390" s="10" t="s">
        <v>8621</v>
      </c>
      <c r="P4390" s="6" t="str">
        <f t="shared" si="659"/>
        <v/>
      </c>
      <c r="Q4390" s="10" t="s">
        <v>11867</v>
      </c>
      <c r="R4390" s="10" t="s">
        <v>18</v>
      </c>
      <c r="S4390" s="10" t="s">
        <v>1717</v>
      </c>
      <c r="T4390" s="10" t="s">
        <v>11868</v>
      </c>
    </row>
    <row r="4391" spans="1:20" s="1" customFormat="1" ht="25.5" x14ac:dyDescent="0.2">
      <c r="A4391" s="10" t="s">
        <v>9120</v>
      </c>
      <c r="B4391" s="6" t="str">
        <f t="shared" si="660"/>
        <v/>
      </c>
      <c r="C4391" s="10" t="s">
        <v>8085</v>
      </c>
      <c r="D4391" s="6"/>
      <c r="E4391" s="6"/>
      <c r="F4391" s="6"/>
      <c r="G4391" s="6"/>
      <c r="H4391" s="6"/>
      <c r="I4391" s="6"/>
      <c r="J4391" s="6" t="str">
        <f t="shared" si="657"/>
        <v>1981--18</v>
      </c>
      <c r="K4391" s="6" t="str">
        <f t="shared" si="655"/>
        <v>1981--18</v>
      </c>
      <c r="L4391" s="10" t="s">
        <v>319</v>
      </c>
      <c r="M4391" s="10" t="s">
        <v>9588</v>
      </c>
      <c r="N4391" s="10" t="s">
        <v>8326</v>
      </c>
      <c r="O4391" s="10" t="s">
        <v>8241</v>
      </c>
      <c r="P4391" s="6" t="str">
        <f t="shared" si="659"/>
        <v/>
      </c>
      <c r="Q4391" s="10" t="s">
        <v>11869</v>
      </c>
      <c r="R4391" s="10" t="s">
        <v>186</v>
      </c>
      <c r="S4391" s="10" t="s">
        <v>4329</v>
      </c>
      <c r="T4391" s="10" t="s">
        <v>11870</v>
      </c>
    </row>
    <row r="4392" spans="1:20" s="1" customFormat="1" ht="38.25" x14ac:dyDescent="0.2">
      <c r="A4392" s="10" t="s">
        <v>9120</v>
      </c>
      <c r="B4392" s="6" t="str">
        <f t="shared" si="660"/>
        <v/>
      </c>
      <c r="C4392" s="10" t="s">
        <v>8086</v>
      </c>
      <c r="D4392" s="6"/>
      <c r="E4392" s="6"/>
      <c r="F4392" s="6"/>
      <c r="G4392" s="6"/>
      <c r="H4392" s="6"/>
      <c r="I4392" s="6"/>
      <c r="J4392" s="6" t="str">
        <f t="shared" si="657"/>
        <v>1981--19</v>
      </c>
      <c r="K4392" s="6" t="str">
        <f t="shared" si="655"/>
        <v>1981--19</v>
      </c>
      <c r="L4392" s="10" t="s">
        <v>319</v>
      </c>
      <c r="M4392" s="10" t="s">
        <v>9588</v>
      </c>
      <c r="N4392" s="10" t="s">
        <v>8326</v>
      </c>
      <c r="O4392" s="10" t="s">
        <v>8630</v>
      </c>
      <c r="P4392" s="6" t="str">
        <f t="shared" si="659"/>
        <v/>
      </c>
      <c r="Q4392" s="10" t="s">
        <v>11871</v>
      </c>
      <c r="R4392" s="10" t="s">
        <v>18</v>
      </c>
      <c r="S4392" s="10" t="s">
        <v>634</v>
      </c>
      <c r="T4392" s="10" t="s">
        <v>11872</v>
      </c>
    </row>
    <row r="4393" spans="1:20" s="1" customFormat="1" ht="25.5" x14ac:dyDescent="0.2">
      <c r="A4393" s="10" t="s">
        <v>9120</v>
      </c>
      <c r="B4393" s="6" t="str">
        <f t="shared" si="660"/>
        <v/>
      </c>
      <c r="C4393" s="10" t="s">
        <v>8087</v>
      </c>
      <c r="D4393" s="6"/>
      <c r="E4393" s="6"/>
      <c r="F4393" s="6"/>
      <c r="G4393" s="6"/>
      <c r="H4393" s="6"/>
      <c r="I4393" s="6"/>
      <c r="J4393" s="6" t="str">
        <f t="shared" si="657"/>
        <v>1981--20</v>
      </c>
      <c r="K4393" s="6" t="str">
        <f t="shared" si="655"/>
        <v>1981--20</v>
      </c>
      <c r="L4393" s="10" t="s">
        <v>6720</v>
      </c>
      <c r="M4393" s="10" t="s">
        <v>8305</v>
      </c>
      <c r="N4393" s="10" t="s">
        <v>8567</v>
      </c>
      <c r="O4393" s="10" t="s">
        <v>353</v>
      </c>
      <c r="P4393" s="6" t="str">
        <f t="shared" si="659"/>
        <v/>
      </c>
      <c r="Q4393" s="10" t="s">
        <v>11873</v>
      </c>
      <c r="R4393" s="10" t="s">
        <v>186</v>
      </c>
      <c r="S4393" s="10" t="s">
        <v>77</v>
      </c>
      <c r="T4393" s="10" t="s">
        <v>11874</v>
      </c>
    </row>
    <row r="4394" spans="1:20" s="1" customFormat="1" ht="25.5" x14ac:dyDescent="0.2">
      <c r="A4394" s="10" t="s">
        <v>9120</v>
      </c>
      <c r="B4394" s="6" t="str">
        <f t="shared" si="660"/>
        <v/>
      </c>
      <c r="C4394" s="10" t="s">
        <v>8079</v>
      </c>
      <c r="D4394" s="6"/>
      <c r="E4394" s="6"/>
      <c r="F4394" s="6"/>
      <c r="G4394" s="6"/>
      <c r="H4394" s="6"/>
      <c r="I4394" s="6"/>
      <c r="J4394" s="6" t="str">
        <f t="shared" si="657"/>
        <v>1981--21</v>
      </c>
      <c r="K4394" s="6" t="str">
        <f t="shared" si="655"/>
        <v>1981--21</v>
      </c>
      <c r="L4394" s="10" t="s">
        <v>6720</v>
      </c>
      <c r="M4394" s="10" t="s">
        <v>8305</v>
      </c>
      <c r="N4394" s="10" t="s">
        <v>8095</v>
      </c>
      <c r="O4394" s="10" t="s">
        <v>353</v>
      </c>
      <c r="P4394" s="6" t="str">
        <f t="shared" si="659"/>
        <v/>
      </c>
      <c r="Q4394" s="10" t="s">
        <v>11875</v>
      </c>
      <c r="R4394" s="10" t="s">
        <v>697</v>
      </c>
      <c r="S4394" s="10" t="s">
        <v>3946</v>
      </c>
      <c r="T4394" s="10" t="s">
        <v>11876</v>
      </c>
    </row>
    <row r="4395" spans="1:20" s="1" customFormat="1" x14ac:dyDescent="0.2">
      <c r="A4395" s="10" t="s">
        <v>9120</v>
      </c>
      <c r="B4395" s="6" t="str">
        <f t="shared" si="660"/>
        <v/>
      </c>
      <c r="C4395" s="10" t="s">
        <v>8088</v>
      </c>
      <c r="D4395" s="6"/>
      <c r="E4395" s="6"/>
      <c r="F4395" s="6"/>
      <c r="G4395" s="6"/>
      <c r="H4395" s="6" t="s">
        <v>27</v>
      </c>
      <c r="I4395" s="6" t="str">
        <f t="shared" ref="I4395:I4401" si="661">CONCATENATE("References\",L4396,"\",J4395,".PDF")</f>
        <v>References\CAG\1981--22.PDF</v>
      </c>
      <c r="J4395" s="6" t="str">
        <f t="shared" si="657"/>
        <v>1981--22</v>
      </c>
      <c r="K4395" s="18" t="str">
        <f t="shared" ref="K4395:K4401" si="662">HYPERLINK(I4395,J4395)</f>
        <v>1981--22</v>
      </c>
      <c r="L4395" s="10" t="s">
        <v>7229</v>
      </c>
      <c r="M4395" s="10" t="s">
        <v>8272</v>
      </c>
      <c r="N4395" s="10" t="s">
        <v>8241</v>
      </c>
      <c r="O4395" s="10" t="s">
        <v>9293</v>
      </c>
      <c r="P4395" s="6" t="str">
        <f t="shared" si="659"/>
        <v/>
      </c>
      <c r="Q4395" s="10" t="s">
        <v>11877</v>
      </c>
      <c r="R4395" s="10" t="s">
        <v>18</v>
      </c>
      <c r="S4395" s="10" t="s">
        <v>3842</v>
      </c>
      <c r="T4395" s="10" t="s">
        <v>11878</v>
      </c>
    </row>
    <row r="4396" spans="1:20" s="1" customFormat="1" ht="38.25" x14ac:dyDescent="0.2">
      <c r="A4396" s="10" t="s">
        <v>9120</v>
      </c>
      <c r="B4396" s="6" t="str">
        <f t="shared" si="660"/>
        <v/>
      </c>
      <c r="C4396" s="10" t="s">
        <v>8089</v>
      </c>
      <c r="D4396" s="6"/>
      <c r="E4396" s="6"/>
      <c r="F4396" s="6"/>
      <c r="G4396" s="6"/>
      <c r="H4396" s="6" t="s">
        <v>27</v>
      </c>
      <c r="I4396" s="6" t="str">
        <f t="shared" si="661"/>
        <v>References\CAG\1981--23.PDF</v>
      </c>
      <c r="J4396" s="6" t="str">
        <f t="shared" si="657"/>
        <v>1981--23</v>
      </c>
      <c r="K4396" s="18" t="str">
        <f t="shared" si="662"/>
        <v>1981--23</v>
      </c>
      <c r="L4396" s="10" t="s">
        <v>7229</v>
      </c>
      <c r="M4396" s="10" t="s">
        <v>8272</v>
      </c>
      <c r="N4396" s="10" t="s">
        <v>8272</v>
      </c>
      <c r="O4396" s="10" t="s">
        <v>9293</v>
      </c>
      <c r="P4396" s="6" t="str">
        <f t="shared" si="659"/>
        <v/>
      </c>
      <c r="Q4396" s="10" t="s">
        <v>11879</v>
      </c>
      <c r="R4396" s="10" t="s">
        <v>18</v>
      </c>
      <c r="S4396" s="10" t="s">
        <v>3838</v>
      </c>
      <c r="T4396" s="10" t="s">
        <v>11880</v>
      </c>
    </row>
    <row r="4397" spans="1:20" s="1" customFormat="1" ht="38.25" x14ac:dyDescent="0.2">
      <c r="A4397" s="10" t="s">
        <v>9120</v>
      </c>
      <c r="B4397" s="6" t="str">
        <f t="shared" si="660"/>
        <v/>
      </c>
      <c r="C4397" s="10" t="s">
        <v>8090</v>
      </c>
      <c r="D4397" s="6"/>
      <c r="E4397" s="6"/>
      <c r="F4397" s="6"/>
      <c r="G4397" s="6"/>
      <c r="H4397" s="6" t="s">
        <v>27</v>
      </c>
      <c r="I4397" s="6" t="str">
        <f t="shared" si="661"/>
        <v>References\CAG\1981--24.PDF</v>
      </c>
      <c r="J4397" s="6" t="str">
        <f t="shared" si="657"/>
        <v>1981--24</v>
      </c>
      <c r="K4397" s="18" t="str">
        <f t="shared" si="662"/>
        <v>1981--24</v>
      </c>
      <c r="L4397" s="10" t="s">
        <v>7229</v>
      </c>
      <c r="M4397" s="10" t="s">
        <v>8272</v>
      </c>
      <c r="N4397" s="10" t="s">
        <v>8078</v>
      </c>
      <c r="O4397" s="10" t="s">
        <v>8099</v>
      </c>
      <c r="P4397" s="6" t="str">
        <f t="shared" si="659"/>
        <v/>
      </c>
      <c r="Q4397" s="10" t="s">
        <v>11881</v>
      </c>
      <c r="R4397" s="10" t="s">
        <v>18</v>
      </c>
      <c r="S4397" s="10" t="s">
        <v>3838</v>
      </c>
      <c r="T4397" s="10" t="s">
        <v>11882</v>
      </c>
    </row>
    <row r="4398" spans="1:20" s="1" customFormat="1" ht="25.5" x14ac:dyDescent="0.2">
      <c r="A4398" s="10" t="s">
        <v>9120</v>
      </c>
      <c r="B4398" s="6" t="str">
        <f t="shared" si="660"/>
        <v/>
      </c>
      <c r="C4398" s="10" t="s">
        <v>8098</v>
      </c>
      <c r="D4398" s="6"/>
      <c r="E4398" s="6"/>
      <c r="F4398" s="6"/>
      <c r="G4398" s="6"/>
      <c r="H4398" s="6" t="s">
        <v>27</v>
      </c>
      <c r="I4398" s="6" t="str">
        <f t="shared" si="661"/>
        <v>References\CAG\1981--25.PDF</v>
      </c>
      <c r="J4398" s="6" t="str">
        <f t="shared" si="657"/>
        <v>1981--25</v>
      </c>
      <c r="K4398" s="18" t="str">
        <f t="shared" si="662"/>
        <v>1981--25</v>
      </c>
      <c r="L4398" s="10" t="s">
        <v>7229</v>
      </c>
      <c r="M4398" s="10" t="s">
        <v>8272</v>
      </c>
      <c r="N4398" s="10" t="s">
        <v>8273</v>
      </c>
      <c r="O4398" s="10" t="s">
        <v>9589</v>
      </c>
      <c r="P4398" s="6" t="str">
        <f t="shared" si="659"/>
        <v/>
      </c>
      <c r="Q4398" s="10" t="s">
        <v>11883</v>
      </c>
      <c r="R4398" s="10" t="s">
        <v>18</v>
      </c>
      <c r="S4398" s="10" t="s">
        <v>10858</v>
      </c>
      <c r="T4398" s="10" t="s">
        <v>11884</v>
      </c>
    </row>
    <row r="4399" spans="1:20" s="1" customFormat="1" ht="25.5" x14ac:dyDescent="0.2">
      <c r="A4399" s="10" t="s">
        <v>9120</v>
      </c>
      <c r="B4399" s="6" t="str">
        <f t="shared" si="660"/>
        <v/>
      </c>
      <c r="C4399" s="10" t="s">
        <v>8091</v>
      </c>
      <c r="D4399" s="6"/>
      <c r="E4399" s="6"/>
      <c r="F4399" s="6"/>
      <c r="G4399" s="6"/>
      <c r="H4399" s="6" t="s">
        <v>27</v>
      </c>
      <c r="I4399" s="6" t="str">
        <f t="shared" si="661"/>
        <v>References\CAG\1981--26.PDF</v>
      </c>
      <c r="J4399" s="6" t="str">
        <f t="shared" si="657"/>
        <v>1981--26</v>
      </c>
      <c r="K4399" s="18" t="str">
        <f t="shared" si="662"/>
        <v>1981--26</v>
      </c>
      <c r="L4399" s="10" t="s">
        <v>7229</v>
      </c>
      <c r="M4399" s="10" t="s">
        <v>8272</v>
      </c>
      <c r="N4399" s="10" t="s">
        <v>8099</v>
      </c>
      <c r="O4399" s="10" t="s">
        <v>8099</v>
      </c>
      <c r="P4399" s="6" t="str">
        <f t="shared" si="659"/>
        <v/>
      </c>
      <c r="Q4399" s="10" t="s">
        <v>11885</v>
      </c>
      <c r="R4399" s="10" t="s">
        <v>18</v>
      </c>
      <c r="S4399" s="10" t="s">
        <v>3838</v>
      </c>
      <c r="T4399" s="10" t="s">
        <v>11886</v>
      </c>
    </row>
    <row r="4400" spans="1:20" s="1" customFormat="1" ht="25.5" x14ac:dyDescent="0.2">
      <c r="A4400" s="10" t="s">
        <v>9120</v>
      </c>
      <c r="B4400" s="6" t="str">
        <f t="shared" si="660"/>
        <v/>
      </c>
      <c r="C4400" s="10" t="s">
        <v>8092</v>
      </c>
      <c r="D4400" s="6"/>
      <c r="E4400" s="6"/>
      <c r="F4400" s="6"/>
      <c r="G4400" s="6"/>
      <c r="H4400" s="6" t="s">
        <v>27</v>
      </c>
      <c r="I4400" s="6" t="str">
        <f t="shared" si="661"/>
        <v>References\CAG\1981--27.PDF</v>
      </c>
      <c r="J4400" s="6" t="str">
        <f t="shared" si="657"/>
        <v>1981--27</v>
      </c>
      <c r="K4400" s="18" t="str">
        <f t="shared" si="662"/>
        <v>1981--27</v>
      </c>
      <c r="L4400" s="10" t="s">
        <v>7229</v>
      </c>
      <c r="M4400" s="10" t="s">
        <v>8272</v>
      </c>
      <c r="N4400" s="10" t="s">
        <v>8097</v>
      </c>
      <c r="O4400" s="10" t="s">
        <v>8326</v>
      </c>
      <c r="P4400" s="6" t="str">
        <f t="shared" si="659"/>
        <v/>
      </c>
      <c r="Q4400" s="10" t="s">
        <v>11887</v>
      </c>
      <c r="R4400" s="10" t="s">
        <v>18</v>
      </c>
      <c r="S4400" s="10" t="s">
        <v>3838</v>
      </c>
      <c r="T4400" s="10" t="s">
        <v>11888</v>
      </c>
    </row>
    <row r="4401" spans="1:20" s="1" customFormat="1" ht="51" x14ac:dyDescent="0.2">
      <c r="A4401" s="10" t="s">
        <v>9120</v>
      </c>
      <c r="B4401" s="6" t="str">
        <f t="shared" si="660"/>
        <v/>
      </c>
      <c r="C4401" s="10" t="s">
        <v>8093</v>
      </c>
      <c r="D4401" s="6"/>
      <c r="E4401" s="6"/>
      <c r="F4401" s="6"/>
      <c r="G4401" s="6"/>
      <c r="H4401" s="6" t="s">
        <v>27</v>
      </c>
      <c r="I4401" s="6" t="str">
        <f t="shared" si="661"/>
        <v>References\SC\1981--28.PDF</v>
      </c>
      <c r="J4401" s="6" t="str">
        <f t="shared" si="657"/>
        <v>1981--28</v>
      </c>
      <c r="K4401" s="18" t="str">
        <f t="shared" si="662"/>
        <v>1981--28</v>
      </c>
      <c r="L4401" s="10" t="s">
        <v>7229</v>
      </c>
      <c r="M4401" s="10" t="s">
        <v>8272</v>
      </c>
      <c r="N4401" s="10" t="s">
        <v>8330</v>
      </c>
      <c r="O4401" s="10" t="s">
        <v>8099</v>
      </c>
      <c r="P4401" s="6" t="str">
        <f t="shared" si="659"/>
        <v/>
      </c>
      <c r="Q4401" s="10" t="s">
        <v>11889</v>
      </c>
      <c r="R4401" s="10" t="s">
        <v>18</v>
      </c>
      <c r="S4401" s="10" t="s">
        <v>10858</v>
      </c>
      <c r="T4401" s="10" t="s">
        <v>11890</v>
      </c>
    </row>
    <row r="4402" spans="1:20" s="1" customFormat="1" ht="25.5" x14ac:dyDescent="0.2">
      <c r="A4402" s="10" t="s">
        <v>9120</v>
      </c>
      <c r="B4402" s="6" t="str">
        <f t="shared" si="660"/>
        <v/>
      </c>
      <c r="C4402" s="10" t="s">
        <v>8094</v>
      </c>
      <c r="D4402" s="6"/>
      <c r="E4402" s="6"/>
      <c r="F4402" s="6"/>
      <c r="G4402" s="6"/>
      <c r="H4402" s="6"/>
      <c r="I4402" s="6"/>
      <c r="J4402" s="6" t="str">
        <f t="shared" si="657"/>
        <v>1981--29</v>
      </c>
      <c r="K4402" s="6" t="str">
        <f t="shared" ref="K4402:K4465" si="663">J4402</f>
        <v>1981--29</v>
      </c>
      <c r="L4402" s="10" t="s">
        <v>2178</v>
      </c>
      <c r="M4402" s="10" t="s">
        <v>8552</v>
      </c>
      <c r="N4402" s="6"/>
      <c r="O4402" s="10" t="s">
        <v>9590</v>
      </c>
      <c r="P4402" s="6" t="str">
        <f t="shared" si="659"/>
        <v/>
      </c>
      <c r="Q4402" s="10" t="s">
        <v>11891</v>
      </c>
      <c r="R4402" s="10" t="s">
        <v>3823</v>
      </c>
      <c r="S4402" s="10" t="s">
        <v>11892</v>
      </c>
      <c r="T4402" s="10" t="s">
        <v>11893</v>
      </c>
    </row>
    <row r="4403" spans="1:20" s="1" customFormat="1" x14ac:dyDescent="0.2">
      <c r="A4403" s="10" t="s">
        <v>9120</v>
      </c>
      <c r="B4403" s="6" t="str">
        <f t="shared" si="660"/>
        <v/>
      </c>
      <c r="C4403" s="10" t="s">
        <v>8636</v>
      </c>
      <c r="D4403" s="6"/>
      <c r="E4403" s="6"/>
      <c r="F4403" s="6"/>
      <c r="G4403" s="6"/>
      <c r="H4403" s="6"/>
      <c r="I4403" s="6"/>
      <c r="J4403" s="6" t="str">
        <f t="shared" si="657"/>
        <v>1981--30</v>
      </c>
      <c r="K4403" s="6" t="str">
        <f t="shared" si="663"/>
        <v>1981--30</v>
      </c>
      <c r="L4403" s="10" t="s">
        <v>2178</v>
      </c>
      <c r="M4403" s="10" t="s">
        <v>8552</v>
      </c>
      <c r="N4403" s="6"/>
      <c r="O4403" s="10" t="s">
        <v>8086</v>
      </c>
      <c r="P4403" s="6" t="str">
        <f t="shared" si="659"/>
        <v/>
      </c>
      <c r="Q4403" s="10" t="s">
        <v>11627</v>
      </c>
      <c r="R4403" s="10" t="s">
        <v>18</v>
      </c>
      <c r="S4403" s="10" t="s">
        <v>3842</v>
      </c>
      <c r="T4403" s="10" t="s">
        <v>11894</v>
      </c>
    </row>
    <row r="4404" spans="1:20" s="1" customFormat="1" x14ac:dyDescent="0.2">
      <c r="A4404" s="10" t="s">
        <v>9120</v>
      </c>
      <c r="B4404" s="6" t="str">
        <f t="shared" si="660"/>
        <v/>
      </c>
      <c r="C4404" s="10" t="s">
        <v>8617</v>
      </c>
      <c r="D4404" s="6"/>
      <c r="E4404" s="6"/>
      <c r="F4404" s="6"/>
      <c r="G4404" s="6"/>
      <c r="H4404" s="6"/>
      <c r="I4404" s="6"/>
      <c r="J4404" s="6" t="str">
        <f t="shared" si="657"/>
        <v>1981--31</v>
      </c>
      <c r="K4404" s="6" t="str">
        <f t="shared" si="663"/>
        <v>1981--31</v>
      </c>
      <c r="L4404" s="10" t="s">
        <v>2178</v>
      </c>
      <c r="M4404" s="10" t="s">
        <v>8552</v>
      </c>
      <c r="N4404" s="6"/>
      <c r="O4404" s="10" t="s">
        <v>8763</v>
      </c>
      <c r="P4404" s="6" t="str">
        <f t="shared" si="659"/>
        <v/>
      </c>
      <c r="Q4404" s="10" t="s">
        <v>11627</v>
      </c>
      <c r="R4404" s="10" t="s">
        <v>18</v>
      </c>
      <c r="S4404" s="10" t="s">
        <v>3842</v>
      </c>
      <c r="T4404" s="10" t="s">
        <v>11895</v>
      </c>
    </row>
    <row r="4405" spans="1:20" s="1" customFormat="1" ht="25.5" x14ac:dyDescent="0.2">
      <c r="A4405" s="10" t="s">
        <v>9120</v>
      </c>
      <c r="B4405" s="6" t="str">
        <f t="shared" si="660"/>
        <v/>
      </c>
      <c r="C4405" s="10" t="s">
        <v>8396</v>
      </c>
      <c r="D4405" s="6"/>
      <c r="E4405" s="6"/>
      <c r="F4405" s="6"/>
      <c r="G4405" s="6"/>
      <c r="H4405" s="6"/>
      <c r="I4405" s="6"/>
      <c r="J4405" s="6" t="str">
        <f t="shared" si="657"/>
        <v>1981--32</v>
      </c>
      <c r="K4405" s="6" t="str">
        <f t="shared" si="663"/>
        <v>1981--32</v>
      </c>
      <c r="L4405" s="10" t="s">
        <v>2178</v>
      </c>
      <c r="M4405" s="10" t="s">
        <v>8552</v>
      </c>
      <c r="N4405" s="6"/>
      <c r="O4405" s="10" t="s">
        <v>9591</v>
      </c>
      <c r="P4405" s="6" t="str">
        <f t="shared" si="659"/>
        <v/>
      </c>
      <c r="Q4405" s="10" t="s">
        <v>11896</v>
      </c>
      <c r="R4405" s="10" t="s">
        <v>18</v>
      </c>
      <c r="S4405" s="10" t="s">
        <v>11897</v>
      </c>
      <c r="T4405" s="10" t="s">
        <v>11898</v>
      </c>
    </row>
    <row r="4406" spans="1:20" s="1" customFormat="1" x14ac:dyDescent="0.2">
      <c r="A4406" s="10" t="s">
        <v>9120</v>
      </c>
      <c r="B4406" s="6" t="str">
        <f t="shared" si="660"/>
        <v/>
      </c>
      <c r="C4406" s="10" t="s">
        <v>8656</v>
      </c>
      <c r="D4406" s="6"/>
      <c r="E4406" s="6"/>
      <c r="F4406" s="6"/>
      <c r="G4406" s="6"/>
      <c r="H4406" s="6"/>
      <c r="I4406" s="6"/>
      <c r="J4406" s="6" t="str">
        <f t="shared" si="657"/>
        <v>1981--33</v>
      </c>
      <c r="K4406" s="6" t="str">
        <f t="shared" si="663"/>
        <v>1981--33</v>
      </c>
      <c r="L4406" s="10" t="s">
        <v>2178</v>
      </c>
      <c r="M4406" s="10" t="s">
        <v>8552</v>
      </c>
      <c r="N4406" s="6"/>
      <c r="O4406" s="10" t="s">
        <v>9110</v>
      </c>
      <c r="P4406" s="6" t="str">
        <f t="shared" si="659"/>
        <v/>
      </c>
      <c r="Q4406" s="10" t="s">
        <v>11627</v>
      </c>
      <c r="R4406" s="10" t="s">
        <v>186</v>
      </c>
      <c r="S4406" s="10" t="s">
        <v>3838</v>
      </c>
      <c r="T4406" s="10" t="s">
        <v>11899</v>
      </c>
    </row>
    <row r="4407" spans="1:20" s="1" customFormat="1" x14ac:dyDescent="0.2">
      <c r="A4407" s="10" t="s">
        <v>9120</v>
      </c>
      <c r="B4407" s="6" t="str">
        <f t="shared" si="660"/>
        <v/>
      </c>
      <c r="C4407" s="10" t="s">
        <v>8267</v>
      </c>
      <c r="D4407" s="6"/>
      <c r="E4407" s="6"/>
      <c r="F4407" s="6"/>
      <c r="G4407" s="6"/>
      <c r="H4407" s="6"/>
      <c r="I4407" s="6"/>
      <c r="J4407" s="6" t="str">
        <f t="shared" si="657"/>
        <v>1981--34</v>
      </c>
      <c r="K4407" s="6" t="str">
        <f t="shared" si="663"/>
        <v>1981--34</v>
      </c>
      <c r="L4407" s="10" t="s">
        <v>2178</v>
      </c>
      <c r="M4407" s="10" t="s">
        <v>8552</v>
      </c>
      <c r="N4407" s="6"/>
      <c r="O4407" s="10" t="s">
        <v>9177</v>
      </c>
      <c r="P4407" s="6" t="str">
        <f t="shared" si="659"/>
        <v/>
      </c>
      <c r="Q4407" s="10" t="s">
        <v>11900</v>
      </c>
      <c r="R4407" s="10" t="s">
        <v>18</v>
      </c>
      <c r="S4407" s="10" t="s">
        <v>899</v>
      </c>
      <c r="T4407" s="10" t="s">
        <v>11901</v>
      </c>
    </row>
    <row r="4408" spans="1:20" s="1" customFormat="1" x14ac:dyDescent="0.2">
      <c r="A4408" s="10" t="s">
        <v>9120</v>
      </c>
      <c r="B4408" s="6" t="str">
        <f t="shared" si="660"/>
        <v/>
      </c>
      <c r="C4408" s="10" t="s">
        <v>8268</v>
      </c>
      <c r="D4408" s="6"/>
      <c r="E4408" s="6"/>
      <c r="F4408" s="6"/>
      <c r="G4408" s="6"/>
      <c r="H4408" s="6"/>
      <c r="I4408" s="6"/>
      <c r="J4408" s="6" t="str">
        <f t="shared" si="657"/>
        <v>1981--35</v>
      </c>
      <c r="K4408" s="6" t="str">
        <f t="shared" si="663"/>
        <v>1981--35</v>
      </c>
      <c r="L4408" s="10" t="s">
        <v>2178</v>
      </c>
      <c r="M4408" s="10" t="s">
        <v>8553</v>
      </c>
      <c r="N4408" s="6"/>
      <c r="O4408" s="10" t="s">
        <v>9046</v>
      </c>
      <c r="P4408" s="6" t="str">
        <f t="shared" si="659"/>
        <v/>
      </c>
      <c r="Q4408" s="10" t="s">
        <v>11627</v>
      </c>
      <c r="R4408" s="10" t="s">
        <v>3823</v>
      </c>
      <c r="S4408" s="10" t="s">
        <v>3838</v>
      </c>
      <c r="T4408" s="10" t="s">
        <v>11902</v>
      </c>
    </row>
    <row r="4409" spans="1:20" s="1" customFormat="1" x14ac:dyDescent="0.2">
      <c r="A4409" s="10" t="s">
        <v>9120</v>
      </c>
      <c r="B4409" s="6" t="str">
        <f t="shared" si="660"/>
        <v/>
      </c>
      <c r="C4409" s="10" t="s">
        <v>8584</v>
      </c>
      <c r="D4409" s="6"/>
      <c r="E4409" s="6"/>
      <c r="F4409" s="6"/>
      <c r="G4409" s="6"/>
      <c r="H4409" s="6"/>
      <c r="I4409" s="6"/>
      <c r="J4409" s="6" t="str">
        <f t="shared" si="657"/>
        <v>1981--36</v>
      </c>
      <c r="K4409" s="6" t="str">
        <f t="shared" si="663"/>
        <v>1981--36</v>
      </c>
      <c r="L4409" s="10" t="s">
        <v>2178</v>
      </c>
      <c r="M4409" s="10" t="s">
        <v>8553</v>
      </c>
      <c r="N4409" s="6"/>
      <c r="O4409" s="10" t="s">
        <v>9003</v>
      </c>
      <c r="P4409" s="6" t="str">
        <f t="shared" si="659"/>
        <v/>
      </c>
      <c r="Q4409" s="10" t="s">
        <v>11627</v>
      </c>
      <c r="R4409" s="10" t="s">
        <v>3823</v>
      </c>
      <c r="S4409" s="10" t="s">
        <v>3842</v>
      </c>
      <c r="T4409" s="10" t="s">
        <v>11903</v>
      </c>
    </row>
    <row r="4410" spans="1:20" s="1" customFormat="1" x14ac:dyDescent="0.2">
      <c r="A4410" s="10" t="s">
        <v>9120</v>
      </c>
      <c r="B4410" s="6" t="str">
        <f t="shared" si="660"/>
        <v/>
      </c>
      <c r="C4410" s="10" t="s">
        <v>8585</v>
      </c>
      <c r="D4410" s="6"/>
      <c r="E4410" s="6"/>
      <c r="F4410" s="6"/>
      <c r="G4410" s="6"/>
      <c r="H4410" s="6"/>
      <c r="I4410" s="6"/>
      <c r="J4410" s="6" t="str">
        <f t="shared" si="657"/>
        <v>1981--37</v>
      </c>
      <c r="K4410" s="6" t="str">
        <f t="shared" si="663"/>
        <v>1981--37</v>
      </c>
      <c r="L4410" s="10" t="s">
        <v>2178</v>
      </c>
      <c r="M4410" s="10" t="s">
        <v>8553</v>
      </c>
      <c r="N4410" s="6"/>
      <c r="O4410" s="10" t="s">
        <v>8533</v>
      </c>
      <c r="P4410" s="6" t="str">
        <f t="shared" si="659"/>
        <v/>
      </c>
      <c r="Q4410" s="10" t="s">
        <v>11904</v>
      </c>
      <c r="R4410" s="10" t="s">
        <v>186</v>
      </c>
      <c r="S4410" s="10" t="s">
        <v>3838</v>
      </c>
      <c r="T4410" s="10" t="s">
        <v>11905</v>
      </c>
    </row>
    <row r="4411" spans="1:20" s="1" customFormat="1" x14ac:dyDescent="0.2">
      <c r="A4411" s="10" t="s">
        <v>9120</v>
      </c>
      <c r="B4411" s="6" t="str">
        <f t="shared" si="660"/>
        <v/>
      </c>
      <c r="C4411" s="10" t="s">
        <v>8662</v>
      </c>
      <c r="D4411" s="6"/>
      <c r="E4411" s="6"/>
      <c r="F4411" s="6"/>
      <c r="G4411" s="6"/>
      <c r="H4411" s="6"/>
      <c r="I4411" s="6"/>
      <c r="J4411" s="6" t="str">
        <f t="shared" si="657"/>
        <v>1981--38</v>
      </c>
      <c r="K4411" s="6" t="str">
        <f t="shared" si="663"/>
        <v>1981--38</v>
      </c>
      <c r="L4411" s="10" t="s">
        <v>2178</v>
      </c>
      <c r="M4411" s="10" t="s">
        <v>8553</v>
      </c>
      <c r="N4411" s="6"/>
      <c r="O4411" s="10" t="s">
        <v>8443</v>
      </c>
      <c r="P4411" s="6" t="str">
        <f t="shared" si="659"/>
        <v/>
      </c>
      <c r="Q4411" s="10" t="s">
        <v>11627</v>
      </c>
      <c r="R4411" s="10" t="s">
        <v>186</v>
      </c>
      <c r="S4411" s="10" t="s">
        <v>3838</v>
      </c>
      <c r="T4411" s="10" t="s">
        <v>11906</v>
      </c>
    </row>
    <row r="4412" spans="1:20" s="1" customFormat="1" ht="25.5" x14ac:dyDescent="0.2">
      <c r="A4412" s="10" t="s">
        <v>9120</v>
      </c>
      <c r="B4412" s="6" t="str">
        <f t="shared" si="660"/>
        <v/>
      </c>
      <c r="C4412" s="10" t="s">
        <v>8111</v>
      </c>
      <c r="D4412" s="6"/>
      <c r="E4412" s="6"/>
      <c r="F4412" s="6"/>
      <c r="G4412" s="6"/>
      <c r="H4412" s="6"/>
      <c r="I4412" s="6"/>
      <c r="J4412" s="6" t="str">
        <f t="shared" si="657"/>
        <v>1981--39</v>
      </c>
      <c r="K4412" s="6" t="str">
        <f t="shared" si="663"/>
        <v>1981--39</v>
      </c>
      <c r="L4412" s="10" t="s">
        <v>2178</v>
      </c>
      <c r="M4412" s="10" t="s">
        <v>8553</v>
      </c>
      <c r="N4412" s="6"/>
      <c r="O4412" s="10" t="s">
        <v>9592</v>
      </c>
      <c r="P4412" s="6" t="str">
        <f t="shared" si="659"/>
        <v/>
      </c>
      <c r="Q4412" s="10" t="s">
        <v>11627</v>
      </c>
      <c r="R4412" s="10" t="s">
        <v>18</v>
      </c>
      <c r="S4412" s="10" t="s">
        <v>3838</v>
      </c>
      <c r="T4412" s="10" t="s">
        <v>11907</v>
      </c>
    </row>
    <row r="4413" spans="1:20" s="1" customFormat="1" ht="38.25" x14ac:dyDescent="0.2">
      <c r="A4413" s="10" t="s">
        <v>9120</v>
      </c>
      <c r="B4413" s="6" t="str">
        <f t="shared" si="660"/>
        <v/>
      </c>
      <c r="C4413" s="10" t="s">
        <v>8112</v>
      </c>
      <c r="D4413" s="6"/>
      <c r="E4413" s="6"/>
      <c r="F4413" s="6"/>
      <c r="G4413" s="6"/>
      <c r="H4413" s="6"/>
      <c r="I4413" s="6"/>
      <c r="J4413" s="6" t="str">
        <f t="shared" si="657"/>
        <v>1981--40</v>
      </c>
      <c r="K4413" s="6" t="str">
        <f t="shared" si="663"/>
        <v>1981--40</v>
      </c>
      <c r="L4413" s="10" t="s">
        <v>2178</v>
      </c>
      <c r="M4413" s="10" t="s">
        <v>8553</v>
      </c>
      <c r="N4413" s="6"/>
      <c r="O4413" s="10" t="s">
        <v>9593</v>
      </c>
      <c r="P4413" s="6" t="str">
        <f t="shared" si="659"/>
        <v/>
      </c>
      <c r="Q4413" s="10" t="s">
        <v>11908</v>
      </c>
      <c r="R4413" s="10" t="s">
        <v>186</v>
      </c>
      <c r="S4413" s="10" t="s">
        <v>11909</v>
      </c>
      <c r="T4413" s="10" t="s">
        <v>11910</v>
      </c>
    </row>
    <row r="4414" spans="1:20" s="1" customFormat="1" x14ac:dyDescent="0.2">
      <c r="A4414" s="10" t="s">
        <v>9120</v>
      </c>
      <c r="B4414" s="6" t="str">
        <f t="shared" si="660"/>
        <v/>
      </c>
      <c r="C4414" s="10" t="s">
        <v>8521</v>
      </c>
      <c r="D4414" s="6"/>
      <c r="E4414" s="6"/>
      <c r="F4414" s="6"/>
      <c r="G4414" s="6"/>
      <c r="H4414" s="6"/>
      <c r="I4414" s="6"/>
      <c r="J4414" s="6" t="str">
        <f t="shared" si="657"/>
        <v>1981--41</v>
      </c>
      <c r="K4414" s="6" t="str">
        <f t="shared" si="663"/>
        <v>1981--41</v>
      </c>
      <c r="L4414" s="10" t="s">
        <v>2178</v>
      </c>
      <c r="M4414" s="10" t="s">
        <v>8555</v>
      </c>
      <c r="N4414" s="6"/>
      <c r="O4414" s="10" t="s">
        <v>8149</v>
      </c>
      <c r="P4414" s="6" t="str">
        <f t="shared" si="659"/>
        <v/>
      </c>
      <c r="Q4414" s="10" t="s">
        <v>11627</v>
      </c>
      <c r="R4414" s="10" t="s">
        <v>18</v>
      </c>
      <c r="S4414" s="10" t="s">
        <v>3838</v>
      </c>
      <c r="T4414" s="10" t="s">
        <v>11911</v>
      </c>
    </row>
    <row r="4415" spans="1:20" s="1" customFormat="1" x14ac:dyDescent="0.2">
      <c r="A4415" s="10" t="s">
        <v>9120</v>
      </c>
      <c r="B4415" s="6" t="str">
        <f t="shared" si="660"/>
        <v/>
      </c>
      <c r="C4415" s="10" t="s">
        <v>8522</v>
      </c>
      <c r="D4415" s="6"/>
      <c r="E4415" s="6"/>
      <c r="F4415" s="6"/>
      <c r="G4415" s="6"/>
      <c r="H4415" s="6"/>
      <c r="I4415" s="6"/>
      <c r="J4415" s="6" t="str">
        <f t="shared" si="657"/>
        <v>1981--42</v>
      </c>
      <c r="K4415" s="6" t="str">
        <f t="shared" si="663"/>
        <v>1981--42</v>
      </c>
      <c r="L4415" s="10" t="s">
        <v>2178</v>
      </c>
      <c r="M4415" s="10" t="s">
        <v>8555</v>
      </c>
      <c r="N4415" s="6"/>
      <c r="O4415" s="10" t="s">
        <v>9115</v>
      </c>
      <c r="P4415" s="6" t="str">
        <f t="shared" si="659"/>
        <v/>
      </c>
      <c r="Q4415" s="10" t="s">
        <v>11912</v>
      </c>
      <c r="R4415" s="10" t="s">
        <v>18</v>
      </c>
      <c r="S4415" s="10" t="s">
        <v>3838</v>
      </c>
      <c r="T4415" s="10" t="s">
        <v>11913</v>
      </c>
    </row>
    <row r="4416" spans="1:20" s="1" customFormat="1" ht="25.5" x14ac:dyDescent="0.2">
      <c r="A4416" s="10" t="s">
        <v>9120</v>
      </c>
      <c r="B4416" s="6" t="str">
        <f t="shared" si="660"/>
        <v/>
      </c>
      <c r="C4416" s="10" t="s">
        <v>8271</v>
      </c>
      <c r="D4416" s="6"/>
      <c r="E4416" s="6"/>
      <c r="F4416" s="6"/>
      <c r="G4416" s="6"/>
      <c r="H4416" s="6"/>
      <c r="I4416" s="6"/>
      <c r="J4416" s="6" t="str">
        <f t="shared" si="657"/>
        <v>1981--43</v>
      </c>
      <c r="K4416" s="6" t="str">
        <f t="shared" si="663"/>
        <v>1981--43</v>
      </c>
      <c r="L4416" s="10" t="s">
        <v>2178</v>
      </c>
      <c r="M4416" s="10" t="s">
        <v>8555</v>
      </c>
      <c r="N4416" s="6"/>
      <c r="O4416" s="10" t="s">
        <v>9594</v>
      </c>
      <c r="P4416" s="6" t="str">
        <f t="shared" si="659"/>
        <v/>
      </c>
      <c r="Q4416" s="10" t="s">
        <v>11914</v>
      </c>
      <c r="R4416" s="10" t="s">
        <v>18</v>
      </c>
      <c r="S4416" s="10" t="s">
        <v>3838</v>
      </c>
      <c r="T4416" s="10" t="s">
        <v>11915</v>
      </c>
    </row>
    <row r="4417" spans="1:20" s="1" customFormat="1" ht="38.25" x14ac:dyDescent="0.2">
      <c r="A4417" s="10" t="s">
        <v>9120</v>
      </c>
      <c r="B4417" s="6" t="str">
        <f t="shared" si="660"/>
        <v/>
      </c>
      <c r="C4417" s="10" t="s">
        <v>8095</v>
      </c>
      <c r="D4417" s="6"/>
      <c r="E4417" s="6"/>
      <c r="F4417" s="6"/>
      <c r="G4417" s="6"/>
      <c r="H4417" s="6"/>
      <c r="I4417" s="6"/>
      <c r="J4417" s="6" t="str">
        <f t="shared" si="657"/>
        <v>1981--44</v>
      </c>
      <c r="K4417" s="6" t="str">
        <f t="shared" si="663"/>
        <v>1981--44</v>
      </c>
      <c r="L4417" s="10" t="s">
        <v>2178</v>
      </c>
      <c r="M4417" s="10" t="s">
        <v>8557</v>
      </c>
      <c r="N4417" s="6"/>
      <c r="O4417" s="10" t="s">
        <v>8763</v>
      </c>
      <c r="P4417" s="6" t="str">
        <f t="shared" si="659"/>
        <v/>
      </c>
      <c r="Q4417" s="10" t="s">
        <v>11916</v>
      </c>
      <c r="R4417" s="10" t="s">
        <v>3823</v>
      </c>
      <c r="S4417" s="10" t="s">
        <v>3838</v>
      </c>
      <c r="T4417" s="10" t="s">
        <v>11917</v>
      </c>
    </row>
    <row r="4418" spans="1:20" s="1" customFormat="1" x14ac:dyDescent="0.2">
      <c r="A4418" s="10" t="s">
        <v>9120</v>
      </c>
      <c r="B4418" s="6" t="str">
        <f t="shared" si="660"/>
        <v/>
      </c>
      <c r="C4418" s="10" t="s">
        <v>8567</v>
      </c>
      <c r="D4418" s="6"/>
      <c r="E4418" s="6"/>
      <c r="F4418" s="6"/>
      <c r="G4418" s="6"/>
      <c r="H4418" s="6"/>
      <c r="I4418" s="6"/>
      <c r="J4418" s="6" t="str">
        <f t="shared" si="657"/>
        <v>1981--45</v>
      </c>
      <c r="K4418" s="6" t="str">
        <f t="shared" si="663"/>
        <v>1981--45</v>
      </c>
      <c r="L4418" s="10" t="s">
        <v>2178</v>
      </c>
      <c r="M4418" s="10" t="s">
        <v>8557</v>
      </c>
      <c r="N4418" s="6"/>
      <c r="O4418" s="10" t="s">
        <v>9148</v>
      </c>
      <c r="P4418" s="6" t="str">
        <f t="shared" si="659"/>
        <v/>
      </c>
      <c r="Q4418" s="10" t="s">
        <v>11918</v>
      </c>
      <c r="R4418" s="10" t="s">
        <v>3823</v>
      </c>
      <c r="S4418" s="10" t="s">
        <v>3842</v>
      </c>
      <c r="T4418" s="10" t="s">
        <v>11919</v>
      </c>
    </row>
    <row r="4419" spans="1:20" s="1" customFormat="1" x14ac:dyDescent="0.2">
      <c r="A4419" s="10" t="s">
        <v>9120</v>
      </c>
      <c r="B4419" s="6" t="str">
        <f t="shared" si="660"/>
        <v/>
      </c>
      <c r="C4419" s="10" t="s">
        <v>8523</v>
      </c>
      <c r="D4419" s="6"/>
      <c r="E4419" s="6"/>
      <c r="F4419" s="6"/>
      <c r="G4419" s="6"/>
      <c r="H4419" s="6"/>
      <c r="I4419" s="6"/>
      <c r="J4419" s="6" t="str">
        <f t="shared" ref="J4419:J4482" si="664">CONCATENATE(A4419,"-",B4419,"-",C4419,D4419)</f>
        <v>1981--46</v>
      </c>
      <c r="K4419" s="6" t="str">
        <f t="shared" si="663"/>
        <v>1981--46</v>
      </c>
      <c r="L4419" s="10" t="s">
        <v>2178</v>
      </c>
      <c r="M4419" s="10" t="s">
        <v>8557</v>
      </c>
      <c r="N4419" s="6"/>
      <c r="O4419" s="10" t="s">
        <v>8589</v>
      </c>
      <c r="P4419" s="6" t="str">
        <f t="shared" si="659"/>
        <v/>
      </c>
      <c r="Q4419" s="10" t="s">
        <v>11627</v>
      </c>
      <c r="R4419" s="10" t="s">
        <v>3823</v>
      </c>
      <c r="S4419" s="10" t="s">
        <v>3842</v>
      </c>
      <c r="T4419" s="10" t="s">
        <v>11920</v>
      </c>
    </row>
    <row r="4420" spans="1:20" s="1" customFormat="1" ht="38.25" x14ac:dyDescent="0.2">
      <c r="A4420" s="10" t="s">
        <v>9120</v>
      </c>
      <c r="B4420" s="6" t="str">
        <f t="shared" si="660"/>
        <v/>
      </c>
      <c r="C4420" s="10" t="s">
        <v>8355</v>
      </c>
      <c r="D4420" s="6"/>
      <c r="E4420" s="6"/>
      <c r="F4420" s="6"/>
      <c r="G4420" s="6"/>
      <c r="H4420" s="6"/>
      <c r="I4420" s="6"/>
      <c r="J4420" s="6" t="str">
        <f t="shared" si="664"/>
        <v>1981--47</v>
      </c>
      <c r="K4420" s="6" t="str">
        <f t="shared" si="663"/>
        <v>1981--47</v>
      </c>
      <c r="L4420" s="10" t="s">
        <v>2178</v>
      </c>
      <c r="M4420" s="10" t="s">
        <v>8557</v>
      </c>
      <c r="N4420" s="6"/>
      <c r="O4420" s="10" t="s">
        <v>9595</v>
      </c>
      <c r="P4420" s="6" t="str">
        <f t="shared" si="659"/>
        <v/>
      </c>
      <c r="Q4420" s="10" t="s">
        <v>11627</v>
      </c>
      <c r="R4420" s="10" t="s">
        <v>4781</v>
      </c>
      <c r="S4420" s="10" t="s">
        <v>3838</v>
      </c>
      <c r="T4420" s="10" t="s">
        <v>11921</v>
      </c>
    </row>
    <row r="4421" spans="1:20" s="1" customFormat="1" x14ac:dyDescent="0.2">
      <c r="A4421" s="10" t="s">
        <v>9120</v>
      </c>
      <c r="B4421" s="6" t="str">
        <f t="shared" si="660"/>
        <v/>
      </c>
      <c r="C4421" s="10" t="s">
        <v>8630</v>
      </c>
      <c r="D4421" s="6"/>
      <c r="E4421" s="6"/>
      <c r="F4421" s="6"/>
      <c r="G4421" s="6"/>
      <c r="H4421" s="6"/>
      <c r="I4421" s="6"/>
      <c r="J4421" s="6" t="str">
        <f t="shared" si="664"/>
        <v>1981--48</v>
      </c>
      <c r="K4421" s="6" t="str">
        <f t="shared" si="663"/>
        <v>1981--48</v>
      </c>
      <c r="L4421" s="10" t="s">
        <v>2178</v>
      </c>
      <c r="M4421" s="10" t="s">
        <v>8557</v>
      </c>
      <c r="N4421" s="6"/>
      <c r="O4421" s="10" t="s">
        <v>8255</v>
      </c>
      <c r="P4421" s="6" t="str">
        <f t="shared" si="659"/>
        <v/>
      </c>
      <c r="Q4421" s="10" t="s">
        <v>11922</v>
      </c>
      <c r="R4421" s="10" t="s">
        <v>18</v>
      </c>
      <c r="S4421" s="10" t="s">
        <v>3842</v>
      </c>
      <c r="T4421" s="10" t="s">
        <v>11923</v>
      </c>
    </row>
    <row r="4422" spans="1:20" s="1" customFormat="1" x14ac:dyDescent="0.2">
      <c r="A4422" s="10" t="s">
        <v>9120</v>
      </c>
      <c r="B4422" s="6" t="str">
        <f t="shared" si="660"/>
        <v/>
      </c>
      <c r="C4422" s="10" t="s">
        <v>8631</v>
      </c>
      <c r="D4422" s="6"/>
      <c r="E4422" s="6"/>
      <c r="F4422" s="6"/>
      <c r="G4422" s="6"/>
      <c r="H4422" s="6"/>
      <c r="I4422" s="6"/>
      <c r="J4422" s="6" t="str">
        <f t="shared" si="664"/>
        <v>1981--49</v>
      </c>
      <c r="K4422" s="6" t="str">
        <f t="shared" si="663"/>
        <v>1981--49</v>
      </c>
      <c r="L4422" s="10" t="s">
        <v>2178</v>
      </c>
      <c r="M4422" s="10" t="s">
        <v>8557</v>
      </c>
      <c r="N4422" s="6"/>
      <c r="O4422" s="10" t="s">
        <v>8501</v>
      </c>
      <c r="P4422" s="6" t="str">
        <f t="shared" si="659"/>
        <v/>
      </c>
      <c r="Q4422" s="10" t="s">
        <v>11627</v>
      </c>
      <c r="R4422" s="10" t="s">
        <v>18</v>
      </c>
      <c r="S4422" s="10" t="s">
        <v>3838</v>
      </c>
      <c r="T4422" s="10" t="s">
        <v>11924</v>
      </c>
    </row>
    <row r="4423" spans="1:20" s="1" customFormat="1" x14ac:dyDescent="0.2">
      <c r="A4423" s="10" t="s">
        <v>9120</v>
      </c>
      <c r="B4423" s="6" t="str">
        <f t="shared" si="660"/>
        <v/>
      </c>
      <c r="C4423" s="10" t="s">
        <v>8529</v>
      </c>
      <c r="D4423" s="6"/>
      <c r="E4423" s="6"/>
      <c r="F4423" s="6"/>
      <c r="G4423" s="6"/>
      <c r="H4423" s="6"/>
      <c r="I4423" s="6"/>
      <c r="J4423" s="6" t="str">
        <f t="shared" si="664"/>
        <v>1981--50</v>
      </c>
      <c r="K4423" s="6" t="str">
        <f t="shared" si="663"/>
        <v>1981--50</v>
      </c>
      <c r="L4423" s="10" t="s">
        <v>2178</v>
      </c>
      <c r="M4423" s="10" t="s">
        <v>8557</v>
      </c>
      <c r="N4423" s="6"/>
      <c r="O4423" s="10" t="s">
        <v>8135</v>
      </c>
      <c r="P4423" s="6" t="str">
        <f t="shared" si="659"/>
        <v/>
      </c>
      <c r="Q4423" s="10" t="s">
        <v>11925</v>
      </c>
      <c r="R4423" s="10" t="s">
        <v>186</v>
      </c>
      <c r="S4423" s="10" t="s">
        <v>3842</v>
      </c>
      <c r="T4423" s="10" t="s">
        <v>11926</v>
      </c>
    </row>
    <row r="4424" spans="1:20" s="1" customFormat="1" ht="25.5" x14ac:dyDescent="0.2">
      <c r="A4424" s="10" t="s">
        <v>9120</v>
      </c>
      <c r="B4424" s="6" t="str">
        <f t="shared" si="660"/>
        <v/>
      </c>
      <c r="C4424" s="10" t="s">
        <v>8572</v>
      </c>
      <c r="D4424" s="6"/>
      <c r="E4424" s="6"/>
      <c r="F4424" s="6"/>
      <c r="G4424" s="6"/>
      <c r="H4424" s="6"/>
      <c r="I4424" s="6"/>
      <c r="J4424" s="6" t="str">
        <f t="shared" si="664"/>
        <v>1981--51</v>
      </c>
      <c r="K4424" s="6" t="str">
        <f t="shared" si="663"/>
        <v>1981--51</v>
      </c>
      <c r="L4424" s="10" t="s">
        <v>2178</v>
      </c>
      <c r="M4424" s="10" t="s">
        <v>8557</v>
      </c>
      <c r="N4424" s="6"/>
      <c r="O4424" s="10" t="s">
        <v>8249</v>
      </c>
      <c r="P4424" s="6" t="str">
        <f t="shared" si="659"/>
        <v/>
      </c>
      <c r="Q4424" s="10" t="s">
        <v>11927</v>
      </c>
      <c r="R4424" s="10" t="s">
        <v>3823</v>
      </c>
      <c r="S4424" s="10" t="s">
        <v>611</v>
      </c>
      <c r="T4424" s="10" t="s">
        <v>11928</v>
      </c>
    </row>
    <row r="4425" spans="1:20" s="1" customFormat="1" ht="25.5" x14ac:dyDescent="0.2">
      <c r="A4425" s="10" t="s">
        <v>9120</v>
      </c>
      <c r="B4425" s="6" t="str">
        <f t="shared" si="660"/>
        <v/>
      </c>
      <c r="C4425" s="10" t="s">
        <v>8577</v>
      </c>
      <c r="D4425" s="6"/>
      <c r="E4425" s="6"/>
      <c r="F4425" s="6"/>
      <c r="G4425" s="6"/>
      <c r="H4425" s="6"/>
      <c r="I4425" s="6"/>
      <c r="J4425" s="6" t="str">
        <f t="shared" si="664"/>
        <v>1981--52</v>
      </c>
      <c r="K4425" s="6" t="str">
        <f t="shared" si="663"/>
        <v>1981--52</v>
      </c>
      <c r="L4425" s="10" t="s">
        <v>2746</v>
      </c>
      <c r="M4425" s="10" t="s">
        <v>8574</v>
      </c>
      <c r="N4425" s="10" t="s">
        <v>9082</v>
      </c>
      <c r="O4425" s="10" t="s">
        <v>9596</v>
      </c>
      <c r="P4425" s="6" t="str">
        <f t="shared" si="659"/>
        <v/>
      </c>
      <c r="Q4425" s="10" t="s">
        <v>11929</v>
      </c>
      <c r="R4425" s="10" t="s">
        <v>186</v>
      </c>
      <c r="S4425" s="10" t="s">
        <v>11930</v>
      </c>
      <c r="T4425" s="10" t="s">
        <v>11931</v>
      </c>
    </row>
    <row r="4426" spans="1:20" s="1" customFormat="1" ht="38.25" x14ac:dyDescent="0.2">
      <c r="A4426" s="10" t="s">
        <v>9120</v>
      </c>
      <c r="B4426" s="6" t="str">
        <f t="shared" si="660"/>
        <v/>
      </c>
      <c r="C4426" s="10" t="s">
        <v>8669</v>
      </c>
      <c r="D4426" s="6"/>
      <c r="E4426" s="6"/>
      <c r="F4426" s="6"/>
      <c r="G4426" s="6"/>
      <c r="H4426" s="6"/>
      <c r="I4426" s="6"/>
      <c r="J4426" s="6" t="str">
        <f t="shared" si="664"/>
        <v>1981--53</v>
      </c>
      <c r="K4426" s="6" t="str">
        <f t="shared" si="663"/>
        <v>1981--53</v>
      </c>
      <c r="L4426" s="10" t="s">
        <v>2746</v>
      </c>
      <c r="M4426" s="10" t="s">
        <v>8574</v>
      </c>
      <c r="N4426" s="10" t="s">
        <v>9082</v>
      </c>
      <c r="O4426" s="10" t="s">
        <v>9597</v>
      </c>
      <c r="P4426" s="6" t="str">
        <f t="shared" si="659"/>
        <v/>
      </c>
      <c r="Q4426" s="10" t="s">
        <v>11932</v>
      </c>
      <c r="R4426" s="10" t="s">
        <v>6852</v>
      </c>
      <c r="S4426" s="10" t="s">
        <v>11933</v>
      </c>
      <c r="T4426" s="10" t="s">
        <v>11934</v>
      </c>
    </row>
    <row r="4427" spans="1:20" s="1" customFormat="1" ht="25.5" x14ac:dyDescent="0.2">
      <c r="A4427" s="10" t="s">
        <v>9120</v>
      </c>
      <c r="B4427" s="6" t="str">
        <f t="shared" si="660"/>
        <v/>
      </c>
      <c r="C4427" s="10" t="s">
        <v>8438</v>
      </c>
      <c r="D4427" s="6"/>
      <c r="E4427" s="6"/>
      <c r="F4427" s="6"/>
      <c r="G4427" s="6"/>
      <c r="H4427" s="6"/>
      <c r="I4427" s="6"/>
      <c r="J4427" s="6" t="str">
        <f t="shared" si="664"/>
        <v>1981--54</v>
      </c>
      <c r="K4427" s="6" t="str">
        <f t="shared" si="663"/>
        <v>1981--54</v>
      </c>
      <c r="L4427" s="10" t="s">
        <v>2746</v>
      </c>
      <c r="M4427" s="10" t="s">
        <v>8574</v>
      </c>
      <c r="N4427" s="10" t="s">
        <v>9598</v>
      </c>
      <c r="O4427" s="10" t="s">
        <v>8450</v>
      </c>
      <c r="P4427" s="6" t="str">
        <f t="shared" si="659"/>
        <v/>
      </c>
      <c r="Q4427" s="10" t="s">
        <v>11935</v>
      </c>
      <c r="R4427" s="10" t="s">
        <v>18</v>
      </c>
      <c r="S4427" s="10" t="s">
        <v>899</v>
      </c>
      <c r="T4427" s="10" t="s">
        <v>11936</v>
      </c>
    </row>
    <row r="4428" spans="1:20" s="1" customFormat="1" x14ac:dyDescent="0.2">
      <c r="A4428" s="10" t="s">
        <v>9120</v>
      </c>
      <c r="B4428" s="6" t="str">
        <f t="shared" si="660"/>
        <v/>
      </c>
      <c r="C4428" s="10" t="s">
        <v>8439</v>
      </c>
      <c r="D4428" s="6"/>
      <c r="E4428" s="6"/>
      <c r="F4428" s="6"/>
      <c r="G4428" s="6"/>
      <c r="H4428" s="6"/>
      <c r="I4428" s="6"/>
      <c r="J4428" s="6" t="str">
        <f t="shared" si="664"/>
        <v>1981--55</v>
      </c>
      <c r="K4428" s="6" t="str">
        <f t="shared" si="663"/>
        <v>1981--55</v>
      </c>
      <c r="L4428" s="10" t="s">
        <v>2746</v>
      </c>
      <c r="M4428" s="10" t="s">
        <v>8574</v>
      </c>
      <c r="N4428" s="10" t="s">
        <v>8798</v>
      </c>
      <c r="O4428" s="10" t="s">
        <v>8594</v>
      </c>
      <c r="P4428" s="6" t="str">
        <f t="shared" si="659"/>
        <v/>
      </c>
      <c r="Q4428" s="10" t="s">
        <v>11937</v>
      </c>
      <c r="R4428" s="10" t="s">
        <v>186</v>
      </c>
      <c r="S4428" s="10" t="s">
        <v>899</v>
      </c>
      <c r="T4428" s="10" t="s">
        <v>11910</v>
      </c>
    </row>
    <row r="4429" spans="1:20" s="1" customFormat="1" x14ac:dyDescent="0.2">
      <c r="A4429" s="10" t="s">
        <v>9120</v>
      </c>
      <c r="B4429" s="6" t="str">
        <f t="shared" si="660"/>
        <v/>
      </c>
      <c r="C4429" s="10" t="s">
        <v>8573</v>
      </c>
      <c r="D4429" s="6"/>
      <c r="E4429" s="6"/>
      <c r="F4429" s="6"/>
      <c r="G4429" s="6"/>
      <c r="H4429" s="6"/>
      <c r="I4429" s="6"/>
      <c r="J4429" s="6" t="str">
        <f t="shared" si="664"/>
        <v>1981--56</v>
      </c>
      <c r="K4429" s="6" t="str">
        <f t="shared" si="663"/>
        <v>1981--56</v>
      </c>
      <c r="L4429" s="10" t="s">
        <v>6720</v>
      </c>
      <c r="M4429" s="10" t="s">
        <v>8305</v>
      </c>
      <c r="N4429" s="10" t="s">
        <v>8567</v>
      </c>
      <c r="O4429" s="10" t="s">
        <v>8252</v>
      </c>
      <c r="P4429" s="6" t="str">
        <f t="shared" si="659"/>
        <v/>
      </c>
      <c r="Q4429" s="10" t="s">
        <v>11938</v>
      </c>
      <c r="R4429" s="10" t="s">
        <v>186</v>
      </c>
      <c r="S4429" s="10" t="s">
        <v>4166</v>
      </c>
      <c r="T4429" s="10" t="s">
        <v>11939</v>
      </c>
    </row>
    <row r="4430" spans="1:20" s="1" customFormat="1" ht="38.25" x14ac:dyDescent="0.2">
      <c r="A4430" s="10" t="s">
        <v>9120</v>
      </c>
      <c r="B4430" s="6" t="str">
        <f t="shared" si="660"/>
        <v/>
      </c>
      <c r="C4430" s="10" t="s">
        <v>8574</v>
      </c>
      <c r="D4430" s="6"/>
      <c r="E4430" s="6"/>
      <c r="F4430" s="6"/>
      <c r="G4430" s="6"/>
      <c r="H4430" s="6"/>
      <c r="I4430" s="6"/>
      <c r="J4430" s="6" t="str">
        <f t="shared" si="664"/>
        <v>1981--57</v>
      </c>
      <c r="K4430" s="6" t="str">
        <f t="shared" si="663"/>
        <v>1981--57</v>
      </c>
      <c r="L4430" s="10" t="s">
        <v>4212</v>
      </c>
      <c r="M4430" s="10" t="s">
        <v>8585</v>
      </c>
      <c r="N4430" s="10" t="s">
        <v>8428</v>
      </c>
      <c r="O4430" s="10" t="s">
        <v>9599</v>
      </c>
      <c r="P4430" s="6" t="str">
        <f t="shared" si="659"/>
        <v/>
      </c>
      <c r="Q4430" s="10" t="s">
        <v>11940</v>
      </c>
      <c r="R4430" s="10" t="s">
        <v>11941</v>
      </c>
      <c r="S4430" s="10" t="s">
        <v>10649</v>
      </c>
      <c r="T4430" s="10" t="s">
        <v>11942</v>
      </c>
    </row>
    <row r="4431" spans="1:20" s="1" customFormat="1" ht="25.5" x14ac:dyDescent="0.2">
      <c r="A4431" s="10" t="s">
        <v>9120</v>
      </c>
      <c r="B4431" s="6" t="str">
        <f t="shared" si="660"/>
        <v>B</v>
      </c>
      <c r="C4431" s="10" t="s">
        <v>8241</v>
      </c>
      <c r="D4431" s="6"/>
      <c r="E4431" s="10" t="s">
        <v>3776</v>
      </c>
      <c r="F4431" s="10" t="s">
        <v>10651</v>
      </c>
      <c r="G4431" s="6"/>
      <c r="H4431" s="6"/>
      <c r="I4431" s="6"/>
      <c r="J4431" s="6" t="str">
        <f t="shared" si="664"/>
        <v>1981-B-1</v>
      </c>
      <c r="K4431" s="6" t="str">
        <f t="shared" si="663"/>
        <v>1981-B-1</v>
      </c>
      <c r="L4431" s="10" t="s">
        <v>6720</v>
      </c>
      <c r="M4431" s="10" t="s">
        <v>8078</v>
      </c>
      <c r="N4431" s="10" t="s">
        <v>8427</v>
      </c>
      <c r="O4431" s="10" t="s">
        <v>8081</v>
      </c>
      <c r="P4431" s="6" t="str">
        <f t="shared" si="659"/>
        <v>John Betts</v>
      </c>
      <c r="Q4431" s="10" t="s">
        <v>11943</v>
      </c>
      <c r="R4431" s="10" t="s">
        <v>186</v>
      </c>
      <c r="S4431" s="10" t="s">
        <v>11944</v>
      </c>
      <c r="T4431" s="10" t="s">
        <v>11945</v>
      </c>
    </row>
    <row r="4432" spans="1:20" s="1" customFormat="1" ht="38.25" x14ac:dyDescent="0.2">
      <c r="A4432" s="10" t="s">
        <v>9120</v>
      </c>
      <c r="B4432" s="6" t="str">
        <f t="shared" si="660"/>
        <v>B</v>
      </c>
      <c r="C4432" s="10" t="s">
        <v>8273</v>
      </c>
      <c r="D4432" s="6"/>
      <c r="E4432" s="10" t="s">
        <v>3776</v>
      </c>
      <c r="F4432" s="10" t="s">
        <v>10651</v>
      </c>
      <c r="G4432" s="6"/>
      <c r="H4432" s="6"/>
      <c r="I4432" s="6"/>
      <c r="J4432" s="6" t="str">
        <f t="shared" si="664"/>
        <v>1981-B-2</v>
      </c>
      <c r="K4432" s="6" t="str">
        <f t="shared" si="663"/>
        <v>1981-B-2</v>
      </c>
      <c r="L4432" s="10" t="s">
        <v>6720</v>
      </c>
      <c r="M4432" s="10" t="s">
        <v>8078</v>
      </c>
      <c r="N4432" s="10" t="s">
        <v>8427</v>
      </c>
      <c r="O4432" s="10" t="s">
        <v>5948</v>
      </c>
      <c r="P4432" s="6" t="str">
        <f t="shared" si="659"/>
        <v>John Betts</v>
      </c>
      <c r="Q4432" s="10" t="s">
        <v>11946</v>
      </c>
      <c r="R4432" s="10" t="s">
        <v>186</v>
      </c>
      <c r="S4432" s="10" t="s">
        <v>2548</v>
      </c>
      <c r="T4432" s="10" t="s">
        <v>11947</v>
      </c>
    </row>
    <row r="4433" spans="1:20" s="1" customFormat="1" ht="25.5" x14ac:dyDescent="0.2">
      <c r="A4433" s="10" t="s">
        <v>9120</v>
      </c>
      <c r="B4433" s="6" t="str">
        <f t="shared" si="660"/>
        <v>B</v>
      </c>
      <c r="C4433" s="10" t="s">
        <v>8326</v>
      </c>
      <c r="D4433" s="6"/>
      <c r="E4433" s="10" t="s">
        <v>3776</v>
      </c>
      <c r="F4433" s="10" t="s">
        <v>10651</v>
      </c>
      <c r="G4433" s="6"/>
      <c r="H4433" s="6"/>
      <c r="I4433" s="6"/>
      <c r="J4433" s="6" t="str">
        <f t="shared" si="664"/>
        <v>1981-B-3</v>
      </c>
      <c r="K4433" s="6" t="str">
        <f t="shared" si="663"/>
        <v>1981-B-3</v>
      </c>
      <c r="L4433" s="10" t="s">
        <v>6720</v>
      </c>
      <c r="M4433" s="10" t="s">
        <v>8078</v>
      </c>
      <c r="N4433" s="10" t="s">
        <v>8271</v>
      </c>
      <c r="O4433" s="10" t="s">
        <v>2038</v>
      </c>
      <c r="P4433" s="6" t="str">
        <f t="shared" si="659"/>
        <v>John Betts</v>
      </c>
      <c r="Q4433" s="10" t="s">
        <v>11948</v>
      </c>
      <c r="R4433" s="10" t="s">
        <v>186</v>
      </c>
      <c r="S4433" s="10" t="s">
        <v>11949</v>
      </c>
      <c r="T4433" s="10" t="s">
        <v>11950</v>
      </c>
    </row>
    <row r="4434" spans="1:20" s="1" customFormat="1" ht="25.5" x14ac:dyDescent="0.2">
      <c r="A4434" s="10" t="s">
        <v>9120</v>
      </c>
      <c r="B4434" s="6" t="str">
        <f t="shared" si="660"/>
        <v>B</v>
      </c>
      <c r="C4434" s="10" t="s">
        <v>8099</v>
      </c>
      <c r="D4434" s="6"/>
      <c r="E4434" s="10" t="s">
        <v>4987</v>
      </c>
      <c r="F4434" s="10" t="s">
        <v>5958</v>
      </c>
      <c r="G4434" s="6"/>
      <c r="H4434" s="6"/>
      <c r="I4434" s="6"/>
      <c r="J4434" s="6" t="str">
        <f t="shared" si="664"/>
        <v>1981-B-4</v>
      </c>
      <c r="K4434" s="6" t="str">
        <f t="shared" si="663"/>
        <v>1981-B-4</v>
      </c>
      <c r="L4434" s="10" t="s">
        <v>6720</v>
      </c>
      <c r="M4434" s="10" t="s">
        <v>8078</v>
      </c>
      <c r="N4434" s="10" t="s">
        <v>8271</v>
      </c>
      <c r="O4434" s="10" t="s">
        <v>8079</v>
      </c>
      <c r="P4434" s="6" t="str">
        <f t="shared" si="659"/>
        <v>K. A. Baker</v>
      </c>
      <c r="Q4434" s="10" t="s">
        <v>11951</v>
      </c>
      <c r="R4434" s="10" t="s">
        <v>18</v>
      </c>
      <c r="S4434" s="10" t="s">
        <v>11952</v>
      </c>
      <c r="T4434" s="10" t="s">
        <v>11953</v>
      </c>
    </row>
    <row r="4435" spans="1:20" s="1" customFormat="1" ht="51" x14ac:dyDescent="0.2">
      <c r="A4435" s="10" t="s">
        <v>9120</v>
      </c>
      <c r="B4435" s="6" t="str">
        <f t="shared" si="660"/>
        <v>B</v>
      </c>
      <c r="C4435" s="10" t="s">
        <v>8318</v>
      </c>
      <c r="D4435" s="6"/>
      <c r="E4435" s="10" t="s">
        <v>3776</v>
      </c>
      <c r="F4435" s="10" t="s">
        <v>10651</v>
      </c>
      <c r="G4435" s="6"/>
      <c r="H4435" s="6"/>
      <c r="I4435" s="6"/>
      <c r="J4435" s="6" t="str">
        <f t="shared" si="664"/>
        <v>1981-B-5</v>
      </c>
      <c r="K4435" s="6" t="str">
        <f t="shared" si="663"/>
        <v>1981-B-5</v>
      </c>
      <c r="L4435" s="10" t="s">
        <v>6720</v>
      </c>
      <c r="M4435" s="10" t="s">
        <v>8305</v>
      </c>
      <c r="N4435" s="10" t="s">
        <v>8095</v>
      </c>
      <c r="O4435" s="10" t="s">
        <v>8563</v>
      </c>
      <c r="P4435" s="6" t="str">
        <f t="shared" si="659"/>
        <v>John Betts</v>
      </c>
      <c r="Q4435" s="10" t="s">
        <v>11954</v>
      </c>
      <c r="R4435" s="10" t="s">
        <v>186</v>
      </c>
      <c r="S4435" s="10" t="s">
        <v>11955</v>
      </c>
      <c r="T4435" s="10" t="s">
        <v>11956</v>
      </c>
    </row>
    <row r="4436" spans="1:20" s="1" customFormat="1" ht="25.5" x14ac:dyDescent="0.2">
      <c r="A4436" s="10" t="s">
        <v>8295</v>
      </c>
      <c r="B4436" s="6" t="str">
        <f t="shared" si="660"/>
        <v>B</v>
      </c>
      <c r="C4436" s="10" t="s">
        <v>8099</v>
      </c>
      <c r="D4436" s="6"/>
      <c r="E4436" s="10" t="s">
        <v>11957</v>
      </c>
      <c r="F4436" s="10" t="s">
        <v>11958</v>
      </c>
      <c r="G4436" s="6"/>
      <c r="H4436" s="6"/>
      <c r="I4436" s="6"/>
      <c r="J4436" s="6" t="str">
        <f t="shared" si="664"/>
        <v>1985-B-4</v>
      </c>
      <c r="K4436" s="6" t="str">
        <f t="shared" si="663"/>
        <v>1985-B-4</v>
      </c>
      <c r="L4436" s="10" t="s">
        <v>3995</v>
      </c>
      <c r="M4436" s="10" t="s">
        <v>8271</v>
      </c>
      <c r="N4436" s="10" t="s">
        <v>8252</v>
      </c>
      <c r="O4436" s="10" t="s">
        <v>8565</v>
      </c>
      <c r="P4436" s="6" t="str">
        <f t="shared" si="659"/>
        <v>Donald Boyce</v>
      </c>
      <c r="Q4436" s="10" t="s">
        <v>4457</v>
      </c>
      <c r="R4436" s="10" t="s">
        <v>18</v>
      </c>
      <c r="S4436" s="10" t="s">
        <v>698</v>
      </c>
      <c r="T4436" s="10" t="s">
        <v>11959</v>
      </c>
    </row>
    <row r="4437" spans="1:20" s="1" customFormat="1" x14ac:dyDescent="0.2">
      <c r="A4437" s="10" t="s">
        <v>9120</v>
      </c>
      <c r="B4437" s="6" t="str">
        <f t="shared" si="660"/>
        <v>C</v>
      </c>
      <c r="C4437" s="10" t="s">
        <v>8241</v>
      </c>
      <c r="D4437" s="6"/>
      <c r="E4437" s="10" t="s">
        <v>11027</v>
      </c>
      <c r="F4437" s="10" t="s">
        <v>5534</v>
      </c>
      <c r="G4437" s="6"/>
      <c r="H4437" s="6"/>
      <c r="I4437" s="6"/>
      <c r="J4437" s="6" t="str">
        <f t="shared" si="664"/>
        <v>1981-C-1</v>
      </c>
      <c r="K4437" s="6" t="str">
        <f t="shared" si="663"/>
        <v>1981-C-1</v>
      </c>
      <c r="L4437" s="10" t="s">
        <v>4766</v>
      </c>
      <c r="M4437" s="10" t="s">
        <v>8617</v>
      </c>
      <c r="N4437" s="10" t="s">
        <v>8635</v>
      </c>
      <c r="O4437" s="10" t="s">
        <v>8522</v>
      </c>
      <c r="P4437" s="6" t="str">
        <f t="shared" si="659"/>
        <v>Ted Coles</v>
      </c>
      <c r="Q4437" s="10" t="s">
        <v>7183</v>
      </c>
      <c r="R4437" s="10" t="s">
        <v>258</v>
      </c>
      <c r="S4437" s="10" t="s">
        <v>4451</v>
      </c>
      <c r="T4437" s="10" t="s">
        <v>11960</v>
      </c>
    </row>
    <row r="4438" spans="1:20" s="1" customFormat="1" ht="25.5" x14ac:dyDescent="0.2">
      <c r="A4438" s="10" t="s">
        <v>9120</v>
      </c>
      <c r="B4438" s="6" t="str">
        <f t="shared" si="660"/>
        <v>C</v>
      </c>
      <c r="C4438" s="10" t="s">
        <v>8273</v>
      </c>
      <c r="D4438" s="6"/>
      <c r="E4438" s="10" t="s">
        <v>5533</v>
      </c>
      <c r="F4438" s="10" t="s">
        <v>5534</v>
      </c>
      <c r="G4438" s="6"/>
      <c r="H4438" s="6"/>
      <c r="I4438" s="6"/>
      <c r="J4438" s="6" t="str">
        <f t="shared" si="664"/>
        <v>1981-C-2</v>
      </c>
      <c r="K4438" s="6" t="str">
        <f t="shared" si="663"/>
        <v>1981-C-2</v>
      </c>
      <c r="L4438" s="10" t="s">
        <v>5503</v>
      </c>
      <c r="M4438" s="10" t="s">
        <v>8085</v>
      </c>
      <c r="N4438" s="10" t="s">
        <v>8602</v>
      </c>
      <c r="O4438" s="10" t="s">
        <v>8621</v>
      </c>
      <c r="P4438" s="6" t="str">
        <f t="shared" si="659"/>
        <v>C. W. E. Coles</v>
      </c>
      <c r="Q4438" s="10" t="s">
        <v>11961</v>
      </c>
      <c r="R4438" s="10" t="s">
        <v>258</v>
      </c>
      <c r="S4438" s="10" t="s">
        <v>11962</v>
      </c>
      <c r="T4438" s="10" t="s">
        <v>11963</v>
      </c>
    </row>
    <row r="4439" spans="1:20" s="1" customFormat="1" ht="51" x14ac:dyDescent="0.2">
      <c r="A4439" s="10" t="s">
        <v>9120</v>
      </c>
      <c r="B4439" s="6" t="str">
        <f t="shared" si="660"/>
        <v>C</v>
      </c>
      <c r="C4439" s="10" t="s">
        <v>8326</v>
      </c>
      <c r="D4439" s="6"/>
      <c r="E4439" s="10" t="s">
        <v>11964</v>
      </c>
      <c r="F4439" s="10" t="s">
        <v>11965</v>
      </c>
      <c r="G4439" s="6"/>
      <c r="H4439" s="6"/>
      <c r="I4439" s="6"/>
      <c r="J4439" s="6" t="str">
        <f t="shared" si="664"/>
        <v>1981-C-3</v>
      </c>
      <c r="K4439" s="6" t="str">
        <f t="shared" si="663"/>
        <v>1981-C-3</v>
      </c>
      <c r="L4439" s="10" t="s">
        <v>2178</v>
      </c>
      <c r="M4439" s="10" t="s">
        <v>8552</v>
      </c>
      <c r="N4439" s="6"/>
      <c r="O4439" s="10" t="s">
        <v>9600</v>
      </c>
      <c r="P4439" s="6" t="str">
        <f t="shared" si="659"/>
        <v>Robert-Henri Cerise</v>
      </c>
      <c r="Q4439" s="10" t="s">
        <v>11966</v>
      </c>
      <c r="R4439" s="10" t="s">
        <v>46</v>
      </c>
      <c r="S4439" s="10" t="s">
        <v>11967</v>
      </c>
      <c r="T4439" s="10" t="s">
        <v>11968</v>
      </c>
    </row>
    <row r="4440" spans="1:20" s="1" customFormat="1" x14ac:dyDescent="0.2">
      <c r="A4440" s="10" t="s">
        <v>9120</v>
      </c>
      <c r="B4440" s="6" t="str">
        <f t="shared" si="660"/>
        <v>C</v>
      </c>
      <c r="C4440" s="10" t="s">
        <v>8099</v>
      </c>
      <c r="D4440" s="6"/>
      <c r="E4440" s="10" t="s">
        <v>65</v>
      </c>
      <c r="F4440" s="10" t="s">
        <v>11969</v>
      </c>
      <c r="G4440" s="6"/>
      <c r="H4440" s="6"/>
      <c r="I4440" s="6"/>
      <c r="J4440" s="6" t="str">
        <f t="shared" si="664"/>
        <v>1981-C-4</v>
      </c>
      <c r="K4440" s="6" t="str">
        <f t="shared" si="663"/>
        <v>1981-C-4</v>
      </c>
      <c r="L4440" s="10" t="s">
        <v>2178</v>
      </c>
      <c r="M4440" s="10" t="s">
        <v>8557</v>
      </c>
      <c r="N4440" s="6"/>
      <c r="O4440" s="10" t="s">
        <v>8715</v>
      </c>
      <c r="P4440" s="6" t="str">
        <f t="shared" si="659"/>
        <v>M. Clarke</v>
      </c>
      <c r="Q4440" s="10" t="s">
        <v>11970</v>
      </c>
      <c r="R4440" s="10" t="s">
        <v>18</v>
      </c>
      <c r="S4440" s="10" t="s">
        <v>1717</v>
      </c>
      <c r="T4440" s="10" t="s">
        <v>11971</v>
      </c>
    </row>
    <row r="4441" spans="1:20" s="1" customFormat="1" ht="25.5" x14ac:dyDescent="0.2">
      <c r="A4441" s="10" t="s">
        <v>9120</v>
      </c>
      <c r="B4441" s="6" t="str">
        <f t="shared" si="660"/>
        <v>D</v>
      </c>
      <c r="C4441" s="10" t="s">
        <v>8241</v>
      </c>
      <c r="D4441" s="6"/>
      <c r="E4441" s="10" t="s">
        <v>11972</v>
      </c>
      <c r="F4441" s="10" t="s">
        <v>11973</v>
      </c>
      <c r="G4441" s="6"/>
      <c r="H4441" s="6"/>
      <c r="I4441" s="6"/>
      <c r="J4441" s="6" t="str">
        <f t="shared" si="664"/>
        <v>1981-D-1</v>
      </c>
      <c r="K4441" s="6" t="str">
        <f t="shared" si="663"/>
        <v>1981-D-1</v>
      </c>
      <c r="L4441" s="10" t="s">
        <v>531</v>
      </c>
      <c r="M4441" s="10" t="s">
        <v>8591</v>
      </c>
      <c r="N4441" s="10" t="s">
        <v>8426</v>
      </c>
      <c r="O4441" s="10" t="s">
        <v>8573</v>
      </c>
      <c r="P4441" s="6" t="str">
        <f t="shared" si="659"/>
        <v>A.R. Doublet</v>
      </c>
      <c r="Q4441" s="10" t="s">
        <v>11974</v>
      </c>
      <c r="R4441" s="10" t="s">
        <v>18</v>
      </c>
      <c r="S4441" s="10" t="s">
        <v>634</v>
      </c>
      <c r="T4441" s="10" t="s">
        <v>11975</v>
      </c>
    </row>
    <row r="4442" spans="1:20" s="1" customFormat="1" ht="51" x14ac:dyDescent="0.2">
      <c r="A4442" s="10" t="s">
        <v>9120</v>
      </c>
      <c r="B4442" s="6" t="str">
        <f t="shared" si="660"/>
        <v>F</v>
      </c>
      <c r="C4442" s="10" t="s">
        <v>8241</v>
      </c>
      <c r="D4442" s="6"/>
      <c r="E4442" s="10" t="s">
        <v>7714</v>
      </c>
      <c r="F4442" s="10" t="s">
        <v>11976</v>
      </c>
      <c r="G4442" s="6"/>
      <c r="H4442" s="6"/>
      <c r="I4442" s="6"/>
      <c r="J4442" s="6" t="str">
        <f t="shared" si="664"/>
        <v>1981-F-1</v>
      </c>
      <c r="K4442" s="6" t="str">
        <f t="shared" si="663"/>
        <v>1981-F-1</v>
      </c>
      <c r="L4442" s="10" t="s">
        <v>6720</v>
      </c>
      <c r="M4442" s="10" t="s">
        <v>8078</v>
      </c>
      <c r="N4442" s="10" t="s">
        <v>8271</v>
      </c>
      <c r="O4442" s="10" t="s">
        <v>8085</v>
      </c>
      <c r="P4442" s="6" t="str">
        <f t="shared" si="659"/>
        <v>Marcus Faux</v>
      </c>
      <c r="Q4442" s="10" t="s">
        <v>11977</v>
      </c>
      <c r="R4442" s="10" t="s">
        <v>186</v>
      </c>
      <c r="S4442" s="10" t="s">
        <v>11978</v>
      </c>
      <c r="T4442" s="10" t="s">
        <v>11979</v>
      </c>
    </row>
    <row r="4443" spans="1:20" s="1" customFormat="1" x14ac:dyDescent="0.2">
      <c r="A4443" s="10" t="s">
        <v>9120</v>
      </c>
      <c r="B4443" s="6" t="str">
        <f t="shared" si="660"/>
        <v>G</v>
      </c>
      <c r="C4443" s="10" t="s">
        <v>8241</v>
      </c>
      <c r="D4443" s="6"/>
      <c r="E4443" s="10" t="s">
        <v>4631</v>
      </c>
      <c r="F4443" s="10" t="s">
        <v>4632</v>
      </c>
      <c r="G4443" s="6"/>
      <c r="H4443" s="6"/>
      <c r="I4443" s="6"/>
      <c r="J4443" s="6" t="str">
        <f t="shared" si="664"/>
        <v>1981-G-1</v>
      </c>
      <c r="K4443" s="6" t="str">
        <f t="shared" si="663"/>
        <v>1981-G-1</v>
      </c>
      <c r="L4443" s="10" t="s">
        <v>319</v>
      </c>
      <c r="M4443" s="10" t="s">
        <v>4449</v>
      </c>
      <c r="N4443" s="10" t="s">
        <v>8305</v>
      </c>
      <c r="O4443" s="10" t="s">
        <v>9601</v>
      </c>
      <c r="P4443" s="6" t="str">
        <f t="shared" si="659"/>
        <v>Eric Glasgow</v>
      </c>
      <c r="Q4443" s="10" t="s">
        <v>4633</v>
      </c>
      <c r="R4443" s="10" t="s">
        <v>18</v>
      </c>
      <c r="S4443" s="10" t="s">
        <v>6506</v>
      </c>
      <c r="T4443" s="10" t="s">
        <v>10713</v>
      </c>
    </row>
    <row r="4444" spans="1:20" s="1" customFormat="1" ht="38.25" x14ac:dyDescent="0.2">
      <c r="A4444" s="10" t="s">
        <v>9120</v>
      </c>
      <c r="B4444" s="6" t="str">
        <f t="shared" si="660"/>
        <v>H</v>
      </c>
      <c r="C4444" s="10" t="s">
        <v>8241</v>
      </c>
      <c r="D4444" s="6"/>
      <c r="E4444" s="10" t="s">
        <v>7087</v>
      </c>
      <c r="F4444" s="10" t="s">
        <v>6375</v>
      </c>
      <c r="G4444" s="6"/>
      <c r="H4444" s="6"/>
      <c r="I4444" s="6"/>
      <c r="J4444" s="6" t="str">
        <f t="shared" si="664"/>
        <v>1981-H-1</v>
      </c>
      <c r="K4444" s="6" t="str">
        <f t="shared" si="663"/>
        <v>1981-H-1</v>
      </c>
      <c r="L4444" s="10" t="s">
        <v>6720</v>
      </c>
      <c r="M4444" s="10" t="s">
        <v>8078</v>
      </c>
      <c r="N4444" s="10" t="s">
        <v>8427</v>
      </c>
      <c r="O4444" s="10" t="s">
        <v>9339</v>
      </c>
      <c r="P4444" s="6" t="str">
        <f t="shared" si="659"/>
        <v>Kenneth Holt</v>
      </c>
      <c r="Q4444" s="10" t="s">
        <v>11980</v>
      </c>
      <c r="R4444" s="10" t="s">
        <v>186</v>
      </c>
      <c r="S4444" s="10" t="s">
        <v>4869</v>
      </c>
      <c r="T4444" s="10" t="s">
        <v>11981</v>
      </c>
    </row>
    <row r="4445" spans="1:20" s="1" customFormat="1" x14ac:dyDescent="0.2">
      <c r="A4445" s="10" t="s">
        <v>9120</v>
      </c>
      <c r="B4445" s="6" t="str">
        <f t="shared" si="660"/>
        <v>H</v>
      </c>
      <c r="C4445" s="10" t="s">
        <v>8273</v>
      </c>
      <c r="D4445" s="6"/>
      <c r="E4445" s="10" t="s">
        <v>6849</v>
      </c>
      <c r="F4445" s="10" t="s">
        <v>6850</v>
      </c>
      <c r="G4445" s="6"/>
      <c r="H4445" s="6"/>
      <c r="I4445" s="6"/>
      <c r="J4445" s="6" t="str">
        <f t="shared" si="664"/>
        <v>1981-H-2</v>
      </c>
      <c r="K4445" s="6" t="str">
        <f t="shared" si="663"/>
        <v>1981-H-2</v>
      </c>
      <c r="L4445" s="10" t="s">
        <v>6720</v>
      </c>
      <c r="M4445" s="10" t="s">
        <v>8078</v>
      </c>
      <c r="N4445" s="10" t="s">
        <v>8427</v>
      </c>
      <c r="O4445" s="10" t="s">
        <v>3269</v>
      </c>
      <c r="P4445" s="6" t="str">
        <f t="shared" si="659"/>
        <v>Sue Hopson</v>
      </c>
      <c r="Q4445" s="10" t="s">
        <v>11982</v>
      </c>
      <c r="R4445" s="10" t="s">
        <v>186</v>
      </c>
      <c r="S4445" s="10" t="s">
        <v>1004</v>
      </c>
      <c r="T4445" s="10" t="s">
        <v>11983</v>
      </c>
    </row>
    <row r="4446" spans="1:20" s="1" customFormat="1" ht="25.5" x14ac:dyDescent="0.2">
      <c r="A4446" s="10" t="s">
        <v>9120</v>
      </c>
      <c r="B4446" s="6" t="str">
        <f t="shared" si="660"/>
        <v>H</v>
      </c>
      <c r="C4446" s="10" t="s">
        <v>8326</v>
      </c>
      <c r="D4446" s="6"/>
      <c r="E4446" s="10" t="s">
        <v>6849</v>
      </c>
      <c r="F4446" s="10" t="s">
        <v>6850</v>
      </c>
      <c r="G4446" s="6"/>
      <c r="H4446" s="6"/>
      <c r="I4446" s="6"/>
      <c r="J4446" s="6" t="str">
        <f t="shared" si="664"/>
        <v>1981-H-3</v>
      </c>
      <c r="K4446" s="6" t="str">
        <f t="shared" si="663"/>
        <v>1981-H-3</v>
      </c>
      <c r="L4446" s="10" t="s">
        <v>6720</v>
      </c>
      <c r="M4446" s="10" t="s">
        <v>8078</v>
      </c>
      <c r="N4446" s="10" t="s">
        <v>8271</v>
      </c>
      <c r="O4446" s="10" t="s">
        <v>8084</v>
      </c>
      <c r="P4446" s="6" t="str">
        <f t="shared" ref="P4446:P4509" si="665">CONCATENATE(E4446,F4446)</f>
        <v>Sue Hopson</v>
      </c>
      <c r="Q4446" s="10" t="s">
        <v>11984</v>
      </c>
      <c r="R4446" s="10" t="s">
        <v>5472</v>
      </c>
      <c r="S4446" s="10" t="s">
        <v>5271</v>
      </c>
      <c r="T4446" s="6"/>
    </row>
    <row r="4447" spans="1:20" s="1" customFormat="1" ht="51" x14ac:dyDescent="0.2">
      <c r="A4447" s="10" t="s">
        <v>9120</v>
      </c>
      <c r="B4447" s="6" t="str">
        <f t="shared" ref="B4447:B4508" si="666">LEFT(F4447,1)</f>
        <v>H</v>
      </c>
      <c r="C4447" s="10" t="s">
        <v>8099</v>
      </c>
      <c r="D4447" s="6"/>
      <c r="E4447" s="10" t="s">
        <v>7087</v>
      </c>
      <c r="F4447" s="10" t="s">
        <v>6375</v>
      </c>
      <c r="G4447" s="6"/>
      <c r="H4447" s="6"/>
      <c r="I4447" s="6"/>
      <c r="J4447" s="6" t="str">
        <f t="shared" si="664"/>
        <v>1981-H-4</v>
      </c>
      <c r="K4447" s="6" t="str">
        <f t="shared" si="663"/>
        <v>1981-H-4</v>
      </c>
      <c r="L4447" s="10" t="s">
        <v>6720</v>
      </c>
      <c r="M4447" s="10" t="s">
        <v>8078</v>
      </c>
      <c r="N4447" s="10" t="s">
        <v>8271</v>
      </c>
      <c r="O4447" s="10" t="s">
        <v>2608</v>
      </c>
      <c r="P4447" s="6" t="str">
        <f t="shared" si="665"/>
        <v>Kenneth Holt</v>
      </c>
      <c r="Q4447" s="10" t="s">
        <v>11985</v>
      </c>
      <c r="R4447" s="10" t="s">
        <v>6399</v>
      </c>
      <c r="S4447" s="10" t="s">
        <v>11955</v>
      </c>
      <c r="T4447" s="10" t="s">
        <v>11986</v>
      </c>
    </row>
    <row r="4448" spans="1:20" s="1" customFormat="1" ht="25.5" x14ac:dyDescent="0.2">
      <c r="A4448" s="10" t="s">
        <v>9120</v>
      </c>
      <c r="B4448" s="6" t="str">
        <f t="shared" si="666"/>
        <v>H</v>
      </c>
      <c r="C4448" s="10" t="s">
        <v>8318</v>
      </c>
      <c r="D4448" s="6"/>
      <c r="E4448" s="10" t="s">
        <v>6849</v>
      </c>
      <c r="F4448" s="10" t="s">
        <v>6850</v>
      </c>
      <c r="G4448" s="6"/>
      <c r="H4448" s="6"/>
      <c r="I4448" s="6"/>
      <c r="J4448" s="6" t="str">
        <f t="shared" si="664"/>
        <v>1981-H-5</v>
      </c>
      <c r="K4448" s="6" t="str">
        <f t="shared" si="663"/>
        <v>1981-H-5</v>
      </c>
      <c r="L4448" s="10" t="s">
        <v>6720</v>
      </c>
      <c r="M4448" s="10" t="s">
        <v>8305</v>
      </c>
      <c r="N4448" s="10" t="s">
        <v>8095</v>
      </c>
      <c r="O4448" s="10" t="s">
        <v>8078</v>
      </c>
      <c r="P4448" s="6" t="str">
        <f t="shared" si="665"/>
        <v>Sue Hopson</v>
      </c>
      <c r="Q4448" s="10" t="s">
        <v>11987</v>
      </c>
      <c r="R4448" s="10" t="s">
        <v>186</v>
      </c>
      <c r="S4448" s="10" t="s">
        <v>4869</v>
      </c>
      <c r="T4448" s="10" t="s">
        <v>11988</v>
      </c>
    </row>
    <row r="4449" spans="1:20" s="1" customFormat="1" ht="38.25" x14ac:dyDescent="0.2">
      <c r="A4449" s="10" t="s">
        <v>9120</v>
      </c>
      <c r="B4449" s="6" t="str">
        <f t="shared" si="666"/>
        <v>H</v>
      </c>
      <c r="C4449" s="10" t="s">
        <v>8252</v>
      </c>
      <c r="D4449" s="6"/>
      <c r="E4449" s="10" t="s">
        <v>7087</v>
      </c>
      <c r="F4449" s="10" t="s">
        <v>6375</v>
      </c>
      <c r="G4449" s="6"/>
      <c r="H4449" s="6"/>
      <c r="I4449" s="6"/>
      <c r="J4449" s="6" t="str">
        <f t="shared" si="664"/>
        <v>1981-H-6</v>
      </c>
      <c r="K4449" s="6" t="str">
        <f t="shared" si="663"/>
        <v>1981-H-6</v>
      </c>
      <c r="L4449" s="10" t="s">
        <v>6720</v>
      </c>
      <c r="M4449" s="10" t="s">
        <v>8305</v>
      </c>
      <c r="N4449" s="10" t="s">
        <v>8095</v>
      </c>
      <c r="O4449" s="10" t="s">
        <v>8563</v>
      </c>
      <c r="P4449" s="6" t="str">
        <f t="shared" si="665"/>
        <v>Kenneth Holt</v>
      </c>
      <c r="Q4449" s="10" t="s">
        <v>11985</v>
      </c>
      <c r="R4449" s="10" t="s">
        <v>186</v>
      </c>
      <c r="S4449" s="10" t="s">
        <v>5812</v>
      </c>
      <c r="T4449" s="10" t="s">
        <v>11989</v>
      </c>
    </row>
    <row r="4450" spans="1:20" s="1" customFormat="1" ht="38.25" x14ac:dyDescent="0.2">
      <c r="A4450" s="10" t="s">
        <v>9120</v>
      </c>
      <c r="B4450" s="6" t="str">
        <f t="shared" si="666"/>
        <v>H</v>
      </c>
      <c r="C4450" s="10" t="s">
        <v>8096</v>
      </c>
      <c r="D4450" s="6"/>
      <c r="E4450" s="10" t="s">
        <v>7087</v>
      </c>
      <c r="F4450" s="10" t="s">
        <v>6375</v>
      </c>
      <c r="G4450" s="6"/>
      <c r="H4450" s="6"/>
      <c r="I4450" s="6"/>
      <c r="J4450" s="6" t="str">
        <f t="shared" si="664"/>
        <v>1981-H-7</v>
      </c>
      <c r="K4450" s="6" t="str">
        <f t="shared" si="663"/>
        <v>1981-H-7</v>
      </c>
      <c r="L4450" s="10" t="s">
        <v>6720</v>
      </c>
      <c r="M4450" s="10" t="s">
        <v>8305</v>
      </c>
      <c r="N4450" s="10" t="s">
        <v>8095</v>
      </c>
      <c r="O4450" s="10" t="s">
        <v>8081</v>
      </c>
      <c r="P4450" s="6" t="str">
        <f t="shared" si="665"/>
        <v>Kenneth Holt</v>
      </c>
      <c r="Q4450" s="10" t="s">
        <v>11990</v>
      </c>
      <c r="R4450" s="10" t="s">
        <v>186</v>
      </c>
      <c r="S4450" s="10" t="s">
        <v>5812</v>
      </c>
      <c r="T4450" s="10" t="s">
        <v>11991</v>
      </c>
    </row>
    <row r="4451" spans="1:20" s="1" customFormat="1" ht="25.5" x14ac:dyDescent="0.2">
      <c r="A4451" s="10" t="s">
        <v>9120</v>
      </c>
      <c r="B4451" s="6" t="str">
        <f t="shared" si="666"/>
        <v>H</v>
      </c>
      <c r="C4451" s="10" t="s">
        <v>8097</v>
      </c>
      <c r="D4451" s="6"/>
      <c r="E4451" s="10" t="s">
        <v>6849</v>
      </c>
      <c r="F4451" s="10" t="s">
        <v>6850</v>
      </c>
      <c r="G4451" s="6"/>
      <c r="H4451" s="6"/>
      <c r="I4451" s="6"/>
      <c r="J4451" s="6" t="str">
        <f t="shared" si="664"/>
        <v>1981-H-8</v>
      </c>
      <c r="K4451" s="6" t="str">
        <f t="shared" si="663"/>
        <v>1981-H-8</v>
      </c>
      <c r="L4451" s="10" t="s">
        <v>6720</v>
      </c>
      <c r="M4451" s="10" t="s">
        <v>8305</v>
      </c>
      <c r="N4451" s="10" t="s">
        <v>8567</v>
      </c>
      <c r="O4451" s="10" t="s">
        <v>8598</v>
      </c>
      <c r="P4451" s="6" t="str">
        <f t="shared" si="665"/>
        <v>Sue Hopson</v>
      </c>
      <c r="Q4451" s="10" t="s">
        <v>11992</v>
      </c>
      <c r="R4451" s="10" t="s">
        <v>186</v>
      </c>
      <c r="S4451" s="10" t="s">
        <v>11993</v>
      </c>
      <c r="T4451" s="10" t="s">
        <v>11994</v>
      </c>
    </row>
    <row r="4452" spans="1:20" s="1" customFormat="1" ht="25.5" x14ac:dyDescent="0.2">
      <c r="A4452" s="10" t="s">
        <v>9120</v>
      </c>
      <c r="B4452" s="6" t="str">
        <f t="shared" si="666"/>
        <v>H</v>
      </c>
      <c r="C4452" s="10" t="s">
        <v>8330</v>
      </c>
      <c r="D4452" s="6"/>
      <c r="E4452" s="10" t="s">
        <v>6849</v>
      </c>
      <c r="F4452" s="10" t="s">
        <v>6850</v>
      </c>
      <c r="G4452" s="6"/>
      <c r="H4452" s="6"/>
      <c r="I4452" s="6"/>
      <c r="J4452" s="6" t="str">
        <f t="shared" si="664"/>
        <v>1981-H-9</v>
      </c>
      <c r="K4452" s="6" t="str">
        <f t="shared" si="663"/>
        <v>1981-H-9</v>
      </c>
      <c r="L4452" s="10" t="s">
        <v>6720</v>
      </c>
      <c r="M4452" s="10" t="s">
        <v>8305</v>
      </c>
      <c r="N4452" s="10" t="s">
        <v>8567</v>
      </c>
      <c r="O4452" s="10" t="s">
        <v>9326</v>
      </c>
      <c r="P4452" s="6" t="str">
        <f t="shared" si="665"/>
        <v>Sue Hopson</v>
      </c>
      <c r="Q4452" s="10" t="s">
        <v>11995</v>
      </c>
      <c r="R4452" s="10" t="s">
        <v>3486</v>
      </c>
      <c r="S4452" s="10" t="s">
        <v>5010</v>
      </c>
      <c r="T4452" s="10" t="s">
        <v>11996</v>
      </c>
    </row>
    <row r="4453" spans="1:20" s="1" customFormat="1" ht="25.5" x14ac:dyDescent="0.2">
      <c r="A4453" s="10" t="s">
        <v>9120</v>
      </c>
      <c r="B4453" s="6" t="str">
        <f t="shared" si="666"/>
        <v>H</v>
      </c>
      <c r="C4453" s="10" t="s">
        <v>8272</v>
      </c>
      <c r="D4453" s="6"/>
      <c r="E4453" s="10" t="s">
        <v>7087</v>
      </c>
      <c r="F4453" s="10" t="s">
        <v>6375</v>
      </c>
      <c r="G4453" s="6"/>
      <c r="H4453" s="6"/>
      <c r="I4453" s="6"/>
      <c r="J4453" s="6" t="str">
        <f t="shared" si="664"/>
        <v>1981-H-10</v>
      </c>
      <c r="K4453" s="6" t="str">
        <f t="shared" si="663"/>
        <v>1981-H-10</v>
      </c>
      <c r="L4453" s="10" t="s">
        <v>6720</v>
      </c>
      <c r="M4453" s="10" t="s">
        <v>8305</v>
      </c>
      <c r="N4453" s="10" t="s">
        <v>8567</v>
      </c>
      <c r="O4453" s="10" t="s">
        <v>9057</v>
      </c>
      <c r="P4453" s="6" t="str">
        <f t="shared" si="665"/>
        <v>Kenneth Holt</v>
      </c>
      <c r="Q4453" s="10" t="s">
        <v>11997</v>
      </c>
      <c r="R4453" s="10" t="s">
        <v>3486</v>
      </c>
      <c r="S4453" s="10" t="s">
        <v>5010</v>
      </c>
      <c r="T4453" s="10" t="s">
        <v>11998</v>
      </c>
    </row>
    <row r="4454" spans="1:20" s="1" customFormat="1" ht="25.5" x14ac:dyDescent="0.2">
      <c r="A4454" s="10" t="s">
        <v>9120</v>
      </c>
      <c r="B4454" s="6" t="str">
        <f t="shared" si="666"/>
        <v>"</v>
      </c>
      <c r="C4454" s="10" t="s">
        <v>8078</v>
      </c>
      <c r="D4454" s="6"/>
      <c r="E4454" s="10" t="s">
        <v>11999</v>
      </c>
      <c r="F4454" s="10" t="s">
        <v>12000</v>
      </c>
      <c r="G4454" s="6"/>
      <c r="H4454" s="6"/>
      <c r="I4454" s="6"/>
      <c r="J4454" s="6" t="str">
        <f t="shared" si="664"/>
        <v>1981-"-11</v>
      </c>
      <c r="K4454" s="6" t="str">
        <f t="shared" si="663"/>
        <v>1981-"-11</v>
      </c>
      <c r="L4454" s="10" t="s">
        <v>276</v>
      </c>
      <c r="M4454" s="10" t="s">
        <v>8565</v>
      </c>
      <c r="N4454" s="10" t="s">
        <v>8097</v>
      </c>
      <c r="O4454" s="10" t="s">
        <v>9602</v>
      </c>
      <c r="P4454" s="6" t="str">
        <f t="shared" si="665"/>
        <v>Herman "Herst, Jr"</v>
      </c>
      <c r="Q4454" s="10" t="s">
        <v>12001</v>
      </c>
      <c r="R4454" s="10" t="s">
        <v>18</v>
      </c>
      <c r="S4454" s="10" t="s">
        <v>481</v>
      </c>
      <c r="T4454" s="10" t="s">
        <v>12002</v>
      </c>
    </row>
    <row r="4455" spans="1:20" s="1" customFormat="1" ht="25.5" x14ac:dyDescent="0.2">
      <c r="A4455" s="10" t="s">
        <v>9120</v>
      </c>
      <c r="B4455" s="6" t="str">
        <f t="shared" si="666"/>
        <v>I</v>
      </c>
      <c r="C4455" s="10" t="s">
        <v>8241</v>
      </c>
      <c r="D4455" s="6"/>
      <c r="E4455" s="10" t="s">
        <v>4737</v>
      </c>
      <c r="F4455" s="10" t="s">
        <v>6383</v>
      </c>
      <c r="G4455" s="6"/>
      <c r="H4455" s="6"/>
      <c r="I4455" s="6"/>
      <c r="J4455" s="6" t="str">
        <f t="shared" si="664"/>
        <v>1981-I-1</v>
      </c>
      <c r="K4455" s="6" t="str">
        <f t="shared" si="663"/>
        <v>1981-I-1</v>
      </c>
      <c r="L4455" s="10" t="s">
        <v>6720</v>
      </c>
      <c r="M4455" s="10" t="s">
        <v>8078</v>
      </c>
      <c r="N4455" s="10" t="s">
        <v>8427</v>
      </c>
      <c r="O4455" s="10" t="s">
        <v>8895</v>
      </c>
      <c r="P4455" s="6" t="str">
        <f t="shared" si="665"/>
        <v>Peter Ibbotson</v>
      </c>
      <c r="Q4455" s="10" t="s">
        <v>10732</v>
      </c>
      <c r="R4455" s="10" t="s">
        <v>706</v>
      </c>
      <c r="S4455" s="10" t="s">
        <v>5969</v>
      </c>
      <c r="T4455" s="10" t="s">
        <v>12003</v>
      </c>
    </row>
    <row r="4456" spans="1:20" s="1" customFormat="1" ht="25.5" x14ac:dyDescent="0.2">
      <c r="A4456" s="10" t="s">
        <v>9120</v>
      </c>
      <c r="B4456" s="6" t="str">
        <f t="shared" si="666"/>
        <v>I</v>
      </c>
      <c r="C4456" s="10" t="s">
        <v>8273</v>
      </c>
      <c r="D4456" s="6"/>
      <c r="E4456" s="10" t="s">
        <v>4737</v>
      </c>
      <c r="F4456" s="10" t="s">
        <v>6383</v>
      </c>
      <c r="G4456" s="6"/>
      <c r="H4456" s="6"/>
      <c r="I4456" s="6"/>
      <c r="J4456" s="6" t="str">
        <f t="shared" si="664"/>
        <v>1981-I-2</v>
      </c>
      <c r="K4456" s="6" t="str">
        <f t="shared" si="663"/>
        <v>1981-I-2</v>
      </c>
      <c r="L4456" s="10" t="s">
        <v>6720</v>
      </c>
      <c r="M4456" s="10" t="s">
        <v>8078</v>
      </c>
      <c r="N4456" s="10" t="s">
        <v>8427</v>
      </c>
      <c r="O4456" s="10" t="s">
        <v>9603</v>
      </c>
      <c r="P4456" s="6" t="str">
        <f t="shared" si="665"/>
        <v>Peter Ibbotson</v>
      </c>
      <c r="Q4456" s="10" t="s">
        <v>12004</v>
      </c>
      <c r="R4456" s="10" t="s">
        <v>18</v>
      </c>
      <c r="S4456" s="10" t="s">
        <v>12005</v>
      </c>
      <c r="T4456" s="10" t="s">
        <v>12006</v>
      </c>
    </row>
    <row r="4457" spans="1:20" s="1" customFormat="1" ht="38.25" x14ac:dyDescent="0.2">
      <c r="A4457" s="10" t="s">
        <v>9120</v>
      </c>
      <c r="B4457" s="6" t="str">
        <f t="shared" si="666"/>
        <v>I</v>
      </c>
      <c r="C4457" s="10" t="s">
        <v>8326</v>
      </c>
      <c r="D4457" s="6"/>
      <c r="E4457" s="10" t="s">
        <v>4737</v>
      </c>
      <c r="F4457" s="10" t="s">
        <v>6383</v>
      </c>
      <c r="G4457" s="6"/>
      <c r="H4457" s="6"/>
      <c r="I4457" s="6"/>
      <c r="J4457" s="6" t="str">
        <f t="shared" si="664"/>
        <v>1981-I-3</v>
      </c>
      <c r="K4457" s="6" t="str">
        <f t="shared" si="663"/>
        <v>1981-I-3</v>
      </c>
      <c r="L4457" s="10" t="s">
        <v>6720</v>
      </c>
      <c r="M4457" s="10" t="s">
        <v>8078</v>
      </c>
      <c r="N4457" s="10" t="s">
        <v>8427</v>
      </c>
      <c r="O4457" s="10" t="s">
        <v>8330</v>
      </c>
      <c r="P4457" s="6" t="str">
        <f t="shared" si="665"/>
        <v>Peter Ibbotson</v>
      </c>
      <c r="Q4457" s="10" t="s">
        <v>12007</v>
      </c>
      <c r="R4457" s="10" t="s">
        <v>3486</v>
      </c>
      <c r="S4457" s="10" t="s">
        <v>1717</v>
      </c>
      <c r="T4457" s="10" t="s">
        <v>12008</v>
      </c>
    </row>
    <row r="4458" spans="1:20" s="1" customFormat="1" ht="25.5" x14ac:dyDescent="0.2">
      <c r="A4458" s="10" t="s">
        <v>9120</v>
      </c>
      <c r="B4458" s="6" t="str">
        <f t="shared" si="666"/>
        <v>I</v>
      </c>
      <c r="C4458" s="10" t="s">
        <v>8099</v>
      </c>
      <c r="D4458" s="6"/>
      <c r="E4458" s="10" t="s">
        <v>4737</v>
      </c>
      <c r="F4458" s="10" t="s">
        <v>6383</v>
      </c>
      <c r="G4458" s="6"/>
      <c r="H4458" s="6"/>
      <c r="I4458" s="6"/>
      <c r="J4458" s="6" t="str">
        <f t="shared" si="664"/>
        <v>1981-I-4</v>
      </c>
      <c r="K4458" s="6" t="str">
        <f t="shared" si="663"/>
        <v>1981-I-4</v>
      </c>
      <c r="L4458" s="10" t="s">
        <v>6720</v>
      </c>
      <c r="M4458" s="10" t="s">
        <v>8078</v>
      </c>
      <c r="N4458" s="10" t="s">
        <v>8271</v>
      </c>
      <c r="O4458" s="10" t="s">
        <v>9404</v>
      </c>
      <c r="P4458" s="6" t="str">
        <f t="shared" si="665"/>
        <v>Peter Ibbotson</v>
      </c>
      <c r="Q4458" s="10" t="s">
        <v>12009</v>
      </c>
      <c r="R4458" s="10" t="s">
        <v>18</v>
      </c>
      <c r="S4458" s="10" t="s">
        <v>12010</v>
      </c>
      <c r="T4458" s="10" t="s">
        <v>12011</v>
      </c>
    </row>
    <row r="4459" spans="1:20" s="1" customFormat="1" ht="25.5" x14ac:dyDescent="0.2">
      <c r="A4459" s="10" t="s">
        <v>9120</v>
      </c>
      <c r="B4459" s="6" t="str">
        <f t="shared" si="666"/>
        <v>I</v>
      </c>
      <c r="C4459" s="10" t="s">
        <v>8318</v>
      </c>
      <c r="D4459" s="6"/>
      <c r="E4459" s="10" t="s">
        <v>4737</v>
      </c>
      <c r="F4459" s="10" t="s">
        <v>6383</v>
      </c>
      <c r="G4459" s="6"/>
      <c r="H4459" s="6"/>
      <c r="I4459" s="6"/>
      <c r="J4459" s="6" t="str">
        <f t="shared" si="664"/>
        <v>1981-I-5</v>
      </c>
      <c r="K4459" s="6" t="str">
        <f t="shared" si="663"/>
        <v>1981-I-5</v>
      </c>
      <c r="L4459" s="10" t="s">
        <v>6720</v>
      </c>
      <c r="M4459" s="10" t="s">
        <v>8078</v>
      </c>
      <c r="N4459" s="10" t="s">
        <v>8271</v>
      </c>
      <c r="O4459" s="10" t="s">
        <v>9413</v>
      </c>
      <c r="P4459" s="6" t="str">
        <f t="shared" si="665"/>
        <v>Peter Ibbotson</v>
      </c>
      <c r="Q4459" s="10" t="s">
        <v>12012</v>
      </c>
      <c r="R4459" s="10" t="s">
        <v>18</v>
      </c>
      <c r="S4459" s="10" t="s">
        <v>12013</v>
      </c>
      <c r="T4459" s="10" t="s">
        <v>12014</v>
      </c>
    </row>
    <row r="4460" spans="1:20" s="1" customFormat="1" ht="25.5" x14ac:dyDescent="0.2">
      <c r="A4460" s="10" t="s">
        <v>9120</v>
      </c>
      <c r="B4460" s="6" t="str">
        <f t="shared" si="666"/>
        <v>I</v>
      </c>
      <c r="C4460" s="10" t="s">
        <v>8252</v>
      </c>
      <c r="D4460" s="6"/>
      <c r="E4460" s="10" t="s">
        <v>4737</v>
      </c>
      <c r="F4460" s="10" t="s">
        <v>6383</v>
      </c>
      <c r="G4460" s="6"/>
      <c r="H4460" s="6"/>
      <c r="I4460" s="6"/>
      <c r="J4460" s="6" t="str">
        <f t="shared" si="664"/>
        <v>1981-I-6</v>
      </c>
      <c r="K4460" s="6" t="str">
        <f t="shared" si="663"/>
        <v>1981-I-6</v>
      </c>
      <c r="L4460" s="10" t="s">
        <v>6720</v>
      </c>
      <c r="M4460" s="10" t="s">
        <v>8305</v>
      </c>
      <c r="N4460" s="10" t="s">
        <v>8095</v>
      </c>
      <c r="O4460" s="10" t="s">
        <v>8097</v>
      </c>
      <c r="P4460" s="6" t="str">
        <f t="shared" si="665"/>
        <v>Peter Ibbotson</v>
      </c>
      <c r="Q4460" s="10" t="s">
        <v>12015</v>
      </c>
      <c r="R4460" s="10" t="s">
        <v>18</v>
      </c>
      <c r="S4460" s="10" t="s">
        <v>4156</v>
      </c>
      <c r="T4460" s="10" t="s">
        <v>12016</v>
      </c>
    </row>
    <row r="4461" spans="1:20" s="1" customFormat="1" ht="25.5" x14ac:dyDescent="0.2">
      <c r="A4461" s="10" t="s">
        <v>9120</v>
      </c>
      <c r="B4461" s="6" t="str">
        <f t="shared" si="666"/>
        <v>I</v>
      </c>
      <c r="C4461" s="10" t="s">
        <v>8096</v>
      </c>
      <c r="D4461" s="6"/>
      <c r="E4461" s="10" t="s">
        <v>4737</v>
      </c>
      <c r="F4461" s="10" t="s">
        <v>6383</v>
      </c>
      <c r="G4461" s="6"/>
      <c r="H4461" s="6"/>
      <c r="I4461" s="6"/>
      <c r="J4461" s="6" t="str">
        <f t="shared" si="664"/>
        <v>1981-I-7</v>
      </c>
      <c r="K4461" s="6" t="str">
        <f t="shared" si="663"/>
        <v>1981-I-7</v>
      </c>
      <c r="L4461" s="10" t="s">
        <v>4209</v>
      </c>
      <c r="M4461" s="10" t="s">
        <v>8589</v>
      </c>
      <c r="N4461" s="10" t="s">
        <v>8097</v>
      </c>
      <c r="O4461" s="10" t="s">
        <v>9604</v>
      </c>
      <c r="P4461" s="6" t="str">
        <f t="shared" si="665"/>
        <v>Peter Ibbotson</v>
      </c>
      <c r="Q4461" s="10" t="s">
        <v>12017</v>
      </c>
      <c r="R4461" s="10" t="s">
        <v>18</v>
      </c>
      <c r="S4461" s="10" t="s">
        <v>12018</v>
      </c>
      <c r="T4461" s="10" t="s">
        <v>12019</v>
      </c>
    </row>
    <row r="4462" spans="1:20" s="1" customFormat="1" ht="51" x14ac:dyDescent="0.2">
      <c r="A4462" s="10" t="s">
        <v>9120</v>
      </c>
      <c r="B4462" s="6" t="str">
        <f t="shared" si="666"/>
        <v>I</v>
      </c>
      <c r="C4462" s="10" t="s">
        <v>8097</v>
      </c>
      <c r="D4462" s="6"/>
      <c r="E4462" s="10" t="s">
        <v>4737</v>
      </c>
      <c r="F4462" s="10" t="s">
        <v>6383</v>
      </c>
      <c r="G4462" s="6"/>
      <c r="H4462" s="6"/>
      <c r="I4462" s="6"/>
      <c r="J4462" s="6" t="str">
        <f t="shared" si="664"/>
        <v>1981-I-8</v>
      </c>
      <c r="K4462" s="6" t="str">
        <f t="shared" si="663"/>
        <v>1981-I-8</v>
      </c>
      <c r="L4462" s="10" t="s">
        <v>2178</v>
      </c>
      <c r="M4462" s="10" t="s">
        <v>8552</v>
      </c>
      <c r="N4462" s="6"/>
      <c r="O4462" s="10" t="s">
        <v>9605</v>
      </c>
      <c r="P4462" s="6" t="str">
        <f t="shared" si="665"/>
        <v>Peter Ibbotson</v>
      </c>
      <c r="Q4462" s="10" t="s">
        <v>12020</v>
      </c>
      <c r="R4462" s="10" t="s">
        <v>18</v>
      </c>
      <c r="S4462" s="10" t="s">
        <v>12021</v>
      </c>
      <c r="T4462" s="10" t="s">
        <v>12022</v>
      </c>
    </row>
    <row r="4463" spans="1:20" s="1" customFormat="1" ht="25.5" x14ac:dyDescent="0.2">
      <c r="A4463" s="10" t="s">
        <v>9120</v>
      </c>
      <c r="B4463" s="6" t="str">
        <f t="shared" si="666"/>
        <v>I</v>
      </c>
      <c r="C4463" s="10" t="s">
        <v>8330</v>
      </c>
      <c r="D4463" s="6"/>
      <c r="E4463" s="10" t="s">
        <v>4737</v>
      </c>
      <c r="F4463" s="10" t="s">
        <v>6383</v>
      </c>
      <c r="G4463" s="6"/>
      <c r="H4463" s="6"/>
      <c r="I4463" s="6"/>
      <c r="J4463" s="6" t="str">
        <f t="shared" si="664"/>
        <v>1981-I-9</v>
      </c>
      <c r="K4463" s="6" t="str">
        <f t="shared" si="663"/>
        <v>1981-I-9</v>
      </c>
      <c r="L4463" s="10" t="s">
        <v>2178</v>
      </c>
      <c r="M4463" s="10" t="s">
        <v>8555</v>
      </c>
      <c r="N4463" s="6"/>
      <c r="O4463" s="10" t="s">
        <v>9606</v>
      </c>
      <c r="P4463" s="6" t="str">
        <f t="shared" si="665"/>
        <v>Peter Ibbotson</v>
      </c>
      <c r="Q4463" s="10" t="s">
        <v>12023</v>
      </c>
      <c r="R4463" s="10" t="s">
        <v>258</v>
      </c>
      <c r="S4463" s="10" t="s">
        <v>12024</v>
      </c>
      <c r="T4463" s="10" t="s">
        <v>12025</v>
      </c>
    </row>
    <row r="4464" spans="1:20" s="1" customFormat="1" ht="25.5" x14ac:dyDescent="0.2">
      <c r="A4464" s="10" t="s">
        <v>9120</v>
      </c>
      <c r="B4464" s="6" t="str">
        <f t="shared" si="666"/>
        <v>I</v>
      </c>
      <c r="C4464" s="10" t="s">
        <v>8272</v>
      </c>
      <c r="D4464" s="6"/>
      <c r="E4464" s="10" t="s">
        <v>4737</v>
      </c>
      <c r="F4464" s="10" t="s">
        <v>6383</v>
      </c>
      <c r="G4464" s="6"/>
      <c r="H4464" s="6"/>
      <c r="I4464" s="6"/>
      <c r="J4464" s="6" t="str">
        <f t="shared" si="664"/>
        <v>1981-I-10</v>
      </c>
      <c r="K4464" s="6" t="str">
        <f t="shared" si="663"/>
        <v>1981-I-10</v>
      </c>
      <c r="L4464" s="10" t="s">
        <v>2178</v>
      </c>
      <c r="M4464" s="10" t="s">
        <v>8555</v>
      </c>
      <c r="N4464" s="6"/>
      <c r="O4464" s="10" t="s">
        <v>9607</v>
      </c>
      <c r="P4464" s="6" t="str">
        <f t="shared" si="665"/>
        <v>Peter Ibbotson</v>
      </c>
      <c r="Q4464" s="10" t="s">
        <v>12026</v>
      </c>
      <c r="R4464" s="10" t="s">
        <v>18</v>
      </c>
      <c r="S4464" s="10" t="s">
        <v>1717</v>
      </c>
      <c r="T4464" s="10" t="s">
        <v>12027</v>
      </c>
    </row>
    <row r="4465" spans="1:20" s="1" customFormat="1" ht="38.25" x14ac:dyDescent="0.2">
      <c r="A4465" s="10" t="s">
        <v>9120</v>
      </c>
      <c r="B4465" s="6" t="str">
        <f t="shared" si="666"/>
        <v>K</v>
      </c>
      <c r="C4465" s="10" t="s">
        <v>8241</v>
      </c>
      <c r="D4465" s="6"/>
      <c r="E4465" s="10" t="s">
        <v>6665</v>
      </c>
      <c r="F4465" s="10" t="s">
        <v>6666</v>
      </c>
      <c r="G4465" s="6"/>
      <c r="H4465" s="6"/>
      <c r="I4465" s="6"/>
      <c r="J4465" s="6" t="str">
        <f t="shared" si="664"/>
        <v>1981-K-1</v>
      </c>
      <c r="K4465" s="6" t="str">
        <f t="shared" si="663"/>
        <v>1981-K-1</v>
      </c>
      <c r="L4465" s="10" t="s">
        <v>15</v>
      </c>
      <c r="M4465" s="6"/>
      <c r="N4465" s="6"/>
      <c r="O4465" s="10" t="s">
        <v>9608</v>
      </c>
      <c r="P4465" s="6" t="str">
        <f t="shared" si="665"/>
        <v>Hiroyuki Kanai</v>
      </c>
      <c r="Q4465" s="10" t="s">
        <v>12028</v>
      </c>
      <c r="R4465" s="10" t="s">
        <v>18</v>
      </c>
      <c r="S4465" s="10" t="s">
        <v>1792</v>
      </c>
      <c r="T4465" s="10" t="s">
        <v>20202</v>
      </c>
    </row>
    <row r="4466" spans="1:20" s="1" customFormat="1" ht="38.25" x14ac:dyDescent="0.2">
      <c r="A4466" s="10" t="s">
        <v>9120</v>
      </c>
      <c r="B4466" s="6" t="str">
        <f t="shared" si="666"/>
        <v>K</v>
      </c>
      <c r="C4466" s="10" t="s">
        <v>8273</v>
      </c>
      <c r="D4466" s="6"/>
      <c r="E4466" s="10" t="s">
        <v>6665</v>
      </c>
      <c r="F4466" s="10" t="s">
        <v>6666</v>
      </c>
      <c r="G4466" s="6"/>
      <c r="H4466" s="6"/>
      <c r="I4466" s="6"/>
      <c r="J4466" s="6" t="str">
        <f t="shared" si="664"/>
        <v>1981-K-2</v>
      </c>
      <c r="K4466" s="6" t="str">
        <f t="shared" ref="K4466:K4517" si="667">J4466</f>
        <v>1981-K-2</v>
      </c>
      <c r="L4466" s="10" t="s">
        <v>1794</v>
      </c>
      <c r="M4466" s="6"/>
      <c r="N4466" s="6"/>
      <c r="O4466" s="10" t="s">
        <v>9334</v>
      </c>
      <c r="P4466" s="6" t="str">
        <f t="shared" si="665"/>
        <v>Hiroyuki Kanai</v>
      </c>
      <c r="Q4466" s="10" t="s">
        <v>12029</v>
      </c>
      <c r="R4466" s="10" t="s">
        <v>18</v>
      </c>
      <c r="S4466" s="10" t="s">
        <v>12030</v>
      </c>
      <c r="T4466" s="6" t="s">
        <v>20165</v>
      </c>
    </row>
    <row r="4467" spans="1:20" s="1" customFormat="1" ht="63.75" x14ac:dyDescent="0.2">
      <c r="A4467" s="10" t="s">
        <v>9120</v>
      </c>
      <c r="B4467" s="6" t="str">
        <f t="shared" si="666"/>
        <v>K</v>
      </c>
      <c r="C4467" s="10" t="s">
        <v>8326</v>
      </c>
      <c r="D4467" s="6"/>
      <c r="E4467" s="10" t="s">
        <v>6665</v>
      </c>
      <c r="F4467" s="10" t="s">
        <v>6666</v>
      </c>
      <c r="G4467" s="6"/>
      <c r="H4467" s="6"/>
      <c r="I4467" s="6"/>
      <c r="J4467" s="6" t="str">
        <f t="shared" si="664"/>
        <v>1981-K-3</v>
      </c>
      <c r="K4467" s="6" t="str">
        <f t="shared" si="667"/>
        <v>1981-K-3</v>
      </c>
      <c r="L4467" s="10" t="s">
        <v>1794</v>
      </c>
      <c r="M4467" s="6"/>
      <c r="N4467" s="6"/>
      <c r="O4467" s="10" t="s">
        <v>9609</v>
      </c>
      <c r="P4467" s="6" t="str">
        <f t="shared" si="665"/>
        <v>Hiroyuki Kanai</v>
      </c>
      <c r="Q4467" s="10" t="s">
        <v>12031</v>
      </c>
      <c r="R4467" s="10" t="s">
        <v>18</v>
      </c>
      <c r="S4467" s="10" t="s">
        <v>918</v>
      </c>
      <c r="T4467" s="6" t="s">
        <v>20166</v>
      </c>
    </row>
    <row r="4468" spans="1:20" s="1" customFormat="1" ht="76.5" x14ac:dyDescent="0.2">
      <c r="A4468" s="10" t="s">
        <v>9120</v>
      </c>
      <c r="B4468" s="6" t="str">
        <f t="shared" si="666"/>
        <v>K</v>
      </c>
      <c r="C4468" s="10" t="s">
        <v>8099</v>
      </c>
      <c r="D4468" s="6"/>
      <c r="E4468" s="10" t="s">
        <v>6665</v>
      </c>
      <c r="F4468" s="10" t="s">
        <v>6666</v>
      </c>
      <c r="G4468" s="6"/>
      <c r="H4468" s="6"/>
      <c r="I4468" s="6"/>
      <c r="J4468" s="6" t="str">
        <f t="shared" si="664"/>
        <v>1981-K-4</v>
      </c>
      <c r="K4468" s="6" t="str">
        <f t="shared" si="667"/>
        <v>1981-K-4</v>
      </c>
      <c r="L4468" s="10" t="s">
        <v>1794</v>
      </c>
      <c r="M4468" s="6"/>
      <c r="N4468" s="6"/>
      <c r="O4468" s="10" t="s">
        <v>9610</v>
      </c>
      <c r="P4468" s="6" t="str">
        <f t="shared" si="665"/>
        <v>Hiroyuki Kanai</v>
      </c>
      <c r="Q4468" s="10" t="s">
        <v>12032</v>
      </c>
      <c r="R4468" s="10" t="s">
        <v>18</v>
      </c>
      <c r="S4468" s="10" t="s">
        <v>2050</v>
      </c>
      <c r="T4468" s="6" t="s">
        <v>20167</v>
      </c>
    </row>
    <row r="4469" spans="1:20" s="1" customFormat="1" ht="25.5" x14ac:dyDescent="0.2">
      <c r="A4469" s="10" t="s">
        <v>9120</v>
      </c>
      <c r="B4469" s="6" t="str">
        <f t="shared" si="666"/>
        <v>K</v>
      </c>
      <c r="C4469" s="10" t="s">
        <v>8318</v>
      </c>
      <c r="D4469" s="6"/>
      <c r="E4469" s="10" t="s">
        <v>6665</v>
      </c>
      <c r="F4469" s="10" t="s">
        <v>6666</v>
      </c>
      <c r="G4469" s="6"/>
      <c r="H4469" s="6"/>
      <c r="I4469" s="6"/>
      <c r="J4469" s="6" t="str">
        <f t="shared" si="664"/>
        <v>1981-K-5</v>
      </c>
      <c r="K4469" s="6" t="str">
        <f t="shared" si="667"/>
        <v>1981-K-5</v>
      </c>
      <c r="L4469" s="10" t="s">
        <v>1794</v>
      </c>
      <c r="M4469" s="6"/>
      <c r="N4469" s="6"/>
      <c r="O4469" s="10" t="s">
        <v>9611</v>
      </c>
      <c r="P4469" s="6" t="str">
        <f t="shared" si="665"/>
        <v>Hiroyuki Kanai</v>
      </c>
      <c r="Q4469" s="10" t="s">
        <v>12033</v>
      </c>
      <c r="R4469" s="10" t="s">
        <v>18</v>
      </c>
      <c r="S4469" s="10" t="s">
        <v>3918</v>
      </c>
      <c r="T4469" s="10" t="s">
        <v>12034</v>
      </c>
    </row>
    <row r="4470" spans="1:20" s="1" customFormat="1" ht="38.25" x14ac:dyDescent="0.2">
      <c r="A4470" s="10" t="s">
        <v>9120</v>
      </c>
      <c r="B4470" s="6" t="str">
        <f t="shared" si="666"/>
        <v>K</v>
      </c>
      <c r="C4470" s="10" t="s">
        <v>8252</v>
      </c>
      <c r="D4470" s="6"/>
      <c r="E4470" s="10" t="s">
        <v>6665</v>
      </c>
      <c r="F4470" s="10" t="s">
        <v>6666</v>
      </c>
      <c r="G4470" s="6"/>
      <c r="H4470" s="6"/>
      <c r="I4470" s="6"/>
      <c r="J4470" s="6" t="str">
        <f t="shared" si="664"/>
        <v>1981-K-6</v>
      </c>
      <c r="K4470" s="6" t="str">
        <f t="shared" si="667"/>
        <v>1981-K-6</v>
      </c>
      <c r="L4470" s="10" t="s">
        <v>1794</v>
      </c>
      <c r="M4470" s="6"/>
      <c r="N4470" s="6"/>
      <c r="O4470" s="10" t="s">
        <v>9612</v>
      </c>
      <c r="P4470" s="6" t="str">
        <f t="shared" si="665"/>
        <v>Hiroyuki Kanai</v>
      </c>
      <c r="Q4470" s="10" t="s">
        <v>12035</v>
      </c>
      <c r="R4470" s="10" t="s">
        <v>18</v>
      </c>
      <c r="S4470" s="10" t="s">
        <v>2811</v>
      </c>
      <c r="T4470" s="6" t="s">
        <v>20168</v>
      </c>
    </row>
    <row r="4471" spans="1:20" s="1" customFormat="1" ht="38.25" x14ac:dyDescent="0.2">
      <c r="A4471" s="10" t="s">
        <v>9120</v>
      </c>
      <c r="B4471" s="6" t="str">
        <f t="shared" si="666"/>
        <v>K</v>
      </c>
      <c r="C4471" s="10" t="s">
        <v>8096</v>
      </c>
      <c r="D4471" s="6"/>
      <c r="E4471" s="10" t="s">
        <v>6665</v>
      </c>
      <c r="F4471" s="10" t="s">
        <v>6666</v>
      </c>
      <c r="G4471" s="6"/>
      <c r="H4471" s="6"/>
      <c r="I4471" s="6"/>
      <c r="J4471" s="6" t="str">
        <f t="shared" si="664"/>
        <v>1981-K-7</v>
      </c>
      <c r="K4471" s="6" t="str">
        <f t="shared" si="667"/>
        <v>1981-K-7</v>
      </c>
      <c r="L4471" s="10" t="s">
        <v>1794</v>
      </c>
      <c r="M4471" s="6"/>
      <c r="N4471" s="6"/>
      <c r="O4471" s="10" t="s">
        <v>9613</v>
      </c>
      <c r="P4471" s="6" t="str">
        <f t="shared" si="665"/>
        <v>Hiroyuki Kanai</v>
      </c>
      <c r="Q4471" s="10" t="s">
        <v>12036</v>
      </c>
      <c r="R4471" s="10" t="s">
        <v>18</v>
      </c>
      <c r="S4471" s="10" t="s">
        <v>2406</v>
      </c>
      <c r="T4471" s="6" t="s">
        <v>20169</v>
      </c>
    </row>
    <row r="4472" spans="1:20" s="1" customFormat="1" ht="25.5" x14ac:dyDescent="0.2">
      <c r="A4472" s="10" t="s">
        <v>9120</v>
      </c>
      <c r="B4472" s="6" t="str">
        <f t="shared" si="666"/>
        <v>K</v>
      </c>
      <c r="C4472" s="10" t="s">
        <v>8097</v>
      </c>
      <c r="D4472" s="6"/>
      <c r="E4472" s="10" t="s">
        <v>4218</v>
      </c>
      <c r="F4472" s="10" t="s">
        <v>4219</v>
      </c>
      <c r="G4472" s="6"/>
      <c r="H4472" s="6"/>
      <c r="I4472" s="6"/>
      <c r="J4472" s="6" t="str">
        <f t="shared" si="664"/>
        <v>1981-K-8</v>
      </c>
      <c r="K4472" s="6" t="str">
        <f t="shared" si="667"/>
        <v>1981-K-8</v>
      </c>
      <c r="L4472" s="10" t="s">
        <v>2805</v>
      </c>
      <c r="M4472" s="10" t="s">
        <v>8444</v>
      </c>
      <c r="N4472" s="10" t="s">
        <v>8241</v>
      </c>
      <c r="O4472" s="10" t="s">
        <v>8098</v>
      </c>
      <c r="P4472" s="6" t="str">
        <f t="shared" si="665"/>
        <v>Ernest A. Kehr</v>
      </c>
      <c r="Q4472" s="10" t="s">
        <v>2754</v>
      </c>
      <c r="R4472" s="10" t="s">
        <v>18</v>
      </c>
      <c r="S4472" s="10" t="s">
        <v>1892</v>
      </c>
      <c r="T4472" s="10" t="s">
        <v>12037</v>
      </c>
    </row>
    <row r="4473" spans="1:20" s="1" customFormat="1" x14ac:dyDescent="0.2">
      <c r="A4473" s="10" t="s">
        <v>9120</v>
      </c>
      <c r="B4473" s="6" t="str">
        <f t="shared" si="666"/>
        <v>L</v>
      </c>
      <c r="C4473" s="10" t="s">
        <v>8241</v>
      </c>
      <c r="D4473" s="10" t="s">
        <v>20</v>
      </c>
      <c r="E4473" s="10" t="s">
        <v>3709</v>
      </c>
      <c r="F4473" s="10" t="s">
        <v>3710</v>
      </c>
      <c r="G4473" s="6"/>
      <c r="H4473" s="6"/>
      <c r="I4473" s="6"/>
      <c r="J4473" s="6" t="str">
        <f t="shared" si="664"/>
        <v>1981-L-1*</v>
      </c>
      <c r="K4473" s="6" t="str">
        <f t="shared" si="667"/>
        <v>1981-L-1*</v>
      </c>
      <c r="L4473" s="10" t="s">
        <v>368</v>
      </c>
      <c r="M4473" s="6"/>
      <c r="N4473" s="6"/>
      <c r="O4473" s="6"/>
      <c r="P4473" s="6" t="str">
        <f t="shared" si="665"/>
        <v>Robson Lowe</v>
      </c>
      <c r="Q4473" s="10" t="s">
        <v>12038</v>
      </c>
      <c r="R4473" s="10" t="s">
        <v>186</v>
      </c>
      <c r="S4473" s="6"/>
      <c r="T4473" s="10" t="s">
        <v>12039</v>
      </c>
    </row>
    <row r="4474" spans="1:20" s="1" customFormat="1" x14ac:dyDescent="0.2">
      <c r="A4474" s="10" t="s">
        <v>9120</v>
      </c>
      <c r="B4474" s="6" t="str">
        <f t="shared" si="666"/>
        <v>L</v>
      </c>
      <c r="C4474" s="10" t="s">
        <v>8273</v>
      </c>
      <c r="D4474" s="10" t="s">
        <v>20</v>
      </c>
      <c r="E4474" s="10" t="s">
        <v>3709</v>
      </c>
      <c r="F4474" s="10" t="s">
        <v>3710</v>
      </c>
      <c r="G4474" s="6"/>
      <c r="H4474" s="6"/>
      <c r="I4474" s="6"/>
      <c r="J4474" s="6" t="str">
        <f t="shared" si="664"/>
        <v>1981-L-2*</v>
      </c>
      <c r="K4474" s="6" t="str">
        <f t="shared" si="667"/>
        <v>1981-L-2*</v>
      </c>
      <c r="L4474" s="10" t="s">
        <v>368</v>
      </c>
      <c r="M4474" s="6"/>
      <c r="N4474" s="6"/>
      <c r="O4474" s="6"/>
      <c r="P4474" s="6" t="str">
        <f t="shared" si="665"/>
        <v>Robson Lowe</v>
      </c>
      <c r="Q4474" s="10" t="s">
        <v>12040</v>
      </c>
      <c r="R4474" s="10" t="s">
        <v>258</v>
      </c>
      <c r="S4474" s="6"/>
      <c r="T4474" s="6"/>
    </row>
    <row r="4475" spans="1:20" s="1" customFormat="1" ht="38.25" x14ac:dyDescent="0.2">
      <c r="A4475" s="10" t="s">
        <v>9120</v>
      </c>
      <c r="B4475" s="6" t="str">
        <f t="shared" si="666"/>
        <v>M</v>
      </c>
      <c r="C4475" s="10" t="s">
        <v>8241</v>
      </c>
      <c r="D4475" s="6"/>
      <c r="E4475" s="10" t="s">
        <v>5348</v>
      </c>
      <c r="F4475" s="10" t="s">
        <v>7927</v>
      </c>
      <c r="G4475" s="6"/>
      <c r="H4475" s="6"/>
      <c r="I4475" s="6"/>
      <c r="J4475" s="6" t="str">
        <f t="shared" si="664"/>
        <v>1981-M-1</v>
      </c>
      <c r="K4475" s="6" t="str">
        <f t="shared" si="667"/>
        <v>1981-M-1</v>
      </c>
      <c r="L4475" s="10" t="s">
        <v>6720</v>
      </c>
      <c r="M4475" s="10" t="s">
        <v>8078</v>
      </c>
      <c r="N4475" s="10" t="s">
        <v>8271</v>
      </c>
      <c r="O4475" s="10" t="s">
        <v>3269</v>
      </c>
      <c r="P4475" s="6" t="str">
        <f t="shared" si="665"/>
        <v>E. E. B. Marshall</v>
      </c>
      <c r="Q4475" s="10" t="s">
        <v>12041</v>
      </c>
      <c r="R4475" s="10" t="s">
        <v>697</v>
      </c>
      <c r="S4475" s="10" t="s">
        <v>12042</v>
      </c>
      <c r="T4475" s="10" t="s">
        <v>12043</v>
      </c>
    </row>
    <row r="4476" spans="1:20" s="1" customFormat="1" x14ac:dyDescent="0.2">
      <c r="A4476" s="10" t="s">
        <v>9120</v>
      </c>
      <c r="B4476" s="6" t="str">
        <f t="shared" si="666"/>
        <v>M</v>
      </c>
      <c r="C4476" s="10" t="s">
        <v>8273</v>
      </c>
      <c r="D4476" s="6"/>
      <c r="E4476" s="10" t="s">
        <v>11705</v>
      </c>
      <c r="F4476" s="10" t="s">
        <v>5853</v>
      </c>
      <c r="G4476" s="6"/>
      <c r="H4476" s="6"/>
      <c r="I4476" s="6"/>
      <c r="J4476" s="6" t="str">
        <f t="shared" si="664"/>
        <v>1981-M-2</v>
      </c>
      <c r="K4476" s="6" t="str">
        <f t="shared" si="667"/>
        <v>1981-M-2</v>
      </c>
      <c r="L4476" s="10" t="s">
        <v>6720</v>
      </c>
      <c r="M4476" s="10" t="s">
        <v>8078</v>
      </c>
      <c r="N4476" s="10" t="s">
        <v>8271</v>
      </c>
      <c r="O4476" s="10" t="s">
        <v>8079</v>
      </c>
      <c r="P4476" s="6" t="str">
        <f t="shared" si="665"/>
        <v>B. M. McCloy</v>
      </c>
      <c r="Q4476" s="10" t="s">
        <v>12044</v>
      </c>
      <c r="R4476" s="10" t="s">
        <v>186</v>
      </c>
      <c r="S4476" s="10" t="s">
        <v>5858</v>
      </c>
      <c r="T4476" s="10" t="s">
        <v>12045</v>
      </c>
    </row>
    <row r="4477" spans="1:20" s="1" customFormat="1" ht="25.5" x14ac:dyDescent="0.2">
      <c r="A4477" s="10" t="s">
        <v>9120</v>
      </c>
      <c r="B4477" s="6" t="str">
        <f t="shared" si="666"/>
        <v>M</v>
      </c>
      <c r="C4477" s="10" t="s">
        <v>8326</v>
      </c>
      <c r="D4477" s="6"/>
      <c r="E4477" s="10" t="s">
        <v>7663</v>
      </c>
      <c r="F4477" s="10" t="s">
        <v>5853</v>
      </c>
      <c r="G4477" s="6"/>
      <c r="H4477" s="6"/>
      <c r="I4477" s="6"/>
      <c r="J4477" s="6" t="str">
        <f t="shared" si="664"/>
        <v>1981-M-3</v>
      </c>
      <c r="K4477" s="6" t="str">
        <f t="shared" si="667"/>
        <v>1981-M-3</v>
      </c>
      <c r="L4477" s="10" t="s">
        <v>6720</v>
      </c>
      <c r="M4477" s="10" t="s">
        <v>8305</v>
      </c>
      <c r="N4477" s="10" t="s">
        <v>8567</v>
      </c>
      <c r="O4477" s="10" t="s">
        <v>8305</v>
      </c>
      <c r="P4477" s="6" t="str">
        <f t="shared" si="665"/>
        <v>Brian McCloy</v>
      </c>
      <c r="Q4477" s="10" t="s">
        <v>12046</v>
      </c>
      <c r="R4477" s="10" t="s">
        <v>186</v>
      </c>
      <c r="S4477" s="10" t="s">
        <v>4451</v>
      </c>
      <c r="T4477" s="10" t="s">
        <v>12047</v>
      </c>
    </row>
    <row r="4478" spans="1:20" s="1" customFormat="1" ht="38.25" x14ac:dyDescent="0.2">
      <c r="A4478" s="10" t="s">
        <v>9120</v>
      </c>
      <c r="B4478" s="6" t="str">
        <f t="shared" si="666"/>
        <v>M</v>
      </c>
      <c r="C4478" s="10" t="s">
        <v>8099</v>
      </c>
      <c r="D4478" s="6"/>
      <c r="E4478" s="10" t="s">
        <v>12048</v>
      </c>
      <c r="F4478" s="10" t="s">
        <v>6691</v>
      </c>
      <c r="G4478" s="6"/>
      <c r="H4478" s="6"/>
      <c r="I4478" s="6"/>
      <c r="J4478" s="6" t="str">
        <f t="shared" si="664"/>
        <v>1981-M-4</v>
      </c>
      <c r="K4478" s="6" t="str">
        <f t="shared" si="667"/>
        <v>1981-M-4</v>
      </c>
      <c r="L4478" s="10" t="s">
        <v>4766</v>
      </c>
      <c r="M4478" s="10" t="s">
        <v>8617</v>
      </c>
      <c r="N4478" s="10" t="s">
        <v>8635</v>
      </c>
      <c r="O4478" s="10" t="s">
        <v>8521</v>
      </c>
      <c r="P4478" s="6" t="str">
        <f t="shared" si="665"/>
        <v>Jeremy Martin</v>
      </c>
      <c r="Q4478" s="10" t="s">
        <v>7183</v>
      </c>
      <c r="R4478" s="10" t="s">
        <v>18</v>
      </c>
      <c r="S4478" s="10" t="s">
        <v>5594</v>
      </c>
      <c r="T4478" s="10" t="s">
        <v>12049</v>
      </c>
    </row>
    <row r="4479" spans="1:20" s="1" customFormat="1" ht="25.5" x14ac:dyDescent="0.2">
      <c r="A4479" s="10" t="s">
        <v>9120</v>
      </c>
      <c r="B4479" s="6" t="str">
        <f t="shared" si="666"/>
        <v>R</v>
      </c>
      <c r="C4479" s="10" t="s">
        <v>8241</v>
      </c>
      <c r="D4479" s="6"/>
      <c r="E4479" s="10" t="s">
        <v>12050</v>
      </c>
      <c r="F4479" s="10" t="s">
        <v>6700</v>
      </c>
      <c r="G4479" s="6"/>
      <c r="H4479" s="6"/>
      <c r="I4479" s="6"/>
      <c r="J4479" s="6" t="str">
        <f t="shared" si="664"/>
        <v>1981-R-1</v>
      </c>
      <c r="K4479" s="6" t="str">
        <f t="shared" si="667"/>
        <v>1981-R-1</v>
      </c>
      <c r="L4479" s="10" t="s">
        <v>6720</v>
      </c>
      <c r="M4479" s="10" t="s">
        <v>8078</v>
      </c>
      <c r="N4479" s="10" t="s">
        <v>8427</v>
      </c>
      <c r="O4479" s="10" t="s">
        <v>8096</v>
      </c>
      <c r="P4479" s="6" t="str">
        <f t="shared" si="665"/>
        <v>J.W.B. Ruffle</v>
      </c>
      <c r="Q4479" s="10" t="s">
        <v>12051</v>
      </c>
      <c r="R4479" s="10" t="s">
        <v>46</v>
      </c>
      <c r="S4479" s="10" t="s">
        <v>43</v>
      </c>
      <c r="T4479" s="10" t="s">
        <v>12052</v>
      </c>
    </row>
    <row r="4480" spans="1:20" s="1" customFormat="1" ht="76.5" x14ac:dyDescent="0.2">
      <c r="A4480" s="10" t="s">
        <v>9120</v>
      </c>
      <c r="B4480" s="6" t="str">
        <f t="shared" si="666"/>
        <v>R</v>
      </c>
      <c r="C4480" s="10" t="s">
        <v>8273</v>
      </c>
      <c r="D4480" s="6"/>
      <c r="E4480" s="10" t="s">
        <v>12050</v>
      </c>
      <c r="F4480" s="10" t="s">
        <v>6700</v>
      </c>
      <c r="G4480" s="6"/>
      <c r="H4480" s="6"/>
      <c r="I4480" s="6"/>
      <c r="J4480" s="6" t="str">
        <f t="shared" si="664"/>
        <v>1981-R-2</v>
      </c>
      <c r="K4480" s="6" t="str">
        <f t="shared" si="667"/>
        <v>1981-R-2</v>
      </c>
      <c r="L4480" s="10" t="s">
        <v>6720</v>
      </c>
      <c r="M4480" s="10" t="s">
        <v>8305</v>
      </c>
      <c r="N4480" s="10" t="s">
        <v>8095</v>
      </c>
      <c r="O4480" s="10" t="s">
        <v>9415</v>
      </c>
      <c r="P4480" s="6" t="str">
        <f t="shared" si="665"/>
        <v>J.W.B. Ruffle</v>
      </c>
      <c r="Q4480" s="10" t="s">
        <v>12053</v>
      </c>
      <c r="R4480" s="10" t="s">
        <v>18</v>
      </c>
      <c r="S4480" s="10" t="s">
        <v>12054</v>
      </c>
      <c r="T4480" s="10" t="s">
        <v>12055</v>
      </c>
    </row>
    <row r="4481" spans="1:20" s="1" customFormat="1" ht="25.5" x14ac:dyDescent="0.2">
      <c r="A4481" s="10" t="s">
        <v>9120</v>
      </c>
      <c r="B4481" s="6" t="str">
        <f t="shared" si="666"/>
        <v>R</v>
      </c>
      <c r="C4481" s="10" t="s">
        <v>8326</v>
      </c>
      <c r="D4481" s="6"/>
      <c r="E4481" s="10" t="s">
        <v>7940</v>
      </c>
      <c r="F4481" s="10" t="s">
        <v>7941</v>
      </c>
      <c r="G4481" s="6"/>
      <c r="H4481" s="6"/>
      <c r="I4481" s="6"/>
      <c r="J4481" s="6" t="str">
        <f t="shared" si="664"/>
        <v>1981-R-3</v>
      </c>
      <c r="K4481" s="6" t="str">
        <f t="shared" si="667"/>
        <v>1981-R-3</v>
      </c>
      <c r="L4481" s="10" t="s">
        <v>6720</v>
      </c>
      <c r="M4481" s="10" t="s">
        <v>8078</v>
      </c>
      <c r="N4481" s="10" t="s">
        <v>8427</v>
      </c>
      <c r="O4481" s="10" t="s">
        <v>9216</v>
      </c>
      <c r="P4481" s="6" t="str">
        <f t="shared" si="665"/>
        <v>Stuart Rossiter</v>
      </c>
      <c r="Q4481" s="10" t="s">
        <v>12056</v>
      </c>
      <c r="R4481" s="10" t="s">
        <v>414</v>
      </c>
      <c r="S4481" s="10" t="s">
        <v>5374</v>
      </c>
      <c r="T4481" s="10" t="s">
        <v>12057</v>
      </c>
    </row>
    <row r="4482" spans="1:20" s="1" customFormat="1" ht="25.5" x14ac:dyDescent="0.2">
      <c r="A4482" s="10" t="s">
        <v>9120</v>
      </c>
      <c r="B4482" s="6" t="str">
        <f t="shared" si="666"/>
        <v>R</v>
      </c>
      <c r="C4482" s="10" t="s">
        <v>8099</v>
      </c>
      <c r="D4482" s="6"/>
      <c r="E4482" s="10" t="s">
        <v>7940</v>
      </c>
      <c r="F4482" s="10" t="s">
        <v>7941</v>
      </c>
      <c r="G4482" s="6"/>
      <c r="H4482" s="6"/>
      <c r="I4482" s="6"/>
      <c r="J4482" s="6" t="str">
        <f t="shared" si="664"/>
        <v>1981-R-4</v>
      </c>
      <c r="K4482" s="6" t="str">
        <f t="shared" si="667"/>
        <v>1981-R-4</v>
      </c>
      <c r="L4482" s="10" t="s">
        <v>6720</v>
      </c>
      <c r="M4482" s="10" t="s">
        <v>8305</v>
      </c>
      <c r="N4482" s="10" t="s">
        <v>8567</v>
      </c>
      <c r="O4482" s="10" t="s">
        <v>8895</v>
      </c>
      <c r="P4482" s="6" t="str">
        <f t="shared" si="665"/>
        <v>Stuart Rossiter</v>
      </c>
      <c r="Q4482" s="10" t="s">
        <v>12058</v>
      </c>
      <c r="R4482" s="10" t="s">
        <v>258</v>
      </c>
      <c r="S4482" s="10" t="s">
        <v>12059</v>
      </c>
      <c r="T4482" s="10" t="s">
        <v>12060</v>
      </c>
    </row>
    <row r="4483" spans="1:20" s="1" customFormat="1" ht="25.5" x14ac:dyDescent="0.2">
      <c r="A4483" s="10" t="s">
        <v>9120</v>
      </c>
      <c r="B4483" s="6" t="str">
        <f t="shared" si="666"/>
        <v>R</v>
      </c>
      <c r="C4483" s="10" t="s">
        <v>8318</v>
      </c>
      <c r="D4483" s="6"/>
      <c r="E4483" s="10" t="s">
        <v>12050</v>
      </c>
      <c r="F4483" s="10" t="s">
        <v>6700</v>
      </c>
      <c r="G4483" s="6"/>
      <c r="H4483" s="6"/>
      <c r="I4483" s="6"/>
      <c r="J4483" s="6" t="str">
        <f t="shared" ref="J4483:J4546" si="668">CONCATENATE(A4483,"-",B4483,"-",C4483,D4483)</f>
        <v>1981-R-5</v>
      </c>
      <c r="K4483" s="6" t="str">
        <f t="shared" si="667"/>
        <v>1981-R-5</v>
      </c>
      <c r="L4483" s="10" t="s">
        <v>4766</v>
      </c>
      <c r="M4483" s="10" t="s">
        <v>8617</v>
      </c>
      <c r="N4483" s="10" t="s">
        <v>8635</v>
      </c>
      <c r="O4483" s="10" t="s">
        <v>9614</v>
      </c>
      <c r="P4483" s="6" t="str">
        <f t="shared" si="665"/>
        <v>J.W.B. Ruffle</v>
      </c>
      <c r="Q4483" s="10" t="s">
        <v>12061</v>
      </c>
      <c r="R4483" s="10" t="s">
        <v>18</v>
      </c>
      <c r="S4483" s="10" t="s">
        <v>7267</v>
      </c>
      <c r="T4483" s="10" t="s">
        <v>12062</v>
      </c>
    </row>
    <row r="4484" spans="1:20" s="1" customFormat="1" ht="38.25" x14ac:dyDescent="0.2">
      <c r="A4484" s="10" t="s">
        <v>9120</v>
      </c>
      <c r="B4484" s="6" t="str">
        <f t="shared" si="666"/>
        <v>R</v>
      </c>
      <c r="C4484" s="10" t="s">
        <v>8252</v>
      </c>
      <c r="D4484" s="6"/>
      <c r="E4484" s="10" t="s">
        <v>12063</v>
      </c>
      <c r="F4484" s="10" t="s">
        <v>11057</v>
      </c>
      <c r="G4484" s="6"/>
      <c r="H4484" s="6"/>
      <c r="I4484" s="6"/>
      <c r="J4484" s="6" t="str">
        <f t="shared" si="668"/>
        <v>1981-R-6</v>
      </c>
      <c r="K4484" s="6" t="str">
        <f t="shared" si="667"/>
        <v>1981-R-6</v>
      </c>
      <c r="L4484" s="10" t="s">
        <v>2178</v>
      </c>
      <c r="M4484" s="10" t="s">
        <v>8553</v>
      </c>
      <c r="N4484" s="6"/>
      <c r="O4484" s="10" t="s">
        <v>8933</v>
      </c>
      <c r="P4484" s="6" t="str">
        <f t="shared" si="665"/>
        <v>Jack La Roche</v>
      </c>
      <c r="Q4484" s="10" t="s">
        <v>12064</v>
      </c>
      <c r="R4484" s="10" t="s">
        <v>18</v>
      </c>
      <c r="S4484" s="10" t="s">
        <v>12065</v>
      </c>
      <c r="T4484" s="10" t="s">
        <v>12066</v>
      </c>
    </row>
    <row r="4485" spans="1:20" s="1" customFormat="1" ht="25.5" x14ac:dyDescent="0.2">
      <c r="A4485" s="10" t="s">
        <v>9120</v>
      </c>
      <c r="B4485" s="6" t="str">
        <f t="shared" si="666"/>
        <v>S</v>
      </c>
      <c r="C4485" s="10" t="s">
        <v>8241</v>
      </c>
      <c r="D4485" s="6"/>
      <c r="E4485" s="10" t="s">
        <v>7947</v>
      </c>
      <c r="F4485" s="10" t="s">
        <v>7948</v>
      </c>
      <c r="G4485" s="6"/>
      <c r="H4485" s="6"/>
      <c r="I4485" s="6"/>
      <c r="J4485" s="6" t="str">
        <f t="shared" si="668"/>
        <v>1981-S-1</v>
      </c>
      <c r="K4485" s="6" t="str">
        <f t="shared" si="667"/>
        <v>1981-S-1</v>
      </c>
      <c r="L4485" s="10" t="s">
        <v>6720</v>
      </c>
      <c r="M4485" s="10" t="s">
        <v>8078</v>
      </c>
      <c r="N4485" s="10" t="s">
        <v>8271</v>
      </c>
      <c r="O4485" s="10" t="s">
        <v>8895</v>
      </c>
      <c r="P4485" s="6" t="str">
        <f t="shared" si="665"/>
        <v>Colin W. Spong</v>
      </c>
      <c r="Q4485" s="10" t="s">
        <v>12067</v>
      </c>
      <c r="R4485" s="10" t="s">
        <v>258</v>
      </c>
      <c r="S4485" s="10" t="s">
        <v>1305</v>
      </c>
      <c r="T4485" s="10" t="s">
        <v>12068</v>
      </c>
    </row>
    <row r="4486" spans="1:20" s="1" customFormat="1" ht="38.25" x14ac:dyDescent="0.2">
      <c r="A4486" s="10" t="s">
        <v>9120</v>
      </c>
      <c r="B4486" s="6" t="str">
        <f t="shared" si="666"/>
        <v>S</v>
      </c>
      <c r="C4486" s="10" t="s">
        <v>8273</v>
      </c>
      <c r="D4486" s="6"/>
      <c r="E4486" s="10" t="s">
        <v>7947</v>
      </c>
      <c r="F4486" s="10" t="s">
        <v>7948</v>
      </c>
      <c r="G4486" s="6"/>
      <c r="H4486" s="6"/>
      <c r="I4486" s="6"/>
      <c r="J4486" s="6" t="str">
        <f t="shared" si="668"/>
        <v>1981-S-2</v>
      </c>
      <c r="K4486" s="6" t="str">
        <f t="shared" si="667"/>
        <v>1981-S-2</v>
      </c>
      <c r="L4486" s="10" t="s">
        <v>6720</v>
      </c>
      <c r="M4486" s="10" t="s">
        <v>8078</v>
      </c>
      <c r="N4486" s="10" t="s">
        <v>8271</v>
      </c>
      <c r="O4486" s="10" t="s">
        <v>8326</v>
      </c>
      <c r="P4486" s="6" t="str">
        <f t="shared" si="665"/>
        <v>Colin W. Spong</v>
      </c>
      <c r="Q4486" s="10" t="s">
        <v>12069</v>
      </c>
      <c r="R4486" s="10" t="s">
        <v>258</v>
      </c>
      <c r="S4486" s="10" t="s">
        <v>12070</v>
      </c>
      <c r="T4486" s="10" t="s">
        <v>12071</v>
      </c>
    </row>
    <row r="4487" spans="1:20" s="1" customFormat="1" ht="25.5" x14ac:dyDescent="0.2">
      <c r="A4487" s="10" t="s">
        <v>9120</v>
      </c>
      <c r="B4487" s="6" t="str">
        <f t="shared" si="666"/>
        <v>S</v>
      </c>
      <c r="C4487" s="10" t="s">
        <v>8326</v>
      </c>
      <c r="D4487" s="6"/>
      <c r="E4487" s="10" t="s">
        <v>12072</v>
      </c>
      <c r="F4487" s="10" t="s">
        <v>12073</v>
      </c>
      <c r="G4487" s="6"/>
      <c r="H4487" s="6"/>
      <c r="I4487" s="6"/>
      <c r="J4487" s="6" t="str">
        <f t="shared" si="668"/>
        <v>1981-S-3</v>
      </c>
      <c r="K4487" s="6" t="str">
        <f t="shared" si="667"/>
        <v>1981-S-3</v>
      </c>
      <c r="L4487" s="10" t="s">
        <v>6720</v>
      </c>
      <c r="M4487" s="10" t="s">
        <v>8305</v>
      </c>
      <c r="N4487" s="10" t="s">
        <v>8095</v>
      </c>
      <c r="O4487" s="10" t="s">
        <v>8097</v>
      </c>
      <c r="P4487" s="6" t="str">
        <f t="shared" si="665"/>
        <v>Philippe H. Soodeen</v>
      </c>
      <c r="Q4487" s="10" t="s">
        <v>12074</v>
      </c>
      <c r="R4487" s="10" t="s">
        <v>18</v>
      </c>
      <c r="S4487" s="10" t="s">
        <v>12075</v>
      </c>
      <c r="T4487" s="10" t="s">
        <v>12076</v>
      </c>
    </row>
    <row r="4488" spans="1:20" s="1" customFormat="1" ht="38.25" x14ac:dyDescent="0.2">
      <c r="A4488" s="10" t="s">
        <v>9120</v>
      </c>
      <c r="B4488" s="6" t="str">
        <f t="shared" si="666"/>
        <v>S</v>
      </c>
      <c r="C4488" s="10" t="s">
        <v>8099</v>
      </c>
      <c r="D4488" s="6"/>
      <c r="E4488" s="10" t="s">
        <v>5456</v>
      </c>
      <c r="F4488" s="10" t="s">
        <v>363</v>
      </c>
      <c r="G4488" s="6"/>
      <c r="H4488" s="6"/>
      <c r="I4488" s="6"/>
      <c r="J4488" s="6" t="str">
        <f t="shared" si="668"/>
        <v>1981-S-4</v>
      </c>
      <c r="K4488" s="6" t="str">
        <f t="shared" si="667"/>
        <v>1981-S-4</v>
      </c>
      <c r="L4488" s="10" t="s">
        <v>12077</v>
      </c>
      <c r="M4488" s="10" t="s">
        <v>8636</v>
      </c>
      <c r="N4488" s="6"/>
      <c r="O4488" s="10" t="s">
        <v>9615</v>
      </c>
      <c r="P4488" s="6" t="str">
        <f t="shared" si="665"/>
        <v>R. G. Stone</v>
      </c>
      <c r="Q4488" s="10" t="s">
        <v>12078</v>
      </c>
      <c r="R4488" s="10" t="s">
        <v>2171</v>
      </c>
      <c r="S4488" s="10" t="s">
        <v>25</v>
      </c>
      <c r="T4488" s="10" t="s">
        <v>12079</v>
      </c>
    </row>
    <row r="4489" spans="1:20" s="1" customFormat="1" ht="25.5" x14ac:dyDescent="0.2">
      <c r="A4489" s="10" t="s">
        <v>9120</v>
      </c>
      <c r="B4489" s="6" t="str">
        <f t="shared" si="666"/>
        <v>T</v>
      </c>
      <c r="C4489" s="10" t="s">
        <v>8241</v>
      </c>
      <c r="D4489" s="6"/>
      <c r="E4489" s="10" t="s">
        <v>6264</v>
      </c>
      <c r="F4489" s="10" t="s">
        <v>10533</v>
      </c>
      <c r="G4489" s="6"/>
      <c r="H4489" s="6"/>
      <c r="I4489" s="6"/>
      <c r="J4489" s="6" t="str">
        <f t="shared" si="668"/>
        <v>1981-T-1</v>
      </c>
      <c r="K4489" s="6" t="str">
        <f t="shared" si="667"/>
        <v>1981-T-1</v>
      </c>
      <c r="L4489" s="10" t="s">
        <v>6720</v>
      </c>
      <c r="M4489" s="10" t="s">
        <v>8078</v>
      </c>
      <c r="N4489" s="10" t="s">
        <v>8271</v>
      </c>
      <c r="O4489" s="10" t="s">
        <v>8598</v>
      </c>
      <c r="P4489" s="6" t="str">
        <f t="shared" si="665"/>
        <v>Colin Tabeart</v>
      </c>
      <c r="Q4489" s="10" t="s">
        <v>12080</v>
      </c>
      <c r="R4489" s="10" t="s">
        <v>18</v>
      </c>
      <c r="S4489" s="10" t="s">
        <v>12081</v>
      </c>
      <c r="T4489" s="10" t="s">
        <v>12082</v>
      </c>
    </row>
    <row r="4490" spans="1:20" s="1" customFormat="1" ht="25.5" x14ac:dyDescent="0.2">
      <c r="A4490" s="10" t="s">
        <v>9120</v>
      </c>
      <c r="B4490" s="6" t="str">
        <f t="shared" si="666"/>
        <v>T</v>
      </c>
      <c r="C4490" s="10" t="s">
        <v>8273</v>
      </c>
      <c r="D4490" s="6"/>
      <c r="E4490" s="10" t="s">
        <v>10529</v>
      </c>
      <c r="F4490" s="10" t="s">
        <v>7441</v>
      </c>
      <c r="G4490" s="6"/>
      <c r="H4490" s="6"/>
      <c r="I4490" s="6"/>
      <c r="J4490" s="6" t="str">
        <f t="shared" si="668"/>
        <v>1981-T-2</v>
      </c>
      <c r="K4490" s="6" t="str">
        <f t="shared" si="667"/>
        <v>1981-T-2</v>
      </c>
      <c r="L4490" s="10" t="s">
        <v>6720</v>
      </c>
      <c r="M4490" s="10" t="s">
        <v>8078</v>
      </c>
      <c r="N4490" s="10" t="s">
        <v>8271</v>
      </c>
      <c r="O4490" s="10" t="s">
        <v>8082</v>
      </c>
      <c r="P4490" s="6" t="str">
        <f t="shared" si="665"/>
        <v>Dave Tarry</v>
      </c>
      <c r="Q4490" s="10" t="s">
        <v>12083</v>
      </c>
      <c r="R4490" s="10" t="s">
        <v>18</v>
      </c>
      <c r="S4490" s="10" t="s">
        <v>12084</v>
      </c>
      <c r="T4490" s="10" t="s">
        <v>12085</v>
      </c>
    </row>
    <row r="4491" spans="1:20" s="1" customFormat="1" ht="25.5" x14ac:dyDescent="0.2">
      <c r="A4491" s="10" t="s">
        <v>9120</v>
      </c>
      <c r="B4491" s="6" t="str">
        <f t="shared" si="666"/>
        <v>T</v>
      </c>
      <c r="C4491" s="10" t="s">
        <v>8326</v>
      </c>
      <c r="D4491" s="6"/>
      <c r="E4491" s="10" t="s">
        <v>10529</v>
      </c>
      <c r="F4491" s="10" t="s">
        <v>7441</v>
      </c>
      <c r="G4491" s="6"/>
      <c r="H4491" s="6"/>
      <c r="I4491" s="6"/>
      <c r="J4491" s="6" t="str">
        <f t="shared" si="668"/>
        <v>1981-T-3</v>
      </c>
      <c r="K4491" s="6" t="str">
        <f t="shared" si="667"/>
        <v>1981-T-3</v>
      </c>
      <c r="L4491" s="10" t="s">
        <v>6720</v>
      </c>
      <c r="M4491" s="10" t="s">
        <v>8305</v>
      </c>
      <c r="N4491" s="10" t="s">
        <v>8095</v>
      </c>
      <c r="O4491" s="10" t="s">
        <v>9290</v>
      </c>
      <c r="P4491" s="6" t="str">
        <f t="shared" si="665"/>
        <v>Dave Tarry</v>
      </c>
      <c r="Q4491" s="10" t="s">
        <v>12086</v>
      </c>
      <c r="R4491" s="10" t="s">
        <v>18</v>
      </c>
      <c r="S4491" s="10" t="s">
        <v>4963</v>
      </c>
      <c r="T4491" s="10" t="s">
        <v>12087</v>
      </c>
    </row>
    <row r="4492" spans="1:20" s="1" customFormat="1" x14ac:dyDescent="0.2">
      <c r="A4492" s="10" t="s">
        <v>9120</v>
      </c>
      <c r="B4492" s="6" t="str">
        <f t="shared" si="666"/>
        <v>T</v>
      </c>
      <c r="C4492" s="10" t="s">
        <v>8099</v>
      </c>
      <c r="D4492" s="6"/>
      <c r="E4492" s="10" t="s">
        <v>10529</v>
      </c>
      <c r="F4492" s="10" t="s">
        <v>7441</v>
      </c>
      <c r="G4492" s="6"/>
      <c r="H4492" s="6"/>
      <c r="I4492" s="6"/>
      <c r="J4492" s="6" t="str">
        <f t="shared" si="668"/>
        <v>1981-T-4</v>
      </c>
      <c r="K4492" s="6" t="str">
        <f t="shared" si="667"/>
        <v>1981-T-4</v>
      </c>
      <c r="L4492" s="10" t="s">
        <v>6720</v>
      </c>
      <c r="M4492" s="10" t="s">
        <v>8305</v>
      </c>
      <c r="N4492" s="10" t="s">
        <v>8095</v>
      </c>
      <c r="O4492" s="10" t="s">
        <v>8096</v>
      </c>
      <c r="P4492" s="6" t="str">
        <f t="shared" si="665"/>
        <v>Dave Tarry</v>
      </c>
      <c r="Q4492" s="10" t="s">
        <v>12088</v>
      </c>
      <c r="R4492" s="10" t="s">
        <v>18</v>
      </c>
      <c r="S4492" s="10" t="s">
        <v>7289</v>
      </c>
      <c r="T4492" s="10" t="s">
        <v>12089</v>
      </c>
    </row>
    <row r="4493" spans="1:20" s="1" customFormat="1" ht="25.5" x14ac:dyDescent="0.2">
      <c r="A4493" s="10" t="s">
        <v>9120</v>
      </c>
      <c r="B4493" s="6" t="str">
        <f t="shared" si="666"/>
        <v>T</v>
      </c>
      <c r="C4493" s="10" t="s">
        <v>8318</v>
      </c>
      <c r="D4493" s="6"/>
      <c r="E4493" s="10" t="s">
        <v>10529</v>
      </c>
      <c r="F4493" s="10" t="s">
        <v>7441</v>
      </c>
      <c r="G4493" s="6"/>
      <c r="H4493" s="6"/>
      <c r="I4493" s="6"/>
      <c r="J4493" s="6" t="str">
        <f t="shared" si="668"/>
        <v>1981-T-5</v>
      </c>
      <c r="K4493" s="6" t="str">
        <f t="shared" si="667"/>
        <v>1981-T-5</v>
      </c>
      <c r="L4493" s="10" t="s">
        <v>6720</v>
      </c>
      <c r="M4493" s="10" t="s">
        <v>8305</v>
      </c>
      <c r="N4493" s="10" t="s">
        <v>8095</v>
      </c>
      <c r="O4493" s="10" t="s">
        <v>8330</v>
      </c>
      <c r="P4493" s="6" t="str">
        <f t="shared" si="665"/>
        <v>Dave Tarry</v>
      </c>
      <c r="Q4493" s="10" t="s">
        <v>12090</v>
      </c>
      <c r="R4493" s="10" t="s">
        <v>18</v>
      </c>
      <c r="S4493" s="10" t="s">
        <v>5858</v>
      </c>
      <c r="T4493" s="10" t="s">
        <v>12091</v>
      </c>
    </row>
    <row r="4494" spans="1:20" s="1" customFormat="1" x14ac:dyDescent="0.2">
      <c r="A4494" s="10" t="s">
        <v>9120</v>
      </c>
      <c r="B4494" s="6" t="str">
        <f t="shared" si="666"/>
        <v>T</v>
      </c>
      <c r="C4494" s="10" t="s">
        <v>8252</v>
      </c>
      <c r="D4494" s="6"/>
      <c r="E4494" s="10" t="s">
        <v>10529</v>
      </c>
      <c r="F4494" s="10" t="s">
        <v>7441</v>
      </c>
      <c r="G4494" s="6"/>
      <c r="H4494" s="6"/>
      <c r="I4494" s="6"/>
      <c r="J4494" s="6" t="str">
        <f t="shared" si="668"/>
        <v>1981-T-6</v>
      </c>
      <c r="K4494" s="6" t="str">
        <f t="shared" si="667"/>
        <v>1981-T-6</v>
      </c>
      <c r="L4494" s="10" t="s">
        <v>6720</v>
      </c>
      <c r="M4494" s="10" t="s">
        <v>8305</v>
      </c>
      <c r="N4494" s="10" t="s">
        <v>8567</v>
      </c>
      <c r="O4494" s="10" t="s">
        <v>9293</v>
      </c>
      <c r="P4494" s="6" t="str">
        <f t="shared" si="665"/>
        <v>Dave Tarry</v>
      </c>
      <c r="Q4494" s="10" t="s">
        <v>12092</v>
      </c>
      <c r="R4494" s="10" t="s">
        <v>18</v>
      </c>
      <c r="S4494" s="10" t="s">
        <v>5378</v>
      </c>
      <c r="T4494" s="10" t="s">
        <v>12093</v>
      </c>
    </row>
    <row r="4495" spans="1:20" s="1" customFormat="1" ht="38.25" x14ac:dyDescent="0.2">
      <c r="A4495" s="10" t="s">
        <v>9120</v>
      </c>
      <c r="B4495" s="6" t="str">
        <f t="shared" si="666"/>
        <v>T</v>
      </c>
      <c r="C4495" s="10" t="s">
        <v>8096</v>
      </c>
      <c r="D4495" s="6"/>
      <c r="E4495" s="10" t="s">
        <v>3497</v>
      </c>
      <c r="F4495" s="10" t="s">
        <v>12094</v>
      </c>
      <c r="G4495" s="6"/>
      <c r="H4495" s="6"/>
      <c r="I4495" s="6"/>
      <c r="J4495" s="6" t="str">
        <f t="shared" si="668"/>
        <v>1981-T-7</v>
      </c>
      <c r="K4495" s="6" t="str">
        <f t="shared" si="667"/>
        <v>1981-T-7</v>
      </c>
      <c r="L4495" s="10" t="s">
        <v>4212</v>
      </c>
      <c r="M4495" s="10" t="s">
        <v>8585</v>
      </c>
      <c r="N4495" s="10" t="s">
        <v>8428</v>
      </c>
      <c r="O4495" s="10" t="s">
        <v>9616</v>
      </c>
      <c r="P4495" s="6" t="str">
        <f t="shared" si="665"/>
        <v xml:space="preserve">Henri Tristant </v>
      </c>
      <c r="Q4495" s="10" t="s">
        <v>12095</v>
      </c>
      <c r="R4495" s="10" t="s">
        <v>706</v>
      </c>
      <c r="S4495" s="10" t="s">
        <v>12096</v>
      </c>
      <c r="T4495" s="10" t="s">
        <v>12097</v>
      </c>
    </row>
    <row r="4496" spans="1:20" s="1" customFormat="1" ht="25.5" x14ac:dyDescent="0.2">
      <c r="A4496" s="10" t="s">
        <v>12098</v>
      </c>
      <c r="B4496" s="6" t="str">
        <f t="shared" si="666"/>
        <v/>
      </c>
      <c r="C4496" s="10" t="s">
        <v>8241</v>
      </c>
      <c r="D4496" s="6"/>
      <c r="E4496" s="10" t="s">
        <v>3010</v>
      </c>
      <c r="F4496" s="6"/>
      <c r="G4496" s="6"/>
      <c r="H4496" s="6"/>
      <c r="I4496" s="6"/>
      <c r="J4496" s="6" t="str">
        <f t="shared" si="668"/>
        <v>1982--1</v>
      </c>
      <c r="K4496" s="6" t="str">
        <f t="shared" si="667"/>
        <v>1982--1</v>
      </c>
      <c r="L4496" s="10" t="s">
        <v>6720</v>
      </c>
      <c r="M4496" s="10" t="s">
        <v>8305</v>
      </c>
      <c r="N4496" s="10" t="s">
        <v>8523</v>
      </c>
      <c r="O4496" s="10" t="s">
        <v>8087</v>
      </c>
      <c r="P4496" s="6" t="str">
        <f t="shared" si="665"/>
        <v xml:space="preserve"> </v>
      </c>
      <c r="Q4496" s="10" t="s">
        <v>12099</v>
      </c>
      <c r="R4496" s="10" t="s">
        <v>18</v>
      </c>
      <c r="S4496" s="10" t="s">
        <v>1336</v>
      </c>
      <c r="T4496" s="10" t="s">
        <v>12100</v>
      </c>
    </row>
    <row r="4497" spans="1:20" s="1" customFormat="1" ht="25.5" x14ac:dyDescent="0.2">
      <c r="A4497" s="10" t="s">
        <v>12098</v>
      </c>
      <c r="B4497" s="6" t="str">
        <f t="shared" si="666"/>
        <v/>
      </c>
      <c r="C4497" s="10" t="s">
        <v>8273</v>
      </c>
      <c r="D4497" s="6"/>
      <c r="E4497" s="10" t="s">
        <v>3010</v>
      </c>
      <c r="F4497" s="6"/>
      <c r="G4497" s="6"/>
      <c r="H4497" s="6"/>
      <c r="I4497" s="6"/>
      <c r="J4497" s="6" t="str">
        <f t="shared" si="668"/>
        <v>1982--2</v>
      </c>
      <c r="K4497" s="6" t="str">
        <f t="shared" si="667"/>
        <v>1982--2</v>
      </c>
      <c r="L4497" s="10" t="s">
        <v>6720</v>
      </c>
      <c r="M4497" s="10" t="s">
        <v>8305</v>
      </c>
      <c r="N4497" s="10" t="s">
        <v>8523</v>
      </c>
      <c r="O4497" s="10" t="s">
        <v>8079</v>
      </c>
      <c r="P4497" s="6" t="str">
        <f t="shared" si="665"/>
        <v xml:space="preserve"> </v>
      </c>
      <c r="Q4497" s="10" t="s">
        <v>12101</v>
      </c>
      <c r="R4497" s="10" t="s">
        <v>12102</v>
      </c>
      <c r="S4497" s="10" t="s">
        <v>94</v>
      </c>
      <c r="T4497" s="10" t="s">
        <v>12103</v>
      </c>
    </row>
    <row r="4498" spans="1:20" s="1" customFormat="1" ht="25.5" x14ac:dyDescent="0.2">
      <c r="A4498" s="10" t="s">
        <v>12098</v>
      </c>
      <c r="B4498" s="6" t="str">
        <f t="shared" si="666"/>
        <v/>
      </c>
      <c r="C4498" s="10" t="s">
        <v>8326</v>
      </c>
      <c r="D4498" s="6"/>
      <c r="E4498" s="10" t="s">
        <v>3010</v>
      </c>
      <c r="F4498" s="6"/>
      <c r="G4498" s="6"/>
      <c r="H4498" s="6"/>
      <c r="I4498" s="6"/>
      <c r="J4498" s="6" t="str">
        <f t="shared" si="668"/>
        <v>1982--3</v>
      </c>
      <c r="K4498" s="6" t="str">
        <f t="shared" si="667"/>
        <v>1982--3</v>
      </c>
      <c r="L4498" s="10" t="s">
        <v>6720</v>
      </c>
      <c r="M4498" s="10" t="s">
        <v>8305</v>
      </c>
      <c r="N4498" s="10" t="s">
        <v>8523</v>
      </c>
      <c r="O4498" s="10" t="s">
        <v>8079</v>
      </c>
      <c r="P4498" s="6" t="str">
        <f t="shared" si="665"/>
        <v xml:space="preserve"> </v>
      </c>
      <c r="Q4498" s="10" t="s">
        <v>12104</v>
      </c>
      <c r="R4498" s="10" t="s">
        <v>186</v>
      </c>
      <c r="S4498" s="10" t="s">
        <v>3946</v>
      </c>
      <c r="T4498" s="10" t="s">
        <v>12105</v>
      </c>
    </row>
    <row r="4499" spans="1:20" s="1" customFormat="1" ht="25.5" x14ac:dyDescent="0.2">
      <c r="A4499" s="10" t="s">
        <v>12098</v>
      </c>
      <c r="B4499" s="6" t="str">
        <f t="shared" si="666"/>
        <v/>
      </c>
      <c r="C4499" s="10" t="s">
        <v>8099</v>
      </c>
      <c r="D4499" s="6"/>
      <c r="E4499" s="10" t="s">
        <v>3010</v>
      </c>
      <c r="F4499" s="6"/>
      <c r="G4499" s="6"/>
      <c r="H4499" s="6"/>
      <c r="I4499" s="6"/>
      <c r="J4499" s="6" t="str">
        <f t="shared" si="668"/>
        <v>1982--4</v>
      </c>
      <c r="K4499" s="6" t="str">
        <f t="shared" si="667"/>
        <v>1982--4</v>
      </c>
      <c r="L4499" s="10" t="s">
        <v>6720</v>
      </c>
      <c r="M4499" s="10" t="s">
        <v>8305</v>
      </c>
      <c r="N4499" s="10" t="s">
        <v>8355</v>
      </c>
      <c r="O4499" s="10" t="s">
        <v>8252</v>
      </c>
      <c r="P4499" s="6" t="str">
        <f t="shared" si="665"/>
        <v xml:space="preserve"> </v>
      </c>
      <c r="Q4499" s="10" t="s">
        <v>12106</v>
      </c>
      <c r="R4499" s="10" t="s">
        <v>186</v>
      </c>
      <c r="S4499" s="10" t="s">
        <v>3946</v>
      </c>
      <c r="T4499" s="6"/>
    </row>
    <row r="4500" spans="1:20" s="1" customFormat="1" ht="38.25" x14ac:dyDescent="0.2">
      <c r="A4500" s="10" t="s">
        <v>12098</v>
      </c>
      <c r="B4500" s="6" t="str">
        <f t="shared" si="666"/>
        <v/>
      </c>
      <c r="C4500" s="10" t="s">
        <v>8318</v>
      </c>
      <c r="D4500" s="6"/>
      <c r="E4500" s="10" t="s">
        <v>3010</v>
      </c>
      <c r="F4500" s="6"/>
      <c r="G4500" s="6"/>
      <c r="H4500" s="6"/>
      <c r="I4500" s="6"/>
      <c r="J4500" s="6" t="str">
        <f t="shared" si="668"/>
        <v>1982--5</v>
      </c>
      <c r="K4500" s="6" t="str">
        <f t="shared" si="667"/>
        <v>1982--5</v>
      </c>
      <c r="L4500" s="10" t="s">
        <v>6720</v>
      </c>
      <c r="M4500" s="10" t="s">
        <v>8305</v>
      </c>
      <c r="N4500" s="10" t="s">
        <v>8355</v>
      </c>
      <c r="O4500" s="10" t="s">
        <v>9617</v>
      </c>
      <c r="P4500" s="6" t="str">
        <f t="shared" si="665"/>
        <v xml:space="preserve"> </v>
      </c>
      <c r="Q4500" s="10" t="s">
        <v>12107</v>
      </c>
      <c r="R4500" s="10" t="s">
        <v>18</v>
      </c>
      <c r="S4500" s="10" t="s">
        <v>12108</v>
      </c>
      <c r="T4500" s="10" t="s">
        <v>12109</v>
      </c>
    </row>
    <row r="4501" spans="1:20" s="1" customFormat="1" ht="25.5" x14ac:dyDescent="0.2">
      <c r="A4501" s="10" t="s">
        <v>12098</v>
      </c>
      <c r="B4501" s="6" t="str">
        <f t="shared" si="666"/>
        <v/>
      </c>
      <c r="C4501" s="10" t="s">
        <v>8252</v>
      </c>
      <c r="D4501" s="6"/>
      <c r="E4501" s="10" t="s">
        <v>3010</v>
      </c>
      <c r="F4501" s="6"/>
      <c r="G4501" s="6"/>
      <c r="H4501" s="6"/>
      <c r="I4501" s="6"/>
      <c r="J4501" s="6" t="str">
        <f t="shared" si="668"/>
        <v>1982--6</v>
      </c>
      <c r="K4501" s="6" t="str">
        <f t="shared" si="667"/>
        <v>1982--6</v>
      </c>
      <c r="L4501" s="10" t="s">
        <v>6720</v>
      </c>
      <c r="M4501" s="10" t="s">
        <v>8080</v>
      </c>
      <c r="N4501" s="10" t="s">
        <v>8630</v>
      </c>
      <c r="O4501" s="10" t="s">
        <v>9618</v>
      </c>
      <c r="P4501" s="6" t="str">
        <f t="shared" si="665"/>
        <v xml:space="preserve"> </v>
      </c>
      <c r="Q4501" s="10" t="s">
        <v>12110</v>
      </c>
      <c r="R4501" s="10" t="s">
        <v>18</v>
      </c>
      <c r="S4501" s="10" t="s">
        <v>12111</v>
      </c>
      <c r="T4501" s="10" t="s">
        <v>12112</v>
      </c>
    </row>
    <row r="4502" spans="1:20" s="1" customFormat="1" ht="25.5" x14ac:dyDescent="0.2">
      <c r="A4502" s="10" t="s">
        <v>12098</v>
      </c>
      <c r="B4502" s="6" t="str">
        <f t="shared" si="666"/>
        <v/>
      </c>
      <c r="C4502" s="10" t="s">
        <v>8096</v>
      </c>
      <c r="D4502" s="6"/>
      <c r="E4502" s="10" t="s">
        <v>3010</v>
      </c>
      <c r="F4502" s="6"/>
      <c r="G4502" s="6"/>
      <c r="H4502" s="6"/>
      <c r="I4502" s="6"/>
      <c r="J4502" s="6" t="str">
        <f t="shared" si="668"/>
        <v>1982--7</v>
      </c>
      <c r="K4502" s="6" t="str">
        <f t="shared" si="667"/>
        <v>1982--7</v>
      </c>
      <c r="L4502" s="10" t="s">
        <v>6720</v>
      </c>
      <c r="M4502" s="10" t="s">
        <v>8080</v>
      </c>
      <c r="N4502" s="10" t="s">
        <v>8630</v>
      </c>
      <c r="O4502" s="10" t="s">
        <v>8587</v>
      </c>
      <c r="P4502" s="6" t="str">
        <f t="shared" si="665"/>
        <v xml:space="preserve"> </v>
      </c>
      <c r="Q4502" s="10" t="s">
        <v>12113</v>
      </c>
      <c r="R4502" s="10" t="s">
        <v>18</v>
      </c>
      <c r="S4502" s="10" t="s">
        <v>3946</v>
      </c>
      <c r="T4502" s="10" t="s">
        <v>12114</v>
      </c>
    </row>
    <row r="4503" spans="1:20" s="1" customFormat="1" ht="38.25" x14ac:dyDescent="0.2">
      <c r="A4503" s="10" t="s">
        <v>12098</v>
      </c>
      <c r="B4503" s="6" t="str">
        <f t="shared" si="666"/>
        <v/>
      </c>
      <c r="C4503" s="10" t="s">
        <v>8097</v>
      </c>
      <c r="D4503" s="6"/>
      <c r="E4503" s="10" t="s">
        <v>3010</v>
      </c>
      <c r="F4503" s="6"/>
      <c r="G4503" s="6"/>
      <c r="H4503" s="6"/>
      <c r="I4503" s="6"/>
      <c r="J4503" s="6" t="str">
        <f t="shared" si="668"/>
        <v>1982--8</v>
      </c>
      <c r="K4503" s="6" t="str">
        <f t="shared" si="667"/>
        <v>1982--8</v>
      </c>
      <c r="L4503" s="10" t="s">
        <v>6720</v>
      </c>
      <c r="M4503" s="10" t="s">
        <v>8080</v>
      </c>
      <c r="N4503" s="10" t="s">
        <v>8630</v>
      </c>
      <c r="O4503" s="10" t="s">
        <v>8994</v>
      </c>
      <c r="P4503" s="6" t="str">
        <f t="shared" si="665"/>
        <v xml:space="preserve"> </v>
      </c>
      <c r="Q4503" s="10" t="s">
        <v>12115</v>
      </c>
      <c r="R4503" s="10" t="s">
        <v>186</v>
      </c>
      <c r="S4503" s="10" t="s">
        <v>12116</v>
      </c>
      <c r="T4503" s="10" t="s">
        <v>12117</v>
      </c>
    </row>
    <row r="4504" spans="1:20" s="1" customFormat="1" ht="25.5" x14ac:dyDescent="0.2">
      <c r="A4504" s="10" t="s">
        <v>12098</v>
      </c>
      <c r="B4504" s="6" t="str">
        <f t="shared" si="666"/>
        <v/>
      </c>
      <c r="C4504" s="10" t="s">
        <v>8330</v>
      </c>
      <c r="D4504" s="6"/>
      <c r="E4504" s="10" t="s">
        <v>3010</v>
      </c>
      <c r="F4504" s="6"/>
      <c r="G4504" s="6"/>
      <c r="H4504" s="6"/>
      <c r="I4504" s="6"/>
      <c r="J4504" s="6" t="str">
        <f t="shared" si="668"/>
        <v>1982--9</v>
      </c>
      <c r="K4504" s="6" t="str">
        <f t="shared" si="667"/>
        <v>1982--9</v>
      </c>
      <c r="L4504" s="10" t="s">
        <v>6720</v>
      </c>
      <c r="M4504" s="10" t="s">
        <v>8080</v>
      </c>
      <c r="N4504" s="10" t="s">
        <v>8630</v>
      </c>
      <c r="O4504" s="10" t="s">
        <v>9088</v>
      </c>
      <c r="P4504" s="6" t="str">
        <f t="shared" si="665"/>
        <v xml:space="preserve"> </v>
      </c>
      <c r="Q4504" s="10" t="s">
        <v>12118</v>
      </c>
      <c r="R4504" s="10" t="s">
        <v>186</v>
      </c>
      <c r="S4504" s="10" t="s">
        <v>12119</v>
      </c>
      <c r="T4504" s="10" t="s">
        <v>12120</v>
      </c>
    </row>
    <row r="4505" spans="1:20" s="1" customFormat="1" x14ac:dyDescent="0.2">
      <c r="A4505" s="10" t="s">
        <v>12098</v>
      </c>
      <c r="B4505" s="6" t="str">
        <f t="shared" si="666"/>
        <v/>
      </c>
      <c r="C4505" s="10" t="s">
        <v>8272</v>
      </c>
      <c r="D4505" s="6"/>
      <c r="E4505" s="10" t="s">
        <v>3010</v>
      </c>
      <c r="F4505" s="6"/>
      <c r="G4505" s="6"/>
      <c r="H4505" s="6"/>
      <c r="I4505" s="6"/>
      <c r="J4505" s="6" t="str">
        <f t="shared" si="668"/>
        <v>1982--10</v>
      </c>
      <c r="K4505" s="6" t="str">
        <f t="shared" si="667"/>
        <v>1982--10</v>
      </c>
      <c r="L4505" s="10" t="s">
        <v>6720</v>
      </c>
      <c r="M4505" s="10" t="s">
        <v>8080</v>
      </c>
      <c r="N4505" s="10" t="s">
        <v>8630</v>
      </c>
      <c r="O4505" s="10" t="s">
        <v>3632</v>
      </c>
      <c r="P4505" s="6" t="str">
        <f t="shared" si="665"/>
        <v xml:space="preserve"> </v>
      </c>
      <c r="Q4505" s="10" t="s">
        <v>12121</v>
      </c>
      <c r="R4505" s="10" t="s">
        <v>186</v>
      </c>
      <c r="S4505" s="10" t="s">
        <v>5466</v>
      </c>
      <c r="T4505" s="6"/>
    </row>
    <row r="4506" spans="1:20" s="1" customFormat="1" ht="25.5" x14ac:dyDescent="0.2">
      <c r="A4506" s="10" t="s">
        <v>12098</v>
      </c>
      <c r="B4506" s="6" t="str">
        <f t="shared" si="666"/>
        <v/>
      </c>
      <c r="C4506" s="10" t="s">
        <v>8078</v>
      </c>
      <c r="D4506" s="6"/>
      <c r="E4506" s="6"/>
      <c r="F4506" s="6"/>
      <c r="G4506" s="6"/>
      <c r="H4506" s="6"/>
      <c r="I4506" s="6"/>
      <c r="J4506" s="6" t="str">
        <f t="shared" si="668"/>
        <v>1982--11</v>
      </c>
      <c r="K4506" s="6" t="str">
        <f t="shared" si="667"/>
        <v>1982--11</v>
      </c>
      <c r="L4506" s="10" t="s">
        <v>319</v>
      </c>
      <c r="M4506" s="10" t="s">
        <v>9588</v>
      </c>
      <c r="N4506" s="10" t="s">
        <v>8097</v>
      </c>
      <c r="O4506" s="10" t="s">
        <v>8522</v>
      </c>
      <c r="P4506" s="6" t="str">
        <f t="shared" si="665"/>
        <v/>
      </c>
      <c r="Q4506" s="10" t="s">
        <v>4868</v>
      </c>
      <c r="R4506" s="10" t="s">
        <v>3823</v>
      </c>
      <c r="S4506" s="10" t="s">
        <v>3838</v>
      </c>
      <c r="T4506" s="10" t="s">
        <v>12122</v>
      </c>
    </row>
    <row r="4507" spans="1:20" s="1" customFormat="1" x14ac:dyDescent="0.2">
      <c r="A4507" s="10" t="s">
        <v>12098</v>
      </c>
      <c r="B4507" s="6" t="str">
        <f t="shared" si="666"/>
        <v/>
      </c>
      <c r="C4507" s="10" t="s">
        <v>8305</v>
      </c>
      <c r="D4507" s="6"/>
      <c r="E4507" s="6"/>
      <c r="F4507" s="6"/>
      <c r="G4507" s="6"/>
      <c r="H4507" s="6"/>
      <c r="I4507" s="6"/>
      <c r="J4507" s="6" t="str">
        <f t="shared" si="668"/>
        <v>1982--12</v>
      </c>
      <c r="K4507" s="6" t="str">
        <f t="shared" si="667"/>
        <v>1982--12</v>
      </c>
      <c r="L4507" s="10" t="s">
        <v>319</v>
      </c>
      <c r="M4507" s="10" t="s">
        <v>9588</v>
      </c>
      <c r="N4507" s="10" t="s">
        <v>8330</v>
      </c>
      <c r="O4507" s="10" t="s">
        <v>8529</v>
      </c>
      <c r="P4507" s="6" t="str">
        <f t="shared" si="665"/>
        <v/>
      </c>
      <c r="Q4507" s="10" t="s">
        <v>4868</v>
      </c>
      <c r="R4507" s="10" t="s">
        <v>3823</v>
      </c>
      <c r="S4507" s="10" t="s">
        <v>3838</v>
      </c>
      <c r="T4507" s="10" t="s">
        <v>12123</v>
      </c>
    </row>
    <row r="4508" spans="1:20" s="1" customFormat="1" x14ac:dyDescent="0.2">
      <c r="A4508" s="10" t="s">
        <v>12098</v>
      </c>
      <c r="B4508" s="6" t="str">
        <f t="shared" si="666"/>
        <v/>
      </c>
      <c r="C4508" s="10" t="s">
        <v>8080</v>
      </c>
      <c r="D4508" s="6"/>
      <c r="E4508" s="6"/>
      <c r="F4508" s="6"/>
      <c r="G4508" s="6"/>
      <c r="H4508" s="6"/>
      <c r="I4508" s="6"/>
      <c r="J4508" s="6" t="str">
        <f t="shared" si="668"/>
        <v>1982--13</v>
      </c>
      <c r="K4508" s="6" t="str">
        <f t="shared" si="667"/>
        <v>1982--13</v>
      </c>
      <c r="L4508" s="10" t="s">
        <v>319</v>
      </c>
      <c r="M4508" s="10" t="s">
        <v>9588</v>
      </c>
      <c r="N4508" s="10" t="s">
        <v>8330</v>
      </c>
      <c r="O4508" s="10" t="s">
        <v>8572</v>
      </c>
      <c r="P4508" s="6" t="str">
        <f t="shared" si="665"/>
        <v/>
      </c>
      <c r="Q4508" s="10" t="s">
        <v>4868</v>
      </c>
      <c r="R4508" s="10" t="s">
        <v>6852</v>
      </c>
      <c r="S4508" s="10" t="s">
        <v>3838</v>
      </c>
      <c r="T4508" s="10" t="s">
        <v>12124</v>
      </c>
    </row>
    <row r="4509" spans="1:20" s="1" customFormat="1" x14ac:dyDescent="0.2">
      <c r="A4509" s="10" t="s">
        <v>12098</v>
      </c>
      <c r="B4509" s="6" t="str">
        <f t="shared" ref="B4509:B4569" si="669">LEFT(F4509,1)</f>
        <v/>
      </c>
      <c r="C4509" s="10" t="s">
        <v>8081</v>
      </c>
      <c r="D4509" s="6"/>
      <c r="E4509" s="6"/>
      <c r="F4509" s="6"/>
      <c r="G4509" s="6"/>
      <c r="H4509" s="6"/>
      <c r="I4509" s="6"/>
      <c r="J4509" s="6" t="str">
        <f t="shared" si="668"/>
        <v>1982--14</v>
      </c>
      <c r="K4509" s="6" t="str">
        <f t="shared" si="667"/>
        <v>1982--14</v>
      </c>
      <c r="L4509" s="10" t="s">
        <v>319</v>
      </c>
      <c r="M4509" s="10" t="s">
        <v>4534</v>
      </c>
      <c r="N4509" s="6"/>
      <c r="O4509" s="10" t="s">
        <v>8111</v>
      </c>
      <c r="P4509" s="6" t="str">
        <f t="shared" si="665"/>
        <v/>
      </c>
      <c r="Q4509" s="10" t="s">
        <v>4868</v>
      </c>
      <c r="R4509" s="10" t="s">
        <v>186</v>
      </c>
      <c r="S4509" s="10" t="s">
        <v>3838</v>
      </c>
      <c r="T4509" s="10" t="s">
        <v>12125</v>
      </c>
    </row>
    <row r="4510" spans="1:20" s="1" customFormat="1" ht="25.5" x14ac:dyDescent="0.2">
      <c r="A4510" s="10" t="s">
        <v>12098</v>
      </c>
      <c r="B4510" s="6" t="str">
        <f t="shared" si="669"/>
        <v/>
      </c>
      <c r="C4510" s="10" t="s">
        <v>8082</v>
      </c>
      <c r="D4510" s="6"/>
      <c r="E4510" s="6"/>
      <c r="F4510" s="6"/>
      <c r="G4510" s="6"/>
      <c r="H4510" s="6"/>
      <c r="I4510" s="6"/>
      <c r="J4510" s="6" t="str">
        <f t="shared" si="668"/>
        <v>1982--15</v>
      </c>
      <c r="K4510" s="6" t="str">
        <f t="shared" si="667"/>
        <v>1982--15</v>
      </c>
      <c r="L4510" s="10" t="s">
        <v>319</v>
      </c>
      <c r="M4510" s="10" t="s">
        <v>4534</v>
      </c>
      <c r="N4510" s="10" t="s">
        <v>8099</v>
      </c>
      <c r="O4510" s="10" t="s">
        <v>9619</v>
      </c>
      <c r="P4510" s="6" t="str">
        <f t="shared" ref="P4510:P4573" si="670">CONCATENATE(E4510,F4510)</f>
        <v/>
      </c>
      <c r="Q4510" s="10" t="s">
        <v>5937</v>
      </c>
      <c r="R4510" s="10" t="s">
        <v>3823</v>
      </c>
      <c r="S4510" s="10" t="s">
        <v>12126</v>
      </c>
      <c r="T4510" s="10" t="s">
        <v>12127</v>
      </c>
    </row>
    <row r="4511" spans="1:20" s="1" customFormat="1" x14ac:dyDescent="0.2">
      <c r="A4511" s="10" t="s">
        <v>12098</v>
      </c>
      <c r="B4511" s="6" t="str">
        <f t="shared" si="669"/>
        <v/>
      </c>
      <c r="C4511" s="10" t="s">
        <v>8083</v>
      </c>
      <c r="D4511" s="6"/>
      <c r="E4511" s="6"/>
      <c r="F4511" s="6"/>
      <c r="G4511" s="6"/>
      <c r="H4511" s="6"/>
      <c r="I4511" s="6"/>
      <c r="J4511" s="6" t="str">
        <f t="shared" si="668"/>
        <v>1982--16</v>
      </c>
      <c r="K4511" s="6" t="str">
        <f t="shared" si="667"/>
        <v>1982--16</v>
      </c>
      <c r="L4511" s="10" t="s">
        <v>319</v>
      </c>
      <c r="M4511" s="10" t="s">
        <v>4534</v>
      </c>
      <c r="N4511" s="10" t="s">
        <v>8241</v>
      </c>
      <c r="O4511" s="10" t="s">
        <v>8355</v>
      </c>
      <c r="P4511" s="6" t="str">
        <f t="shared" si="670"/>
        <v/>
      </c>
      <c r="Q4511" s="10" t="s">
        <v>4868</v>
      </c>
      <c r="R4511" s="10" t="s">
        <v>3823</v>
      </c>
      <c r="S4511" s="10" t="s">
        <v>3838</v>
      </c>
      <c r="T4511" s="10" t="s">
        <v>12128</v>
      </c>
    </row>
    <row r="4512" spans="1:20" s="1" customFormat="1" x14ac:dyDescent="0.2">
      <c r="A4512" s="10" t="s">
        <v>12098</v>
      </c>
      <c r="B4512" s="6" t="str">
        <f t="shared" si="669"/>
        <v/>
      </c>
      <c r="C4512" s="10" t="s">
        <v>8084</v>
      </c>
      <c r="D4512" s="6"/>
      <c r="E4512" s="6"/>
      <c r="F4512" s="6"/>
      <c r="G4512" s="6"/>
      <c r="H4512" s="6"/>
      <c r="I4512" s="6"/>
      <c r="J4512" s="6" t="str">
        <f t="shared" si="668"/>
        <v>1982--17</v>
      </c>
      <c r="K4512" s="6" t="str">
        <f t="shared" si="667"/>
        <v>1982--17</v>
      </c>
      <c r="L4512" s="10" t="s">
        <v>319</v>
      </c>
      <c r="M4512" s="10" t="s">
        <v>4534</v>
      </c>
      <c r="N4512" s="10" t="s">
        <v>8326</v>
      </c>
      <c r="O4512" s="10" t="s">
        <v>8662</v>
      </c>
      <c r="P4512" s="6" t="str">
        <f t="shared" si="670"/>
        <v/>
      </c>
      <c r="Q4512" s="10" t="s">
        <v>4868</v>
      </c>
      <c r="R4512" s="10" t="s">
        <v>3823</v>
      </c>
      <c r="S4512" s="10" t="s">
        <v>3838</v>
      </c>
      <c r="T4512" s="10" t="s">
        <v>12129</v>
      </c>
    </row>
    <row r="4513" spans="1:20" s="1" customFormat="1" x14ac:dyDescent="0.2">
      <c r="A4513" s="10" t="s">
        <v>12098</v>
      </c>
      <c r="B4513" s="6" t="str">
        <f t="shared" si="669"/>
        <v/>
      </c>
      <c r="C4513" s="10" t="s">
        <v>8085</v>
      </c>
      <c r="D4513" s="6"/>
      <c r="E4513" s="6"/>
      <c r="F4513" s="6"/>
      <c r="G4513" s="6"/>
      <c r="H4513" s="6"/>
      <c r="I4513" s="6"/>
      <c r="J4513" s="6" t="str">
        <f t="shared" si="668"/>
        <v>1982--18</v>
      </c>
      <c r="K4513" s="6" t="str">
        <f t="shared" si="667"/>
        <v>1982--18</v>
      </c>
      <c r="L4513" s="10" t="s">
        <v>319</v>
      </c>
      <c r="M4513" s="10" t="s">
        <v>4534</v>
      </c>
      <c r="N4513" s="10" t="s">
        <v>8096</v>
      </c>
      <c r="O4513" s="10" t="s">
        <v>8522</v>
      </c>
      <c r="P4513" s="6" t="str">
        <f t="shared" si="670"/>
        <v/>
      </c>
      <c r="Q4513" s="10" t="s">
        <v>4868</v>
      </c>
      <c r="R4513" s="10" t="s">
        <v>3823</v>
      </c>
      <c r="S4513" s="10" t="s">
        <v>3838</v>
      </c>
      <c r="T4513" s="10" t="s">
        <v>12130</v>
      </c>
    </row>
    <row r="4514" spans="1:20" s="1" customFormat="1" x14ac:dyDescent="0.2">
      <c r="A4514" s="10" t="s">
        <v>12098</v>
      </c>
      <c r="B4514" s="6" t="str">
        <f t="shared" si="669"/>
        <v/>
      </c>
      <c r="C4514" s="10" t="s">
        <v>8086</v>
      </c>
      <c r="D4514" s="6"/>
      <c r="E4514" s="6"/>
      <c r="F4514" s="6"/>
      <c r="G4514" s="6"/>
      <c r="H4514" s="6"/>
      <c r="I4514" s="6"/>
      <c r="J4514" s="6" t="str">
        <f t="shared" si="668"/>
        <v>1982--19</v>
      </c>
      <c r="K4514" s="6" t="str">
        <f t="shared" si="667"/>
        <v>1982--19</v>
      </c>
      <c r="L4514" s="10" t="s">
        <v>319</v>
      </c>
      <c r="M4514" s="10" t="s">
        <v>4534</v>
      </c>
      <c r="N4514" s="10" t="s">
        <v>8330</v>
      </c>
      <c r="O4514" s="10" t="s">
        <v>8631</v>
      </c>
      <c r="P4514" s="6" t="str">
        <f t="shared" si="670"/>
        <v/>
      </c>
      <c r="Q4514" s="10" t="s">
        <v>4868</v>
      </c>
      <c r="R4514" s="10" t="s">
        <v>3823</v>
      </c>
      <c r="S4514" s="10" t="s">
        <v>1305</v>
      </c>
      <c r="T4514" s="10" t="s">
        <v>12131</v>
      </c>
    </row>
    <row r="4515" spans="1:20" s="1" customFormat="1" ht="38.25" x14ac:dyDescent="0.2">
      <c r="A4515" s="10" t="s">
        <v>12098</v>
      </c>
      <c r="B4515" s="6" t="str">
        <f t="shared" si="669"/>
        <v/>
      </c>
      <c r="C4515" s="10" t="s">
        <v>8087</v>
      </c>
      <c r="D4515" s="6"/>
      <c r="E4515" s="6"/>
      <c r="F4515" s="6"/>
      <c r="G4515" s="6"/>
      <c r="H4515" s="6"/>
      <c r="I4515" s="6"/>
      <c r="J4515" s="6" t="str">
        <f t="shared" si="668"/>
        <v>1982--20</v>
      </c>
      <c r="K4515" s="6" t="str">
        <f t="shared" si="667"/>
        <v>1982--20</v>
      </c>
      <c r="L4515" s="10" t="s">
        <v>6720</v>
      </c>
      <c r="M4515" s="10" t="s">
        <v>8305</v>
      </c>
      <c r="N4515" s="10" t="s">
        <v>8355</v>
      </c>
      <c r="O4515" s="10" t="s">
        <v>353</v>
      </c>
      <c r="P4515" s="6" t="str">
        <f t="shared" si="670"/>
        <v/>
      </c>
      <c r="Q4515" s="10" t="s">
        <v>12132</v>
      </c>
      <c r="R4515" s="10" t="s">
        <v>186</v>
      </c>
      <c r="S4515" s="10" t="s">
        <v>12133</v>
      </c>
      <c r="T4515" s="10" t="s">
        <v>12134</v>
      </c>
    </row>
    <row r="4516" spans="1:20" s="1" customFormat="1" x14ac:dyDescent="0.2">
      <c r="A4516" s="10" t="s">
        <v>12098</v>
      </c>
      <c r="B4516" s="6" t="str">
        <f t="shared" si="669"/>
        <v/>
      </c>
      <c r="C4516" s="10" t="s">
        <v>8079</v>
      </c>
      <c r="D4516" s="6"/>
      <c r="E4516" s="6"/>
      <c r="F4516" s="6"/>
      <c r="G4516" s="6"/>
      <c r="H4516" s="6"/>
      <c r="I4516" s="6"/>
      <c r="J4516" s="6" t="str">
        <f t="shared" si="668"/>
        <v>1982--21</v>
      </c>
      <c r="K4516" s="6" t="str">
        <f t="shared" si="667"/>
        <v>1982--21</v>
      </c>
      <c r="L4516" s="10" t="s">
        <v>6720</v>
      </c>
      <c r="M4516" s="10" t="s">
        <v>8305</v>
      </c>
      <c r="N4516" s="10" t="s">
        <v>8523</v>
      </c>
      <c r="O4516" s="10" t="s">
        <v>353</v>
      </c>
      <c r="P4516" s="6" t="str">
        <f t="shared" si="670"/>
        <v/>
      </c>
      <c r="Q4516" s="10" t="s">
        <v>12135</v>
      </c>
      <c r="R4516" s="10" t="s">
        <v>186</v>
      </c>
      <c r="S4516" s="10" t="s">
        <v>5202</v>
      </c>
      <c r="T4516" s="6"/>
    </row>
    <row r="4517" spans="1:20" s="1" customFormat="1" ht="25.5" x14ac:dyDescent="0.2">
      <c r="A4517" s="10" t="s">
        <v>12098</v>
      </c>
      <c r="B4517" s="6" t="str">
        <f t="shared" si="669"/>
        <v/>
      </c>
      <c r="C4517" s="10" t="s">
        <v>8088</v>
      </c>
      <c r="D4517" s="6"/>
      <c r="E4517" s="6"/>
      <c r="F4517" s="6"/>
      <c r="G4517" s="6"/>
      <c r="H4517" s="6"/>
      <c r="I4517" s="6"/>
      <c r="J4517" s="6" t="str">
        <f t="shared" si="668"/>
        <v>1982--22</v>
      </c>
      <c r="K4517" s="6" t="str">
        <f t="shared" si="667"/>
        <v>1982--22</v>
      </c>
      <c r="L4517" s="10" t="s">
        <v>3995</v>
      </c>
      <c r="M4517" s="6"/>
      <c r="N4517" s="10" t="s">
        <v>8181</v>
      </c>
      <c r="O4517" s="10" t="s">
        <v>8567</v>
      </c>
      <c r="P4517" s="6" t="str">
        <f t="shared" si="670"/>
        <v/>
      </c>
      <c r="Q4517" s="10" t="s">
        <v>6718</v>
      </c>
      <c r="R4517" s="10" t="s">
        <v>46</v>
      </c>
      <c r="S4517" s="10" t="s">
        <v>4120</v>
      </c>
      <c r="T4517" s="10" t="s">
        <v>12136</v>
      </c>
    </row>
    <row r="4518" spans="1:20" s="1" customFormat="1" ht="25.5" x14ac:dyDescent="0.2">
      <c r="A4518" s="10" t="s">
        <v>12098</v>
      </c>
      <c r="B4518" s="6" t="str">
        <f t="shared" si="669"/>
        <v/>
      </c>
      <c r="C4518" s="10" t="s">
        <v>8089</v>
      </c>
      <c r="D4518" s="6"/>
      <c r="E4518" s="6"/>
      <c r="F4518" s="6"/>
      <c r="G4518" s="6"/>
      <c r="H4518" s="6" t="s">
        <v>27</v>
      </c>
      <c r="I4518" s="6" t="str">
        <f>CONCATENATE("References\",L4519,"\",J4518,".PDF")</f>
        <v>References\CAG\1982--23.PDF</v>
      </c>
      <c r="J4518" s="6" t="str">
        <f t="shared" si="668"/>
        <v>1982--23</v>
      </c>
      <c r="K4518" s="18" t="str">
        <f t="shared" ref="K4518:K4520" si="671">HYPERLINK(I4518,J4518)</f>
        <v>1982--23</v>
      </c>
      <c r="L4518" s="10" t="s">
        <v>7229</v>
      </c>
      <c r="M4518" s="10" t="s">
        <v>8078</v>
      </c>
      <c r="N4518" s="10" t="s">
        <v>8305</v>
      </c>
      <c r="O4518" s="10" t="s">
        <v>8099</v>
      </c>
      <c r="P4518" s="6" t="str">
        <f t="shared" si="670"/>
        <v/>
      </c>
      <c r="Q4518" s="10" t="s">
        <v>12137</v>
      </c>
      <c r="R4518" s="10" t="s">
        <v>18</v>
      </c>
      <c r="S4518" s="10" t="s">
        <v>3838</v>
      </c>
      <c r="T4518" s="10" t="s">
        <v>12138</v>
      </c>
    </row>
    <row r="4519" spans="1:20" s="1" customFormat="1" ht="25.5" x14ac:dyDescent="0.2">
      <c r="A4519" s="10" t="s">
        <v>12098</v>
      </c>
      <c r="B4519" s="6" t="str">
        <f t="shared" si="669"/>
        <v/>
      </c>
      <c r="C4519" s="10" t="s">
        <v>8090</v>
      </c>
      <c r="D4519" s="6"/>
      <c r="E4519" s="6"/>
      <c r="F4519" s="6"/>
      <c r="G4519" s="6"/>
      <c r="H4519" s="6" t="s">
        <v>27</v>
      </c>
      <c r="I4519" s="6" t="str">
        <f>CONCATENATE("References\",L4520,"\",J4519,".PDF")</f>
        <v>References\CAG\1982--24.PDF</v>
      </c>
      <c r="J4519" s="6" t="str">
        <f t="shared" si="668"/>
        <v>1982--24</v>
      </c>
      <c r="K4519" s="18" t="str">
        <f t="shared" si="671"/>
        <v>1982--24</v>
      </c>
      <c r="L4519" s="10" t="s">
        <v>7229</v>
      </c>
      <c r="M4519" s="10" t="s">
        <v>8078</v>
      </c>
      <c r="N4519" s="10" t="s">
        <v>8273</v>
      </c>
      <c r="O4519" s="10" t="s">
        <v>8099</v>
      </c>
      <c r="P4519" s="6" t="str">
        <f t="shared" si="670"/>
        <v/>
      </c>
      <c r="Q4519" s="10" t="s">
        <v>12139</v>
      </c>
      <c r="R4519" s="10" t="s">
        <v>18</v>
      </c>
      <c r="S4519" s="10" t="s">
        <v>3838</v>
      </c>
      <c r="T4519" s="10" t="s">
        <v>12140</v>
      </c>
    </row>
    <row r="4520" spans="1:20" s="1" customFormat="1" ht="63.75" x14ac:dyDescent="0.2">
      <c r="A4520" s="10" t="s">
        <v>12098</v>
      </c>
      <c r="B4520" s="6" t="str">
        <f t="shared" si="669"/>
        <v/>
      </c>
      <c r="C4520" s="10" t="s">
        <v>8098</v>
      </c>
      <c r="D4520" s="6"/>
      <c r="E4520" s="6"/>
      <c r="F4520" s="6"/>
      <c r="G4520" s="6"/>
      <c r="H4520" s="6" t="s">
        <v>27</v>
      </c>
      <c r="I4520" s="6" t="str">
        <f>CONCATENATE("References\",L4521,"\",J4520,".PDF")</f>
        <v>References\SC\1982--25.PDF</v>
      </c>
      <c r="J4520" s="6" t="str">
        <f t="shared" si="668"/>
        <v>1982--25</v>
      </c>
      <c r="K4520" s="18" t="str">
        <f t="shared" si="671"/>
        <v>1982--25</v>
      </c>
      <c r="L4520" s="10" t="s">
        <v>7229</v>
      </c>
      <c r="M4520" s="10" t="s">
        <v>8078</v>
      </c>
      <c r="N4520" s="10" t="s">
        <v>8099</v>
      </c>
      <c r="O4520" s="10" t="s">
        <v>9620</v>
      </c>
      <c r="P4520" s="6" t="str">
        <f t="shared" si="670"/>
        <v/>
      </c>
      <c r="Q4520" s="10" t="s">
        <v>12141</v>
      </c>
      <c r="R4520" s="10" t="s">
        <v>18</v>
      </c>
      <c r="S4520" s="10" t="s">
        <v>10858</v>
      </c>
      <c r="T4520" s="10" t="s">
        <v>12142</v>
      </c>
    </row>
    <row r="4521" spans="1:20" s="1" customFormat="1" ht="25.5" x14ac:dyDescent="0.2">
      <c r="A4521" s="10" t="s">
        <v>12098</v>
      </c>
      <c r="B4521" s="6" t="str">
        <f t="shared" si="669"/>
        <v/>
      </c>
      <c r="C4521" s="10" t="s">
        <v>8091</v>
      </c>
      <c r="D4521" s="6"/>
      <c r="E4521" s="6"/>
      <c r="F4521" s="6"/>
      <c r="G4521" s="6"/>
      <c r="H4521" s="6"/>
      <c r="I4521" s="6"/>
      <c r="J4521" s="6" t="str">
        <f t="shared" si="668"/>
        <v>1982--26</v>
      </c>
      <c r="K4521" s="6" t="str">
        <f t="shared" ref="K4521:K4584" si="672">J4521</f>
        <v>1982--26</v>
      </c>
      <c r="L4521" s="10" t="s">
        <v>2178</v>
      </c>
      <c r="M4521" s="10" t="s">
        <v>8571</v>
      </c>
      <c r="N4521" s="6"/>
      <c r="O4521" s="10" t="s">
        <v>8614</v>
      </c>
      <c r="P4521" s="6" t="str">
        <f t="shared" si="670"/>
        <v/>
      </c>
      <c r="Q4521" s="10" t="s">
        <v>11918</v>
      </c>
      <c r="R4521" s="10" t="s">
        <v>18</v>
      </c>
      <c r="S4521" s="10" t="s">
        <v>3838</v>
      </c>
      <c r="T4521" s="10" t="s">
        <v>12143</v>
      </c>
    </row>
    <row r="4522" spans="1:20" s="1" customFormat="1" ht="25.5" x14ac:dyDescent="0.2">
      <c r="A4522" s="10" t="s">
        <v>12098</v>
      </c>
      <c r="B4522" s="6" t="str">
        <f t="shared" si="669"/>
        <v/>
      </c>
      <c r="C4522" s="10" t="s">
        <v>8092</v>
      </c>
      <c r="D4522" s="6"/>
      <c r="E4522" s="6"/>
      <c r="F4522" s="6"/>
      <c r="G4522" s="6"/>
      <c r="H4522" s="6"/>
      <c r="I4522" s="6"/>
      <c r="J4522" s="6" t="str">
        <f t="shared" si="668"/>
        <v>1982--27</v>
      </c>
      <c r="K4522" s="6" t="str">
        <f t="shared" si="672"/>
        <v>1982--27</v>
      </c>
      <c r="L4522" s="10" t="s">
        <v>2178</v>
      </c>
      <c r="M4522" s="10" t="s">
        <v>8571</v>
      </c>
      <c r="N4522" s="6"/>
      <c r="O4522" s="10" t="s">
        <v>9621</v>
      </c>
      <c r="P4522" s="6" t="str">
        <f t="shared" si="670"/>
        <v/>
      </c>
      <c r="Q4522" s="10" t="s">
        <v>11627</v>
      </c>
      <c r="R4522" s="10" t="s">
        <v>18</v>
      </c>
      <c r="S4522" s="10" t="s">
        <v>3842</v>
      </c>
      <c r="T4522" s="10" t="s">
        <v>12144</v>
      </c>
    </row>
    <row r="4523" spans="1:20" s="1" customFormat="1" ht="25.5" x14ac:dyDescent="0.2">
      <c r="A4523" s="10" t="s">
        <v>12098</v>
      </c>
      <c r="B4523" s="6" t="str">
        <f t="shared" si="669"/>
        <v/>
      </c>
      <c r="C4523" s="10" t="s">
        <v>8093</v>
      </c>
      <c r="D4523" s="6"/>
      <c r="E4523" s="6"/>
      <c r="F4523" s="6"/>
      <c r="G4523" s="6"/>
      <c r="H4523" s="6"/>
      <c r="I4523" s="6"/>
      <c r="J4523" s="6" t="str">
        <f t="shared" si="668"/>
        <v>1982--28</v>
      </c>
      <c r="K4523" s="6" t="str">
        <f t="shared" si="672"/>
        <v>1982--28</v>
      </c>
      <c r="L4523" s="10" t="s">
        <v>2178</v>
      </c>
      <c r="M4523" s="10" t="s">
        <v>8634</v>
      </c>
      <c r="N4523" s="6"/>
      <c r="O4523" s="10" t="s">
        <v>8651</v>
      </c>
      <c r="P4523" s="6" t="str">
        <f t="shared" si="670"/>
        <v/>
      </c>
      <c r="Q4523" s="10" t="s">
        <v>11918</v>
      </c>
      <c r="R4523" s="10" t="s">
        <v>3823</v>
      </c>
      <c r="S4523" s="10" t="s">
        <v>3842</v>
      </c>
      <c r="T4523" s="10" t="s">
        <v>12145</v>
      </c>
    </row>
    <row r="4524" spans="1:20" s="1" customFormat="1" ht="25.5" x14ac:dyDescent="0.2">
      <c r="A4524" s="10" t="s">
        <v>12098</v>
      </c>
      <c r="B4524" s="6" t="str">
        <f t="shared" si="669"/>
        <v/>
      </c>
      <c r="C4524" s="10" t="s">
        <v>8094</v>
      </c>
      <c r="D4524" s="6"/>
      <c r="E4524" s="6"/>
      <c r="F4524" s="6"/>
      <c r="G4524" s="6"/>
      <c r="H4524" s="6"/>
      <c r="I4524" s="6"/>
      <c r="J4524" s="6" t="str">
        <f t="shared" si="668"/>
        <v>1982--29</v>
      </c>
      <c r="K4524" s="6" t="str">
        <f t="shared" si="672"/>
        <v>1982--29</v>
      </c>
      <c r="L4524" s="10" t="s">
        <v>2178</v>
      </c>
      <c r="M4524" s="10" t="s">
        <v>8634</v>
      </c>
      <c r="N4524" s="6"/>
      <c r="O4524" s="10" t="s">
        <v>8224</v>
      </c>
      <c r="P4524" s="6" t="str">
        <f t="shared" si="670"/>
        <v/>
      </c>
      <c r="Q4524" s="10" t="s">
        <v>11918</v>
      </c>
      <c r="R4524" s="10" t="s">
        <v>3823</v>
      </c>
      <c r="S4524" s="10" t="s">
        <v>10858</v>
      </c>
      <c r="T4524" s="10" t="s">
        <v>12146</v>
      </c>
    </row>
    <row r="4525" spans="1:20" s="1" customFormat="1" ht="25.5" x14ac:dyDescent="0.2">
      <c r="A4525" s="10" t="s">
        <v>12098</v>
      </c>
      <c r="B4525" s="6" t="str">
        <f t="shared" si="669"/>
        <v/>
      </c>
      <c r="C4525" s="10" t="s">
        <v>8636</v>
      </c>
      <c r="D4525" s="6"/>
      <c r="E4525" s="6"/>
      <c r="F4525" s="6"/>
      <c r="G4525" s="6"/>
      <c r="H4525" s="6"/>
      <c r="I4525" s="6"/>
      <c r="J4525" s="6" t="str">
        <f t="shared" si="668"/>
        <v>1982--30</v>
      </c>
      <c r="K4525" s="6" t="str">
        <f t="shared" si="672"/>
        <v>1982--30</v>
      </c>
      <c r="L4525" s="10" t="s">
        <v>2178</v>
      </c>
      <c r="M4525" s="10" t="s">
        <v>8634</v>
      </c>
      <c r="N4525" s="6"/>
      <c r="O4525" s="10" t="s">
        <v>8865</v>
      </c>
      <c r="P4525" s="6" t="str">
        <f t="shared" si="670"/>
        <v/>
      </c>
      <c r="Q4525" s="10" t="s">
        <v>11918</v>
      </c>
      <c r="R4525" s="10" t="s">
        <v>3823</v>
      </c>
      <c r="S4525" s="10" t="s">
        <v>1621</v>
      </c>
      <c r="T4525" s="10" t="s">
        <v>12147</v>
      </c>
    </row>
    <row r="4526" spans="1:20" s="1" customFormat="1" ht="25.5" x14ac:dyDescent="0.2">
      <c r="A4526" s="10" t="s">
        <v>12098</v>
      </c>
      <c r="B4526" s="6" t="str">
        <f t="shared" si="669"/>
        <v/>
      </c>
      <c r="C4526" s="10" t="s">
        <v>8617</v>
      </c>
      <c r="D4526" s="6"/>
      <c r="E4526" s="6"/>
      <c r="F4526" s="6"/>
      <c r="G4526" s="6"/>
      <c r="H4526" s="6"/>
      <c r="I4526" s="6"/>
      <c r="J4526" s="6" t="str">
        <f t="shared" si="668"/>
        <v>1982--31</v>
      </c>
      <c r="K4526" s="6" t="str">
        <f t="shared" si="672"/>
        <v>1982--31</v>
      </c>
      <c r="L4526" s="10" t="s">
        <v>2178</v>
      </c>
      <c r="M4526" s="10" t="s">
        <v>8634</v>
      </c>
      <c r="N4526" s="6"/>
      <c r="O4526" s="10" t="s">
        <v>9174</v>
      </c>
      <c r="P4526" s="6" t="str">
        <f t="shared" si="670"/>
        <v/>
      </c>
      <c r="Q4526" s="10" t="s">
        <v>11918</v>
      </c>
      <c r="R4526" s="10" t="s">
        <v>18</v>
      </c>
      <c r="S4526" s="10" t="s">
        <v>3838</v>
      </c>
      <c r="T4526" s="10" t="s">
        <v>12148</v>
      </c>
    </row>
    <row r="4527" spans="1:20" s="1" customFormat="1" ht="25.5" x14ac:dyDescent="0.2">
      <c r="A4527" s="10" t="s">
        <v>12098</v>
      </c>
      <c r="B4527" s="6" t="str">
        <f t="shared" si="669"/>
        <v/>
      </c>
      <c r="C4527" s="10" t="s">
        <v>8396</v>
      </c>
      <c r="D4527" s="6"/>
      <c r="E4527" s="6"/>
      <c r="F4527" s="6"/>
      <c r="G4527" s="6"/>
      <c r="H4527" s="6"/>
      <c r="I4527" s="6"/>
      <c r="J4527" s="6" t="str">
        <f t="shared" si="668"/>
        <v>1982--32</v>
      </c>
      <c r="K4527" s="6" t="str">
        <f t="shared" si="672"/>
        <v>1982--32</v>
      </c>
      <c r="L4527" s="10" t="s">
        <v>2178</v>
      </c>
      <c r="M4527" s="10" t="s">
        <v>8634</v>
      </c>
      <c r="N4527" s="6"/>
      <c r="O4527" s="10" t="s">
        <v>8158</v>
      </c>
      <c r="P4527" s="6" t="str">
        <f t="shared" si="670"/>
        <v/>
      </c>
      <c r="Q4527" s="10" t="s">
        <v>12149</v>
      </c>
      <c r="R4527" s="10" t="s">
        <v>18</v>
      </c>
      <c r="S4527" s="10" t="s">
        <v>3838</v>
      </c>
      <c r="T4527" s="10" t="s">
        <v>12150</v>
      </c>
    </row>
    <row r="4528" spans="1:20" s="1" customFormat="1" x14ac:dyDescent="0.2">
      <c r="A4528" s="10" t="s">
        <v>12098</v>
      </c>
      <c r="B4528" s="6" t="str">
        <f t="shared" si="669"/>
        <v/>
      </c>
      <c r="C4528" s="10" t="s">
        <v>8656</v>
      </c>
      <c r="D4528" s="6"/>
      <c r="E4528" s="6"/>
      <c r="F4528" s="6"/>
      <c r="G4528" s="6"/>
      <c r="H4528" s="6"/>
      <c r="I4528" s="6"/>
      <c r="J4528" s="6" t="str">
        <f t="shared" si="668"/>
        <v>1982--33</v>
      </c>
      <c r="K4528" s="6" t="str">
        <f t="shared" si="672"/>
        <v>1982--33</v>
      </c>
      <c r="L4528" s="10" t="s">
        <v>2178</v>
      </c>
      <c r="M4528" s="10" t="s">
        <v>8634</v>
      </c>
      <c r="N4528" s="6"/>
      <c r="O4528" s="10" t="s">
        <v>9171</v>
      </c>
      <c r="P4528" s="6" t="str">
        <f t="shared" si="670"/>
        <v/>
      </c>
      <c r="Q4528" s="10" t="s">
        <v>12151</v>
      </c>
      <c r="R4528" s="10" t="s">
        <v>18</v>
      </c>
      <c r="S4528" s="10" t="s">
        <v>3842</v>
      </c>
      <c r="T4528" s="10" t="s">
        <v>12152</v>
      </c>
    </row>
    <row r="4529" spans="1:20" s="1" customFormat="1" ht="25.5" x14ac:dyDescent="0.2">
      <c r="A4529" s="10" t="s">
        <v>12098</v>
      </c>
      <c r="B4529" s="6" t="str">
        <f t="shared" si="669"/>
        <v/>
      </c>
      <c r="C4529" s="10" t="s">
        <v>8267</v>
      </c>
      <c r="D4529" s="6"/>
      <c r="E4529" s="6"/>
      <c r="F4529" s="6"/>
      <c r="G4529" s="6"/>
      <c r="H4529" s="6"/>
      <c r="I4529" s="6"/>
      <c r="J4529" s="6" t="str">
        <f t="shared" si="668"/>
        <v>1982--34</v>
      </c>
      <c r="K4529" s="6" t="str">
        <f t="shared" si="672"/>
        <v>1982--34</v>
      </c>
      <c r="L4529" s="10" t="s">
        <v>2178</v>
      </c>
      <c r="M4529" s="10" t="s">
        <v>8634</v>
      </c>
      <c r="N4529" s="6"/>
      <c r="O4529" s="10" t="s">
        <v>9622</v>
      </c>
      <c r="P4529" s="6" t="str">
        <f t="shared" si="670"/>
        <v/>
      </c>
      <c r="Q4529" s="10" t="s">
        <v>12153</v>
      </c>
      <c r="R4529" s="10" t="s">
        <v>18</v>
      </c>
      <c r="S4529" s="10" t="s">
        <v>12154</v>
      </c>
      <c r="T4529" s="10" t="s">
        <v>12155</v>
      </c>
    </row>
    <row r="4530" spans="1:20" s="1" customFormat="1" ht="25.5" x14ac:dyDescent="0.2">
      <c r="A4530" s="10" t="s">
        <v>12098</v>
      </c>
      <c r="B4530" s="6" t="str">
        <f t="shared" si="669"/>
        <v/>
      </c>
      <c r="C4530" s="10" t="s">
        <v>8268</v>
      </c>
      <c r="D4530" s="6"/>
      <c r="E4530" s="6"/>
      <c r="F4530" s="6"/>
      <c r="G4530" s="6"/>
      <c r="H4530" s="6"/>
      <c r="I4530" s="6"/>
      <c r="J4530" s="6" t="str">
        <f t="shared" si="668"/>
        <v>1982--35</v>
      </c>
      <c r="K4530" s="6" t="str">
        <f t="shared" si="672"/>
        <v>1982--35</v>
      </c>
      <c r="L4530" s="10" t="s">
        <v>2178</v>
      </c>
      <c r="M4530" s="10" t="s">
        <v>8634</v>
      </c>
      <c r="N4530" s="6"/>
      <c r="O4530" s="10" t="s">
        <v>9481</v>
      </c>
      <c r="P4530" s="6" t="str">
        <f t="shared" si="670"/>
        <v/>
      </c>
      <c r="Q4530" s="10" t="s">
        <v>12156</v>
      </c>
      <c r="R4530" s="10" t="s">
        <v>18</v>
      </c>
      <c r="S4530" s="10" t="s">
        <v>4156</v>
      </c>
      <c r="T4530" s="10" t="s">
        <v>12157</v>
      </c>
    </row>
    <row r="4531" spans="1:20" s="1" customFormat="1" ht="25.5" x14ac:dyDescent="0.2">
      <c r="A4531" s="10" t="s">
        <v>12098</v>
      </c>
      <c r="B4531" s="6" t="str">
        <f t="shared" si="669"/>
        <v/>
      </c>
      <c r="C4531" s="10" t="s">
        <v>8584</v>
      </c>
      <c r="D4531" s="6"/>
      <c r="E4531" s="6"/>
      <c r="F4531" s="6"/>
      <c r="G4531" s="6"/>
      <c r="H4531" s="6"/>
      <c r="I4531" s="6"/>
      <c r="J4531" s="6" t="str">
        <f t="shared" si="668"/>
        <v>1982--36</v>
      </c>
      <c r="K4531" s="6" t="str">
        <f t="shared" si="672"/>
        <v>1982--36</v>
      </c>
      <c r="L4531" s="10" t="s">
        <v>2178</v>
      </c>
      <c r="M4531" s="10" t="s">
        <v>8634</v>
      </c>
      <c r="N4531" s="6"/>
      <c r="O4531" s="10" t="s">
        <v>8722</v>
      </c>
      <c r="P4531" s="6" t="str">
        <f t="shared" si="670"/>
        <v/>
      </c>
      <c r="Q4531" s="10" t="s">
        <v>11918</v>
      </c>
      <c r="R4531" s="10" t="s">
        <v>186</v>
      </c>
      <c r="S4531" s="10" t="s">
        <v>3838</v>
      </c>
      <c r="T4531" s="10" t="s">
        <v>12158</v>
      </c>
    </row>
    <row r="4532" spans="1:20" s="1" customFormat="1" x14ac:dyDescent="0.2">
      <c r="A4532" s="10" t="s">
        <v>12098</v>
      </c>
      <c r="B4532" s="6" t="str">
        <f t="shared" si="669"/>
        <v/>
      </c>
      <c r="C4532" s="10" t="s">
        <v>8585</v>
      </c>
      <c r="D4532" s="6"/>
      <c r="E4532" s="6"/>
      <c r="F4532" s="6"/>
      <c r="G4532" s="6"/>
      <c r="H4532" s="6"/>
      <c r="I4532" s="6"/>
      <c r="J4532" s="6" t="str">
        <f t="shared" si="668"/>
        <v>1982--37</v>
      </c>
      <c r="K4532" s="6" t="str">
        <f t="shared" si="672"/>
        <v>1982--37</v>
      </c>
      <c r="L4532" s="10" t="s">
        <v>2178</v>
      </c>
      <c r="M4532" s="10" t="s">
        <v>8634</v>
      </c>
      <c r="N4532" s="6"/>
      <c r="O4532" s="10" t="s">
        <v>9623</v>
      </c>
      <c r="P4532" s="6" t="str">
        <f t="shared" si="670"/>
        <v/>
      </c>
      <c r="Q4532" s="10" t="s">
        <v>11918</v>
      </c>
      <c r="R4532" s="10" t="s">
        <v>186</v>
      </c>
      <c r="S4532" s="10" t="s">
        <v>3838</v>
      </c>
      <c r="T4532" s="10" t="s">
        <v>12159</v>
      </c>
    </row>
    <row r="4533" spans="1:20" s="1" customFormat="1" x14ac:dyDescent="0.2">
      <c r="A4533" s="10" t="s">
        <v>12098</v>
      </c>
      <c r="B4533" s="6" t="str">
        <f t="shared" si="669"/>
        <v/>
      </c>
      <c r="C4533" s="10" t="s">
        <v>8662</v>
      </c>
      <c r="D4533" s="6"/>
      <c r="E4533" s="6"/>
      <c r="F4533" s="6"/>
      <c r="G4533" s="6"/>
      <c r="H4533" s="6"/>
      <c r="I4533" s="6"/>
      <c r="J4533" s="6" t="str">
        <f t="shared" si="668"/>
        <v>1982--38</v>
      </c>
      <c r="K4533" s="6" t="str">
        <f t="shared" si="672"/>
        <v>1982--38</v>
      </c>
      <c r="L4533" s="10" t="s">
        <v>2178</v>
      </c>
      <c r="M4533" s="10" t="s">
        <v>8635</v>
      </c>
      <c r="N4533" s="6"/>
      <c r="O4533" s="10" t="s">
        <v>8160</v>
      </c>
      <c r="P4533" s="6" t="str">
        <f t="shared" si="670"/>
        <v/>
      </c>
      <c r="Q4533" s="10" t="s">
        <v>11918</v>
      </c>
      <c r="R4533" s="10" t="s">
        <v>3823</v>
      </c>
      <c r="S4533" s="10" t="s">
        <v>3838</v>
      </c>
      <c r="T4533" s="10" t="s">
        <v>12160</v>
      </c>
    </row>
    <row r="4534" spans="1:20" s="1" customFormat="1" ht="25.5" x14ac:dyDescent="0.2">
      <c r="A4534" s="10" t="s">
        <v>12098</v>
      </c>
      <c r="B4534" s="6" t="str">
        <f t="shared" si="669"/>
        <v/>
      </c>
      <c r="C4534" s="10" t="s">
        <v>8111</v>
      </c>
      <c r="D4534" s="6"/>
      <c r="E4534" s="6"/>
      <c r="F4534" s="6"/>
      <c r="G4534" s="6"/>
      <c r="H4534" s="6"/>
      <c r="I4534" s="6"/>
      <c r="J4534" s="6" t="str">
        <f t="shared" si="668"/>
        <v>1982--39</v>
      </c>
      <c r="K4534" s="6" t="str">
        <f t="shared" si="672"/>
        <v>1982--39</v>
      </c>
      <c r="L4534" s="10" t="s">
        <v>2178</v>
      </c>
      <c r="M4534" s="10" t="s">
        <v>8635</v>
      </c>
      <c r="N4534" s="6"/>
      <c r="O4534" s="10" t="s">
        <v>9019</v>
      </c>
      <c r="P4534" s="6" t="str">
        <f t="shared" si="670"/>
        <v/>
      </c>
      <c r="Q4534" s="10" t="s">
        <v>11918</v>
      </c>
      <c r="R4534" s="10" t="s">
        <v>4781</v>
      </c>
      <c r="S4534" s="10" t="s">
        <v>10858</v>
      </c>
      <c r="T4534" s="10" t="s">
        <v>12161</v>
      </c>
    </row>
    <row r="4535" spans="1:20" s="1" customFormat="1" ht="25.5" x14ac:dyDescent="0.2">
      <c r="A4535" s="10" t="s">
        <v>12098</v>
      </c>
      <c r="B4535" s="6" t="str">
        <f t="shared" si="669"/>
        <v/>
      </c>
      <c r="C4535" s="10" t="s">
        <v>8112</v>
      </c>
      <c r="D4535" s="6"/>
      <c r="E4535" s="6"/>
      <c r="F4535" s="6"/>
      <c r="G4535" s="6"/>
      <c r="H4535" s="6"/>
      <c r="I4535" s="6"/>
      <c r="J4535" s="6" t="str">
        <f t="shared" si="668"/>
        <v>1982--40</v>
      </c>
      <c r="K4535" s="6" t="str">
        <f t="shared" si="672"/>
        <v>1982--40</v>
      </c>
      <c r="L4535" s="10" t="s">
        <v>2178</v>
      </c>
      <c r="M4535" s="10" t="s">
        <v>8635</v>
      </c>
      <c r="N4535" s="6"/>
      <c r="O4535" s="10" t="s">
        <v>8576</v>
      </c>
      <c r="P4535" s="6" t="str">
        <f t="shared" si="670"/>
        <v/>
      </c>
      <c r="Q4535" s="10" t="s">
        <v>11918</v>
      </c>
      <c r="R4535" s="10" t="s">
        <v>18</v>
      </c>
      <c r="S4535" s="10" t="s">
        <v>3838</v>
      </c>
      <c r="T4535" s="10" t="s">
        <v>12162</v>
      </c>
    </row>
    <row r="4536" spans="1:20" s="1" customFormat="1" ht="25.5" x14ac:dyDescent="0.2">
      <c r="A4536" s="10" t="s">
        <v>12098</v>
      </c>
      <c r="B4536" s="6" t="str">
        <f t="shared" si="669"/>
        <v/>
      </c>
      <c r="C4536" s="10" t="s">
        <v>8521</v>
      </c>
      <c r="D4536" s="6"/>
      <c r="E4536" s="6"/>
      <c r="F4536" s="6"/>
      <c r="G4536" s="6"/>
      <c r="H4536" s="6"/>
      <c r="I4536" s="6"/>
      <c r="J4536" s="6" t="str">
        <f t="shared" si="668"/>
        <v>1982--41</v>
      </c>
      <c r="K4536" s="6" t="str">
        <f t="shared" si="672"/>
        <v>1982--41</v>
      </c>
      <c r="L4536" s="10" t="s">
        <v>2178</v>
      </c>
      <c r="M4536" s="10" t="s">
        <v>8635</v>
      </c>
      <c r="N4536" s="6"/>
      <c r="O4536" s="10" t="s">
        <v>8120</v>
      </c>
      <c r="P4536" s="6" t="str">
        <f t="shared" si="670"/>
        <v/>
      </c>
      <c r="Q4536" s="10" t="s">
        <v>11918</v>
      </c>
      <c r="R4536" s="10" t="s">
        <v>18</v>
      </c>
      <c r="S4536" s="10" t="s">
        <v>217</v>
      </c>
      <c r="T4536" s="10" t="s">
        <v>12163</v>
      </c>
    </row>
    <row r="4537" spans="1:20" s="1" customFormat="1" ht="25.5" x14ac:dyDescent="0.2">
      <c r="A4537" s="10" t="s">
        <v>12098</v>
      </c>
      <c r="B4537" s="6" t="str">
        <f t="shared" si="669"/>
        <v/>
      </c>
      <c r="C4537" s="10" t="s">
        <v>8522</v>
      </c>
      <c r="D4537" s="6"/>
      <c r="E4537" s="6"/>
      <c r="F4537" s="6"/>
      <c r="G4537" s="6"/>
      <c r="H4537" s="6"/>
      <c r="I4537" s="6"/>
      <c r="J4537" s="6" t="str">
        <f t="shared" si="668"/>
        <v>1982--42</v>
      </c>
      <c r="K4537" s="6" t="str">
        <f t="shared" si="672"/>
        <v>1982--42</v>
      </c>
      <c r="L4537" s="10" t="s">
        <v>2178</v>
      </c>
      <c r="M4537" s="10" t="s">
        <v>8635</v>
      </c>
      <c r="N4537" s="6"/>
      <c r="O4537" s="10" t="s">
        <v>9065</v>
      </c>
      <c r="P4537" s="6" t="str">
        <f t="shared" si="670"/>
        <v/>
      </c>
      <c r="Q4537" s="10" t="s">
        <v>12164</v>
      </c>
      <c r="R4537" s="10" t="s">
        <v>3486</v>
      </c>
      <c r="S4537" s="10" t="s">
        <v>5087</v>
      </c>
      <c r="T4537" s="10" t="s">
        <v>12165</v>
      </c>
    </row>
    <row r="4538" spans="1:20" s="1" customFormat="1" ht="25.5" x14ac:dyDescent="0.2">
      <c r="A4538" s="10" t="s">
        <v>12098</v>
      </c>
      <c r="B4538" s="6" t="str">
        <f t="shared" si="669"/>
        <v/>
      </c>
      <c r="C4538" s="10" t="s">
        <v>8271</v>
      </c>
      <c r="D4538" s="6"/>
      <c r="E4538" s="6"/>
      <c r="F4538" s="6"/>
      <c r="G4538" s="6"/>
      <c r="H4538" s="6"/>
      <c r="I4538" s="6"/>
      <c r="J4538" s="6" t="str">
        <f t="shared" si="668"/>
        <v>1982--43</v>
      </c>
      <c r="K4538" s="6" t="str">
        <f t="shared" si="672"/>
        <v>1982--43</v>
      </c>
      <c r="L4538" s="10" t="s">
        <v>3339</v>
      </c>
      <c r="M4538" s="10" t="s">
        <v>8523</v>
      </c>
      <c r="N4538" s="10" t="s">
        <v>8723</v>
      </c>
      <c r="O4538" s="10" t="s">
        <v>8129</v>
      </c>
      <c r="P4538" s="6" t="str">
        <f t="shared" si="670"/>
        <v/>
      </c>
      <c r="Q4538" s="10" t="s">
        <v>5661</v>
      </c>
      <c r="R4538" s="10" t="s">
        <v>697</v>
      </c>
      <c r="S4538" s="10" t="s">
        <v>3302</v>
      </c>
      <c r="T4538" s="10" t="s">
        <v>12166</v>
      </c>
    </row>
    <row r="4539" spans="1:20" s="1" customFormat="1" ht="38.25" x14ac:dyDescent="0.2">
      <c r="A4539" s="10" t="s">
        <v>12098</v>
      </c>
      <c r="B4539" s="6" t="str">
        <f t="shared" si="669"/>
        <v/>
      </c>
      <c r="C4539" s="10" t="s">
        <v>8095</v>
      </c>
      <c r="D4539" s="6"/>
      <c r="E4539" s="6"/>
      <c r="F4539" s="6"/>
      <c r="G4539" s="6"/>
      <c r="H4539" s="6"/>
      <c r="I4539" s="6"/>
      <c r="J4539" s="6" t="str">
        <f t="shared" si="668"/>
        <v>1982--44</v>
      </c>
      <c r="K4539" s="6" t="str">
        <f t="shared" si="672"/>
        <v>1982--44</v>
      </c>
      <c r="L4539" s="10" t="s">
        <v>2746</v>
      </c>
      <c r="M4539" s="10" t="s">
        <v>8620</v>
      </c>
      <c r="N4539" s="10" t="s">
        <v>8802</v>
      </c>
      <c r="O4539" s="10" t="s">
        <v>8903</v>
      </c>
      <c r="P4539" s="6" t="str">
        <f t="shared" si="670"/>
        <v/>
      </c>
      <c r="Q4539" s="10" t="s">
        <v>12167</v>
      </c>
      <c r="R4539" s="10" t="s">
        <v>6852</v>
      </c>
      <c r="S4539" s="10" t="s">
        <v>12168</v>
      </c>
      <c r="T4539" s="10" t="s">
        <v>12169</v>
      </c>
    </row>
    <row r="4540" spans="1:20" s="1" customFormat="1" ht="25.5" x14ac:dyDescent="0.2">
      <c r="A4540" s="10" t="s">
        <v>12098</v>
      </c>
      <c r="B4540" s="6" t="str">
        <f t="shared" si="669"/>
        <v>B</v>
      </c>
      <c r="C4540" s="10" t="s">
        <v>8241</v>
      </c>
      <c r="D4540" s="6"/>
      <c r="E4540" s="10" t="s">
        <v>3776</v>
      </c>
      <c r="F4540" s="10" t="s">
        <v>10651</v>
      </c>
      <c r="G4540" s="6"/>
      <c r="H4540" s="6"/>
      <c r="I4540" s="6"/>
      <c r="J4540" s="6" t="str">
        <f t="shared" si="668"/>
        <v>1982-B-1</v>
      </c>
      <c r="K4540" s="6" t="str">
        <f t="shared" si="672"/>
        <v>1982-B-1</v>
      </c>
      <c r="L4540" s="10" t="s">
        <v>6720</v>
      </c>
      <c r="M4540" s="10" t="s">
        <v>8305</v>
      </c>
      <c r="N4540" s="10" t="s">
        <v>8523</v>
      </c>
      <c r="O4540" s="10" t="s">
        <v>3992</v>
      </c>
      <c r="P4540" s="6" t="str">
        <f t="shared" si="670"/>
        <v>John Betts</v>
      </c>
      <c r="Q4540" s="10" t="s">
        <v>12170</v>
      </c>
      <c r="R4540" s="10" t="s">
        <v>186</v>
      </c>
      <c r="S4540" s="10" t="s">
        <v>12171</v>
      </c>
      <c r="T4540" s="10" t="s">
        <v>12172</v>
      </c>
    </row>
    <row r="4541" spans="1:20" s="1" customFormat="1" ht="25.5" x14ac:dyDescent="0.2">
      <c r="A4541" s="10" t="s">
        <v>12098</v>
      </c>
      <c r="B4541" s="6" t="str">
        <f t="shared" si="669"/>
        <v>B</v>
      </c>
      <c r="C4541" s="10" t="s">
        <v>8273</v>
      </c>
      <c r="D4541" s="6"/>
      <c r="E4541" s="10" t="s">
        <v>3776</v>
      </c>
      <c r="F4541" s="10" t="s">
        <v>10651</v>
      </c>
      <c r="G4541" s="6"/>
      <c r="H4541" s="6"/>
      <c r="I4541" s="6"/>
      <c r="J4541" s="6" t="str">
        <f t="shared" si="668"/>
        <v>1982-B-2</v>
      </c>
      <c r="K4541" s="6" t="str">
        <f t="shared" si="672"/>
        <v>1982-B-2</v>
      </c>
      <c r="L4541" s="10" t="s">
        <v>6720</v>
      </c>
      <c r="M4541" s="10" t="s">
        <v>8305</v>
      </c>
      <c r="N4541" s="10" t="s">
        <v>8523</v>
      </c>
      <c r="O4541" s="10" t="s">
        <v>2608</v>
      </c>
      <c r="P4541" s="6" t="str">
        <f t="shared" si="670"/>
        <v>John Betts</v>
      </c>
      <c r="Q4541" s="10" t="s">
        <v>12173</v>
      </c>
      <c r="R4541" s="10" t="s">
        <v>186</v>
      </c>
      <c r="S4541" s="10" t="s">
        <v>56</v>
      </c>
      <c r="T4541" s="10" t="s">
        <v>12174</v>
      </c>
    </row>
    <row r="4542" spans="1:20" s="1" customFormat="1" ht="38.25" x14ac:dyDescent="0.2">
      <c r="A4542" s="10" t="s">
        <v>12098</v>
      </c>
      <c r="B4542" s="6" t="str">
        <f t="shared" si="669"/>
        <v>B</v>
      </c>
      <c r="C4542" s="10" t="s">
        <v>8326</v>
      </c>
      <c r="D4542" s="6"/>
      <c r="E4542" s="10" t="s">
        <v>3776</v>
      </c>
      <c r="F4542" s="10" t="s">
        <v>10651</v>
      </c>
      <c r="G4542" s="6"/>
      <c r="H4542" s="6"/>
      <c r="I4542" s="6"/>
      <c r="J4542" s="6" t="str">
        <f t="shared" si="668"/>
        <v>1982-B-3</v>
      </c>
      <c r="K4542" s="6" t="str">
        <f t="shared" si="672"/>
        <v>1982-B-3</v>
      </c>
      <c r="L4542" s="10" t="s">
        <v>6720</v>
      </c>
      <c r="M4542" s="10" t="s">
        <v>8305</v>
      </c>
      <c r="N4542" s="10" t="s">
        <v>8523</v>
      </c>
      <c r="O4542" s="10" t="s">
        <v>8087</v>
      </c>
      <c r="P4542" s="6" t="str">
        <f t="shared" si="670"/>
        <v>John Betts</v>
      </c>
      <c r="Q4542" s="10" t="s">
        <v>12175</v>
      </c>
      <c r="R4542" s="10" t="s">
        <v>186</v>
      </c>
      <c r="S4542" s="10" t="s">
        <v>12176</v>
      </c>
      <c r="T4542" s="10" t="s">
        <v>12177</v>
      </c>
    </row>
    <row r="4543" spans="1:20" s="1" customFormat="1" ht="51" x14ac:dyDescent="0.2">
      <c r="A4543" s="10" t="s">
        <v>12098</v>
      </c>
      <c r="B4543" s="6" t="str">
        <f t="shared" si="669"/>
        <v>B</v>
      </c>
      <c r="C4543" s="10" t="s">
        <v>8099</v>
      </c>
      <c r="D4543" s="6"/>
      <c r="E4543" s="10" t="s">
        <v>3776</v>
      </c>
      <c r="F4543" s="10" t="s">
        <v>10651</v>
      </c>
      <c r="G4543" s="6"/>
      <c r="H4543" s="6"/>
      <c r="I4543" s="6"/>
      <c r="J4543" s="6" t="str">
        <f t="shared" si="668"/>
        <v>1982-B-4</v>
      </c>
      <c r="K4543" s="6" t="str">
        <f t="shared" si="672"/>
        <v>1982-B-4</v>
      </c>
      <c r="L4543" s="10" t="s">
        <v>6299</v>
      </c>
      <c r="M4543" s="6"/>
      <c r="N4543" s="10" t="s">
        <v>8139</v>
      </c>
      <c r="O4543" s="10" t="s">
        <v>9423</v>
      </c>
      <c r="P4543" s="6" t="str">
        <f t="shared" si="670"/>
        <v>John Betts</v>
      </c>
      <c r="Q4543" s="10" t="s">
        <v>12178</v>
      </c>
      <c r="R4543" s="10" t="s">
        <v>186</v>
      </c>
      <c r="S4543" s="10" t="s">
        <v>12171</v>
      </c>
      <c r="T4543" s="10" t="s">
        <v>12179</v>
      </c>
    </row>
    <row r="4544" spans="1:20" s="1" customFormat="1" x14ac:dyDescent="0.2">
      <c r="A4544" s="10" t="s">
        <v>12098</v>
      </c>
      <c r="B4544" s="6" t="str">
        <f t="shared" si="669"/>
        <v>C</v>
      </c>
      <c r="C4544" s="10" t="s">
        <v>8241</v>
      </c>
      <c r="D4544" s="6"/>
      <c r="E4544" s="10" t="s">
        <v>2381</v>
      </c>
      <c r="F4544" s="10" t="s">
        <v>6111</v>
      </c>
      <c r="G4544" s="6"/>
      <c r="H4544" s="6"/>
      <c r="I4544" s="6"/>
      <c r="J4544" s="6" t="str">
        <f t="shared" si="668"/>
        <v>1982-C-1</v>
      </c>
      <c r="K4544" s="6" t="str">
        <f t="shared" si="672"/>
        <v>1982-C-1</v>
      </c>
      <c r="L4544" s="10" t="s">
        <v>2178</v>
      </c>
      <c r="M4544" s="10" t="s">
        <v>8635</v>
      </c>
      <c r="N4544" s="6"/>
      <c r="O4544" s="10" t="s">
        <v>8604</v>
      </c>
      <c r="P4544" s="6" t="str">
        <f t="shared" si="670"/>
        <v>A. J. Collins</v>
      </c>
      <c r="Q4544" s="10" t="s">
        <v>12180</v>
      </c>
      <c r="R4544" s="10" t="s">
        <v>18</v>
      </c>
      <c r="S4544" s="10" t="s">
        <v>4156</v>
      </c>
      <c r="T4544" s="10" t="s">
        <v>12181</v>
      </c>
    </row>
    <row r="4545" spans="1:20" s="1" customFormat="1" x14ac:dyDescent="0.2">
      <c r="A4545" s="10" t="s">
        <v>12098</v>
      </c>
      <c r="B4545" s="6" t="str">
        <f t="shared" si="669"/>
        <v>H</v>
      </c>
      <c r="C4545" s="10" t="s">
        <v>8241</v>
      </c>
      <c r="D4545" s="6"/>
      <c r="E4545" s="10" t="s">
        <v>7098</v>
      </c>
      <c r="F4545" s="10" t="s">
        <v>6375</v>
      </c>
      <c r="G4545" s="6"/>
      <c r="H4545" s="6"/>
      <c r="I4545" s="6"/>
      <c r="J4545" s="6" t="str">
        <f t="shared" si="668"/>
        <v>1982-H-1</v>
      </c>
      <c r="K4545" s="6" t="str">
        <f t="shared" si="672"/>
        <v>1982-H-1</v>
      </c>
      <c r="L4545" s="10" t="s">
        <v>6720</v>
      </c>
      <c r="M4545" s="10" t="s">
        <v>8305</v>
      </c>
      <c r="N4545" s="10" t="s">
        <v>8523</v>
      </c>
      <c r="O4545" s="10" t="s">
        <v>8078</v>
      </c>
      <c r="P4545" s="6" t="str">
        <f t="shared" si="670"/>
        <v>K. R. Holt</v>
      </c>
      <c r="Q4545" s="10" t="s">
        <v>12182</v>
      </c>
      <c r="R4545" s="10" t="s">
        <v>3486</v>
      </c>
      <c r="S4545" s="10" t="s">
        <v>5248</v>
      </c>
      <c r="T4545" s="10" t="s">
        <v>12183</v>
      </c>
    </row>
    <row r="4546" spans="1:20" s="1" customFormat="1" ht="25.5" x14ac:dyDescent="0.2">
      <c r="A4546" s="10" t="s">
        <v>12098</v>
      </c>
      <c r="B4546" s="6" t="str">
        <f t="shared" si="669"/>
        <v>H</v>
      </c>
      <c r="C4546" s="10" t="s">
        <v>8273</v>
      </c>
      <c r="D4546" s="6"/>
      <c r="E4546" s="10" t="s">
        <v>6849</v>
      </c>
      <c r="F4546" s="10" t="s">
        <v>6850</v>
      </c>
      <c r="G4546" s="6"/>
      <c r="H4546" s="6"/>
      <c r="I4546" s="6"/>
      <c r="J4546" s="6" t="str">
        <f t="shared" si="668"/>
        <v>1982-H-2</v>
      </c>
      <c r="K4546" s="6" t="str">
        <f t="shared" si="672"/>
        <v>1982-H-2</v>
      </c>
      <c r="L4546" s="10" t="s">
        <v>6720</v>
      </c>
      <c r="M4546" s="10" t="s">
        <v>8305</v>
      </c>
      <c r="N4546" s="10" t="s">
        <v>8355</v>
      </c>
      <c r="O4546" s="10" t="s">
        <v>8666</v>
      </c>
      <c r="P4546" s="6" t="str">
        <f t="shared" si="670"/>
        <v>Sue Hopson</v>
      </c>
      <c r="Q4546" s="10" t="s">
        <v>12184</v>
      </c>
      <c r="R4546" s="10" t="s">
        <v>186</v>
      </c>
      <c r="S4546" s="10" t="s">
        <v>4451</v>
      </c>
      <c r="T4546" s="10" t="s">
        <v>12185</v>
      </c>
    </row>
    <row r="4547" spans="1:20" s="1" customFormat="1" ht="25.5" x14ac:dyDescent="0.2">
      <c r="A4547" s="10" t="s">
        <v>12098</v>
      </c>
      <c r="B4547" s="6" t="str">
        <f t="shared" si="669"/>
        <v>H</v>
      </c>
      <c r="C4547" s="10" t="s">
        <v>8326</v>
      </c>
      <c r="D4547" s="6"/>
      <c r="E4547" s="10" t="s">
        <v>6849</v>
      </c>
      <c r="F4547" s="10" t="s">
        <v>6850</v>
      </c>
      <c r="G4547" s="6"/>
      <c r="H4547" s="6"/>
      <c r="I4547" s="6"/>
      <c r="J4547" s="6" t="str">
        <f t="shared" ref="J4547:J4610" si="673">CONCATENATE(A4547,"-",B4547,"-",C4547,D4547)</f>
        <v>1982-H-3</v>
      </c>
      <c r="K4547" s="6" t="str">
        <f t="shared" si="672"/>
        <v>1982-H-3</v>
      </c>
      <c r="L4547" s="10" t="s">
        <v>6720</v>
      </c>
      <c r="M4547" s="10" t="s">
        <v>8305</v>
      </c>
      <c r="N4547" s="10" t="s">
        <v>8355</v>
      </c>
      <c r="O4547" s="10" t="s">
        <v>8868</v>
      </c>
      <c r="P4547" s="6" t="str">
        <f t="shared" si="670"/>
        <v>Sue Hopson</v>
      </c>
      <c r="Q4547" s="10" t="s">
        <v>12186</v>
      </c>
      <c r="R4547" s="10" t="s">
        <v>186</v>
      </c>
      <c r="S4547" s="10" t="s">
        <v>12187</v>
      </c>
      <c r="T4547" s="10" t="s">
        <v>12188</v>
      </c>
    </row>
    <row r="4548" spans="1:20" s="1" customFormat="1" ht="25.5" x14ac:dyDescent="0.2">
      <c r="A4548" s="10" t="s">
        <v>12098</v>
      </c>
      <c r="B4548" s="6" t="str">
        <f t="shared" si="669"/>
        <v>H</v>
      </c>
      <c r="C4548" s="10" t="s">
        <v>8099</v>
      </c>
      <c r="D4548" s="6"/>
      <c r="E4548" s="10" t="s">
        <v>6849</v>
      </c>
      <c r="F4548" s="10" t="s">
        <v>6850</v>
      </c>
      <c r="G4548" s="6"/>
      <c r="H4548" s="6"/>
      <c r="I4548" s="6"/>
      <c r="J4548" s="6" t="str">
        <f t="shared" si="673"/>
        <v>1982-H-4</v>
      </c>
      <c r="K4548" s="6" t="str">
        <f t="shared" si="672"/>
        <v>1982-H-4</v>
      </c>
      <c r="L4548" s="10" t="s">
        <v>6720</v>
      </c>
      <c r="M4548" s="10" t="s">
        <v>8080</v>
      </c>
      <c r="N4548" s="10" t="s">
        <v>8631</v>
      </c>
      <c r="O4548" s="10" t="s">
        <v>9624</v>
      </c>
      <c r="P4548" s="6" t="str">
        <f t="shared" si="670"/>
        <v>Sue Hopson</v>
      </c>
      <c r="Q4548" s="10" t="s">
        <v>12189</v>
      </c>
      <c r="R4548" s="10" t="s">
        <v>186</v>
      </c>
      <c r="S4548" s="10" t="s">
        <v>12190</v>
      </c>
      <c r="T4548" s="10" t="s">
        <v>12191</v>
      </c>
    </row>
    <row r="4549" spans="1:20" s="1" customFormat="1" x14ac:dyDescent="0.2">
      <c r="A4549" s="10" t="s">
        <v>12098</v>
      </c>
      <c r="B4549" s="6" t="str">
        <f t="shared" si="669"/>
        <v>H</v>
      </c>
      <c r="C4549" s="10" t="s">
        <v>8318</v>
      </c>
      <c r="D4549" s="6"/>
      <c r="E4549" s="10" t="s">
        <v>7087</v>
      </c>
      <c r="F4549" s="10" t="s">
        <v>6375</v>
      </c>
      <c r="G4549" s="6"/>
      <c r="H4549" s="6"/>
      <c r="I4549" s="6"/>
      <c r="J4549" s="6" t="str">
        <f t="shared" si="673"/>
        <v>1982-H-5</v>
      </c>
      <c r="K4549" s="6" t="str">
        <f t="shared" si="672"/>
        <v>1982-H-5</v>
      </c>
      <c r="L4549" s="10" t="s">
        <v>6720</v>
      </c>
      <c r="M4549" s="10" t="s">
        <v>8080</v>
      </c>
      <c r="N4549" s="10" t="s">
        <v>8631</v>
      </c>
      <c r="O4549" s="10" t="s">
        <v>8096</v>
      </c>
      <c r="P4549" s="6" t="str">
        <f t="shared" si="670"/>
        <v>Kenneth Holt</v>
      </c>
      <c r="Q4549" s="10" t="s">
        <v>12192</v>
      </c>
      <c r="R4549" s="10" t="s">
        <v>186</v>
      </c>
      <c r="S4549" s="10" t="s">
        <v>2548</v>
      </c>
      <c r="T4549" s="10" t="s">
        <v>12193</v>
      </c>
    </row>
    <row r="4550" spans="1:20" s="1" customFormat="1" ht="25.5" x14ac:dyDescent="0.2">
      <c r="A4550" s="10" t="s">
        <v>12098</v>
      </c>
      <c r="B4550" s="6" t="str">
        <f t="shared" si="669"/>
        <v>H</v>
      </c>
      <c r="C4550" s="10" t="s">
        <v>8252</v>
      </c>
      <c r="D4550" s="6"/>
      <c r="E4550" s="10" t="s">
        <v>6849</v>
      </c>
      <c r="F4550" s="10" t="s">
        <v>6850</v>
      </c>
      <c r="G4550" s="6"/>
      <c r="H4550" s="6"/>
      <c r="I4550" s="6"/>
      <c r="J4550" s="6" t="str">
        <f t="shared" si="673"/>
        <v>1982-H-6</v>
      </c>
      <c r="K4550" s="6" t="str">
        <f t="shared" si="672"/>
        <v>1982-H-6</v>
      </c>
      <c r="L4550" s="10" t="s">
        <v>6720</v>
      </c>
      <c r="M4550" s="10" t="s">
        <v>8080</v>
      </c>
      <c r="N4550" s="10" t="s">
        <v>8631</v>
      </c>
      <c r="O4550" s="10" t="s">
        <v>8097</v>
      </c>
      <c r="P4550" s="6" t="str">
        <f t="shared" si="670"/>
        <v>Sue Hopson</v>
      </c>
      <c r="Q4550" s="10" t="s">
        <v>12194</v>
      </c>
      <c r="R4550" s="10" t="s">
        <v>186</v>
      </c>
      <c r="S4550" s="10" t="s">
        <v>12195</v>
      </c>
      <c r="T4550" s="10" t="s">
        <v>12196</v>
      </c>
    </row>
    <row r="4551" spans="1:20" s="1" customFormat="1" x14ac:dyDescent="0.2">
      <c r="A4551" s="10" t="s">
        <v>12098</v>
      </c>
      <c r="B4551" s="6" t="str">
        <f t="shared" si="669"/>
        <v>H</v>
      </c>
      <c r="C4551" s="10" t="s">
        <v>8096</v>
      </c>
      <c r="D4551" s="6"/>
      <c r="E4551" s="10" t="s">
        <v>6849</v>
      </c>
      <c r="F4551" s="10" t="s">
        <v>6850</v>
      </c>
      <c r="G4551" s="6"/>
      <c r="H4551" s="6"/>
      <c r="I4551" s="6"/>
      <c r="J4551" s="6" t="str">
        <f t="shared" si="673"/>
        <v>1982-H-7</v>
      </c>
      <c r="K4551" s="6" t="str">
        <f t="shared" si="672"/>
        <v>1982-H-7</v>
      </c>
      <c r="L4551" s="10" t="s">
        <v>6720</v>
      </c>
      <c r="M4551" s="10" t="s">
        <v>8080</v>
      </c>
      <c r="N4551" s="10" t="s">
        <v>8631</v>
      </c>
      <c r="O4551" s="10" t="s">
        <v>8097</v>
      </c>
      <c r="P4551" s="6" t="str">
        <f t="shared" si="670"/>
        <v>Sue Hopson</v>
      </c>
      <c r="Q4551" s="10" t="s">
        <v>12197</v>
      </c>
      <c r="R4551" s="10" t="s">
        <v>186</v>
      </c>
      <c r="S4551" s="10" t="s">
        <v>12198</v>
      </c>
      <c r="T4551" s="10" t="s">
        <v>12199</v>
      </c>
    </row>
    <row r="4552" spans="1:20" s="1" customFormat="1" x14ac:dyDescent="0.2">
      <c r="A4552" s="10" t="s">
        <v>12098</v>
      </c>
      <c r="B4552" s="6" t="str">
        <f t="shared" si="669"/>
        <v>H</v>
      </c>
      <c r="C4552" s="10" t="s">
        <v>8097</v>
      </c>
      <c r="D4552" s="6"/>
      <c r="E4552" s="10" t="s">
        <v>6849</v>
      </c>
      <c r="F4552" s="10" t="s">
        <v>6850</v>
      </c>
      <c r="G4552" s="6"/>
      <c r="H4552" s="6"/>
      <c r="I4552" s="6"/>
      <c r="J4552" s="6" t="str">
        <f t="shared" si="673"/>
        <v>1982-H-8</v>
      </c>
      <c r="K4552" s="6" t="str">
        <f t="shared" si="672"/>
        <v>1982-H-8</v>
      </c>
      <c r="L4552" s="10" t="s">
        <v>6720</v>
      </c>
      <c r="M4552" s="10" t="s">
        <v>8080</v>
      </c>
      <c r="N4552" s="10" t="s">
        <v>8631</v>
      </c>
      <c r="O4552" s="10" t="s">
        <v>8078</v>
      </c>
      <c r="P4552" s="6" t="str">
        <f t="shared" si="670"/>
        <v>Sue Hopson</v>
      </c>
      <c r="Q4552" s="10" t="s">
        <v>416</v>
      </c>
      <c r="R4552" s="10" t="s">
        <v>5472</v>
      </c>
      <c r="S4552" s="10" t="s">
        <v>5271</v>
      </c>
      <c r="T4552" s="6"/>
    </row>
    <row r="4553" spans="1:20" s="1" customFormat="1" ht="25.5" x14ac:dyDescent="0.2">
      <c r="A4553" s="10" t="s">
        <v>12098</v>
      </c>
      <c r="B4553" s="6" t="str">
        <f t="shared" si="669"/>
        <v>H</v>
      </c>
      <c r="C4553" s="10" t="s">
        <v>8330</v>
      </c>
      <c r="D4553" s="10" t="s">
        <v>20</v>
      </c>
      <c r="E4553" s="10" t="s">
        <v>12200</v>
      </c>
      <c r="F4553" s="10" t="s">
        <v>3510</v>
      </c>
      <c r="G4553" s="6"/>
      <c r="H4553" s="6"/>
      <c r="I4553" s="6"/>
      <c r="J4553" s="6" t="str">
        <f t="shared" si="673"/>
        <v>1982-H-9*</v>
      </c>
      <c r="K4553" s="6" t="str">
        <f t="shared" si="672"/>
        <v>1982-H-9*</v>
      </c>
      <c r="L4553" s="10" t="s">
        <v>15</v>
      </c>
      <c r="M4553" s="6"/>
      <c r="N4553" s="6"/>
      <c r="O4553" s="6"/>
      <c r="P4553" s="6" t="str">
        <f t="shared" si="670"/>
        <v>Bernard D. Harmer</v>
      </c>
      <c r="Q4553" s="10" t="s">
        <v>12201</v>
      </c>
      <c r="R4553" s="6"/>
      <c r="S4553" s="6"/>
      <c r="T4553" s="10" t="s">
        <v>12202</v>
      </c>
    </row>
    <row r="4554" spans="1:20" ht="25.5" x14ac:dyDescent="0.2">
      <c r="A4554" s="14" t="s">
        <v>12098</v>
      </c>
      <c r="B4554" s="7" t="str">
        <f t="shared" si="669"/>
        <v>I</v>
      </c>
      <c r="C4554" s="14" t="s">
        <v>8241</v>
      </c>
      <c r="D4554" s="14"/>
      <c r="E4554" s="14" t="s">
        <v>4737</v>
      </c>
      <c r="F4554" s="14" t="s">
        <v>12203</v>
      </c>
      <c r="G4554" s="7"/>
      <c r="H4554" s="7"/>
      <c r="I4554" s="7"/>
      <c r="J4554" s="7" t="str">
        <f t="shared" si="673"/>
        <v>1982-I-1</v>
      </c>
      <c r="K4554" s="6" t="str">
        <f t="shared" si="672"/>
        <v>1982-I-1</v>
      </c>
      <c r="L4554" s="14" t="s">
        <v>6720</v>
      </c>
      <c r="M4554" s="14" t="s">
        <v>8080</v>
      </c>
      <c r="N4554" s="14" t="s">
        <v>8630</v>
      </c>
      <c r="O4554" s="14" t="s">
        <v>8305</v>
      </c>
      <c r="P4554" s="7" t="str">
        <f t="shared" si="670"/>
        <v xml:space="preserve">Peter Ibbotson </v>
      </c>
      <c r="Q4554" s="14" t="s">
        <v>12204</v>
      </c>
      <c r="R4554" s="14" t="s">
        <v>18</v>
      </c>
      <c r="S4554" s="14" t="s">
        <v>514</v>
      </c>
      <c r="T4554" s="14" t="s">
        <v>12205</v>
      </c>
    </row>
    <row r="4555" spans="1:20" s="1" customFormat="1" x14ac:dyDescent="0.2">
      <c r="A4555" s="10" t="s">
        <v>12098</v>
      </c>
      <c r="B4555" s="6" t="str">
        <f t="shared" si="669"/>
        <v>I</v>
      </c>
      <c r="C4555" s="10" t="s">
        <v>8273</v>
      </c>
      <c r="D4555" s="6"/>
      <c r="E4555" s="10" t="s">
        <v>4737</v>
      </c>
      <c r="F4555" s="10" t="s">
        <v>12203</v>
      </c>
      <c r="G4555" s="6"/>
      <c r="H4555" s="6"/>
      <c r="I4555" s="6"/>
      <c r="J4555" s="6" t="str">
        <f t="shared" si="673"/>
        <v>1982-I-2</v>
      </c>
      <c r="K4555" s="6" t="str">
        <f t="shared" si="672"/>
        <v>1982-I-2</v>
      </c>
      <c r="L4555" s="10" t="s">
        <v>2011</v>
      </c>
      <c r="M4555" s="10" t="s">
        <v>8564</v>
      </c>
      <c r="N4555" s="10" t="s">
        <v>8241</v>
      </c>
      <c r="O4555" s="10" t="s">
        <v>8080</v>
      </c>
      <c r="P4555" s="6" t="str">
        <f t="shared" si="670"/>
        <v xml:space="preserve">Peter Ibbotson </v>
      </c>
      <c r="Q4555" s="10" t="s">
        <v>12206</v>
      </c>
      <c r="R4555" s="10" t="s">
        <v>18</v>
      </c>
      <c r="S4555" s="10" t="s">
        <v>7121</v>
      </c>
      <c r="T4555" s="10" t="s">
        <v>12207</v>
      </c>
    </row>
    <row r="4556" spans="1:20" s="1" customFormat="1" ht="25.5" x14ac:dyDescent="0.2">
      <c r="A4556" s="10" t="s">
        <v>12098</v>
      </c>
      <c r="B4556" s="6" t="str">
        <f t="shared" si="669"/>
        <v>I</v>
      </c>
      <c r="C4556" s="10" t="s">
        <v>8326</v>
      </c>
      <c r="D4556" s="6"/>
      <c r="E4556" s="10" t="s">
        <v>4737</v>
      </c>
      <c r="F4556" s="10" t="s">
        <v>12203</v>
      </c>
      <c r="G4556" s="6"/>
      <c r="H4556" s="6"/>
      <c r="I4556" s="6"/>
      <c r="J4556" s="6" t="str">
        <f t="shared" si="673"/>
        <v>1982-I-3</v>
      </c>
      <c r="K4556" s="6" t="str">
        <f t="shared" si="672"/>
        <v>1982-I-3</v>
      </c>
      <c r="L4556" s="10" t="s">
        <v>4209</v>
      </c>
      <c r="M4556" s="10" t="s">
        <v>8131</v>
      </c>
      <c r="N4556" s="10" t="s">
        <v>8326</v>
      </c>
      <c r="O4556" s="10" t="s">
        <v>3474</v>
      </c>
      <c r="P4556" s="6" t="str">
        <f t="shared" si="670"/>
        <v xml:space="preserve">Peter Ibbotson </v>
      </c>
      <c r="Q4556" s="10" t="s">
        <v>12208</v>
      </c>
      <c r="R4556" s="10" t="s">
        <v>18</v>
      </c>
      <c r="S4556" s="10" t="s">
        <v>12209</v>
      </c>
      <c r="T4556" s="10" t="s">
        <v>12210</v>
      </c>
    </row>
    <row r="4557" spans="1:20" s="1" customFormat="1" ht="25.5" x14ac:dyDescent="0.2">
      <c r="A4557" s="10" t="s">
        <v>12098</v>
      </c>
      <c r="B4557" s="6" t="str">
        <f t="shared" si="669"/>
        <v>K</v>
      </c>
      <c r="C4557" s="10" t="s">
        <v>8241</v>
      </c>
      <c r="D4557" s="6"/>
      <c r="E4557" s="10" t="s">
        <v>6389</v>
      </c>
      <c r="F4557" s="10" t="s">
        <v>6390</v>
      </c>
      <c r="G4557" s="6"/>
      <c r="H4557" s="6"/>
      <c r="I4557" s="6"/>
      <c r="J4557" s="6" t="str">
        <f t="shared" si="673"/>
        <v>1982-K-1</v>
      </c>
      <c r="K4557" s="6" t="str">
        <f t="shared" si="672"/>
        <v>1982-K-1</v>
      </c>
      <c r="L4557" s="10" t="s">
        <v>6720</v>
      </c>
      <c r="M4557" s="10" t="s">
        <v>8305</v>
      </c>
      <c r="N4557" s="10" t="s">
        <v>8523</v>
      </c>
      <c r="O4557" s="10" t="s">
        <v>8079</v>
      </c>
      <c r="P4557" s="6" t="str">
        <f t="shared" si="670"/>
        <v>Andre de Kervern</v>
      </c>
      <c r="Q4557" s="10" t="s">
        <v>12211</v>
      </c>
      <c r="R4557" s="10" t="s">
        <v>18</v>
      </c>
      <c r="S4557" s="10" t="s">
        <v>611</v>
      </c>
      <c r="T4557" s="6"/>
    </row>
    <row r="4558" spans="1:20" s="1" customFormat="1" ht="38.25" x14ac:dyDescent="0.2">
      <c r="A4558" s="10" t="s">
        <v>12098</v>
      </c>
      <c r="B4558" s="6" t="str">
        <f t="shared" si="669"/>
        <v>K</v>
      </c>
      <c r="C4558" s="10" t="s">
        <v>8273</v>
      </c>
      <c r="D4558" s="6"/>
      <c r="E4558" s="10" t="s">
        <v>6389</v>
      </c>
      <c r="F4558" s="10" t="s">
        <v>6390</v>
      </c>
      <c r="G4558" s="6"/>
      <c r="H4558" s="6"/>
      <c r="I4558" s="6"/>
      <c r="J4558" s="6" t="str">
        <f t="shared" si="673"/>
        <v>1982-K-2</v>
      </c>
      <c r="K4558" s="6" t="str">
        <f t="shared" si="672"/>
        <v>1982-K-2</v>
      </c>
      <c r="L4558" s="10" t="s">
        <v>6720</v>
      </c>
      <c r="M4558" s="10" t="s">
        <v>8305</v>
      </c>
      <c r="N4558" s="10" t="s">
        <v>8355</v>
      </c>
      <c r="O4558" s="10" t="s">
        <v>8088</v>
      </c>
      <c r="P4558" s="6" t="str">
        <f t="shared" si="670"/>
        <v>Andre de Kervern</v>
      </c>
      <c r="Q4558" s="10" t="s">
        <v>11806</v>
      </c>
      <c r="R4558" s="10" t="s">
        <v>18</v>
      </c>
      <c r="S4558" s="10" t="s">
        <v>12212</v>
      </c>
      <c r="T4558" s="10" t="s">
        <v>12213</v>
      </c>
    </row>
    <row r="4559" spans="1:20" s="1" customFormat="1" ht="25.5" x14ac:dyDescent="0.2">
      <c r="A4559" s="10" t="s">
        <v>12098</v>
      </c>
      <c r="B4559" s="6" t="str">
        <f t="shared" si="669"/>
        <v>K</v>
      </c>
      <c r="C4559" s="10" t="s">
        <v>8326</v>
      </c>
      <c r="D4559" s="6"/>
      <c r="E4559" s="10" t="s">
        <v>6389</v>
      </c>
      <c r="F4559" s="10" t="s">
        <v>6390</v>
      </c>
      <c r="G4559" s="6"/>
      <c r="H4559" s="6"/>
      <c r="I4559" s="6"/>
      <c r="J4559" s="6" t="str">
        <f t="shared" si="673"/>
        <v>1982-K-3</v>
      </c>
      <c r="K4559" s="6" t="str">
        <f t="shared" si="672"/>
        <v>1982-K-3</v>
      </c>
      <c r="L4559" s="10" t="s">
        <v>6720</v>
      </c>
      <c r="M4559" s="10" t="s">
        <v>8080</v>
      </c>
      <c r="N4559" s="10" t="s">
        <v>8631</v>
      </c>
      <c r="O4559" s="10" t="s">
        <v>9414</v>
      </c>
      <c r="P4559" s="6" t="str">
        <f t="shared" si="670"/>
        <v>Andre de Kervern</v>
      </c>
      <c r="Q4559" s="10" t="s">
        <v>12214</v>
      </c>
      <c r="R4559" s="10" t="s">
        <v>18</v>
      </c>
      <c r="S4559" s="10" t="s">
        <v>11724</v>
      </c>
      <c r="T4559" s="10" t="s">
        <v>12215</v>
      </c>
    </row>
    <row r="4560" spans="1:20" s="1" customFormat="1" ht="51" x14ac:dyDescent="0.2">
      <c r="A4560" s="10" t="s">
        <v>12098</v>
      </c>
      <c r="B4560" s="6" t="str">
        <f t="shared" si="669"/>
        <v>K</v>
      </c>
      <c r="C4560" s="10" t="s">
        <v>8099</v>
      </c>
      <c r="D4560" s="6"/>
      <c r="E4560" s="10" t="s">
        <v>6389</v>
      </c>
      <c r="F4560" s="10" t="s">
        <v>6390</v>
      </c>
      <c r="G4560" s="6"/>
      <c r="H4560" s="6"/>
      <c r="I4560" s="6"/>
      <c r="J4560" s="6" t="str">
        <f t="shared" si="673"/>
        <v>1982-K-4</v>
      </c>
      <c r="K4560" s="6" t="str">
        <f t="shared" si="672"/>
        <v>1982-K-4</v>
      </c>
      <c r="L4560" s="10" t="s">
        <v>6720</v>
      </c>
      <c r="M4560" s="10" t="s">
        <v>8080</v>
      </c>
      <c r="N4560" s="10" t="s">
        <v>8631</v>
      </c>
      <c r="O4560" s="10" t="s">
        <v>8078</v>
      </c>
      <c r="P4560" s="6" t="str">
        <f t="shared" si="670"/>
        <v>Andre de Kervern</v>
      </c>
      <c r="Q4560" s="10" t="s">
        <v>12216</v>
      </c>
      <c r="R4560" s="10" t="s">
        <v>18</v>
      </c>
      <c r="S4560" s="10" t="s">
        <v>34</v>
      </c>
      <c r="T4560" s="10" t="s">
        <v>12217</v>
      </c>
    </row>
    <row r="4561" spans="1:20" s="1" customFormat="1" ht="38.25" x14ac:dyDescent="0.2">
      <c r="A4561" s="10" t="s">
        <v>12098</v>
      </c>
      <c r="B4561" s="6" t="str">
        <f t="shared" si="669"/>
        <v>K</v>
      </c>
      <c r="C4561" s="10" t="s">
        <v>8318</v>
      </c>
      <c r="D4561" s="10"/>
      <c r="E4561" s="10" t="s">
        <v>1545</v>
      </c>
      <c r="F4561" s="10" t="s">
        <v>10484</v>
      </c>
      <c r="G4561" s="6"/>
      <c r="H4561" s="6"/>
      <c r="I4561" s="6"/>
      <c r="J4561" s="6" t="str">
        <f t="shared" si="673"/>
        <v>1982-K-5</v>
      </c>
      <c r="K4561" s="6" t="str">
        <f t="shared" si="672"/>
        <v>1982-K-5</v>
      </c>
      <c r="L4561" s="10" t="s">
        <v>15</v>
      </c>
      <c r="M4561" s="6"/>
      <c r="N4561" s="6"/>
      <c r="O4561" s="6" t="s">
        <v>20254</v>
      </c>
      <c r="P4561" s="6" t="str">
        <f t="shared" si="670"/>
        <v>R. Kirk</v>
      </c>
      <c r="Q4561" s="10" t="s">
        <v>12218</v>
      </c>
      <c r="R4561" s="10" t="s">
        <v>10486</v>
      </c>
      <c r="S4561" s="10" t="s">
        <v>20157</v>
      </c>
      <c r="T4561" s="6" t="s">
        <v>20158</v>
      </c>
    </row>
    <row r="4562" spans="1:20" s="1" customFormat="1" ht="25.5" x14ac:dyDescent="0.2">
      <c r="A4562" s="10" t="s">
        <v>12098</v>
      </c>
      <c r="B4562" s="6" t="str">
        <f t="shared" si="669"/>
        <v>L</v>
      </c>
      <c r="C4562" s="10" t="s">
        <v>8241</v>
      </c>
      <c r="D4562" s="10" t="s">
        <v>20</v>
      </c>
      <c r="E4562" s="10" t="s">
        <v>3709</v>
      </c>
      <c r="F4562" s="10" t="s">
        <v>3710</v>
      </c>
      <c r="G4562" s="6"/>
      <c r="H4562" s="6"/>
      <c r="I4562" s="6"/>
      <c r="J4562" s="6" t="str">
        <f t="shared" si="673"/>
        <v>1982-L-1*</v>
      </c>
      <c r="K4562" s="6" t="str">
        <f t="shared" si="672"/>
        <v>1982-L-1*</v>
      </c>
      <c r="L4562" s="10" t="s">
        <v>368</v>
      </c>
      <c r="M4562" s="6"/>
      <c r="N4562" s="6"/>
      <c r="O4562" s="6"/>
      <c r="P4562" s="6" t="str">
        <f t="shared" si="670"/>
        <v>Robson Lowe</v>
      </c>
      <c r="Q4562" s="10" t="s">
        <v>12219</v>
      </c>
      <c r="R4562" s="10" t="s">
        <v>697</v>
      </c>
      <c r="S4562" s="6"/>
      <c r="T4562" s="10" t="s">
        <v>12220</v>
      </c>
    </row>
    <row r="4563" spans="1:20" s="1" customFormat="1" ht="25.5" x14ac:dyDescent="0.2">
      <c r="A4563" s="10" t="s">
        <v>12098</v>
      </c>
      <c r="B4563" s="6" t="str">
        <f t="shared" si="669"/>
        <v>M</v>
      </c>
      <c r="C4563" s="10" t="s">
        <v>8241</v>
      </c>
      <c r="D4563" s="6"/>
      <c r="E4563" s="10" t="s">
        <v>12221</v>
      </c>
      <c r="F4563" s="10" t="s">
        <v>12222</v>
      </c>
      <c r="G4563" s="6"/>
      <c r="H4563" s="6"/>
      <c r="I4563" s="6"/>
      <c r="J4563" s="6" t="str">
        <f t="shared" si="673"/>
        <v>1982-M-1</v>
      </c>
      <c r="K4563" s="6" t="str">
        <f t="shared" si="672"/>
        <v>1982-M-1</v>
      </c>
      <c r="L4563" s="10" t="s">
        <v>3995</v>
      </c>
      <c r="M4563" s="6"/>
      <c r="N4563" s="6"/>
      <c r="O4563" s="10" t="s">
        <v>1291</v>
      </c>
      <c r="P4563" s="6" t="str">
        <f t="shared" si="670"/>
        <v>Francisco Marinho</v>
      </c>
      <c r="Q4563" s="10" t="s">
        <v>12223</v>
      </c>
      <c r="R4563" s="10" t="s">
        <v>18</v>
      </c>
      <c r="S4563" s="10" t="s">
        <v>4451</v>
      </c>
      <c r="T4563" s="10" t="s">
        <v>12224</v>
      </c>
    </row>
    <row r="4564" spans="1:20" s="1" customFormat="1" ht="38.25" x14ac:dyDescent="0.2">
      <c r="A4564" s="10" t="s">
        <v>12098</v>
      </c>
      <c r="B4564" s="6" t="str">
        <f t="shared" si="669"/>
        <v>P</v>
      </c>
      <c r="C4564" s="10" t="s">
        <v>8241</v>
      </c>
      <c r="D4564" s="6"/>
      <c r="E4564" s="10" t="s">
        <v>6945</v>
      </c>
      <c r="F4564" s="10" t="s">
        <v>6946</v>
      </c>
      <c r="G4564" s="6"/>
      <c r="H4564" s="6"/>
      <c r="I4564" s="6"/>
      <c r="J4564" s="6" t="str">
        <f t="shared" si="673"/>
        <v>1982-P-1</v>
      </c>
      <c r="K4564" s="6" t="str">
        <f t="shared" si="672"/>
        <v>1982-P-1</v>
      </c>
      <c r="L4564" s="10" t="s">
        <v>6720</v>
      </c>
      <c r="M4564" s="10" t="s">
        <v>8080</v>
      </c>
      <c r="N4564" s="10" t="s">
        <v>8630</v>
      </c>
      <c r="O4564" s="10" t="s">
        <v>8868</v>
      </c>
      <c r="P4564" s="6" t="str">
        <f t="shared" si="670"/>
        <v>A. S. de Pitray</v>
      </c>
      <c r="Q4564" s="10" t="s">
        <v>12225</v>
      </c>
      <c r="R4564" s="10" t="s">
        <v>18</v>
      </c>
      <c r="S4564" s="10" t="s">
        <v>12226</v>
      </c>
      <c r="T4564" s="10" t="s">
        <v>12227</v>
      </c>
    </row>
    <row r="4565" spans="1:20" s="1" customFormat="1" ht="25.5" x14ac:dyDescent="0.2">
      <c r="A4565" s="10" t="s">
        <v>12098</v>
      </c>
      <c r="B4565" s="6" t="str">
        <f t="shared" si="669"/>
        <v>P</v>
      </c>
      <c r="C4565" s="10" t="s">
        <v>8273</v>
      </c>
      <c r="D4565" s="6"/>
      <c r="E4565" s="10" t="s">
        <v>6945</v>
      </c>
      <c r="F4565" s="10" t="s">
        <v>6946</v>
      </c>
      <c r="G4565" s="6"/>
      <c r="H4565" s="6"/>
      <c r="I4565" s="6"/>
      <c r="J4565" s="6" t="str">
        <f t="shared" si="673"/>
        <v>1982-P-2</v>
      </c>
      <c r="K4565" s="6" t="str">
        <f t="shared" si="672"/>
        <v>1982-P-2</v>
      </c>
      <c r="L4565" s="10" t="s">
        <v>6720</v>
      </c>
      <c r="M4565" s="10" t="s">
        <v>8080</v>
      </c>
      <c r="N4565" s="10" t="s">
        <v>8630</v>
      </c>
      <c r="O4565" s="10" t="s">
        <v>9313</v>
      </c>
      <c r="P4565" s="6" t="str">
        <f t="shared" si="670"/>
        <v>A. S. de Pitray</v>
      </c>
      <c r="Q4565" s="10" t="s">
        <v>12228</v>
      </c>
      <c r="R4565" s="10" t="s">
        <v>186</v>
      </c>
      <c r="S4565" s="10" t="s">
        <v>4156</v>
      </c>
      <c r="T4565" s="10" t="s">
        <v>12229</v>
      </c>
    </row>
    <row r="4566" spans="1:20" s="1" customFormat="1" ht="38.25" x14ac:dyDescent="0.2">
      <c r="A4566" s="10" t="s">
        <v>12098</v>
      </c>
      <c r="B4566" s="6" t="str">
        <f t="shared" si="669"/>
        <v>R</v>
      </c>
      <c r="C4566" s="10" t="s">
        <v>8241</v>
      </c>
      <c r="D4566" s="6"/>
      <c r="E4566" s="10" t="s">
        <v>4856</v>
      </c>
      <c r="F4566" s="10" t="s">
        <v>6700</v>
      </c>
      <c r="G4566" s="6"/>
      <c r="H4566" s="6"/>
      <c r="I4566" s="6"/>
      <c r="J4566" s="6" t="str">
        <f t="shared" si="673"/>
        <v>1982-R-1</v>
      </c>
      <c r="K4566" s="6" t="str">
        <f t="shared" si="672"/>
        <v>1982-R-1</v>
      </c>
      <c r="L4566" s="10" t="s">
        <v>6720</v>
      </c>
      <c r="M4566" s="10" t="s">
        <v>8305</v>
      </c>
      <c r="N4566" s="10" t="s">
        <v>8523</v>
      </c>
      <c r="O4566" s="10" t="s">
        <v>3013</v>
      </c>
      <c r="P4566" s="6" t="str">
        <f t="shared" si="670"/>
        <v>James Ruffle</v>
      </c>
      <c r="Q4566" s="10" t="s">
        <v>12230</v>
      </c>
      <c r="R4566" s="10" t="s">
        <v>46</v>
      </c>
      <c r="S4566" s="10" t="s">
        <v>12231</v>
      </c>
      <c r="T4566" s="10" t="s">
        <v>12232</v>
      </c>
    </row>
    <row r="4567" spans="1:20" s="1" customFormat="1" ht="25.5" x14ac:dyDescent="0.2">
      <c r="A4567" s="10" t="s">
        <v>12098</v>
      </c>
      <c r="B4567" s="6" t="str">
        <f t="shared" si="669"/>
        <v>R</v>
      </c>
      <c r="C4567" s="10" t="s">
        <v>8273</v>
      </c>
      <c r="D4567" s="6"/>
      <c r="E4567" s="10" t="s">
        <v>12050</v>
      </c>
      <c r="F4567" s="10" t="s">
        <v>6700</v>
      </c>
      <c r="G4567" s="6"/>
      <c r="H4567" s="6"/>
      <c r="I4567" s="6"/>
      <c r="J4567" s="6" t="str">
        <f t="shared" si="673"/>
        <v>1982-R-2</v>
      </c>
      <c r="K4567" s="6" t="str">
        <f t="shared" si="672"/>
        <v>1982-R-2</v>
      </c>
      <c r="L4567" s="10" t="s">
        <v>6720</v>
      </c>
      <c r="M4567" s="10" t="s">
        <v>8305</v>
      </c>
      <c r="N4567" s="10" t="s">
        <v>8355</v>
      </c>
      <c r="O4567" s="10" t="s">
        <v>8089</v>
      </c>
      <c r="P4567" s="6" t="str">
        <f t="shared" si="670"/>
        <v>J.W.B. Ruffle</v>
      </c>
      <c r="Q4567" s="10" t="s">
        <v>12233</v>
      </c>
      <c r="R4567" s="10" t="s">
        <v>186</v>
      </c>
      <c r="S4567" s="10" t="s">
        <v>11382</v>
      </c>
      <c r="T4567" s="10" t="s">
        <v>12234</v>
      </c>
    </row>
    <row r="4568" spans="1:20" s="1" customFormat="1" x14ac:dyDescent="0.2">
      <c r="A4568" s="10" t="s">
        <v>12098</v>
      </c>
      <c r="B4568" s="6" t="str">
        <f t="shared" si="669"/>
        <v>R</v>
      </c>
      <c r="C4568" s="10" t="s">
        <v>8326</v>
      </c>
      <c r="D4568" s="6"/>
      <c r="E4568" s="10" t="s">
        <v>12063</v>
      </c>
      <c r="F4568" s="10" t="s">
        <v>11057</v>
      </c>
      <c r="G4568" s="6"/>
      <c r="H4568" s="6"/>
      <c r="I4568" s="6"/>
      <c r="J4568" s="6" t="str">
        <f t="shared" si="673"/>
        <v>1982-R-3</v>
      </c>
      <c r="K4568" s="6" t="str">
        <f t="shared" si="672"/>
        <v>1982-R-3</v>
      </c>
      <c r="L4568" s="10" t="s">
        <v>2178</v>
      </c>
      <c r="M4568" s="10" t="s">
        <v>8635</v>
      </c>
      <c r="N4568" s="6"/>
      <c r="O4568" s="10" t="s">
        <v>8200</v>
      </c>
      <c r="P4568" s="6" t="str">
        <f t="shared" si="670"/>
        <v>Jack La Roche</v>
      </c>
      <c r="Q4568" s="10" t="s">
        <v>12064</v>
      </c>
      <c r="R4568" s="10" t="s">
        <v>46</v>
      </c>
      <c r="S4568" s="10" t="s">
        <v>439</v>
      </c>
      <c r="T4568" s="10" t="s">
        <v>12235</v>
      </c>
    </row>
    <row r="4569" spans="1:20" s="1" customFormat="1" ht="38.25" x14ac:dyDescent="0.2">
      <c r="A4569" s="10" t="s">
        <v>12098</v>
      </c>
      <c r="B4569" s="6" t="str">
        <f t="shared" si="669"/>
        <v>R</v>
      </c>
      <c r="C4569" s="10" t="s">
        <v>8099</v>
      </c>
      <c r="D4569" s="6"/>
      <c r="E4569" s="10" t="s">
        <v>12050</v>
      </c>
      <c r="F4569" s="10" t="s">
        <v>6700</v>
      </c>
      <c r="G4569" s="6"/>
      <c r="H4569" s="6"/>
      <c r="I4569" s="6"/>
      <c r="J4569" s="6" t="str">
        <f t="shared" si="673"/>
        <v>1982-R-4</v>
      </c>
      <c r="K4569" s="6" t="str">
        <f t="shared" si="672"/>
        <v>1982-R-4</v>
      </c>
      <c r="L4569" s="10" t="s">
        <v>985</v>
      </c>
      <c r="M4569" s="10" t="s">
        <v>8273</v>
      </c>
      <c r="N4569" s="10" t="s">
        <v>8241</v>
      </c>
      <c r="O4569" s="10" t="s">
        <v>9402</v>
      </c>
      <c r="P4569" s="6" t="str">
        <f t="shared" si="670"/>
        <v>J.W.B. Ruffle</v>
      </c>
      <c r="Q4569" s="10" t="s">
        <v>20295</v>
      </c>
      <c r="R4569" s="10" t="s">
        <v>18</v>
      </c>
      <c r="S4569" s="6" t="s">
        <v>11467</v>
      </c>
      <c r="T4569" s="6" t="s">
        <v>20294</v>
      </c>
    </row>
    <row r="4570" spans="1:20" s="1" customFormat="1" ht="51" x14ac:dyDescent="0.2">
      <c r="A4570" s="10" t="s">
        <v>12098</v>
      </c>
      <c r="B4570" s="6" t="str">
        <f t="shared" ref="B4570:B4628" si="674">LEFT(F4570,1)</f>
        <v>R</v>
      </c>
      <c r="C4570" s="10" t="s">
        <v>8318</v>
      </c>
      <c r="D4570" s="6"/>
      <c r="E4570" s="10" t="s">
        <v>12050</v>
      </c>
      <c r="F4570" s="10" t="s">
        <v>6700</v>
      </c>
      <c r="G4570" s="6"/>
      <c r="H4570" s="6"/>
      <c r="I4570" s="6"/>
      <c r="J4570" s="6" t="str">
        <f t="shared" si="673"/>
        <v>1982-R-5</v>
      </c>
      <c r="K4570" s="6" t="str">
        <f t="shared" si="672"/>
        <v>1982-R-5</v>
      </c>
      <c r="L4570" s="10" t="s">
        <v>985</v>
      </c>
      <c r="M4570" s="10" t="s">
        <v>8273</v>
      </c>
      <c r="N4570" s="10" t="s">
        <v>8273</v>
      </c>
      <c r="O4570" s="10" t="s">
        <v>9625</v>
      </c>
      <c r="P4570" s="6" t="str">
        <f t="shared" si="670"/>
        <v>J.W.B. Ruffle</v>
      </c>
      <c r="Q4570" s="10" t="s">
        <v>12236</v>
      </c>
      <c r="R4570" s="10" t="s">
        <v>18</v>
      </c>
      <c r="S4570" s="6" t="s">
        <v>20297</v>
      </c>
      <c r="T4570" s="6" t="s">
        <v>20296</v>
      </c>
    </row>
    <row r="4571" spans="1:20" s="1" customFormat="1" ht="38.25" x14ac:dyDescent="0.2">
      <c r="A4571" s="10" t="s">
        <v>12098</v>
      </c>
      <c r="B4571" s="6" t="str">
        <f t="shared" si="674"/>
        <v>R</v>
      </c>
      <c r="C4571" s="10" t="s">
        <v>8252</v>
      </c>
      <c r="D4571" s="6"/>
      <c r="E4571" s="10" t="s">
        <v>12050</v>
      </c>
      <c r="F4571" s="10" t="s">
        <v>6700</v>
      </c>
      <c r="G4571" s="6"/>
      <c r="H4571" s="6"/>
      <c r="I4571" s="6"/>
      <c r="J4571" s="6" t="str">
        <f t="shared" si="673"/>
        <v>1982-R-6</v>
      </c>
      <c r="K4571" s="6" t="str">
        <f t="shared" si="672"/>
        <v>1982-R-6</v>
      </c>
      <c r="L4571" s="10" t="s">
        <v>985</v>
      </c>
      <c r="M4571" s="10" t="s">
        <v>8273</v>
      </c>
      <c r="N4571" s="10" t="s">
        <v>8326</v>
      </c>
      <c r="O4571" s="10" t="s">
        <v>9626</v>
      </c>
      <c r="P4571" s="6" t="str">
        <f t="shared" si="670"/>
        <v>J.W.B. Ruffle</v>
      </c>
      <c r="Q4571" s="10" t="s">
        <v>12237</v>
      </c>
      <c r="R4571" s="10" t="s">
        <v>18</v>
      </c>
      <c r="S4571" s="6" t="s">
        <v>10710</v>
      </c>
      <c r="T4571" s="6" t="s">
        <v>20298</v>
      </c>
    </row>
    <row r="4572" spans="1:20" s="1" customFormat="1" ht="51" x14ac:dyDescent="0.2">
      <c r="A4572" s="10" t="s">
        <v>12098</v>
      </c>
      <c r="B4572" s="6" t="str">
        <f t="shared" si="674"/>
        <v>R</v>
      </c>
      <c r="C4572" s="10" t="s">
        <v>8096</v>
      </c>
      <c r="D4572" s="6"/>
      <c r="E4572" s="10" t="s">
        <v>12050</v>
      </c>
      <c r="F4572" s="10" t="s">
        <v>6700</v>
      </c>
      <c r="G4572" s="6"/>
      <c r="H4572" s="6"/>
      <c r="I4572" s="6"/>
      <c r="J4572" s="6" t="str">
        <f t="shared" si="673"/>
        <v>1982-R-7</v>
      </c>
      <c r="K4572" s="6" t="str">
        <f t="shared" si="672"/>
        <v>1982-R-7</v>
      </c>
      <c r="L4572" s="10" t="s">
        <v>985</v>
      </c>
      <c r="M4572" s="10" t="s">
        <v>8273</v>
      </c>
      <c r="N4572" s="10" t="s">
        <v>8099</v>
      </c>
      <c r="O4572" s="10" t="s">
        <v>9627</v>
      </c>
      <c r="P4572" s="6" t="str">
        <f t="shared" si="670"/>
        <v>J.W.B. Ruffle</v>
      </c>
      <c r="Q4572" s="10" t="s">
        <v>12238</v>
      </c>
      <c r="R4572" s="10" t="s">
        <v>18</v>
      </c>
      <c r="S4572" s="6" t="s">
        <v>5969</v>
      </c>
      <c r="T4572" s="6" t="s">
        <v>20299</v>
      </c>
    </row>
    <row r="4573" spans="1:20" s="1" customFormat="1" ht="38.25" x14ac:dyDescent="0.2">
      <c r="A4573" s="10" t="s">
        <v>12098</v>
      </c>
      <c r="B4573" s="6" t="str">
        <f t="shared" si="674"/>
        <v>R</v>
      </c>
      <c r="C4573" s="10" t="s">
        <v>8097</v>
      </c>
      <c r="D4573" s="6"/>
      <c r="E4573" s="10" t="s">
        <v>12050</v>
      </c>
      <c r="F4573" s="10" t="s">
        <v>6700</v>
      </c>
      <c r="G4573" s="6"/>
      <c r="H4573" s="6"/>
      <c r="I4573" s="6"/>
      <c r="J4573" s="6" t="str">
        <f t="shared" si="673"/>
        <v>1982-R-8</v>
      </c>
      <c r="K4573" s="6" t="str">
        <f t="shared" si="672"/>
        <v>1982-R-8</v>
      </c>
      <c r="L4573" s="10" t="s">
        <v>985</v>
      </c>
      <c r="M4573" s="10" t="s">
        <v>8273</v>
      </c>
      <c r="N4573" s="10" t="s">
        <v>8318</v>
      </c>
      <c r="O4573" s="10" t="s">
        <v>9628</v>
      </c>
      <c r="P4573" s="6" t="str">
        <f t="shared" si="670"/>
        <v>J.W.B. Ruffle</v>
      </c>
      <c r="Q4573" s="10" t="s">
        <v>12239</v>
      </c>
      <c r="R4573" s="10" t="s">
        <v>18</v>
      </c>
      <c r="S4573" s="6" t="s">
        <v>10710</v>
      </c>
      <c r="T4573" s="6" t="s">
        <v>20300</v>
      </c>
    </row>
    <row r="4574" spans="1:20" s="1" customFormat="1" ht="51" x14ac:dyDescent="0.2">
      <c r="A4574" s="10" t="s">
        <v>12098</v>
      </c>
      <c r="B4574" s="6" t="str">
        <f t="shared" si="674"/>
        <v>S</v>
      </c>
      <c r="C4574" s="10" t="s">
        <v>8241</v>
      </c>
      <c r="D4574" s="6"/>
      <c r="E4574" s="10" t="s">
        <v>10795</v>
      </c>
      <c r="F4574" s="10" t="s">
        <v>12240</v>
      </c>
      <c r="G4574" s="6"/>
      <c r="H4574" s="6"/>
      <c r="I4574" s="6"/>
      <c r="J4574" s="6" t="str">
        <f t="shared" si="673"/>
        <v>1982-S-1</v>
      </c>
      <c r="K4574" s="6" t="str">
        <f t="shared" si="672"/>
        <v>1982-S-1</v>
      </c>
      <c r="L4574" s="10" t="s">
        <v>6720</v>
      </c>
      <c r="M4574" s="10" t="s">
        <v>8305</v>
      </c>
      <c r="N4574" s="10" t="s">
        <v>8523</v>
      </c>
      <c r="O4574" s="10" t="s">
        <v>9629</v>
      </c>
      <c r="P4574" s="6" t="str">
        <f t="shared" ref="P4574:P4637" si="675">CONCATENATE(E4574,F4574)</f>
        <v>N. J. Sheppard</v>
      </c>
      <c r="Q4574" s="10" t="s">
        <v>12241</v>
      </c>
      <c r="R4574" s="10" t="s">
        <v>3486</v>
      </c>
      <c r="S4574" s="10" t="s">
        <v>12242</v>
      </c>
      <c r="T4574" s="10" t="s">
        <v>12243</v>
      </c>
    </row>
    <row r="4575" spans="1:20" s="1" customFormat="1" ht="25.5" x14ac:dyDescent="0.2">
      <c r="A4575" s="10" t="s">
        <v>12098</v>
      </c>
      <c r="B4575" s="6" t="str">
        <f t="shared" si="674"/>
        <v>S</v>
      </c>
      <c r="C4575" s="10" t="s">
        <v>8273</v>
      </c>
      <c r="D4575" s="6"/>
      <c r="E4575" s="10" t="s">
        <v>7947</v>
      </c>
      <c r="F4575" s="10" t="s">
        <v>7948</v>
      </c>
      <c r="G4575" s="6"/>
      <c r="H4575" s="6"/>
      <c r="I4575" s="6"/>
      <c r="J4575" s="6" t="str">
        <f t="shared" si="673"/>
        <v>1982-S-2</v>
      </c>
      <c r="K4575" s="6" t="str">
        <f t="shared" si="672"/>
        <v>1982-S-2</v>
      </c>
      <c r="L4575" s="10" t="s">
        <v>319</v>
      </c>
      <c r="M4575" s="10" t="s">
        <v>9588</v>
      </c>
      <c r="N4575" s="10" t="s">
        <v>8078</v>
      </c>
      <c r="O4575" s="10" t="s">
        <v>8574</v>
      </c>
      <c r="P4575" s="6" t="str">
        <f t="shared" si="675"/>
        <v>Colin W. Spong</v>
      </c>
      <c r="Q4575" s="10" t="s">
        <v>12244</v>
      </c>
      <c r="R4575" s="10" t="s">
        <v>258</v>
      </c>
      <c r="S4575" s="10" t="s">
        <v>6192</v>
      </c>
      <c r="T4575" s="10" t="s">
        <v>12245</v>
      </c>
    </row>
    <row r="4576" spans="1:20" s="1" customFormat="1" ht="25.5" x14ac:dyDescent="0.2">
      <c r="A4576" s="10" t="s">
        <v>12098</v>
      </c>
      <c r="B4576" s="6" t="str">
        <f t="shared" si="674"/>
        <v>S</v>
      </c>
      <c r="C4576" s="10" t="s">
        <v>8326</v>
      </c>
      <c r="D4576" s="6"/>
      <c r="E4576" s="10" t="s">
        <v>7947</v>
      </c>
      <c r="F4576" s="10" t="s">
        <v>7948</v>
      </c>
      <c r="G4576" s="6"/>
      <c r="H4576" s="6"/>
      <c r="I4576" s="6"/>
      <c r="J4576" s="6" t="str">
        <f t="shared" si="673"/>
        <v>1982-S-3</v>
      </c>
      <c r="K4576" s="6" t="str">
        <f t="shared" si="672"/>
        <v>1982-S-3</v>
      </c>
      <c r="L4576" s="10" t="s">
        <v>2178</v>
      </c>
      <c r="M4576" s="10" t="s">
        <v>8571</v>
      </c>
      <c r="N4576" s="6"/>
      <c r="O4576" s="10" t="s">
        <v>8242</v>
      </c>
      <c r="P4576" s="6" t="str">
        <f t="shared" si="675"/>
        <v>Colin W. Spong</v>
      </c>
      <c r="Q4576" s="10" t="s">
        <v>12246</v>
      </c>
      <c r="R4576" s="10" t="s">
        <v>258</v>
      </c>
      <c r="S4576" s="10" t="s">
        <v>12247</v>
      </c>
      <c r="T4576" s="10" t="s">
        <v>12248</v>
      </c>
    </row>
    <row r="4577" spans="1:20" s="1" customFormat="1" ht="25.5" x14ac:dyDescent="0.2">
      <c r="A4577" s="10" t="s">
        <v>12098</v>
      </c>
      <c r="B4577" s="6" t="str">
        <f t="shared" si="674"/>
        <v>S</v>
      </c>
      <c r="C4577" s="10" t="s">
        <v>8099</v>
      </c>
      <c r="D4577" s="6"/>
      <c r="E4577" s="10" t="s">
        <v>7947</v>
      </c>
      <c r="F4577" s="10" t="s">
        <v>7948</v>
      </c>
      <c r="G4577" s="6"/>
      <c r="H4577" s="6"/>
      <c r="I4577" s="6"/>
      <c r="J4577" s="6" t="str">
        <f t="shared" si="673"/>
        <v>1982-S-4</v>
      </c>
      <c r="K4577" s="6" t="str">
        <f t="shared" si="672"/>
        <v>1982-S-4</v>
      </c>
      <c r="L4577" s="10" t="s">
        <v>4209</v>
      </c>
      <c r="M4577" s="10" t="s">
        <v>8591</v>
      </c>
      <c r="N4577" s="10" t="s">
        <v>8252</v>
      </c>
      <c r="O4577" s="10" t="s">
        <v>8719</v>
      </c>
      <c r="P4577" s="6" t="str">
        <f t="shared" si="675"/>
        <v>Colin W. Spong</v>
      </c>
      <c r="Q4577" s="10" t="s">
        <v>12246</v>
      </c>
      <c r="R4577" s="10" t="s">
        <v>258</v>
      </c>
      <c r="S4577" s="10" t="s">
        <v>12247</v>
      </c>
      <c r="T4577" s="10" t="s">
        <v>12248</v>
      </c>
    </row>
    <row r="4578" spans="1:20" s="1" customFormat="1" ht="25.5" x14ac:dyDescent="0.2">
      <c r="A4578" s="10" t="s">
        <v>12098</v>
      </c>
      <c r="B4578" s="6" t="str">
        <f t="shared" si="674"/>
        <v>S</v>
      </c>
      <c r="C4578" s="10" t="s">
        <v>8099</v>
      </c>
      <c r="D4578" s="6"/>
      <c r="E4578" s="10" t="s">
        <v>4411</v>
      </c>
      <c r="F4578" s="10" t="s">
        <v>363</v>
      </c>
      <c r="G4578" s="6"/>
      <c r="H4578" s="6"/>
      <c r="I4578" s="6"/>
      <c r="J4578" s="6" t="str">
        <f t="shared" si="673"/>
        <v>1982-S-4</v>
      </c>
      <c r="K4578" s="6" t="str">
        <f t="shared" si="672"/>
        <v>1982-S-4</v>
      </c>
      <c r="L4578" s="10" t="s">
        <v>276</v>
      </c>
      <c r="M4578" s="10" t="s">
        <v>8129</v>
      </c>
      <c r="N4578" s="10" t="s">
        <v>8078</v>
      </c>
      <c r="O4578" s="10">
        <v>984991</v>
      </c>
      <c r="P4578" s="6" t="str">
        <f t="shared" si="675"/>
        <v>Robert G. Stone</v>
      </c>
      <c r="Q4578" s="10" t="s">
        <v>12249</v>
      </c>
      <c r="R4578" s="10" t="s">
        <v>258</v>
      </c>
      <c r="S4578" s="10" t="s">
        <v>12250</v>
      </c>
      <c r="T4578" s="10" t="s">
        <v>12251</v>
      </c>
    </row>
    <row r="4579" spans="1:20" s="1" customFormat="1" ht="38.25" x14ac:dyDescent="0.2">
      <c r="A4579" s="10" t="s">
        <v>12098</v>
      </c>
      <c r="B4579" s="6" t="str">
        <f t="shared" si="674"/>
        <v>T</v>
      </c>
      <c r="C4579" s="10" t="s">
        <v>8241</v>
      </c>
      <c r="D4579" s="6"/>
      <c r="E4579" s="10" t="s">
        <v>3497</v>
      </c>
      <c r="F4579" s="10" t="s">
        <v>12094</v>
      </c>
      <c r="G4579" s="6"/>
      <c r="H4579" s="6"/>
      <c r="I4579" s="6"/>
      <c r="J4579" s="6" t="str">
        <f t="shared" si="673"/>
        <v>1982-T-1</v>
      </c>
      <c r="K4579" s="6" t="str">
        <f t="shared" si="672"/>
        <v>1982-T-1</v>
      </c>
      <c r="L4579" s="10" t="s">
        <v>6720</v>
      </c>
      <c r="M4579" s="10" t="s">
        <v>8305</v>
      </c>
      <c r="N4579" s="10" t="s">
        <v>8523</v>
      </c>
      <c r="O4579" s="10" t="s">
        <v>9391</v>
      </c>
      <c r="P4579" s="6" t="str">
        <f t="shared" si="675"/>
        <v xml:space="preserve">Henri Tristant </v>
      </c>
      <c r="Q4579" s="10" t="s">
        <v>12252</v>
      </c>
      <c r="R4579" s="10" t="s">
        <v>46</v>
      </c>
      <c r="S4579" s="10" t="s">
        <v>12253</v>
      </c>
      <c r="T4579" s="10" t="s">
        <v>12254</v>
      </c>
    </row>
    <row r="4580" spans="1:20" ht="38.25" x14ac:dyDescent="0.2">
      <c r="A4580" s="14" t="s">
        <v>8294</v>
      </c>
      <c r="B4580" s="7" t="str">
        <f t="shared" si="674"/>
        <v/>
      </c>
      <c r="C4580" s="14" t="s">
        <v>8241</v>
      </c>
      <c r="D4580" s="14"/>
      <c r="E4580" s="14" t="s">
        <v>3010</v>
      </c>
      <c r="F4580" s="7"/>
      <c r="G4580" s="7"/>
      <c r="H4580" s="7"/>
      <c r="I4580" s="7"/>
      <c r="J4580" s="7" t="str">
        <f t="shared" si="673"/>
        <v>1983--1</v>
      </c>
      <c r="K4580" s="6" t="str">
        <f t="shared" si="672"/>
        <v>1983--1</v>
      </c>
      <c r="L4580" s="14" t="s">
        <v>6720</v>
      </c>
      <c r="M4580" s="14" t="s">
        <v>8080</v>
      </c>
      <c r="N4580" s="14" t="s">
        <v>8429</v>
      </c>
      <c r="O4580" s="14" t="s">
        <v>9293</v>
      </c>
      <c r="P4580" s="7" t="str">
        <f t="shared" si="675"/>
        <v xml:space="preserve"> </v>
      </c>
      <c r="Q4580" s="14" t="s">
        <v>12255</v>
      </c>
      <c r="R4580" s="14" t="s">
        <v>18</v>
      </c>
      <c r="S4580" s="14" t="s">
        <v>12256</v>
      </c>
      <c r="T4580" s="7"/>
    </row>
    <row r="4581" spans="1:20" s="1" customFormat="1" ht="25.5" x14ac:dyDescent="0.2">
      <c r="A4581" s="10" t="s">
        <v>8294</v>
      </c>
      <c r="B4581" s="6" t="str">
        <f t="shared" si="674"/>
        <v/>
      </c>
      <c r="C4581" s="10" t="s">
        <v>8273</v>
      </c>
      <c r="D4581" s="6"/>
      <c r="E4581" s="10" t="s">
        <v>3010</v>
      </c>
      <c r="F4581" s="6"/>
      <c r="G4581" s="6"/>
      <c r="H4581" s="6"/>
      <c r="I4581" s="6"/>
      <c r="J4581" s="6" t="str">
        <f t="shared" si="673"/>
        <v>1983--2</v>
      </c>
      <c r="K4581" s="6" t="str">
        <f t="shared" si="672"/>
        <v>1983--2</v>
      </c>
      <c r="L4581" s="10" t="s">
        <v>6720</v>
      </c>
      <c r="M4581" s="10" t="s">
        <v>8081</v>
      </c>
      <c r="N4581" s="10" t="s">
        <v>8577</v>
      </c>
      <c r="O4581" s="10" t="s">
        <v>8086</v>
      </c>
      <c r="P4581" s="6" t="str">
        <f t="shared" si="675"/>
        <v xml:space="preserve"> </v>
      </c>
      <c r="Q4581" s="10" t="s">
        <v>12257</v>
      </c>
      <c r="R4581" s="10" t="s">
        <v>186</v>
      </c>
      <c r="S4581" s="10" t="s">
        <v>11583</v>
      </c>
      <c r="T4581" s="6"/>
    </row>
    <row r="4582" spans="1:20" s="1" customFormat="1" ht="25.5" x14ac:dyDescent="0.2">
      <c r="A4582" s="10" t="s">
        <v>8294</v>
      </c>
      <c r="B4582" s="6" t="str">
        <f t="shared" si="674"/>
        <v/>
      </c>
      <c r="C4582" s="10" t="s">
        <v>8326</v>
      </c>
      <c r="D4582" s="6"/>
      <c r="E4582" s="10" t="s">
        <v>3010</v>
      </c>
      <c r="F4582" s="6"/>
      <c r="G4582" s="6"/>
      <c r="H4582" s="6"/>
      <c r="I4582" s="6"/>
      <c r="J4582" s="6" t="str">
        <f t="shared" si="673"/>
        <v>1983--3</v>
      </c>
      <c r="K4582" s="6" t="str">
        <f t="shared" si="672"/>
        <v>1983--3</v>
      </c>
      <c r="L4582" s="10" t="s">
        <v>6720</v>
      </c>
      <c r="M4582" s="10" t="s">
        <v>8081</v>
      </c>
      <c r="N4582" s="10" t="s">
        <v>8669</v>
      </c>
      <c r="O4582" s="10" t="s">
        <v>8086</v>
      </c>
      <c r="P4582" s="6" t="str">
        <f t="shared" si="675"/>
        <v xml:space="preserve"> </v>
      </c>
      <c r="Q4582" s="10" t="s">
        <v>12258</v>
      </c>
      <c r="R4582" s="10" t="s">
        <v>697</v>
      </c>
      <c r="S4582" s="10" t="s">
        <v>12259</v>
      </c>
      <c r="T4582" s="10" t="s">
        <v>12260</v>
      </c>
    </row>
    <row r="4583" spans="1:20" s="1" customFormat="1" ht="38.25" x14ac:dyDescent="0.2">
      <c r="A4583" s="10" t="s">
        <v>8294</v>
      </c>
      <c r="B4583" s="6" t="str">
        <f t="shared" si="674"/>
        <v/>
      </c>
      <c r="C4583" s="10" t="s">
        <v>8099</v>
      </c>
      <c r="D4583" s="6"/>
      <c r="E4583" s="10" t="s">
        <v>3010</v>
      </c>
      <c r="F4583" s="6"/>
      <c r="G4583" s="6"/>
      <c r="H4583" s="6"/>
      <c r="I4583" s="6"/>
      <c r="J4583" s="6" t="str">
        <f t="shared" si="673"/>
        <v>1983--4</v>
      </c>
      <c r="K4583" s="6" t="str">
        <f t="shared" si="672"/>
        <v>1983--4</v>
      </c>
      <c r="L4583" s="10" t="s">
        <v>6720</v>
      </c>
      <c r="M4583" s="10" t="s">
        <v>8081</v>
      </c>
      <c r="N4583" s="10" t="s">
        <v>8669</v>
      </c>
      <c r="O4583" s="10" t="s">
        <v>1085</v>
      </c>
      <c r="P4583" s="6" t="str">
        <f t="shared" si="675"/>
        <v xml:space="preserve"> </v>
      </c>
      <c r="Q4583" s="10" t="s">
        <v>12261</v>
      </c>
      <c r="R4583" s="10" t="s">
        <v>18</v>
      </c>
      <c r="S4583" s="10" t="s">
        <v>611</v>
      </c>
      <c r="T4583" s="10" t="s">
        <v>12262</v>
      </c>
    </row>
    <row r="4584" spans="1:20" s="1" customFormat="1" x14ac:dyDescent="0.2">
      <c r="A4584" s="10" t="s">
        <v>8294</v>
      </c>
      <c r="B4584" s="6" t="str">
        <f t="shared" si="674"/>
        <v/>
      </c>
      <c r="C4584" s="10" t="s">
        <v>8318</v>
      </c>
      <c r="D4584" s="6"/>
      <c r="E4584" s="6"/>
      <c r="F4584" s="6"/>
      <c r="G4584" s="6"/>
      <c r="H4584" s="6"/>
      <c r="I4584" s="6"/>
      <c r="J4584" s="6" t="str">
        <f t="shared" si="673"/>
        <v>1983--5</v>
      </c>
      <c r="K4584" s="6" t="str">
        <f t="shared" si="672"/>
        <v>1983--5</v>
      </c>
      <c r="L4584" s="10" t="s">
        <v>319</v>
      </c>
      <c r="M4584" s="10" t="s">
        <v>4534</v>
      </c>
      <c r="N4584" s="10" t="s">
        <v>8252</v>
      </c>
      <c r="O4584" s="10" t="s">
        <v>9630</v>
      </c>
      <c r="P4584" s="6" t="str">
        <f t="shared" si="675"/>
        <v/>
      </c>
      <c r="Q4584" s="10" t="s">
        <v>3670</v>
      </c>
      <c r="R4584" s="10" t="s">
        <v>18</v>
      </c>
      <c r="S4584" s="10" t="s">
        <v>3871</v>
      </c>
      <c r="T4584" s="10" t="s">
        <v>12263</v>
      </c>
    </row>
    <row r="4585" spans="1:20" s="1" customFormat="1" x14ac:dyDescent="0.2">
      <c r="A4585" s="10" t="s">
        <v>8294</v>
      </c>
      <c r="B4585" s="6" t="str">
        <f t="shared" si="674"/>
        <v/>
      </c>
      <c r="C4585" s="10" t="s">
        <v>8252</v>
      </c>
      <c r="D4585" s="6"/>
      <c r="E4585" s="6"/>
      <c r="F4585" s="6"/>
      <c r="G4585" s="6"/>
      <c r="H4585" s="6"/>
      <c r="I4585" s="6"/>
      <c r="J4585" s="6" t="str">
        <f t="shared" si="673"/>
        <v>1983--6</v>
      </c>
      <c r="K4585" s="6" t="str">
        <f t="shared" ref="K4585:K4591" si="676">J4585</f>
        <v>1983--6</v>
      </c>
      <c r="L4585" s="10" t="s">
        <v>319</v>
      </c>
      <c r="M4585" s="10" t="s">
        <v>4534</v>
      </c>
      <c r="N4585" s="10" t="s">
        <v>8305</v>
      </c>
      <c r="O4585" s="10" t="s">
        <v>8521</v>
      </c>
      <c r="P4585" s="6" t="str">
        <f t="shared" si="675"/>
        <v/>
      </c>
      <c r="Q4585" s="10" t="s">
        <v>4868</v>
      </c>
      <c r="R4585" s="10" t="s">
        <v>3823</v>
      </c>
      <c r="S4585" s="10" t="s">
        <v>1305</v>
      </c>
      <c r="T4585" s="10" t="s">
        <v>12264</v>
      </c>
    </row>
    <row r="4586" spans="1:20" s="1" customFormat="1" x14ac:dyDescent="0.2">
      <c r="A4586" s="10" t="s">
        <v>8294</v>
      </c>
      <c r="B4586" s="6" t="str">
        <f t="shared" si="674"/>
        <v/>
      </c>
      <c r="C4586" s="10" t="s">
        <v>8096</v>
      </c>
      <c r="D4586" s="6"/>
      <c r="E4586" s="6"/>
      <c r="F4586" s="6"/>
      <c r="G4586" s="6"/>
      <c r="H4586" s="6"/>
      <c r="I4586" s="6"/>
      <c r="J4586" s="6" t="str">
        <f t="shared" si="673"/>
        <v>1983--7</v>
      </c>
      <c r="K4586" s="6" t="str">
        <f t="shared" si="676"/>
        <v>1983--7</v>
      </c>
      <c r="L4586" s="10" t="s">
        <v>319</v>
      </c>
      <c r="M4586" s="10" t="s">
        <v>8431</v>
      </c>
      <c r="N4586" s="10" t="s">
        <v>8318</v>
      </c>
      <c r="O4586" s="10" t="s">
        <v>8271</v>
      </c>
      <c r="P4586" s="6" t="str">
        <f t="shared" si="675"/>
        <v/>
      </c>
      <c r="Q4586" s="10" t="s">
        <v>4868</v>
      </c>
      <c r="R4586" s="10" t="s">
        <v>18</v>
      </c>
      <c r="S4586" s="10" t="s">
        <v>3838</v>
      </c>
      <c r="T4586" s="10" t="s">
        <v>12265</v>
      </c>
    </row>
    <row r="4587" spans="1:20" s="1" customFormat="1" x14ac:dyDescent="0.2">
      <c r="A4587" s="10" t="s">
        <v>8294</v>
      </c>
      <c r="B4587" s="6" t="str">
        <f t="shared" si="674"/>
        <v/>
      </c>
      <c r="C4587" s="10" t="s">
        <v>8097</v>
      </c>
      <c r="D4587" s="6"/>
      <c r="E4587" s="6"/>
      <c r="F4587" s="6"/>
      <c r="G4587" s="6"/>
      <c r="H4587" s="6"/>
      <c r="I4587" s="6"/>
      <c r="J4587" s="6" t="str">
        <f t="shared" si="673"/>
        <v>1983--8</v>
      </c>
      <c r="K4587" s="6" t="str">
        <f t="shared" si="676"/>
        <v>1983--8</v>
      </c>
      <c r="L4587" s="10" t="s">
        <v>319</v>
      </c>
      <c r="M4587" s="10" t="s">
        <v>8431</v>
      </c>
      <c r="N4587" s="10" t="s">
        <v>8096</v>
      </c>
      <c r="O4587" s="10" t="s">
        <v>8567</v>
      </c>
      <c r="P4587" s="6" t="str">
        <f t="shared" si="675"/>
        <v/>
      </c>
      <c r="Q4587" s="10" t="s">
        <v>4868</v>
      </c>
      <c r="R4587" s="10" t="s">
        <v>3823</v>
      </c>
      <c r="S4587" s="10" t="s">
        <v>3838</v>
      </c>
      <c r="T4587" s="10" t="s">
        <v>12266</v>
      </c>
    </row>
    <row r="4588" spans="1:20" s="1" customFormat="1" ht="25.5" x14ac:dyDescent="0.2">
      <c r="A4588" s="10" t="s">
        <v>8294</v>
      </c>
      <c r="B4588" s="6" t="str">
        <f t="shared" si="674"/>
        <v/>
      </c>
      <c r="C4588" s="10" t="s">
        <v>8330</v>
      </c>
      <c r="D4588" s="6"/>
      <c r="E4588" s="6"/>
      <c r="F4588" s="6"/>
      <c r="G4588" s="6"/>
      <c r="H4588" s="6"/>
      <c r="I4588" s="6"/>
      <c r="J4588" s="6" t="str">
        <f t="shared" si="673"/>
        <v>1983--9</v>
      </c>
      <c r="K4588" s="6" t="str">
        <f t="shared" si="676"/>
        <v>1983--9</v>
      </c>
      <c r="L4588" s="10" t="s">
        <v>319</v>
      </c>
      <c r="M4588" s="10" t="s">
        <v>8431</v>
      </c>
      <c r="N4588" s="10" t="s">
        <v>8096</v>
      </c>
      <c r="O4588" s="10" t="s">
        <v>8523</v>
      </c>
      <c r="P4588" s="6" t="str">
        <f t="shared" si="675"/>
        <v/>
      </c>
      <c r="Q4588" s="10" t="s">
        <v>4868</v>
      </c>
      <c r="R4588" s="10" t="s">
        <v>18</v>
      </c>
      <c r="S4588" s="10" t="s">
        <v>3838</v>
      </c>
      <c r="T4588" s="10" t="s">
        <v>12267</v>
      </c>
    </row>
    <row r="4589" spans="1:20" s="1" customFormat="1" x14ac:dyDescent="0.2">
      <c r="A4589" s="10" t="s">
        <v>8294</v>
      </c>
      <c r="B4589" s="6" t="str">
        <f t="shared" si="674"/>
        <v/>
      </c>
      <c r="C4589" s="10" t="s">
        <v>8272</v>
      </c>
      <c r="D4589" s="6"/>
      <c r="E4589" s="6"/>
      <c r="F4589" s="6"/>
      <c r="G4589" s="6"/>
      <c r="H4589" s="6"/>
      <c r="I4589" s="6"/>
      <c r="J4589" s="6" t="str">
        <f t="shared" si="673"/>
        <v>1983--10</v>
      </c>
      <c r="K4589" s="6" t="str">
        <f t="shared" si="676"/>
        <v>1983--10</v>
      </c>
      <c r="L4589" s="10" t="s">
        <v>6720</v>
      </c>
      <c r="M4589" s="10" t="s">
        <v>8081</v>
      </c>
      <c r="N4589" s="10" t="s">
        <v>8669</v>
      </c>
      <c r="O4589" s="10" t="s">
        <v>353</v>
      </c>
      <c r="P4589" s="6" t="str">
        <f t="shared" si="675"/>
        <v/>
      </c>
      <c r="Q4589" s="10" t="s">
        <v>12268</v>
      </c>
      <c r="R4589" s="10" t="s">
        <v>18</v>
      </c>
      <c r="S4589" s="10" t="s">
        <v>3946</v>
      </c>
      <c r="T4589" s="10" t="s">
        <v>12269</v>
      </c>
    </row>
    <row r="4590" spans="1:20" s="1" customFormat="1" x14ac:dyDescent="0.2">
      <c r="A4590" s="10" t="s">
        <v>8294</v>
      </c>
      <c r="B4590" s="6" t="str">
        <f t="shared" si="674"/>
        <v/>
      </c>
      <c r="C4590" s="10" t="s">
        <v>8078</v>
      </c>
      <c r="D4590" s="6"/>
      <c r="E4590" s="6"/>
      <c r="F4590" s="6"/>
      <c r="G4590" s="6"/>
      <c r="H4590" s="6"/>
      <c r="I4590" s="6"/>
      <c r="J4590" s="6" t="str">
        <f t="shared" si="673"/>
        <v>1983--11</v>
      </c>
      <c r="K4590" s="6" t="str">
        <f t="shared" si="676"/>
        <v>1983--11</v>
      </c>
      <c r="L4590" s="10" t="s">
        <v>6720</v>
      </c>
      <c r="M4590" s="10" t="s">
        <v>8081</v>
      </c>
      <c r="N4590" s="10" t="s">
        <v>8577</v>
      </c>
      <c r="O4590" s="10" t="s">
        <v>353</v>
      </c>
      <c r="P4590" s="6" t="str">
        <f t="shared" si="675"/>
        <v/>
      </c>
      <c r="Q4590" s="10" t="s">
        <v>12270</v>
      </c>
      <c r="R4590" s="10" t="s">
        <v>186</v>
      </c>
      <c r="S4590" s="10" t="s">
        <v>3946</v>
      </c>
      <c r="T4590" s="10" t="s">
        <v>12271</v>
      </c>
    </row>
    <row r="4591" spans="1:20" s="1" customFormat="1" ht="25.5" x14ac:dyDescent="0.2">
      <c r="A4591" s="10" t="s">
        <v>8294</v>
      </c>
      <c r="B4591" s="6" t="str">
        <f t="shared" si="674"/>
        <v/>
      </c>
      <c r="C4591" s="10" t="s">
        <v>8305</v>
      </c>
      <c r="D4591" s="6"/>
      <c r="E4591" s="6"/>
      <c r="F4591" s="6"/>
      <c r="G4591" s="6"/>
      <c r="H4591" s="6"/>
      <c r="I4591" s="6"/>
      <c r="J4591" s="6" t="str">
        <f t="shared" si="673"/>
        <v>1983--12</v>
      </c>
      <c r="K4591" s="6" t="str">
        <f t="shared" si="676"/>
        <v>1983--12</v>
      </c>
      <c r="L4591" s="10" t="s">
        <v>6720</v>
      </c>
      <c r="M4591" s="10" t="s">
        <v>8080</v>
      </c>
      <c r="N4591" s="10" t="s">
        <v>8429</v>
      </c>
      <c r="O4591" s="10" t="s">
        <v>9631</v>
      </c>
      <c r="P4591" s="6" t="str">
        <f t="shared" si="675"/>
        <v/>
      </c>
      <c r="Q4591" s="10" t="s">
        <v>12272</v>
      </c>
      <c r="R4591" s="10" t="s">
        <v>18</v>
      </c>
      <c r="S4591" s="10" t="s">
        <v>2050</v>
      </c>
      <c r="T4591" s="6"/>
    </row>
    <row r="4592" spans="1:20" s="1" customFormat="1" ht="25.5" x14ac:dyDescent="0.2">
      <c r="A4592" s="10" t="s">
        <v>8294</v>
      </c>
      <c r="B4592" s="6" t="str">
        <f t="shared" si="674"/>
        <v/>
      </c>
      <c r="C4592" s="10" t="s">
        <v>8080</v>
      </c>
      <c r="D4592" s="6"/>
      <c r="E4592" s="6"/>
      <c r="F4592" s="6"/>
      <c r="G4592" s="6"/>
      <c r="H4592" s="6" t="s">
        <v>27</v>
      </c>
      <c r="I4592" s="6" t="str">
        <f>CONCATENATE("References\",L4593,"\",J4592,".PDF")</f>
        <v>References\CAG\1983--13.PDF</v>
      </c>
      <c r="J4592" s="6" t="str">
        <f t="shared" si="673"/>
        <v>1983--13</v>
      </c>
      <c r="K4592" s="18" t="str">
        <f t="shared" ref="K4592:K4594" si="677">HYPERLINK(I4592,J4592)</f>
        <v>1983--13</v>
      </c>
      <c r="L4592" s="10" t="s">
        <v>7229</v>
      </c>
      <c r="M4592" s="10" t="s">
        <v>8305</v>
      </c>
      <c r="N4592" s="10" t="s">
        <v>8326</v>
      </c>
      <c r="O4592" s="10" t="s">
        <v>8666</v>
      </c>
      <c r="P4592" s="6" t="str">
        <f t="shared" si="675"/>
        <v/>
      </c>
      <c r="Q4592" s="10" t="s">
        <v>12273</v>
      </c>
      <c r="R4592" s="10" t="s">
        <v>18</v>
      </c>
      <c r="S4592" s="10" t="s">
        <v>3838</v>
      </c>
      <c r="T4592" s="10" t="s">
        <v>12274</v>
      </c>
    </row>
    <row r="4593" spans="1:20" s="1" customFormat="1" x14ac:dyDescent="0.2">
      <c r="A4593" s="10" t="s">
        <v>8294</v>
      </c>
      <c r="B4593" s="6" t="str">
        <f t="shared" si="674"/>
        <v/>
      </c>
      <c r="C4593" s="10" t="s">
        <v>8081</v>
      </c>
      <c r="D4593" s="6"/>
      <c r="E4593" s="6"/>
      <c r="F4593" s="6"/>
      <c r="G4593" s="6"/>
      <c r="H4593" s="6" t="s">
        <v>27</v>
      </c>
      <c r="I4593" s="6" t="str">
        <f>CONCATENATE("References\",L4594,"\",J4593,".PDF")</f>
        <v>References\CAG\1983--14.PDF</v>
      </c>
      <c r="J4593" s="6" t="str">
        <f t="shared" si="673"/>
        <v>1983--14</v>
      </c>
      <c r="K4593" s="18" t="str">
        <f t="shared" si="677"/>
        <v>1983--14</v>
      </c>
      <c r="L4593" s="10" t="s">
        <v>7229</v>
      </c>
      <c r="M4593" s="10" t="s">
        <v>8305</v>
      </c>
      <c r="N4593" s="10" t="s">
        <v>8096</v>
      </c>
      <c r="O4593" s="10" t="s">
        <v>8099</v>
      </c>
      <c r="P4593" s="6" t="str">
        <f t="shared" si="675"/>
        <v/>
      </c>
      <c r="Q4593" s="10" t="s">
        <v>10849</v>
      </c>
      <c r="R4593" s="10" t="s">
        <v>18</v>
      </c>
      <c r="S4593" s="10" t="s">
        <v>1305</v>
      </c>
      <c r="T4593" s="10" t="s">
        <v>12275</v>
      </c>
    </row>
    <row r="4594" spans="1:20" s="1" customFormat="1" x14ac:dyDescent="0.2">
      <c r="A4594" s="10" t="s">
        <v>8294</v>
      </c>
      <c r="B4594" s="6" t="str">
        <f t="shared" si="674"/>
        <v/>
      </c>
      <c r="C4594" s="10" t="s">
        <v>8082</v>
      </c>
      <c r="D4594" s="6"/>
      <c r="E4594" s="6"/>
      <c r="F4594" s="6"/>
      <c r="G4594" s="6"/>
      <c r="H4594" s="6" t="s">
        <v>27</v>
      </c>
      <c r="I4594" s="6" t="str">
        <f>CONCATENATE("References\",L4595,"\",J4594,".PDF")</f>
        <v>References\SC\1983--15.PDF</v>
      </c>
      <c r="J4594" s="6" t="str">
        <f t="shared" si="673"/>
        <v>1983--15</v>
      </c>
      <c r="K4594" s="18" t="str">
        <f t="shared" si="677"/>
        <v>1983--15</v>
      </c>
      <c r="L4594" s="10" t="s">
        <v>7229</v>
      </c>
      <c r="M4594" s="10" t="s">
        <v>8305</v>
      </c>
      <c r="N4594" s="10" t="s">
        <v>8330</v>
      </c>
      <c r="O4594" s="10" t="s">
        <v>8099</v>
      </c>
      <c r="P4594" s="6" t="str">
        <f t="shared" si="675"/>
        <v/>
      </c>
      <c r="Q4594" s="10" t="s">
        <v>12276</v>
      </c>
      <c r="R4594" s="10" t="s">
        <v>18</v>
      </c>
      <c r="S4594" s="10" t="s">
        <v>3838</v>
      </c>
      <c r="T4594" s="10" t="s">
        <v>12277</v>
      </c>
    </row>
    <row r="4595" spans="1:20" s="1" customFormat="1" ht="25.5" x14ac:dyDescent="0.2">
      <c r="A4595" s="10" t="s">
        <v>8294</v>
      </c>
      <c r="B4595" s="6" t="str">
        <f t="shared" si="674"/>
        <v/>
      </c>
      <c r="C4595" s="10" t="s">
        <v>8083</v>
      </c>
      <c r="D4595" s="6"/>
      <c r="E4595" s="6"/>
      <c r="F4595" s="6"/>
      <c r="G4595" s="6"/>
      <c r="H4595" s="6"/>
      <c r="I4595" s="6"/>
      <c r="J4595" s="6" t="str">
        <f t="shared" si="673"/>
        <v>1983--16</v>
      </c>
      <c r="K4595" s="6" t="str">
        <f t="shared" ref="K4595:K4658" si="678">J4595</f>
        <v>1983--16</v>
      </c>
      <c r="L4595" s="10" t="s">
        <v>2178</v>
      </c>
      <c r="M4595" s="10" t="s">
        <v>8635</v>
      </c>
      <c r="N4595" s="6"/>
      <c r="O4595" s="10" t="s">
        <v>9171</v>
      </c>
      <c r="P4595" s="6" t="str">
        <f t="shared" si="675"/>
        <v/>
      </c>
      <c r="Q4595" s="10" t="s">
        <v>11918</v>
      </c>
      <c r="R4595" s="10" t="s">
        <v>3823</v>
      </c>
      <c r="S4595" s="10" t="s">
        <v>1305</v>
      </c>
      <c r="T4595" s="10" t="s">
        <v>12278</v>
      </c>
    </row>
    <row r="4596" spans="1:20" s="1" customFormat="1" x14ac:dyDescent="0.2">
      <c r="A4596" s="10" t="s">
        <v>8294</v>
      </c>
      <c r="B4596" s="6" t="str">
        <f t="shared" si="674"/>
        <v/>
      </c>
      <c r="C4596" s="10" t="s">
        <v>8084</v>
      </c>
      <c r="D4596" s="6"/>
      <c r="E4596" s="6"/>
      <c r="F4596" s="6"/>
      <c r="G4596" s="6"/>
      <c r="H4596" s="6"/>
      <c r="I4596" s="6"/>
      <c r="J4596" s="6" t="str">
        <f t="shared" si="673"/>
        <v>1983--17</v>
      </c>
      <c r="K4596" s="6" t="str">
        <f t="shared" si="678"/>
        <v>1983--17</v>
      </c>
      <c r="L4596" s="10" t="s">
        <v>2178</v>
      </c>
      <c r="M4596" s="10" t="s">
        <v>8635</v>
      </c>
      <c r="N4596" s="6"/>
      <c r="O4596" s="10" t="s">
        <v>8165</v>
      </c>
      <c r="P4596" s="6" t="str">
        <f t="shared" si="675"/>
        <v/>
      </c>
      <c r="Q4596" s="10" t="s">
        <v>11918</v>
      </c>
      <c r="R4596" s="10" t="s">
        <v>18</v>
      </c>
      <c r="S4596" s="10" t="s">
        <v>3838</v>
      </c>
      <c r="T4596" s="10" t="s">
        <v>12279</v>
      </c>
    </row>
    <row r="4597" spans="1:20" s="1" customFormat="1" ht="38.25" x14ac:dyDescent="0.2">
      <c r="A4597" s="10" t="s">
        <v>8294</v>
      </c>
      <c r="B4597" s="6" t="str">
        <f t="shared" si="674"/>
        <v/>
      </c>
      <c r="C4597" s="10" t="s">
        <v>8085</v>
      </c>
      <c r="D4597" s="6"/>
      <c r="E4597" s="6"/>
      <c r="F4597" s="6"/>
      <c r="G4597" s="6"/>
      <c r="H4597" s="6"/>
      <c r="I4597" s="6"/>
      <c r="J4597" s="6" t="str">
        <f t="shared" si="673"/>
        <v>1983--18</v>
      </c>
      <c r="K4597" s="6" t="str">
        <f t="shared" si="678"/>
        <v>1983--18</v>
      </c>
      <c r="L4597" s="10" t="s">
        <v>2178</v>
      </c>
      <c r="M4597" s="10" t="s">
        <v>8635</v>
      </c>
      <c r="N4597" s="6"/>
      <c r="O4597" s="10" t="s">
        <v>9632</v>
      </c>
      <c r="P4597" s="6" t="str">
        <f t="shared" si="675"/>
        <v/>
      </c>
      <c r="Q4597" s="10" t="s">
        <v>11918</v>
      </c>
      <c r="R4597" s="10" t="s">
        <v>12280</v>
      </c>
      <c r="S4597" s="10" t="s">
        <v>3838</v>
      </c>
      <c r="T4597" s="10" t="s">
        <v>12281</v>
      </c>
    </row>
    <row r="4598" spans="1:20" s="1" customFormat="1" x14ac:dyDescent="0.2">
      <c r="A4598" s="10" t="s">
        <v>8294</v>
      </c>
      <c r="B4598" s="6" t="str">
        <f t="shared" si="674"/>
        <v/>
      </c>
      <c r="C4598" s="10" t="s">
        <v>8086</v>
      </c>
      <c r="D4598" s="6"/>
      <c r="E4598" s="6"/>
      <c r="F4598" s="6"/>
      <c r="G4598" s="6"/>
      <c r="H4598" s="6"/>
      <c r="I4598" s="6"/>
      <c r="J4598" s="6" t="str">
        <f t="shared" si="673"/>
        <v>1983--19</v>
      </c>
      <c r="K4598" s="6" t="str">
        <f t="shared" si="678"/>
        <v>1983--19</v>
      </c>
      <c r="L4598" s="10" t="s">
        <v>2178</v>
      </c>
      <c r="M4598" s="10" t="s">
        <v>8635</v>
      </c>
      <c r="N4598" s="6"/>
      <c r="O4598" s="10" t="s">
        <v>9633</v>
      </c>
      <c r="P4598" s="6" t="str">
        <f t="shared" si="675"/>
        <v/>
      </c>
      <c r="Q4598" s="10" t="s">
        <v>11918</v>
      </c>
      <c r="R4598" s="10" t="s">
        <v>186</v>
      </c>
      <c r="S4598" s="10" t="s">
        <v>3838</v>
      </c>
      <c r="T4598" s="10" t="s">
        <v>12282</v>
      </c>
    </row>
    <row r="4599" spans="1:20" s="1" customFormat="1" ht="51" x14ac:dyDescent="0.2">
      <c r="A4599" s="10" t="s">
        <v>8294</v>
      </c>
      <c r="B4599" s="6" t="str">
        <f t="shared" si="674"/>
        <v/>
      </c>
      <c r="C4599" s="10" t="s">
        <v>8087</v>
      </c>
      <c r="D4599" s="6"/>
      <c r="E4599" s="6"/>
      <c r="F4599" s="6"/>
      <c r="G4599" s="6"/>
      <c r="H4599" s="6"/>
      <c r="I4599" s="6"/>
      <c r="J4599" s="6" t="str">
        <f t="shared" si="673"/>
        <v>1983--20</v>
      </c>
      <c r="K4599" s="6" t="str">
        <f t="shared" si="678"/>
        <v>1983--20</v>
      </c>
      <c r="L4599" s="10" t="s">
        <v>2178</v>
      </c>
      <c r="M4599" s="10" t="s">
        <v>8635</v>
      </c>
      <c r="N4599" s="6"/>
      <c r="O4599" s="10" t="s">
        <v>9634</v>
      </c>
      <c r="P4599" s="6" t="str">
        <f t="shared" si="675"/>
        <v/>
      </c>
      <c r="Q4599" s="10" t="s">
        <v>11918</v>
      </c>
      <c r="R4599" s="10" t="s">
        <v>11637</v>
      </c>
      <c r="S4599" s="10" t="s">
        <v>10858</v>
      </c>
      <c r="T4599" s="10" t="s">
        <v>12283</v>
      </c>
    </row>
    <row r="4600" spans="1:20" s="1" customFormat="1" ht="25.5" x14ac:dyDescent="0.2">
      <c r="A4600" s="10" t="s">
        <v>8294</v>
      </c>
      <c r="B4600" s="6" t="str">
        <f t="shared" si="674"/>
        <v/>
      </c>
      <c r="C4600" s="10" t="s">
        <v>8079</v>
      </c>
      <c r="D4600" s="6"/>
      <c r="E4600" s="6"/>
      <c r="F4600" s="6"/>
      <c r="G4600" s="6"/>
      <c r="H4600" s="6"/>
      <c r="I4600" s="6"/>
      <c r="J4600" s="6" t="str">
        <f t="shared" si="673"/>
        <v>1983--21</v>
      </c>
      <c r="K4600" s="6" t="str">
        <f t="shared" si="678"/>
        <v>1983--21</v>
      </c>
      <c r="L4600" s="10" t="s">
        <v>2178</v>
      </c>
      <c r="M4600" s="10" t="s">
        <v>8635</v>
      </c>
      <c r="N4600" s="6"/>
      <c r="O4600" s="10" t="s">
        <v>9635</v>
      </c>
      <c r="P4600" s="6" t="str">
        <f t="shared" si="675"/>
        <v/>
      </c>
      <c r="Q4600" s="10" t="s">
        <v>11918</v>
      </c>
      <c r="R4600" s="10" t="s">
        <v>6852</v>
      </c>
      <c r="S4600" s="10" t="s">
        <v>1305</v>
      </c>
      <c r="T4600" s="10" t="s">
        <v>12284</v>
      </c>
    </row>
    <row r="4601" spans="1:20" s="1" customFormat="1" x14ac:dyDescent="0.2">
      <c r="A4601" s="10" t="s">
        <v>8294</v>
      </c>
      <c r="B4601" s="6" t="str">
        <f t="shared" si="674"/>
        <v/>
      </c>
      <c r="C4601" s="10" t="s">
        <v>8088</v>
      </c>
      <c r="D4601" s="6"/>
      <c r="E4601" s="6"/>
      <c r="F4601" s="6"/>
      <c r="G4601" s="6"/>
      <c r="H4601" s="6"/>
      <c r="I4601" s="6"/>
      <c r="J4601" s="6" t="str">
        <f t="shared" si="673"/>
        <v>1983--22</v>
      </c>
      <c r="K4601" s="6" t="str">
        <f t="shared" si="678"/>
        <v>1983--22</v>
      </c>
      <c r="L4601" s="10" t="s">
        <v>2178</v>
      </c>
      <c r="M4601" s="10" t="s">
        <v>8637</v>
      </c>
      <c r="N4601" s="6"/>
      <c r="O4601" s="10" t="s">
        <v>8803</v>
      </c>
      <c r="P4601" s="6" t="str">
        <f t="shared" si="675"/>
        <v/>
      </c>
      <c r="Q4601" s="10" t="s">
        <v>11918</v>
      </c>
      <c r="R4601" s="10" t="s">
        <v>3823</v>
      </c>
      <c r="S4601" s="10" t="s">
        <v>1305</v>
      </c>
      <c r="T4601" s="10" t="s">
        <v>12285</v>
      </c>
    </row>
    <row r="4602" spans="1:20" s="1" customFormat="1" ht="25.5" x14ac:dyDescent="0.2">
      <c r="A4602" s="10" t="s">
        <v>8294</v>
      </c>
      <c r="B4602" s="6" t="str">
        <f t="shared" si="674"/>
        <v/>
      </c>
      <c r="C4602" s="10" t="s">
        <v>8089</v>
      </c>
      <c r="D4602" s="6"/>
      <c r="E4602" s="6"/>
      <c r="F4602" s="6"/>
      <c r="G4602" s="6"/>
      <c r="H4602" s="6"/>
      <c r="I4602" s="6"/>
      <c r="J4602" s="6" t="str">
        <f t="shared" si="673"/>
        <v>1983--23</v>
      </c>
      <c r="K4602" s="6" t="str">
        <f t="shared" si="678"/>
        <v>1983--23</v>
      </c>
      <c r="L4602" s="10" t="s">
        <v>2178</v>
      </c>
      <c r="M4602" s="10" t="s">
        <v>8637</v>
      </c>
      <c r="N4602" s="6"/>
      <c r="O4602" s="10" t="s">
        <v>9636</v>
      </c>
      <c r="P4602" s="6" t="str">
        <f t="shared" si="675"/>
        <v/>
      </c>
      <c r="Q4602" s="10" t="s">
        <v>12286</v>
      </c>
      <c r="R4602" s="10" t="s">
        <v>3823</v>
      </c>
      <c r="S4602" s="10" t="s">
        <v>12287</v>
      </c>
      <c r="T4602" s="10" t="s">
        <v>12288</v>
      </c>
    </row>
    <row r="4603" spans="1:20" s="1" customFormat="1" ht="25.5" x14ac:dyDescent="0.2">
      <c r="A4603" s="10" t="s">
        <v>8294</v>
      </c>
      <c r="B4603" s="6" t="str">
        <f t="shared" si="674"/>
        <v/>
      </c>
      <c r="C4603" s="10" t="s">
        <v>8090</v>
      </c>
      <c r="D4603" s="6"/>
      <c r="E4603" s="6"/>
      <c r="F4603" s="6"/>
      <c r="G4603" s="6"/>
      <c r="H4603" s="6"/>
      <c r="I4603" s="6"/>
      <c r="J4603" s="6" t="str">
        <f t="shared" si="673"/>
        <v>1983--24</v>
      </c>
      <c r="K4603" s="6" t="str">
        <f t="shared" si="678"/>
        <v>1983--24</v>
      </c>
      <c r="L4603" s="10" t="s">
        <v>2178</v>
      </c>
      <c r="M4603" s="10" t="s">
        <v>8637</v>
      </c>
      <c r="N4603" s="6"/>
      <c r="O4603" s="10" t="s">
        <v>9636</v>
      </c>
      <c r="P4603" s="6" t="str">
        <f t="shared" si="675"/>
        <v/>
      </c>
      <c r="Q4603" s="10" t="s">
        <v>12289</v>
      </c>
      <c r="R4603" s="10" t="s">
        <v>186</v>
      </c>
      <c r="S4603" s="10" t="s">
        <v>12290</v>
      </c>
      <c r="T4603" s="10" t="s">
        <v>12291</v>
      </c>
    </row>
    <row r="4604" spans="1:20" s="1" customFormat="1" ht="25.5" x14ac:dyDescent="0.2">
      <c r="A4604" s="10" t="s">
        <v>8294</v>
      </c>
      <c r="B4604" s="6" t="str">
        <f t="shared" si="674"/>
        <v/>
      </c>
      <c r="C4604" s="10" t="s">
        <v>8098</v>
      </c>
      <c r="D4604" s="6"/>
      <c r="E4604" s="6"/>
      <c r="F4604" s="6"/>
      <c r="G4604" s="6"/>
      <c r="H4604" s="6"/>
      <c r="I4604" s="6"/>
      <c r="J4604" s="6" t="str">
        <f t="shared" si="673"/>
        <v>1983--25</v>
      </c>
      <c r="K4604" s="6" t="str">
        <f t="shared" si="678"/>
        <v>1983--25</v>
      </c>
      <c r="L4604" s="10" t="s">
        <v>2178</v>
      </c>
      <c r="M4604" s="10" t="s">
        <v>8637</v>
      </c>
      <c r="N4604" s="6"/>
      <c r="O4604" s="10" t="s">
        <v>8147</v>
      </c>
      <c r="P4604" s="6" t="str">
        <f t="shared" si="675"/>
        <v/>
      </c>
      <c r="Q4604" s="10" t="s">
        <v>12292</v>
      </c>
      <c r="R4604" s="10" t="s">
        <v>3823</v>
      </c>
      <c r="S4604" s="10" t="s">
        <v>1305</v>
      </c>
      <c r="T4604" s="10" t="s">
        <v>12293</v>
      </c>
    </row>
    <row r="4605" spans="1:20" s="1" customFormat="1" x14ac:dyDescent="0.2">
      <c r="A4605" s="10" t="s">
        <v>8294</v>
      </c>
      <c r="B4605" s="6" t="str">
        <f t="shared" si="674"/>
        <v/>
      </c>
      <c r="C4605" s="10" t="s">
        <v>8091</v>
      </c>
      <c r="D4605" s="6"/>
      <c r="E4605" s="6"/>
      <c r="F4605" s="6"/>
      <c r="G4605" s="6"/>
      <c r="H4605" s="6"/>
      <c r="I4605" s="6"/>
      <c r="J4605" s="6" t="str">
        <f t="shared" si="673"/>
        <v>1983--26</v>
      </c>
      <c r="K4605" s="6" t="str">
        <f t="shared" si="678"/>
        <v>1983--26</v>
      </c>
      <c r="L4605" s="10" t="s">
        <v>2178</v>
      </c>
      <c r="M4605" s="10" t="s">
        <v>8637</v>
      </c>
      <c r="N4605" s="6"/>
      <c r="O4605" s="10" t="s">
        <v>9073</v>
      </c>
      <c r="P4605" s="6" t="str">
        <f t="shared" si="675"/>
        <v/>
      </c>
      <c r="Q4605" s="10" t="s">
        <v>11918</v>
      </c>
      <c r="R4605" s="10" t="s">
        <v>18</v>
      </c>
      <c r="S4605" s="10" t="s">
        <v>3838</v>
      </c>
      <c r="T4605" s="10" t="s">
        <v>12294</v>
      </c>
    </row>
    <row r="4606" spans="1:20" s="1" customFormat="1" ht="25.5" x14ac:dyDescent="0.2">
      <c r="A4606" s="10" t="s">
        <v>8294</v>
      </c>
      <c r="B4606" s="6" t="str">
        <f t="shared" si="674"/>
        <v/>
      </c>
      <c r="C4606" s="10" t="s">
        <v>8092</v>
      </c>
      <c r="D4606" s="6"/>
      <c r="E4606" s="6"/>
      <c r="F4606" s="6"/>
      <c r="G4606" s="6"/>
      <c r="H4606" s="6"/>
      <c r="I4606" s="6"/>
      <c r="J4606" s="6" t="str">
        <f t="shared" si="673"/>
        <v>1983--27</v>
      </c>
      <c r="K4606" s="6" t="str">
        <f t="shared" si="678"/>
        <v>1983--27</v>
      </c>
      <c r="L4606" s="10" t="s">
        <v>2178</v>
      </c>
      <c r="M4606" s="10" t="s">
        <v>8637</v>
      </c>
      <c r="N4606" s="6"/>
      <c r="O4606" s="10" t="s">
        <v>9515</v>
      </c>
      <c r="P4606" s="6" t="str">
        <f t="shared" si="675"/>
        <v/>
      </c>
      <c r="Q4606" s="10" t="s">
        <v>11918</v>
      </c>
      <c r="R4606" s="10" t="s">
        <v>18</v>
      </c>
      <c r="S4606" s="10" t="s">
        <v>3838</v>
      </c>
      <c r="T4606" s="10" t="s">
        <v>12295</v>
      </c>
    </row>
    <row r="4607" spans="1:20" s="1" customFormat="1" x14ac:dyDescent="0.2">
      <c r="A4607" s="10" t="s">
        <v>8294</v>
      </c>
      <c r="B4607" s="6" t="str">
        <f t="shared" si="674"/>
        <v/>
      </c>
      <c r="C4607" s="10" t="s">
        <v>8093</v>
      </c>
      <c r="D4607" s="6"/>
      <c r="E4607" s="6"/>
      <c r="F4607" s="6"/>
      <c r="G4607" s="6"/>
      <c r="H4607" s="6"/>
      <c r="I4607" s="6"/>
      <c r="J4607" s="6" t="str">
        <f t="shared" si="673"/>
        <v>1983--28</v>
      </c>
      <c r="K4607" s="6" t="str">
        <f t="shared" si="678"/>
        <v>1983--28</v>
      </c>
      <c r="L4607" s="10" t="s">
        <v>2178</v>
      </c>
      <c r="M4607" s="10" t="s">
        <v>8637</v>
      </c>
      <c r="N4607" s="6"/>
      <c r="O4607" s="10" t="s">
        <v>8770</v>
      </c>
      <c r="P4607" s="6" t="str">
        <f t="shared" si="675"/>
        <v/>
      </c>
      <c r="Q4607" s="10" t="s">
        <v>11918</v>
      </c>
      <c r="R4607" s="10" t="s">
        <v>18</v>
      </c>
      <c r="S4607" s="10" t="s">
        <v>3838</v>
      </c>
      <c r="T4607" s="10" t="s">
        <v>12296</v>
      </c>
    </row>
    <row r="4608" spans="1:20" s="1" customFormat="1" x14ac:dyDescent="0.2">
      <c r="A4608" s="10" t="s">
        <v>8294</v>
      </c>
      <c r="B4608" s="6" t="str">
        <f t="shared" si="674"/>
        <v/>
      </c>
      <c r="C4608" s="10" t="s">
        <v>8094</v>
      </c>
      <c r="D4608" s="6"/>
      <c r="E4608" s="6"/>
      <c r="F4608" s="6"/>
      <c r="G4608" s="6"/>
      <c r="H4608" s="6"/>
      <c r="I4608" s="6"/>
      <c r="J4608" s="6" t="str">
        <f t="shared" si="673"/>
        <v>1983--29</v>
      </c>
      <c r="K4608" s="6" t="str">
        <f t="shared" si="678"/>
        <v>1983--29</v>
      </c>
      <c r="L4608" s="10" t="s">
        <v>2178</v>
      </c>
      <c r="M4608" s="10" t="s">
        <v>8637</v>
      </c>
      <c r="N4608" s="6"/>
      <c r="O4608" s="10" t="s">
        <v>9495</v>
      </c>
      <c r="P4608" s="6" t="str">
        <f t="shared" si="675"/>
        <v/>
      </c>
      <c r="Q4608" s="10" t="s">
        <v>11918</v>
      </c>
      <c r="R4608" s="10" t="s">
        <v>18</v>
      </c>
      <c r="S4608" s="10" t="s">
        <v>3838</v>
      </c>
      <c r="T4608" s="10" t="s">
        <v>12297</v>
      </c>
    </row>
    <row r="4609" spans="1:20" s="1" customFormat="1" ht="25.5" x14ac:dyDescent="0.2">
      <c r="A4609" s="10" t="s">
        <v>8294</v>
      </c>
      <c r="B4609" s="6" t="str">
        <f t="shared" si="674"/>
        <v/>
      </c>
      <c r="C4609" s="10" t="s">
        <v>8636</v>
      </c>
      <c r="D4609" s="6"/>
      <c r="E4609" s="6"/>
      <c r="F4609" s="6"/>
      <c r="G4609" s="6"/>
      <c r="H4609" s="6"/>
      <c r="I4609" s="6"/>
      <c r="J4609" s="6" t="str">
        <f t="shared" si="673"/>
        <v>1983--30</v>
      </c>
      <c r="K4609" s="6" t="str">
        <f t="shared" si="678"/>
        <v>1983--30</v>
      </c>
      <c r="L4609" s="10" t="s">
        <v>2178</v>
      </c>
      <c r="M4609" s="10" t="s">
        <v>8637</v>
      </c>
      <c r="N4609" s="6"/>
      <c r="O4609" s="10" t="s">
        <v>8720</v>
      </c>
      <c r="P4609" s="6" t="str">
        <f t="shared" si="675"/>
        <v/>
      </c>
      <c r="Q4609" s="10" t="s">
        <v>11918</v>
      </c>
      <c r="R4609" s="10" t="s">
        <v>186</v>
      </c>
      <c r="S4609" s="10" t="s">
        <v>3838</v>
      </c>
      <c r="T4609" s="10" t="s">
        <v>12298</v>
      </c>
    </row>
    <row r="4610" spans="1:20" s="1" customFormat="1" ht="38.25" x14ac:dyDescent="0.2">
      <c r="A4610" s="10" t="s">
        <v>8294</v>
      </c>
      <c r="B4610" s="6" t="str">
        <f t="shared" si="674"/>
        <v/>
      </c>
      <c r="C4610" s="10" t="s">
        <v>8617</v>
      </c>
      <c r="D4610" s="6"/>
      <c r="E4610" s="6"/>
      <c r="F4610" s="6"/>
      <c r="G4610" s="6"/>
      <c r="H4610" s="6"/>
      <c r="I4610" s="6"/>
      <c r="J4610" s="6" t="str">
        <f t="shared" si="673"/>
        <v>1983--31</v>
      </c>
      <c r="K4610" s="6" t="str">
        <f t="shared" si="678"/>
        <v>1983--31</v>
      </c>
      <c r="L4610" s="10" t="s">
        <v>2178</v>
      </c>
      <c r="M4610" s="10" t="s">
        <v>8637</v>
      </c>
      <c r="N4610" s="6"/>
      <c r="O4610" s="10" t="s">
        <v>8149</v>
      </c>
      <c r="P4610" s="6" t="str">
        <f t="shared" si="675"/>
        <v/>
      </c>
      <c r="Q4610" s="10" t="s">
        <v>11918</v>
      </c>
      <c r="R4610" s="10" t="s">
        <v>11637</v>
      </c>
      <c r="S4610" s="10" t="s">
        <v>10858</v>
      </c>
      <c r="T4610" s="10" t="s">
        <v>12299</v>
      </c>
    </row>
    <row r="4611" spans="1:20" s="1" customFormat="1" ht="25.5" x14ac:dyDescent="0.2">
      <c r="A4611" s="10" t="s">
        <v>8294</v>
      </c>
      <c r="B4611" s="6" t="str">
        <f t="shared" si="674"/>
        <v/>
      </c>
      <c r="C4611" s="10" t="s">
        <v>8396</v>
      </c>
      <c r="D4611" s="6"/>
      <c r="E4611" s="6"/>
      <c r="F4611" s="6"/>
      <c r="G4611" s="6"/>
      <c r="H4611" s="6"/>
      <c r="I4611" s="6"/>
      <c r="J4611" s="6" t="str">
        <f t="shared" ref="J4611:J4674" si="679">CONCATENATE(A4611,"-",B4611,"-",C4611,D4611)</f>
        <v>1983--32</v>
      </c>
      <c r="K4611" s="6" t="str">
        <f t="shared" si="678"/>
        <v>1983--32</v>
      </c>
      <c r="L4611" s="10" t="s">
        <v>2178</v>
      </c>
      <c r="M4611" s="10" t="s">
        <v>8637</v>
      </c>
      <c r="N4611" s="6"/>
      <c r="O4611" s="10" t="s">
        <v>9637</v>
      </c>
      <c r="P4611" s="6" t="str">
        <f t="shared" si="675"/>
        <v/>
      </c>
      <c r="Q4611" s="10" t="s">
        <v>11918</v>
      </c>
      <c r="R4611" s="10" t="s">
        <v>186</v>
      </c>
      <c r="S4611" s="10" t="s">
        <v>3838</v>
      </c>
      <c r="T4611" s="10" t="s">
        <v>12300</v>
      </c>
    </row>
    <row r="4612" spans="1:20" s="1" customFormat="1" x14ac:dyDescent="0.2">
      <c r="A4612" s="10" t="s">
        <v>8294</v>
      </c>
      <c r="B4612" s="6" t="str">
        <f t="shared" si="674"/>
        <v/>
      </c>
      <c r="C4612" s="10" t="s">
        <v>8656</v>
      </c>
      <c r="D4612" s="6"/>
      <c r="E4612" s="6"/>
      <c r="F4612" s="6"/>
      <c r="G4612" s="6"/>
      <c r="H4612" s="6"/>
      <c r="I4612" s="6"/>
      <c r="J4612" s="6" t="str">
        <f t="shared" si="679"/>
        <v>1983--33</v>
      </c>
      <c r="K4612" s="6" t="str">
        <f t="shared" si="678"/>
        <v>1983--33</v>
      </c>
      <c r="L4612" s="10" t="s">
        <v>2178</v>
      </c>
      <c r="M4612" s="10" t="s">
        <v>8638</v>
      </c>
      <c r="N4612" s="6"/>
      <c r="O4612" s="10" t="s">
        <v>8432</v>
      </c>
      <c r="P4612" s="6" t="str">
        <f t="shared" si="675"/>
        <v/>
      </c>
      <c r="Q4612" s="10" t="s">
        <v>11918</v>
      </c>
      <c r="R4612" s="10" t="s">
        <v>3823</v>
      </c>
      <c r="S4612" s="10" t="s">
        <v>3838</v>
      </c>
      <c r="T4612" s="10" t="s">
        <v>12301</v>
      </c>
    </row>
    <row r="4613" spans="1:20" s="1" customFormat="1" x14ac:dyDescent="0.2">
      <c r="A4613" s="10" t="s">
        <v>8294</v>
      </c>
      <c r="B4613" s="6" t="str">
        <f t="shared" si="674"/>
        <v/>
      </c>
      <c r="C4613" s="10" t="s">
        <v>8267</v>
      </c>
      <c r="D4613" s="6"/>
      <c r="E4613" s="6"/>
      <c r="F4613" s="6"/>
      <c r="G4613" s="6"/>
      <c r="H4613" s="6"/>
      <c r="I4613" s="6"/>
      <c r="J4613" s="6" t="str">
        <f t="shared" si="679"/>
        <v>1983--34</v>
      </c>
      <c r="K4613" s="6" t="str">
        <f t="shared" si="678"/>
        <v>1983--34</v>
      </c>
      <c r="L4613" s="10" t="s">
        <v>2178</v>
      </c>
      <c r="M4613" s="10" t="s">
        <v>8638</v>
      </c>
      <c r="N4613" s="6"/>
      <c r="O4613" s="10" t="s">
        <v>8575</v>
      </c>
      <c r="P4613" s="6" t="str">
        <f t="shared" si="675"/>
        <v/>
      </c>
      <c r="Q4613" s="10" t="s">
        <v>11918</v>
      </c>
      <c r="R4613" s="10" t="s">
        <v>18</v>
      </c>
      <c r="S4613" s="10" t="s">
        <v>3838</v>
      </c>
      <c r="T4613" s="10" t="s">
        <v>12302</v>
      </c>
    </row>
    <row r="4614" spans="1:20" s="1" customFormat="1" ht="51" x14ac:dyDescent="0.2">
      <c r="A4614" s="10" t="s">
        <v>8294</v>
      </c>
      <c r="B4614" s="6" t="str">
        <f t="shared" si="674"/>
        <v/>
      </c>
      <c r="C4614" s="10" t="s">
        <v>8268</v>
      </c>
      <c r="D4614" s="6"/>
      <c r="E4614" s="6"/>
      <c r="F4614" s="6"/>
      <c r="G4614" s="6"/>
      <c r="H4614" s="6"/>
      <c r="I4614" s="6"/>
      <c r="J4614" s="6" t="str">
        <f t="shared" si="679"/>
        <v>1983--35</v>
      </c>
      <c r="K4614" s="6" t="str">
        <f t="shared" si="678"/>
        <v>1983--35</v>
      </c>
      <c r="L4614" s="10" t="s">
        <v>2178</v>
      </c>
      <c r="M4614" s="10" t="s">
        <v>8638</v>
      </c>
      <c r="N4614" s="6"/>
      <c r="O4614" s="10" t="s">
        <v>8664</v>
      </c>
      <c r="P4614" s="6" t="str">
        <f t="shared" si="675"/>
        <v/>
      </c>
      <c r="Q4614" s="10" t="s">
        <v>11918</v>
      </c>
      <c r="R4614" s="10" t="s">
        <v>697</v>
      </c>
      <c r="S4614" s="10" t="s">
        <v>12303</v>
      </c>
      <c r="T4614" s="10" t="s">
        <v>12304</v>
      </c>
    </row>
    <row r="4615" spans="1:20" s="1" customFormat="1" x14ac:dyDescent="0.2">
      <c r="A4615" s="10" t="s">
        <v>8294</v>
      </c>
      <c r="B4615" s="6" t="str">
        <f t="shared" si="674"/>
        <v/>
      </c>
      <c r="C4615" s="10" t="s">
        <v>8584</v>
      </c>
      <c r="D4615" s="6"/>
      <c r="E4615" s="6"/>
      <c r="F4615" s="6"/>
      <c r="G4615" s="6"/>
      <c r="H4615" s="6"/>
      <c r="I4615" s="6"/>
      <c r="J4615" s="6" t="str">
        <f t="shared" si="679"/>
        <v>1983--36</v>
      </c>
      <c r="K4615" s="6" t="str">
        <f t="shared" si="678"/>
        <v>1983--36</v>
      </c>
      <c r="L4615" s="10" t="s">
        <v>2178</v>
      </c>
      <c r="M4615" s="10" t="s">
        <v>8638</v>
      </c>
      <c r="N4615" s="6"/>
      <c r="O4615" s="10" t="s">
        <v>8774</v>
      </c>
      <c r="P4615" s="6" t="str">
        <f t="shared" si="675"/>
        <v/>
      </c>
      <c r="Q4615" s="10" t="s">
        <v>11918</v>
      </c>
      <c r="R4615" s="10" t="s">
        <v>18</v>
      </c>
      <c r="S4615" s="10" t="s">
        <v>3838</v>
      </c>
      <c r="T4615" s="10" t="s">
        <v>12302</v>
      </c>
    </row>
    <row r="4616" spans="1:20" s="1" customFormat="1" x14ac:dyDescent="0.2">
      <c r="A4616" s="10" t="s">
        <v>8294</v>
      </c>
      <c r="B4616" s="6" t="str">
        <f t="shared" si="674"/>
        <v/>
      </c>
      <c r="C4616" s="10" t="s">
        <v>8585</v>
      </c>
      <c r="D4616" s="6"/>
      <c r="E4616" s="6"/>
      <c r="F4616" s="6"/>
      <c r="G4616" s="6"/>
      <c r="H4616" s="6"/>
      <c r="I4616" s="6"/>
      <c r="J4616" s="6" t="str">
        <f t="shared" si="679"/>
        <v>1983--37</v>
      </c>
      <c r="K4616" s="6" t="str">
        <f t="shared" si="678"/>
        <v>1983--37</v>
      </c>
      <c r="L4616" s="10" t="s">
        <v>2178</v>
      </c>
      <c r="M4616" s="10" t="s">
        <v>8638</v>
      </c>
      <c r="N4616" s="6"/>
      <c r="O4616" s="10" t="s">
        <v>8094</v>
      </c>
      <c r="P4616" s="6" t="str">
        <f t="shared" si="675"/>
        <v/>
      </c>
      <c r="Q4616" s="10" t="s">
        <v>11918</v>
      </c>
      <c r="R4616" s="10" t="s">
        <v>186</v>
      </c>
      <c r="S4616" s="10" t="s">
        <v>3838</v>
      </c>
      <c r="T4616" s="10" t="s">
        <v>12305</v>
      </c>
    </row>
    <row r="4617" spans="1:20" s="1" customFormat="1" x14ac:dyDescent="0.2">
      <c r="A4617" s="10" t="s">
        <v>8294</v>
      </c>
      <c r="B4617" s="6" t="str">
        <f t="shared" si="674"/>
        <v/>
      </c>
      <c r="C4617" s="10" t="s">
        <v>8662</v>
      </c>
      <c r="D4617" s="6"/>
      <c r="E4617" s="6"/>
      <c r="F4617" s="6"/>
      <c r="G4617" s="6"/>
      <c r="H4617" s="6"/>
      <c r="I4617" s="6"/>
      <c r="J4617" s="6" t="str">
        <f t="shared" si="679"/>
        <v>1983--38</v>
      </c>
      <c r="K4617" s="6" t="str">
        <f t="shared" si="678"/>
        <v>1983--38</v>
      </c>
      <c r="L4617" s="10" t="s">
        <v>2178</v>
      </c>
      <c r="M4617" s="10" t="s">
        <v>8638</v>
      </c>
      <c r="N4617" s="6"/>
      <c r="O4617" s="10" t="s">
        <v>8754</v>
      </c>
      <c r="P4617" s="6" t="str">
        <f t="shared" si="675"/>
        <v/>
      </c>
      <c r="Q4617" s="10" t="s">
        <v>12306</v>
      </c>
      <c r="R4617" s="10" t="s">
        <v>186</v>
      </c>
      <c r="S4617" s="10" t="s">
        <v>12307</v>
      </c>
      <c r="T4617" s="10" t="s">
        <v>12308</v>
      </c>
    </row>
    <row r="4618" spans="1:20" s="1" customFormat="1" ht="25.5" x14ac:dyDescent="0.2">
      <c r="A4618" s="10" t="s">
        <v>8294</v>
      </c>
      <c r="B4618" s="6" t="str">
        <f t="shared" si="674"/>
        <v/>
      </c>
      <c r="C4618" s="10" t="s">
        <v>8111</v>
      </c>
      <c r="D4618" s="6"/>
      <c r="E4618" s="6"/>
      <c r="F4618" s="6"/>
      <c r="G4618" s="6"/>
      <c r="H4618" s="6"/>
      <c r="I4618" s="6"/>
      <c r="J4618" s="6" t="str">
        <f t="shared" si="679"/>
        <v>1983--39</v>
      </c>
      <c r="K4618" s="6" t="str">
        <f t="shared" si="678"/>
        <v>1983--39</v>
      </c>
      <c r="L4618" s="10" t="s">
        <v>276</v>
      </c>
      <c r="M4618" s="10" t="s">
        <v>8597</v>
      </c>
      <c r="N4618" s="10" t="s">
        <v>8078</v>
      </c>
      <c r="O4618" s="10" t="s">
        <v>9638</v>
      </c>
      <c r="P4618" s="6" t="str">
        <f t="shared" si="675"/>
        <v/>
      </c>
      <c r="Q4618" s="10" t="s">
        <v>12309</v>
      </c>
      <c r="R4618" s="10" t="s">
        <v>3823</v>
      </c>
      <c r="S4618" s="10" t="s">
        <v>5414</v>
      </c>
      <c r="T4618" s="10" t="s">
        <v>12310</v>
      </c>
    </row>
    <row r="4619" spans="1:20" s="1" customFormat="1" x14ac:dyDescent="0.2">
      <c r="A4619" s="10" t="s">
        <v>8294</v>
      </c>
      <c r="B4619" s="6" t="str">
        <f t="shared" si="674"/>
        <v>B</v>
      </c>
      <c r="C4619" s="10" t="s">
        <v>8241</v>
      </c>
      <c r="D4619" s="6"/>
      <c r="E4619" s="10" t="s">
        <v>620</v>
      </c>
      <c r="F4619" s="10" t="s">
        <v>976</v>
      </c>
      <c r="G4619" s="6"/>
      <c r="H4619" s="6"/>
      <c r="I4619" s="6"/>
      <c r="J4619" s="6" t="str">
        <f t="shared" si="679"/>
        <v>1983-B-1</v>
      </c>
      <c r="K4619" s="6" t="str">
        <f t="shared" si="678"/>
        <v>1983-B-1</v>
      </c>
      <c r="L4619" s="10" t="s">
        <v>2011</v>
      </c>
      <c r="M4619" s="10" t="s">
        <v>8377</v>
      </c>
      <c r="N4619" s="10" t="s">
        <v>8326</v>
      </c>
      <c r="O4619" s="10" t="s">
        <v>8597</v>
      </c>
      <c r="P4619" s="6" t="str">
        <f t="shared" si="675"/>
        <v>G. H. Bishop</v>
      </c>
      <c r="Q4619" s="10" t="s">
        <v>12311</v>
      </c>
      <c r="R4619" s="10" t="s">
        <v>18</v>
      </c>
      <c r="S4619" s="10" t="s">
        <v>439</v>
      </c>
      <c r="T4619" s="10" t="s">
        <v>12312</v>
      </c>
    </row>
    <row r="4620" spans="1:20" s="1" customFormat="1" ht="25.5" x14ac:dyDescent="0.2">
      <c r="A4620" s="10" t="s">
        <v>8294</v>
      </c>
      <c r="B4620" s="6" t="str">
        <f t="shared" si="674"/>
        <v>C</v>
      </c>
      <c r="C4620" s="10" t="s">
        <v>8241</v>
      </c>
      <c r="D4620" s="10" t="s">
        <v>20</v>
      </c>
      <c r="E4620" s="10" t="s">
        <v>4904</v>
      </c>
      <c r="F4620" s="10" t="s">
        <v>12313</v>
      </c>
      <c r="G4620" s="6"/>
      <c r="H4620" s="6"/>
      <c r="I4620" s="6"/>
      <c r="J4620" s="6" t="str">
        <f t="shared" si="679"/>
        <v>1983-C-1*</v>
      </c>
      <c r="K4620" s="6" t="str">
        <f t="shared" si="678"/>
        <v>1983-C-1*</v>
      </c>
      <c r="L4620" s="10" t="s">
        <v>15</v>
      </c>
      <c r="M4620" s="6"/>
      <c r="N4620" s="6"/>
      <c r="O4620" s="6"/>
      <c r="P4620" s="6" t="str">
        <f t="shared" si="675"/>
        <v>Philip Cattell</v>
      </c>
      <c r="Q4620" s="10" t="s">
        <v>12314</v>
      </c>
      <c r="R4620" s="10" t="s">
        <v>2117</v>
      </c>
      <c r="S4620" s="10" t="s">
        <v>2117</v>
      </c>
      <c r="T4620" s="6"/>
    </row>
    <row r="4621" spans="1:20" s="1" customFormat="1" ht="63.75" x14ac:dyDescent="0.2">
      <c r="A4621" s="10" t="s">
        <v>8294</v>
      </c>
      <c r="B4621" s="6" t="str">
        <f t="shared" si="674"/>
        <v>F</v>
      </c>
      <c r="C4621" s="10" t="s">
        <v>8241</v>
      </c>
      <c r="D4621" s="6"/>
      <c r="E4621" s="10" t="s">
        <v>6842</v>
      </c>
      <c r="F4621" s="10" t="s">
        <v>6843</v>
      </c>
      <c r="G4621" s="6"/>
      <c r="H4621" s="6"/>
      <c r="I4621" s="6"/>
      <c r="J4621" s="6" t="str">
        <f t="shared" si="679"/>
        <v>1983-F-1</v>
      </c>
      <c r="K4621" s="6" t="str">
        <f t="shared" si="678"/>
        <v>1983-F-1</v>
      </c>
      <c r="L4621" s="10" t="s">
        <v>6720</v>
      </c>
      <c r="M4621" s="10" t="s">
        <v>8081</v>
      </c>
      <c r="N4621" s="10" t="s">
        <v>8577</v>
      </c>
      <c r="O4621" s="10" t="s">
        <v>9531</v>
      </c>
      <c r="P4621" s="6" t="str">
        <f t="shared" si="675"/>
        <v>Keith Fitton</v>
      </c>
      <c r="Q4621" s="10" t="s">
        <v>12315</v>
      </c>
      <c r="R4621" s="10" t="s">
        <v>186</v>
      </c>
      <c r="S4621" s="10" t="s">
        <v>12316</v>
      </c>
      <c r="T4621" s="10" t="s">
        <v>12317</v>
      </c>
    </row>
    <row r="4622" spans="1:20" s="1" customFormat="1" ht="38.25" x14ac:dyDescent="0.2">
      <c r="A4622" s="10" t="s">
        <v>8294</v>
      </c>
      <c r="B4622" s="6" t="str">
        <f t="shared" si="674"/>
        <v>F</v>
      </c>
      <c r="C4622" s="10" t="s">
        <v>8273</v>
      </c>
      <c r="D4622" s="6"/>
      <c r="E4622" s="10" t="s">
        <v>6842</v>
      </c>
      <c r="F4622" s="10" t="s">
        <v>6843</v>
      </c>
      <c r="G4622" s="6"/>
      <c r="H4622" s="6"/>
      <c r="I4622" s="6"/>
      <c r="J4622" s="6" t="str">
        <f t="shared" si="679"/>
        <v>1983-F-2</v>
      </c>
      <c r="K4622" s="6" t="str">
        <f t="shared" si="678"/>
        <v>1983-F-2</v>
      </c>
      <c r="L4622" s="10" t="s">
        <v>6720</v>
      </c>
      <c r="M4622" s="10" t="s">
        <v>8081</v>
      </c>
      <c r="N4622" s="10" t="s">
        <v>8669</v>
      </c>
      <c r="O4622" s="10" t="s">
        <v>9629</v>
      </c>
      <c r="P4622" s="6" t="str">
        <f t="shared" si="675"/>
        <v>Keith Fitton</v>
      </c>
      <c r="Q4622" s="10" t="s">
        <v>12318</v>
      </c>
      <c r="R4622" s="10" t="s">
        <v>186</v>
      </c>
      <c r="S4622" s="10" t="s">
        <v>12319</v>
      </c>
      <c r="T4622" s="10" t="s">
        <v>12320</v>
      </c>
    </row>
    <row r="4623" spans="1:20" s="1" customFormat="1" ht="38.25" x14ac:dyDescent="0.2">
      <c r="A4623" s="10" t="s">
        <v>8294</v>
      </c>
      <c r="B4623" s="6" t="str">
        <f t="shared" si="674"/>
        <v>F</v>
      </c>
      <c r="C4623" s="10" t="s">
        <v>8326</v>
      </c>
      <c r="D4623" s="6"/>
      <c r="E4623" s="10" t="s">
        <v>6842</v>
      </c>
      <c r="F4623" s="10" t="s">
        <v>6843</v>
      </c>
      <c r="G4623" s="6"/>
      <c r="H4623" s="6"/>
      <c r="I4623" s="6"/>
      <c r="J4623" s="6" t="str">
        <f t="shared" si="679"/>
        <v>1983-F-3</v>
      </c>
      <c r="K4623" s="6" t="str">
        <f t="shared" si="678"/>
        <v>1983-F-3</v>
      </c>
      <c r="L4623" s="10" t="s">
        <v>6720</v>
      </c>
      <c r="M4623" s="10" t="s">
        <v>8081</v>
      </c>
      <c r="N4623" s="10" t="s">
        <v>8669</v>
      </c>
      <c r="O4623" s="10" t="s">
        <v>8305</v>
      </c>
      <c r="P4623" s="6" t="str">
        <f t="shared" si="675"/>
        <v>Keith Fitton</v>
      </c>
      <c r="Q4623" s="10" t="s">
        <v>12321</v>
      </c>
      <c r="R4623" s="10" t="s">
        <v>186</v>
      </c>
      <c r="S4623" s="10" t="s">
        <v>4340</v>
      </c>
      <c r="T4623" s="10" t="s">
        <v>12322</v>
      </c>
    </row>
    <row r="4624" spans="1:20" ht="25.5" x14ac:dyDescent="0.2">
      <c r="A4624" s="14" t="s">
        <v>8294</v>
      </c>
      <c r="B4624" s="7" t="str">
        <f t="shared" si="674"/>
        <v>F</v>
      </c>
      <c r="C4624" s="14" t="s">
        <v>8099</v>
      </c>
      <c r="D4624" s="14"/>
      <c r="E4624" s="14" t="s">
        <v>10928</v>
      </c>
      <c r="F4624" s="14" t="s">
        <v>10929</v>
      </c>
      <c r="G4624" s="7"/>
      <c r="H4624" s="7"/>
      <c r="I4624" s="7"/>
      <c r="J4624" s="7" t="str">
        <f t="shared" si="679"/>
        <v>1983-F-4</v>
      </c>
      <c r="K4624" s="6" t="str">
        <f t="shared" si="678"/>
        <v>1983-F-4</v>
      </c>
      <c r="L4624" s="14" t="s">
        <v>531</v>
      </c>
      <c r="M4624" s="14" t="s">
        <v>8132</v>
      </c>
      <c r="N4624" s="14" t="s">
        <v>9639</v>
      </c>
      <c r="O4624" s="14" t="s">
        <v>9640</v>
      </c>
      <c r="P4624" s="7" t="str">
        <f t="shared" si="675"/>
        <v>Gavin Fryer</v>
      </c>
      <c r="Q4624" s="14" t="s">
        <v>12323</v>
      </c>
      <c r="R4624" s="14" t="s">
        <v>258</v>
      </c>
      <c r="S4624" s="14" t="s">
        <v>12324</v>
      </c>
      <c r="T4624" s="14" t="s">
        <v>12325</v>
      </c>
    </row>
    <row r="4625" spans="1:20" s="1" customFormat="1" x14ac:dyDescent="0.2">
      <c r="A4625" s="10" t="s">
        <v>8294</v>
      </c>
      <c r="B4625" s="6" t="str">
        <f t="shared" si="674"/>
        <v>F</v>
      </c>
      <c r="C4625" s="10" t="s">
        <v>8318</v>
      </c>
      <c r="D4625" s="6"/>
      <c r="E4625" s="10" t="s">
        <v>6842</v>
      </c>
      <c r="F4625" s="10" t="s">
        <v>6843</v>
      </c>
      <c r="G4625" s="6"/>
      <c r="H4625" s="6"/>
      <c r="I4625" s="6"/>
      <c r="J4625" s="6" t="str">
        <f t="shared" si="679"/>
        <v>1983-F-5</v>
      </c>
      <c r="K4625" s="6" t="str">
        <f t="shared" si="678"/>
        <v>1983-F-5</v>
      </c>
      <c r="L4625" s="10" t="s">
        <v>6720</v>
      </c>
      <c r="M4625" s="10" t="s">
        <v>8081</v>
      </c>
      <c r="N4625" s="10" t="s">
        <v>8669</v>
      </c>
      <c r="O4625" s="10" t="s">
        <v>8078</v>
      </c>
      <c r="P4625" s="6" t="str">
        <f t="shared" si="675"/>
        <v>Keith Fitton</v>
      </c>
      <c r="Q4625" s="10" t="s">
        <v>12326</v>
      </c>
      <c r="R4625" s="10" t="s">
        <v>186</v>
      </c>
      <c r="S4625" s="10" t="s">
        <v>5466</v>
      </c>
      <c r="T4625" s="10" t="s">
        <v>12327</v>
      </c>
    </row>
    <row r="4626" spans="1:20" s="1" customFormat="1" ht="38.25" x14ac:dyDescent="0.2">
      <c r="A4626" s="10" t="s">
        <v>8294</v>
      </c>
      <c r="B4626" s="6" t="str">
        <f t="shared" si="674"/>
        <v>H</v>
      </c>
      <c r="C4626" s="10" t="s">
        <v>8241</v>
      </c>
      <c r="D4626" s="6"/>
      <c r="E4626" s="10" t="s">
        <v>7087</v>
      </c>
      <c r="F4626" s="10" t="s">
        <v>6375</v>
      </c>
      <c r="G4626" s="6"/>
      <c r="H4626" s="6"/>
      <c r="I4626" s="6"/>
      <c r="J4626" s="6" t="str">
        <f t="shared" si="679"/>
        <v>1983-H-1</v>
      </c>
      <c r="K4626" s="6" t="str">
        <f t="shared" si="678"/>
        <v>1983-H-1</v>
      </c>
      <c r="L4626" s="10" t="s">
        <v>6720</v>
      </c>
      <c r="M4626" s="10" t="s">
        <v>8080</v>
      </c>
      <c r="N4626" s="10" t="s">
        <v>8429</v>
      </c>
      <c r="O4626" s="10" t="s">
        <v>9365</v>
      </c>
      <c r="P4626" s="6" t="str">
        <f t="shared" si="675"/>
        <v>Kenneth Holt</v>
      </c>
      <c r="Q4626" s="10" t="s">
        <v>12328</v>
      </c>
      <c r="R4626" s="10" t="s">
        <v>186</v>
      </c>
      <c r="S4626" s="10" t="s">
        <v>12329</v>
      </c>
      <c r="T4626" s="10" t="s">
        <v>12330</v>
      </c>
    </row>
    <row r="4627" spans="1:20" s="1" customFormat="1" ht="38.25" x14ac:dyDescent="0.2">
      <c r="A4627" s="10" t="s">
        <v>8294</v>
      </c>
      <c r="B4627" s="6" t="str">
        <f t="shared" si="674"/>
        <v>H</v>
      </c>
      <c r="C4627" s="10" t="s">
        <v>8273</v>
      </c>
      <c r="D4627" s="6"/>
      <c r="E4627" s="10" t="s">
        <v>7087</v>
      </c>
      <c r="F4627" s="10" t="s">
        <v>6375</v>
      </c>
      <c r="G4627" s="6"/>
      <c r="H4627" s="6"/>
      <c r="I4627" s="6"/>
      <c r="J4627" s="6" t="str">
        <f t="shared" si="679"/>
        <v>1983-H-2</v>
      </c>
      <c r="K4627" s="6" t="str">
        <f t="shared" si="678"/>
        <v>1983-H-2</v>
      </c>
      <c r="L4627" s="10" t="s">
        <v>6720</v>
      </c>
      <c r="M4627" s="10" t="s">
        <v>8080</v>
      </c>
      <c r="N4627" s="10" t="s">
        <v>8429</v>
      </c>
      <c r="O4627" s="10" t="s">
        <v>8563</v>
      </c>
      <c r="P4627" s="6" t="str">
        <f t="shared" si="675"/>
        <v>Kenneth Holt</v>
      </c>
      <c r="Q4627" s="10" t="s">
        <v>12331</v>
      </c>
      <c r="R4627" s="10" t="s">
        <v>186</v>
      </c>
      <c r="S4627" s="10" t="s">
        <v>12332</v>
      </c>
      <c r="T4627" s="10" t="s">
        <v>12333</v>
      </c>
    </row>
    <row r="4628" spans="1:20" s="1" customFormat="1" ht="38.25" x14ac:dyDescent="0.2">
      <c r="A4628" s="10" t="s">
        <v>8294</v>
      </c>
      <c r="B4628" s="6" t="str">
        <f t="shared" si="674"/>
        <v>H</v>
      </c>
      <c r="C4628" s="10" t="s">
        <v>8326</v>
      </c>
      <c r="D4628" s="6"/>
      <c r="E4628" s="10" t="s">
        <v>7087</v>
      </c>
      <c r="F4628" s="10" t="s">
        <v>6375</v>
      </c>
      <c r="G4628" s="6"/>
      <c r="H4628" s="6"/>
      <c r="I4628" s="6"/>
      <c r="J4628" s="6" t="str">
        <f t="shared" si="679"/>
        <v>1983-H-3</v>
      </c>
      <c r="K4628" s="6" t="str">
        <f t="shared" si="678"/>
        <v>1983-H-3</v>
      </c>
      <c r="L4628" s="10" t="s">
        <v>6720</v>
      </c>
      <c r="M4628" s="10" t="s">
        <v>8080</v>
      </c>
      <c r="N4628" s="10" t="s">
        <v>8429</v>
      </c>
      <c r="O4628" s="10" t="s">
        <v>3269</v>
      </c>
      <c r="P4628" s="6" t="str">
        <f t="shared" si="675"/>
        <v>Kenneth Holt</v>
      </c>
      <c r="Q4628" s="10" t="s">
        <v>12334</v>
      </c>
      <c r="R4628" s="10" t="s">
        <v>697</v>
      </c>
      <c r="S4628" s="10" t="s">
        <v>11588</v>
      </c>
      <c r="T4628" s="10" t="s">
        <v>12335</v>
      </c>
    </row>
    <row r="4629" spans="1:20" s="1" customFormat="1" x14ac:dyDescent="0.2">
      <c r="A4629" s="10" t="s">
        <v>8294</v>
      </c>
      <c r="B4629" s="6" t="str">
        <f t="shared" ref="B4629:B4683" si="680">LEFT(F4629,1)</f>
        <v>H</v>
      </c>
      <c r="C4629" s="10" t="s">
        <v>8099</v>
      </c>
      <c r="D4629" s="6"/>
      <c r="E4629" s="10" t="s">
        <v>6849</v>
      </c>
      <c r="F4629" s="10" t="s">
        <v>6850</v>
      </c>
      <c r="G4629" s="6"/>
      <c r="H4629" s="6"/>
      <c r="I4629" s="6"/>
      <c r="J4629" s="6" t="str">
        <f t="shared" si="679"/>
        <v>1983-H-4</v>
      </c>
      <c r="K4629" s="6" t="str">
        <f t="shared" si="678"/>
        <v>1983-H-4</v>
      </c>
      <c r="L4629" s="10" t="s">
        <v>6720</v>
      </c>
      <c r="M4629" s="10" t="s">
        <v>8080</v>
      </c>
      <c r="N4629" s="10" t="s">
        <v>8429</v>
      </c>
      <c r="O4629" s="10" t="s">
        <v>3632</v>
      </c>
      <c r="P4629" s="6" t="str">
        <f t="shared" si="675"/>
        <v>Sue Hopson</v>
      </c>
      <c r="Q4629" s="10" t="s">
        <v>12336</v>
      </c>
      <c r="R4629" s="10" t="s">
        <v>186</v>
      </c>
      <c r="S4629" s="10" t="s">
        <v>94</v>
      </c>
      <c r="T4629" s="10" t="s">
        <v>12337</v>
      </c>
    </row>
    <row r="4630" spans="1:20" s="1" customFormat="1" ht="25.5" x14ac:dyDescent="0.2">
      <c r="A4630" s="10" t="s">
        <v>8294</v>
      </c>
      <c r="B4630" s="6" t="str">
        <f t="shared" si="680"/>
        <v>H</v>
      </c>
      <c r="C4630" s="10" t="s">
        <v>8318</v>
      </c>
      <c r="D4630" s="6"/>
      <c r="E4630" s="10" t="s">
        <v>6849</v>
      </c>
      <c r="F4630" s="10" t="s">
        <v>6850</v>
      </c>
      <c r="G4630" s="6"/>
      <c r="H4630" s="6"/>
      <c r="I4630" s="6"/>
      <c r="J4630" s="6" t="str">
        <f t="shared" si="679"/>
        <v>1983-H-5</v>
      </c>
      <c r="K4630" s="6" t="str">
        <f t="shared" si="678"/>
        <v>1983-H-5</v>
      </c>
      <c r="L4630" s="10" t="s">
        <v>6720</v>
      </c>
      <c r="M4630" s="10" t="s">
        <v>8080</v>
      </c>
      <c r="N4630" s="10" t="s">
        <v>8429</v>
      </c>
      <c r="O4630" s="10" t="s">
        <v>9641</v>
      </c>
      <c r="P4630" s="6" t="str">
        <f t="shared" si="675"/>
        <v>Sue Hopson</v>
      </c>
      <c r="Q4630" s="10" t="s">
        <v>12338</v>
      </c>
      <c r="R4630" s="10" t="s">
        <v>186</v>
      </c>
      <c r="S4630" s="10" t="s">
        <v>5248</v>
      </c>
      <c r="T4630" s="10" t="s">
        <v>12339</v>
      </c>
    </row>
    <row r="4631" spans="1:20" s="1" customFormat="1" ht="25.5" x14ac:dyDescent="0.2">
      <c r="A4631" s="10" t="s">
        <v>8294</v>
      </c>
      <c r="B4631" s="6" t="str">
        <f t="shared" si="680"/>
        <v>H</v>
      </c>
      <c r="C4631" s="10" t="s">
        <v>8252</v>
      </c>
      <c r="D4631" s="6"/>
      <c r="E4631" s="10" t="s">
        <v>7087</v>
      </c>
      <c r="F4631" s="10" t="s">
        <v>6375</v>
      </c>
      <c r="G4631" s="6"/>
      <c r="H4631" s="6"/>
      <c r="I4631" s="6"/>
      <c r="J4631" s="6" t="str">
        <f t="shared" si="679"/>
        <v>1983-H-6</v>
      </c>
      <c r="K4631" s="6" t="str">
        <f t="shared" si="678"/>
        <v>1983-H-6</v>
      </c>
      <c r="L4631" s="10" t="s">
        <v>6720</v>
      </c>
      <c r="M4631" s="10" t="s">
        <v>8081</v>
      </c>
      <c r="N4631" s="10" t="s">
        <v>8577</v>
      </c>
      <c r="O4631" s="10" t="s">
        <v>9146</v>
      </c>
      <c r="P4631" s="6" t="str">
        <f t="shared" si="675"/>
        <v>Kenneth Holt</v>
      </c>
      <c r="Q4631" s="10" t="s">
        <v>12340</v>
      </c>
      <c r="R4631" s="10" t="s">
        <v>186</v>
      </c>
      <c r="S4631" s="10" t="s">
        <v>1797</v>
      </c>
      <c r="T4631" s="10" t="s">
        <v>12341</v>
      </c>
    </row>
    <row r="4632" spans="1:20" s="1" customFormat="1" ht="25.5" x14ac:dyDescent="0.2">
      <c r="A4632" s="10" t="s">
        <v>8294</v>
      </c>
      <c r="B4632" s="6" t="str">
        <f t="shared" si="680"/>
        <v>H</v>
      </c>
      <c r="C4632" s="10" t="s">
        <v>8096</v>
      </c>
      <c r="D4632" s="6"/>
      <c r="E4632" s="10" t="s">
        <v>7087</v>
      </c>
      <c r="F4632" s="10" t="s">
        <v>6375</v>
      </c>
      <c r="G4632" s="6"/>
      <c r="H4632" s="6"/>
      <c r="I4632" s="6"/>
      <c r="J4632" s="6" t="str">
        <f t="shared" si="679"/>
        <v>1983-H-7</v>
      </c>
      <c r="K4632" s="6" t="str">
        <f t="shared" si="678"/>
        <v>1983-H-7</v>
      </c>
      <c r="L4632" s="10" t="s">
        <v>6720</v>
      </c>
      <c r="M4632" s="10" t="s">
        <v>8081</v>
      </c>
      <c r="N4632" s="10" t="s">
        <v>8577</v>
      </c>
      <c r="O4632" s="10" t="s">
        <v>9375</v>
      </c>
      <c r="P4632" s="6" t="str">
        <f t="shared" si="675"/>
        <v>Kenneth Holt</v>
      </c>
      <c r="Q4632" s="10" t="s">
        <v>12044</v>
      </c>
      <c r="R4632" s="10" t="s">
        <v>186</v>
      </c>
      <c r="S4632" s="10" t="s">
        <v>5378</v>
      </c>
      <c r="T4632" s="10" t="s">
        <v>12342</v>
      </c>
    </row>
    <row r="4633" spans="1:20" s="1" customFormat="1" x14ac:dyDescent="0.2">
      <c r="A4633" s="10" t="s">
        <v>8294</v>
      </c>
      <c r="B4633" s="6" t="str">
        <f t="shared" si="680"/>
        <v>H</v>
      </c>
      <c r="C4633" s="10" t="s">
        <v>8097</v>
      </c>
      <c r="D4633" s="6"/>
      <c r="E4633" s="10" t="s">
        <v>7087</v>
      </c>
      <c r="F4633" s="10" t="s">
        <v>6375</v>
      </c>
      <c r="G4633" s="6"/>
      <c r="H4633" s="6"/>
      <c r="I4633" s="6"/>
      <c r="J4633" s="6" t="str">
        <f t="shared" si="679"/>
        <v>1983-H-8</v>
      </c>
      <c r="K4633" s="6" t="str">
        <f t="shared" si="678"/>
        <v>1983-H-8</v>
      </c>
      <c r="L4633" s="10" t="s">
        <v>6720</v>
      </c>
      <c r="M4633" s="10" t="s">
        <v>8081</v>
      </c>
      <c r="N4633" s="10" t="s">
        <v>8577</v>
      </c>
      <c r="O4633" s="10" t="s">
        <v>9332</v>
      </c>
      <c r="P4633" s="6" t="str">
        <f t="shared" si="675"/>
        <v>Kenneth Holt</v>
      </c>
      <c r="Q4633" s="10" t="s">
        <v>12343</v>
      </c>
      <c r="R4633" s="10" t="s">
        <v>186</v>
      </c>
      <c r="S4633" s="10" t="s">
        <v>30</v>
      </c>
      <c r="T4633" s="10" t="s">
        <v>12344</v>
      </c>
    </row>
    <row r="4634" spans="1:20" s="1" customFormat="1" ht="25.5" x14ac:dyDescent="0.2">
      <c r="A4634" s="10" t="s">
        <v>8294</v>
      </c>
      <c r="B4634" s="6" t="str">
        <f t="shared" si="680"/>
        <v>H</v>
      </c>
      <c r="C4634" s="10" t="s">
        <v>8330</v>
      </c>
      <c r="D4634" s="6"/>
      <c r="E4634" s="10" t="s">
        <v>6849</v>
      </c>
      <c r="F4634" s="10" t="s">
        <v>6850</v>
      </c>
      <c r="G4634" s="6"/>
      <c r="H4634" s="6"/>
      <c r="I4634" s="6"/>
      <c r="J4634" s="6" t="str">
        <f t="shared" si="679"/>
        <v>1983-H-9</v>
      </c>
      <c r="K4634" s="6" t="str">
        <f t="shared" si="678"/>
        <v>1983-H-9</v>
      </c>
      <c r="L4634" s="10" t="s">
        <v>6720</v>
      </c>
      <c r="M4634" s="10" t="s">
        <v>8081</v>
      </c>
      <c r="N4634" s="10" t="s">
        <v>8669</v>
      </c>
      <c r="O4634" s="10" t="s">
        <v>8272</v>
      </c>
      <c r="P4634" s="6" t="str">
        <f t="shared" si="675"/>
        <v>Sue Hopson</v>
      </c>
      <c r="Q4634" s="10" t="s">
        <v>12345</v>
      </c>
      <c r="R4634" s="10" t="s">
        <v>186</v>
      </c>
      <c r="S4634" s="10" t="s">
        <v>4869</v>
      </c>
      <c r="T4634" s="10" t="s">
        <v>12346</v>
      </c>
    </row>
    <row r="4635" spans="1:20" s="1" customFormat="1" ht="38.25" x14ac:dyDescent="0.2">
      <c r="A4635" s="10" t="s">
        <v>8294</v>
      </c>
      <c r="B4635" s="6" t="str">
        <f t="shared" si="680"/>
        <v>H</v>
      </c>
      <c r="C4635" s="10" t="s">
        <v>8272</v>
      </c>
      <c r="D4635" s="6"/>
      <c r="E4635" s="10" t="s">
        <v>12347</v>
      </c>
      <c r="F4635" s="10" t="s">
        <v>12348</v>
      </c>
      <c r="G4635" s="6"/>
      <c r="H4635" s="6"/>
      <c r="I4635" s="6"/>
      <c r="J4635" s="6" t="str">
        <f t="shared" si="679"/>
        <v>1983-H-10</v>
      </c>
      <c r="K4635" s="6" t="str">
        <f t="shared" si="678"/>
        <v>1983-H-10</v>
      </c>
      <c r="L4635" s="10" t="s">
        <v>6720</v>
      </c>
      <c r="M4635" s="10" t="s">
        <v>8081</v>
      </c>
      <c r="N4635" s="10" t="s">
        <v>8669</v>
      </c>
      <c r="O4635" s="10" t="s">
        <v>9402</v>
      </c>
      <c r="P4635" s="6" t="str">
        <f t="shared" si="675"/>
        <v>Dr. B. Haynes</v>
      </c>
      <c r="Q4635" s="10" t="s">
        <v>12349</v>
      </c>
      <c r="R4635" s="10" t="s">
        <v>3486</v>
      </c>
      <c r="S4635" s="10" t="s">
        <v>3946</v>
      </c>
      <c r="T4635" s="10" t="s">
        <v>12350</v>
      </c>
    </row>
    <row r="4636" spans="1:20" s="1" customFormat="1" x14ac:dyDescent="0.2">
      <c r="A4636" s="10" t="s">
        <v>8294</v>
      </c>
      <c r="B4636" s="6" t="str">
        <f t="shared" si="680"/>
        <v>I</v>
      </c>
      <c r="C4636" s="10" t="s">
        <v>8241</v>
      </c>
      <c r="D4636" s="6"/>
      <c r="E4636" s="10" t="s">
        <v>4737</v>
      </c>
      <c r="F4636" s="10" t="s">
        <v>12203</v>
      </c>
      <c r="G4636" s="6"/>
      <c r="H4636" s="6"/>
      <c r="I4636" s="6"/>
      <c r="J4636" s="6" t="str">
        <f t="shared" si="679"/>
        <v>1983-I-1</v>
      </c>
      <c r="K4636" s="6" t="str">
        <f t="shared" si="678"/>
        <v>1983-I-1</v>
      </c>
      <c r="L4636" s="10" t="s">
        <v>6720</v>
      </c>
      <c r="M4636" s="10" t="s">
        <v>8080</v>
      </c>
      <c r="N4636" s="10" t="s">
        <v>8429</v>
      </c>
      <c r="O4636" s="10" t="s">
        <v>8587</v>
      </c>
      <c r="P4636" s="6" t="str">
        <f t="shared" si="675"/>
        <v xml:space="preserve">Peter Ibbotson </v>
      </c>
      <c r="Q4636" s="10" t="s">
        <v>12351</v>
      </c>
      <c r="R4636" s="10" t="s">
        <v>18</v>
      </c>
      <c r="S4636" s="10" t="s">
        <v>698</v>
      </c>
      <c r="T4636" s="10" t="s">
        <v>12352</v>
      </c>
    </row>
    <row r="4637" spans="1:20" s="1" customFormat="1" ht="25.5" x14ac:dyDescent="0.2">
      <c r="A4637" s="10" t="s">
        <v>8294</v>
      </c>
      <c r="B4637" s="6" t="str">
        <f t="shared" si="680"/>
        <v>I</v>
      </c>
      <c r="C4637" s="10" t="s">
        <v>8273</v>
      </c>
      <c r="D4637" s="6"/>
      <c r="E4637" s="10" t="s">
        <v>4737</v>
      </c>
      <c r="F4637" s="10" t="s">
        <v>12203</v>
      </c>
      <c r="G4637" s="6"/>
      <c r="H4637" s="6"/>
      <c r="I4637" s="6"/>
      <c r="J4637" s="6" t="str">
        <f t="shared" si="679"/>
        <v>1983-I-2</v>
      </c>
      <c r="K4637" s="6" t="str">
        <f t="shared" si="678"/>
        <v>1983-I-2</v>
      </c>
      <c r="L4637" s="10" t="s">
        <v>6720</v>
      </c>
      <c r="M4637" s="10" t="s">
        <v>8080</v>
      </c>
      <c r="N4637" s="10" t="s">
        <v>8429</v>
      </c>
      <c r="O4637" s="10" t="s">
        <v>9330</v>
      </c>
      <c r="P4637" s="6" t="str">
        <f t="shared" si="675"/>
        <v xml:space="preserve">Peter Ibbotson </v>
      </c>
      <c r="Q4637" s="10" t="s">
        <v>12353</v>
      </c>
      <c r="R4637" s="10" t="s">
        <v>18</v>
      </c>
      <c r="S4637" s="10" t="s">
        <v>4040</v>
      </c>
      <c r="T4637" s="10" t="s">
        <v>12354</v>
      </c>
    </row>
    <row r="4638" spans="1:20" s="1" customFormat="1" ht="25.5" x14ac:dyDescent="0.2">
      <c r="A4638" s="10" t="s">
        <v>8294</v>
      </c>
      <c r="B4638" s="6" t="str">
        <f t="shared" si="680"/>
        <v>I</v>
      </c>
      <c r="C4638" s="10" t="s">
        <v>8326</v>
      </c>
      <c r="D4638" s="6"/>
      <c r="E4638" s="10" t="s">
        <v>4737</v>
      </c>
      <c r="F4638" s="10" t="s">
        <v>12203</v>
      </c>
      <c r="G4638" s="6"/>
      <c r="H4638" s="6"/>
      <c r="I4638" s="6"/>
      <c r="J4638" s="6" t="str">
        <f t="shared" si="679"/>
        <v>1983-I-3</v>
      </c>
      <c r="K4638" s="6" t="str">
        <f t="shared" si="678"/>
        <v>1983-I-3</v>
      </c>
      <c r="L4638" s="10" t="s">
        <v>6720</v>
      </c>
      <c r="M4638" s="10" t="s">
        <v>8080</v>
      </c>
      <c r="N4638" s="10" t="s">
        <v>8429</v>
      </c>
      <c r="O4638" s="10" t="s">
        <v>9057</v>
      </c>
      <c r="P4638" s="6" t="str">
        <f t="shared" ref="P4638:P4694" si="681">CONCATENATE(E4638,F4638)</f>
        <v xml:space="preserve">Peter Ibbotson </v>
      </c>
      <c r="Q4638" s="10" t="s">
        <v>12355</v>
      </c>
      <c r="R4638" s="10" t="s">
        <v>18</v>
      </c>
      <c r="S4638" s="10" t="s">
        <v>4040</v>
      </c>
      <c r="T4638" s="10" t="s">
        <v>12356</v>
      </c>
    </row>
    <row r="4639" spans="1:20" s="1" customFormat="1" ht="25.5" x14ac:dyDescent="0.2">
      <c r="A4639" s="10" t="s">
        <v>8294</v>
      </c>
      <c r="B4639" s="6" t="str">
        <f t="shared" si="680"/>
        <v>I</v>
      </c>
      <c r="C4639" s="10" t="s">
        <v>8099</v>
      </c>
      <c r="D4639" s="6"/>
      <c r="E4639" s="10" t="s">
        <v>4737</v>
      </c>
      <c r="F4639" s="10" t="s">
        <v>12203</v>
      </c>
      <c r="G4639" s="6"/>
      <c r="H4639" s="6"/>
      <c r="I4639" s="6"/>
      <c r="J4639" s="6" t="str">
        <f t="shared" si="679"/>
        <v>1983-I-4</v>
      </c>
      <c r="K4639" s="6" t="str">
        <f t="shared" si="678"/>
        <v>1983-I-4</v>
      </c>
      <c r="L4639" s="10" t="s">
        <v>6720</v>
      </c>
      <c r="M4639" s="10" t="s">
        <v>8080</v>
      </c>
      <c r="N4639" s="10" t="s">
        <v>8429</v>
      </c>
      <c r="O4639" s="10" t="s">
        <v>8272</v>
      </c>
      <c r="P4639" s="6" t="str">
        <f t="shared" si="681"/>
        <v xml:space="preserve">Peter Ibbotson </v>
      </c>
      <c r="Q4639" s="10" t="s">
        <v>12357</v>
      </c>
      <c r="R4639" s="10" t="s">
        <v>18</v>
      </c>
      <c r="S4639" s="10" t="s">
        <v>5414</v>
      </c>
      <c r="T4639" s="10" t="s">
        <v>12358</v>
      </c>
    </row>
    <row r="4640" spans="1:20" s="1" customFormat="1" x14ac:dyDescent="0.2">
      <c r="A4640" s="10" t="s">
        <v>8294</v>
      </c>
      <c r="B4640" s="6" t="str">
        <f t="shared" si="680"/>
        <v>I</v>
      </c>
      <c r="C4640" s="10" t="s">
        <v>8318</v>
      </c>
      <c r="D4640" s="6"/>
      <c r="E4640" s="10" t="s">
        <v>4737</v>
      </c>
      <c r="F4640" s="10" t="s">
        <v>12203</v>
      </c>
      <c r="G4640" s="6"/>
      <c r="H4640" s="6"/>
      <c r="I4640" s="6"/>
      <c r="J4640" s="6" t="str">
        <f t="shared" si="679"/>
        <v>1983-I-5</v>
      </c>
      <c r="K4640" s="6" t="str">
        <f t="shared" si="678"/>
        <v>1983-I-5</v>
      </c>
      <c r="L4640" s="10" t="s">
        <v>6720</v>
      </c>
      <c r="M4640" s="10" t="s">
        <v>8081</v>
      </c>
      <c r="N4640" s="10" t="s">
        <v>8669</v>
      </c>
      <c r="O4640" s="10" t="s">
        <v>8082</v>
      </c>
      <c r="P4640" s="6" t="str">
        <f t="shared" si="681"/>
        <v xml:space="preserve">Peter Ibbotson </v>
      </c>
      <c r="Q4640" s="10" t="s">
        <v>12359</v>
      </c>
      <c r="R4640" s="10" t="s">
        <v>18</v>
      </c>
      <c r="S4640" s="10" t="s">
        <v>12360</v>
      </c>
      <c r="T4640" s="10" t="s">
        <v>12361</v>
      </c>
    </row>
    <row r="4641" spans="1:20" s="1" customFormat="1" ht="25.5" x14ac:dyDescent="0.2">
      <c r="A4641" s="10" t="s">
        <v>8294</v>
      </c>
      <c r="B4641" s="6" t="str">
        <f t="shared" si="680"/>
        <v>I</v>
      </c>
      <c r="C4641" s="10" t="s">
        <v>8252</v>
      </c>
      <c r="D4641" s="6"/>
      <c r="E4641" s="10" t="s">
        <v>4737</v>
      </c>
      <c r="F4641" s="10" t="s">
        <v>12203</v>
      </c>
      <c r="G4641" s="6"/>
      <c r="H4641" s="6"/>
      <c r="I4641" s="6"/>
      <c r="J4641" s="6" t="str">
        <f t="shared" si="679"/>
        <v>1983-I-6</v>
      </c>
      <c r="K4641" s="6" t="str">
        <f t="shared" si="678"/>
        <v>1983-I-6</v>
      </c>
      <c r="L4641" s="10" t="s">
        <v>6720</v>
      </c>
      <c r="M4641" s="10" t="s">
        <v>8081</v>
      </c>
      <c r="N4641" s="10" t="s">
        <v>8669</v>
      </c>
      <c r="O4641" s="10" t="s">
        <v>8083</v>
      </c>
      <c r="P4641" s="6" t="str">
        <f t="shared" si="681"/>
        <v xml:space="preserve">Peter Ibbotson </v>
      </c>
      <c r="Q4641" s="10" t="s">
        <v>12362</v>
      </c>
      <c r="R4641" s="10" t="s">
        <v>18</v>
      </c>
      <c r="S4641" s="10" t="s">
        <v>12363</v>
      </c>
      <c r="T4641" s="10" t="s">
        <v>12364</v>
      </c>
    </row>
    <row r="4642" spans="1:20" s="1" customFormat="1" ht="63.75" x14ac:dyDescent="0.2">
      <c r="A4642" s="10" t="s">
        <v>8294</v>
      </c>
      <c r="B4642" s="6" t="str">
        <f t="shared" si="680"/>
        <v>I</v>
      </c>
      <c r="C4642" s="10" t="s">
        <v>8096</v>
      </c>
      <c r="D4642" s="6"/>
      <c r="E4642" s="10" t="s">
        <v>4737</v>
      </c>
      <c r="F4642" s="10" t="s">
        <v>12203</v>
      </c>
      <c r="G4642" s="6"/>
      <c r="H4642" s="6"/>
      <c r="I4642" s="6"/>
      <c r="J4642" s="6" t="str">
        <f t="shared" si="679"/>
        <v>1983-I-7</v>
      </c>
      <c r="K4642" s="6" t="str">
        <f t="shared" si="678"/>
        <v>1983-I-7</v>
      </c>
      <c r="L4642" s="10" t="s">
        <v>2178</v>
      </c>
      <c r="M4642" s="10" t="s">
        <v>8637</v>
      </c>
      <c r="N4642" s="6"/>
      <c r="O4642" s="10" t="s">
        <v>9312</v>
      </c>
      <c r="P4642" s="6" t="str">
        <f t="shared" si="681"/>
        <v xml:space="preserve">Peter Ibbotson </v>
      </c>
      <c r="Q4642" s="10" t="s">
        <v>12365</v>
      </c>
      <c r="R4642" s="10" t="s">
        <v>18</v>
      </c>
      <c r="S4642" s="10" t="s">
        <v>12366</v>
      </c>
      <c r="T4642" s="10" t="s">
        <v>12367</v>
      </c>
    </row>
    <row r="4643" spans="1:20" s="1" customFormat="1" ht="25.5" x14ac:dyDescent="0.2">
      <c r="A4643" s="10" t="s">
        <v>8294</v>
      </c>
      <c r="B4643" s="6" t="str">
        <f t="shared" si="680"/>
        <v>I</v>
      </c>
      <c r="C4643" s="10" t="s">
        <v>8097</v>
      </c>
      <c r="D4643" s="6"/>
      <c r="E4643" s="10" t="s">
        <v>4737</v>
      </c>
      <c r="F4643" s="10" t="s">
        <v>12203</v>
      </c>
      <c r="G4643" s="6"/>
      <c r="H4643" s="6"/>
      <c r="I4643" s="6"/>
      <c r="J4643" s="6" t="str">
        <f t="shared" si="679"/>
        <v>1983-I-8</v>
      </c>
      <c r="K4643" s="6" t="str">
        <f t="shared" si="678"/>
        <v>1983-I-8</v>
      </c>
      <c r="L4643" s="10" t="s">
        <v>2178</v>
      </c>
      <c r="M4643" s="10" t="s">
        <v>8638</v>
      </c>
      <c r="N4643" s="6"/>
      <c r="O4643" s="10" t="s">
        <v>8191</v>
      </c>
      <c r="P4643" s="6" t="str">
        <f t="shared" si="681"/>
        <v xml:space="preserve">Peter Ibbotson </v>
      </c>
      <c r="Q4643" s="10" t="s">
        <v>12368</v>
      </c>
      <c r="R4643" s="10" t="s">
        <v>18</v>
      </c>
      <c r="S4643" s="10" t="s">
        <v>10909</v>
      </c>
      <c r="T4643" s="10" t="s">
        <v>12369</v>
      </c>
    </row>
    <row r="4644" spans="1:20" s="1" customFormat="1" ht="38.25" x14ac:dyDescent="0.2">
      <c r="A4644" s="10" t="s">
        <v>8294</v>
      </c>
      <c r="B4644" s="6" t="str">
        <f t="shared" si="680"/>
        <v>I</v>
      </c>
      <c r="C4644" s="10" t="s">
        <v>8330</v>
      </c>
      <c r="D4644" s="6"/>
      <c r="E4644" s="10" t="s">
        <v>4737</v>
      </c>
      <c r="F4644" s="10" t="s">
        <v>12203</v>
      </c>
      <c r="G4644" s="6"/>
      <c r="H4644" s="6"/>
      <c r="I4644" s="6"/>
      <c r="J4644" s="6" t="str">
        <f t="shared" si="679"/>
        <v>1983-I-9</v>
      </c>
      <c r="K4644" s="6" t="str">
        <f t="shared" si="678"/>
        <v>1983-I-9</v>
      </c>
      <c r="L4644" s="10" t="s">
        <v>2746</v>
      </c>
      <c r="M4644" s="10" t="s">
        <v>8575</v>
      </c>
      <c r="N4644" s="10" t="s">
        <v>8430</v>
      </c>
      <c r="O4644" s="10" t="s">
        <v>527</v>
      </c>
      <c r="P4644" s="6" t="str">
        <f t="shared" si="681"/>
        <v xml:space="preserve">Peter Ibbotson </v>
      </c>
      <c r="Q4644" s="10" t="s">
        <v>11826</v>
      </c>
      <c r="R4644" s="10" t="s">
        <v>18</v>
      </c>
      <c r="S4644" s="10" t="s">
        <v>280</v>
      </c>
      <c r="T4644" s="10" t="s">
        <v>12370</v>
      </c>
    </row>
    <row r="4645" spans="1:20" s="1" customFormat="1" ht="51" x14ac:dyDescent="0.2">
      <c r="A4645" s="10" t="s">
        <v>8294</v>
      </c>
      <c r="B4645" s="6" t="str">
        <f t="shared" si="680"/>
        <v>I</v>
      </c>
      <c r="C4645" s="10" t="s">
        <v>8272</v>
      </c>
      <c r="D4645" s="6"/>
      <c r="E4645" s="10" t="s">
        <v>4737</v>
      </c>
      <c r="F4645" s="10" t="s">
        <v>12203</v>
      </c>
      <c r="G4645" s="6"/>
      <c r="H4645" s="6"/>
      <c r="I4645" s="6"/>
      <c r="J4645" s="6" t="str">
        <f t="shared" si="679"/>
        <v>1983-I-10</v>
      </c>
      <c r="K4645" s="6" t="str">
        <f t="shared" si="678"/>
        <v>1983-I-10</v>
      </c>
      <c r="L4645" s="10" t="s">
        <v>4209</v>
      </c>
      <c r="M4645" s="10" t="s">
        <v>8131</v>
      </c>
      <c r="N4645" s="10" t="s">
        <v>8099</v>
      </c>
      <c r="O4645" s="10" t="s">
        <v>8671</v>
      </c>
      <c r="P4645" s="6" t="str">
        <f t="shared" si="681"/>
        <v xml:space="preserve">Peter Ibbotson </v>
      </c>
      <c r="Q4645" s="10" t="s">
        <v>12371</v>
      </c>
      <c r="R4645" s="10" t="s">
        <v>18</v>
      </c>
      <c r="S4645" s="10" t="s">
        <v>12372</v>
      </c>
      <c r="T4645" s="10" t="s">
        <v>12373</v>
      </c>
    </row>
    <row r="4646" spans="1:20" s="1" customFormat="1" x14ac:dyDescent="0.2">
      <c r="A4646" s="10" t="s">
        <v>8294</v>
      </c>
      <c r="B4646" s="6" t="str">
        <f t="shared" si="680"/>
        <v>J</v>
      </c>
      <c r="C4646" s="10" t="s">
        <v>8241</v>
      </c>
      <c r="D4646" s="6"/>
      <c r="E4646" s="10" t="s">
        <v>12374</v>
      </c>
      <c r="F4646" s="10" t="s">
        <v>12375</v>
      </c>
      <c r="G4646" s="6"/>
      <c r="H4646" s="6"/>
      <c r="I4646" s="6"/>
      <c r="J4646" s="6" t="str">
        <f t="shared" si="679"/>
        <v>1983-J-1</v>
      </c>
      <c r="K4646" s="6" t="str">
        <f t="shared" si="678"/>
        <v>1983-J-1</v>
      </c>
      <c r="L4646" s="10" t="s">
        <v>319</v>
      </c>
      <c r="M4646" s="10" t="s">
        <v>4534</v>
      </c>
      <c r="N4646" s="10" t="s">
        <v>8252</v>
      </c>
      <c r="O4646" s="10" t="s">
        <v>8370</v>
      </c>
      <c r="P4646" s="6" t="str">
        <f t="shared" si="681"/>
        <v>Hugh Jefferies</v>
      </c>
      <c r="Q4646" s="10" t="s">
        <v>3670</v>
      </c>
      <c r="R4646" s="10" t="s">
        <v>18</v>
      </c>
      <c r="S4646" s="10" t="s">
        <v>3871</v>
      </c>
      <c r="T4646" s="10" t="s">
        <v>12376</v>
      </c>
    </row>
    <row r="4647" spans="1:20" s="1" customFormat="1" ht="25.5" x14ac:dyDescent="0.2">
      <c r="A4647" s="10" t="s">
        <v>8294</v>
      </c>
      <c r="B4647" s="6" t="str">
        <f t="shared" si="680"/>
        <v>J</v>
      </c>
      <c r="C4647" s="10" t="s">
        <v>8273</v>
      </c>
      <c r="D4647" s="6"/>
      <c r="E4647" s="10" t="s">
        <v>12374</v>
      </c>
      <c r="F4647" s="10" t="s">
        <v>12375</v>
      </c>
      <c r="G4647" s="6"/>
      <c r="H4647" s="6"/>
      <c r="I4647" s="6"/>
      <c r="J4647" s="6" t="str">
        <f t="shared" si="679"/>
        <v>1983-J-2</v>
      </c>
      <c r="K4647" s="6" t="str">
        <f t="shared" si="678"/>
        <v>1983-J-2</v>
      </c>
      <c r="L4647" s="10" t="s">
        <v>319</v>
      </c>
      <c r="M4647" s="10" t="s">
        <v>4534</v>
      </c>
      <c r="N4647" s="10" t="s">
        <v>8078</v>
      </c>
      <c r="O4647" s="10" t="s">
        <v>8529</v>
      </c>
      <c r="P4647" s="6" t="str">
        <f t="shared" si="681"/>
        <v>Hugh Jefferies</v>
      </c>
      <c r="Q4647" s="10" t="s">
        <v>3670</v>
      </c>
      <c r="R4647" s="10" t="s">
        <v>6399</v>
      </c>
      <c r="S4647" s="10" t="s">
        <v>5188</v>
      </c>
      <c r="T4647" s="10" t="s">
        <v>12377</v>
      </c>
    </row>
    <row r="4648" spans="1:20" s="1" customFormat="1" x14ac:dyDescent="0.2">
      <c r="A4648" s="10" t="s">
        <v>8294</v>
      </c>
      <c r="B4648" s="6" t="str">
        <f t="shared" si="680"/>
        <v>J</v>
      </c>
      <c r="C4648" s="10" t="s">
        <v>8326</v>
      </c>
      <c r="D4648" s="6"/>
      <c r="E4648" s="10" t="s">
        <v>12374</v>
      </c>
      <c r="F4648" s="10" t="s">
        <v>12375</v>
      </c>
      <c r="G4648" s="6"/>
      <c r="H4648" s="6"/>
      <c r="I4648" s="6"/>
      <c r="J4648" s="6" t="str">
        <f t="shared" si="679"/>
        <v>1983-J-3</v>
      </c>
      <c r="K4648" s="6" t="str">
        <f t="shared" si="678"/>
        <v>1983-J-3</v>
      </c>
      <c r="L4648" s="10" t="s">
        <v>319</v>
      </c>
      <c r="M4648" s="10" t="s">
        <v>8431</v>
      </c>
      <c r="N4648" s="10" t="s">
        <v>8241</v>
      </c>
      <c r="O4648" s="10" t="s">
        <v>8355</v>
      </c>
      <c r="P4648" s="6" t="str">
        <f t="shared" si="681"/>
        <v>Hugh Jefferies</v>
      </c>
      <c r="Q4648" s="10" t="s">
        <v>3670</v>
      </c>
      <c r="R4648" s="10" t="s">
        <v>18</v>
      </c>
      <c r="S4648" s="10" t="s">
        <v>1305</v>
      </c>
      <c r="T4648" s="10" t="s">
        <v>12378</v>
      </c>
    </row>
    <row r="4649" spans="1:20" s="1" customFormat="1" x14ac:dyDescent="0.2">
      <c r="A4649" s="10" t="s">
        <v>8294</v>
      </c>
      <c r="B4649" s="6" t="str">
        <f t="shared" si="680"/>
        <v>J</v>
      </c>
      <c r="C4649" s="10" t="s">
        <v>8099</v>
      </c>
      <c r="D4649" s="6"/>
      <c r="E4649" s="10" t="s">
        <v>12374</v>
      </c>
      <c r="F4649" s="10" t="s">
        <v>12375</v>
      </c>
      <c r="G4649" s="6"/>
      <c r="H4649" s="6"/>
      <c r="I4649" s="6"/>
      <c r="J4649" s="6" t="str">
        <f t="shared" si="679"/>
        <v>1983-J-4</v>
      </c>
      <c r="K4649" s="6" t="str">
        <f t="shared" si="678"/>
        <v>1983-J-4</v>
      </c>
      <c r="L4649" s="10" t="s">
        <v>319</v>
      </c>
      <c r="M4649" s="10" t="s">
        <v>8431</v>
      </c>
      <c r="N4649" s="10" t="s">
        <v>8273</v>
      </c>
      <c r="O4649" s="10" t="s">
        <v>8567</v>
      </c>
      <c r="P4649" s="6" t="str">
        <f t="shared" si="681"/>
        <v>Hugh Jefferies</v>
      </c>
      <c r="Q4649" s="10" t="s">
        <v>3670</v>
      </c>
      <c r="R4649" s="10" t="s">
        <v>3823</v>
      </c>
      <c r="S4649" s="10" t="s">
        <v>1305</v>
      </c>
      <c r="T4649" s="10" t="s">
        <v>12379</v>
      </c>
    </row>
    <row r="4650" spans="1:20" s="1" customFormat="1" ht="38.25" x14ac:dyDescent="0.2">
      <c r="A4650" s="10" t="s">
        <v>8294</v>
      </c>
      <c r="B4650" s="6" t="str">
        <f t="shared" si="680"/>
        <v>J</v>
      </c>
      <c r="C4650" s="10" t="s">
        <v>8318</v>
      </c>
      <c r="D4650" s="6"/>
      <c r="E4650" s="10" t="s">
        <v>12380</v>
      </c>
      <c r="F4650" s="10" t="s">
        <v>12381</v>
      </c>
      <c r="G4650" s="6"/>
      <c r="H4650" s="6"/>
      <c r="I4650" s="6"/>
      <c r="J4650" s="6" t="str">
        <f t="shared" si="679"/>
        <v>1983-J-5</v>
      </c>
      <c r="K4650" s="6" t="str">
        <f t="shared" si="678"/>
        <v>1983-J-5</v>
      </c>
      <c r="L4650" s="10" t="s">
        <v>4369</v>
      </c>
      <c r="M4650" s="6"/>
      <c r="N4650" s="10" t="s">
        <v>8432</v>
      </c>
      <c r="O4650" s="10" t="s">
        <v>9642</v>
      </c>
      <c r="P4650" s="6" t="str">
        <f t="shared" si="681"/>
        <v>Madeleline Jamet</v>
      </c>
      <c r="Q4650" s="10" t="s">
        <v>12382</v>
      </c>
      <c r="R4650" s="10" t="s">
        <v>706</v>
      </c>
      <c r="S4650" s="10" t="s">
        <v>4451</v>
      </c>
      <c r="T4650" s="10" t="s">
        <v>12383</v>
      </c>
    </row>
    <row r="4651" spans="1:20" s="1" customFormat="1" ht="25.5" x14ac:dyDescent="0.2">
      <c r="A4651" s="10" t="s">
        <v>8294</v>
      </c>
      <c r="B4651" s="6" t="str">
        <f t="shared" si="680"/>
        <v>L</v>
      </c>
      <c r="C4651" s="10" t="s">
        <v>8241</v>
      </c>
      <c r="D4651" s="10" t="s">
        <v>20</v>
      </c>
      <c r="E4651" s="10" t="s">
        <v>12384</v>
      </c>
      <c r="F4651" s="10" t="s">
        <v>12385</v>
      </c>
      <c r="G4651" s="6"/>
      <c r="H4651" s="6"/>
      <c r="I4651" s="6"/>
      <c r="J4651" s="6" t="str">
        <f t="shared" si="679"/>
        <v>1983-L-1*</v>
      </c>
      <c r="K4651" s="6" t="str">
        <f t="shared" si="678"/>
        <v>1983-L-1*</v>
      </c>
      <c r="L4651" s="10" t="s">
        <v>15</v>
      </c>
      <c r="M4651" s="10" t="s">
        <v>8662</v>
      </c>
      <c r="N4651" s="10" t="s">
        <v>8137</v>
      </c>
      <c r="O4651" s="10" t="s">
        <v>9643</v>
      </c>
      <c r="P4651" s="6" t="str">
        <f t="shared" si="681"/>
        <v>Lars-Eric Linblad</v>
      </c>
      <c r="Q4651" s="10" t="s">
        <v>12386</v>
      </c>
      <c r="R4651" s="6"/>
      <c r="S4651" s="6"/>
      <c r="T4651" s="10" t="s">
        <v>12387</v>
      </c>
    </row>
    <row r="4652" spans="1:20" s="1" customFormat="1" x14ac:dyDescent="0.2">
      <c r="A4652" s="10" t="s">
        <v>8294</v>
      </c>
      <c r="B4652" s="6" t="str">
        <f t="shared" si="680"/>
        <v>L</v>
      </c>
      <c r="C4652" s="10" t="s">
        <v>8273</v>
      </c>
      <c r="D4652" s="10" t="s">
        <v>20</v>
      </c>
      <c r="E4652" s="10" t="s">
        <v>3709</v>
      </c>
      <c r="F4652" s="10" t="s">
        <v>3710</v>
      </c>
      <c r="G4652" s="6"/>
      <c r="H4652" s="6"/>
      <c r="I4652" s="6"/>
      <c r="J4652" s="6" t="str">
        <f t="shared" si="679"/>
        <v>1983-L-2*</v>
      </c>
      <c r="K4652" s="6" t="str">
        <f t="shared" si="678"/>
        <v>1983-L-2*</v>
      </c>
      <c r="L4652" s="10" t="s">
        <v>368</v>
      </c>
      <c r="M4652" s="6"/>
      <c r="N4652" s="6"/>
      <c r="O4652" s="6"/>
      <c r="P4652" s="6" t="str">
        <f t="shared" si="681"/>
        <v>Robson Lowe</v>
      </c>
      <c r="Q4652" s="10" t="s">
        <v>12388</v>
      </c>
      <c r="R4652" s="10" t="s">
        <v>186</v>
      </c>
      <c r="S4652" s="6"/>
      <c r="T4652" s="6"/>
    </row>
    <row r="4653" spans="1:20" s="1" customFormat="1" ht="25.5" x14ac:dyDescent="0.2">
      <c r="A4653" s="10" t="s">
        <v>8294</v>
      </c>
      <c r="B4653" s="6" t="str">
        <f t="shared" si="680"/>
        <v>M</v>
      </c>
      <c r="C4653" s="10" t="s">
        <v>8241</v>
      </c>
      <c r="D4653" s="6"/>
      <c r="E4653" s="10" t="s">
        <v>3032</v>
      </c>
      <c r="F4653" s="10" t="s">
        <v>11544</v>
      </c>
      <c r="G4653" s="6"/>
      <c r="H4653" s="6"/>
      <c r="I4653" s="6"/>
      <c r="J4653" s="6" t="str">
        <f t="shared" si="679"/>
        <v>1983-M-1</v>
      </c>
      <c r="K4653" s="6" t="str">
        <f t="shared" si="678"/>
        <v>1983-M-1</v>
      </c>
      <c r="L4653" s="10" t="s">
        <v>6720</v>
      </c>
      <c r="M4653" s="10" t="s">
        <v>8080</v>
      </c>
      <c r="N4653" s="10" t="s">
        <v>8429</v>
      </c>
      <c r="O4653" s="10" t="s">
        <v>9375</v>
      </c>
      <c r="P4653" s="6" t="str">
        <f t="shared" si="681"/>
        <v>H. Macmillan O.B.E</v>
      </c>
      <c r="Q4653" s="10" t="s">
        <v>12389</v>
      </c>
      <c r="R4653" s="10" t="s">
        <v>18</v>
      </c>
      <c r="S4653" s="10" t="s">
        <v>7564</v>
      </c>
      <c r="T4653" s="10" t="s">
        <v>12390</v>
      </c>
    </row>
    <row r="4654" spans="1:20" s="1" customFormat="1" ht="165.75" x14ac:dyDescent="0.2">
      <c r="A4654" s="10" t="s">
        <v>8294</v>
      </c>
      <c r="B4654" s="6" t="str">
        <f t="shared" si="680"/>
        <v>O</v>
      </c>
      <c r="C4654" s="10" t="s">
        <v>8241</v>
      </c>
      <c r="D4654" s="6"/>
      <c r="E4654" s="10" t="s">
        <v>7403</v>
      </c>
      <c r="F4654" s="10" t="s">
        <v>7404</v>
      </c>
      <c r="G4654" s="6"/>
      <c r="H4654" s="6"/>
      <c r="I4654" s="6"/>
      <c r="J4654" s="6" t="str">
        <f t="shared" si="679"/>
        <v>1983-O-1</v>
      </c>
      <c r="K4654" s="6" t="str">
        <f t="shared" si="678"/>
        <v>1983-O-1</v>
      </c>
      <c r="L4654" s="10" t="s">
        <v>6720</v>
      </c>
      <c r="M4654" s="10" t="s">
        <v>8081</v>
      </c>
      <c r="N4654" s="10" t="s">
        <v>8669</v>
      </c>
      <c r="O4654" s="10" t="s">
        <v>3992</v>
      </c>
      <c r="P4654" s="6" t="str">
        <f t="shared" si="681"/>
        <v>Rex Osborne</v>
      </c>
      <c r="Q4654" s="10" t="s">
        <v>12391</v>
      </c>
      <c r="R4654" s="10" t="s">
        <v>18</v>
      </c>
      <c r="S4654" s="10" t="s">
        <v>12392</v>
      </c>
      <c r="T4654" s="10" t="s">
        <v>12393</v>
      </c>
    </row>
    <row r="4655" spans="1:20" s="1" customFormat="1" ht="25.5" x14ac:dyDescent="0.2">
      <c r="A4655" s="10" t="s">
        <v>8294</v>
      </c>
      <c r="B4655" s="6" t="str">
        <f t="shared" si="680"/>
        <v>O</v>
      </c>
      <c r="C4655" s="10" t="s">
        <v>8273</v>
      </c>
      <c r="D4655" s="6"/>
      <c r="E4655" s="10" t="s">
        <v>7403</v>
      </c>
      <c r="F4655" s="10" t="s">
        <v>7404</v>
      </c>
      <c r="G4655" s="6"/>
      <c r="H4655" s="6"/>
      <c r="I4655" s="6"/>
      <c r="J4655" s="6" t="str">
        <f t="shared" si="679"/>
        <v>1983-O-2</v>
      </c>
      <c r="K4655" s="6" t="str">
        <f t="shared" si="678"/>
        <v>1983-O-2</v>
      </c>
      <c r="L4655" s="10" t="s">
        <v>2746</v>
      </c>
      <c r="M4655" s="10" t="s">
        <v>8575</v>
      </c>
      <c r="N4655" s="10" t="s">
        <v>8170</v>
      </c>
      <c r="O4655" s="10" t="s">
        <v>8079</v>
      </c>
      <c r="P4655" s="6" t="str">
        <f t="shared" si="681"/>
        <v>Rex Osborne</v>
      </c>
      <c r="Q4655" s="10" t="s">
        <v>12394</v>
      </c>
      <c r="R4655" s="10" t="s">
        <v>18</v>
      </c>
      <c r="S4655" s="10" t="s">
        <v>12395</v>
      </c>
      <c r="T4655" s="10" t="s">
        <v>12396</v>
      </c>
    </row>
    <row r="4656" spans="1:20" s="1" customFormat="1" x14ac:dyDescent="0.2">
      <c r="A4656" s="10" t="s">
        <v>8294</v>
      </c>
      <c r="B4656" s="6" t="str">
        <f t="shared" si="680"/>
        <v>O</v>
      </c>
      <c r="C4656" s="10" t="s">
        <v>8326</v>
      </c>
      <c r="D4656" s="6"/>
      <c r="E4656" s="10" t="s">
        <v>7403</v>
      </c>
      <c r="F4656" s="10" t="s">
        <v>7404</v>
      </c>
      <c r="G4656" s="6"/>
      <c r="H4656" s="6"/>
      <c r="I4656" s="6"/>
      <c r="J4656" s="6" t="str">
        <f t="shared" si="679"/>
        <v>1983-O-3</v>
      </c>
      <c r="K4656" s="6" t="str">
        <f t="shared" si="678"/>
        <v>1983-O-3</v>
      </c>
      <c r="L4656" s="10" t="s">
        <v>2746</v>
      </c>
      <c r="M4656" s="10" t="s">
        <v>8575</v>
      </c>
      <c r="N4656" s="10" t="s">
        <v>8433</v>
      </c>
      <c r="O4656" s="10" t="s">
        <v>8376</v>
      </c>
      <c r="P4656" s="6" t="str">
        <f t="shared" si="681"/>
        <v>Rex Osborne</v>
      </c>
      <c r="Q4656" s="10" t="s">
        <v>12397</v>
      </c>
      <c r="R4656" s="10" t="s">
        <v>18</v>
      </c>
      <c r="S4656" s="10" t="s">
        <v>11583</v>
      </c>
      <c r="T4656" s="10" t="s">
        <v>12398</v>
      </c>
    </row>
    <row r="4657" spans="1:20" s="1" customFormat="1" ht="25.5" x14ac:dyDescent="0.2">
      <c r="A4657" s="10" t="s">
        <v>8294</v>
      </c>
      <c r="B4657" s="6" t="str">
        <f t="shared" si="680"/>
        <v>O</v>
      </c>
      <c r="C4657" s="10" t="s">
        <v>8099</v>
      </c>
      <c r="D4657" s="6"/>
      <c r="E4657" s="10" t="s">
        <v>7403</v>
      </c>
      <c r="F4657" s="10" t="s">
        <v>7404</v>
      </c>
      <c r="G4657" s="6"/>
      <c r="H4657" s="6"/>
      <c r="I4657" s="6"/>
      <c r="J4657" s="6" t="str">
        <f t="shared" si="679"/>
        <v>1983-O-4</v>
      </c>
      <c r="K4657" s="6" t="str">
        <f t="shared" si="678"/>
        <v>1983-O-4</v>
      </c>
      <c r="L4657" s="10" t="s">
        <v>2746</v>
      </c>
      <c r="M4657" s="10" t="s">
        <v>8575</v>
      </c>
      <c r="N4657" s="10" t="s">
        <v>8434</v>
      </c>
      <c r="O4657" s="10" t="s">
        <v>9644</v>
      </c>
      <c r="P4657" s="6" t="str">
        <f t="shared" si="681"/>
        <v>Rex Osborne</v>
      </c>
      <c r="Q4657" s="10" t="s">
        <v>12399</v>
      </c>
      <c r="R4657" s="10" t="s">
        <v>18</v>
      </c>
      <c r="S4657" s="10" t="s">
        <v>214</v>
      </c>
      <c r="T4657" s="10" t="s">
        <v>12400</v>
      </c>
    </row>
    <row r="4658" spans="1:20" s="1" customFormat="1" ht="25.5" x14ac:dyDescent="0.2">
      <c r="A4658" s="10" t="s">
        <v>8294</v>
      </c>
      <c r="B4658" s="6" t="str">
        <f t="shared" si="680"/>
        <v>P</v>
      </c>
      <c r="C4658" s="10" t="s">
        <v>8241</v>
      </c>
      <c r="D4658" s="6"/>
      <c r="E4658" s="10" t="s">
        <v>6945</v>
      </c>
      <c r="F4658" s="10" t="s">
        <v>6946</v>
      </c>
      <c r="G4658" s="6"/>
      <c r="H4658" s="6"/>
      <c r="I4658" s="6"/>
      <c r="J4658" s="6" t="str">
        <f t="shared" si="679"/>
        <v>1983-P-1</v>
      </c>
      <c r="K4658" s="6" t="str">
        <f t="shared" si="678"/>
        <v>1983-P-1</v>
      </c>
      <c r="L4658" s="10" t="s">
        <v>6720</v>
      </c>
      <c r="M4658" s="10" t="s">
        <v>8081</v>
      </c>
      <c r="N4658" s="10" t="s">
        <v>8669</v>
      </c>
      <c r="O4658" s="10" t="s">
        <v>8081</v>
      </c>
      <c r="P4658" s="6" t="str">
        <f t="shared" si="681"/>
        <v>A. S. de Pitray</v>
      </c>
      <c r="Q4658" s="10" t="s">
        <v>12357</v>
      </c>
      <c r="R4658" s="10" t="s">
        <v>18</v>
      </c>
      <c r="S4658" s="10" t="s">
        <v>12401</v>
      </c>
      <c r="T4658" s="10" t="s">
        <v>12402</v>
      </c>
    </row>
    <row r="4659" spans="1:20" s="1" customFormat="1" ht="25.5" x14ac:dyDescent="0.2">
      <c r="A4659" s="10" t="s">
        <v>8294</v>
      </c>
      <c r="B4659" s="6" t="str">
        <f t="shared" si="680"/>
        <v>P</v>
      </c>
      <c r="C4659" s="10" t="s">
        <v>8273</v>
      </c>
      <c r="D4659" s="6"/>
      <c r="E4659" s="10" t="s">
        <v>6945</v>
      </c>
      <c r="F4659" s="10" t="s">
        <v>6946</v>
      </c>
      <c r="G4659" s="6"/>
      <c r="H4659" s="6"/>
      <c r="I4659" s="6"/>
      <c r="J4659" s="6" t="str">
        <f t="shared" si="679"/>
        <v>1983-P-2</v>
      </c>
      <c r="K4659" s="6" t="str">
        <f t="shared" ref="K4659:K4722" si="682">J4659</f>
        <v>1983-P-2</v>
      </c>
      <c r="L4659" s="10" t="s">
        <v>6720</v>
      </c>
      <c r="M4659" s="10" t="s">
        <v>8081</v>
      </c>
      <c r="N4659" s="10" t="s">
        <v>8669</v>
      </c>
      <c r="O4659" s="10" t="s">
        <v>2038</v>
      </c>
      <c r="P4659" s="6" t="str">
        <f t="shared" si="681"/>
        <v>A. S. de Pitray</v>
      </c>
      <c r="Q4659" s="10" t="s">
        <v>12403</v>
      </c>
      <c r="R4659" s="10" t="s">
        <v>18</v>
      </c>
      <c r="S4659" s="10" t="s">
        <v>12404</v>
      </c>
      <c r="T4659" s="10" t="s">
        <v>12405</v>
      </c>
    </row>
    <row r="4660" spans="1:20" s="1" customFormat="1" ht="25.5" x14ac:dyDescent="0.2">
      <c r="A4660" s="10" t="s">
        <v>8294</v>
      </c>
      <c r="B4660" s="6" t="str">
        <f t="shared" si="680"/>
        <v>R</v>
      </c>
      <c r="C4660" s="10" t="s">
        <v>8241</v>
      </c>
      <c r="D4660" s="6"/>
      <c r="E4660" s="10" t="s">
        <v>12050</v>
      </c>
      <c r="F4660" s="10" t="s">
        <v>6700</v>
      </c>
      <c r="G4660" s="6"/>
      <c r="H4660" s="6"/>
      <c r="I4660" s="6"/>
      <c r="J4660" s="6" t="str">
        <f t="shared" si="679"/>
        <v>1983-R-1</v>
      </c>
      <c r="K4660" s="6" t="str">
        <f t="shared" si="682"/>
        <v>1983-R-1</v>
      </c>
      <c r="L4660" s="10" t="s">
        <v>985</v>
      </c>
      <c r="M4660" s="10" t="s">
        <v>8326</v>
      </c>
      <c r="N4660" s="10" t="s">
        <v>8241</v>
      </c>
      <c r="O4660" s="10" t="s">
        <v>9549</v>
      </c>
      <c r="P4660" s="6" t="str">
        <f t="shared" si="681"/>
        <v>J.W.B. Ruffle</v>
      </c>
      <c r="Q4660" s="10" t="s">
        <v>12406</v>
      </c>
      <c r="R4660" s="10" t="s">
        <v>18</v>
      </c>
      <c r="S4660" s="10" t="s">
        <v>2117</v>
      </c>
      <c r="T4660" s="6"/>
    </row>
    <row r="4661" spans="1:20" s="1" customFormat="1" ht="25.5" x14ac:dyDescent="0.2">
      <c r="A4661" s="10" t="s">
        <v>8294</v>
      </c>
      <c r="B4661" s="6" t="str">
        <f t="shared" si="680"/>
        <v>R</v>
      </c>
      <c r="C4661" s="10" t="s">
        <v>8273</v>
      </c>
      <c r="D4661" s="6"/>
      <c r="E4661" s="10" t="s">
        <v>12050</v>
      </c>
      <c r="F4661" s="10" t="s">
        <v>6700</v>
      </c>
      <c r="G4661" s="6"/>
      <c r="H4661" s="6"/>
      <c r="I4661" s="6"/>
      <c r="J4661" s="6" t="str">
        <f t="shared" si="679"/>
        <v>1983-R-2</v>
      </c>
      <c r="K4661" s="6" t="str">
        <f t="shared" si="682"/>
        <v>1983-R-2</v>
      </c>
      <c r="L4661" s="10" t="s">
        <v>985</v>
      </c>
      <c r="M4661" s="10" t="s">
        <v>8326</v>
      </c>
      <c r="N4661" s="10" t="s">
        <v>8326</v>
      </c>
      <c r="O4661" s="10" t="s">
        <v>9645</v>
      </c>
      <c r="P4661" s="6" t="str">
        <f t="shared" si="681"/>
        <v>J.W.B. Ruffle</v>
      </c>
      <c r="Q4661" s="10" t="s">
        <v>12407</v>
      </c>
      <c r="R4661" s="10" t="s">
        <v>18</v>
      </c>
      <c r="S4661" s="10" t="s">
        <v>2117</v>
      </c>
      <c r="T4661" s="6"/>
    </row>
    <row r="4662" spans="1:20" s="1" customFormat="1" ht="25.5" x14ac:dyDescent="0.2">
      <c r="A4662" s="10" t="s">
        <v>8294</v>
      </c>
      <c r="B4662" s="6" t="str">
        <f t="shared" si="680"/>
        <v>R</v>
      </c>
      <c r="C4662" s="10" t="s">
        <v>8326</v>
      </c>
      <c r="D4662" s="6"/>
      <c r="E4662" s="10" t="s">
        <v>12050</v>
      </c>
      <c r="F4662" s="10" t="s">
        <v>6700</v>
      </c>
      <c r="G4662" s="6"/>
      <c r="H4662" s="6"/>
      <c r="I4662" s="6"/>
      <c r="J4662" s="6" t="str">
        <f t="shared" si="679"/>
        <v>1983-R-3</v>
      </c>
      <c r="K4662" s="6" t="str">
        <f t="shared" si="682"/>
        <v>1983-R-3</v>
      </c>
      <c r="L4662" s="10" t="s">
        <v>985</v>
      </c>
      <c r="M4662" s="10" t="s">
        <v>8326</v>
      </c>
      <c r="N4662" s="10" t="s">
        <v>8099</v>
      </c>
      <c r="O4662" s="10" t="s">
        <v>9646</v>
      </c>
      <c r="P4662" s="6" t="str">
        <f t="shared" si="681"/>
        <v>J.W.B. Ruffle</v>
      </c>
      <c r="Q4662" s="10" t="s">
        <v>12408</v>
      </c>
      <c r="R4662" s="10" t="s">
        <v>18</v>
      </c>
      <c r="S4662" s="10" t="s">
        <v>2117</v>
      </c>
      <c r="T4662" s="6"/>
    </row>
    <row r="4663" spans="1:20" s="1" customFormat="1" ht="25.5" x14ac:dyDescent="0.2">
      <c r="A4663" s="10" t="s">
        <v>8294</v>
      </c>
      <c r="B4663" s="6" t="str">
        <f t="shared" si="680"/>
        <v>R</v>
      </c>
      <c r="C4663" s="10" t="s">
        <v>8099</v>
      </c>
      <c r="D4663" s="6"/>
      <c r="E4663" s="10" t="s">
        <v>12050</v>
      </c>
      <c r="F4663" s="10" t="s">
        <v>6700</v>
      </c>
      <c r="G4663" s="6"/>
      <c r="H4663" s="6"/>
      <c r="I4663" s="6"/>
      <c r="J4663" s="6" t="str">
        <f t="shared" si="679"/>
        <v>1983-R-4</v>
      </c>
      <c r="K4663" s="6" t="str">
        <f t="shared" si="682"/>
        <v>1983-R-4</v>
      </c>
      <c r="L4663" s="10" t="s">
        <v>985</v>
      </c>
      <c r="M4663" s="10" t="s">
        <v>8326</v>
      </c>
      <c r="N4663" s="10" t="s">
        <v>8318</v>
      </c>
      <c r="O4663" s="10" t="s">
        <v>9647</v>
      </c>
      <c r="P4663" s="6" t="str">
        <f t="shared" si="681"/>
        <v>J.W.B. Ruffle</v>
      </c>
      <c r="Q4663" s="10" t="s">
        <v>12409</v>
      </c>
      <c r="R4663" s="10" t="s">
        <v>18</v>
      </c>
      <c r="S4663" s="10" t="s">
        <v>2117</v>
      </c>
      <c r="T4663" s="6"/>
    </row>
    <row r="4664" spans="1:20" s="1" customFormat="1" ht="25.5" x14ac:dyDescent="0.2">
      <c r="A4664" s="10" t="s">
        <v>8294</v>
      </c>
      <c r="B4664" s="6" t="str">
        <f t="shared" si="680"/>
        <v>R</v>
      </c>
      <c r="C4664" s="10" t="s">
        <v>8318</v>
      </c>
      <c r="D4664" s="6"/>
      <c r="E4664" s="10" t="s">
        <v>12050</v>
      </c>
      <c r="F4664" s="10" t="s">
        <v>6700</v>
      </c>
      <c r="G4664" s="6"/>
      <c r="H4664" s="6"/>
      <c r="I4664" s="6"/>
      <c r="J4664" s="6" t="str">
        <f t="shared" si="679"/>
        <v>1983-R-5</v>
      </c>
      <c r="K4664" s="6" t="str">
        <f t="shared" si="682"/>
        <v>1983-R-5</v>
      </c>
      <c r="L4664" s="10" t="s">
        <v>985</v>
      </c>
      <c r="M4664" s="10" t="s">
        <v>8326</v>
      </c>
      <c r="N4664" s="10" t="s">
        <v>8252</v>
      </c>
      <c r="O4664" s="10" t="s">
        <v>9648</v>
      </c>
      <c r="P4664" s="6" t="str">
        <f t="shared" si="681"/>
        <v>J.W.B. Ruffle</v>
      </c>
      <c r="Q4664" s="10" t="s">
        <v>12409</v>
      </c>
      <c r="R4664" s="10" t="s">
        <v>18</v>
      </c>
      <c r="S4664" s="10" t="s">
        <v>2117</v>
      </c>
      <c r="T4664" s="6"/>
    </row>
    <row r="4665" spans="1:20" s="1" customFormat="1" ht="25.5" x14ac:dyDescent="0.2">
      <c r="A4665" s="10" t="s">
        <v>8294</v>
      </c>
      <c r="B4665" s="6" t="str">
        <f t="shared" si="680"/>
        <v>S</v>
      </c>
      <c r="C4665" s="10" t="s">
        <v>8241</v>
      </c>
      <c r="D4665" s="6"/>
      <c r="E4665" s="10" t="s">
        <v>7947</v>
      </c>
      <c r="F4665" s="10" t="s">
        <v>7948</v>
      </c>
      <c r="G4665" s="6"/>
      <c r="H4665" s="6"/>
      <c r="I4665" s="6"/>
      <c r="J4665" s="6" t="str">
        <f t="shared" si="679"/>
        <v>1983-S-1</v>
      </c>
      <c r="K4665" s="6" t="str">
        <f t="shared" si="682"/>
        <v>1983-S-1</v>
      </c>
      <c r="L4665" s="10" t="s">
        <v>6720</v>
      </c>
      <c r="M4665" s="10" t="s">
        <v>8080</v>
      </c>
      <c r="N4665" s="10" t="s">
        <v>8429</v>
      </c>
      <c r="O4665" s="10" t="s">
        <v>8241</v>
      </c>
      <c r="P4665" s="6" t="str">
        <f t="shared" si="681"/>
        <v>Colin W. Spong</v>
      </c>
      <c r="Q4665" s="10" t="s">
        <v>12410</v>
      </c>
      <c r="R4665" s="10" t="s">
        <v>5472</v>
      </c>
      <c r="S4665" s="10" t="s">
        <v>1004</v>
      </c>
      <c r="T4665" s="10" t="s">
        <v>12411</v>
      </c>
    </row>
    <row r="4666" spans="1:20" s="1" customFormat="1" ht="25.5" x14ac:dyDescent="0.2">
      <c r="A4666" s="10" t="s">
        <v>8294</v>
      </c>
      <c r="B4666" s="6" t="str">
        <f t="shared" si="680"/>
        <v>S</v>
      </c>
      <c r="C4666" s="10" t="s">
        <v>8273</v>
      </c>
      <c r="D4666" s="6"/>
      <c r="E4666" s="10" t="s">
        <v>12412</v>
      </c>
      <c r="F4666" s="10" t="s">
        <v>12073</v>
      </c>
      <c r="G4666" s="6"/>
      <c r="H4666" s="6"/>
      <c r="I4666" s="6"/>
      <c r="J4666" s="6" t="str">
        <f t="shared" si="679"/>
        <v>1983-S-2</v>
      </c>
      <c r="K4666" s="6" t="str">
        <f t="shared" si="682"/>
        <v>1983-S-2</v>
      </c>
      <c r="L4666" s="10" t="s">
        <v>6720</v>
      </c>
      <c r="M4666" s="10" t="s">
        <v>8080</v>
      </c>
      <c r="N4666" s="10" t="s">
        <v>8429</v>
      </c>
      <c r="O4666" s="10" t="s">
        <v>9146</v>
      </c>
      <c r="P4666" s="6" t="str">
        <f t="shared" si="681"/>
        <v>Phillipe H. Soodeen</v>
      </c>
      <c r="Q4666" s="10" t="s">
        <v>12413</v>
      </c>
      <c r="R4666" s="10" t="s">
        <v>18</v>
      </c>
      <c r="S4666" s="10" t="s">
        <v>12404</v>
      </c>
      <c r="T4666" s="10" t="s">
        <v>12414</v>
      </c>
    </row>
    <row r="4667" spans="1:20" s="1" customFormat="1" ht="25.5" x14ac:dyDescent="0.2">
      <c r="A4667" s="10" t="s">
        <v>8294</v>
      </c>
      <c r="B4667" s="6" t="str">
        <f t="shared" si="680"/>
        <v>S</v>
      </c>
      <c r="C4667" s="10" t="s">
        <v>8326</v>
      </c>
      <c r="D4667" s="6"/>
      <c r="E4667" s="10" t="s">
        <v>2018</v>
      </c>
      <c r="F4667" s="10" t="s">
        <v>12415</v>
      </c>
      <c r="G4667" s="6"/>
      <c r="H4667" s="6"/>
      <c r="I4667" s="6"/>
      <c r="J4667" s="6" t="str">
        <f t="shared" si="679"/>
        <v>1983-S-3</v>
      </c>
      <c r="K4667" s="6" t="str">
        <f t="shared" si="682"/>
        <v>1983-S-3</v>
      </c>
      <c r="L4667" s="10" t="s">
        <v>6720</v>
      </c>
      <c r="M4667" s="10" t="s">
        <v>8080</v>
      </c>
      <c r="N4667" s="10" t="s">
        <v>8429</v>
      </c>
      <c r="O4667" s="10" t="s">
        <v>2608</v>
      </c>
      <c r="P4667" s="6" t="str">
        <f t="shared" si="681"/>
        <v>G. Snedker</v>
      </c>
      <c r="Q4667" s="10" t="s">
        <v>12416</v>
      </c>
      <c r="R4667" s="10" t="s">
        <v>4781</v>
      </c>
      <c r="S4667" s="10" t="s">
        <v>5202</v>
      </c>
      <c r="T4667" s="10" t="s">
        <v>12417</v>
      </c>
    </row>
    <row r="4668" spans="1:20" s="1" customFormat="1" x14ac:dyDescent="0.2">
      <c r="A4668" s="10" t="s">
        <v>8294</v>
      </c>
      <c r="B4668" s="6" t="str">
        <f t="shared" si="680"/>
        <v>S</v>
      </c>
      <c r="C4668" s="10" t="s">
        <v>8099</v>
      </c>
      <c r="D4668" s="6"/>
      <c r="E4668" s="10" t="s">
        <v>7947</v>
      </c>
      <c r="F4668" s="10" t="s">
        <v>7948</v>
      </c>
      <c r="G4668" s="6"/>
      <c r="H4668" s="6"/>
      <c r="I4668" s="6"/>
      <c r="J4668" s="6" t="str">
        <f t="shared" si="679"/>
        <v>1983-S-4</v>
      </c>
      <c r="K4668" s="6" t="str">
        <f t="shared" si="682"/>
        <v>1983-S-4</v>
      </c>
      <c r="L4668" s="10" t="s">
        <v>6720</v>
      </c>
      <c r="M4668" s="10" t="s">
        <v>8080</v>
      </c>
      <c r="N4668" s="10" t="s">
        <v>8429</v>
      </c>
      <c r="O4668" s="10" t="s">
        <v>8079</v>
      </c>
      <c r="P4668" s="6" t="str">
        <f t="shared" si="681"/>
        <v>Colin W. Spong</v>
      </c>
      <c r="Q4668" s="10" t="s">
        <v>12418</v>
      </c>
      <c r="R4668" s="10" t="s">
        <v>258</v>
      </c>
      <c r="S4668" s="10" t="s">
        <v>228</v>
      </c>
      <c r="T4668" s="10" t="s">
        <v>12419</v>
      </c>
    </row>
    <row r="4669" spans="1:20" ht="102" x14ac:dyDescent="0.2">
      <c r="A4669" s="14" t="s">
        <v>8294</v>
      </c>
      <c r="B4669" s="7" t="str">
        <f t="shared" si="680"/>
        <v>S</v>
      </c>
      <c r="C4669" s="14" t="s">
        <v>8318</v>
      </c>
      <c r="D4669" s="14"/>
      <c r="E4669" s="14" t="s">
        <v>7947</v>
      </c>
      <c r="F4669" s="14" t="s">
        <v>7948</v>
      </c>
      <c r="G4669" s="7"/>
      <c r="H4669" s="7"/>
      <c r="I4669" s="7"/>
      <c r="J4669" s="7" t="str">
        <f t="shared" si="679"/>
        <v>1983-S-5</v>
      </c>
      <c r="K4669" s="6" t="str">
        <f t="shared" si="682"/>
        <v>1983-S-5</v>
      </c>
      <c r="L4669" s="14" t="s">
        <v>6720</v>
      </c>
      <c r="M4669" s="14" t="s">
        <v>8080</v>
      </c>
      <c r="N4669" s="14" t="s">
        <v>8429</v>
      </c>
      <c r="O4669" s="14" t="s">
        <v>8079</v>
      </c>
      <c r="P4669" s="7" t="str">
        <f t="shared" si="681"/>
        <v>Colin W. Spong</v>
      </c>
      <c r="Q4669" s="14" t="s">
        <v>12420</v>
      </c>
      <c r="R4669" s="14" t="s">
        <v>3486</v>
      </c>
      <c r="S4669" s="14" t="s">
        <v>1717</v>
      </c>
      <c r="T4669" s="14" t="s">
        <v>12421</v>
      </c>
    </row>
    <row r="4670" spans="1:20" s="1" customFormat="1" ht="25.5" x14ac:dyDescent="0.2">
      <c r="A4670" s="10" t="s">
        <v>8294</v>
      </c>
      <c r="B4670" s="6" t="str">
        <f t="shared" si="680"/>
        <v>S</v>
      </c>
      <c r="C4670" s="10" t="s">
        <v>8252</v>
      </c>
      <c r="D4670" s="6"/>
      <c r="E4670" s="10" t="s">
        <v>7947</v>
      </c>
      <c r="F4670" s="10" t="s">
        <v>7948</v>
      </c>
      <c r="G4670" s="6"/>
      <c r="H4670" s="6"/>
      <c r="I4670" s="6"/>
      <c r="J4670" s="6" t="str">
        <f t="shared" si="679"/>
        <v>1983-S-6</v>
      </c>
      <c r="K4670" s="6" t="str">
        <f t="shared" si="682"/>
        <v>1983-S-6</v>
      </c>
      <c r="L4670" s="10" t="s">
        <v>6720</v>
      </c>
      <c r="M4670" s="10" t="s">
        <v>8080</v>
      </c>
      <c r="N4670" s="10" t="s">
        <v>8429</v>
      </c>
      <c r="O4670" s="10" t="s">
        <v>9649</v>
      </c>
      <c r="P4670" s="6" t="str">
        <f t="shared" si="681"/>
        <v>Colin W. Spong</v>
      </c>
      <c r="Q4670" s="10" t="s">
        <v>12422</v>
      </c>
      <c r="R4670" s="10" t="s">
        <v>258</v>
      </c>
      <c r="S4670" s="10" t="s">
        <v>5058</v>
      </c>
      <c r="T4670" s="10" t="s">
        <v>12423</v>
      </c>
    </row>
    <row r="4671" spans="1:20" s="1" customFormat="1" ht="38.25" x14ac:dyDescent="0.2">
      <c r="A4671" s="10" t="s">
        <v>8294</v>
      </c>
      <c r="B4671" s="6" t="str">
        <f t="shared" si="680"/>
        <v>S</v>
      </c>
      <c r="C4671" s="10" t="s">
        <v>8096</v>
      </c>
      <c r="D4671" s="6"/>
      <c r="E4671" s="10" t="s">
        <v>7947</v>
      </c>
      <c r="F4671" s="10" t="s">
        <v>7948</v>
      </c>
      <c r="G4671" s="6"/>
      <c r="H4671" s="6"/>
      <c r="I4671" s="6"/>
      <c r="J4671" s="6" t="str">
        <f t="shared" si="679"/>
        <v>1983-S-7</v>
      </c>
      <c r="K4671" s="6" t="str">
        <f t="shared" si="682"/>
        <v>1983-S-7</v>
      </c>
      <c r="L4671" s="10" t="s">
        <v>6720</v>
      </c>
      <c r="M4671" s="10" t="s">
        <v>8080</v>
      </c>
      <c r="N4671" s="10" t="s">
        <v>8429</v>
      </c>
      <c r="O4671" s="10" t="s">
        <v>9650</v>
      </c>
      <c r="P4671" s="6" t="str">
        <f t="shared" si="681"/>
        <v>Colin W. Spong</v>
      </c>
      <c r="Q4671" s="10" t="s">
        <v>12067</v>
      </c>
      <c r="R4671" s="10" t="s">
        <v>258</v>
      </c>
      <c r="S4671" s="10" t="s">
        <v>12424</v>
      </c>
      <c r="T4671" s="10" t="s">
        <v>12425</v>
      </c>
    </row>
    <row r="4672" spans="1:20" s="1" customFormat="1" ht="25.5" x14ac:dyDescent="0.2">
      <c r="A4672" s="10" t="s">
        <v>8294</v>
      </c>
      <c r="B4672" s="6" t="str">
        <f t="shared" si="680"/>
        <v>S</v>
      </c>
      <c r="C4672" s="10" t="s">
        <v>8097</v>
      </c>
      <c r="D4672" s="6"/>
      <c r="E4672" s="10" t="s">
        <v>7947</v>
      </c>
      <c r="F4672" s="10" t="s">
        <v>7948</v>
      </c>
      <c r="G4672" s="6"/>
      <c r="H4672" s="6"/>
      <c r="I4672" s="6"/>
      <c r="J4672" s="6" t="str">
        <f t="shared" si="679"/>
        <v>1983-S-8</v>
      </c>
      <c r="K4672" s="6" t="str">
        <f t="shared" si="682"/>
        <v>1983-S-8</v>
      </c>
      <c r="L4672" s="10" t="s">
        <v>6720</v>
      </c>
      <c r="M4672" s="10" t="s">
        <v>8081</v>
      </c>
      <c r="N4672" s="10" t="s">
        <v>8577</v>
      </c>
      <c r="O4672" s="10" t="s">
        <v>9651</v>
      </c>
      <c r="P4672" s="6" t="str">
        <f t="shared" si="681"/>
        <v>Colin W. Spong</v>
      </c>
      <c r="Q4672" s="10" t="s">
        <v>12422</v>
      </c>
      <c r="R4672" s="10" t="s">
        <v>258</v>
      </c>
      <c r="S4672" s="10" t="s">
        <v>5058</v>
      </c>
      <c r="T4672" s="10" t="s">
        <v>12426</v>
      </c>
    </row>
    <row r="4673" spans="1:20" s="1" customFormat="1" ht="25.5" x14ac:dyDescent="0.2">
      <c r="A4673" s="10" t="s">
        <v>8294</v>
      </c>
      <c r="B4673" s="6" t="str">
        <f t="shared" si="680"/>
        <v>T</v>
      </c>
      <c r="C4673" s="10" t="s">
        <v>8241</v>
      </c>
      <c r="D4673" s="6"/>
      <c r="E4673" s="6"/>
      <c r="F4673" s="10" t="s">
        <v>12427</v>
      </c>
      <c r="G4673" s="6"/>
      <c r="H4673" s="6"/>
      <c r="I4673" s="6"/>
      <c r="J4673" s="6" t="str">
        <f t="shared" si="679"/>
        <v>1983-T-1</v>
      </c>
      <c r="K4673" s="6" t="str">
        <f t="shared" si="682"/>
        <v>1983-T-1</v>
      </c>
      <c r="L4673" s="10" t="s">
        <v>2746</v>
      </c>
      <c r="M4673" s="10" t="s">
        <v>8575</v>
      </c>
      <c r="N4673" s="10" t="s">
        <v>8435</v>
      </c>
      <c r="O4673" s="10" t="s">
        <v>8423</v>
      </c>
      <c r="P4673" s="6" t="str">
        <f t="shared" si="681"/>
        <v>Tadling</v>
      </c>
      <c r="Q4673" s="10" t="s">
        <v>12428</v>
      </c>
      <c r="R4673" s="10" t="s">
        <v>18</v>
      </c>
      <c r="S4673" s="10" t="s">
        <v>280</v>
      </c>
      <c r="T4673" s="10" t="s">
        <v>12429</v>
      </c>
    </row>
    <row r="4674" spans="1:20" s="1" customFormat="1" x14ac:dyDescent="0.2">
      <c r="A4674" s="10" t="s">
        <v>8294</v>
      </c>
      <c r="B4674" s="6" t="str">
        <f t="shared" si="680"/>
        <v>W</v>
      </c>
      <c r="C4674" s="10" t="s">
        <v>8241</v>
      </c>
      <c r="D4674" s="6"/>
      <c r="E4674" s="10" t="s">
        <v>11074</v>
      </c>
      <c r="F4674" s="10" t="s">
        <v>2293</v>
      </c>
      <c r="G4674" s="6"/>
      <c r="H4674" s="6"/>
      <c r="I4674" s="6"/>
      <c r="J4674" s="6" t="str">
        <f t="shared" si="679"/>
        <v>1983-W-1</v>
      </c>
      <c r="K4674" s="6" t="str">
        <f t="shared" si="682"/>
        <v>1983-W-1</v>
      </c>
      <c r="L4674" s="10" t="s">
        <v>2746</v>
      </c>
      <c r="M4674" s="10" t="s">
        <v>8575</v>
      </c>
      <c r="N4674" s="10" t="s">
        <v>8434</v>
      </c>
      <c r="O4674" s="10" t="s">
        <v>8950</v>
      </c>
      <c r="P4674" s="6" t="str">
        <f t="shared" si="681"/>
        <v>L. N. Williams</v>
      </c>
      <c r="Q4674" s="10" t="s">
        <v>11826</v>
      </c>
      <c r="R4674" s="10" t="s">
        <v>18</v>
      </c>
      <c r="S4674" s="10" t="s">
        <v>280</v>
      </c>
      <c r="T4674" s="10" t="s">
        <v>12430</v>
      </c>
    </row>
    <row r="4675" spans="1:20" s="1" customFormat="1" ht="25.5" x14ac:dyDescent="0.2">
      <c r="A4675" s="10" t="s">
        <v>8294</v>
      </c>
      <c r="B4675" s="6" t="str">
        <f t="shared" si="680"/>
        <v>Y</v>
      </c>
      <c r="C4675" s="10" t="s">
        <v>8241</v>
      </c>
      <c r="D4675" s="6"/>
      <c r="E4675" s="10" t="s">
        <v>12431</v>
      </c>
      <c r="F4675" s="10" t="s">
        <v>12432</v>
      </c>
      <c r="G4675" s="6"/>
      <c r="H4675" s="6"/>
      <c r="I4675" s="6"/>
      <c r="J4675" s="6" t="str">
        <f t="shared" ref="J4675:J4738" si="683">CONCATENATE(A4675,"-",B4675,"-",C4675,D4675)</f>
        <v>1983-Y-1</v>
      </c>
      <c r="K4675" s="6" t="str">
        <f t="shared" si="682"/>
        <v>1983-Y-1</v>
      </c>
      <c r="L4675" s="10" t="s">
        <v>2805</v>
      </c>
      <c r="M4675" s="10" t="s">
        <v>8621</v>
      </c>
      <c r="N4675" s="10" t="s">
        <v>8318</v>
      </c>
      <c r="O4675" s="10" t="s">
        <v>9652</v>
      </c>
      <c r="P4675" s="6" t="str">
        <f t="shared" si="681"/>
        <v>Chalmers M. Yohn</v>
      </c>
      <c r="Q4675" s="10" t="s">
        <v>12433</v>
      </c>
      <c r="R4675" s="10" t="s">
        <v>697</v>
      </c>
      <c r="S4675" s="10" t="s">
        <v>12434</v>
      </c>
      <c r="T4675" s="10" t="s">
        <v>12435</v>
      </c>
    </row>
    <row r="4676" spans="1:20" s="1" customFormat="1" ht="25.5" x14ac:dyDescent="0.2">
      <c r="A4676" s="10" t="s">
        <v>9145</v>
      </c>
      <c r="B4676" s="6" t="str">
        <f t="shared" si="680"/>
        <v/>
      </c>
      <c r="C4676" s="10" t="s">
        <v>8241</v>
      </c>
      <c r="D4676" s="6"/>
      <c r="E4676" s="6"/>
      <c r="F4676" s="6"/>
      <c r="G4676" s="6"/>
      <c r="H4676" s="6"/>
      <c r="I4676" s="6"/>
      <c r="J4676" s="6" t="str">
        <f t="shared" si="683"/>
        <v>1984--1</v>
      </c>
      <c r="K4676" s="6" t="str">
        <f t="shared" si="682"/>
        <v>1984--1</v>
      </c>
      <c r="L4676" s="10" t="s">
        <v>5503</v>
      </c>
      <c r="M4676" s="10" t="s">
        <v>8085</v>
      </c>
      <c r="N4676" s="10" t="s">
        <v>8665</v>
      </c>
      <c r="O4676" s="10" t="s">
        <v>8100</v>
      </c>
      <c r="P4676" s="6" t="str">
        <f t="shared" si="681"/>
        <v/>
      </c>
      <c r="Q4676" s="10" t="s">
        <v>12436</v>
      </c>
      <c r="R4676" s="10" t="s">
        <v>12437</v>
      </c>
      <c r="S4676" s="10" t="s">
        <v>1717</v>
      </c>
      <c r="T4676" s="10" t="s">
        <v>12438</v>
      </c>
    </row>
    <row r="4677" spans="1:20" s="1" customFormat="1" x14ac:dyDescent="0.2">
      <c r="A4677" s="10" t="s">
        <v>9145</v>
      </c>
      <c r="B4677" s="6" t="str">
        <f t="shared" si="680"/>
        <v/>
      </c>
      <c r="C4677" s="10" t="s">
        <v>8273</v>
      </c>
      <c r="D4677" s="6"/>
      <c r="E4677" s="6"/>
      <c r="F4677" s="6"/>
      <c r="G4677" s="6"/>
      <c r="H4677" s="6"/>
      <c r="I4677" s="6"/>
      <c r="J4677" s="6" t="str">
        <f t="shared" si="683"/>
        <v>1984--2</v>
      </c>
      <c r="K4677" s="6" t="str">
        <f t="shared" si="682"/>
        <v>1984--2</v>
      </c>
      <c r="L4677" s="10" t="s">
        <v>319</v>
      </c>
      <c r="M4677" s="10" t="s">
        <v>8431</v>
      </c>
      <c r="N4677" s="10" t="s">
        <v>8272</v>
      </c>
      <c r="O4677" s="10" t="s">
        <v>8438</v>
      </c>
      <c r="P4677" s="6" t="str">
        <f t="shared" si="681"/>
        <v/>
      </c>
      <c r="Q4677" s="10" t="s">
        <v>4868</v>
      </c>
      <c r="R4677" s="10" t="s">
        <v>3823</v>
      </c>
      <c r="S4677" s="10" t="s">
        <v>3838</v>
      </c>
      <c r="T4677" s="10" t="s">
        <v>12439</v>
      </c>
    </row>
    <row r="4678" spans="1:20" s="1" customFormat="1" x14ac:dyDescent="0.2">
      <c r="A4678" s="10" t="s">
        <v>9145</v>
      </c>
      <c r="B4678" s="6" t="str">
        <f t="shared" si="680"/>
        <v/>
      </c>
      <c r="C4678" s="10" t="s">
        <v>8326</v>
      </c>
      <c r="D4678" s="6"/>
      <c r="E4678" s="6"/>
      <c r="F4678" s="6"/>
      <c r="G4678" s="6"/>
      <c r="H4678" s="6"/>
      <c r="I4678" s="6"/>
      <c r="J4678" s="6" t="str">
        <f t="shared" si="683"/>
        <v>1984--3</v>
      </c>
      <c r="K4678" s="6" t="str">
        <f t="shared" si="682"/>
        <v>1984--3</v>
      </c>
      <c r="L4678" s="10" t="s">
        <v>319</v>
      </c>
      <c r="M4678" s="10" t="s">
        <v>8431</v>
      </c>
      <c r="N4678" s="10" t="s">
        <v>8078</v>
      </c>
      <c r="O4678" s="10" t="s">
        <v>8631</v>
      </c>
      <c r="P4678" s="6" t="str">
        <f t="shared" si="681"/>
        <v/>
      </c>
      <c r="Q4678" s="10" t="s">
        <v>4868</v>
      </c>
      <c r="R4678" s="10" t="s">
        <v>186</v>
      </c>
      <c r="S4678" s="10" t="s">
        <v>3838</v>
      </c>
      <c r="T4678" s="10" t="s">
        <v>12440</v>
      </c>
    </row>
    <row r="4679" spans="1:20" s="1" customFormat="1" x14ac:dyDescent="0.2">
      <c r="A4679" s="10" t="s">
        <v>9145</v>
      </c>
      <c r="B4679" s="6" t="str">
        <f t="shared" si="680"/>
        <v/>
      </c>
      <c r="C4679" s="10" t="s">
        <v>8099</v>
      </c>
      <c r="D4679" s="6"/>
      <c r="E4679" s="6"/>
      <c r="F4679" s="6"/>
      <c r="G4679" s="6"/>
      <c r="H4679" s="6"/>
      <c r="I4679" s="6"/>
      <c r="J4679" s="6" t="str">
        <f t="shared" si="683"/>
        <v>1984--4</v>
      </c>
      <c r="K4679" s="6" t="str">
        <f t="shared" si="682"/>
        <v>1984--4</v>
      </c>
      <c r="L4679" s="10" t="s">
        <v>319</v>
      </c>
      <c r="M4679" s="10" t="s">
        <v>8431</v>
      </c>
      <c r="N4679" s="10" t="s">
        <v>8305</v>
      </c>
      <c r="O4679" s="10" t="s">
        <v>8271</v>
      </c>
      <c r="P4679" s="6" t="str">
        <f t="shared" si="681"/>
        <v/>
      </c>
      <c r="Q4679" s="10" t="s">
        <v>4868</v>
      </c>
      <c r="R4679" s="10" t="s">
        <v>18</v>
      </c>
      <c r="S4679" s="10" t="s">
        <v>3838</v>
      </c>
      <c r="T4679" s="10" t="s">
        <v>12441</v>
      </c>
    </row>
    <row r="4680" spans="1:20" s="1" customFormat="1" ht="25.5" x14ac:dyDescent="0.2">
      <c r="A4680" s="10" t="s">
        <v>9145</v>
      </c>
      <c r="B4680" s="6" t="str">
        <f t="shared" si="680"/>
        <v/>
      </c>
      <c r="C4680" s="10" t="s">
        <v>8318</v>
      </c>
      <c r="D4680" s="6"/>
      <c r="E4680" s="6"/>
      <c r="F4680" s="6"/>
      <c r="G4680" s="6"/>
      <c r="H4680" s="6"/>
      <c r="I4680" s="6"/>
      <c r="J4680" s="6" t="str">
        <f t="shared" si="683"/>
        <v>1984--5</v>
      </c>
      <c r="K4680" s="6" t="str">
        <f t="shared" si="682"/>
        <v>1984--5</v>
      </c>
      <c r="L4680" s="10" t="s">
        <v>319</v>
      </c>
      <c r="M4680" s="10" t="s">
        <v>8431</v>
      </c>
      <c r="N4680" s="10" t="s">
        <v>8305</v>
      </c>
      <c r="O4680" s="10" t="s">
        <v>8630</v>
      </c>
      <c r="P4680" s="6" t="str">
        <f t="shared" si="681"/>
        <v/>
      </c>
      <c r="Q4680" s="10" t="s">
        <v>3628</v>
      </c>
      <c r="R4680" s="10" t="s">
        <v>18</v>
      </c>
      <c r="S4680" s="10" t="s">
        <v>2050</v>
      </c>
      <c r="T4680" s="10" t="s">
        <v>12442</v>
      </c>
    </row>
    <row r="4681" spans="1:20" s="1" customFormat="1" ht="38.25" x14ac:dyDescent="0.2">
      <c r="A4681" s="10" t="s">
        <v>9145</v>
      </c>
      <c r="B4681" s="6" t="str">
        <f t="shared" si="680"/>
        <v/>
      </c>
      <c r="C4681" s="10" t="s">
        <v>8252</v>
      </c>
      <c r="D4681" s="6"/>
      <c r="E4681" s="6"/>
      <c r="F4681" s="6"/>
      <c r="G4681" s="6"/>
      <c r="H4681" s="6"/>
      <c r="I4681" s="6"/>
      <c r="J4681" s="6" t="str">
        <f t="shared" si="683"/>
        <v>1984--6</v>
      </c>
      <c r="K4681" s="6" t="str">
        <f t="shared" si="682"/>
        <v>1984--6</v>
      </c>
      <c r="L4681" s="10" t="s">
        <v>319</v>
      </c>
      <c r="M4681" s="10" t="s">
        <v>8442</v>
      </c>
      <c r="N4681" s="10" t="s">
        <v>8241</v>
      </c>
      <c r="O4681" s="10" t="s">
        <v>9653</v>
      </c>
      <c r="P4681" s="6" t="str">
        <f t="shared" si="681"/>
        <v/>
      </c>
      <c r="Q4681" s="10" t="s">
        <v>4868</v>
      </c>
      <c r="R4681" s="10" t="s">
        <v>12443</v>
      </c>
      <c r="S4681" s="10" t="s">
        <v>3838</v>
      </c>
      <c r="T4681" s="10" t="s">
        <v>12444</v>
      </c>
    </row>
    <row r="4682" spans="1:20" s="1" customFormat="1" ht="51" x14ac:dyDescent="0.2">
      <c r="A4682" s="10" t="s">
        <v>9145</v>
      </c>
      <c r="B4682" s="6" t="str">
        <f t="shared" si="680"/>
        <v/>
      </c>
      <c r="C4682" s="10" t="s">
        <v>8096</v>
      </c>
      <c r="D4682" s="6"/>
      <c r="E4682" s="6"/>
      <c r="F4682" s="6"/>
      <c r="G4682" s="6"/>
      <c r="H4682" s="6"/>
      <c r="I4682" s="6"/>
      <c r="J4682" s="6" t="str">
        <f t="shared" si="683"/>
        <v>1984--7</v>
      </c>
      <c r="K4682" s="6" t="str">
        <f t="shared" si="682"/>
        <v>1984--7</v>
      </c>
      <c r="L4682" s="10" t="s">
        <v>319</v>
      </c>
      <c r="M4682" s="10" t="s">
        <v>8442</v>
      </c>
      <c r="N4682" s="10" t="s">
        <v>8326</v>
      </c>
      <c r="O4682" s="10" t="s">
        <v>8662</v>
      </c>
      <c r="P4682" s="6" t="str">
        <f t="shared" si="681"/>
        <v/>
      </c>
      <c r="Q4682" s="10" t="s">
        <v>4868</v>
      </c>
      <c r="R4682" s="10" t="s">
        <v>697</v>
      </c>
      <c r="S4682" s="10" t="s">
        <v>3838</v>
      </c>
      <c r="T4682" s="10" t="s">
        <v>12445</v>
      </c>
    </row>
    <row r="4683" spans="1:20" s="1" customFormat="1" ht="25.5" x14ac:dyDescent="0.2">
      <c r="A4683" s="10" t="s">
        <v>9145</v>
      </c>
      <c r="B4683" s="6" t="str">
        <f t="shared" si="680"/>
        <v/>
      </c>
      <c r="C4683" s="10" t="s">
        <v>8097</v>
      </c>
      <c r="D4683" s="6"/>
      <c r="E4683" s="6"/>
      <c r="F4683" s="6"/>
      <c r="G4683" s="6"/>
      <c r="H4683" s="6"/>
      <c r="I4683" s="6"/>
      <c r="J4683" s="6" t="str">
        <f t="shared" si="683"/>
        <v>1984--8</v>
      </c>
      <c r="K4683" s="6" t="str">
        <f t="shared" si="682"/>
        <v>1984--8</v>
      </c>
      <c r="L4683" s="10" t="s">
        <v>319</v>
      </c>
      <c r="M4683" s="10" t="s">
        <v>8442</v>
      </c>
      <c r="N4683" s="10" t="s">
        <v>8318</v>
      </c>
      <c r="O4683" s="10" t="s">
        <v>79</v>
      </c>
      <c r="P4683" s="6" t="str">
        <f t="shared" si="681"/>
        <v/>
      </c>
      <c r="Q4683" s="10" t="s">
        <v>4868</v>
      </c>
      <c r="R4683" s="10" t="s">
        <v>12446</v>
      </c>
      <c r="S4683" s="10" t="s">
        <v>3838</v>
      </c>
      <c r="T4683" s="10" t="s">
        <v>12447</v>
      </c>
    </row>
    <row r="4684" spans="1:20" s="1" customFormat="1" ht="25.5" x14ac:dyDescent="0.2">
      <c r="A4684" s="10" t="s">
        <v>9145</v>
      </c>
      <c r="B4684" s="6" t="str">
        <f t="shared" ref="B4684:B4744" si="684">LEFT(F4684,1)</f>
        <v/>
      </c>
      <c r="C4684" s="10" t="s">
        <v>8330</v>
      </c>
      <c r="D4684" s="6"/>
      <c r="E4684" s="6"/>
      <c r="F4684" s="6"/>
      <c r="G4684" s="6"/>
      <c r="H4684" s="6"/>
      <c r="I4684" s="6"/>
      <c r="J4684" s="6" t="str">
        <f t="shared" si="683"/>
        <v>1984--9</v>
      </c>
      <c r="K4684" s="6" t="str">
        <f t="shared" si="682"/>
        <v>1984--9</v>
      </c>
      <c r="L4684" s="10" t="s">
        <v>319</v>
      </c>
      <c r="M4684" s="10" t="s">
        <v>8442</v>
      </c>
      <c r="N4684" s="10" t="s">
        <v>8096</v>
      </c>
      <c r="O4684" s="10" t="s">
        <v>286</v>
      </c>
      <c r="P4684" s="6" t="str">
        <f t="shared" si="681"/>
        <v/>
      </c>
      <c r="Q4684" s="10" t="s">
        <v>4868</v>
      </c>
      <c r="R4684" s="10" t="s">
        <v>12448</v>
      </c>
      <c r="S4684" s="10" t="s">
        <v>3838</v>
      </c>
      <c r="T4684" s="10" t="s">
        <v>12449</v>
      </c>
    </row>
    <row r="4685" spans="1:20" s="1" customFormat="1" ht="25.5" x14ac:dyDescent="0.2">
      <c r="A4685" s="10" t="s">
        <v>9145</v>
      </c>
      <c r="B4685" s="6" t="str">
        <f t="shared" si="684"/>
        <v/>
      </c>
      <c r="C4685" s="10" t="s">
        <v>8272</v>
      </c>
      <c r="D4685" s="6"/>
      <c r="E4685" s="6"/>
      <c r="F4685" s="6"/>
      <c r="G4685" s="6"/>
      <c r="H4685" s="6"/>
      <c r="I4685" s="6"/>
      <c r="J4685" s="6" t="str">
        <f t="shared" si="683"/>
        <v>1984--10</v>
      </c>
      <c r="K4685" s="6" t="str">
        <f t="shared" si="682"/>
        <v>1984--10</v>
      </c>
      <c r="L4685" s="10" t="s">
        <v>6720</v>
      </c>
      <c r="M4685" s="10" t="s">
        <v>8081</v>
      </c>
      <c r="N4685" s="10" t="s">
        <v>8438</v>
      </c>
      <c r="O4685" s="10" t="s">
        <v>353</v>
      </c>
      <c r="P4685" s="6" t="str">
        <f t="shared" si="681"/>
        <v/>
      </c>
      <c r="Q4685" s="10" t="s">
        <v>12450</v>
      </c>
      <c r="R4685" s="10" t="s">
        <v>18</v>
      </c>
      <c r="S4685" s="10" t="s">
        <v>5858</v>
      </c>
      <c r="T4685" s="6"/>
    </row>
    <row r="4686" spans="1:20" s="1" customFormat="1" ht="38.25" x14ac:dyDescent="0.2">
      <c r="A4686" s="10" t="s">
        <v>9145</v>
      </c>
      <c r="B4686" s="6" t="str">
        <f t="shared" si="684"/>
        <v/>
      </c>
      <c r="C4686" s="10" t="s">
        <v>8078</v>
      </c>
      <c r="D4686" s="6"/>
      <c r="E4686" s="6"/>
      <c r="F4686" s="6"/>
      <c r="G4686" s="6"/>
      <c r="H4686" s="6"/>
      <c r="I4686" s="6"/>
      <c r="J4686" s="6" t="str">
        <f t="shared" si="683"/>
        <v>1984--11</v>
      </c>
      <c r="K4686" s="6" t="str">
        <f t="shared" si="682"/>
        <v>1984--11</v>
      </c>
      <c r="L4686" s="10" t="s">
        <v>3995</v>
      </c>
      <c r="M4686" s="6"/>
      <c r="N4686" s="10" t="s">
        <v>8943</v>
      </c>
      <c r="O4686" s="10" t="s">
        <v>8099</v>
      </c>
      <c r="P4686" s="6" t="str">
        <f t="shared" si="681"/>
        <v/>
      </c>
      <c r="Q4686" s="10" t="s">
        <v>12451</v>
      </c>
      <c r="R4686" s="10" t="s">
        <v>18</v>
      </c>
      <c r="S4686" s="10" t="s">
        <v>12452</v>
      </c>
      <c r="T4686" s="10" t="s">
        <v>12453</v>
      </c>
    </row>
    <row r="4687" spans="1:20" s="1" customFormat="1" ht="25.5" x14ac:dyDescent="0.2">
      <c r="A4687" s="10" t="s">
        <v>9145</v>
      </c>
      <c r="B4687" s="6" t="str">
        <f t="shared" si="684"/>
        <v/>
      </c>
      <c r="C4687" s="10" t="s">
        <v>8305</v>
      </c>
      <c r="D4687" s="6"/>
      <c r="E4687" s="6"/>
      <c r="F4687" s="6"/>
      <c r="G4687" s="6"/>
      <c r="H4687" s="6"/>
      <c r="I4687" s="6"/>
      <c r="J4687" s="6" t="str">
        <f t="shared" si="683"/>
        <v>1984--12</v>
      </c>
      <c r="K4687" s="6" t="str">
        <f t="shared" si="682"/>
        <v>1984--12</v>
      </c>
      <c r="L4687" s="10" t="s">
        <v>2011</v>
      </c>
      <c r="M4687" s="10" t="s">
        <v>8639</v>
      </c>
      <c r="N4687" s="10" t="s">
        <v>8273</v>
      </c>
      <c r="O4687" s="10" t="s">
        <v>8521</v>
      </c>
      <c r="P4687" s="6" t="str">
        <f t="shared" si="681"/>
        <v/>
      </c>
      <c r="Q4687" s="10" t="s">
        <v>12454</v>
      </c>
      <c r="R4687" s="10" t="s">
        <v>3823</v>
      </c>
      <c r="S4687" s="10" t="s">
        <v>653</v>
      </c>
      <c r="T4687" s="10" t="s">
        <v>12455</v>
      </c>
    </row>
    <row r="4688" spans="1:20" s="1" customFormat="1" ht="25.5" x14ac:dyDescent="0.2">
      <c r="A4688" s="10" t="s">
        <v>9145</v>
      </c>
      <c r="B4688" s="6" t="str">
        <f t="shared" si="684"/>
        <v/>
      </c>
      <c r="C4688" s="10" t="s">
        <v>8080</v>
      </c>
      <c r="D4688" s="6"/>
      <c r="E4688" s="6"/>
      <c r="F4688" s="6"/>
      <c r="G4688" s="6"/>
      <c r="H4688" s="6"/>
      <c r="I4688" s="6"/>
      <c r="J4688" s="6" t="str">
        <f t="shared" si="683"/>
        <v>1984--13</v>
      </c>
      <c r="K4688" s="6" t="str">
        <f t="shared" si="682"/>
        <v>1984--13</v>
      </c>
      <c r="L4688" s="10" t="s">
        <v>2178</v>
      </c>
      <c r="M4688" s="10" t="s">
        <v>8638</v>
      </c>
      <c r="N4688" s="6"/>
      <c r="O4688" s="10" t="s">
        <v>8206</v>
      </c>
      <c r="P4688" s="6" t="str">
        <f t="shared" si="681"/>
        <v/>
      </c>
      <c r="Q4688" s="10" t="s">
        <v>11918</v>
      </c>
      <c r="R4688" s="10" t="s">
        <v>12456</v>
      </c>
      <c r="S4688" s="10" t="s">
        <v>3838</v>
      </c>
      <c r="T4688" s="10" t="s">
        <v>12457</v>
      </c>
    </row>
    <row r="4689" spans="1:20" s="1" customFormat="1" ht="25.5" x14ac:dyDescent="0.2">
      <c r="A4689" s="10" t="s">
        <v>9145</v>
      </c>
      <c r="B4689" s="6" t="str">
        <f t="shared" si="684"/>
        <v/>
      </c>
      <c r="C4689" s="10" t="s">
        <v>8081</v>
      </c>
      <c r="D4689" s="6"/>
      <c r="E4689" s="6"/>
      <c r="F4689" s="6"/>
      <c r="G4689" s="6"/>
      <c r="H4689" s="6"/>
      <c r="I4689" s="6"/>
      <c r="J4689" s="6" t="str">
        <f t="shared" si="683"/>
        <v>1984--14</v>
      </c>
      <c r="K4689" s="6" t="str">
        <f t="shared" si="682"/>
        <v>1984--14</v>
      </c>
      <c r="L4689" s="10" t="s">
        <v>2178</v>
      </c>
      <c r="M4689" s="10" t="s">
        <v>8638</v>
      </c>
      <c r="N4689" s="6"/>
      <c r="O4689" s="10" t="s">
        <v>8435</v>
      </c>
      <c r="P4689" s="6" t="str">
        <f t="shared" si="681"/>
        <v/>
      </c>
      <c r="Q4689" s="10" t="s">
        <v>12458</v>
      </c>
      <c r="R4689" s="10" t="s">
        <v>3823</v>
      </c>
      <c r="S4689" s="10" t="s">
        <v>3842</v>
      </c>
      <c r="T4689" s="10" t="s">
        <v>12459</v>
      </c>
    </row>
    <row r="4690" spans="1:20" s="1" customFormat="1" x14ac:dyDescent="0.2">
      <c r="A4690" s="10" t="s">
        <v>9145</v>
      </c>
      <c r="B4690" s="6" t="str">
        <f t="shared" si="684"/>
        <v/>
      </c>
      <c r="C4690" s="10" t="s">
        <v>8082</v>
      </c>
      <c r="D4690" s="6"/>
      <c r="E4690" s="6"/>
      <c r="F4690" s="6"/>
      <c r="G4690" s="6"/>
      <c r="H4690" s="6"/>
      <c r="I4690" s="6"/>
      <c r="J4690" s="6" t="str">
        <f t="shared" si="683"/>
        <v>1984--15</v>
      </c>
      <c r="K4690" s="6" t="str">
        <f t="shared" si="682"/>
        <v>1984--15</v>
      </c>
      <c r="L4690" s="10" t="s">
        <v>2178</v>
      </c>
      <c r="M4690" s="10" t="s">
        <v>8638</v>
      </c>
      <c r="N4690" s="6"/>
      <c r="O4690" s="10" t="s">
        <v>8395</v>
      </c>
      <c r="P4690" s="6" t="str">
        <f t="shared" si="681"/>
        <v/>
      </c>
      <c r="Q4690" s="10" t="s">
        <v>12460</v>
      </c>
      <c r="R4690" s="10" t="s">
        <v>3823</v>
      </c>
      <c r="S4690" s="10" t="s">
        <v>653</v>
      </c>
      <c r="T4690" s="10" t="s">
        <v>12461</v>
      </c>
    </row>
    <row r="4691" spans="1:20" s="1" customFormat="1" x14ac:dyDescent="0.2">
      <c r="A4691" s="10" t="s">
        <v>9145</v>
      </c>
      <c r="B4691" s="6" t="str">
        <f t="shared" si="684"/>
        <v/>
      </c>
      <c r="C4691" s="10" t="s">
        <v>8083</v>
      </c>
      <c r="D4691" s="6"/>
      <c r="E4691" s="6"/>
      <c r="F4691" s="6"/>
      <c r="G4691" s="6"/>
      <c r="H4691" s="6"/>
      <c r="I4691" s="6"/>
      <c r="J4691" s="6" t="str">
        <f t="shared" si="683"/>
        <v>1984--16</v>
      </c>
      <c r="K4691" s="6" t="str">
        <f t="shared" si="682"/>
        <v>1984--16</v>
      </c>
      <c r="L4691" s="10" t="s">
        <v>2178</v>
      </c>
      <c r="M4691" s="10" t="s">
        <v>8638</v>
      </c>
      <c r="N4691" s="6"/>
      <c r="O4691" s="10" t="s">
        <v>9132</v>
      </c>
      <c r="P4691" s="6" t="str">
        <f t="shared" si="681"/>
        <v/>
      </c>
      <c r="Q4691" s="10" t="s">
        <v>12462</v>
      </c>
      <c r="R4691" s="10" t="s">
        <v>18</v>
      </c>
      <c r="S4691" s="10" t="s">
        <v>11763</v>
      </c>
      <c r="T4691" s="10" t="s">
        <v>12463</v>
      </c>
    </row>
    <row r="4692" spans="1:20" s="1" customFormat="1" ht="25.5" x14ac:dyDescent="0.2">
      <c r="A4692" s="10" t="s">
        <v>9145</v>
      </c>
      <c r="B4692" s="6" t="str">
        <f t="shared" si="684"/>
        <v/>
      </c>
      <c r="C4692" s="10" t="s">
        <v>8084</v>
      </c>
      <c r="D4692" s="6"/>
      <c r="E4692" s="6"/>
      <c r="F4692" s="6"/>
      <c r="G4692" s="6"/>
      <c r="H4692" s="6"/>
      <c r="I4692" s="6"/>
      <c r="J4692" s="6" t="str">
        <f t="shared" si="683"/>
        <v>1984--17</v>
      </c>
      <c r="K4692" s="6" t="str">
        <f t="shared" si="682"/>
        <v>1984--17</v>
      </c>
      <c r="L4692" s="10" t="s">
        <v>2178</v>
      </c>
      <c r="M4692" s="10" t="s">
        <v>8638</v>
      </c>
      <c r="N4692" s="6"/>
      <c r="O4692" s="10" t="s">
        <v>9654</v>
      </c>
      <c r="P4692" s="6" t="str">
        <f t="shared" si="681"/>
        <v/>
      </c>
      <c r="Q4692" s="10" t="s">
        <v>11918</v>
      </c>
      <c r="R4692" s="10" t="s">
        <v>12464</v>
      </c>
      <c r="S4692" s="10" t="s">
        <v>3842</v>
      </c>
      <c r="T4692" s="10" t="s">
        <v>12465</v>
      </c>
    </row>
    <row r="4693" spans="1:20" s="1" customFormat="1" x14ac:dyDescent="0.2">
      <c r="A4693" s="10" t="s">
        <v>9145</v>
      </c>
      <c r="B4693" s="6" t="str">
        <f t="shared" si="684"/>
        <v/>
      </c>
      <c r="C4693" s="10" t="s">
        <v>8085</v>
      </c>
      <c r="D4693" s="6"/>
      <c r="E4693" s="6"/>
      <c r="F4693" s="6"/>
      <c r="G4693" s="6"/>
      <c r="H4693" s="6"/>
      <c r="I4693" s="6"/>
      <c r="J4693" s="6" t="str">
        <f t="shared" si="683"/>
        <v>1984--18</v>
      </c>
      <c r="K4693" s="6" t="str">
        <f t="shared" si="682"/>
        <v>1984--18</v>
      </c>
      <c r="L4693" s="10" t="s">
        <v>2178</v>
      </c>
      <c r="M4693" s="10" t="s">
        <v>8638</v>
      </c>
      <c r="N4693" s="6"/>
      <c r="O4693" s="10" t="s">
        <v>8147</v>
      </c>
      <c r="P4693" s="6" t="str">
        <f t="shared" si="681"/>
        <v/>
      </c>
      <c r="Q4693" s="10" t="s">
        <v>11918</v>
      </c>
      <c r="R4693" s="10" t="s">
        <v>186</v>
      </c>
      <c r="S4693" s="10" t="s">
        <v>217</v>
      </c>
      <c r="T4693" s="10" t="s">
        <v>12466</v>
      </c>
    </row>
    <row r="4694" spans="1:20" s="1" customFormat="1" x14ac:dyDescent="0.2">
      <c r="A4694" s="10" t="s">
        <v>9145</v>
      </c>
      <c r="B4694" s="6" t="str">
        <f t="shared" si="684"/>
        <v/>
      </c>
      <c r="C4694" s="10" t="s">
        <v>8086</v>
      </c>
      <c r="D4694" s="6"/>
      <c r="E4694" s="6"/>
      <c r="F4694" s="6"/>
      <c r="G4694" s="6"/>
      <c r="H4694" s="6"/>
      <c r="I4694" s="6"/>
      <c r="J4694" s="6" t="str">
        <f t="shared" si="683"/>
        <v>1984--19</v>
      </c>
      <c r="K4694" s="6" t="str">
        <f t="shared" si="682"/>
        <v>1984--19</v>
      </c>
      <c r="L4694" s="10" t="s">
        <v>2178</v>
      </c>
      <c r="M4694" s="10" t="s">
        <v>8638</v>
      </c>
      <c r="N4694" s="6"/>
      <c r="O4694" s="10" t="s">
        <v>8822</v>
      </c>
      <c r="P4694" s="6" t="str">
        <f t="shared" si="681"/>
        <v/>
      </c>
      <c r="Q4694" s="10" t="s">
        <v>11918</v>
      </c>
      <c r="R4694" s="10" t="s">
        <v>186</v>
      </c>
      <c r="S4694" s="10" t="s">
        <v>3838</v>
      </c>
      <c r="T4694" s="10" t="s">
        <v>12467</v>
      </c>
    </row>
    <row r="4695" spans="1:20" s="1" customFormat="1" ht="89.25" x14ac:dyDescent="0.2">
      <c r="A4695" s="10" t="s">
        <v>9145</v>
      </c>
      <c r="B4695" s="6" t="str">
        <f t="shared" si="684"/>
        <v/>
      </c>
      <c r="C4695" s="10" t="s">
        <v>8087</v>
      </c>
      <c r="D4695" s="6"/>
      <c r="E4695" s="6"/>
      <c r="F4695" s="6"/>
      <c r="G4695" s="10" t="s">
        <v>12468</v>
      </c>
      <c r="H4695" s="6"/>
      <c r="I4695" s="6"/>
      <c r="J4695" s="6" t="str">
        <f t="shared" si="683"/>
        <v>1984--20</v>
      </c>
      <c r="K4695" s="6" t="str">
        <f t="shared" si="682"/>
        <v>1984--20</v>
      </c>
      <c r="L4695" s="10" t="s">
        <v>276</v>
      </c>
      <c r="M4695" s="10" t="s">
        <v>8694</v>
      </c>
      <c r="N4695" s="10" t="s">
        <v>8083</v>
      </c>
      <c r="O4695" s="10" t="s">
        <v>9655</v>
      </c>
      <c r="P4695" s="6" t="str">
        <f>CONCATENATE(E4695,F4695,G4695)</f>
        <v>Robert G. Stone and Edward Grabowski</v>
      </c>
      <c r="Q4695" s="10" t="s">
        <v>12469</v>
      </c>
      <c r="R4695" s="10" t="s">
        <v>258</v>
      </c>
      <c r="S4695" s="10" t="s">
        <v>12470</v>
      </c>
      <c r="T4695" s="10" t="s">
        <v>12471</v>
      </c>
    </row>
    <row r="4696" spans="1:20" s="1" customFormat="1" ht="38.25" x14ac:dyDescent="0.2">
      <c r="A4696" s="10" t="s">
        <v>9145</v>
      </c>
      <c r="B4696" s="6" t="str">
        <f t="shared" si="684"/>
        <v/>
      </c>
      <c r="C4696" s="10" t="s">
        <v>8079</v>
      </c>
      <c r="D4696" s="6"/>
      <c r="E4696" s="6"/>
      <c r="F4696" s="6"/>
      <c r="G4696" s="6"/>
      <c r="H4696" s="6"/>
      <c r="I4696" s="6"/>
      <c r="J4696" s="6" t="str">
        <f t="shared" si="683"/>
        <v>1984--21</v>
      </c>
      <c r="K4696" s="6" t="str">
        <f t="shared" si="682"/>
        <v>1984--21</v>
      </c>
      <c r="L4696" s="10" t="s">
        <v>2746</v>
      </c>
      <c r="M4696" s="10" t="s">
        <v>8444</v>
      </c>
      <c r="N4696" s="10" t="s">
        <v>9656</v>
      </c>
      <c r="O4696" s="10" t="s">
        <v>8103</v>
      </c>
      <c r="P4696" s="6" t="str">
        <f t="shared" ref="P4696:P4727" si="685">CONCATENATE(E4696,F4696)</f>
        <v/>
      </c>
      <c r="Q4696" s="10" t="s">
        <v>12472</v>
      </c>
      <c r="R4696" s="10" t="s">
        <v>11637</v>
      </c>
      <c r="S4696" s="10" t="s">
        <v>217</v>
      </c>
      <c r="T4696" s="10" t="s">
        <v>12473</v>
      </c>
    </row>
    <row r="4697" spans="1:20" s="1" customFormat="1" ht="25.5" x14ac:dyDescent="0.2">
      <c r="A4697" s="10" t="s">
        <v>9145</v>
      </c>
      <c r="B4697" s="6" t="str">
        <f t="shared" si="684"/>
        <v>A</v>
      </c>
      <c r="C4697" s="10" t="s">
        <v>8241</v>
      </c>
      <c r="D4697" s="6"/>
      <c r="E4697" s="10" t="s">
        <v>5890</v>
      </c>
      <c r="F4697" s="10" t="s">
        <v>12474</v>
      </c>
      <c r="G4697" s="6"/>
      <c r="H4697" s="6"/>
      <c r="I4697" s="6"/>
      <c r="J4697" s="6" t="str">
        <f t="shared" si="683"/>
        <v>1984-A-1</v>
      </c>
      <c r="K4697" s="6" t="str">
        <f t="shared" si="682"/>
        <v>1984-A-1</v>
      </c>
      <c r="L4697" s="10" t="s">
        <v>319</v>
      </c>
      <c r="M4697" s="10" t="s">
        <v>8442</v>
      </c>
      <c r="N4697" s="10" t="s">
        <v>8096</v>
      </c>
      <c r="O4697" s="10" t="s">
        <v>8593</v>
      </c>
      <c r="P4697" s="6" t="str">
        <f t="shared" si="685"/>
        <v>David Aggersberg</v>
      </c>
      <c r="Q4697" s="10" t="s">
        <v>12475</v>
      </c>
      <c r="R4697" s="10" t="s">
        <v>186</v>
      </c>
      <c r="S4697" s="10" t="s">
        <v>1508</v>
      </c>
      <c r="T4697" s="10" t="s">
        <v>12476</v>
      </c>
    </row>
    <row r="4698" spans="1:20" s="1" customFormat="1" ht="25.5" x14ac:dyDescent="0.2">
      <c r="A4698" s="10" t="s">
        <v>9145</v>
      </c>
      <c r="B4698" s="6" t="str">
        <f t="shared" si="684"/>
        <v>B</v>
      </c>
      <c r="C4698" s="10" t="s">
        <v>8241</v>
      </c>
      <c r="D4698" s="6"/>
      <c r="E4698" s="10" t="s">
        <v>1836</v>
      </c>
      <c r="F4698" s="10" t="s">
        <v>10651</v>
      </c>
      <c r="G4698" s="6"/>
      <c r="H4698" s="6"/>
      <c r="I4698" s="6"/>
      <c r="J4698" s="6" t="str">
        <f t="shared" si="683"/>
        <v>1984-B-1</v>
      </c>
      <c r="K4698" s="6" t="str">
        <f t="shared" si="682"/>
        <v>1984-B-1</v>
      </c>
      <c r="L4698" s="10" t="s">
        <v>6720</v>
      </c>
      <c r="M4698" s="10" t="s">
        <v>8081</v>
      </c>
      <c r="N4698" s="10" t="s">
        <v>8438</v>
      </c>
      <c r="O4698" s="10" t="s">
        <v>8087</v>
      </c>
      <c r="P4698" s="6" t="str">
        <f t="shared" si="685"/>
        <v>J. Betts</v>
      </c>
      <c r="Q4698" s="10" t="s">
        <v>12477</v>
      </c>
      <c r="R4698" s="10" t="s">
        <v>186</v>
      </c>
      <c r="S4698" s="10" t="s">
        <v>4947</v>
      </c>
      <c r="T4698" s="10" t="s">
        <v>12478</v>
      </c>
    </row>
    <row r="4699" spans="1:20" s="1" customFormat="1" ht="25.5" x14ac:dyDescent="0.2">
      <c r="A4699" s="10" t="s">
        <v>9145</v>
      </c>
      <c r="B4699" s="6" t="str">
        <f t="shared" si="684"/>
        <v>B</v>
      </c>
      <c r="C4699" s="10" t="s">
        <v>8273</v>
      </c>
      <c r="D4699" s="6"/>
      <c r="E4699" s="10" t="s">
        <v>1836</v>
      </c>
      <c r="F4699" s="10" t="s">
        <v>10651</v>
      </c>
      <c r="G4699" s="6"/>
      <c r="H4699" s="6"/>
      <c r="I4699" s="6"/>
      <c r="J4699" s="6" t="str">
        <f t="shared" si="683"/>
        <v>1984-B-2</v>
      </c>
      <c r="K4699" s="6" t="str">
        <f t="shared" si="682"/>
        <v>1984-B-2</v>
      </c>
      <c r="L4699" s="10" t="s">
        <v>6720</v>
      </c>
      <c r="M4699" s="10" t="s">
        <v>8081</v>
      </c>
      <c r="N4699" s="10" t="s">
        <v>8438</v>
      </c>
      <c r="O4699" s="10" t="s">
        <v>1085</v>
      </c>
      <c r="P4699" s="6" t="str">
        <f t="shared" si="685"/>
        <v>J. Betts</v>
      </c>
      <c r="Q4699" s="10" t="s">
        <v>12479</v>
      </c>
      <c r="R4699" s="10" t="s">
        <v>186</v>
      </c>
      <c r="S4699" s="10" t="s">
        <v>4963</v>
      </c>
      <c r="T4699" s="10" t="s">
        <v>12480</v>
      </c>
    </row>
    <row r="4700" spans="1:20" s="1" customFormat="1" ht="25.5" x14ac:dyDescent="0.2">
      <c r="A4700" s="10" t="s">
        <v>9145</v>
      </c>
      <c r="B4700" s="6" t="str">
        <f t="shared" si="684"/>
        <v>B</v>
      </c>
      <c r="C4700" s="10" t="s">
        <v>8326</v>
      </c>
      <c r="D4700" s="6"/>
      <c r="E4700" s="10" t="s">
        <v>2334</v>
      </c>
      <c r="F4700" s="10" t="s">
        <v>3863</v>
      </c>
      <c r="G4700" s="6"/>
      <c r="H4700" s="6"/>
      <c r="I4700" s="6"/>
      <c r="J4700" s="6" t="str">
        <f t="shared" si="683"/>
        <v>1984-B-3</v>
      </c>
      <c r="K4700" s="6" t="str">
        <f t="shared" si="682"/>
        <v>1984-B-3</v>
      </c>
      <c r="L4700" s="10" t="s">
        <v>319</v>
      </c>
      <c r="M4700" s="10" t="s">
        <v>8431</v>
      </c>
      <c r="N4700" s="10" t="s">
        <v>8272</v>
      </c>
      <c r="O4700" s="10" t="s">
        <v>8589</v>
      </c>
      <c r="P4700" s="6" t="str">
        <f t="shared" si="685"/>
        <v>Arthur Blair</v>
      </c>
      <c r="Q4700" s="10" t="s">
        <v>12481</v>
      </c>
      <c r="R4700" s="10" t="s">
        <v>18</v>
      </c>
      <c r="S4700" s="10" t="s">
        <v>1182</v>
      </c>
      <c r="T4700" s="10" t="s">
        <v>12482</v>
      </c>
    </row>
    <row r="4701" spans="1:20" s="1" customFormat="1" ht="25.5" x14ac:dyDescent="0.2">
      <c r="A4701" s="10" t="s">
        <v>9145</v>
      </c>
      <c r="B4701" s="6" t="str">
        <f t="shared" si="684"/>
        <v>B</v>
      </c>
      <c r="C4701" s="10" t="s">
        <v>8099</v>
      </c>
      <c r="D4701" s="6"/>
      <c r="E4701" s="10" t="s">
        <v>681</v>
      </c>
      <c r="F4701" s="10" t="s">
        <v>5958</v>
      </c>
      <c r="G4701" s="6"/>
      <c r="H4701" s="6"/>
      <c r="I4701" s="6"/>
      <c r="J4701" s="6" t="str">
        <f t="shared" si="683"/>
        <v>1984-B-4</v>
      </c>
      <c r="K4701" s="6" t="str">
        <f t="shared" si="682"/>
        <v>1984-B-4</v>
      </c>
      <c r="L4701" s="10" t="s">
        <v>4369</v>
      </c>
      <c r="M4701" s="6"/>
      <c r="N4701" s="10" t="s">
        <v>8436</v>
      </c>
      <c r="O4701" s="10" t="s">
        <v>8994</v>
      </c>
      <c r="P4701" s="6" t="str">
        <f t="shared" si="685"/>
        <v>K. Baker</v>
      </c>
      <c r="Q4701" s="10" t="s">
        <v>12483</v>
      </c>
      <c r="R4701" s="10" t="s">
        <v>18</v>
      </c>
      <c r="S4701" s="10" t="s">
        <v>10710</v>
      </c>
      <c r="T4701" s="10" t="s">
        <v>12484</v>
      </c>
    </row>
    <row r="4702" spans="1:20" s="1" customFormat="1" ht="25.5" x14ac:dyDescent="0.2">
      <c r="A4702" s="10" t="s">
        <v>9145</v>
      </c>
      <c r="B4702" s="6" t="str">
        <f t="shared" si="684"/>
        <v>B</v>
      </c>
      <c r="C4702" s="10" t="s">
        <v>8318</v>
      </c>
      <c r="D4702" s="6"/>
      <c r="E4702" s="10" t="s">
        <v>681</v>
      </c>
      <c r="F4702" s="10" t="s">
        <v>5958</v>
      </c>
      <c r="G4702" s="6"/>
      <c r="H4702" s="6"/>
      <c r="I4702" s="6"/>
      <c r="J4702" s="6" t="str">
        <f t="shared" si="683"/>
        <v>1984-B-5</v>
      </c>
      <c r="K4702" s="6" t="str">
        <f t="shared" si="682"/>
        <v>1984-B-5</v>
      </c>
      <c r="L4702" s="10" t="s">
        <v>4369</v>
      </c>
      <c r="M4702" s="6"/>
      <c r="N4702" s="10" t="s">
        <v>8437</v>
      </c>
      <c r="O4702" s="10" t="s">
        <v>9657</v>
      </c>
      <c r="P4702" s="6" t="str">
        <f t="shared" si="685"/>
        <v>K. Baker</v>
      </c>
      <c r="Q4702" s="10" t="s">
        <v>12483</v>
      </c>
      <c r="R4702" s="10" t="s">
        <v>18</v>
      </c>
      <c r="S4702" s="10" t="s">
        <v>12485</v>
      </c>
      <c r="T4702" s="10" t="s">
        <v>12486</v>
      </c>
    </row>
    <row r="4703" spans="1:20" s="1" customFormat="1" ht="25.5" x14ac:dyDescent="0.2">
      <c r="A4703" s="10" t="s">
        <v>9145</v>
      </c>
      <c r="B4703" s="6" t="str">
        <f t="shared" si="684"/>
        <v>B</v>
      </c>
      <c r="C4703" s="10" t="s">
        <v>8252</v>
      </c>
      <c r="D4703" s="6"/>
      <c r="E4703" s="10" t="s">
        <v>3776</v>
      </c>
      <c r="F4703" s="10" t="s">
        <v>10651</v>
      </c>
      <c r="G4703" s="6"/>
      <c r="H4703" s="6"/>
      <c r="I4703" s="6"/>
      <c r="J4703" s="6" t="str">
        <f t="shared" si="683"/>
        <v>1984-B-6</v>
      </c>
      <c r="K4703" s="6" t="str">
        <f t="shared" si="682"/>
        <v>1984-B-6</v>
      </c>
      <c r="L4703" s="10" t="s">
        <v>6299</v>
      </c>
      <c r="M4703" s="6"/>
      <c r="N4703" s="10" t="s">
        <v>8610</v>
      </c>
      <c r="O4703" s="10" t="s">
        <v>8587</v>
      </c>
      <c r="P4703" s="6" t="str">
        <f t="shared" si="685"/>
        <v>John Betts</v>
      </c>
      <c r="Q4703" s="10" t="s">
        <v>12487</v>
      </c>
      <c r="R4703" s="10" t="s">
        <v>186</v>
      </c>
      <c r="S4703" s="10" t="s">
        <v>2548</v>
      </c>
      <c r="T4703" s="10" t="s">
        <v>12488</v>
      </c>
    </row>
    <row r="4704" spans="1:20" s="1" customFormat="1" ht="25.5" x14ac:dyDescent="0.2">
      <c r="A4704" s="10" t="s">
        <v>9145</v>
      </c>
      <c r="B4704" s="6" t="str">
        <f t="shared" si="684"/>
        <v>F</v>
      </c>
      <c r="C4704" s="10" t="s">
        <v>8241</v>
      </c>
      <c r="D4704" s="6"/>
      <c r="E4704" s="10" t="s">
        <v>6842</v>
      </c>
      <c r="F4704" s="10" t="s">
        <v>6843</v>
      </c>
      <c r="G4704" s="6"/>
      <c r="H4704" s="6"/>
      <c r="I4704" s="6"/>
      <c r="J4704" s="6" t="str">
        <f t="shared" si="683"/>
        <v>1984-F-1</v>
      </c>
      <c r="K4704" s="6" t="str">
        <f t="shared" si="682"/>
        <v>1984-F-1</v>
      </c>
      <c r="L4704" s="10" t="s">
        <v>6720</v>
      </c>
      <c r="M4704" s="10" t="s">
        <v>8081</v>
      </c>
      <c r="N4704" s="10" t="s">
        <v>8438</v>
      </c>
      <c r="O4704" s="10" t="s">
        <v>8088</v>
      </c>
      <c r="P4704" s="6" t="str">
        <f t="shared" si="685"/>
        <v>Keith Fitton</v>
      </c>
      <c r="Q4704" s="10" t="s">
        <v>12489</v>
      </c>
      <c r="R4704" s="10" t="s">
        <v>186</v>
      </c>
      <c r="S4704" s="10" t="s">
        <v>1717</v>
      </c>
      <c r="T4704" s="10" t="s">
        <v>12490</v>
      </c>
    </row>
    <row r="4705" spans="1:20" s="1" customFormat="1" ht="38.25" x14ac:dyDescent="0.2">
      <c r="A4705" s="10" t="s">
        <v>9145</v>
      </c>
      <c r="B4705" s="6" t="str">
        <f t="shared" si="684"/>
        <v>F</v>
      </c>
      <c r="C4705" s="10" t="s">
        <v>8273</v>
      </c>
      <c r="D4705" s="6"/>
      <c r="E4705" s="10" t="s">
        <v>6842</v>
      </c>
      <c r="F4705" s="10" t="s">
        <v>6843</v>
      </c>
      <c r="G4705" s="6"/>
      <c r="H4705" s="6"/>
      <c r="I4705" s="6"/>
      <c r="J4705" s="6" t="str">
        <f t="shared" si="683"/>
        <v>1984-F-2</v>
      </c>
      <c r="K4705" s="6" t="str">
        <f t="shared" si="682"/>
        <v>1984-F-2</v>
      </c>
      <c r="L4705" s="10" t="s">
        <v>6720</v>
      </c>
      <c r="M4705" s="10" t="s">
        <v>8081</v>
      </c>
      <c r="N4705" s="10" t="s">
        <v>8438</v>
      </c>
      <c r="O4705" s="10" t="s">
        <v>8088</v>
      </c>
      <c r="P4705" s="6" t="str">
        <f t="shared" si="685"/>
        <v>Keith Fitton</v>
      </c>
      <c r="Q4705" s="10" t="s">
        <v>12491</v>
      </c>
      <c r="R4705" s="10" t="s">
        <v>186</v>
      </c>
      <c r="S4705" s="10" t="s">
        <v>3946</v>
      </c>
      <c r="T4705" s="10" t="s">
        <v>12492</v>
      </c>
    </row>
    <row r="4706" spans="1:20" s="1" customFormat="1" x14ac:dyDescent="0.2">
      <c r="A4706" s="10" t="s">
        <v>9145</v>
      </c>
      <c r="B4706" s="6" t="str">
        <f t="shared" si="684"/>
        <v>F</v>
      </c>
      <c r="C4706" s="10" t="s">
        <v>8326</v>
      </c>
      <c r="D4706" s="6"/>
      <c r="E4706" s="10" t="s">
        <v>6842</v>
      </c>
      <c r="F4706" s="10" t="s">
        <v>6843</v>
      </c>
      <c r="G4706" s="6"/>
      <c r="H4706" s="6"/>
      <c r="I4706" s="6"/>
      <c r="J4706" s="6" t="str">
        <f t="shared" si="683"/>
        <v>1984-F-3</v>
      </c>
      <c r="K4706" s="6" t="str">
        <f t="shared" si="682"/>
        <v>1984-F-3</v>
      </c>
      <c r="L4706" s="10" t="s">
        <v>6720</v>
      </c>
      <c r="M4706" s="10" t="s">
        <v>8082</v>
      </c>
      <c r="N4706" s="10" t="s">
        <v>8439</v>
      </c>
      <c r="O4706" s="10" t="s">
        <v>8085</v>
      </c>
      <c r="P4706" s="6" t="str">
        <f t="shared" si="685"/>
        <v>Keith Fitton</v>
      </c>
      <c r="Q4706" s="10" t="s">
        <v>12493</v>
      </c>
      <c r="R4706" s="10" t="s">
        <v>186</v>
      </c>
      <c r="S4706" s="10" t="s">
        <v>3302</v>
      </c>
      <c r="T4706" s="10" t="s">
        <v>12494</v>
      </c>
    </row>
    <row r="4707" spans="1:20" s="1" customFormat="1" ht="25.5" x14ac:dyDescent="0.2">
      <c r="A4707" s="10" t="s">
        <v>9145</v>
      </c>
      <c r="B4707" s="6" t="str">
        <f t="shared" si="684"/>
        <v>F</v>
      </c>
      <c r="C4707" s="10" t="s">
        <v>8099</v>
      </c>
      <c r="D4707" s="6"/>
      <c r="E4707" s="10" t="s">
        <v>12495</v>
      </c>
      <c r="F4707" s="10" t="s">
        <v>10929</v>
      </c>
      <c r="G4707" s="6"/>
      <c r="H4707" s="6"/>
      <c r="I4707" s="6"/>
      <c r="J4707" s="6" t="str">
        <f t="shared" si="683"/>
        <v>1984-F-4</v>
      </c>
      <c r="K4707" s="6" t="str">
        <f t="shared" si="682"/>
        <v>1984-F-4</v>
      </c>
      <c r="L4707" s="10" t="s">
        <v>4766</v>
      </c>
      <c r="M4707" s="10" t="s">
        <v>8267</v>
      </c>
      <c r="N4707" s="10" t="s">
        <v>8403</v>
      </c>
      <c r="O4707" s="10" t="s">
        <v>5769</v>
      </c>
      <c r="P4707" s="6" t="str">
        <f t="shared" si="685"/>
        <v>Gavin H. Fryer</v>
      </c>
      <c r="Q4707" s="10" t="s">
        <v>12496</v>
      </c>
      <c r="R4707" s="10" t="s">
        <v>258</v>
      </c>
      <c r="S4707" s="10" t="s">
        <v>12497</v>
      </c>
      <c r="T4707" s="10" t="s">
        <v>12498</v>
      </c>
    </row>
    <row r="4708" spans="1:20" s="1" customFormat="1" ht="25.5" x14ac:dyDescent="0.2">
      <c r="A4708" s="10" t="s">
        <v>9145</v>
      </c>
      <c r="B4708" s="6" t="str">
        <f t="shared" si="684"/>
        <v>F</v>
      </c>
      <c r="C4708" s="10" t="s">
        <v>8318</v>
      </c>
      <c r="D4708" s="6"/>
      <c r="E4708" s="10" t="s">
        <v>6842</v>
      </c>
      <c r="F4708" s="10" t="s">
        <v>6843</v>
      </c>
      <c r="G4708" s="6"/>
      <c r="H4708" s="6"/>
      <c r="I4708" s="6"/>
      <c r="J4708" s="6" t="str">
        <f t="shared" si="683"/>
        <v>1984-F-5</v>
      </c>
      <c r="K4708" s="6" t="str">
        <f t="shared" si="682"/>
        <v>1984-F-5</v>
      </c>
      <c r="L4708" s="10" t="s">
        <v>6720</v>
      </c>
      <c r="M4708" s="10" t="s">
        <v>8081</v>
      </c>
      <c r="N4708" s="10" t="s">
        <v>8439</v>
      </c>
      <c r="O4708" s="10" t="s">
        <v>8318</v>
      </c>
      <c r="P4708" s="6" t="str">
        <f t="shared" si="685"/>
        <v>Keith Fitton</v>
      </c>
      <c r="Q4708" s="10" t="s">
        <v>12499</v>
      </c>
      <c r="R4708" s="10" t="s">
        <v>186</v>
      </c>
      <c r="S4708" s="10" t="s">
        <v>5202</v>
      </c>
      <c r="T4708" s="10" t="s">
        <v>12500</v>
      </c>
    </row>
    <row r="4709" spans="1:20" s="1" customFormat="1" x14ac:dyDescent="0.2">
      <c r="A4709" s="10" t="s">
        <v>9145</v>
      </c>
      <c r="B4709" s="6" t="str">
        <f t="shared" si="684"/>
        <v>H</v>
      </c>
      <c r="C4709" s="10" t="s">
        <v>8241</v>
      </c>
      <c r="D4709" s="6"/>
      <c r="E4709" s="10" t="s">
        <v>12501</v>
      </c>
      <c r="F4709" s="10" t="s">
        <v>12502</v>
      </c>
      <c r="G4709" s="6"/>
      <c r="H4709" s="6"/>
      <c r="I4709" s="6"/>
      <c r="J4709" s="6" t="str">
        <f t="shared" si="683"/>
        <v>1984-H-1</v>
      </c>
      <c r="K4709" s="6" t="str">
        <f t="shared" si="682"/>
        <v>1984-H-1</v>
      </c>
      <c r="L4709" s="10" t="s">
        <v>6720</v>
      </c>
      <c r="M4709" s="10" t="s">
        <v>8081</v>
      </c>
      <c r="N4709" s="10" t="s">
        <v>8438</v>
      </c>
      <c r="O4709" s="10" t="s">
        <v>8078</v>
      </c>
      <c r="P4709" s="6" t="str">
        <f t="shared" si="685"/>
        <v xml:space="preserve">Dr. Bruce Haynes </v>
      </c>
      <c r="Q4709" s="10" t="s">
        <v>12503</v>
      </c>
      <c r="R4709" s="10" t="s">
        <v>18</v>
      </c>
      <c r="S4709" s="10" t="s">
        <v>640</v>
      </c>
      <c r="T4709" s="10" t="s">
        <v>12504</v>
      </c>
    </row>
    <row r="4710" spans="1:20" s="1" customFormat="1" x14ac:dyDescent="0.2">
      <c r="A4710" s="10" t="s">
        <v>9145</v>
      </c>
      <c r="B4710" s="6" t="str">
        <f t="shared" si="684"/>
        <v>H</v>
      </c>
      <c r="C4710" s="10" t="s">
        <v>8273</v>
      </c>
      <c r="D4710" s="6"/>
      <c r="E4710" s="10" t="s">
        <v>6849</v>
      </c>
      <c r="F4710" s="10" t="s">
        <v>6850</v>
      </c>
      <c r="G4710" s="6"/>
      <c r="H4710" s="6"/>
      <c r="I4710" s="6"/>
      <c r="J4710" s="6" t="str">
        <f t="shared" si="683"/>
        <v>1984-H-2</v>
      </c>
      <c r="K4710" s="6" t="str">
        <f t="shared" si="682"/>
        <v>1984-H-2</v>
      </c>
      <c r="L4710" s="10" t="s">
        <v>6720</v>
      </c>
      <c r="M4710" s="10" t="s">
        <v>8081</v>
      </c>
      <c r="N4710" s="10" t="s">
        <v>8438</v>
      </c>
      <c r="O4710" s="10" t="s">
        <v>8086</v>
      </c>
      <c r="P4710" s="6" t="str">
        <f t="shared" si="685"/>
        <v>Sue Hopson</v>
      </c>
      <c r="Q4710" s="10" t="s">
        <v>12505</v>
      </c>
      <c r="R4710" s="10" t="s">
        <v>186</v>
      </c>
      <c r="S4710" s="10" t="s">
        <v>12506</v>
      </c>
      <c r="T4710" s="10" t="s">
        <v>12507</v>
      </c>
    </row>
    <row r="4711" spans="1:20" s="1" customFormat="1" x14ac:dyDescent="0.2">
      <c r="A4711" s="10" t="s">
        <v>9145</v>
      </c>
      <c r="B4711" s="6" t="str">
        <f t="shared" si="684"/>
        <v>H</v>
      </c>
      <c r="C4711" s="10" t="s">
        <v>8326</v>
      </c>
      <c r="D4711" s="6"/>
      <c r="E4711" s="10" t="s">
        <v>6849</v>
      </c>
      <c r="F4711" s="10" t="s">
        <v>6850</v>
      </c>
      <c r="G4711" s="6"/>
      <c r="H4711" s="6"/>
      <c r="I4711" s="6"/>
      <c r="J4711" s="6" t="str">
        <f t="shared" si="683"/>
        <v>1984-H-3</v>
      </c>
      <c r="K4711" s="6" t="str">
        <f t="shared" si="682"/>
        <v>1984-H-3</v>
      </c>
      <c r="L4711" s="10" t="s">
        <v>6720</v>
      </c>
      <c r="M4711" s="10" t="s">
        <v>8081</v>
      </c>
      <c r="N4711" s="10" t="s">
        <v>8438</v>
      </c>
      <c r="O4711" s="10" t="s">
        <v>8079</v>
      </c>
      <c r="P4711" s="6" t="str">
        <f t="shared" si="685"/>
        <v>Sue Hopson</v>
      </c>
      <c r="Q4711" s="10" t="s">
        <v>11090</v>
      </c>
      <c r="R4711" s="10" t="s">
        <v>5472</v>
      </c>
      <c r="S4711" s="10" t="s">
        <v>5271</v>
      </c>
      <c r="T4711" s="6"/>
    </row>
    <row r="4712" spans="1:20" s="1" customFormat="1" ht="38.25" x14ac:dyDescent="0.2">
      <c r="A4712" s="10" t="s">
        <v>9145</v>
      </c>
      <c r="B4712" s="6" t="str">
        <f t="shared" si="684"/>
        <v>H</v>
      </c>
      <c r="C4712" s="10" t="s">
        <v>8099</v>
      </c>
      <c r="D4712" s="6"/>
      <c r="E4712" s="10" t="s">
        <v>6849</v>
      </c>
      <c r="F4712" s="10" t="s">
        <v>6850</v>
      </c>
      <c r="G4712" s="6"/>
      <c r="H4712" s="6"/>
      <c r="I4712" s="6"/>
      <c r="J4712" s="6" t="str">
        <f t="shared" si="683"/>
        <v>1984-H-4</v>
      </c>
      <c r="K4712" s="6" t="str">
        <f t="shared" si="682"/>
        <v>1984-H-4</v>
      </c>
      <c r="L4712" s="10" t="s">
        <v>6720</v>
      </c>
      <c r="M4712" s="10" t="s">
        <v>8081</v>
      </c>
      <c r="N4712" s="10" t="s">
        <v>8438</v>
      </c>
      <c r="O4712" s="10" t="s">
        <v>9658</v>
      </c>
      <c r="P4712" s="6" t="str">
        <f t="shared" si="685"/>
        <v>Sue Hopson</v>
      </c>
      <c r="Q4712" s="10" t="s">
        <v>12508</v>
      </c>
      <c r="R4712" s="10" t="s">
        <v>186</v>
      </c>
      <c r="S4712" s="10" t="s">
        <v>11724</v>
      </c>
      <c r="T4712" s="10" t="s">
        <v>12509</v>
      </c>
    </row>
    <row r="4713" spans="1:20" s="1" customFormat="1" ht="38.25" x14ac:dyDescent="0.2">
      <c r="A4713" s="10" t="s">
        <v>9145</v>
      </c>
      <c r="B4713" s="6" t="str">
        <f t="shared" si="684"/>
        <v>H</v>
      </c>
      <c r="C4713" s="10" t="s">
        <v>8318</v>
      </c>
      <c r="D4713" s="6"/>
      <c r="E4713" s="10" t="s">
        <v>6849</v>
      </c>
      <c r="F4713" s="10" t="s">
        <v>6850</v>
      </c>
      <c r="G4713" s="6"/>
      <c r="H4713" s="6"/>
      <c r="I4713" s="6"/>
      <c r="J4713" s="6" t="str">
        <f t="shared" si="683"/>
        <v>1984-H-5</v>
      </c>
      <c r="K4713" s="6" t="str">
        <f t="shared" si="682"/>
        <v>1984-H-5</v>
      </c>
      <c r="L4713" s="10" t="s">
        <v>6720</v>
      </c>
      <c r="M4713" s="10" t="s">
        <v>8081</v>
      </c>
      <c r="N4713" s="10" t="s">
        <v>8438</v>
      </c>
      <c r="O4713" s="10" t="s">
        <v>9658</v>
      </c>
      <c r="P4713" s="6" t="str">
        <f t="shared" si="685"/>
        <v>Sue Hopson</v>
      </c>
      <c r="Q4713" s="10" t="s">
        <v>12510</v>
      </c>
      <c r="R4713" s="10" t="s">
        <v>186</v>
      </c>
      <c r="S4713" s="10" t="s">
        <v>94</v>
      </c>
      <c r="T4713" s="10" t="s">
        <v>12511</v>
      </c>
    </row>
    <row r="4714" spans="1:20" s="1" customFormat="1" x14ac:dyDescent="0.2">
      <c r="A4714" s="10" t="s">
        <v>9145</v>
      </c>
      <c r="B4714" s="6" t="str">
        <f t="shared" si="684"/>
        <v>H</v>
      </c>
      <c r="C4714" s="10" t="s">
        <v>8252</v>
      </c>
      <c r="D4714" s="6"/>
      <c r="E4714" s="10" t="s">
        <v>6849</v>
      </c>
      <c r="F4714" s="10" t="s">
        <v>6850</v>
      </c>
      <c r="G4714" s="6"/>
      <c r="H4714" s="6"/>
      <c r="I4714" s="6"/>
      <c r="J4714" s="6" t="str">
        <f t="shared" si="683"/>
        <v>1984-H-6</v>
      </c>
      <c r="K4714" s="6" t="str">
        <f t="shared" si="682"/>
        <v>1984-H-6</v>
      </c>
      <c r="L4714" s="10" t="s">
        <v>6720</v>
      </c>
      <c r="M4714" s="10" t="s">
        <v>8082</v>
      </c>
      <c r="N4714" s="10" t="s">
        <v>8439</v>
      </c>
      <c r="O4714" s="10" t="s">
        <v>8085</v>
      </c>
      <c r="P4714" s="6" t="str">
        <f t="shared" si="685"/>
        <v>Sue Hopson</v>
      </c>
      <c r="Q4714" s="10" t="s">
        <v>254</v>
      </c>
      <c r="R4714" s="10" t="s">
        <v>5472</v>
      </c>
      <c r="S4714" s="10" t="s">
        <v>5271</v>
      </c>
      <c r="T4714" s="10" t="s">
        <v>12512</v>
      </c>
    </row>
    <row r="4715" spans="1:20" s="1" customFormat="1" ht="25.5" x14ac:dyDescent="0.2">
      <c r="A4715" s="10" t="s">
        <v>9145</v>
      </c>
      <c r="B4715" s="6" t="str">
        <f t="shared" si="684"/>
        <v>H</v>
      </c>
      <c r="C4715" s="10" t="s">
        <v>8096</v>
      </c>
      <c r="D4715" s="6"/>
      <c r="E4715" s="10" t="s">
        <v>12513</v>
      </c>
      <c r="F4715" s="10" t="s">
        <v>4732</v>
      </c>
      <c r="G4715" s="6"/>
      <c r="H4715" s="6"/>
      <c r="I4715" s="6"/>
      <c r="J4715" s="6" t="str">
        <f t="shared" si="683"/>
        <v>1984-H-7</v>
      </c>
      <c r="K4715" s="6" t="str">
        <f t="shared" si="682"/>
        <v>1984-H-7</v>
      </c>
      <c r="L4715" s="10" t="s">
        <v>6450</v>
      </c>
      <c r="M4715" s="10" t="s">
        <v>8098</v>
      </c>
      <c r="N4715" s="10" t="s">
        <v>8241</v>
      </c>
      <c r="O4715" s="10" t="s">
        <v>8330</v>
      </c>
      <c r="P4715" s="6" t="str">
        <f t="shared" si="685"/>
        <v>Ian Hamilton</v>
      </c>
      <c r="Q4715" s="10" t="s">
        <v>12514</v>
      </c>
      <c r="R4715" s="10" t="s">
        <v>3823</v>
      </c>
      <c r="S4715" s="10" t="s">
        <v>3302</v>
      </c>
      <c r="T4715" s="10" t="s">
        <v>12515</v>
      </c>
    </row>
    <row r="4716" spans="1:20" s="1" customFormat="1" ht="25.5" x14ac:dyDescent="0.2">
      <c r="A4716" s="10" t="s">
        <v>9145</v>
      </c>
      <c r="B4716" s="6" t="str">
        <f t="shared" si="684"/>
        <v>H</v>
      </c>
      <c r="C4716" s="10" t="s">
        <v>8097</v>
      </c>
      <c r="D4716" s="6"/>
      <c r="E4716" s="10" t="s">
        <v>6849</v>
      </c>
      <c r="F4716" s="10" t="s">
        <v>6850</v>
      </c>
      <c r="G4716" s="6"/>
      <c r="H4716" s="6"/>
      <c r="I4716" s="6"/>
      <c r="J4716" s="6" t="str">
        <f t="shared" si="683"/>
        <v>1984-H-8</v>
      </c>
      <c r="K4716" s="6" t="str">
        <f t="shared" si="682"/>
        <v>1984-H-8</v>
      </c>
      <c r="L4716" s="10" t="s">
        <v>2805</v>
      </c>
      <c r="M4716" s="10" t="s">
        <v>8663</v>
      </c>
      <c r="N4716" s="10" t="s">
        <v>8318</v>
      </c>
      <c r="O4716" s="10" t="s">
        <v>8463</v>
      </c>
      <c r="P4716" s="6" t="str">
        <f t="shared" si="685"/>
        <v>Sue Hopson</v>
      </c>
      <c r="Q4716" s="10" t="s">
        <v>7273</v>
      </c>
      <c r="R4716" s="10" t="s">
        <v>186</v>
      </c>
      <c r="S4716" s="10" t="s">
        <v>4892</v>
      </c>
      <c r="T4716" s="10" t="s">
        <v>12516</v>
      </c>
    </row>
    <row r="4717" spans="1:20" s="1" customFormat="1" ht="51" x14ac:dyDescent="0.2">
      <c r="A4717" s="10" t="s">
        <v>9145</v>
      </c>
      <c r="B4717" s="6" t="str">
        <f t="shared" si="684"/>
        <v>H</v>
      </c>
      <c r="C4717" s="10" t="s">
        <v>8330</v>
      </c>
      <c r="D4717" s="6"/>
      <c r="E4717" s="10" t="s">
        <v>20203</v>
      </c>
      <c r="F4717" s="10" t="s">
        <v>20204</v>
      </c>
      <c r="G4717" s="6"/>
      <c r="H4717" s="6"/>
      <c r="I4717" s="6"/>
      <c r="J4717" s="6" t="str">
        <f t="shared" si="683"/>
        <v>1984-H-9</v>
      </c>
      <c r="K4717" s="6" t="str">
        <f t="shared" si="682"/>
        <v>1984-H-9</v>
      </c>
      <c r="L4717" s="10" t="s">
        <v>15</v>
      </c>
      <c r="M4717" s="10"/>
      <c r="N4717" s="10"/>
      <c r="O4717" s="10" t="s">
        <v>20205</v>
      </c>
      <c r="P4717" s="6" t="str">
        <f t="shared" si="685"/>
        <v>Alain Hoarau</v>
      </c>
      <c r="Q4717" s="10" t="s">
        <v>20206</v>
      </c>
      <c r="R4717" s="10" t="s">
        <v>4477</v>
      </c>
      <c r="S4717" s="10" t="s">
        <v>11746</v>
      </c>
      <c r="T4717" s="10" t="s">
        <v>20207</v>
      </c>
    </row>
    <row r="4718" spans="1:20" s="1" customFormat="1" ht="25.5" x14ac:dyDescent="0.2">
      <c r="A4718" s="10" t="s">
        <v>9145</v>
      </c>
      <c r="B4718" s="6" t="str">
        <f t="shared" si="684"/>
        <v>I</v>
      </c>
      <c r="C4718" s="10" t="s">
        <v>8241</v>
      </c>
      <c r="D4718" s="6"/>
      <c r="E4718" s="10" t="s">
        <v>4737</v>
      </c>
      <c r="F4718" s="10" t="s">
        <v>12203</v>
      </c>
      <c r="G4718" s="6"/>
      <c r="H4718" s="6"/>
      <c r="I4718" s="6"/>
      <c r="J4718" s="6" t="str">
        <f t="shared" si="683"/>
        <v>1984-I-1</v>
      </c>
      <c r="K4718" s="6" t="str">
        <f t="shared" si="682"/>
        <v>1984-I-1</v>
      </c>
      <c r="L4718" s="10" t="s">
        <v>6720</v>
      </c>
      <c r="M4718" s="10" t="s">
        <v>8081</v>
      </c>
      <c r="N4718" s="10" t="s">
        <v>8438</v>
      </c>
      <c r="O4718" s="10" t="s">
        <v>8241</v>
      </c>
      <c r="P4718" s="6" t="str">
        <f t="shared" si="685"/>
        <v xml:space="preserve">Peter Ibbotson </v>
      </c>
      <c r="Q4718" s="10" t="s">
        <v>12517</v>
      </c>
      <c r="R4718" s="10" t="s">
        <v>3486</v>
      </c>
      <c r="S4718" s="10" t="s">
        <v>25</v>
      </c>
      <c r="T4718" s="10" t="s">
        <v>12518</v>
      </c>
    </row>
    <row r="4719" spans="1:20" s="1" customFormat="1" ht="38.25" x14ac:dyDescent="0.2">
      <c r="A4719" s="10" t="s">
        <v>9145</v>
      </c>
      <c r="B4719" s="6" t="str">
        <f t="shared" si="684"/>
        <v>I</v>
      </c>
      <c r="C4719" s="10" t="s">
        <v>8273</v>
      </c>
      <c r="D4719" s="6"/>
      <c r="E4719" s="10" t="s">
        <v>4737</v>
      </c>
      <c r="F4719" s="10" t="s">
        <v>12203</v>
      </c>
      <c r="G4719" s="6"/>
      <c r="H4719" s="6"/>
      <c r="I4719" s="6"/>
      <c r="J4719" s="6" t="str">
        <f t="shared" si="683"/>
        <v>1984-I-2</v>
      </c>
      <c r="K4719" s="6" t="str">
        <f t="shared" si="682"/>
        <v>1984-I-2</v>
      </c>
      <c r="L4719" s="10" t="s">
        <v>6720</v>
      </c>
      <c r="M4719" s="10" t="s">
        <v>8081</v>
      </c>
      <c r="N4719" s="10" t="s">
        <v>8438</v>
      </c>
      <c r="O4719" s="10" t="s">
        <v>9375</v>
      </c>
      <c r="P4719" s="6" t="str">
        <f t="shared" si="685"/>
        <v xml:space="preserve">Peter Ibbotson </v>
      </c>
      <c r="Q4719" s="10" t="s">
        <v>12519</v>
      </c>
      <c r="R4719" s="10" t="s">
        <v>18</v>
      </c>
      <c r="S4719" s="10" t="s">
        <v>12520</v>
      </c>
      <c r="T4719" s="10" t="s">
        <v>12521</v>
      </c>
    </row>
    <row r="4720" spans="1:20" s="1" customFormat="1" x14ac:dyDescent="0.2">
      <c r="A4720" s="10" t="s">
        <v>9145</v>
      </c>
      <c r="B4720" s="6" t="str">
        <f t="shared" si="684"/>
        <v>I</v>
      </c>
      <c r="C4720" s="10" t="s">
        <v>8326</v>
      </c>
      <c r="D4720" s="6"/>
      <c r="E4720" s="10" t="s">
        <v>4737</v>
      </c>
      <c r="F4720" s="10" t="s">
        <v>12203</v>
      </c>
      <c r="G4720" s="6"/>
      <c r="H4720" s="6"/>
      <c r="I4720" s="6"/>
      <c r="J4720" s="6" t="str">
        <f t="shared" si="683"/>
        <v>1984-I-3</v>
      </c>
      <c r="K4720" s="6" t="str">
        <f t="shared" si="682"/>
        <v>1984-I-3</v>
      </c>
      <c r="L4720" s="10" t="s">
        <v>6720</v>
      </c>
      <c r="M4720" s="10" t="s">
        <v>8081</v>
      </c>
      <c r="N4720" s="10" t="s">
        <v>8438</v>
      </c>
      <c r="O4720" s="10" t="s">
        <v>9659</v>
      </c>
      <c r="P4720" s="6" t="str">
        <f t="shared" si="685"/>
        <v xml:space="preserve">Peter Ibbotson </v>
      </c>
      <c r="Q4720" s="10" t="s">
        <v>12522</v>
      </c>
      <c r="R4720" s="10" t="s">
        <v>1880</v>
      </c>
      <c r="S4720" s="10" t="s">
        <v>12523</v>
      </c>
      <c r="T4720" s="10" t="s">
        <v>12524</v>
      </c>
    </row>
    <row r="4721" spans="1:20" s="1" customFormat="1" ht="25.5" x14ac:dyDescent="0.2">
      <c r="A4721" s="10" t="s">
        <v>9145</v>
      </c>
      <c r="B4721" s="6" t="str">
        <f t="shared" si="684"/>
        <v>I</v>
      </c>
      <c r="C4721" s="10" t="s">
        <v>8099</v>
      </c>
      <c r="D4721" s="6"/>
      <c r="E4721" s="10" t="s">
        <v>4737</v>
      </c>
      <c r="F4721" s="10" t="s">
        <v>12203</v>
      </c>
      <c r="G4721" s="6"/>
      <c r="H4721" s="6"/>
      <c r="I4721" s="6"/>
      <c r="J4721" s="6" t="str">
        <f t="shared" si="683"/>
        <v>1984-I-4</v>
      </c>
      <c r="K4721" s="6" t="str">
        <f t="shared" si="682"/>
        <v>1984-I-4</v>
      </c>
      <c r="L4721" s="10" t="s">
        <v>6720</v>
      </c>
      <c r="M4721" s="10" t="s">
        <v>8082</v>
      </c>
      <c r="N4721" s="10" t="s">
        <v>8439</v>
      </c>
      <c r="O4721" s="10" t="s">
        <v>9146</v>
      </c>
      <c r="P4721" s="6" t="str">
        <f t="shared" si="685"/>
        <v xml:space="preserve">Peter Ibbotson </v>
      </c>
      <c r="Q4721" s="10" t="s">
        <v>12525</v>
      </c>
      <c r="R4721" s="10" t="s">
        <v>697</v>
      </c>
      <c r="S4721" s="10" t="s">
        <v>12526</v>
      </c>
      <c r="T4721" s="10" t="s">
        <v>12527</v>
      </c>
    </row>
    <row r="4722" spans="1:20" s="1" customFormat="1" ht="63.75" x14ac:dyDescent="0.2">
      <c r="A4722" s="10" t="s">
        <v>9145</v>
      </c>
      <c r="B4722" s="6" t="str">
        <f t="shared" si="684"/>
        <v>I</v>
      </c>
      <c r="C4722" s="10" t="s">
        <v>8318</v>
      </c>
      <c r="D4722" s="6"/>
      <c r="E4722" s="10" t="s">
        <v>4737</v>
      </c>
      <c r="F4722" s="10" t="s">
        <v>12203</v>
      </c>
      <c r="G4722" s="6"/>
      <c r="H4722" s="6"/>
      <c r="I4722" s="6"/>
      <c r="J4722" s="6" t="str">
        <f t="shared" si="683"/>
        <v>1984-I-5</v>
      </c>
      <c r="K4722" s="6" t="str">
        <f t="shared" si="682"/>
        <v>1984-I-5</v>
      </c>
      <c r="L4722" s="10" t="s">
        <v>6720</v>
      </c>
      <c r="M4722" s="10" t="s">
        <v>8082</v>
      </c>
      <c r="N4722" s="10" t="s">
        <v>8439</v>
      </c>
      <c r="O4722" s="10" t="s">
        <v>9660</v>
      </c>
      <c r="P4722" s="6" t="str">
        <f t="shared" si="685"/>
        <v xml:space="preserve">Peter Ibbotson </v>
      </c>
      <c r="Q4722" s="10" t="s">
        <v>12528</v>
      </c>
      <c r="R4722" s="10" t="s">
        <v>18</v>
      </c>
      <c r="S4722" s="10" t="s">
        <v>12529</v>
      </c>
      <c r="T4722" s="10" t="s">
        <v>12530</v>
      </c>
    </row>
    <row r="4723" spans="1:20" ht="25.5" x14ac:dyDescent="0.2">
      <c r="A4723" s="14" t="s">
        <v>9145</v>
      </c>
      <c r="B4723" s="7" t="str">
        <f t="shared" si="684"/>
        <v>I</v>
      </c>
      <c r="C4723" s="14" t="s">
        <v>8252</v>
      </c>
      <c r="D4723" s="14"/>
      <c r="E4723" s="14" t="s">
        <v>4737</v>
      </c>
      <c r="F4723" s="14" t="s">
        <v>12203</v>
      </c>
      <c r="G4723" s="7"/>
      <c r="H4723" s="7"/>
      <c r="I4723" s="7"/>
      <c r="J4723" s="7" t="str">
        <f t="shared" si="683"/>
        <v>1984-I-6</v>
      </c>
      <c r="K4723" s="6" t="str">
        <f t="shared" ref="K4723:K4786" si="686">J4723</f>
        <v>1984-I-6</v>
      </c>
      <c r="L4723" s="14" t="s">
        <v>6720</v>
      </c>
      <c r="M4723" s="14" t="s">
        <v>8082</v>
      </c>
      <c r="N4723" s="14" t="s">
        <v>8439</v>
      </c>
      <c r="O4723" s="14" t="s">
        <v>8326</v>
      </c>
      <c r="P4723" s="7" t="str">
        <f t="shared" si="685"/>
        <v xml:space="preserve">Peter Ibbotson </v>
      </c>
      <c r="Q4723" s="14" t="s">
        <v>12531</v>
      </c>
      <c r="R4723" s="14" t="s">
        <v>18</v>
      </c>
      <c r="S4723" s="14" t="s">
        <v>2398</v>
      </c>
      <c r="T4723" s="14" t="s">
        <v>12532</v>
      </c>
    </row>
    <row r="4724" spans="1:20" ht="25.5" x14ac:dyDescent="0.2">
      <c r="A4724" s="14" t="s">
        <v>9145</v>
      </c>
      <c r="B4724" s="7" t="str">
        <f t="shared" si="684"/>
        <v>I</v>
      </c>
      <c r="C4724" s="14" t="s">
        <v>8096</v>
      </c>
      <c r="D4724" s="14"/>
      <c r="E4724" s="14" t="s">
        <v>4737</v>
      </c>
      <c r="F4724" s="14" t="s">
        <v>12203</v>
      </c>
      <c r="G4724" s="7"/>
      <c r="H4724" s="7"/>
      <c r="I4724" s="7"/>
      <c r="J4724" s="7" t="str">
        <f t="shared" si="683"/>
        <v>1984-I-7</v>
      </c>
      <c r="K4724" s="6" t="str">
        <f t="shared" si="686"/>
        <v>1984-I-7</v>
      </c>
      <c r="L4724" s="14" t="s">
        <v>6720</v>
      </c>
      <c r="M4724" s="14" t="s">
        <v>8082</v>
      </c>
      <c r="N4724" s="14" t="s">
        <v>8439</v>
      </c>
      <c r="O4724" s="14" t="s">
        <v>8099</v>
      </c>
      <c r="P4724" s="7" t="str">
        <f t="shared" si="685"/>
        <v xml:space="preserve">Peter Ibbotson </v>
      </c>
      <c r="Q4724" s="14" t="s">
        <v>12436</v>
      </c>
      <c r="R4724" s="14" t="s">
        <v>12437</v>
      </c>
      <c r="S4724" s="14" t="s">
        <v>1717</v>
      </c>
      <c r="T4724" s="14" t="s">
        <v>12533</v>
      </c>
    </row>
    <row r="4725" spans="1:20" s="1" customFormat="1" ht="38.25" x14ac:dyDescent="0.2">
      <c r="A4725" s="10" t="s">
        <v>9145</v>
      </c>
      <c r="B4725" s="6" t="str">
        <f t="shared" si="684"/>
        <v>I</v>
      </c>
      <c r="C4725" s="10" t="s">
        <v>8097</v>
      </c>
      <c r="D4725" s="6"/>
      <c r="E4725" s="10" t="s">
        <v>4737</v>
      </c>
      <c r="F4725" s="10" t="s">
        <v>12203</v>
      </c>
      <c r="G4725" s="6"/>
      <c r="H4725" s="6"/>
      <c r="I4725" s="6"/>
      <c r="J4725" s="6" t="str">
        <f t="shared" si="683"/>
        <v>1984-I-8</v>
      </c>
      <c r="K4725" s="6" t="str">
        <f t="shared" si="686"/>
        <v>1984-I-8</v>
      </c>
      <c r="L4725" s="10" t="s">
        <v>6720</v>
      </c>
      <c r="M4725" s="10" t="s">
        <v>8082</v>
      </c>
      <c r="N4725" s="10" t="s">
        <v>8439</v>
      </c>
      <c r="O4725" s="10" t="s">
        <v>8099</v>
      </c>
      <c r="P4725" s="6" t="str">
        <f t="shared" si="685"/>
        <v xml:space="preserve">Peter Ibbotson </v>
      </c>
      <c r="Q4725" s="10" t="s">
        <v>12534</v>
      </c>
      <c r="R4725" s="10" t="s">
        <v>18</v>
      </c>
      <c r="S4725" s="10" t="s">
        <v>12535</v>
      </c>
      <c r="T4725" s="10" t="s">
        <v>12536</v>
      </c>
    </row>
    <row r="4726" spans="1:20" s="1" customFormat="1" x14ac:dyDescent="0.2">
      <c r="A4726" s="10" t="s">
        <v>9145</v>
      </c>
      <c r="B4726" s="6" t="str">
        <f t="shared" si="684"/>
        <v>I</v>
      </c>
      <c r="C4726" s="10" t="s">
        <v>8330</v>
      </c>
      <c r="D4726" s="6"/>
      <c r="E4726" s="10" t="s">
        <v>4737</v>
      </c>
      <c r="F4726" s="10" t="s">
        <v>12203</v>
      </c>
      <c r="G4726" s="6"/>
      <c r="H4726" s="6"/>
      <c r="I4726" s="6"/>
      <c r="J4726" s="6" t="str">
        <f t="shared" si="683"/>
        <v>1984-I-9</v>
      </c>
      <c r="K4726" s="6" t="str">
        <f t="shared" si="686"/>
        <v>1984-I-9</v>
      </c>
      <c r="L4726" s="10" t="s">
        <v>2746</v>
      </c>
      <c r="M4726" s="10" t="s">
        <v>8444</v>
      </c>
      <c r="N4726" s="10" t="s">
        <v>8166</v>
      </c>
      <c r="O4726" s="10" t="s">
        <v>8080</v>
      </c>
      <c r="P4726" s="6" t="str">
        <f t="shared" si="685"/>
        <v xml:space="preserve">Peter Ibbotson </v>
      </c>
      <c r="Q4726" s="10" t="s">
        <v>12428</v>
      </c>
      <c r="R4726" s="10" t="s">
        <v>18</v>
      </c>
      <c r="S4726" s="10" t="s">
        <v>280</v>
      </c>
      <c r="T4726" s="10" t="s">
        <v>12537</v>
      </c>
    </row>
    <row r="4727" spans="1:20" s="1" customFormat="1" ht="25.5" x14ac:dyDescent="0.2">
      <c r="A4727" s="10" t="s">
        <v>9145</v>
      </c>
      <c r="B4727" s="6" t="str">
        <f t="shared" si="684"/>
        <v>I</v>
      </c>
      <c r="C4727" s="10" t="s">
        <v>8272</v>
      </c>
      <c r="D4727" s="6"/>
      <c r="E4727" s="10" t="s">
        <v>4737</v>
      </c>
      <c r="F4727" s="10" t="s">
        <v>12203</v>
      </c>
      <c r="G4727" s="6"/>
      <c r="H4727" s="6"/>
      <c r="I4727" s="6"/>
      <c r="J4727" s="6" t="str">
        <f t="shared" si="683"/>
        <v>1984-I-10</v>
      </c>
      <c r="K4727" s="6" t="str">
        <f t="shared" si="686"/>
        <v>1984-I-10</v>
      </c>
      <c r="L4727" s="10" t="s">
        <v>4209</v>
      </c>
      <c r="M4727" s="10" t="s">
        <v>8132</v>
      </c>
      <c r="N4727" s="10" t="s">
        <v>8096</v>
      </c>
      <c r="O4727" s="10" t="s">
        <v>9661</v>
      </c>
      <c r="P4727" s="6" t="str">
        <f t="shared" si="685"/>
        <v xml:space="preserve">Peter Ibbotson </v>
      </c>
      <c r="Q4727" s="10" t="s">
        <v>12538</v>
      </c>
      <c r="R4727" s="10" t="s">
        <v>18</v>
      </c>
      <c r="S4727" s="10" t="s">
        <v>12539</v>
      </c>
      <c r="T4727" s="6"/>
    </row>
    <row r="4728" spans="1:20" s="1" customFormat="1" ht="76.5" x14ac:dyDescent="0.2">
      <c r="A4728" s="10" t="s">
        <v>9145</v>
      </c>
      <c r="B4728" s="6" t="str">
        <f t="shared" si="684"/>
        <v>I</v>
      </c>
      <c r="C4728" s="10" t="s">
        <v>8078</v>
      </c>
      <c r="D4728" s="6"/>
      <c r="E4728" s="10" t="s">
        <v>4737</v>
      </c>
      <c r="F4728" s="10" t="s">
        <v>12203</v>
      </c>
      <c r="G4728" s="6"/>
      <c r="H4728" s="6"/>
      <c r="I4728" s="6"/>
      <c r="J4728" s="6" t="str">
        <f t="shared" si="683"/>
        <v>1984-I-11</v>
      </c>
      <c r="K4728" s="6" t="str">
        <f t="shared" si="686"/>
        <v>1984-I-11</v>
      </c>
      <c r="L4728" s="10" t="s">
        <v>4209</v>
      </c>
      <c r="M4728" s="10" t="s">
        <v>8132</v>
      </c>
      <c r="N4728" s="10" t="s">
        <v>8272</v>
      </c>
      <c r="O4728" s="10" t="s">
        <v>9662</v>
      </c>
      <c r="P4728" s="6" t="str">
        <f t="shared" ref="P4728:P4759" si="687">CONCATENATE(E4728,F4728)</f>
        <v xml:space="preserve">Peter Ibbotson </v>
      </c>
      <c r="Q4728" s="10" t="s">
        <v>12540</v>
      </c>
      <c r="R4728" s="10" t="s">
        <v>18</v>
      </c>
      <c r="S4728" s="10" t="s">
        <v>12541</v>
      </c>
      <c r="T4728" s="10" t="s">
        <v>12542</v>
      </c>
    </row>
    <row r="4729" spans="1:20" s="1" customFormat="1" x14ac:dyDescent="0.2">
      <c r="A4729" s="10" t="s">
        <v>9145</v>
      </c>
      <c r="B4729" s="6" t="str">
        <f t="shared" si="684"/>
        <v>J</v>
      </c>
      <c r="C4729" s="10" t="s">
        <v>8241</v>
      </c>
      <c r="D4729" s="6"/>
      <c r="E4729" s="10" t="s">
        <v>12374</v>
      </c>
      <c r="F4729" s="10" t="s">
        <v>12375</v>
      </c>
      <c r="G4729" s="6"/>
      <c r="H4729" s="6"/>
      <c r="I4729" s="6"/>
      <c r="J4729" s="6" t="str">
        <f t="shared" si="683"/>
        <v>1984-J-1</v>
      </c>
      <c r="K4729" s="6" t="str">
        <f t="shared" si="686"/>
        <v>1984-J-1</v>
      </c>
      <c r="L4729" s="10" t="s">
        <v>319</v>
      </c>
      <c r="M4729" s="10" t="s">
        <v>8431</v>
      </c>
      <c r="N4729" s="10" t="s">
        <v>8305</v>
      </c>
      <c r="O4729" s="10" t="s">
        <v>8355</v>
      </c>
      <c r="P4729" s="6" t="str">
        <f t="shared" si="687"/>
        <v>Hugh Jefferies</v>
      </c>
      <c r="Q4729" s="10" t="s">
        <v>3670</v>
      </c>
      <c r="R4729" s="10" t="s">
        <v>18</v>
      </c>
      <c r="S4729" s="10" t="s">
        <v>2548</v>
      </c>
      <c r="T4729" s="10" t="s">
        <v>12543</v>
      </c>
    </row>
    <row r="4730" spans="1:20" ht="25.5" x14ac:dyDescent="0.2">
      <c r="A4730" s="14" t="s">
        <v>9145</v>
      </c>
      <c r="B4730" s="7" t="str">
        <f t="shared" si="684"/>
        <v>K</v>
      </c>
      <c r="C4730" s="14" t="s">
        <v>8241</v>
      </c>
      <c r="D4730" s="14"/>
      <c r="E4730" s="14" t="s">
        <v>12544</v>
      </c>
      <c r="F4730" s="14" t="s">
        <v>12545</v>
      </c>
      <c r="G4730" s="7"/>
      <c r="H4730" s="7"/>
      <c r="I4730" s="7"/>
      <c r="J4730" s="7" t="str">
        <f t="shared" si="683"/>
        <v>1984-K-1</v>
      </c>
      <c r="K4730" s="6" t="str">
        <f t="shared" si="686"/>
        <v>1984-K-1</v>
      </c>
      <c r="L4730" s="14" t="s">
        <v>6720</v>
      </c>
      <c r="M4730" s="14" t="s">
        <v>8081</v>
      </c>
      <c r="N4730" s="14" t="s">
        <v>8438</v>
      </c>
      <c r="O4730" s="14" t="s">
        <v>8096</v>
      </c>
      <c r="P4730" s="7" t="str">
        <f t="shared" si="687"/>
        <v>A. de Kevern</v>
      </c>
      <c r="Q4730" s="14" t="s">
        <v>12546</v>
      </c>
      <c r="R4730" s="14" t="s">
        <v>18</v>
      </c>
      <c r="S4730" s="14" t="s">
        <v>7564</v>
      </c>
      <c r="T4730" s="14" t="s">
        <v>12547</v>
      </c>
    </row>
    <row r="4731" spans="1:20" s="1" customFormat="1" ht="25.5" x14ac:dyDescent="0.2">
      <c r="A4731" s="10" t="s">
        <v>9145</v>
      </c>
      <c r="B4731" s="6" t="str">
        <f t="shared" si="684"/>
        <v>K</v>
      </c>
      <c r="C4731" s="10" t="s">
        <v>8273</v>
      </c>
      <c r="D4731" s="6"/>
      <c r="E4731" s="10" t="s">
        <v>12544</v>
      </c>
      <c r="F4731" s="10" t="s">
        <v>12545</v>
      </c>
      <c r="G4731" s="6"/>
      <c r="H4731" s="6"/>
      <c r="I4731" s="6"/>
      <c r="J4731" s="6" t="str">
        <f t="shared" si="683"/>
        <v>1984-K-2</v>
      </c>
      <c r="K4731" s="6" t="str">
        <f t="shared" si="686"/>
        <v>1984-K-2</v>
      </c>
      <c r="L4731" s="10" t="s">
        <v>6720</v>
      </c>
      <c r="M4731" s="10" t="s">
        <v>8081</v>
      </c>
      <c r="N4731" s="10" t="s">
        <v>8438</v>
      </c>
      <c r="O4731" s="10" t="s">
        <v>8598</v>
      </c>
      <c r="P4731" s="6" t="str">
        <f t="shared" si="687"/>
        <v>A. de Kevern</v>
      </c>
      <c r="Q4731" s="10" t="s">
        <v>12548</v>
      </c>
      <c r="R4731" s="10" t="s">
        <v>18</v>
      </c>
      <c r="S4731" s="10" t="s">
        <v>77</v>
      </c>
      <c r="T4731" s="10" t="s">
        <v>12549</v>
      </c>
    </row>
    <row r="4732" spans="1:20" s="1" customFormat="1" ht="25.5" x14ac:dyDescent="0.2">
      <c r="A4732" s="10" t="s">
        <v>9145</v>
      </c>
      <c r="B4732" s="6" t="str">
        <f t="shared" si="684"/>
        <v>K</v>
      </c>
      <c r="C4732" s="10" t="s">
        <v>8326</v>
      </c>
      <c r="D4732" s="6"/>
      <c r="E4732" s="10" t="s">
        <v>12544</v>
      </c>
      <c r="F4732" s="10" t="s">
        <v>12545</v>
      </c>
      <c r="G4732" s="6"/>
      <c r="H4732" s="6"/>
      <c r="I4732" s="6"/>
      <c r="J4732" s="6" t="str">
        <f t="shared" si="683"/>
        <v>1984-K-3</v>
      </c>
      <c r="K4732" s="6" t="str">
        <f t="shared" si="686"/>
        <v>1984-K-3</v>
      </c>
      <c r="L4732" s="10" t="s">
        <v>6720</v>
      </c>
      <c r="M4732" s="10" t="s">
        <v>8081</v>
      </c>
      <c r="N4732" s="10" t="s">
        <v>8438</v>
      </c>
      <c r="O4732" s="10" t="s">
        <v>8089</v>
      </c>
      <c r="P4732" s="6" t="str">
        <f t="shared" si="687"/>
        <v>A. de Kevern</v>
      </c>
      <c r="Q4732" s="10" t="s">
        <v>12550</v>
      </c>
      <c r="R4732" s="10" t="s">
        <v>18</v>
      </c>
      <c r="S4732" s="10" t="s">
        <v>77</v>
      </c>
      <c r="T4732" s="10" t="s">
        <v>12551</v>
      </c>
    </row>
    <row r="4733" spans="1:20" s="1" customFormat="1" ht="25.5" x14ac:dyDescent="0.2">
      <c r="A4733" s="10" t="s">
        <v>9145</v>
      </c>
      <c r="B4733" s="6" t="str">
        <f t="shared" si="684"/>
        <v>K</v>
      </c>
      <c r="C4733" s="10" t="s">
        <v>8326</v>
      </c>
      <c r="D4733" s="10" t="s">
        <v>20</v>
      </c>
      <c r="E4733" s="10" t="s">
        <v>12552</v>
      </c>
      <c r="F4733" s="10" t="s">
        <v>12553</v>
      </c>
      <c r="G4733" s="6"/>
      <c r="H4733" s="6"/>
      <c r="I4733" s="6"/>
      <c r="J4733" s="6" t="str">
        <f t="shared" si="683"/>
        <v>1984-K-3*</v>
      </c>
      <c r="K4733" s="6" t="str">
        <f t="shared" si="686"/>
        <v>1984-K-3*</v>
      </c>
      <c r="L4733" s="10" t="s">
        <v>12554</v>
      </c>
      <c r="M4733" s="6"/>
      <c r="N4733" s="6"/>
      <c r="O4733" s="6"/>
      <c r="P4733" s="6" t="str">
        <f t="shared" si="687"/>
        <v>G. N. Kellow</v>
      </c>
      <c r="Q4733" s="10" t="s">
        <v>12555</v>
      </c>
      <c r="R4733" s="10" t="s">
        <v>18</v>
      </c>
      <c r="S4733" s="10" t="s">
        <v>2398</v>
      </c>
      <c r="T4733" s="10" t="s">
        <v>12556</v>
      </c>
    </row>
    <row r="4734" spans="1:20" s="1" customFormat="1" ht="25.5" x14ac:dyDescent="0.2">
      <c r="A4734" s="10" t="s">
        <v>9145</v>
      </c>
      <c r="B4734" s="6" t="str">
        <f t="shared" si="684"/>
        <v>L</v>
      </c>
      <c r="C4734" s="10" t="s">
        <v>8241</v>
      </c>
      <c r="D4734" s="10" t="s">
        <v>20</v>
      </c>
      <c r="E4734" s="10" t="s">
        <v>3709</v>
      </c>
      <c r="F4734" s="10" t="s">
        <v>3710</v>
      </c>
      <c r="G4734" s="6"/>
      <c r="H4734" s="6"/>
      <c r="I4734" s="6"/>
      <c r="J4734" s="6" t="str">
        <f t="shared" si="683"/>
        <v>1984-L-1*</v>
      </c>
      <c r="K4734" s="6" t="str">
        <f t="shared" si="686"/>
        <v>1984-L-1*</v>
      </c>
      <c r="L4734" s="10" t="s">
        <v>368</v>
      </c>
      <c r="M4734" s="6"/>
      <c r="N4734" s="6"/>
      <c r="O4734" s="6"/>
      <c r="P4734" s="6" t="str">
        <f t="shared" si="687"/>
        <v>Robson Lowe</v>
      </c>
      <c r="Q4734" s="10" t="s">
        <v>12557</v>
      </c>
      <c r="R4734" s="10" t="s">
        <v>18</v>
      </c>
      <c r="S4734" s="6"/>
      <c r="T4734" s="6"/>
    </row>
    <row r="4735" spans="1:20" s="1" customFormat="1" ht="25.5" x14ac:dyDescent="0.2">
      <c r="A4735" s="10" t="s">
        <v>9145</v>
      </c>
      <c r="B4735" s="6" t="str">
        <f t="shared" si="684"/>
        <v>L</v>
      </c>
      <c r="C4735" s="10" t="s">
        <v>8273</v>
      </c>
      <c r="D4735" s="6"/>
      <c r="E4735" s="10" t="s">
        <v>12558</v>
      </c>
      <c r="F4735" s="10" t="s">
        <v>12559</v>
      </c>
      <c r="G4735" s="6"/>
      <c r="H4735" s="6"/>
      <c r="I4735" s="6"/>
      <c r="J4735" s="6" t="str">
        <f t="shared" si="683"/>
        <v>1984-L-2</v>
      </c>
      <c r="K4735" s="6" t="str">
        <f t="shared" si="686"/>
        <v>1984-L-2</v>
      </c>
      <c r="L4735" s="10" t="s">
        <v>276</v>
      </c>
      <c r="M4735" s="10" t="s">
        <v>8694</v>
      </c>
      <c r="N4735" s="10" t="s">
        <v>8241</v>
      </c>
      <c r="O4735" s="10" t="s">
        <v>9663</v>
      </c>
      <c r="P4735" s="6" t="str">
        <f t="shared" si="687"/>
        <v>Graham Locke</v>
      </c>
      <c r="Q4735" s="10" t="s">
        <v>12560</v>
      </c>
      <c r="R4735" s="10" t="s">
        <v>186</v>
      </c>
      <c r="S4735" s="10" t="s">
        <v>12561</v>
      </c>
      <c r="T4735" s="10" t="s">
        <v>12562</v>
      </c>
    </row>
    <row r="4736" spans="1:20" s="1" customFormat="1" x14ac:dyDescent="0.2">
      <c r="A4736" s="10" t="s">
        <v>9145</v>
      </c>
      <c r="B4736" s="6" t="str">
        <f t="shared" si="684"/>
        <v>M</v>
      </c>
      <c r="C4736" s="10" t="s">
        <v>8241</v>
      </c>
      <c r="D4736" s="6"/>
      <c r="E4736" s="10" t="s">
        <v>7663</v>
      </c>
      <c r="F4736" s="10" t="s">
        <v>5853</v>
      </c>
      <c r="G4736" s="6"/>
      <c r="H4736" s="6"/>
      <c r="I4736" s="6"/>
      <c r="J4736" s="6" t="str">
        <f t="shared" si="683"/>
        <v>1984-M-1</v>
      </c>
      <c r="K4736" s="6" t="str">
        <f t="shared" si="686"/>
        <v>1984-M-1</v>
      </c>
      <c r="L4736" s="10" t="s">
        <v>6720</v>
      </c>
      <c r="M4736" s="10" t="s">
        <v>8081</v>
      </c>
      <c r="N4736" s="10" t="s">
        <v>8438</v>
      </c>
      <c r="O4736" s="10" t="s">
        <v>8241</v>
      </c>
      <c r="P4736" s="6" t="str">
        <f t="shared" si="687"/>
        <v>Brian McCloy</v>
      </c>
      <c r="Q4736" s="10" t="s">
        <v>12563</v>
      </c>
      <c r="R4736" s="10" t="s">
        <v>186</v>
      </c>
      <c r="S4736" s="10" t="s">
        <v>1004</v>
      </c>
      <c r="T4736" s="10" t="s">
        <v>12564</v>
      </c>
    </row>
    <row r="4737" spans="1:20" s="1" customFormat="1" ht="25.5" x14ac:dyDescent="0.2">
      <c r="A4737" s="10" t="s">
        <v>9145</v>
      </c>
      <c r="B4737" s="6" t="str">
        <f t="shared" si="684"/>
        <v>M</v>
      </c>
      <c r="C4737" s="10" t="s">
        <v>8273</v>
      </c>
      <c r="D4737" s="6"/>
      <c r="E4737" s="10" t="s">
        <v>11329</v>
      </c>
      <c r="F4737" s="10" t="s">
        <v>12565</v>
      </c>
      <c r="G4737" s="6"/>
      <c r="H4737" s="6"/>
      <c r="I4737" s="6"/>
      <c r="J4737" s="6" t="str">
        <f t="shared" si="683"/>
        <v>1984-M-2</v>
      </c>
      <c r="K4737" s="6" t="str">
        <f t="shared" si="686"/>
        <v>1984-M-2</v>
      </c>
      <c r="L4737" s="10" t="s">
        <v>6720</v>
      </c>
      <c r="M4737" s="10" t="s">
        <v>8081</v>
      </c>
      <c r="N4737" s="10" t="s">
        <v>8439</v>
      </c>
      <c r="O4737" s="10" t="s">
        <v>8318</v>
      </c>
      <c r="P4737" s="6" t="str">
        <f t="shared" si="687"/>
        <v>Fritz Muller</v>
      </c>
      <c r="Q4737" s="10" t="s">
        <v>12566</v>
      </c>
      <c r="R4737" s="10" t="s">
        <v>18</v>
      </c>
      <c r="S4737" s="10" t="s">
        <v>7564</v>
      </c>
      <c r="T4737" s="10" t="s">
        <v>12567</v>
      </c>
    </row>
    <row r="4738" spans="1:20" s="1" customFormat="1" ht="38.25" x14ac:dyDescent="0.2">
      <c r="A4738" s="10" t="s">
        <v>9145</v>
      </c>
      <c r="B4738" s="6" t="str">
        <f t="shared" si="684"/>
        <v>M</v>
      </c>
      <c r="C4738" s="10" t="s">
        <v>8326</v>
      </c>
      <c r="D4738" s="6"/>
      <c r="E4738" s="10" t="s">
        <v>7663</v>
      </c>
      <c r="F4738" s="10" t="s">
        <v>5853</v>
      </c>
      <c r="G4738" s="6"/>
      <c r="H4738" s="6"/>
      <c r="I4738" s="6"/>
      <c r="J4738" s="6" t="str">
        <f t="shared" si="683"/>
        <v>1984-M-3</v>
      </c>
      <c r="K4738" s="6" t="str">
        <f t="shared" si="686"/>
        <v>1984-M-3</v>
      </c>
      <c r="L4738" s="10" t="s">
        <v>2178</v>
      </c>
      <c r="M4738" s="10" t="s">
        <v>8638</v>
      </c>
      <c r="N4738" s="6"/>
      <c r="O4738" s="10" t="s">
        <v>9664</v>
      </c>
      <c r="P4738" s="6" t="str">
        <f t="shared" si="687"/>
        <v>Brian McCloy</v>
      </c>
      <c r="Q4738" s="10" t="s">
        <v>12568</v>
      </c>
      <c r="R4738" s="10" t="s">
        <v>6424</v>
      </c>
      <c r="S4738" s="10" t="s">
        <v>12569</v>
      </c>
      <c r="T4738" s="10" t="s">
        <v>12570</v>
      </c>
    </row>
    <row r="4739" spans="1:20" s="1" customFormat="1" ht="89.25" x14ac:dyDescent="0.2">
      <c r="A4739" s="10" t="s">
        <v>9145</v>
      </c>
      <c r="B4739" s="6" t="str">
        <f t="shared" si="684"/>
        <v>N</v>
      </c>
      <c r="C4739" s="10" t="s">
        <v>8241</v>
      </c>
      <c r="D4739" s="6"/>
      <c r="E4739" s="10" t="s">
        <v>12571</v>
      </c>
      <c r="F4739" s="10" t="s">
        <v>12572</v>
      </c>
      <c r="G4739" s="6"/>
      <c r="H4739" s="6"/>
      <c r="I4739" s="6"/>
      <c r="J4739" s="6" t="str">
        <f t="shared" ref="J4739:J4802" si="688">CONCATENATE(A4739,"-",B4739,"-",C4739,D4739)</f>
        <v>1984-N-1</v>
      </c>
      <c r="K4739" s="6" t="str">
        <f t="shared" si="686"/>
        <v>1984-N-1</v>
      </c>
      <c r="L4739" s="10" t="s">
        <v>6720</v>
      </c>
      <c r="M4739" s="10" t="s">
        <v>8082</v>
      </c>
      <c r="N4739" s="10" t="s">
        <v>8439</v>
      </c>
      <c r="O4739" s="10" t="s">
        <v>9665</v>
      </c>
      <c r="P4739" s="6" t="str">
        <f t="shared" si="687"/>
        <v>Mike Nethersole</v>
      </c>
      <c r="Q4739" s="10" t="s">
        <v>12573</v>
      </c>
      <c r="R4739" s="10" t="s">
        <v>18</v>
      </c>
      <c r="S4739" s="10" t="s">
        <v>12574</v>
      </c>
      <c r="T4739" s="10" t="s">
        <v>12575</v>
      </c>
    </row>
    <row r="4740" spans="1:20" s="1" customFormat="1" x14ac:dyDescent="0.2">
      <c r="A4740" s="10" t="s">
        <v>9145</v>
      </c>
      <c r="B4740" s="6" t="str">
        <f t="shared" si="684"/>
        <v>O</v>
      </c>
      <c r="C4740" s="10" t="s">
        <v>8241</v>
      </c>
      <c r="D4740" s="6"/>
      <c r="E4740" s="10" t="s">
        <v>7403</v>
      </c>
      <c r="F4740" s="10" t="s">
        <v>7404</v>
      </c>
      <c r="G4740" s="6"/>
      <c r="H4740" s="6"/>
      <c r="I4740" s="6"/>
      <c r="J4740" s="6" t="str">
        <f t="shared" si="688"/>
        <v>1984-O-1</v>
      </c>
      <c r="K4740" s="6" t="str">
        <f t="shared" si="686"/>
        <v>1984-O-1</v>
      </c>
      <c r="L4740" s="10" t="s">
        <v>6720</v>
      </c>
      <c r="M4740" s="10" t="s">
        <v>8081</v>
      </c>
      <c r="N4740" s="10" t="s">
        <v>8438</v>
      </c>
      <c r="O4740" s="10" t="s">
        <v>8088</v>
      </c>
      <c r="P4740" s="6" t="str">
        <f t="shared" si="687"/>
        <v>Rex Osborne</v>
      </c>
      <c r="Q4740" s="10" t="s">
        <v>12576</v>
      </c>
      <c r="R4740" s="10" t="s">
        <v>18</v>
      </c>
      <c r="S4740" s="10" t="s">
        <v>11724</v>
      </c>
      <c r="T4740" s="10" t="s">
        <v>12577</v>
      </c>
    </row>
    <row r="4741" spans="1:20" s="1" customFormat="1" ht="25.5" x14ac:dyDescent="0.2">
      <c r="A4741" s="10" t="s">
        <v>9145</v>
      </c>
      <c r="B4741" s="6" t="str">
        <f t="shared" si="684"/>
        <v>O</v>
      </c>
      <c r="C4741" s="10" t="s">
        <v>8273</v>
      </c>
      <c r="D4741" s="6"/>
      <c r="E4741" s="10" t="s">
        <v>7403</v>
      </c>
      <c r="F4741" s="10" t="s">
        <v>7404</v>
      </c>
      <c r="G4741" s="6"/>
      <c r="H4741" s="6"/>
      <c r="I4741" s="6"/>
      <c r="J4741" s="6" t="str">
        <f t="shared" si="688"/>
        <v>1984-O-2</v>
      </c>
      <c r="K4741" s="6" t="str">
        <f t="shared" si="686"/>
        <v>1984-O-2</v>
      </c>
      <c r="L4741" s="10" t="s">
        <v>276</v>
      </c>
      <c r="M4741" s="10" t="s">
        <v>8694</v>
      </c>
      <c r="N4741" s="10" t="s">
        <v>8241</v>
      </c>
      <c r="O4741" s="10" t="s">
        <v>8330</v>
      </c>
      <c r="P4741" s="6" t="str">
        <f t="shared" si="687"/>
        <v>Rex Osborne</v>
      </c>
      <c r="Q4741" s="10" t="s">
        <v>12578</v>
      </c>
      <c r="R4741" s="10" t="s">
        <v>18</v>
      </c>
      <c r="S4741" s="10" t="s">
        <v>214</v>
      </c>
      <c r="T4741" s="10" t="s">
        <v>12579</v>
      </c>
    </row>
    <row r="4742" spans="1:20" s="1" customFormat="1" ht="38.25" x14ac:dyDescent="0.2">
      <c r="A4742" s="10" t="s">
        <v>9145</v>
      </c>
      <c r="B4742" s="6" t="str">
        <f t="shared" si="684"/>
        <v>O</v>
      </c>
      <c r="C4742" s="10" t="s">
        <v>8326</v>
      </c>
      <c r="D4742" s="6"/>
      <c r="E4742" s="10" t="s">
        <v>7403</v>
      </c>
      <c r="F4742" s="10" t="s">
        <v>7404</v>
      </c>
      <c r="G4742" s="6"/>
      <c r="H4742" s="6"/>
      <c r="I4742" s="6"/>
      <c r="J4742" s="6" t="str">
        <f t="shared" si="688"/>
        <v>1984-O-3</v>
      </c>
      <c r="K4742" s="6" t="str">
        <f t="shared" si="686"/>
        <v>1984-O-3</v>
      </c>
      <c r="L4742" s="10" t="s">
        <v>276</v>
      </c>
      <c r="M4742" s="10" t="s">
        <v>8694</v>
      </c>
      <c r="N4742" s="10" t="s">
        <v>8241</v>
      </c>
      <c r="O4742" s="10" t="s">
        <v>3047</v>
      </c>
      <c r="P4742" s="6" t="str">
        <f t="shared" si="687"/>
        <v>Rex Osborne</v>
      </c>
      <c r="Q4742" s="10" t="s">
        <v>12580</v>
      </c>
      <c r="R4742" s="10" t="s">
        <v>18</v>
      </c>
      <c r="S4742" s="10" t="s">
        <v>12581</v>
      </c>
      <c r="T4742" s="10" t="s">
        <v>12582</v>
      </c>
    </row>
    <row r="4743" spans="1:20" s="1" customFormat="1" ht="25.5" x14ac:dyDescent="0.2">
      <c r="A4743" s="10" t="s">
        <v>9145</v>
      </c>
      <c r="B4743" s="6" t="str">
        <f t="shared" si="684"/>
        <v>O</v>
      </c>
      <c r="C4743" s="10" t="s">
        <v>8099</v>
      </c>
      <c r="D4743" s="6"/>
      <c r="E4743" s="10" t="s">
        <v>7403</v>
      </c>
      <c r="F4743" s="10" t="s">
        <v>7404</v>
      </c>
      <c r="G4743" s="6"/>
      <c r="H4743" s="6"/>
      <c r="I4743" s="6"/>
      <c r="J4743" s="6" t="str">
        <f t="shared" si="688"/>
        <v>1984-O-4</v>
      </c>
      <c r="K4743" s="6" t="str">
        <f t="shared" si="686"/>
        <v>1984-O-4</v>
      </c>
      <c r="L4743" s="10" t="s">
        <v>276</v>
      </c>
      <c r="M4743" s="10" t="s">
        <v>8694</v>
      </c>
      <c r="N4743" s="10" t="s">
        <v>8096</v>
      </c>
      <c r="O4743" s="10" t="s">
        <v>8171</v>
      </c>
      <c r="P4743" s="6" t="str">
        <f t="shared" si="687"/>
        <v>Rex Osborne</v>
      </c>
      <c r="Q4743" s="10" t="s">
        <v>12583</v>
      </c>
      <c r="R4743" s="10" t="s">
        <v>18</v>
      </c>
      <c r="S4743" s="10" t="s">
        <v>12584</v>
      </c>
      <c r="T4743" s="10" t="s">
        <v>12585</v>
      </c>
    </row>
    <row r="4744" spans="1:20" s="1" customFormat="1" ht="25.5" x14ac:dyDescent="0.2">
      <c r="A4744" s="10" t="s">
        <v>9145</v>
      </c>
      <c r="B4744" s="6" t="str">
        <f t="shared" si="684"/>
        <v>O</v>
      </c>
      <c r="C4744" s="10" t="s">
        <v>8318</v>
      </c>
      <c r="D4744" s="6"/>
      <c r="E4744" s="10" t="s">
        <v>7403</v>
      </c>
      <c r="F4744" s="10" t="s">
        <v>7404</v>
      </c>
      <c r="G4744" s="6"/>
      <c r="H4744" s="6"/>
      <c r="I4744" s="6"/>
      <c r="J4744" s="6" t="str">
        <f t="shared" si="688"/>
        <v>1984-O-5</v>
      </c>
      <c r="K4744" s="6" t="str">
        <f t="shared" si="686"/>
        <v>1984-O-5</v>
      </c>
      <c r="L4744" s="10" t="s">
        <v>2746</v>
      </c>
      <c r="M4744" s="6"/>
      <c r="N4744" s="6"/>
      <c r="O4744" s="10" t="s">
        <v>9504</v>
      </c>
      <c r="P4744" s="6" t="str">
        <f t="shared" si="687"/>
        <v>Rex Osborne</v>
      </c>
      <c r="Q4744" s="10" t="s">
        <v>12586</v>
      </c>
      <c r="R4744" s="10" t="s">
        <v>18</v>
      </c>
      <c r="S4744" s="10" t="s">
        <v>1611</v>
      </c>
      <c r="T4744" s="10" t="s">
        <v>12587</v>
      </c>
    </row>
    <row r="4745" spans="1:20" s="1" customFormat="1" x14ac:dyDescent="0.2">
      <c r="A4745" s="10" t="s">
        <v>9145</v>
      </c>
      <c r="B4745" s="6" t="str">
        <f t="shared" ref="B4745:B4798" si="689">LEFT(F4745,1)</f>
        <v>O</v>
      </c>
      <c r="C4745" s="10" t="s">
        <v>8252</v>
      </c>
      <c r="D4745" s="6"/>
      <c r="E4745" s="10" t="s">
        <v>12588</v>
      </c>
      <c r="F4745" s="10" t="s">
        <v>12589</v>
      </c>
      <c r="G4745" s="6"/>
      <c r="H4745" s="6"/>
      <c r="I4745" s="6"/>
      <c r="J4745" s="6" t="str">
        <f t="shared" si="688"/>
        <v>1984-O-6</v>
      </c>
      <c r="K4745" s="6" t="str">
        <f t="shared" si="686"/>
        <v>1984-O-6</v>
      </c>
      <c r="L4745" s="10" t="s">
        <v>15</v>
      </c>
      <c r="M4745" s="6"/>
      <c r="N4745" s="6"/>
      <c r="O4745" s="10" t="s">
        <v>9666</v>
      </c>
      <c r="P4745" s="6" t="str">
        <f t="shared" si="687"/>
        <v>Donna O'Keefe</v>
      </c>
      <c r="Q4745" s="10" t="s">
        <v>12590</v>
      </c>
      <c r="R4745" s="10" t="s">
        <v>18</v>
      </c>
      <c r="S4745" s="10" t="s">
        <v>12591</v>
      </c>
      <c r="T4745" s="10" t="s">
        <v>12592</v>
      </c>
    </row>
    <row r="4746" spans="1:20" s="1" customFormat="1" ht="76.5" x14ac:dyDescent="0.2">
      <c r="A4746" s="10" t="s">
        <v>9145</v>
      </c>
      <c r="B4746" s="6" t="str">
        <f t="shared" si="689"/>
        <v>R</v>
      </c>
      <c r="C4746" s="10" t="s">
        <v>8241</v>
      </c>
      <c r="D4746" s="6"/>
      <c r="E4746" s="10" t="s">
        <v>1727</v>
      </c>
      <c r="F4746" s="10" t="s">
        <v>7146</v>
      </c>
      <c r="G4746" s="6"/>
      <c r="H4746" s="6"/>
      <c r="I4746" s="6"/>
      <c r="J4746" s="6" t="str">
        <f t="shared" si="688"/>
        <v>1984-R-1</v>
      </c>
      <c r="K4746" s="6" t="str">
        <f t="shared" si="686"/>
        <v>1984-R-1</v>
      </c>
      <c r="L4746" s="10" t="s">
        <v>6720</v>
      </c>
      <c r="M4746" s="10" t="s">
        <v>8081</v>
      </c>
      <c r="N4746" s="10" t="s">
        <v>8438</v>
      </c>
      <c r="O4746" s="10" t="s">
        <v>9413</v>
      </c>
      <c r="P4746" s="6" t="str">
        <f t="shared" si="687"/>
        <v>C. Riding</v>
      </c>
      <c r="Q4746" s="10" t="s">
        <v>12593</v>
      </c>
      <c r="R4746" s="10" t="s">
        <v>18</v>
      </c>
      <c r="S4746" s="10" t="s">
        <v>12594</v>
      </c>
      <c r="T4746" s="10" t="s">
        <v>12595</v>
      </c>
    </row>
    <row r="4747" spans="1:20" s="1" customFormat="1" ht="25.5" x14ac:dyDescent="0.2">
      <c r="A4747" s="10" t="s">
        <v>9145</v>
      </c>
      <c r="B4747" s="6" t="str">
        <f t="shared" si="689"/>
        <v>R</v>
      </c>
      <c r="C4747" s="10" t="s">
        <v>8241</v>
      </c>
      <c r="D4747" s="6"/>
      <c r="E4747" s="10" t="s">
        <v>12596</v>
      </c>
      <c r="F4747" s="10" t="s">
        <v>12597</v>
      </c>
      <c r="G4747" s="6"/>
      <c r="H4747" s="6"/>
      <c r="I4747" s="6"/>
      <c r="J4747" s="6" t="str">
        <f t="shared" si="688"/>
        <v>1984-R-1</v>
      </c>
      <c r="K4747" s="6" t="str">
        <f t="shared" si="686"/>
        <v>1984-R-1</v>
      </c>
      <c r="L4747" s="10" t="s">
        <v>6720</v>
      </c>
      <c r="M4747" s="10" t="s">
        <v>8081</v>
      </c>
      <c r="N4747" s="10" t="s">
        <v>8439</v>
      </c>
      <c r="O4747" s="10" t="s">
        <v>8318</v>
      </c>
      <c r="P4747" s="6" t="str">
        <f t="shared" si="687"/>
        <v>Frank Remich</v>
      </c>
      <c r="Q4747" s="10" t="s">
        <v>12598</v>
      </c>
      <c r="R4747" s="10" t="s">
        <v>186</v>
      </c>
      <c r="S4747" s="10" t="s">
        <v>34</v>
      </c>
      <c r="T4747" s="10" t="s">
        <v>12599</v>
      </c>
    </row>
    <row r="4748" spans="1:20" s="1" customFormat="1" ht="25.5" x14ac:dyDescent="0.2">
      <c r="A4748" s="10" t="s">
        <v>9145</v>
      </c>
      <c r="B4748" s="6" t="str">
        <f t="shared" si="689"/>
        <v>S</v>
      </c>
      <c r="C4748" s="10" t="s">
        <v>8241</v>
      </c>
      <c r="D4748" s="6"/>
      <c r="E4748" s="10" t="s">
        <v>12571</v>
      </c>
      <c r="F4748" s="10" t="s">
        <v>7432</v>
      </c>
      <c r="G4748" s="6"/>
      <c r="H4748" s="6"/>
      <c r="I4748" s="6"/>
      <c r="J4748" s="6" t="str">
        <f t="shared" si="688"/>
        <v>1984-S-1</v>
      </c>
      <c r="K4748" s="6" t="str">
        <f t="shared" si="686"/>
        <v>1984-S-1</v>
      </c>
      <c r="L4748" s="10" t="s">
        <v>6720</v>
      </c>
      <c r="M4748" s="10" t="s">
        <v>8081</v>
      </c>
      <c r="N4748" s="10" t="s">
        <v>8438</v>
      </c>
      <c r="O4748" s="10" t="s">
        <v>9388</v>
      </c>
      <c r="P4748" s="6" t="str">
        <f t="shared" si="687"/>
        <v>Mike Steward</v>
      </c>
      <c r="Q4748" s="10" t="s">
        <v>12600</v>
      </c>
      <c r="R4748" s="10" t="s">
        <v>18</v>
      </c>
      <c r="S4748" s="10" t="s">
        <v>7483</v>
      </c>
      <c r="T4748" s="10" t="s">
        <v>12601</v>
      </c>
    </row>
    <row r="4749" spans="1:20" s="1" customFormat="1" ht="25.5" x14ac:dyDescent="0.2">
      <c r="A4749" s="10" t="s">
        <v>9145</v>
      </c>
      <c r="B4749" s="6" t="str">
        <f t="shared" si="689"/>
        <v>S</v>
      </c>
      <c r="C4749" s="10" t="s">
        <v>8273</v>
      </c>
      <c r="D4749" s="6"/>
      <c r="E4749" s="10" t="s">
        <v>7947</v>
      </c>
      <c r="F4749" s="10" t="s">
        <v>7948</v>
      </c>
      <c r="G4749" s="6"/>
      <c r="H4749" s="6"/>
      <c r="I4749" s="6"/>
      <c r="J4749" s="6" t="str">
        <f t="shared" si="688"/>
        <v>1984-S-2</v>
      </c>
      <c r="K4749" s="6" t="str">
        <f t="shared" si="686"/>
        <v>1984-S-2</v>
      </c>
      <c r="L4749" s="10" t="s">
        <v>6720</v>
      </c>
      <c r="M4749" s="10" t="s">
        <v>8081</v>
      </c>
      <c r="N4749" s="10" t="s">
        <v>8438</v>
      </c>
      <c r="O4749" s="10" t="s">
        <v>9391</v>
      </c>
      <c r="P4749" s="6" t="str">
        <f t="shared" si="687"/>
        <v>Colin W. Spong</v>
      </c>
      <c r="Q4749" s="10" t="s">
        <v>12602</v>
      </c>
      <c r="R4749" s="10" t="s">
        <v>258</v>
      </c>
      <c r="S4749" s="10" t="s">
        <v>12603</v>
      </c>
      <c r="T4749" s="10" t="s">
        <v>12604</v>
      </c>
    </row>
    <row r="4750" spans="1:20" s="1" customFormat="1" ht="38.25" x14ac:dyDescent="0.2">
      <c r="A4750" s="10" t="s">
        <v>9145</v>
      </c>
      <c r="B4750" s="6" t="str">
        <f t="shared" si="689"/>
        <v>S</v>
      </c>
      <c r="C4750" s="10" t="s">
        <v>8326</v>
      </c>
      <c r="D4750" s="6"/>
      <c r="E4750" s="10" t="s">
        <v>4222</v>
      </c>
      <c r="F4750" s="10" t="s">
        <v>12073</v>
      </c>
      <c r="G4750" s="6"/>
      <c r="H4750" s="6"/>
      <c r="I4750" s="6"/>
      <c r="J4750" s="6" t="str">
        <f t="shared" si="688"/>
        <v>1984-S-3</v>
      </c>
      <c r="K4750" s="6" t="str">
        <f t="shared" si="686"/>
        <v>1984-S-3</v>
      </c>
      <c r="L4750" s="10" t="s">
        <v>6720</v>
      </c>
      <c r="M4750" s="10" t="s">
        <v>8081</v>
      </c>
      <c r="N4750" s="10" t="s">
        <v>8438</v>
      </c>
      <c r="O4750" s="10" t="s">
        <v>7308</v>
      </c>
      <c r="P4750" s="6" t="str">
        <f t="shared" si="687"/>
        <v>P. Soodeen</v>
      </c>
      <c r="Q4750" s="10" t="s">
        <v>12605</v>
      </c>
      <c r="R4750" s="10" t="s">
        <v>6424</v>
      </c>
      <c r="S4750" s="10" t="s">
        <v>12606</v>
      </c>
      <c r="T4750" s="10" t="s">
        <v>12607</v>
      </c>
    </row>
    <row r="4751" spans="1:20" s="1" customFormat="1" x14ac:dyDescent="0.2">
      <c r="A4751" s="10" t="s">
        <v>8295</v>
      </c>
      <c r="B4751" s="6" t="str">
        <f t="shared" si="689"/>
        <v/>
      </c>
      <c r="C4751" s="10" t="s">
        <v>8241</v>
      </c>
      <c r="D4751" s="6"/>
      <c r="E4751" s="10" t="s">
        <v>3010</v>
      </c>
      <c r="F4751" s="6"/>
      <c r="G4751" s="6"/>
      <c r="H4751" s="6"/>
      <c r="I4751" s="6"/>
      <c r="J4751" s="6" t="str">
        <f t="shared" si="688"/>
        <v>1985--1</v>
      </c>
      <c r="K4751" s="6" t="str">
        <f t="shared" si="686"/>
        <v>1985--1</v>
      </c>
      <c r="L4751" s="10" t="s">
        <v>6720</v>
      </c>
      <c r="M4751" s="10" t="s">
        <v>8082</v>
      </c>
      <c r="N4751" s="10" t="s">
        <v>8573</v>
      </c>
      <c r="O4751" s="10" t="s">
        <v>8084</v>
      </c>
      <c r="P4751" s="6" t="str">
        <f t="shared" si="687"/>
        <v xml:space="preserve"> </v>
      </c>
      <c r="Q4751" s="10" t="s">
        <v>12608</v>
      </c>
      <c r="R4751" s="10" t="s">
        <v>186</v>
      </c>
      <c r="S4751" s="10" t="s">
        <v>5271</v>
      </c>
      <c r="T4751" s="10" t="s">
        <v>12609</v>
      </c>
    </row>
    <row r="4752" spans="1:20" s="1" customFormat="1" x14ac:dyDescent="0.2">
      <c r="A4752" s="10" t="s">
        <v>8295</v>
      </c>
      <c r="B4752" s="6" t="str">
        <f t="shared" si="689"/>
        <v/>
      </c>
      <c r="C4752" s="10" t="s">
        <v>8273</v>
      </c>
      <c r="D4752" s="6"/>
      <c r="E4752" s="10" t="s">
        <v>3010</v>
      </c>
      <c r="F4752" s="6"/>
      <c r="G4752" s="6"/>
      <c r="H4752" s="6"/>
      <c r="I4752" s="6"/>
      <c r="J4752" s="6" t="str">
        <f t="shared" si="688"/>
        <v>1985--2</v>
      </c>
      <c r="K4752" s="6" t="str">
        <f t="shared" si="686"/>
        <v>1985--2</v>
      </c>
      <c r="L4752" s="10" t="s">
        <v>6720</v>
      </c>
      <c r="M4752" s="10" t="s">
        <v>8083</v>
      </c>
      <c r="N4752" s="10" t="s">
        <v>8574</v>
      </c>
      <c r="O4752" s="10" t="s">
        <v>8318</v>
      </c>
      <c r="P4752" s="6" t="str">
        <f t="shared" si="687"/>
        <v xml:space="preserve"> </v>
      </c>
      <c r="Q4752" s="10" t="s">
        <v>12610</v>
      </c>
      <c r="R4752" s="10" t="s">
        <v>186</v>
      </c>
      <c r="S4752" s="10" t="s">
        <v>4340</v>
      </c>
      <c r="T4752" s="10" t="s">
        <v>12611</v>
      </c>
    </row>
    <row r="4753" spans="1:20" s="1" customFormat="1" ht="25.5" x14ac:dyDescent="0.2">
      <c r="A4753" s="10" t="s">
        <v>8295</v>
      </c>
      <c r="B4753" s="6" t="str">
        <f t="shared" si="689"/>
        <v/>
      </c>
      <c r="C4753" s="10" t="s">
        <v>8326</v>
      </c>
      <c r="D4753" s="6"/>
      <c r="E4753" s="10" t="s">
        <v>3010</v>
      </c>
      <c r="F4753" s="6"/>
      <c r="G4753" s="6"/>
      <c r="H4753" s="6"/>
      <c r="I4753" s="6"/>
      <c r="J4753" s="6" t="str">
        <f t="shared" si="688"/>
        <v>1985--3</v>
      </c>
      <c r="K4753" s="6" t="str">
        <f t="shared" si="686"/>
        <v>1985--3</v>
      </c>
      <c r="L4753" s="10" t="s">
        <v>6720</v>
      </c>
      <c r="M4753" s="10" t="s">
        <v>8083</v>
      </c>
      <c r="N4753" s="10" t="s">
        <v>8574</v>
      </c>
      <c r="O4753" s="10" t="s">
        <v>8272</v>
      </c>
      <c r="P4753" s="6" t="str">
        <f t="shared" si="687"/>
        <v xml:space="preserve"> </v>
      </c>
      <c r="Q4753" s="10" t="s">
        <v>12612</v>
      </c>
      <c r="R4753" s="10" t="s">
        <v>5472</v>
      </c>
      <c r="S4753" s="10" t="s">
        <v>12613</v>
      </c>
      <c r="T4753" s="10" t="s">
        <v>12614</v>
      </c>
    </row>
    <row r="4754" spans="1:20" s="1" customFormat="1" ht="25.5" x14ac:dyDescent="0.2">
      <c r="A4754" s="10" t="s">
        <v>8295</v>
      </c>
      <c r="B4754" s="6" t="str">
        <f t="shared" si="689"/>
        <v/>
      </c>
      <c r="C4754" s="10" t="s">
        <v>8099</v>
      </c>
      <c r="D4754" s="6"/>
      <c r="E4754" s="10" t="s">
        <v>3010</v>
      </c>
      <c r="F4754" s="6"/>
      <c r="G4754" s="6"/>
      <c r="H4754" s="6"/>
      <c r="I4754" s="6"/>
      <c r="J4754" s="6" t="str">
        <f t="shared" si="688"/>
        <v>1985--4</v>
      </c>
      <c r="K4754" s="6" t="str">
        <f t="shared" si="686"/>
        <v>1985--4</v>
      </c>
      <c r="L4754" s="10" t="s">
        <v>6720</v>
      </c>
      <c r="M4754" s="10" t="s">
        <v>8083</v>
      </c>
      <c r="N4754" s="10" t="s">
        <v>8574</v>
      </c>
      <c r="O4754" s="10" t="s">
        <v>9313</v>
      </c>
      <c r="P4754" s="6" t="str">
        <f t="shared" si="687"/>
        <v xml:space="preserve"> </v>
      </c>
      <c r="Q4754" s="10" t="s">
        <v>12615</v>
      </c>
      <c r="R4754" s="10" t="s">
        <v>186</v>
      </c>
      <c r="S4754" s="10" t="s">
        <v>12616</v>
      </c>
      <c r="T4754" s="10" t="s">
        <v>12617</v>
      </c>
    </row>
    <row r="4755" spans="1:20" s="1" customFormat="1" x14ac:dyDescent="0.2">
      <c r="A4755" s="10" t="s">
        <v>8295</v>
      </c>
      <c r="B4755" s="6" t="str">
        <f t="shared" si="689"/>
        <v/>
      </c>
      <c r="C4755" s="10" t="s">
        <v>8318</v>
      </c>
      <c r="D4755" s="6"/>
      <c r="E4755" s="10" t="s">
        <v>3010</v>
      </c>
      <c r="F4755" s="6"/>
      <c r="G4755" s="6"/>
      <c r="H4755" s="6"/>
      <c r="I4755" s="6"/>
      <c r="J4755" s="6" t="str">
        <f t="shared" si="688"/>
        <v>1985--5</v>
      </c>
      <c r="K4755" s="6" t="str">
        <f t="shared" si="686"/>
        <v>1985--5</v>
      </c>
      <c r="L4755" s="10" t="s">
        <v>6720</v>
      </c>
      <c r="M4755" s="10" t="s">
        <v>8083</v>
      </c>
      <c r="N4755" s="10" t="s">
        <v>8574</v>
      </c>
      <c r="O4755" s="10" t="s">
        <v>8305</v>
      </c>
      <c r="P4755" s="6" t="str">
        <f t="shared" si="687"/>
        <v xml:space="preserve"> </v>
      </c>
      <c r="Q4755" s="10" t="s">
        <v>12618</v>
      </c>
      <c r="R4755" s="10" t="s">
        <v>186</v>
      </c>
      <c r="S4755" s="10" t="s">
        <v>12619</v>
      </c>
      <c r="T4755" s="10" t="s">
        <v>12620</v>
      </c>
    </row>
    <row r="4756" spans="1:20" s="1" customFormat="1" x14ac:dyDescent="0.2">
      <c r="A4756" s="10" t="s">
        <v>8295</v>
      </c>
      <c r="B4756" s="6" t="str">
        <f t="shared" si="689"/>
        <v/>
      </c>
      <c r="C4756" s="10" t="s">
        <v>8252</v>
      </c>
      <c r="D4756" s="6"/>
      <c r="E4756" s="10" t="s">
        <v>3010</v>
      </c>
      <c r="F4756" s="6"/>
      <c r="G4756" s="6"/>
      <c r="H4756" s="6"/>
      <c r="I4756" s="6"/>
      <c r="J4756" s="6" t="str">
        <f t="shared" si="688"/>
        <v>1985--6</v>
      </c>
      <c r="K4756" s="6" t="str">
        <f t="shared" si="686"/>
        <v>1985--6</v>
      </c>
      <c r="L4756" s="10" t="s">
        <v>6720</v>
      </c>
      <c r="M4756" s="10" t="s">
        <v>8083</v>
      </c>
      <c r="N4756" s="10" t="s">
        <v>8574</v>
      </c>
      <c r="O4756" s="10" t="s">
        <v>8081</v>
      </c>
      <c r="P4756" s="6" t="str">
        <f t="shared" si="687"/>
        <v xml:space="preserve"> </v>
      </c>
      <c r="Q4756" s="10" t="s">
        <v>12621</v>
      </c>
      <c r="R4756" s="10" t="s">
        <v>18</v>
      </c>
      <c r="S4756" s="10" t="s">
        <v>5675</v>
      </c>
      <c r="T4756" s="10" t="s">
        <v>12622</v>
      </c>
    </row>
    <row r="4757" spans="1:20" s="1" customFormat="1" ht="51" x14ac:dyDescent="0.2">
      <c r="A4757" s="10" t="s">
        <v>8295</v>
      </c>
      <c r="B4757" s="6" t="str">
        <f t="shared" si="689"/>
        <v/>
      </c>
      <c r="C4757" s="10" t="s">
        <v>8096</v>
      </c>
      <c r="D4757" s="6"/>
      <c r="E4757" s="10" t="s">
        <v>3010</v>
      </c>
      <c r="F4757" s="6"/>
      <c r="G4757" s="6"/>
      <c r="H4757" s="6"/>
      <c r="I4757" s="6"/>
      <c r="J4757" s="6" t="str">
        <f t="shared" si="688"/>
        <v>1985--7</v>
      </c>
      <c r="K4757" s="6" t="str">
        <f t="shared" si="686"/>
        <v>1985--7</v>
      </c>
      <c r="L4757" s="10" t="s">
        <v>6720</v>
      </c>
      <c r="M4757" s="10" t="s">
        <v>8083</v>
      </c>
      <c r="N4757" s="10" t="s">
        <v>8574</v>
      </c>
      <c r="O4757" s="10" t="s">
        <v>8082</v>
      </c>
      <c r="P4757" s="6" t="str">
        <f t="shared" si="687"/>
        <v xml:space="preserve"> </v>
      </c>
      <c r="Q4757" s="10" t="s">
        <v>12623</v>
      </c>
      <c r="R4757" s="10" t="s">
        <v>18</v>
      </c>
      <c r="S4757" s="10" t="s">
        <v>12624</v>
      </c>
      <c r="T4757" s="10" t="s">
        <v>12625</v>
      </c>
    </row>
    <row r="4758" spans="1:20" s="1" customFormat="1" x14ac:dyDescent="0.2">
      <c r="A4758" s="10" t="s">
        <v>8295</v>
      </c>
      <c r="B4758" s="6" t="str">
        <f t="shared" si="689"/>
        <v/>
      </c>
      <c r="C4758" s="10" t="s">
        <v>8097</v>
      </c>
      <c r="D4758" s="6"/>
      <c r="E4758" s="6"/>
      <c r="F4758" s="6"/>
      <c r="G4758" s="6"/>
      <c r="H4758" s="6"/>
      <c r="I4758" s="6"/>
      <c r="J4758" s="6" t="str">
        <f t="shared" si="688"/>
        <v>1985--8</v>
      </c>
      <c r="K4758" s="6" t="str">
        <f t="shared" si="686"/>
        <v>1985--8</v>
      </c>
      <c r="L4758" s="10" t="s">
        <v>319</v>
      </c>
      <c r="M4758" s="10" t="s">
        <v>8442</v>
      </c>
      <c r="N4758" s="10" t="s">
        <v>8097</v>
      </c>
      <c r="O4758" s="10" t="s">
        <v>8521</v>
      </c>
      <c r="P4758" s="6" t="str">
        <f t="shared" si="687"/>
        <v/>
      </c>
      <c r="Q4758" s="10" t="s">
        <v>4868</v>
      </c>
      <c r="R4758" s="10" t="s">
        <v>3823</v>
      </c>
      <c r="S4758" s="10" t="s">
        <v>3838</v>
      </c>
      <c r="T4758" s="10" t="s">
        <v>12626</v>
      </c>
    </row>
    <row r="4759" spans="1:20" s="1" customFormat="1" ht="25.5" x14ac:dyDescent="0.2">
      <c r="A4759" s="10" t="s">
        <v>8295</v>
      </c>
      <c r="B4759" s="6" t="str">
        <f t="shared" si="689"/>
        <v/>
      </c>
      <c r="C4759" s="10" t="s">
        <v>8330</v>
      </c>
      <c r="D4759" s="6"/>
      <c r="E4759" s="6"/>
      <c r="F4759" s="6"/>
      <c r="G4759" s="6"/>
      <c r="H4759" s="6"/>
      <c r="I4759" s="6"/>
      <c r="J4759" s="6" t="str">
        <f t="shared" si="688"/>
        <v>1985--9</v>
      </c>
      <c r="K4759" s="6" t="str">
        <f t="shared" si="686"/>
        <v>1985--9</v>
      </c>
      <c r="L4759" s="10" t="s">
        <v>319</v>
      </c>
      <c r="M4759" s="10" t="s">
        <v>8442</v>
      </c>
      <c r="N4759" s="10" t="s">
        <v>8272</v>
      </c>
      <c r="O4759" s="10" t="s">
        <v>9667</v>
      </c>
      <c r="P4759" s="6" t="str">
        <f t="shared" si="687"/>
        <v/>
      </c>
      <c r="Q4759" s="10" t="s">
        <v>4868</v>
      </c>
      <c r="R4759" s="10" t="s">
        <v>12448</v>
      </c>
      <c r="S4759" s="10" t="s">
        <v>3838</v>
      </c>
      <c r="T4759" s="10" t="s">
        <v>12627</v>
      </c>
    </row>
    <row r="4760" spans="1:20" s="1" customFormat="1" x14ac:dyDescent="0.2">
      <c r="A4760" s="10" t="s">
        <v>8295</v>
      </c>
      <c r="B4760" s="6" t="str">
        <f t="shared" si="689"/>
        <v/>
      </c>
      <c r="C4760" s="10" t="s">
        <v>8272</v>
      </c>
      <c r="D4760" s="6"/>
      <c r="E4760" s="6"/>
      <c r="F4760" s="6"/>
      <c r="G4760" s="6"/>
      <c r="H4760" s="6"/>
      <c r="I4760" s="6"/>
      <c r="J4760" s="6" t="str">
        <f t="shared" si="688"/>
        <v>1985--10</v>
      </c>
      <c r="K4760" s="6" t="str">
        <f t="shared" si="686"/>
        <v>1985--10</v>
      </c>
      <c r="L4760" s="10" t="s">
        <v>319</v>
      </c>
      <c r="M4760" s="10" t="s">
        <v>4789</v>
      </c>
      <c r="N4760" s="10" t="s">
        <v>8241</v>
      </c>
      <c r="O4760" s="10" t="s">
        <v>8662</v>
      </c>
      <c r="P4760" s="6" t="str">
        <f t="shared" ref="P4760:P4765" si="690">CONCATENATE(E4760,F4760)</f>
        <v/>
      </c>
      <c r="Q4760" s="10" t="s">
        <v>4868</v>
      </c>
      <c r="R4760" s="10" t="s">
        <v>3823</v>
      </c>
      <c r="S4760" s="10" t="s">
        <v>3838</v>
      </c>
      <c r="T4760" s="10" t="s">
        <v>12628</v>
      </c>
    </row>
    <row r="4761" spans="1:20" s="1" customFormat="1" ht="38.25" x14ac:dyDescent="0.2">
      <c r="A4761" s="10" t="s">
        <v>8295</v>
      </c>
      <c r="B4761" s="6" t="str">
        <f t="shared" si="689"/>
        <v/>
      </c>
      <c r="C4761" s="10" t="s">
        <v>8078</v>
      </c>
      <c r="D4761" s="6"/>
      <c r="E4761" s="6"/>
      <c r="F4761" s="6"/>
      <c r="G4761" s="6"/>
      <c r="H4761" s="6"/>
      <c r="I4761" s="6"/>
      <c r="J4761" s="6" t="str">
        <f t="shared" si="688"/>
        <v>1985--11</v>
      </c>
      <c r="K4761" s="6" t="str">
        <f t="shared" si="686"/>
        <v>1985--11</v>
      </c>
      <c r="L4761" s="10" t="s">
        <v>319</v>
      </c>
      <c r="M4761" s="10" t="s">
        <v>4789</v>
      </c>
      <c r="N4761" s="10" t="s">
        <v>8273</v>
      </c>
      <c r="O4761" s="10" t="s">
        <v>8106</v>
      </c>
      <c r="P4761" s="6" t="str">
        <f t="shared" si="690"/>
        <v/>
      </c>
      <c r="Q4761" s="10" t="s">
        <v>12629</v>
      </c>
      <c r="R4761" s="10" t="s">
        <v>18</v>
      </c>
      <c r="S4761" s="10" t="s">
        <v>1717</v>
      </c>
      <c r="T4761" s="10" t="s">
        <v>12630</v>
      </c>
    </row>
    <row r="4762" spans="1:20" s="1" customFormat="1" ht="25.5" x14ac:dyDescent="0.2">
      <c r="A4762" s="10" t="s">
        <v>8295</v>
      </c>
      <c r="B4762" s="6" t="str">
        <f t="shared" si="689"/>
        <v/>
      </c>
      <c r="C4762" s="10" t="s">
        <v>8305</v>
      </c>
      <c r="D4762" s="6"/>
      <c r="E4762" s="6"/>
      <c r="F4762" s="6"/>
      <c r="G4762" s="6"/>
      <c r="H4762" s="6"/>
      <c r="I4762" s="6"/>
      <c r="J4762" s="6" t="str">
        <f t="shared" si="688"/>
        <v>1985--12</v>
      </c>
      <c r="K4762" s="6" t="str">
        <f t="shared" si="686"/>
        <v>1985--12</v>
      </c>
      <c r="L4762" s="10" t="s">
        <v>319</v>
      </c>
      <c r="M4762" s="10" t="s">
        <v>4789</v>
      </c>
      <c r="N4762" s="10" t="s">
        <v>8099</v>
      </c>
      <c r="O4762" s="10" t="s">
        <v>8112</v>
      </c>
      <c r="P4762" s="6" t="str">
        <f t="shared" si="690"/>
        <v/>
      </c>
      <c r="Q4762" s="10" t="s">
        <v>4868</v>
      </c>
      <c r="R4762" s="10" t="s">
        <v>4781</v>
      </c>
      <c r="S4762" s="10" t="s">
        <v>3838</v>
      </c>
      <c r="T4762" s="10" t="s">
        <v>12631</v>
      </c>
    </row>
    <row r="4763" spans="1:20" s="1" customFormat="1" ht="25.5" x14ac:dyDescent="0.2">
      <c r="A4763" s="10" t="s">
        <v>8295</v>
      </c>
      <c r="B4763" s="6" t="str">
        <f t="shared" si="689"/>
        <v/>
      </c>
      <c r="C4763" s="10" t="s">
        <v>8080</v>
      </c>
      <c r="D4763" s="6"/>
      <c r="E4763" s="6"/>
      <c r="F4763" s="6"/>
      <c r="G4763" s="6"/>
      <c r="H4763" s="6"/>
      <c r="I4763" s="6"/>
      <c r="J4763" s="6" t="str">
        <f t="shared" si="688"/>
        <v>1985--13</v>
      </c>
      <c r="K4763" s="6" t="str">
        <f t="shared" si="686"/>
        <v>1985--13</v>
      </c>
      <c r="L4763" s="10" t="s">
        <v>319</v>
      </c>
      <c r="M4763" s="10" t="s">
        <v>4789</v>
      </c>
      <c r="N4763" s="10" t="s">
        <v>8318</v>
      </c>
      <c r="O4763" s="10" t="s">
        <v>8092</v>
      </c>
      <c r="P4763" s="6" t="str">
        <f t="shared" si="690"/>
        <v/>
      </c>
      <c r="Q4763" s="10" t="s">
        <v>4868</v>
      </c>
      <c r="R4763" s="10" t="s">
        <v>697</v>
      </c>
      <c r="S4763" s="10" t="s">
        <v>3838</v>
      </c>
      <c r="T4763" s="10" t="s">
        <v>12632</v>
      </c>
    </row>
    <row r="4764" spans="1:20" s="1" customFormat="1" x14ac:dyDescent="0.2">
      <c r="A4764" s="10" t="s">
        <v>8295</v>
      </c>
      <c r="B4764" s="6" t="str">
        <f t="shared" si="689"/>
        <v/>
      </c>
      <c r="C4764" s="10" t="s">
        <v>8081</v>
      </c>
      <c r="D4764" s="6"/>
      <c r="E4764" s="6"/>
      <c r="F4764" s="6"/>
      <c r="G4764" s="6"/>
      <c r="H4764" s="6"/>
      <c r="I4764" s="6"/>
      <c r="J4764" s="6" t="str">
        <f t="shared" si="688"/>
        <v>1985--14</v>
      </c>
      <c r="K4764" s="6" t="str">
        <f t="shared" si="686"/>
        <v>1985--14</v>
      </c>
      <c r="L4764" s="10" t="s">
        <v>319</v>
      </c>
      <c r="M4764" s="10" t="s">
        <v>4789</v>
      </c>
      <c r="N4764" s="10" t="s">
        <v>8252</v>
      </c>
      <c r="O4764" s="10" t="s">
        <v>8093</v>
      </c>
      <c r="P4764" s="6" t="str">
        <f t="shared" si="690"/>
        <v/>
      </c>
      <c r="Q4764" s="10" t="s">
        <v>4868</v>
      </c>
      <c r="R4764" s="10" t="s">
        <v>3823</v>
      </c>
      <c r="S4764" s="10" t="s">
        <v>3838</v>
      </c>
      <c r="T4764" s="10" t="s">
        <v>12633</v>
      </c>
    </row>
    <row r="4765" spans="1:20" s="1" customFormat="1" x14ac:dyDescent="0.2">
      <c r="A4765" s="10" t="s">
        <v>8295</v>
      </c>
      <c r="B4765" s="6" t="str">
        <f t="shared" si="689"/>
        <v/>
      </c>
      <c r="C4765" s="10" t="s">
        <v>8082</v>
      </c>
      <c r="D4765" s="6"/>
      <c r="E4765" s="6"/>
      <c r="F4765" s="6"/>
      <c r="G4765" s="6"/>
      <c r="H4765" s="6"/>
      <c r="I4765" s="6"/>
      <c r="J4765" s="6" t="str">
        <f t="shared" si="688"/>
        <v>1985--15</v>
      </c>
      <c r="K4765" s="6" t="str">
        <f t="shared" si="686"/>
        <v>1985--15</v>
      </c>
      <c r="L4765" s="10" t="s">
        <v>319</v>
      </c>
      <c r="M4765" s="10" t="s">
        <v>4789</v>
      </c>
      <c r="N4765" s="10" t="s">
        <v>8096</v>
      </c>
      <c r="O4765" s="10" t="s">
        <v>8098</v>
      </c>
      <c r="P4765" s="6" t="str">
        <f t="shared" si="690"/>
        <v/>
      </c>
      <c r="Q4765" s="10" t="s">
        <v>4868</v>
      </c>
      <c r="R4765" s="10" t="s">
        <v>18</v>
      </c>
      <c r="S4765" s="10" t="s">
        <v>3838</v>
      </c>
      <c r="T4765" s="10" t="s">
        <v>12634</v>
      </c>
    </row>
    <row r="4766" spans="1:20" s="1" customFormat="1" ht="25.5" x14ac:dyDescent="0.2">
      <c r="A4766" s="10" t="s">
        <v>8295</v>
      </c>
      <c r="B4766" s="6" t="str">
        <f t="shared" si="689"/>
        <v/>
      </c>
      <c r="C4766" s="10" t="s">
        <v>8083</v>
      </c>
      <c r="D4766" s="10" t="s">
        <v>20</v>
      </c>
      <c r="E4766" s="6"/>
      <c r="F4766" s="6"/>
      <c r="G4766" s="10" t="s">
        <v>12635</v>
      </c>
      <c r="H4766" s="6"/>
      <c r="I4766" s="6"/>
      <c r="J4766" s="6" t="str">
        <f t="shared" si="688"/>
        <v>1985--16*</v>
      </c>
      <c r="K4766" s="6" t="str">
        <f t="shared" si="686"/>
        <v>1985--16*</v>
      </c>
      <c r="L4766" s="10" t="s">
        <v>368</v>
      </c>
      <c r="M4766" s="6"/>
      <c r="N4766" s="6"/>
      <c r="O4766" s="6"/>
      <c r="P4766" s="6" t="str">
        <f>CONCATENATE(E4766,F4766,G4766)</f>
        <v>Christie's Robson Lowe</v>
      </c>
      <c r="Q4766" s="10" t="s">
        <v>12636</v>
      </c>
      <c r="R4766" s="10" t="s">
        <v>186</v>
      </c>
      <c r="S4766" s="6"/>
      <c r="T4766" s="6"/>
    </row>
    <row r="4767" spans="1:20" s="1" customFormat="1" ht="25.5" x14ac:dyDescent="0.2">
      <c r="A4767" s="10" t="s">
        <v>8295</v>
      </c>
      <c r="B4767" s="6" t="str">
        <f t="shared" si="689"/>
        <v/>
      </c>
      <c r="C4767" s="10" t="s">
        <v>8084</v>
      </c>
      <c r="D4767" s="10" t="s">
        <v>20</v>
      </c>
      <c r="E4767" s="6"/>
      <c r="F4767" s="6"/>
      <c r="G4767" s="10" t="s">
        <v>12635</v>
      </c>
      <c r="H4767" s="6"/>
      <c r="I4767" s="6"/>
      <c r="J4767" s="6" t="str">
        <f t="shared" si="688"/>
        <v>1985--17*</v>
      </c>
      <c r="K4767" s="6" t="str">
        <f t="shared" si="686"/>
        <v>1985--17*</v>
      </c>
      <c r="L4767" s="10" t="s">
        <v>368</v>
      </c>
      <c r="M4767" s="6"/>
      <c r="N4767" s="6"/>
      <c r="O4767" s="6"/>
      <c r="P4767" s="6" t="str">
        <f>CONCATENATE(E4767,F4767,G4767)</f>
        <v>Christie's Robson Lowe</v>
      </c>
      <c r="Q4767" s="10" t="s">
        <v>12637</v>
      </c>
      <c r="R4767" s="10" t="s">
        <v>258</v>
      </c>
      <c r="S4767" s="6"/>
      <c r="T4767" s="6"/>
    </row>
    <row r="4768" spans="1:20" s="1" customFormat="1" ht="25.5" x14ac:dyDescent="0.2">
      <c r="A4768" s="10" t="s">
        <v>8295</v>
      </c>
      <c r="B4768" s="6" t="str">
        <f t="shared" si="689"/>
        <v/>
      </c>
      <c r="C4768" s="10" t="s">
        <v>8085</v>
      </c>
      <c r="D4768" s="6"/>
      <c r="E4768" s="6"/>
      <c r="F4768" s="6"/>
      <c r="G4768" s="6"/>
      <c r="H4768" s="6"/>
      <c r="I4768" s="6"/>
      <c r="J4768" s="6" t="str">
        <f t="shared" si="688"/>
        <v>1985--18</v>
      </c>
      <c r="K4768" s="6" t="str">
        <f t="shared" si="686"/>
        <v>1985--18</v>
      </c>
      <c r="L4768" s="10" t="s">
        <v>6720</v>
      </c>
      <c r="M4768" s="10" t="s">
        <v>8083</v>
      </c>
      <c r="N4768" s="10" t="s">
        <v>8574</v>
      </c>
      <c r="O4768" s="10" t="s">
        <v>353</v>
      </c>
      <c r="P4768" s="6" t="str">
        <f>CONCATENATE(E4768,F4768)</f>
        <v/>
      </c>
      <c r="Q4768" s="10" t="s">
        <v>12638</v>
      </c>
      <c r="R4768" s="10" t="s">
        <v>186</v>
      </c>
      <c r="S4768" s="10" t="s">
        <v>3946</v>
      </c>
      <c r="T4768" s="10" t="s">
        <v>12639</v>
      </c>
    </row>
    <row r="4769" spans="1:20" s="1" customFormat="1" ht="38.25" x14ac:dyDescent="0.2">
      <c r="A4769" s="10" t="s">
        <v>8295</v>
      </c>
      <c r="B4769" s="6" t="str">
        <f t="shared" si="689"/>
        <v/>
      </c>
      <c r="C4769" s="10" t="s">
        <v>8086</v>
      </c>
      <c r="D4769" s="6"/>
      <c r="E4769" s="6"/>
      <c r="F4769" s="6"/>
      <c r="G4769" s="10" t="s">
        <v>4189</v>
      </c>
      <c r="H4769" s="6"/>
      <c r="I4769" s="6"/>
      <c r="J4769" s="6" t="str">
        <f t="shared" si="688"/>
        <v>1985--19</v>
      </c>
      <c r="K4769" s="6" t="str">
        <f t="shared" si="686"/>
        <v>1985--19</v>
      </c>
      <c r="L4769" s="10" t="s">
        <v>276</v>
      </c>
      <c r="M4769" s="10" t="s">
        <v>8388</v>
      </c>
      <c r="N4769" s="10" t="s">
        <v>8099</v>
      </c>
      <c r="O4769" s="10" t="s">
        <v>8369</v>
      </c>
      <c r="P4769" s="6" t="str">
        <f>CONCATENATE(E4769,F4769,G4769)</f>
        <v>L. N. and M. Williams</v>
      </c>
      <c r="Q4769" s="10" t="s">
        <v>12640</v>
      </c>
      <c r="R4769" s="10" t="s">
        <v>18</v>
      </c>
      <c r="S4769" s="10" t="s">
        <v>280</v>
      </c>
      <c r="T4769" s="10" t="s">
        <v>12641</v>
      </c>
    </row>
    <row r="4770" spans="1:20" s="1" customFormat="1" ht="38.25" x14ac:dyDescent="0.2">
      <c r="A4770" s="10" t="s">
        <v>8295</v>
      </c>
      <c r="B4770" s="6" t="str">
        <f t="shared" si="689"/>
        <v>B</v>
      </c>
      <c r="C4770" s="10" t="s">
        <v>8241</v>
      </c>
      <c r="D4770" s="6"/>
      <c r="E4770" s="10" t="s">
        <v>3776</v>
      </c>
      <c r="F4770" s="10" t="s">
        <v>10651</v>
      </c>
      <c r="G4770" s="6"/>
      <c r="H4770" s="6"/>
      <c r="I4770" s="6"/>
      <c r="J4770" s="6" t="str">
        <f t="shared" si="688"/>
        <v>1985-B-1</v>
      </c>
      <c r="K4770" s="6" t="str">
        <f t="shared" si="686"/>
        <v>1985-B-1</v>
      </c>
      <c r="L4770" s="10" t="s">
        <v>6720</v>
      </c>
      <c r="M4770" s="10" t="s">
        <v>8083</v>
      </c>
      <c r="N4770" s="10" t="s">
        <v>8574</v>
      </c>
      <c r="O4770" s="10" t="s">
        <v>9146</v>
      </c>
      <c r="P4770" s="6" t="str">
        <f t="shared" ref="P4770:P4801" si="691">CONCATENATE(E4770,F4770)</f>
        <v>John Betts</v>
      </c>
      <c r="Q4770" s="10" t="s">
        <v>12642</v>
      </c>
      <c r="R4770" s="10" t="s">
        <v>186</v>
      </c>
      <c r="S4770" s="10" t="s">
        <v>12643</v>
      </c>
      <c r="T4770" s="10" t="s">
        <v>12644</v>
      </c>
    </row>
    <row r="4771" spans="1:20" s="1" customFormat="1" ht="25.5" x14ac:dyDescent="0.2">
      <c r="A4771" s="10" t="s">
        <v>8295</v>
      </c>
      <c r="B4771" s="6" t="str">
        <f t="shared" si="689"/>
        <v>B</v>
      </c>
      <c r="C4771" s="10" t="s">
        <v>8273</v>
      </c>
      <c r="D4771" s="6"/>
      <c r="E4771" s="10" t="s">
        <v>3776</v>
      </c>
      <c r="F4771" s="10" t="s">
        <v>10651</v>
      </c>
      <c r="G4771" s="6"/>
      <c r="H4771" s="6"/>
      <c r="I4771" s="6"/>
      <c r="J4771" s="6" t="str">
        <f t="shared" si="688"/>
        <v>1985-B-2</v>
      </c>
      <c r="K4771" s="6" t="str">
        <f t="shared" si="686"/>
        <v>1985-B-2</v>
      </c>
      <c r="L4771" s="10" t="s">
        <v>6720</v>
      </c>
      <c r="M4771" s="10" t="s">
        <v>8083</v>
      </c>
      <c r="N4771" s="10" t="s">
        <v>8574</v>
      </c>
      <c r="O4771" s="10" t="s">
        <v>9293</v>
      </c>
      <c r="P4771" s="6" t="str">
        <f t="shared" si="691"/>
        <v>John Betts</v>
      </c>
      <c r="Q4771" s="10" t="s">
        <v>12645</v>
      </c>
      <c r="R4771" s="10" t="s">
        <v>186</v>
      </c>
      <c r="S4771" s="10" t="s">
        <v>12646</v>
      </c>
      <c r="T4771" s="10" t="s">
        <v>12647</v>
      </c>
    </row>
    <row r="4772" spans="1:20" s="1" customFormat="1" ht="25.5" x14ac:dyDescent="0.2">
      <c r="A4772" s="10" t="s">
        <v>8295</v>
      </c>
      <c r="B4772" s="6" t="str">
        <f t="shared" si="689"/>
        <v>B</v>
      </c>
      <c r="C4772" s="10" t="s">
        <v>8326</v>
      </c>
      <c r="D4772" s="6"/>
      <c r="E4772" s="10" t="s">
        <v>3776</v>
      </c>
      <c r="F4772" s="10" t="s">
        <v>10651</v>
      </c>
      <c r="G4772" s="6"/>
      <c r="H4772" s="6"/>
      <c r="I4772" s="6"/>
      <c r="J4772" s="6" t="str">
        <f t="shared" si="688"/>
        <v>1985-B-3</v>
      </c>
      <c r="K4772" s="6" t="str">
        <f t="shared" si="686"/>
        <v>1985-B-3</v>
      </c>
      <c r="L4772" s="10" t="s">
        <v>6720</v>
      </c>
      <c r="M4772" s="10" t="s">
        <v>8083</v>
      </c>
      <c r="N4772" s="10" t="s">
        <v>8574</v>
      </c>
      <c r="O4772" s="10" t="s">
        <v>8855</v>
      </c>
      <c r="P4772" s="6" t="str">
        <f t="shared" si="691"/>
        <v>John Betts</v>
      </c>
      <c r="Q4772" s="10" t="s">
        <v>12648</v>
      </c>
      <c r="R4772" s="10" t="s">
        <v>186</v>
      </c>
      <c r="S4772" s="10" t="s">
        <v>12649</v>
      </c>
      <c r="T4772" s="10" t="s">
        <v>12650</v>
      </c>
    </row>
    <row r="4773" spans="1:20" s="1" customFormat="1" ht="25.5" x14ac:dyDescent="0.2">
      <c r="A4773" s="10" t="s">
        <v>8295</v>
      </c>
      <c r="B4773" s="6" t="str">
        <f t="shared" si="689"/>
        <v>C</v>
      </c>
      <c r="C4773" s="10" t="s">
        <v>8241</v>
      </c>
      <c r="D4773" s="6"/>
      <c r="E4773" s="10" t="s">
        <v>11027</v>
      </c>
      <c r="F4773" s="10" t="s">
        <v>5534</v>
      </c>
      <c r="G4773" s="6"/>
      <c r="H4773" s="6"/>
      <c r="I4773" s="6"/>
      <c r="J4773" s="6" t="str">
        <f t="shared" si="688"/>
        <v>1985-C-1</v>
      </c>
      <c r="K4773" s="6" t="str">
        <f t="shared" si="686"/>
        <v>1985-C-1</v>
      </c>
      <c r="L4773" s="10" t="s">
        <v>4766</v>
      </c>
      <c r="M4773" s="10" t="s">
        <v>9668</v>
      </c>
      <c r="N4773" s="10" t="s">
        <v>8326</v>
      </c>
      <c r="O4773" s="10" t="s">
        <v>9669</v>
      </c>
      <c r="P4773" s="6" t="str">
        <f t="shared" si="691"/>
        <v>Ted Coles</v>
      </c>
      <c r="Q4773" s="10" t="s">
        <v>12651</v>
      </c>
      <c r="R4773" s="10" t="s">
        <v>2394</v>
      </c>
      <c r="S4773" s="10" t="s">
        <v>3946</v>
      </c>
      <c r="T4773" s="10" t="s">
        <v>12652</v>
      </c>
    </row>
    <row r="4774" spans="1:20" s="1" customFormat="1" ht="25.5" x14ac:dyDescent="0.2">
      <c r="A4774" s="10" t="s">
        <v>8295</v>
      </c>
      <c r="B4774" s="6" t="str">
        <f t="shared" si="689"/>
        <v>C</v>
      </c>
      <c r="C4774" s="10" t="s">
        <v>8273</v>
      </c>
      <c r="D4774" s="6"/>
      <c r="E4774" s="10" t="s">
        <v>1729</v>
      </c>
      <c r="F4774" s="10" t="s">
        <v>7291</v>
      </c>
      <c r="G4774" s="6"/>
      <c r="H4774" s="6"/>
      <c r="I4774" s="6"/>
      <c r="J4774" s="6" t="str">
        <f t="shared" si="688"/>
        <v>1985-C-2</v>
      </c>
      <c r="K4774" s="6" t="str">
        <f t="shared" si="686"/>
        <v>1985-C-2</v>
      </c>
      <c r="L4774" s="10" t="s">
        <v>6720</v>
      </c>
      <c r="M4774" s="10" t="s">
        <v>8082</v>
      </c>
      <c r="N4774" s="10" t="s">
        <v>8573</v>
      </c>
      <c r="O4774" s="10" t="s">
        <v>8085</v>
      </c>
      <c r="P4774" s="6" t="str">
        <f t="shared" si="691"/>
        <v>D. Cox</v>
      </c>
      <c r="Q4774" s="10" t="s">
        <v>12653</v>
      </c>
      <c r="R4774" s="10" t="s">
        <v>186</v>
      </c>
      <c r="S4774" s="10" t="s">
        <v>94</v>
      </c>
      <c r="T4774" s="10" t="s">
        <v>12654</v>
      </c>
    </row>
    <row r="4775" spans="1:20" s="1" customFormat="1" ht="25.5" x14ac:dyDescent="0.2">
      <c r="A4775" s="10" t="s">
        <v>8295</v>
      </c>
      <c r="B4775" s="6" t="str">
        <f t="shared" si="689"/>
        <v>C</v>
      </c>
      <c r="C4775" s="10" t="s">
        <v>8326</v>
      </c>
      <c r="D4775" s="6"/>
      <c r="E4775" s="10" t="s">
        <v>12655</v>
      </c>
      <c r="F4775" s="10" t="s">
        <v>6212</v>
      </c>
      <c r="G4775" s="6"/>
      <c r="H4775" s="6"/>
      <c r="I4775" s="6"/>
      <c r="J4775" s="6" t="str">
        <f t="shared" si="688"/>
        <v>1985-C-3</v>
      </c>
      <c r="K4775" s="6" t="str">
        <f t="shared" si="686"/>
        <v>1985-C-3</v>
      </c>
      <c r="L4775" s="10" t="s">
        <v>4369</v>
      </c>
      <c r="M4775" s="6"/>
      <c r="N4775" s="10" t="s">
        <v>8440</v>
      </c>
      <c r="O4775" s="10" t="s">
        <v>9670</v>
      </c>
      <c r="P4775" s="6" t="str">
        <f t="shared" si="691"/>
        <v>Kenneth G. Clark</v>
      </c>
      <c r="Q4775" s="10" t="s">
        <v>12656</v>
      </c>
      <c r="R4775" s="10" t="s">
        <v>697</v>
      </c>
      <c r="S4775" s="10" t="s">
        <v>10730</v>
      </c>
      <c r="T4775" s="10" t="s">
        <v>12657</v>
      </c>
    </row>
    <row r="4776" spans="1:20" s="1" customFormat="1" ht="38.25" x14ac:dyDescent="0.2">
      <c r="A4776" s="10" t="s">
        <v>8295</v>
      </c>
      <c r="B4776" s="6" t="str">
        <f t="shared" si="689"/>
        <v>G</v>
      </c>
      <c r="C4776" s="10" t="s">
        <v>8241</v>
      </c>
      <c r="D4776" s="6"/>
      <c r="E4776" s="6"/>
      <c r="F4776" s="10" t="s">
        <v>12658</v>
      </c>
      <c r="G4776" s="6"/>
      <c r="H4776" s="6"/>
      <c r="I4776" s="6"/>
      <c r="J4776" s="6" t="str">
        <f t="shared" si="688"/>
        <v>1985-G-1</v>
      </c>
      <c r="K4776" s="6" t="str">
        <f t="shared" si="686"/>
        <v>1985-G-1</v>
      </c>
      <c r="L4776" s="10" t="s">
        <v>531</v>
      </c>
      <c r="M4776" s="10" t="s">
        <v>8569</v>
      </c>
      <c r="N4776" s="10" t="s">
        <v>8441</v>
      </c>
      <c r="O4776" s="10" t="s">
        <v>9671</v>
      </c>
      <c r="P4776" s="6" t="str">
        <f t="shared" si="691"/>
        <v>G.E.B</v>
      </c>
      <c r="Q4776" s="10" t="s">
        <v>12659</v>
      </c>
      <c r="R4776" s="10" t="s">
        <v>18</v>
      </c>
      <c r="S4776" s="10" t="s">
        <v>1717</v>
      </c>
      <c r="T4776" s="6"/>
    </row>
    <row r="4777" spans="1:20" s="1" customFormat="1" x14ac:dyDescent="0.2">
      <c r="A4777" s="10" t="s">
        <v>8295</v>
      </c>
      <c r="B4777" s="6" t="str">
        <f t="shared" si="689"/>
        <v>H</v>
      </c>
      <c r="C4777" s="10" t="s">
        <v>8241</v>
      </c>
      <c r="D4777" s="6"/>
      <c r="E4777" s="10" t="s">
        <v>6849</v>
      </c>
      <c r="F4777" s="10" t="s">
        <v>6850</v>
      </c>
      <c r="G4777" s="6"/>
      <c r="H4777" s="6"/>
      <c r="I4777" s="6"/>
      <c r="J4777" s="6" t="str">
        <f t="shared" si="688"/>
        <v>1985-H-1</v>
      </c>
      <c r="K4777" s="6" t="str">
        <f t="shared" si="686"/>
        <v>1985-H-1</v>
      </c>
      <c r="L4777" s="10" t="s">
        <v>6720</v>
      </c>
      <c r="M4777" s="10" t="s">
        <v>8082</v>
      </c>
      <c r="N4777" s="10" t="s">
        <v>8573</v>
      </c>
      <c r="O4777" s="10" t="s">
        <v>3632</v>
      </c>
      <c r="P4777" s="6" t="str">
        <f t="shared" si="691"/>
        <v>Sue Hopson</v>
      </c>
      <c r="Q4777" s="10" t="s">
        <v>12660</v>
      </c>
      <c r="R4777" s="10" t="s">
        <v>186</v>
      </c>
      <c r="S4777" s="10" t="s">
        <v>11853</v>
      </c>
      <c r="T4777" s="10" t="s">
        <v>12661</v>
      </c>
    </row>
    <row r="4778" spans="1:20" s="1" customFormat="1" ht="25.5" x14ac:dyDescent="0.2">
      <c r="A4778" s="10" t="s">
        <v>8295</v>
      </c>
      <c r="B4778" s="6" t="str">
        <f t="shared" si="689"/>
        <v>H</v>
      </c>
      <c r="C4778" s="10" t="s">
        <v>8273</v>
      </c>
      <c r="D4778" s="6"/>
      <c r="E4778" s="10" t="s">
        <v>6849</v>
      </c>
      <c r="F4778" s="10" t="s">
        <v>6850</v>
      </c>
      <c r="G4778" s="6"/>
      <c r="H4778" s="6"/>
      <c r="I4778" s="6"/>
      <c r="J4778" s="6" t="str">
        <f t="shared" si="688"/>
        <v>1985-H-2</v>
      </c>
      <c r="K4778" s="6" t="str">
        <f t="shared" si="686"/>
        <v>1985-H-2</v>
      </c>
      <c r="L4778" s="10" t="s">
        <v>6720</v>
      </c>
      <c r="M4778" s="10" t="s">
        <v>8082</v>
      </c>
      <c r="N4778" s="10" t="s">
        <v>8573</v>
      </c>
      <c r="O4778" s="10" t="s">
        <v>8082</v>
      </c>
      <c r="P4778" s="6" t="str">
        <f t="shared" si="691"/>
        <v>Sue Hopson</v>
      </c>
      <c r="Q4778" s="10" t="s">
        <v>12662</v>
      </c>
      <c r="R4778" s="10" t="s">
        <v>186</v>
      </c>
      <c r="S4778" s="10" t="s">
        <v>3946</v>
      </c>
      <c r="T4778" s="10" t="s">
        <v>12663</v>
      </c>
    </row>
    <row r="4779" spans="1:20" s="1" customFormat="1" ht="25.5" x14ac:dyDescent="0.2">
      <c r="A4779" s="10" t="s">
        <v>8295</v>
      </c>
      <c r="B4779" s="6" t="str">
        <f t="shared" si="689"/>
        <v>H</v>
      </c>
      <c r="C4779" s="10" t="s">
        <v>8326</v>
      </c>
      <c r="D4779" s="6"/>
      <c r="E4779" s="10" t="s">
        <v>6849</v>
      </c>
      <c r="F4779" s="10" t="s">
        <v>6850</v>
      </c>
      <c r="G4779" s="6"/>
      <c r="H4779" s="6"/>
      <c r="I4779" s="6"/>
      <c r="J4779" s="6" t="str">
        <f t="shared" si="688"/>
        <v>1985-H-3</v>
      </c>
      <c r="K4779" s="6" t="str">
        <f t="shared" si="686"/>
        <v>1985-H-3</v>
      </c>
      <c r="L4779" s="10" t="s">
        <v>6720</v>
      </c>
      <c r="M4779" s="10" t="s">
        <v>8082</v>
      </c>
      <c r="N4779" s="10" t="s">
        <v>8573</v>
      </c>
      <c r="O4779" s="10" t="s">
        <v>2038</v>
      </c>
      <c r="P4779" s="6" t="str">
        <f t="shared" si="691"/>
        <v>Sue Hopson</v>
      </c>
      <c r="Q4779" s="10" t="s">
        <v>12664</v>
      </c>
      <c r="R4779" s="10" t="s">
        <v>186</v>
      </c>
      <c r="S4779" s="10" t="s">
        <v>5858</v>
      </c>
      <c r="T4779" s="10" t="s">
        <v>12665</v>
      </c>
    </row>
    <row r="4780" spans="1:20" s="1" customFormat="1" ht="25.5" x14ac:dyDescent="0.2">
      <c r="A4780" s="10" t="s">
        <v>8295</v>
      </c>
      <c r="B4780" s="6" t="str">
        <f t="shared" si="689"/>
        <v>H</v>
      </c>
      <c r="C4780" s="10" t="s">
        <v>8099</v>
      </c>
      <c r="D4780" s="6"/>
      <c r="E4780" s="10" t="s">
        <v>6849</v>
      </c>
      <c r="F4780" s="10" t="s">
        <v>6850</v>
      </c>
      <c r="G4780" s="6"/>
      <c r="H4780" s="6"/>
      <c r="I4780" s="6"/>
      <c r="J4780" s="6" t="str">
        <f t="shared" si="688"/>
        <v>1985-H-4</v>
      </c>
      <c r="K4780" s="6" t="str">
        <f t="shared" si="686"/>
        <v>1985-H-4</v>
      </c>
      <c r="L4780" s="10" t="s">
        <v>6720</v>
      </c>
      <c r="M4780" s="10" t="s">
        <v>8082</v>
      </c>
      <c r="N4780" s="10" t="s">
        <v>8573</v>
      </c>
      <c r="O4780" s="10" t="s">
        <v>8085</v>
      </c>
      <c r="P4780" s="6" t="str">
        <f t="shared" si="691"/>
        <v>Sue Hopson</v>
      </c>
      <c r="Q4780" s="10" t="s">
        <v>12666</v>
      </c>
      <c r="R4780" s="10" t="s">
        <v>186</v>
      </c>
      <c r="S4780" s="10" t="s">
        <v>12667</v>
      </c>
      <c r="T4780" s="10" t="s">
        <v>12668</v>
      </c>
    </row>
    <row r="4781" spans="1:20" s="1" customFormat="1" ht="25.5" x14ac:dyDescent="0.2">
      <c r="A4781" s="10" t="s">
        <v>8295</v>
      </c>
      <c r="B4781" s="6" t="str">
        <f t="shared" si="689"/>
        <v>H</v>
      </c>
      <c r="C4781" s="10" t="s">
        <v>8318</v>
      </c>
      <c r="D4781" s="6"/>
      <c r="E4781" s="10" t="s">
        <v>6849</v>
      </c>
      <c r="F4781" s="10" t="s">
        <v>6850</v>
      </c>
      <c r="G4781" s="6"/>
      <c r="H4781" s="6"/>
      <c r="I4781" s="6"/>
      <c r="J4781" s="6" t="str">
        <f t="shared" si="688"/>
        <v>1985-H-5</v>
      </c>
      <c r="K4781" s="6" t="str">
        <f t="shared" si="686"/>
        <v>1985-H-5</v>
      </c>
      <c r="L4781" s="10" t="s">
        <v>6720</v>
      </c>
      <c r="M4781" s="10" t="s">
        <v>8082</v>
      </c>
      <c r="N4781" s="10" t="s">
        <v>8573</v>
      </c>
      <c r="O4781" s="10" t="s">
        <v>5106</v>
      </c>
      <c r="P4781" s="6" t="str">
        <f t="shared" si="691"/>
        <v>Sue Hopson</v>
      </c>
      <c r="Q4781" s="10" t="s">
        <v>12343</v>
      </c>
      <c r="R4781" s="10" t="s">
        <v>186</v>
      </c>
      <c r="S4781" s="10" t="s">
        <v>12669</v>
      </c>
      <c r="T4781" s="10" t="s">
        <v>12670</v>
      </c>
    </row>
    <row r="4782" spans="1:20" s="1" customFormat="1" x14ac:dyDescent="0.2">
      <c r="A4782" s="10" t="s">
        <v>8295</v>
      </c>
      <c r="B4782" s="6" t="str">
        <f t="shared" si="689"/>
        <v>H</v>
      </c>
      <c r="C4782" s="10" t="s">
        <v>8252</v>
      </c>
      <c r="D4782" s="6"/>
      <c r="E4782" s="10" t="s">
        <v>6849</v>
      </c>
      <c r="F4782" s="10" t="s">
        <v>6850</v>
      </c>
      <c r="G4782" s="6"/>
      <c r="H4782" s="6"/>
      <c r="I4782" s="6"/>
      <c r="J4782" s="6" t="str">
        <f t="shared" si="688"/>
        <v>1985-H-6</v>
      </c>
      <c r="K4782" s="6" t="str">
        <f t="shared" si="686"/>
        <v>1985-H-6</v>
      </c>
      <c r="L4782" s="10" t="s">
        <v>6720</v>
      </c>
      <c r="M4782" s="10" t="s">
        <v>8082</v>
      </c>
      <c r="N4782" s="10" t="s">
        <v>8573</v>
      </c>
      <c r="O4782" s="10" t="s">
        <v>8086</v>
      </c>
      <c r="P4782" s="6" t="str">
        <f t="shared" si="691"/>
        <v>Sue Hopson</v>
      </c>
      <c r="Q4782" s="10" t="s">
        <v>12671</v>
      </c>
      <c r="R4782" s="10" t="s">
        <v>186</v>
      </c>
      <c r="S4782" s="10" t="s">
        <v>12672</v>
      </c>
      <c r="T4782" s="10" t="s">
        <v>12673</v>
      </c>
    </row>
    <row r="4783" spans="1:20" s="1" customFormat="1" ht="25.5" x14ac:dyDescent="0.2">
      <c r="A4783" s="10" t="s">
        <v>8295</v>
      </c>
      <c r="B4783" s="6" t="str">
        <f t="shared" si="689"/>
        <v>I</v>
      </c>
      <c r="C4783" s="10" t="s">
        <v>8241</v>
      </c>
      <c r="D4783" s="6"/>
      <c r="E4783" s="10" t="s">
        <v>4737</v>
      </c>
      <c r="F4783" s="10" t="s">
        <v>12203</v>
      </c>
      <c r="G4783" s="6"/>
      <c r="H4783" s="6"/>
      <c r="I4783" s="6"/>
      <c r="J4783" s="6" t="str">
        <f t="shared" si="688"/>
        <v>1985-I-1</v>
      </c>
      <c r="K4783" s="6" t="str">
        <f t="shared" si="686"/>
        <v>1985-I-1</v>
      </c>
      <c r="L4783" s="10" t="s">
        <v>6720</v>
      </c>
      <c r="M4783" s="10" t="s">
        <v>8082</v>
      </c>
      <c r="N4783" s="10" t="s">
        <v>8573</v>
      </c>
      <c r="O4783" s="10" t="s">
        <v>9290</v>
      </c>
      <c r="P4783" s="6" t="str">
        <f t="shared" si="691"/>
        <v xml:space="preserve">Peter Ibbotson </v>
      </c>
      <c r="Q4783" s="10" t="s">
        <v>12674</v>
      </c>
      <c r="R4783" s="10" t="s">
        <v>18</v>
      </c>
      <c r="S4783" s="10" t="s">
        <v>1912</v>
      </c>
      <c r="T4783" s="10" t="s">
        <v>12675</v>
      </c>
    </row>
    <row r="4784" spans="1:20" s="1" customFormat="1" ht="38.25" x14ac:dyDescent="0.2">
      <c r="A4784" s="10" t="s">
        <v>8295</v>
      </c>
      <c r="B4784" s="6" t="str">
        <f t="shared" si="689"/>
        <v>I</v>
      </c>
      <c r="C4784" s="10" t="s">
        <v>8273</v>
      </c>
      <c r="D4784" s="6"/>
      <c r="E4784" s="10" t="s">
        <v>4737</v>
      </c>
      <c r="F4784" s="10" t="s">
        <v>12203</v>
      </c>
      <c r="G4784" s="6"/>
      <c r="H4784" s="6"/>
      <c r="I4784" s="6"/>
      <c r="J4784" s="6" t="str">
        <f t="shared" si="688"/>
        <v>1985-I-2</v>
      </c>
      <c r="K4784" s="6" t="str">
        <f t="shared" si="686"/>
        <v>1985-I-2</v>
      </c>
      <c r="L4784" s="10" t="s">
        <v>6720</v>
      </c>
      <c r="M4784" s="10" t="s">
        <v>8082</v>
      </c>
      <c r="N4784" s="10" t="s">
        <v>8573</v>
      </c>
      <c r="O4784" s="10" t="s">
        <v>8096</v>
      </c>
      <c r="P4784" s="6" t="str">
        <f t="shared" si="691"/>
        <v xml:space="preserve">Peter Ibbotson </v>
      </c>
      <c r="Q4784" s="10" t="s">
        <v>12676</v>
      </c>
      <c r="R4784" s="10" t="s">
        <v>18</v>
      </c>
      <c r="S4784" s="10" t="s">
        <v>4156</v>
      </c>
      <c r="T4784" s="10" t="s">
        <v>12677</v>
      </c>
    </row>
    <row r="4785" spans="1:20" s="1" customFormat="1" ht="51" x14ac:dyDescent="0.2">
      <c r="A4785" s="10" t="s">
        <v>8295</v>
      </c>
      <c r="B4785" s="6" t="str">
        <f t="shared" si="689"/>
        <v>I</v>
      </c>
      <c r="C4785" s="10" t="s">
        <v>8326</v>
      </c>
      <c r="D4785" s="6"/>
      <c r="E4785" s="10" t="s">
        <v>4737</v>
      </c>
      <c r="F4785" s="10" t="s">
        <v>12203</v>
      </c>
      <c r="G4785" s="6"/>
      <c r="H4785" s="6"/>
      <c r="I4785" s="6"/>
      <c r="J4785" s="6" t="str">
        <f t="shared" si="688"/>
        <v>1985-I-3</v>
      </c>
      <c r="K4785" s="6" t="str">
        <f t="shared" si="686"/>
        <v>1985-I-3</v>
      </c>
      <c r="L4785" s="10" t="s">
        <v>6720</v>
      </c>
      <c r="M4785" s="10" t="s">
        <v>8082</v>
      </c>
      <c r="N4785" s="10" t="s">
        <v>8573</v>
      </c>
      <c r="O4785" s="10" t="s">
        <v>9672</v>
      </c>
      <c r="P4785" s="6" t="str">
        <f t="shared" si="691"/>
        <v xml:space="preserve">Peter Ibbotson </v>
      </c>
      <c r="Q4785" s="10" t="s">
        <v>12678</v>
      </c>
      <c r="R4785" s="10" t="s">
        <v>18</v>
      </c>
      <c r="S4785" s="10" t="s">
        <v>12679</v>
      </c>
      <c r="T4785" s="10" t="s">
        <v>12680</v>
      </c>
    </row>
    <row r="4786" spans="1:20" s="1" customFormat="1" ht="63.75" x14ac:dyDescent="0.2">
      <c r="A4786" s="10" t="s">
        <v>8295</v>
      </c>
      <c r="B4786" s="6" t="str">
        <f t="shared" si="689"/>
        <v>I</v>
      </c>
      <c r="C4786" s="10" t="s">
        <v>8099</v>
      </c>
      <c r="D4786" s="6"/>
      <c r="E4786" s="10" t="s">
        <v>4737</v>
      </c>
      <c r="F4786" s="10" t="s">
        <v>12203</v>
      </c>
      <c r="G4786" s="6"/>
      <c r="H4786" s="6"/>
      <c r="I4786" s="6"/>
      <c r="J4786" s="6" t="str">
        <f t="shared" si="688"/>
        <v>1985-I-4</v>
      </c>
      <c r="K4786" s="6" t="str">
        <f t="shared" si="686"/>
        <v>1985-I-4</v>
      </c>
      <c r="L4786" s="10" t="s">
        <v>6720</v>
      </c>
      <c r="M4786" s="10" t="s">
        <v>8083</v>
      </c>
      <c r="N4786" s="10" t="s">
        <v>8574</v>
      </c>
      <c r="O4786" s="10" t="s">
        <v>3013</v>
      </c>
      <c r="P4786" s="6" t="str">
        <f t="shared" si="691"/>
        <v xml:space="preserve">Peter Ibbotson </v>
      </c>
      <c r="Q4786" s="10" t="s">
        <v>12681</v>
      </c>
      <c r="R4786" s="10" t="s">
        <v>18</v>
      </c>
      <c r="S4786" s="10" t="s">
        <v>12682</v>
      </c>
      <c r="T4786" s="10" t="s">
        <v>12683</v>
      </c>
    </row>
    <row r="4787" spans="1:20" s="1" customFormat="1" x14ac:dyDescent="0.2">
      <c r="A4787" s="10" t="s">
        <v>8295</v>
      </c>
      <c r="B4787" s="6" t="str">
        <f t="shared" si="689"/>
        <v>J</v>
      </c>
      <c r="C4787" s="10" t="s">
        <v>8241</v>
      </c>
      <c r="D4787" s="6"/>
      <c r="E4787" s="10" t="s">
        <v>12374</v>
      </c>
      <c r="F4787" s="10" t="s">
        <v>12375</v>
      </c>
      <c r="G4787" s="6"/>
      <c r="H4787" s="6"/>
      <c r="I4787" s="6"/>
      <c r="J4787" s="6" t="str">
        <f t="shared" si="688"/>
        <v>1985-J-1</v>
      </c>
      <c r="K4787" s="6" t="str">
        <f t="shared" ref="K4787:K4850" si="692">J4787</f>
        <v>1985-J-1</v>
      </c>
      <c r="L4787" s="10" t="s">
        <v>319</v>
      </c>
      <c r="M4787" s="10" t="s">
        <v>8442</v>
      </c>
      <c r="N4787" s="10" t="s">
        <v>8330</v>
      </c>
      <c r="O4787" s="10" t="s">
        <v>8631</v>
      </c>
      <c r="P4787" s="6" t="str">
        <f t="shared" si="691"/>
        <v>Hugh Jefferies</v>
      </c>
      <c r="Q4787" s="10" t="s">
        <v>3670</v>
      </c>
      <c r="R4787" s="10" t="s">
        <v>18</v>
      </c>
      <c r="S4787" s="10" t="s">
        <v>3871</v>
      </c>
      <c r="T4787" s="10" t="s">
        <v>12684</v>
      </c>
    </row>
    <row r="4788" spans="1:20" s="1" customFormat="1" x14ac:dyDescent="0.2">
      <c r="A4788" s="10" t="s">
        <v>8295</v>
      </c>
      <c r="B4788" s="6" t="str">
        <f t="shared" si="689"/>
        <v>J</v>
      </c>
      <c r="C4788" s="10" t="s">
        <v>8273</v>
      </c>
      <c r="D4788" s="6"/>
      <c r="E4788" s="10" t="s">
        <v>12374</v>
      </c>
      <c r="F4788" s="10" t="s">
        <v>12375</v>
      </c>
      <c r="G4788" s="6"/>
      <c r="H4788" s="6"/>
      <c r="I4788" s="6"/>
      <c r="J4788" s="6" t="str">
        <f t="shared" si="688"/>
        <v>1985-J-2</v>
      </c>
      <c r="K4788" s="6" t="str">
        <f t="shared" si="692"/>
        <v>1985-J-2</v>
      </c>
      <c r="L4788" s="10" t="s">
        <v>319</v>
      </c>
      <c r="M4788" s="10" t="s">
        <v>4789</v>
      </c>
      <c r="N4788" s="10" t="s">
        <v>8241</v>
      </c>
      <c r="O4788" s="10" t="s">
        <v>8521</v>
      </c>
      <c r="P4788" s="6" t="str">
        <f t="shared" si="691"/>
        <v>Hugh Jefferies</v>
      </c>
      <c r="Q4788" s="10" t="s">
        <v>3670</v>
      </c>
      <c r="R4788" s="10" t="s">
        <v>18</v>
      </c>
      <c r="S4788" s="10" t="s">
        <v>3871</v>
      </c>
      <c r="T4788" s="10" t="s">
        <v>10794</v>
      </c>
    </row>
    <row r="4789" spans="1:20" s="1" customFormat="1" ht="38.25" x14ac:dyDescent="0.2">
      <c r="A4789" s="10" t="s">
        <v>8295</v>
      </c>
      <c r="B4789" s="6" t="str">
        <f t="shared" si="689"/>
        <v>K</v>
      </c>
      <c r="C4789" s="10" t="s">
        <v>8241</v>
      </c>
      <c r="D4789" s="6"/>
      <c r="E4789" s="10" t="s">
        <v>12544</v>
      </c>
      <c r="F4789" s="10" t="s">
        <v>12545</v>
      </c>
      <c r="G4789" s="6"/>
      <c r="H4789" s="6"/>
      <c r="I4789" s="6"/>
      <c r="J4789" s="6" t="str">
        <f t="shared" si="688"/>
        <v>1985-K-1</v>
      </c>
      <c r="K4789" s="6" t="str">
        <f t="shared" si="692"/>
        <v>1985-K-1</v>
      </c>
      <c r="L4789" s="10" t="s">
        <v>6720</v>
      </c>
      <c r="M4789" s="10" t="s">
        <v>8083</v>
      </c>
      <c r="N4789" s="10" t="s">
        <v>8574</v>
      </c>
      <c r="O4789" s="10" t="s">
        <v>8080</v>
      </c>
      <c r="P4789" s="6" t="str">
        <f t="shared" si="691"/>
        <v>A. de Kevern</v>
      </c>
      <c r="Q4789" s="10" t="s">
        <v>1155</v>
      </c>
      <c r="R4789" s="10" t="s">
        <v>18</v>
      </c>
      <c r="S4789" s="10" t="s">
        <v>12685</v>
      </c>
      <c r="T4789" s="10" t="s">
        <v>12686</v>
      </c>
    </row>
    <row r="4790" spans="1:20" s="1" customFormat="1" ht="38.25" x14ac:dyDescent="0.2">
      <c r="A4790" s="10" t="s">
        <v>8295</v>
      </c>
      <c r="B4790" s="6" t="str">
        <f t="shared" si="689"/>
        <v>O</v>
      </c>
      <c r="C4790" s="10" t="s">
        <v>8241</v>
      </c>
      <c r="D4790" s="6"/>
      <c r="E4790" s="10" t="s">
        <v>7403</v>
      </c>
      <c r="F4790" s="10" t="s">
        <v>7404</v>
      </c>
      <c r="G4790" s="6"/>
      <c r="H4790" s="6"/>
      <c r="I4790" s="6"/>
      <c r="J4790" s="6" t="str">
        <f t="shared" si="688"/>
        <v>1985-O-1</v>
      </c>
      <c r="K4790" s="6" t="str">
        <f t="shared" si="692"/>
        <v>1985-O-1</v>
      </c>
      <c r="L4790" s="10" t="s">
        <v>6720</v>
      </c>
      <c r="M4790" s="10" t="s">
        <v>8082</v>
      </c>
      <c r="N4790" s="10" t="s">
        <v>8573</v>
      </c>
      <c r="O4790" s="10" t="s">
        <v>9618</v>
      </c>
      <c r="P4790" s="6" t="str">
        <f t="shared" si="691"/>
        <v>Rex Osborne</v>
      </c>
      <c r="Q4790" s="10" t="s">
        <v>12687</v>
      </c>
      <c r="R4790" s="10" t="s">
        <v>18</v>
      </c>
      <c r="S4790" s="10" t="s">
        <v>11724</v>
      </c>
      <c r="T4790" s="10" t="s">
        <v>12688</v>
      </c>
    </row>
    <row r="4791" spans="1:20" s="1" customFormat="1" ht="63.75" x14ac:dyDescent="0.2">
      <c r="A4791" s="10" t="s">
        <v>8295</v>
      </c>
      <c r="B4791" s="6" t="str">
        <f t="shared" si="689"/>
        <v>O</v>
      </c>
      <c r="C4791" s="10" t="s">
        <v>8273</v>
      </c>
      <c r="D4791" s="6"/>
      <c r="E4791" s="10" t="s">
        <v>7403</v>
      </c>
      <c r="F4791" s="10" t="s">
        <v>7404</v>
      </c>
      <c r="G4791" s="6"/>
      <c r="H4791" s="6"/>
      <c r="I4791" s="6"/>
      <c r="J4791" s="6" t="str">
        <f t="shared" si="688"/>
        <v>1985-O-2</v>
      </c>
      <c r="K4791" s="6" t="str">
        <f t="shared" si="692"/>
        <v>1985-O-2</v>
      </c>
      <c r="L4791" s="10" t="s">
        <v>6720</v>
      </c>
      <c r="M4791" s="10" t="s">
        <v>8082</v>
      </c>
      <c r="N4791" s="10" t="s">
        <v>8573</v>
      </c>
      <c r="O4791" s="10" t="s">
        <v>8099</v>
      </c>
      <c r="P4791" s="6" t="str">
        <f t="shared" si="691"/>
        <v>Rex Osborne</v>
      </c>
      <c r="Q4791" s="10" t="s">
        <v>12689</v>
      </c>
      <c r="R4791" s="10" t="s">
        <v>18</v>
      </c>
      <c r="S4791" s="10" t="s">
        <v>12690</v>
      </c>
      <c r="T4791" s="10" t="s">
        <v>12691</v>
      </c>
    </row>
    <row r="4792" spans="1:20" s="1" customFormat="1" x14ac:dyDescent="0.2">
      <c r="A4792" s="10" t="s">
        <v>8295</v>
      </c>
      <c r="B4792" s="6" t="str">
        <f t="shared" si="689"/>
        <v>O</v>
      </c>
      <c r="C4792" s="10" t="s">
        <v>8326</v>
      </c>
      <c r="D4792" s="6"/>
      <c r="E4792" s="10" t="s">
        <v>7403</v>
      </c>
      <c r="F4792" s="10" t="s">
        <v>7404</v>
      </c>
      <c r="G4792" s="6"/>
      <c r="H4792" s="6"/>
      <c r="I4792" s="6"/>
      <c r="J4792" s="6" t="str">
        <f t="shared" si="688"/>
        <v>1985-O-3</v>
      </c>
      <c r="K4792" s="6" t="str">
        <f t="shared" si="692"/>
        <v>1985-O-3</v>
      </c>
      <c r="L4792" s="10" t="s">
        <v>6720</v>
      </c>
      <c r="M4792" s="10" t="s">
        <v>8083</v>
      </c>
      <c r="N4792" s="10" t="s">
        <v>8574</v>
      </c>
      <c r="O4792" s="10" t="s">
        <v>8080</v>
      </c>
      <c r="P4792" s="6" t="str">
        <f t="shared" si="691"/>
        <v>Rex Osborne</v>
      </c>
      <c r="Q4792" s="10" t="s">
        <v>12692</v>
      </c>
      <c r="R4792" s="10" t="s">
        <v>18</v>
      </c>
      <c r="S4792" s="10" t="s">
        <v>2755</v>
      </c>
      <c r="T4792" s="10" t="s">
        <v>12693</v>
      </c>
    </row>
    <row r="4793" spans="1:20" s="1" customFormat="1" x14ac:dyDescent="0.2">
      <c r="A4793" s="10" t="s">
        <v>8295</v>
      </c>
      <c r="B4793" s="6" t="str">
        <f t="shared" si="689"/>
        <v>O</v>
      </c>
      <c r="C4793" s="10" t="s">
        <v>8099</v>
      </c>
      <c r="D4793" s="6"/>
      <c r="E4793" s="10" t="s">
        <v>7403</v>
      </c>
      <c r="F4793" s="10" t="s">
        <v>7404</v>
      </c>
      <c r="G4793" s="6"/>
      <c r="H4793" s="6"/>
      <c r="I4793" s="6"/>
      <c r="J4793" s="6" t="str">
        <f t="shared" si="688"/>
        <v>1985-O-4</v>
      </c>
      <c r="K4793" s="6" t="str">
        <f t="shared" si="692"/>
        <v>1985-O-4</v>
      </c>
      <c r="L4793" s="10" t="s">
        <v>6720</v>
      </c>
      <c r="M4793" s="10" t="s">
        <v>8083</v>
      </c>
      <c r="N4793" s="10" t="s">
        <v>8574</v>
      </c>
      <c r="O4793" s="10" t="s">
        <v>8080</v>
      </c>
      <c r="P4793" s="6" t="str">
        <f t="shared" si="691"/>
        <v>Rex Osborne</v>
      </c>
      <c r="Q4793" s="10" t="s">
        <v>12694</v>
      </c>
      <c r="R4793" s="10" t="s">
        <v>18</v>
      </c>
      <c r="S4793" s="10" t="s">
        <v>1315</v>
      </c>
      <c r="T4793" s="10" t="s">
        <v>12695</v>
      </c>
    </row>
    <row r="4794" spans="1:20" s="1" customFormat="1" ht="25.5" x14ac:dyDescent="0.2">
      <c r="A4794" s="10" t="s">
        <v>8295</v>
      </c>
      <c r="B4794" s="6" t="str">
        <f t="shared" si="689"/>
        <v>O</v>
      </c>
      <c r="C4794" s="10" t="s">
        <v>8318</v>
      </c>
      <c r="D4794" s="6"/>
      <c r="E4794" s="10" t="s">
        <v>7403</v>
      </c>
      <c r="F4794" s="10" t="s">
        <v>7404</v>
      </c>
      <c r="G4794" s="6"/>
      <c r="H4794" s="6"/>
      <c r="I4794" s="6"/>
      <c r="J4794" s="6" t="str">
        <f t="shared" si="688"/>
        <v>1985-O-5</v>
      </c>
      <c r="K4794" s="6" t="str">
        <f t="shared" si="692"/>
        <v>1985-O-5</v>
      </c>
      <c r="L4794" s="10" t="s">
        <v>2746</v>
      </c>
      <c r="M4794" s="10" t="s">
        <v>8370</v>
      </c>
      <c r="N4794" s="10" t="s">
        <v>8443</v>
      </c>
      <c r="O4794" s="10" t="s">
        <v>1492</v>
      </c>
      <c r="P4794" s="6" t="str">
        <f t="shared" si="691"/>
        <v>Rex Osborne</v>
      </c>
      <c r="Q4794" s="10" t="s">
        <v>12696</v>
      </c>
      <c r="R4794" s="10" t="s">
        <v>18</v>
      </c>
      <c r="S4794" s="10" t="s">
        <v>12697</v>
      </c>
      <c r="T4794" s="10" t="s">
        <v>12698</v>
      </c>
    </row>
    <row r="4795" spans="1:20" s="1" customFormat="1" ht="25.5" x14ac:dyDescent="0.2">
      <c r="A4795" s="10" t="s">
        <v>8295</v>
      </c>
      <c r="B4795" s="6" t="str">
        <f t="shared" si="689"/>
        <v>O</v>
      </c>
      <c r="C4795" s="10" t="s">
        <v>8252</v>
      </c>
      <c r="D4795" s="6"/>
      <c r="E4795" s="10" t="s">
        <v>12588</v>
      </c>
      <c r="F4795" s="10" t="s">
        <v>12589</v>
      </c>
      <c r="G4795" s="6"/>
      <c r="H4795" s="6"/>
      <c r="I4795" s="6"/>
      <c r="J4795" s="6" t="str">
        <f t="shared" si="688"/>
        <v>1985-O-6</v>
      </c>
      <c r="K4795" s="6" t="str">
        <f t="shared" si="692"/>
        <v>1985-O-6</v>
      </c>
      <c r="L4795" s="10" t="s">
        <v>15</v>
      </c>
      <c r="M4795" s="6"/>
      <c r="N4795" s="6"/>
      <c r="O4795" s="10" t="s">
        <v>9673</v>
      </c>
      <c r="P4795" s="6" t="str">
        <f t="shared" si="691"/>
        <v>Donna O'Keefe</v>
      </c>
      <c r="Q4795" s="10" t="s">
        <v>12699</v>
      </c>
      <c r="R4795" s="10" t="s">
        <v>706</v>
      </c>
      <c r="S4795" s="10" t="s">
        <v>12700</v>
      </c>
      <c r="T4795" s="10" t="s">
        <v>12701</v>
      </c>
    </row>
    <row r="4796" spans="1:20" s="1" customFormat="1" ht="25.5" x14ac:dyDescent="0.2">
      <c r="A4796" s="10" t="s">
        <v>8295</v>
      </c>
      <c r="B4796" s="6" t="str">
        <f t="shared" si="689"/>
        <v>R</v>
      </c>
      <c r="C4796" s="10" t="s">
        <v>8241</v>
      </c>
      <c r="D4796" s="6"/>
      <c r="E4796" s="10" t="s">
        <v>7145</v>
      </c>
      <c r="F4796" s="10" t="s">
        <v>7146</v>
      </c>
      <c r="G4796" s="6"/>
      <c r="H4796" s="6"/>
      <c r="I4796" s="6"/>
      <c r="J4796" s="6" t="str">
        <f t="shared" si="688"/>
        <v>1985-R-1</v>
      </c>
      <c r="K4796" s="6" t="str">
        <f t="shared" si="692"/>
        <v>1985-R-1</v>
      </c>
      <c r="L4796" s="10" t="s">
        <v>6720</v>
      </c>
      <c r="M4796" s="10" t="s">
        <v>8082</v>
      </c>
      <c r="N4796" s="10" t="s">
        <v>8573</v>
      </c>
      <c r="O4796" s="10" t="s">
        <v>9453</v>
      </c>
      <c r="P4796" s="6" t="str">
        <f t="shared" si="691"/>
        <v>Christopher Riding</v>
      </c>
      <c r="Q4796" s="10" t="s">
        <v>10441</v>
      </c>
      <c r="R4796" s="10" t="s">
        <v>18</v>
      </c>
      <c r="S4796" s="10" t="s">
        <v>12702</v>
      </c>
      <c r="T4796" s="10" t="s">
        <v>12703</v>
      </c>
    </row>
    <row r="4797" spans="1:20" s="1" customFormat="1" ht="25.5" x14ac:dyDescent="0.2">
      <c r="A4797" s="10" t="s">
        <v>8295</v>
      </c>
      <c r="B4797" s="6" t="str">
        <f t="shared" si="689"/>
        <v>R</v>
      </c>
      <c r="C4797" s="10" t="s">
        <v>8273</v>
      </c>
      <c r="D4797" s="6"/>
      <c r="E4797" s="10" t="s">
        <v>7145</v>
      </c>
      <c r="F4797" s="10" t="s">
        <v>7146</v>
      </c>
      <c r="G4797" s="6"/>
      <c r="H4797" s="6"/>
      <c r="I4797" s="6"/>
      <c r="J4797" s="6" t="str">
        <f t="shared" si="688"/>
        <v>1985-R-2</v>
      </c>
      <c r="K4797" s="6" t="str">
        <f t="shared" si="692"/>
        <v>1985-R-2</v>
      </c>
      <c r="L4797" s="10" t="s">
        <v>6720</v>
      </c>
      <c r="M4797" s="10" t="s">
        <v>8082</v>
      </c>
      <c r="N4797" s="10" t="s">
        <v>8573</v>
      </c>
      <c r="O4797" s="10" t="s">
        <v>8081</v>
      </c>
      <c r="P4797" s="6" t="str">
        <f t="shared" si="691"/>
        <v>Christopher Riding</v>
      </c>
      <c r="Q4797" s="10" t="s">
        <v>12704</v>
      </c>
      <c r="R4797" s="10" t="s">
        <v>18</v>
      </c>
      <c r="S4797" s="10" t="s">
        <v>4156</v>
      </c>
      <c r="T4797" s="10" t="s">
        <v>12705</v>
      </c>
    </row>
    <row r="4798" spans="1:20" s="1" customFormat="1" ht="76.5" x14ac:dyDescent="0.2">
      <c r="A4798" s="10" t="s">
        <v>8295</v>
      </c>
      <c r="B4798" s="6" t="str">
        <f t="shared" si="689"/>
        <v>R</v>
      </c>
      <c r="C4798" s="10" t="s">
        <v>8326</v>
      </c>
      <c r="D4798" s="6"/>
      <c r="E4798" s="10" t="s">
        <v>6699</v>
      </c>
      <c r="F4798" s="10" t="s">
        <v>6700</v>
      </c>
      <c r="G4798" s="6"/>
      <c r="H4798" s="6"/>
      <c r="I4798" s="6"/>
      <c r="J4798" s="6" t="str">
        <f t="shared" si="688"/>
        <v>1985-R-3</v>
      </c>
      <c r="K4798" s="6" t="str">
        <f t="shared" si="692"/>
        <v>1985-R-3</v>
      </c>
      <c r="L4798" s="10" t="s">
        <v>15</v>
      </c>
      <c r="M4798" s="6"/>
      <c r="N4798" s="6"/>
      <c r="O4798" s="10" t="s">
        <v>9674</v>
      </c>
      <c r="P4798" s="6" t="str">
        <f t="shared" si="691"/>
        <v>J. W. B. Ruffle</v>
      </c>
      <c r="Q4798" s="10" t="s">
        <v>12706</v>
      </c>
      <c r="R4798" s="10" t="s">
        <v>18</v>
      </c>
      <c r="S4798" s="10" t="s">
        <v>12707</v>
      </c>
      <c r="T4798" s="6" t="s">
        <v>20106</v>
      </c>
    </row>
    <row r="4799" spans="1:20" s="1" customFormat="1" ht="25.5" x14ac:dyDescent="0.2">
      <c r="A4799" s="10" t="s">
        <v>8295</v>
      </c>
      <c r="B4799" s="6" t="str">
        <f t="shared" ref="B4799:B4859" si="693">LEFT(F4799,1)</f>
        <v>S</v>
      </c>
      <c r="C4799" s="10" t="s">
        <v>8241</v>
      </c>
      <c r="D4799" s="6"/>
      <c r="E4799" s="10" t="s">
        <v>12072</v>
      </c>
      <c r="F4799" s="10" t="s">
        <v>12073</v>
      </c>
      <c r="G4799" s="6"/>
      <c r="H4799" s="6"/>
      <c r="I4799" s="6"/>
      <c r="J4799" s="6" t="str">
        <f t="shared" si="688"/>
        <v>1985-S-1</v>
      </c>
      <c r="K4799" s="6" t="str">
        <f t="shared" si="692"/>
        <v>1985-S-1</v>
      </c>
      <c r="L4799" s="10" t="s">
        <v>6720</v>
      </c>
      <c r="M4799" s="10" t="s">
        <v>8082</v>
      </c>
      <c r="N4799" s="10" t="s">
        <v>8573</v>
      </c>
      <c r="O4799" s="10" t="s">
        <v>8587</v>
      </c>
      <c r="P4799" s="6" t="str">
        <f t="shared" si="691"/>
        <v>Philippe H. Soodeen</v>
      </c>
      <c r="Q4799" s="10" t="s">
        <v>12708</v>
      </c>
      <c r="R4799" s="10" t="s">
        <v>18</v>
      </c>
      <c r="S4799" s="10" t="s">
        <v>12709</v>
      </c>
      <c r="T4799" s="10" t="s">
        <v>12710</v>
      </c>
    </row>
    <row r="4800" spans="1:20" s="1" customFormat="1" ht="51" x14ac:dyDescent="0.2">
      <c r="A4800" s="10" t="s">
        <v>8295</v>
      </c>
      <c r="B4800" s="6" t="str">
        <f t="shared" si="693"/>
        <v>S</v>
      </c>
      <c r="C4800" s="10" t="s">
        <v>8273</v>
      </c>
      <c r="D4800" s="6"/>
      <c r="E4800" s="10" t="s">
        <v>4459</v>
      </c>
      <c r="F4800" s="10" t="s">
        <v>7432</v>
      </c>
      <c r="G4800" s="6"/>
      <c r="H4800" s="6"/>
      <c r="I4800" s="6"/>
      <c r="J4800" s="6" t="str">
        <f t="shared" si="688"/>
        <v>1985-S-2</v>
      </c>
      <c r="K4800" s="6" t="str">
        <f t="shared" si="692"/>
        <v>1985-S-2</v>
      </c>
      <c r="L4800" s="10" t="s">
        <v>6720</v>
      </c>
      <c r="M4800" s="10" t="s">
        <v>8082</v>
      </c>
      <c r="N4800" s="10" t="s">
        <v>8573</v>
      </c>
      <c r="O4800" s="10" t="s">
        <v>8868</v>
      </c>
      <c r="P4800" s="6" t="str">
        <f t="shared" si="691"/>
        <v>Michael Steward</v>
      </c>
      <c r="Q4800" s="10" t="s">
        <v>12711</v>
      </c>
      <c r="R4800" s="10" t="s">
        <v>18</v>
      </c>
      <c r="S4800" s="10" t="s">
        <v>12712</v>
      </c>
      <c r="T4800" s="10" t="s">
        <v>12713</v>
      </c>
    </row>
    <row r="4801" spans="1:20" s="1" customFormat="1" x14ac:dyDescent="0.2">
      <c r="A4801" s="10" t="s">
        <v>8295</v>
      </c>
      <c r="B4801" s="6" t="str">
        <f t="shared" si="693"/>
        <v>S</v>
      </c>
      <c r="C4801" s="10" t="s">
        <v>8326</v>
      </c>
      <c r="D4801" s="6"/>
      <c r="E4801" s="10" t="s">
        <v>12714</v>
      </c>
      <c r="F4801" s="10" t="s">
        <v>12073</v>
      </c>
      <c r="G4801" s="6"/>
      <c r="H4801" s="6"/>
      <c r="I4801" s="6"/>
      <c r="J4801" s="6" t="str">
        <f t="shared" si="688"/>
        <v>1985-S-3</v>
      </c>
      <c r="K4801" s="6" t="str">
        <f t="shared" si="692"/>
        <v>1985-S-3</v>
      </c>
      <c r="L4801" s="10" t="s">
        <v>6720</v>
      </c>
      <c r="M4801" s="10" t="s">
        <v>8083</v>
      </c>
      <c r="N4801" s="10" t="s">
        <v>8574</v>
      </c>
      <c r="O4801" s="10" t="s">
        <v>8326</v>
      </c>
      <c r="P4801" s="6" t="str">
        <f t="shared" si="691"/>
        <v>Philippe Soodeen</v>
      </c>
      <c r="Q4801" s="10" t="s">
        <v>10426</v>
      </c>
      <c r="R4801" s="10" t="s">
        <v>186</v>
      </c>
      <c r="S4801" s="10" t="s">
        <v>4329</v>
      </c>
      <c r="T4801" s="10" t="s">
        <v>12715</v>
      </c>
    </row>
    <row r="4802" spans="1:20" s="1" customFormat="1" ht="25.5" x14ac:dyDescent="0.2">
      <c r="A4802" s="10" t="s">
        <v>9144</v>
      </c>
      <c r="B4802" s="6" t="str">
        <f t="shared" si="693"/>
        <v/>
      </c>
      <c r="C4802" s="10" t="s">
        <v>8241</v>
      </c>
      <c r="D4802" s="6"/>
      <c r="E4802" s="10" t="s">
        <v>3010</v>
      </c>
      <c r="F4802" s="6"/>
      <c r="G4802" s="10" t="s">
        <v>12716</v>
      </c>
      <c r="H4802" s="6"/>
      <c r="I4802" s="6"/>
      <c r="J4802" s="6" t="str">
        <f t="shared" si="688"/>
        <v>1986--1</v>
      </c>
      <c r="K4802" s="6" t="str">
        <f t="shared" si="692"/>
        <v>1986--1</v>
      </c>
      <c r="L4802" s="10" t="s">
        <v>6720</v>
      </c>
      <c r="M4802" s="10" t="s">
        <v>8083</v>
      </c>
      <c r="N4802" s="10" t="s">
        <v>8620</v>
      </c>
      <c r="O4802" s="10" t="s">
        <v>8318</v>
      </c>
      <c r="P4802" s="6" t="str">
        <f>CONCATENATE(E4802,F4802,G4802)</f>
        <v xml:space="preserve"> Brian McCloy &amp; Sue Hopson</v>
      </c>
      <c r="Q4802" s="10" t="s">
        <v>12717</v>
      </c>
      <c r="R4802" s="10" t="s">
        <v>186</v>
      </c>
      <c r="S4802" s="10" t="s">
        <v>11724</v>
      </c>
      <c r="T4802" s="10" t="s">
        <v>12718</v>
      </c>
    </row>
    <row r="4803" spans="1:20" s="1" customFormat="1" ht="25.5" x14ac:dyDescent="0.2">
      <c r="A4803" s="10" t="s">
        <v>9144</v>
      </c>
      <c r="B4803" s="6" t="str">
        <f t="shared" si="693"/>
        <v/>
      </c>
      <c r="C4803" s="10" t="s">
        <v>8273</v>
      </c>
      <c r="D4803" s="6"/>
      <c r="E4803" s="10" t="s">
        <v>3010</v>
      </c>
      <c r="F4803" s="6"/>
      <c r="G4803" s="6"/>
      <c r="H4803" s="6"/>
      <c r="I4803" s="6"/>
      <c r="J4803" s="6" t="str">
        <f t="shared" ref="J4803:J4866" si="694">CONCATENATE(A4803,"-",B4803,"-",C4803,D4803)</f>
        <v>1986--2</v>
      </c>
      <c r="K4803" s="6" t="str">
        <f t="shared" si="692"/>
        <v>1986--2</v>
      </c>
      <c r="L4803" s="10" t="s">
        <v>6720</v>
      </c>
      <c r="M4803" s="10" t="s">
        <v>8083</v>
      </c>
      <c r="N4803" s="10" t="s">
        <v>8620</v>
      </c>
      <c r="O4803" s="10" t="s">
        <v>8084</v>
      </c>
      <c r="P4803" s="6" t="str">
        <f t="shared" ref="P4803:P4834" si="695">CONCATENATE(E4803,F4803)</f>
        <v xml:space="preserve"> </v>
      </c>
      <c r="Q4803" s="10" t="s">
        <v>12719</v>
      </c>
      <c r="R4803" s="10" t="s">
        <v>18</v>
      </c>
      <c r="S4803" s="10" t="s">
        <v>5466</v>
      </c>
      <c r="T4803" s="10" t="s">
        <v>12720</v>
      </c>
    </row>
    <row r="4804" spans="1:20" s="1" customFormat="1" ht="25.5" x14ac:dyDescent="0.2">
      <c r="A4804" s="10" t="s">
        <v>9144</v>
      </c>
      <c r="B4804" s="6" t="str">
        <f t="shared" si="693"/>
        <v/>
      </c>
      <c r="C4804" s="10" t="s">
        <v>8326</v>
      </c>
      <c r="D4804" s="6"/>
      <c r="E4804" s="6"/>
      <c r="F4804" s="6"/>
      <c r="G4804" s="6"/>
      <c r="H4804" s="6"/>
      <c r="I4804" s="6"/>
      <c r="J4804" s="6" t="str">
        <f t="shared" si="694"/>
        <v>1986--3</v>
      </c>
      <c r="K4804" s="6" t="str">
        <f t="shared" si="692"/>
        <v>1986--3</v>
      </c>
      <c r="L4804" s="10" t="s">
        <v>4766</v>
      </c>
      <c r="M4804" s="10" t="s">
        <v>8584</v>
      </c>
      <c r="N4804" s="10" t="s">
        <v>8660</v>
      </c>
      <c r="O4804" s="10" t="s">
        <v>8158</v>
      </c>
      <c r="P4804" s="6" t="str">
        <f t="shared" si="695"/>
        <v/>
      </c>
      <c r="Q4804" s="10" t="s">
        <v>12721</v>
      </c>
      <c r="R4804" s="10" t="s">
        <v>18</v>
      </c>
      <c r="S4804" s="10" t="s">
        <v>1717</v>
      </c>
      <c r="T4804" s="10" t="s">
        <v>12722</v>
      </c>
    </row>
    <row r="4805" spans="1:20" s="1" customFormat="1" ht="25.5" x14ac:dyDescent="0.2">
      <c r="A4805" s="10" t="s">
        <v>9144</v>
      </c>
      <c r="B4805" s="6" t="str">
        <f t="shared" si="693"/>
        <v/>
      </c>
      <c r="C4805" s="10" t="s">
        <v>8099</v>
      </c>
      <c r="D4805" s="6"/>
      <c r="E4805" s="6"/>
      <c r="F4805" s="6"/>
      <c r="G4805" s="6"/>
      <c r="H4805" s="6"/>
      <c r="I4805" s="6"/>
      <c r="J4805" s="6" t="str">
        <f t="shared" si="694"/>
        <v>1986--4</v>
      </c>
      <c r="K4805" s="6" t="str">
        <f t="shared" si="692"/>
        <v>1986--4</v>
      </c>
      <c r="L4805" s="10" t="s">
        <v>319</v>
      </c>
      <c r="M4805" s="10" t="s">
        <v>4789</v>
      </c>
      <c r="N4805" s="10" t="s">
        <v>8272</v>
      </c>
      <c r="O4805" s="10" t="s">
        <v>8080</v>
      </c>
      <c r="P4805" s="6" t="str">
        <f t="shared" si="695"/>
        <v/>
      </c>
      <c r="Q4805" s="10" t="s">
        <v>4868</v>
      </c>
      <c r="R4805" s="10" t="s">
        <v>4781</v>
      </c>
      <c r="S4805" s="10" t="s">
        <v>3838</v>
      </c>
      <c r="T4805" s="10" t="s">
        <v>12723</v>
      </c>
    </row>
    <row r="4806" spans="1:20" s="1" customFormat="1" x14ac:dyDescent="0.2">
      <c r="A4806" s="10" t="s">
        <v>9144</v>
      </c>
      <c r="B4806" s="6" t="str">
        <f t="shared" si="693"/>
        <v/>
      </c>
      <c r="C4806" s="10" t="s">
        <v>8318</v>
      </c>
      <c r="D4806" s="6"/>
      <c r="E4806" s="6"/>
      <c r="F4806" s="6"/>
      <c r="G4806" s="6"/>
      <c r="H4806" s="6"/>
      <c r="I4806" s="6"/>
      <c r="J4806" s="6" t="str">
        <f t="shared" si="694"/>
        <v>1986--5</v>
      </c>
      <c r="K4806" s="6" t="str">
        <f t="shared" si="692"/>
        <v>1986--5</v>
      </c>
      <c r="L4806" s="10" t="s">
        <v>319</v>
      </c>
      <c r="M4806" s="10" t="s">
        <v>4789</v>
      </c>
      <c r="N4806" s="10" t="s">
        <v>8078</v>
      </c>
      <c r="O4806" s="10" t="s">
        <v>8080</v>
      </c>
      <c r="P4806" s="6" t="str">
        <f t="shared" si="695"/>
        <v/>
      </c>
      <c r="Q4806" s="10" t="s">
        <v>4868</v>
      </c>
      <c r="R4806" s="10" t="s">
        <v>186</v>
      </c>
      <c r="S4806" s="10" t="s">
        <v>3838</v>
      </c>
      <c r="T4806" s="10" t="s">
        <v>12724</v>
      </c>
    </row>
    <row r="4807" spans="1:20" s="1" customFormat="1" ht="25.5" x14ac:dyDescent="0.2">
      <c r="A4807" s="10" t="s">
        <v>9144</v>
      </c>
      <c r="B4807" s="6" t="str">
        <f t="shared" si="693"/>
        <v/>
      </c>
      <c r="C4807" s="10" t="s">
        <v>8252</v>
      </c>
      <c r="D4807" s="6"/>
      <c r="E4807" s="6"/>
      <c r="F4807" s="6"/>
      <c r="G4807" s="6"/>
      <c r="H4807" s="6"/>
      <c r="I4807" s="6"/>
      <c r="J4807" s="6" t="str">
        <f t="shared" si="694"/>
        <v>1986--6</v>
      </c>
      <c r="K4807" s="6" t="str">
        <f t="shared" si="692"/>
        <v>1986--6</v>
      </c>
      <c r="L4807" s="10" t="s">
        <v>319</v>
      </c>
      <c r="M4807" s="10" t="s">
        <v>4789</v>
      </c>
      <c r="N4807" s="10" t="s">
        <v>8305</v>
      </c>
      <c r="O4807" s="10" t="s">
        <v>8082</v>
      </c>
      <c r="P4807" s="6" t="str">
        <f t="shared" si="695"/>
        <v/>
      </c>
      <c r="Q4807" s="10" t="s">
        <v>4868</v>
      </c>
      <c r="R4807" s="10" t="s">
        <v>12456</v>
      </c>
      <c r="S4807" s="10" t="s">
        <v>3838</v>
      </c>
      <c r="T4807" s="10" t="s">
        <v>12725</v>
      </c>
    </row>
    <row r="4808" spans="1:20" s="1" customFormat="1" ht="25.5" x14ac:dyDescent="0.2">
      <c r="A4808" s="10" t="s">
        <v>9144</v>
      </c>
      <c r="B4808" s="6" t="str">
        <f t="shared" si="693"/>
        <v/>
      </c>
      <c r="C4808" s="10" t="s">
        <v>8096</v>
      </c>
      <c r="D4808" s="6"/>
      <c r="E4808" s="6"/>
      <c r="F4808" s="6"/>
      <c r="G4808" s="6"/>
      <c r="H4808" s="6"/>
      <c r="I4808" s="6"/>
      <c r="J4808" s="6" t="str">
        <f t="shared" si="694"/>
        <v>1986--7</v>
      </c>
      <c r="K4808" s="6" t="str">
        <f t="shared" si="692"/>
        <v>1986--7</v>
      </c>
      <c r="L4808" s="10" t="s">
        <v>319</v>
      </c>
      <c r="M4808" s="10" t="s">
        <v>4874</v>
      </c>
      <c r="N4808" s="10" t="s">
        <v>8273</v>
      </c>
      <c r="O4808" s="10" t="s">
        <v>8622</v>
      </c>
      <c r="P4808" s="6" t="str">
        <f t="shared" si="695"/>
        <v/>
      </c>
      <c r="Q4808" s="10" t="s">
        <v>12726</v>
      </c>
      <c r="R4808" s="10" t="s">
        <v>186</v>
      </c>
      <c r="S4808" s="10" t="s">
        <v>1717</v>
      </c>
      <c r="T4808" s="10" t="s">
        <v>12727</v>
      </c>
    </row>
    <row r="4809" spans="1:20" s="1" customFormat="1" x14ac:dyDescent="0.2">
      <c r="A4809" s="10" t="s">
        <v>9144</v>
      </c>
      <c r="B4809" s="6" t="str">
        <f t="shared" si="693"/>
        <v/>
      </c>
      <c r="C4809" s="10" t="s">
        <v>8097</v>
      </c>
      <c r="D4809" s="6"/>
      <c r="E4809" s="6"/>
      <c r="F4809" s="6"/>
      <c r="G4809" s="6"/>
      <c r="H4809" s="6"/>
      <c r="I4809" s="6"/>
      <c r="J4809" s="6" t="str">
        <f t="shared" si="694"/>
        <v>1986--8</v>
      </c>
      <c r="K4809" s="6" t="str">
        <f t="shared" si="692"/>
        <v>1986--8</v>
      </c>
      <c r="L4809" s="10" t="s">
        <v>319</v>
      </c>
      <c r="M4809" s="10" t="s">
        <v>4874</v>
      </c>
      <c r="N4809" s="10" t="s">
        <v>8099</v>
      </c>
      <c r="O4809" s="10" t="s">
        <v>8082</v>
      </c>
      <c r="P4809" s="6" t="str">
        <f t="shared" si="695"/>
        <v/>
      </c>
      <c r="Q4809" s="10" t="s">
        <v>4868</v>
      </c>
      <c r="R4809" s="10" t="s">
        <v>18</v>
      </c>
      <c r="S4809" s="10" t="s">
        <v>3838</v>
      </c>
      <c r="T4809" s="10" t="s">
        <v>12728</v>
      </c>
    </row>
    <row r="4810" spans="1:20" s="1" customFormat="1" x14ac:dyDescent="0.2">
      <c r="A4810" s="10" t="s">
        <v>9144</v>
      </c>
      <c r="B4810" s="6" t="str">
        <f t="shared" si="693"/>
        <v/>
      </c>
      <c r="C4810" s="10" t="s">
        <v>8330</v>
      </c>
      <c r="D4810" s="6"/>
      <c r="E4810" s="6"/>
      <c r="F4810" s="6"/>
      <c r="G4810" s="6"/>
      <c r="H4810" s="6"/>
      <c r="I4810" s="6"/>
      <c r="J4810" s="6" t="str">
        <f t="shared" si="694"/>
        <v>1986--9</v>
      </c>
      <c r="K4810" s="6" t="str">
        <f t="shared" si="692"/>
        <v>1986--9</v>
      </c>
      <c r="L4810" s="10" t="s">
        <v>319</v>
      </c>
      <c r="M4810" s="10" t="s">
        <v>4874</v>
      </c>
      <c r="N4810" s="10" t="s">
        <v>8318</v>
      </c>
      <c r="O4810" s="10" t="s">
        <v>8084</v>
      </c>
      <c r="P4810" s="6" t="str">
        <f t="shared" si="695"/>
        <v/>
      </c>
      <c r="Q4810" s="10" t="s">
        <v>4868</v>
      </c>
      <c r="R4810" s="10" t="s">
        <v>18</v>
      </c>
      <c r="S4810" s="10" t="s">
        <v>3838</v>
      </c>
      <c r="T4810" s="10" t="s">
        <v>12729</v>
      </c>
    </row>
    <row r="4811" spans="1:20" s="1" customFormat="1" x14ac:dyDescent="0.2">
      <c r="A4811" s="10" t="s">
        <v>9144</v>
      </c>
      <c r="B4811" s="6" t="str">
        <f t="shared" si="693"/>
        <v/>
      </c>
      <c r="C4811" s="10" t="s">
        <v>8272</v>
      </c>
      <c r="D4811" s="6"/>
      <c r="E4811" s="6"/>
      <c r="F4811" s="6"/>
      <c r="G4811" s="6"/>
      <c r="H4811" s="6"/>
      <c r="I4811" s="6"/>
      <c r="J4811" s="6" t="str">
        <f t="shared" si="694"/>
        <v>1986--10</v>
      </c>
      <c r="K4811" s="6" t="str">
        <f t="shared" si="692"/>
        <v>1986--10</v>
      </c>
      <c r="L4811" s="10" t="s">
        <v>319</v>
      </c>
      <c r="M4811" s="10" t="s">
        <v>4874</v>
      </c>
      <c r="N4811" s="10" t="s">
        <v>8252</v>
      </c>
      <c r="O4811" s="10" t="s">
        <v>8082</v>
      </c>
      <c r="P4811" s="6" t="str">
        <f t="shared" si="695"/>
        <v/>
      </c>
      <c r="Q4811" s="10" t="s">
        <v>4868</v>
      </c>
      <c r="R4811" s="10" t="s">
        <v>186</v>
      </c>
      <c r="S4811" s="10" t="s">
        <v>3838</v>
      </c>
      <c r="T4811" s="10" t="s">
        <v>12730</v>
      </c>
    </row>
    <row r="4812" spans="1:20" s="1" customFormat="1" x14ac:dyDescent="0.2">
      <c r="A4812" s="10" t="s">
        <v>9144</v>
      </c>
      <c r="B4812" s="6" t="str">
        <f t="shared" si="693"/>
        <v/>
      </c>
      <c r="C4812" s="10" t="s">
        <v>8078</v>
      </c>
      <c r="D4812" s="6"/>
      <c r="E4812" s="6"/>
      <c r="F4812" s="6"/>
      <c r="G4812" s="6"/>
      <c r="H4812" s="6"/>
      <c r="I4812" s="6"/>
      <c r="J4812" s="6" t="str">
        <f t="shared" si="694"/>
        <v>1986--11</v>
      </c>
      <c r="K4812" s="6" t="str">
        <f t="shared" si="692"/>
        <v>1986--11</v>
      </c>
      <c r="L4812" s="10" t="s">
        <v>319</v>
      </c>
      <c r="M4812" s="10" t="s">
        <v>4874</v>
      </c>
      <c r="N4812" s="10" t="s">
        <v>8096</v>
      </c>
      <c r="O4812" s="10" t="s">
        <v>8082</v>
      </c>
      <c r="P4812" s="6" t="str">
        <f t="shared" si="695"/>
        <v/>
      </c>
      <c r="Q4812" s="10" t="s">
        <v>4868</v>
      </c>
      <c r="R4812" s="10" t="s">
        <v>186</v>
      </c>
      <c r="S4812" s="10" t="s">
        <v>3842</v>
      </c>
      <c r="T4812" s="10" t="s">
        <v>12731</v>
      </c>
    </row>
    <row r="4813" spans="1:20" s="1" customFormat="1" ht="25.5" x14ac:dyDescent="0.2">
      <c r="A4813" s="10" t="s">
        <v>9144</v>
      </c>
      <c r="B4813" s="6" t="str">
        <f t="shared" si="693"/>
        <v/>
      </c>
      <c r="C4813" s="10" t="s">
        <v>8305</v>
      </c>
      <c r="D4813" s="6"/>
      <c r="E4813" s="6"/>
      <c r="F4813" s="6"/>
      <c r="G4813" s="6"/>
      <c r="H4813" s="6"/>
      <c r="I4813" s="6"/>
      <c r="J4813" s="6" t="str">
        <f t="shared" si="694"/>
        <v>1986--12</v>
      </c>
      <c r="K4813" s="6" t="str">
        <f t="shared" si="692"/>
        <v>1986--12</v>
      </c>
      <c r="L4813" s="10" t="s">
        <v>6450</v>
      </c>
      <c r="M4813" s="10" t="s">
        <v>8092</v>
      </c>
      <c r="N4813" s="6"/>
      <c r="O4813" s="10" t="s">
        <v>9675</v>
      </c>
      <c r="P4813" s="6" t="str">
        <f t="shared" si="695"/>
        <v/>
      </c>
      <c r="Q4813" s="10" t="s">
        <v>12732</v>
      </c>
      <c r="R4813" s="10" t="s">
        <v>186</v>
      </c>
      <c r="S4813" s="10" t="s">
        <v>12733</v>
      </c>
      <c r="T4813" s="10" t="s">
        <v>12734</v>
      </c>
    </row>
    <row r="4814" spans="1:20" s="1" customFormat="1" ht="25.5" x14ac:dyDescent="0.2">
      <c r="A4814" s="10" t="s">
        <v>9144</v>
      </c>
      <c r="B4814" s="6" t="str">
        <f t="shared" si="693"/>
        <v/>
      </c>
      <c r="C4814" s="10" t="s">
        <v>8080</v>
      </c>
      <c r="D4814" s="6"/>
      <c r="E4814" s="6"/>
      <c r="F4814" s="6"/>
      <c r="G4814" s="6"/>
      <c r="H4814" s="6"/>
      <c r="I4814" s="6"/>
      <c r="J4814" s="6" t="str">
        <f t="shared" si="694"/>
        <v>1986--13</v>
      </c>
      <c r="K4814" s="6" t="str">
        <f t="shared" si="692"/>
        <v>1986--13</v>
      </c>
      <c r="L4814" s="10" t="s">
        <v>2805</v>
      </c>
      <c r="M4814" s="10" t="s">
        <v>8101</v>
      </c>
      <c r="N4814" s="10" t="s">
        <v>8273</v>
      </c>
      <c r="O4814" s="10" t="s">
        <v>8591</v>
      </c>
      <c r="P4814" s="6" t="str">
        <f t="shared" si="695"/>
        <v/>
      </c>
      <c r="Q4814" s="10" t="s">
        <v>12735</v>
      </c>
      <c r="R4814" s="10" t="s">
        <v>186</v>
      </c>
      <c r="S4814" s="10" t="s">
        <v>255</v>
      </c>
      <c r="T4814" s="10" t="s">
        <v>12736</v>
      </c>
    </row>
    <row r="4815" spans="1:20" s="1" customFormat="1" ht="63.75" x14ac:dyDescent="0.2">
      <c r="A4815" s="10" t="s">
        <v>9144</v>
      </c>
      <c r="B4815" s="6" t="str">
        <f t="shared" si="693"/>
        <v>B</v>
      </c>
      <c r="C4815" s="10" t="s">
        <v>8241</v>
      </c>
      <c r="D4815" s="6"/>
      <c r="E4815" s="10" t="s">
        <v>3776</v>
      </c>
      <c r="F4815" s="10" t="s">
        <v>10651</v>
      </c>
      <c r="G4815" s="6"/>
      <c r="H4815" s="6"/>
      <c r="I4815" s="6"/>
      <c r="J4815" s="6" t="str">
        <f t="shared" si="694"/>
        <v>1986-B-1</v>
      </c>
      <c r="K4815" s="6" t="str">
        <f t="shared" si="692"/>
        <v>1986-B-1</v>
      </c>
      <c r="L4815" s="10" t="s">
        <v>6720</v>
      </c>
      <c r="M4815" s="10" t="s">
        <v>8083</v>
      </c>
      <c r="N4815" s="10" t="s">
        <v>8620</v>
      </c>
      <c r="O4815" s="10" t="s">
        <v>9676</v>
      </c>
      <c r="P4815" s="6" t="str">
        <f t="shared" si="695"/>
        <v>John Betts</v>
      </c>
      <c r="Q4815" s="10" t="s">
        <v>12737</v>
      </c>
      <c r="R4815" s="10" t="s">
        <v>186</v>
      </c>
      <c r="S4815" s="10" t="s">
        <v>12738</v>
      </c>
      <c r="T4815" s="10" t="s">
        <v>12739</v>
      </c>
    </row>
    <row r="4816" spans="1:20" s="1" customFormat="1" ht="25.5" x14ac:dyDescent="0.2">
      <c r="A4816" s="10" t="s">
        <v>9144</v>
      </c>
      <c r="B4816" s="6" t="str">
        <f t="shared" si="693"/>
        <v>C</v>
      </c>
      <c r="C4816" s="10" t="s">
        <v>8241</v>
      </c>
      <c r="D4816" s="6"/>
      <c r="E4816" s="10" t="s">
        <v>11964</v>
      </c>
      <c r="F4816" s="10" t="s">
        <v>12740</v>
      </c>
      <c r="G4816" s="6"/>
      <c r="H4816" s="6"/>
      <c r="I4816" s="6"/>
      <c r="J4816" s="6" t="str">
        <f t="shared" si="694"/>
        <v>1986-C-1</v>
      </c>
      <c r="K4816" s="6" t="str">
        <f t="shared" si="692"/>
        <v>1986-C-1</v>
      </c>
      <c r="L4816" s="10" t="s">
        <v>6720</v>
      </c>
      <c r="M4816" s="10" t="s">
        <v>8084</v>
      </c>
      <c r="N4816" s="10" t="s">
        <v>8575</v>
      </c>
      <c r="O4816" s="10" t="s">
        <v>5559</v>
      </c>
      <c r="P4816" s="6" t="str">
        <f t="shared" si="695"/>
        <v xml:space="preserve">Robert-Henri Cerise </v>
      </c>
      <c r="Q4816" s="10" t="s">
        <v>12741</v>
      </c>
      <c r="R4816" s="10" t="s">
        <v>46</v>
      </c>
      <c r="S4816" s="10" t="s">
        <v>12742</v>
      </c>
      <c r="T4816" s="10" t="s">
        <v>12743</v>
      </c>
    </row>
    <row r="4817" spans="1:20" s="1" customFormat="1" ht="38.25" x14ac:dyDescent="0.2">
      <c r="A4817" s="10" t="s">
        <v>9144</v>
      </c>
      <c r="B4817" s="6" t="str">
        <f t="shared" si="693"/>
        <v>F</v>
      </c>
      <c r="C4817" s="10" t="s">
        <v>8241</v>
      </c>
      <c r="D4817" s="6"/>
      <c r="E4817" s="10" t="s">
        <v>6842</v>
      </c>
      <c r="F4817" s="10" t="s">
        <v>6843</v>
      </c>
      <c r="G4817" s="6"/>
      <c r="H4817" s="6"/>
      <c r="I4817" s="6"/>
      <c r="J4817" s="6" t="str">
        <f t="shared" si="694"/>
        <v>1986-F-1</v>
      </c>
      <c r="K4817" s="6" t="str">
        <f t="shared" si="692"/>
        <v>1986-F-1</v>
      </c>
      <c r="L4817" s="10" t="s">
        <v>6720</v>
      </c>
      <c r="M4817" s="10" t="s">
        <v>8084</v>
      </c>
      <c r="N4817" s="10" t="s">
        <v>8575</v>
      </c>
      <c r="O4817" s="10" t="s">
        <v>6502</v>
      </c>
      <c r="P4817" s="6" t="str">
        <f t="shared" si="695"/>
        <v>Keith Fitton</v>
      </c>
      <c r="Q4817" s="10" t="s">
        <v>12744</v>
      </c>
      <c r="R4817" s="10" t="s">
        <v>186</v>
      </c>
      <c r="S4817" s="10" t="s">
        <v>12745</v>
      </c>
      <c r="T4817" s="10" t="s">
        <v>12746</v>
      </c>
    </row>
    <row r="4818" spans="1:20" s="1" customFormat="1" ht="25.5" x14ac:dyDescent="0.2">
      <c r="A4818" s="10" t="s">
        <v>9144</v>
      </c>
      <c r="B4818" s="6" t="str">
        <f t="shared" si="693"/>
        <v>F</v>
      </c>
      <c r="C4818" s="10" t="s">
        <v>8273</v>
      </c>
      <c r="D4818" s="6"/>
      <c r="E4818" s="10" t="s">
        <v>6842</v>
      </c>
      <c r="F4818" s="10" t="s">
        <v>6843</v>
      </c>
      <c r="G4818" s="6"/>
      <c r="H4818" s="6"/>
      <c r="I4818" s="6"/>
      <c r="J4818" s="6" t="str">
        <f t="shared" si="694"/>
        <v>1986-F-2</v>
      </c>
      <c r="K4818" s="6" t="str">
        <f t="shared" si="692"/>
        <v>1986-F-2</v>
      </c>
      <c r="L4818" s="10" t="s">
        <v>15</v>
      </c>
      <c r="M4818" s="6"/>
      <c r="N4818" s="6"/>
      <c r="O4818" s="10" t="s">
        <v>9677</v>
      </c>
      <c r="P4818" s="6" t="str">
        <f t="shared" si="695"/>
        <v>Keith Fitton</v>
      </c>
      <c r="Q4818" s="10" t="s">
        <v>12747</v>
      </c>
      <c r="R4818" s="10" t="s">
        <v>186</v>
      </c>
      <c r="S4818" s="10" t="s">
        <v>1792</v>
      </c>
      <c r="T4818" s="10" t="s">
        <v>12748</v>
      </c>
    </row>
    <row r="4819" spans="1:20" s="1" customFormat="1" ht="38.25" x14ac:dyDescent="0.2">
      <c r="A4819" s="10" t="s">
        <v>9144</v>
      </c>
      <c r="B4819" s="6" t="str">
        <f t="shared" si="693"/>
        <v>F</v>
      </c>
      <c r="C4819" s="10" t="s">
        <v>8326</v>
      </c>
      <c r="D4819" s="6"/>
      <c r="E4819" s="10" t="s">
        <v>6842</v>
      </c>
      <c r="F4819" s="10" t="s">
        <v>6843</v>
      </c>
      <c r="G4819" s="6"/>
      <c r="H4819" s="6"/>
      <c r="I4819" s="6"/>
      <c r="J4819" s="6" t="str">
        <f t="shared" si="694"/>
        <v>1986-F-3</v>
      </c>
      <c r="K4819" s="6" t="str">
        <f t="shared" si="692"/>
        <v>1986-F-3</v>
      </c>
      <c r="L4819" s="10" t="s">
        <v>1794</v>
      </c>
      <c r="M4819" s="6"/>
      <c r="N4819" s="6"/>
      <c r="O4819" s="10" t="s">
        <v>9348</v>
      </c>
      <c r="P4819" s="6" t="str">
        <f t="shared" si="695"/>
        <v>Keith Fitton</v>
      </c>
      <c r="Q4819" s="10" t="s">
        <v>12749</v>
      </c>
      <c r="R4819" s="10" t="s">
        <v>186</v>
      </c>
      <c r="S4819" s="10" t="s">
        <v>12750</v>
      </c>
      <c r="T4819" s="10" t="s">
        <v>12751</v>
      </c>
    </row>
    <row r="4820" spans="1:20" s="1" customFormat="1" ht="25.5" x14ac:dyDescent="0.2">
      <c r="A4820" s="10" t="s">
        <v>9144</v>
      </c>
      <c r="B4820" s="6" t="str">
        <f t="shared" si="693"/>
        <v>F</v>
      </c>
      <c r="C4820" s="10" t="s">
        <v>8099</v>
      </c>
      <c r="D4820" s="6"/>
      <c r="E4820" s="10" t="s">
        <v>6842</v>
      </c>
      <c r="F4820" s="10" t="s">
        <v>6843</v>
      </c>
      <c r="G4820" s="6"/>
      <c r="H4820" s="6"/>
      <c r="I4820" s="6"/>
      <c r="J4820" s="6" t="str">
        <f t="shared" si="694"/>
        <v>1986-F-4</v>
      </c>
      <c r="K4820" s="6" t="str">
        <f t="shared" si="692"/>
        <v>1986-F-4</v>
      </c>
      <c r="L4820" s="10" t="s">
        <v>1794</v>
      </c>
      <c r="M4820" s="6"/>
      <c r="N4820" s="6"/>
      <c r="O4820" s="10" t="s">
        <v>9678</v>
      </c>
      <c r="P4820" s="6" t="str">
        <f t="shared" si="695"/>
        <v>Keith Fitton</v>
      </c>
      <c r="Q4820" s="10" t="s">
        <v>12752</v>
      </c>
      <c r="R4820" s="10" t="s">
        <v>186</v>
      </c>
      <c r="S4820" s="10" t="s">
        <v>5087</v>
      </c>
      <c r="T4820" s="10" t="s">
        <v>12753</v>
      </c>
    </row>
    <row r="4821" spans="1:20" s="1" customFormat="1" ht="25.5" x14ac:dyDescent="0.2">
      <c r="A4821" s="10" t="s">
        <v>9144</v>
      </c>
      <c r="B4821" s="6" t="str">
        <f t="shared" si="693"/>
        <v>F</v>
      </c>
      <c r="C4821" s="10" t="s">
        <v>8318</v>
      </c>
      <c r="D4821" s="6"/>
      <c r="E4821" s="10" t="s">
        <v>6842</v>
      </c>
      <c r="F4821" s="10" t="s">
        <v>6843</v>
      </c>
      <c r="G4821" s="6"/>
      <c r="H4821" s="6"/>
      <c r="I4821" s="6"/>
      <c r="J4821" s="6" t="str">
        <f t="shared" si="694"/>
        <v>1986-F-5</v>
      </c>
      <c r="K4821" s="6" t="str">
        <f t="shared" si="692"/>
        <v>1986-F-5</v>
      </c>
      <c r="L4821" s="10" t="s">
        <v>1794</v>
      </c>
      <c r="M4821" s="6"/>
      <c r="N4821" s="6"/>
      <c r="O4821" s="10" t="s">
        <v>7600</v>
      </c>
      <c r="P4821" s="6" t="str">
        <f t="shared" si="695"/>
        <v>Keith Fitton</v>
      </c>
      <c r="Q4821" s="10" t="s">
        <v>12754</v>
      </c>
      <c r="R4821" s="10" t="s">
        <v>186</v>
      </c>
      <c r="S4821" s="10" t="s">
        <v>5087</v>
      </c>
      <c r="T4821" s="10" t="s">
        <v>12755</v>
      </c>
    </row>
    <row r="4822" spans="1:20" s="1" customFormat="1" ht="25.5" x14ac:dyDescent="0.2">
      <c r="A4822" s="10" t="s">
        <v>9144</v>
      </c>
      <c r="B4822" s="6" t="str">
        <f t="shared" si="693"/>
        <v>F</v>
      </c>
      <c r="C4822" s="10" t="s">
        <v>8252</v>
      </c>
      <c r="D4822" s="6"/>
      <c r="E4822" s="10" t="s">
        <v>6842</v>
      </c>
      <c r="F4822" s="10" t="s">
        <v>6843</v>
      </c>
      <c r="G4822" s="6"/>
      <c r="H4822" s="6"/>
      <c r="I4822" s="6"/>
      <c r="J4822" s="6" t="str">
        <f t="shared" si="694"/>
        <v>1986-F-6</v>
      </c>
      <c r="K4822" s="6" t="str">
        <f t="shared" si="692"/>
        <v>1986-F-6</v>
      </c>
      <c r="L4822" s="10" t="s">
        <v>1794</v>
      </c>
      <c r="M4822" s="6"/>
      <c r="N4822" s="6"/>
      <c r="O4822" s="10" t="s">
        <v>9679</v>
      </c>
      <c r="P4822" s="6" t="str">
        <f t="shared" si="695"/>
        <v>Keith Fitton</v>
      </c>
      <c r="Q4822" s="10" t="s">
        <v>12756</v>
      </c>
      <c r="R4822" s="10" t="s">
        <v>186</v>
      </c>
      <c r="S4822" s="10" t="s">
        <v>5248</v>
      </c>
      <c r="T4822" s="10" t="s">
        <v>12757</v>
      </c>
    </row>
    <row r="4823" spans="1:20" s="1" customFormat="1" ht="25.5" x14ac:dyDescent="0.2">
      <c r="A4823" s="10" t="s">
        <v>9144</v>
      </c>
      <c r="B4823" s="6" t="str">
        <f t="shared" si="693"/>
        <v>F</v>
      </c>
      <c r="C4823" s="10" t="s">
        <v>8096</v>
      </c>
      <c r="D4823" s="6"/>
      <c r="E4823" s="10" t="s">
        <v>6842</v>
      </c>
      <c r="F4823" s="10" t="s">
        <v>6843</v>
      </c>
      <c r="G4823" s="6"/>
      <c r="H4823" s="6"/>
      <c r="I4823" s="6"/>
      <c r="J4823" s="6" t="str">
        <f t="shared" si="694"/>
        <v>1986-F-7</v>
      </c>
      <c r="K4823" s="6" t="str">
        <f t="shared" si="692"/>
        <v>1986-F-7</v>
      </c>
      <c r="L4823" s="10" t="s">
        <v>1794</v>
      </c>
      <c r="M4823" s="6"/>
      <c r="N4823" s="6"/>
      <c r="O4823" s="10" t="s">
        <v>9680</v>
      </c>
      <c r="P4823" s="6" t="str">
        <f t="shared" si="695"/>
        <v>Keith Fitton</v>
      </c>
      <c r="Q4823" s="10" t="s">
        <v>12758</v>
      </c>
      <c r="R4823" s="10" t="s">
        <v>186</v>
      </c>
      <c r="S4823" s="10" t="s">
        <v>12759</v>
      </c>
      <c r="T4823" s="10" t="s">
        <v>12760</v>
      </c>
    </row>
    <row r="4824" spans="1:20" s="1" customFormat="1" ht="25.5" x14ac:dyDescent="0.2">
      <c r="A4824" s="10" t="s">
        <v>9144</v>
      </c>
      <c r="B4824" s="6" t="str">
        <f t="shared" si="693"/>
        <v>F</v>
      </c>
      <c r="C4824" s="10" t="s">
        <v>8097</v>
      </c>
      <c r="D4824" s="6"/>
      <c r="E4824" s="10" t="s">
        <v>6842</v>
      </c>
      <c r="F4824" s="10" t="s">
        <v>6843</v>
      </c>
      <c r="G4824" s="6"/>
      <c r="H4824" s="6"/>
      <c r="I4824" s="6"/>
      <c r="J4824" s="6" t="str">
        <f t="shared" si="694"/>
        <v>1986-F-8</v>
      </c>
      <c r="K4824" s="6" t="str">
        <f t="shared" si="692"/>
        <v>1986-F-8</v>
      </c>
      <c r="L4824" s="10" t="s">
        <v>1794</v>
      </c>
      <c r="M4824" s="6"/>
      <c r="N4824" s="6"/>
      <c r="O4824" s="10" t="s">
        <v>2279</v>
      </c>
      <c r="P4824" s="6" t="str">
        <f t="shared" si="695"/>
        <v>Keith Fitton</v>
      </c>
      <c r="Q4824" s="10" t="s">
        <v>12761</v>
      </c>
      <c r="R4824" s="10" t="s">
        <v>186</v>
      </c>
      <c r="S4824" s="6" t="s">
        <v>5202</v>
      </c>
      <c r="T4824" s="6"/>
    </row>
    <row r="4825" spans="1:20" s="1" customFormat="1" ht="38.25" x14ac:dyDescent="0.2">
      <c r="A4825" s="10" t="s">
        <v>9144</v>
      </c>
      <c r="B4825" s="6" t="str">
        <f t="shared" si="693"/>
        <v>F</v>
      </c>
      <c r="C4825" s="10" t="s">
        <v>8330</v>
      </c>
      <c r="D4825" s="6"/>
      <c r="E4825" s="10" t="s">
        <v>6842</v>
      </c>
      <c r="F4825" s="10" t="s">
        <v>6843</v>
      </c>
      <c r="G4825" s="6"/>
      <c r="H4825" s="6"/>
      <c r="I4825" s="6"/>
      <c r="J4825" s="6" t="str">
        <f t="shared" si="694"/>
        <v>1986-F-9</v>
      </c>
      <c r="K4825" s="6" t="str">
        <f t="shared" si="692"/>
        <v>1986-F-9</v>
      </c>
      <c r="L4825" s="10" t="s">
        <v>1794</v>
      </c>
      <c r="M4825" s="6"/>
      <c r="N4825" s="6"/>
      <c r="O4825" s="10" t="s">
        <v>9681</v>
      </c>
      <c r="P4825" s="6" t="str">
        <f t="shared" si="695"/>
        <v>Keith Fitton</v>
      </c>
      <c r="Q4825" s="10" t="s">
        <v>12762</v>
      </c>
      <c r="R4825" s="10" t="s">
        <v>186</v>
      </c>
      <c r="S4825" s="10" t="s">
        <v>12763</v>
      </c>
      <c r="T4825" s="10" t="s">
        <v>12764</v>
      </c>
    </row>
    <row r="4826" spans="1:20" s="1" customFormat="1" ht="25.5" x14ac:dyDescent="0.2">
      <c r="A4826" s="10" t="s">
        <v>9144</v>
      </c>
      <c r="B4826" s="6" t="str">
        <f t="shared" si="693"/>
        <v>F</v>
      </c>
      <c r="C4826" s="10" t="s">
        <v>8272</v>
      </c>
      <c r="D4826" s="6"/>
      <c r="E4826" s="10" t="s">
        <v>6842</v>
      </c>
      <c r="F4826" s="10" t="s">
        <v>6843</v>
      </c>
      <c r="G4826" s="6"/>
      <c r="H4826" s="6"/>
      <c r="I4826" s="6"/>
      <c r="J4826" s="6" t="str">
        <f t="shared" si="694"/>
        <v>1986-F-10</v>
      </c>
      <c r="K4826" s="6" t="str">
        <f t="shared" si="692"/>
        <v>1986-F-10</v>
      </c>
      <c r="L4826" s="10" t="s">
        <v>1794</v>
      </c>
      <c r="M4826" s="6"/>
      <c r="N4826" s="6"/>
      <c r="O4826" s="10" t="s">
        <v>9682</v>
      </c>
      <c r="P4826" s="6" t="str">
        <f t="shared" si="695"/>
        <v>Keith Fitton</v>
      </c>
      <c r="Q4826" s="10" t="s">
        <v>12765</v>
      </c>
      <c r="R4826" s="10" t="s">
        <v>186</v>
      </c>
      <c r="S4826" s="10" t="s">
        <v>4914</v>
      </c>
      <c r="T4826" s="6"/>
    </row>
    <row r="4827" spans="1:20" s="1" customFormat="1" x14ac:dyDescent="0.2">
      <c r="A4827" s="10" t="s">
        <v>9144</v>
      </c>
      <c r="B4827" s="6" t="str">
        <f t="shared" si="693"/>
        <v>F</v>
      </c>
      <c r="C4827" s="10" t="s">
        <v>8078</v>
      </c>
      <c r="D4827" s="6"/>
      <c r="E4827" s="10" t="s">
        <v>6842</v>
      </c>
      <c r="F4827" s="10" t="s">
        <v>6843</v>
      </c>
      <c r="G4827" s="6"/>
      <c r="H4827" s="6"/>
      <c r="I4827" s="6"/>
      <c r="J4827" s="6" t="str">
        <f t="shared" si="694"/>
        <v>1986-F-11</v>
      </c>
      <c r="K4827" s="6" t="str">
        <f t="shared" si="692"/>
        <v>1986-F-11</v>
      </c>
      <c r="L4827" s="10" t="s">
        <v>1794</v>
      </c>
      <c r="M4827" s="6"/>
      <c r="N4827" s="6"/>
      <c r="O4827" s="10" t="s">
        <v>8584</v>
      </c>
      <c r="P4827" s="6" t="str">
        <f t="shared" si="695"/>
        <v>Keith Fitton</v>
      </c>
      <c r="Q4827" s="10" t="s">
        <v>12766</v>
      </c>
      <c r="R4827" s="10" t="s">
        <v>186</v>
      </c>
      <c r="S4827" s="6" t="s">
        <v>20309</v>
      </c>
      <c r="T4827" s="6"/>
    </row>
    <row r="4828" spans="1:20" s="1" customFormat="1" x14ac:dyDescent="0.2">
      <c r="A4828" s="10" t="s">
        <v>9144</v>
      </c>
      <c r="B4828" s="6" t="str">
        <f t="shared" si="693"/>
        <v>F</v>
      </c>
      <c r="C4828" s="10" t="s">
        <v>8305</v>
      </c>
      <c r="D4828" s="6"/>
      <c r="E4828" s="10" t="s">
        <v>6842</v>
      </c>
      <c r="F4828" s="10" t="s">
        <v>6843</v>
      </c>
      <c r="G4828" s="6"/>
      <c r="H4828" s="6"/>
      <c r="I4828" s="6"/>
      <c r="J4828" s="6" t="str">
        <f t="shared" si="694"/>
        <v>1986-F-12</v>
      </c>
      <c r="K4828" s="6" t="str">
        <f t="shared" si="692"/>
        <v>1986-F-12</v>
      </c>
      <c r="L4828" s="10" t="s">
        <v>1794</v>
      </c>
      <c r="M4828" s="6"/>
      <c r="N4828" s="6"/>
      <c r="O4828" s="10" t="s">
        <v>9683</v>
      </c>
      <c r="P4828" s="6" t="str">
        <f t="shared" si="695"/>
        <v>Keith Fitton</v>
      </c>
      <c r="Q4828" s="10" t="s">
        <v>12767</v>
      </c>
      <c r="R4828" s="10" t="s">
        <v>186</v>
      </c>
      <c r="S4828" s="10" t="s">
        <v>698</v>
      </c>
      <c r="T4828" s="10" t="s">
        <v>12768</v>
      </c>
    </row>
    <row r="4829" spans="1:20" s="1" customFormat="1" ht="25.5" x14ac:dyDescent="0.2">
      <c r="A4829" s="10" t="s">
        <v>9144</v>
      </c>
      <c r="B4829" s="6" t="str">
        <f t="shared" si="693"/>
        <v>G</v>
      </c>
      <c r="C4829" s="10" t="s">
        <v>8241</v>
      </c>
      <c r="D4829" s="6"/>
      <c r="E4829" s="10" t="s">
        <v>12769</v>
      </c>
      <c r="F4829" s="10" t="s">
        <v>12770</v>
      </c>
      <c r="G4829" s="6"/>
      <c r="H4829" s="6"/>
      <c r="I4829" s="6"/>
      <c r="J4829" s="6" t="str">
        <f t="shared" si="694"/>
        <v>1986-G-1</v>
      </c>
      <c r="K4829" s="6" t="str">
        <f t="shared" si="692"/>
        <v>1986-G-1</v>
      </c>
      <c r="L4829" s="10" t="s">
        <v>3995</v>
      </c>
      <c r="M4829" s="6"/>
      <c r="N4829" s="10" t="s">
        <v>8196</v>
      </c>
      <c r="O4829" s="10" t="s">
        <v>8078</v>
      </c>
      <c r="P4829" s="6" t="str">
        <f t="shared" si="695"/>
        <v>Fred McGary</v>
      </c>
      <c r="Q4829" s="10" t="s">
        <v>12771</v>
      </c>
      <c r="R4829" s="10" t="s">
        <v>46</v>
      </c>
      <c r="S4829" s="10" t="s">
        <v>4120</v>
      </c>
      <c r="T4829" s="10" t="s">
        <v>12772</v>
      </c>
    </row>
    <row r="4830" spans="1:20" s="1" customFormat="1" x14ac:dyDescent="0.2">
      <c r="A4830" s="10" t="s">
        <v>9144</v>
      </c>
      <c r="B4830" s="6" t="str">
        <f t="shared" si="693"/>
        <v>H</v>
      </c>
      <c r="C4830" s="10" t="s">
        <v>8241</v>
      </c>
      <c r="D4830" s="6"/>
      <c r="E4830" s="10" t="s">
        <v>6849</v>
      </c>
      <c r="F4830" s="10" t="s">
        <v>6850</v>
      </c>
      <c r="G4830" s="6"/>
      <c r="H4830" s="6"/>
      <c r="I4830" s="6"/>
      <c r="J4830" s="6" t="str">
        <f t="shared" si="694"/>
        <v>1986-H-1</v>
      </c>
      <c r="K4830" s="6" t="str">
        <f t="shared" si="692"/>
        <v>1986-H-1</v>
      </c>
      <c r="L4830" s="10" t="s">
        <v>6720</v>
      </c>
      <c r="M4830" s="10" t="s">
        <v>8083</v>
      </c>
      <c r="N4830" s="10" t="s">
        <v>8620</v>
      </c>
      <c r="O4830" s="10" t="s">
        <v>8099</v>
      </c>
      <c r="P4830" s="6" t="str">
        <f t="shared" si="695"/>
        <v>Sue Hopson</v>
      </c>
      <c r="Q4830" s="10" t="s">
        <v>12773</v>
      </c>
      <c r="R4830" s="10" t="s">
        <v>186</v>
      </c>
      <c r="S4830" s="10" t="s">
        <v>12392</v>
      </c>
      <c r="T4830" s="10" t="s">
        <v>12774</v>
      </c>
    </row>
    <row r="4831" spans="1:20" s="1" customFormat="1" ht="38.25" x14ac:dyDescent="0.2">
      <c r="A4831" s="10" t="s">
        <v>9144</v>
      </c>
      <c r="B4831" s="6" t="str">
        <f t="shared" si="693"/>
        <v>H</v>
      </c>
      <c r="C4831" s="10" t="s">
        <v>8273</v>
      </c>
      <c r="D4831" s="6"/>
      <c r="E4831" s="10" t="s">
        <v>6849</v>
      </c>
      <c r="F4831" s="10" t="s">
        <v>6850</v>
      </c>
      <c r="G4831" s="6"/>
      <c r="H4831" s="6"/>
      <c r="I4831" s="6"/>
      <c r="J4831" s="6" t="str">
        <f t="shared" si="694"/>
        <v>1986-H-2</v>
      </c>
      <c r="K4831" s="6" t="str">
        <f t="shared" si="692"/>
        <v>1986-H-2</v>
      </c>
      <c r="L4831" s="10" t="s">
        <v>6720</v>
      </c>
      <c r="M4831" s="10" t="s">
        <v>8083</v>
      </c>
      <c r="N4831" s="10" t="s">
        <v>8620</v>
      </c>
      <c r="O4831" s="10" t="s">
        <v>8252</v>
      </c>
      <c r="P4831" s="6" t="str">
        <f t="shared" si="695"/>
        <v>Sue Hopson</v>
      </c>
      <c r="Q4831" s="10" t="s">
        <v>12775</v>
      </c>
      <c r="R4831" s="10" t="s">
        <v>186</v>
      </c>
      <c r="S4831" s="10" t="s">
        <v>12776</v>
      </c>
      <c r="T4831" s="10" t="s">
        <v>12777</v>
      </c>
    </row>
    <row r="4832" spans="1:20" s="1" customFormat="1" ht="25.5" x14ac:dyDescent="0.2">
      <c r="A4832" s="10" t="s">
        <v>9144</v>
      </c>
      <c r="B4832" s="6" t="str">
        <f t="shared" si="693"/>
        <v>I</v>
      </c>
      <c r="C4832" s="10" t="s">
        <v>8241</v>
      </c>
      <c r="D4832" s="6"/>
      <c r="E4832" s="10" t="s">
        <v>4737</v>
      </c>
      <c r="F4832" s="10" t="s">
        <v>12203</v>
      </c>
      <c r="G4832" s="6"/>
      <c r="H4832" s="6"/>
      <c r="I4832" s="6"/>
      <c r="J4832" s="6" t="str">
        <f t="shared" si="694"/>
        <v>1986-I-1</v>
      </c>
      <c r="K4832" s="6" t="str">
        <f t="shared" si="692"/>
        <v>1986-I-1</v>
      </c>
      <c r="L4832" s="10" t="s">
        <v>6720</v>
      </c>
      <c r="M4832" s="10" t="s">
        <v>8083</v>
      </c>
      <c r="N4832" s="10" t="s">
        <v>8620</v>
      </c>
      <c r="O4832" s="10" t="s">
        <v>8252</v>
      </c>
      <c r="P4832" s="6" t="str">
        <f t="shared" si="695"/>
        <v xml:space="preserve">Peter Ibbotson </v>
      </c>
      <c r="Q4832" s="10" t="s">
        <v>12778</v>
      </c>
      <c r="R4832" s="10" t="s">
        <v>18</v>
      </c>
      <c r="S4832" s="10" t="s">
        <v>5010</v>
      </c>
      <c r="T4832" s="10" t="s">
        <v>12779</v>
      </c>
    </row>
    <row r="4833" spans="1:20" s="1" customFormat="1" ht="25.5" x14ac:dyDescent="0.2">
      <c r="A4833" s="10" t="s">
        <v>9144</v>
      </c>
      <c r="B4833" s="6" t="str">
        <f t="shared" si="693"/>
        <v>I</v>
      </c>
      <c r="C4833" s="10" t="s">
        <v>8273</v>
      </c>
      <c r="D4833" s="6"/>
      <c r="E4833" s="10" t="s">
        <v>4737</v>
      </c>
      <c r="F4833" s="10" t="s">
        <v>12203</v>
      </c>
      <c r="G4833" s="6"/>
      <c r="H4833" s="6"/>
      <c r="I4833" s="6"/>
      <c r="J4833" s="6" t="str">
        <f t="shared" si="694"/>
        <v>1986-I-2</v>
      </c>
      <c r="K4833" s="6" t="str">
        <f t="shared" si="692"/>
        <v>1986-I-2</v>
      </c>
      <c r="L4833" s="10" t="s">
        <v>6720</v>
      </c>
      <c r="M4833" s="10" t="s">
        <v>8083</v>
      </c>
      <c r="N4833" s="10" t="s">
        <v>8620</v>
      </c>
      <c r="O4833" s="10" t="s">
        <v>8084</v>
      </c>
      <c r="P4833" s="6" t="str">
        <f t="shared" si="695"/>
        <v xml:space="preserve">Peter Ibbotson </v>
      </c>
      <c r="Q4833" s="10" t="s">
        <v>12780</v>
      </c>
      <c r="R4833" s="10" t="s">
        <v>18</v>
      </c>
      <c r="S4833" s="10" t="s">
        <v>1062</v>
      </c>
      <c r="T4833" s="10" t="s">
        <v>12781</v>
      </c>
    </row>
    <row r="4834" spans="1:20" s="1" customFormat="1" ht="63.75" x14ac:dyDescent="0.2">
      <c r="A4834" s="10" t="s">
        <v>9144</v>
      </c>
      <c r="B4834" s="6" t="str">
        <f t="shared" si="693"/>
        <v>I</v>
      </c>
      <c r="C4834" s="10" t="s">
        <v>8326</v>
      </c>
      <c r="D4834" s="6"/>
      <c r="E4834" s="10" t="s">
        <v>4737</v>
      </c>
      <c r="F4834" s="10" t="s">
        <v>12203</v>
      </c>
      <c r="G4834" s="6"/>
      <c r="H4834" s="6"/>
      <c r="I4834" s="6"/>
      <c r="J4834" s="6" t="str">
        <f t="shared" si="694"/>
        <v>1986-I-3</v>
      </c>
      <c r="K4834" s="6" t="str">
        <f t="shared" si="692"/>
        <v>1986-I-3</v>
      </c>
      <c r="L4834" s="10" t="s">
        <v>6720</v>
      </c>
      <c r="M4834" s="10" t="s">
        <v>8083</v>
      </c>
      <c r="N4834" s="10" t="s">
        <v>8620</v>
      </c>
      <c r="O4834" s="10" t="s">
        <v>8085</v>
      </c>
      <c r="P4834" s="6" t="str">
        <f t="shared" si="695"/>
        <v xml:space="preserve">Peter Ibbotson </v>
      </c>
      <c r="Q4834" s="10" t="s">
        <v>12782</v>
      </c>
      <c r="R4834" s="10" t="s">
        <v>258</v>
      </c>
      <c r="S4834" s="10" t="s">
        <v>12783</v>
      </c>
      <c r="T4834" s="10" t="s">
        <v>12784</v>
      </c>
    </row>
    <row r="4835" spans="1:20" s="1" customFormat="1" ht="51" x14ac:dyDescent="0.2">
      <c r="A4835" s="10" t="s">
        <v>9144</v>
      </c>
      <c r="B4835" s="6" t="str">
        <f t="shared" si="693"/>
        <v>I</v>
      </c>
      <c r="C4835" s="10" t="s">
        <v>8099</v>
      </c>
      <c r="D4835" s="6"/>
      <c r="E4835" s="10" t="s">
        <v>4737</v>
      </c>
      <c r="F4835" s="10" t="s">
        <v>12203</v>
      </c>
      <c r="G4835" s="6"/>
      <c r="H4835" s="6"/>
      <c r="I4835" s="6"/>
      <c r="J4835" s="6" t="str">
        <f t="shared" si="694"/>
        <v>1986-I-4</v>
      </c>
      <c r="K4835" s="6" t="str">
        <f t="shared" si="692"/>
        <v>1986-I-4</v>
      </c>
      <c r="L4835" s="10" t="s">
        <v>6720</v>
      </c>
      <c r="M4835" s="10" t="s">
        <v>8083</v>
      </c>
      <c r="N4835" s="10" t="s">
        <v>8620</v>
      </c>
      <c r="O4835" s="10" t="s">
        <v>8079</v>
      </c>
      <c r="P4835" s="6" t="str">
        <f t="shared" ref="P4835:P4866" si="696">CONCATENATE(E4835,F4835)</f>
        <v xml:space="preserve">Peter Ibbotson </v>
      </c>
      <c r="Q4835" s="10" t="s">
        <v>12785</v>
      </c>
      <c r="R4835" s="10" t="s">
        <v>18</v>
      </c>
      <c r="S4835" s="10" t="s">
        <v>12786</v>
      </c>
      <c r="T4835" s="10" t="s">
        <v>12787</v>
      </c>
    </row>
    <row r="4836" spans="1:20" s="1" customFormat="1" x14ac:dyDescent="0.2">
      <c r="A4836" s="10" t="s">
        <v>9144</v>
      </c>
      <c r="B4836" s="6" t="str">
        <f t="shared" si="693"/>
        <v>I</v>
      </c>
      <c r="C4836" s="10" t="s">
        <v>8318</v>
      </c>
      <c r="D4836" s="6"/>
      <c r="E4836" s="10" t="s">
        <v>4737</v>
      </c>
      <c r="F4836" s="10" t="s">
        <v>12203</v>
      </c>
      <c r="G4836" s="6"/>
      <c r="H4836" s="6"/>
      <c r="I4836" s="6"/>
      <c r="J4836" s="6" t="str">
        <f t="shared" si="694"/>
        <v>1986-I-5</v>
      </c>
      <c r="K4836" s="6" t="str">
        <f t="shared" si="692"/>
        <v>1986-I-5</v>
      </c>
      <c r="L4836" s="10" t="s">
        <v>6720</v>
      </c>
      <c r="M4836" s="10" t="s">
        <v>8084</v>
      </c>
      <c r="N4836" s="10" t="s">
        <v>8575</v>
      </c>
      <c r="O4836" s="10" t="s">
        <v>8078</v>
      </c>
      <c r="P4836" s="6" t="str">
        <f t="shared" si="696"/>
        <v xml:space="preserve">Peter Ibbotson </v>
      </c>
      <c r="Q4836" s="10" t="s">
        <v>12788</v>
      </c>
      <c r="R4836" s="10" t="s">
        <v>706</v>
      </c>
      <c r="S4836" s="10" t="s">
        <v>3946</v>
      </c>
      <c r="T4836" s="10" t="s">
        <v>12789</v>
      </c>
    </row>
    <row r="4837" spans="1:20" s="1" customFormat="1" ht="38.25" x14ac:dyDescent="0.2">
      <c r="A4837" s="10" t="s">
        <v>9144</v>
      </c>
      <c r="B4837" s="6" t="str">
        <f t="shared" si="693"/>
        <v>I</v>
      </c>
      <c r="C4837" s="10" t="s">
        <v>8252</v>
      </c>
      <c r="D4837" s="6"/>
      <c r="E4837" s="10" t="s">
        <v>4737</v>
      </c>
      <c r="F4837" s="10" t="s">
        <v>12203</v>
      </c>
      <c r="G4837" s="6"/>
      <c r="H4837" s="6"/>
      <c r="I4837" s="6"/>
      <c r="J4837" s="6" t="str">
        <f t="shared" si="694"/>
        <v>1986-I-6</v>
      </c>
      <c r="K4837" s="6" t="str">
        <f t="shared" si="692"/>
        <v>1986-I-6</v>
      </c>
      <c r="L4837" s="10" t="s">
        <v>6720</v>
      </c>
      <c r="M4837" s="10" t="s">
        <v>8084</v>
      </c>
      <c r="N4837" s="10" t="s">
        <v>8575</v>
      </c>
      <c r="O4837" s="10" t="s">
        <v>8078</v>
      </c>
      <c r="P4837" s="6" t="str">
        <f t="shared" si="696"/>
        <v xml:space="preserve">Peter Ibbotson </v>
      </c>
      <c r="Q4837" s="10" t="s">
        <v>12790</v>
      </c>
      <c r="R4837" s="10" t="s">
        <v>697</v>
      </c>
      <c r="S4837" s="10" t="s">
        <v>1717</v>
      </c>
      <c r="T4837" s="6"/>
    </row>
    <row r="4838" spans="1:20" s="1" customFormat="1" ht="25.5" x14ac:dyDescent="0.2">
      <c r="A4838" s="10" t="s">
        <v>9144</v>
      </c>
      <c r="B4838" s="6" t="str">
        <f t="shared" si="693"/>
        <v>I</v>
      </c>
      <c r="C4838" s="10" t="s">
        <v>8096</v>
      </c>
      <c r="D4838" s="6"/>
      <c r="E4838" s="10" t="s">
        <v>4737</v>
      </c>
      <c r="F4838" s="10" t="s">
        <v>12203</v>
      </c>
      <c r="G4838" s="6"/>
      <c r="H4838" s="6"/>
      <c r="I4838" s="6"/>
      <c r="J4838" s="6" t="str">
        <f t="shared" si="694"/>
        <v>1986-I-7</v>
      </c>
      <c r="K4838" s="6" t="str">
        <f t="shared" si="692"/>
        <v>1986-I-7</v>
      </c>
      <c r="L4838" s="10" t="s">
        <v>6720</v>
      </c>
      <c r="M4838" s="10" t="s">
        <v>8084</v>
      </c>
      <c r="N4838" s="10" t="s">
        <v>8575</v>
      </c>
      <c r="O4838" s="10" t="s">
        <v>9402</v>
      </c>
      <c r="P4838" s="6" t="str">
        <f t="shared" si="696"/>
        <v xml:space="preserve">Peter Ibbotson </v>
      </c>
      <c r="Q4838" s="10" t="s">
        <v>12791</v>
      </c>
      <c r="R4838" s="10" t="s">
        <v>18</v>
      </c>
      <c r="S4838" s="10" t="s">
        <v>5248</v>
      </c>
      <c r="T4838" s="10" t="s">
        <v>12792</v>
      </c>
    </row>
    <row r="4839" spans="1:20" s="1" customFormat="1" x14ac:dyDescent="0.2">
      <c r="A4839" s="10" t="s">
        <v>9144</v>
      </c>
      <c r="B4839" s="6" t="str">
        <f t="shared" si="693"/>
        <v>I</v>
      </c>
      <c r="C4839" s="10" t="s">
        <v>8097</v>
      </c>
      <c r="D4839" s="6"/>
      <c r="E4839" s="10" t="s">
        <v>4737</v>
      </c>
      <c r="F4839" s="10" t="s">
        <v>12203</v>
      </c>
      <c r="G4839" s="6"/>
      <c r="H4839" s="6"/>
      <c r="I4839" s="6"/>
      <c r="J4839" s="6" t="str">
        <f t="shared" si="694"/>
        <v>1986-I-8</v>
      </c>
      <c r="K4839" s="6" t="str">
        <f t="shared" si="692"/>
        <v>1986-I-8</v>
      </c>
      <c r="L4839" s="10" t="s">
        <v>6720</v>
      </c>
      <c r="M4839" s="10" t="s">
        <v>8084</v>
      </c>
      <c r="N4839" s="10" t="s">
        <v>8575</v>
      </c>
      <c r="O4839" s="10" t="s">
        <v>8081</v>
      </c>
      <c r="P4839" s="6" t="str">
        <f t="shared" si="696"/>
        <v xml:space="preserve">Peter Ibbotson </v>
      </c>
      <c r="Q4839" s="10" t="s">
        <v>12793</v>
      </c>
      <c r="R4839" s="10" t="s">
        <v>4538</v>
      </c>
      <c r="S4839" s="10" t="s">
        <v>3946</v>
      </c>
      <c r="T4839" s="10" t="s">
        <v>12794</v>
      </c>
    </row>
    <row r="4840" spans="1:20" s="1" customFormat="1" x14ac:dyDescent="0.2">
      <c r="A4840" s="10" t="s">
        <v>9144</v>
      </c>
      <c r="B4840" s="6" t="str">
        <f t="shared" si="693"/>
        <v>I</v>
      </c>
      <c r="C4840" s="10" t="s">
        <v>8330</v>
      </c>
      <c r="D4840" s="6"/>
      <c r="E4840" s="10" t="s">
        <v>4737</v>
      </c>
      <c r="F4840" s="10" t="s">
        <v>12203</v>
      </c>
      <c r="G4840" s="6"/>
      <c r="H4840" s="6"/>
      <c r="I4840" s="6"/>
      <c r="J4840" s="6" t="str">
        <f t="shared" si="694"/>
        <v>1986-I-9</v>
      </c>
      <c r="K4840" s="6" t="str">
        <f t="shared" si="692"/>
        <v>1986-I-9</v>
      </c>
      <c r="L4840" s="10" t="s">
        <v>6720</v>
      </c>
      <c r="M4840" s="10" t="s">
        <v>8084</v>
      </c>
      <c r="N4840" s="10" t="s">
        <v>8575</v>
      </c>
      <c r="O4840" s="10" t="s">
        <v>8081</v>
      </c>
      <c r="P4840" s="6" t="str">
        <f t="shared" si="696"/>
        <v xml:space="preserve">Peter Ibbotson </v>
      </c>
      <c r="Q4840" s="10" t="s">
        <v>12795</v>
      </c>
      <c r="R4840" s="10" t="s">
        <v>18</v>
      </c>
      <c r="S4840" s="10" t="s">
        <v>1062</v>
      </c>
      <c r="T4840" s="10" t="s">
        <v>12796</v>
      </c>
    </row>
    <row r="4841" spans="1:20" s="1" customFormat="1" ht="25.5" x14ac:dyDescent="0.2">
      <c r="A4841" s="10" t="s">
        <v>9144</v>
      </c>
      <c r="B4841" s="6" t="str">
        <f t="shared" si="693"/>
        <v>I</v>
      </c>
      <c r="C4841" s="10" t="s">
        <v>8272</v>
      </c>
      <c r="D4841" s="6"/>
      <c r="E4841" s="10" t="s">
        <v>4737</v>
      </c>
      <c r="F4841" s="10" t="s">
        <v>12203</v>
      </c>
      <c r="G4841" s="6"/>
      <c r="H4841" s="6"/>
      <c r="I4841" s="6"/>
      <c r="J4841" s="6" t="str">
        <f t="shared" si="694"/>
        <v>1986-I-10</v>
      </c>
      <c r="K4841" s="6" t="str">
        <f t="shared" si="692"/>
        <v>1986-I-10</v>
      </c>
      <c r="L4841" s="10" t="s">
        <v>6720</v>
      </c>
      <c r="M4841" s="10" t="s">
        <v>8084</v>
      </c>
      <c r="N4841" s="10" t="s">
        <v>8575</v>
      </c>
      <c r="O4841" s="10" t="s">
        <v>1082</v>
      </c>
      <c r="P4841" s="6" t="str">
        <f t="shared" si="696"/>
        <v xml:space="preserve">Peter Ibbotson </v>
      </c>
      <c r="Q4841" s="10" t="s">
        <v>11297</v>
      </c>
      <c r="R4841" s="10" t="s">
        <v>186</v>
      </c>
      <c r="S4841" s="10" t="s">
        <v>1508</v>
      </c>
      <c r="T4841" s="10" t="s">
        <v>12797</v>
      </c>
    </row>
    <row r="4842" spans="1:20" s="1" customFormat="1" ht="25.5" x14ac:dyDescent="0.2">
      <c r="A4842" s="10" t="s">
        <v>9144</v>
      </c>
      <c r="B4842" s="6" t="str">
        <f t="shared" si="693"/>
        <v>I</v>
      </c>
      <c r="C4842" s="10" t="s">
        <v>8078</v>
      </c>
      <c r="D4842" s="6"/>
      <c r="E4842" s="10" t="s">
        <v>4737</v>
      </c>
      <c r="F4842" s="10" t="s">
        <v>12203</v>
      </c>
      <c r="G4842" s="6"/>
      <c r="H4842" s="6"/>
      <c r="I4842" s="6"/>
      <c r="J4842" s="6" t="str">
        <f t="shared" si="694"/>
        <v>1986-I-11</v>
      </c>
      <c r="K4842" s="6" t="str">
        <f t="shared" si="692"/>
        <v>1986-I-11</v>
      </c>
      <c r="L4842" s="10" t="s">
        <v>6720</v>
      </c>
      <c r="M4842" s="10" t="s">
        <v>8084</v>
      </c>
      <c r="N4842" s="10" t="s">
        <v>8575</v>
      </c>
      <c r="O4842" s="10" t="s">
        <v>9658</v>
      </c>
      <c r="P4842" s="6" t="str">
        <f t="shared" si="696"/>
        <v xml:space="preserve">Peter Ibbotson </v>
      </c>
      <c r="Q4842" s="10" t="s">
        <v>12798</v>
      </c>
      <c r="R4842" s="10" t="s">
        <v>258</v>
      </c>
      <c r="S4842" s="10" t="s">
        <v>7180</v>
      </c>
      <c r="T4842" s="10" t="s">
        <v>12799</v>
      </c>
    </row>
    <row r="4843" spans="1:20" s="1" customFormat="1" ht="38.25" x14ac:dyDescent="0.2">
      <c r="A4843" s="10" t="s">
        <v>9144</v>
      </c>
      <c r="B4843" s="6" t="str">
        <f t="shared" si="693"/>
        <v>I</v>
      </c>
      <c r="C4843" s="10" t="s">
        <v>8305</v>
      </c>
      <c r="D4843" s="6"/>
      <c r="E4843" s="10" t="s">
        <v>4737</v>
      </c>
      <c r="F4843" s="10" t="s">
        <v>12203</v>
      </c>
      <c r="G4843" s="6"/>
      <c r="H4843" s="6"/>
      <c r="I4843" s="6"/>
      <c r="J4843" s="6" t="str">
        <f t="shared" si="694"/>
        <v>1986-I-12</v>
      </c>
      <c r="K4843" s="6" t="str">
        <f t="shared" si="692"/>
        <v>1986-I-12</v>
      </c>
      <c r="L4843" s="10" t="s">
        <v>4766</v>
      </c>
      <c r="M4843" s="10" t="s">
        <v>8584</v>
      </c>
      <c r="N4843" s="10" t="s">
        <v>8660</v>
      </c>
      <c r="O4843" s="10" t="s">
        <v>9684</v>
      </c>
      <c r="P4843" s="6" t="str">
        <f t="shared" si="696"/>
        <v xml:space="preserve">Peter Ibbotson </v>
      </c>
      <c r="Q4843" s="10" t="s">
        <v>12800</v>
      </c>
      <c r="R4843" s="10" t="s">
        <v>18</v>
      </c>
      <c r="S4843" s="10" t="s">
        <v>12801</v>
      </c>
      <c r="T4843" s="10" t="s">
        <v>12802</v>
      </c>
    </row>
    <row r="4844" spans="1:20" s="1" customFormat="1" ht="38.25" x14ac:dyDescent="0.2">
      <c r="A4844" s="10" t="s">
        <v>9144</v>
      </c>
      <c r="B4844" s="6" t="str">
        <f t="shared" si="693"/>
        <v>J</v>
      </c>
      <c r="C4844" s="10" t="s">
        <v>8241</v>
      </c>
      <c r="D4844" s="6"/>
      <c r="E4844" s="10" t="s">
        <v>12374</v>
      </c>
      <c r="F4844" s="10" t="s">
        <v>12375</v>
      </c>
      <c r="G4844" s="6"/>
      <c r="H4844" s="6"/>
      <c r="I4844" s="6"/>
      <c r="J4844" s="6" t="str">
        <f t="shared" si="694"/>
        <v>1986-J-1</v>
      </c>
      <c r="K4844" s="6" t="str">
        <f t="shared" si="692"/>
        <v>1986-J-1</v>
      </c>
      <c r="L4844" s="10" t="s">
        <v>319</v>
      </c>
      <c r="M4844" s="10" t="s">
        <v>4789</v>
      </c>
      <c r="N4844" s="10" t="s">
        <v>8305</v>
      </c>
      <c r="O4844" s="10" t="s">
        <v>8106</v>
      </c>
      <c r="P4844" s="6" t="str">
        <f t="shared" si="696"/>
        <v>Hugh Jefferies</v>
      </c>
      <c r="Q4844" s="10" t="s">
        <v>3670</v>
      </c>
      <c r="R4844" s="10" t="s">
        <v>18</v>
      </c>
      <c r="S4844" s="10" t="s">
        <v>12803</v>
      </c>
      <c r="T4844" s="10" t="s">
        <v>12804</v>
      </c>
    </row>
    <row r="4845" spans="1:20" s="1" customFormat="1" x14ac:dyDescent="0.2">
      <c r="A4845" s="10" t="s">
        <v>9144</v>
      </c>
      <c r="B4845" s="6" t="str">
        <f t="shared" si="693"/>
        <v>J</v>
      </c>
      <c r="C4845" s="10" t="s">
        <v>8273</v>
      </c>
      <c r="D4845" s="6"/>
      <c r="E4845" s="10" t="s">
        <v>12374</v>
      </c>
      <c r="F4845" s="10" t="s">
        <v>12375</v>
      </c>
      <c r="G4845" s="6"/>
      <c r="H4845" s="6"/>
      <c r="I4845" s="6"/>
      <c r="J4845" s="6" t="str">
        <f t="shared" si="694"/>
        <v>1986-J-2</v>
      </c>
      <c r="K4845" s="6" t="str">
        <f t="shared" si="692"/>
        <v>1986-J-2</v>
      </c>
      <c r="L4845" s="10" t="s">
        <v>319</v>
      </c>
      <c r="M4845" s="10" t="s">
        <v>4874</v>
      </c>
      <c r="N4845" s="10" t="s">
        <v>8099</v>
      </c>
      <c r="O4845" s="10" t="s">
        <v>8580</v>
      </c>
      <c r="P4845" s="6" t="str">
        <f t="shared" si="696"/>
        <v>Hugh Jefferies</v>
      </c>
      <c r="Q4845" s="10" t="s">
        <v>3670</v>
      </c>
      <c r="R4845" s="10" t="s">
        <v>18</v>
      </c>
      <c r="S4845" s="10" t="s">
        <v>3813</v>
      </c>
      <c r="T4845" s="10" t="s">
        <v>12805</v>
      </c>
    </row>
    <row r="4846" spans="1:20" s="1" customFormat="1" ht="25.5" x14ac:dyDescent="0.2">
      <c r="A4846" s="10" t="s">
        <v>9144</v>
      </c>
      <c r="B4846" s="6" t="str">
        <f t="shared" si="693"/>
        <v>L</v>
      </c>
      <c r="C4846" s="10" t="s">
        <v>8241</v>
      </c>
      <c r="D4846" s="6"/>
      <c r="E4846" s="10" t="s">
        <v>12806</v>
      </c>
      <c r="F4846" s="10" t="s">
        <v>12807</v>
      </c>
      <c r="G4846" s="6"/>
      <c r="H4846" s="6"/>
      <c r="I4846" s="6"/>
      <c r="J4846" s="6" t="str">
        <f t="shared" si="694"/>
        <v>1986-L-1</v>
      </c>
      <c r="K4846" s="6" t="str">
        <f t="shared" si="692"/>
        <v>1986-L-1</v>
      </c>
      <c r="L4846" s="10" t="s">
        <v>319</v>
      </c>
      <c r="M4846" s="10" t="s">
        <v>4874</v>
      </c>
      <c r="N4846" s="10" t="s">
        <v>8326</v>
      </c>
      <c r="O4846" s="10" t="s">
        <v>5008</v>
      </c>
      <c r="P4846" s="6" t="str">
        <f t="shared" si="696"/>
        <v xml:space="preserve">Lars Liwendahi </v>
      </c>
      <c r="Q4846" s="10" t="s">
        <v>12808</v>
      </c>
      <c r="R4846" s="10" t="s">
        <v>18</v>
      </c>
      <c r="S4846" s="10" t="s">
        <v>12809</v>
      </c>
      <c r="T4846" s="6"/>
    </row>
    <row r="4847" spans="1:20" s="1" customFormat="1" ht="25.5" x14ac:dyDescent="0.2">
      <c r="A4847" s="10" t="s">
        <v>9144</v>
      </c>
      <c r="B4847" s="6" t="str">
        <f t="shared" si="693"/>
        <v>L</v>
      </c>
      <c r="C4847" s="10" t="s">
        <v>8273</v>
      </c>
      <c r="D4847" s="6"/>
      <c r="E4847" s="10" t="s">
        <v>12810</v>
      </c>
      <c r="F4847" s="10" t="s">
        <v>12811</v>
      </c>
      <c r="G4847" s="6"/>
      <c r="H4847" s="6"/>
      <c r="I4847" s="6"/>
      <c r="J4847" s="6" t="str">
        <f t="shared" si="694"/>
        <v>1986-L-2</v>
      </c>
      <c r="K4847" s="6" t="str">
        <f t="shared" si="692"/>
        <v>1986-L-2</v>
      </c>
      <c r="L4847" s="10" t="s">
        <v>319</v>
      </c>
      <c r="M4847" s="10" t="s">
        <v>4874</v>
      </c>
      <c r="N4847" s="10" t="s">
        <v>8099</v>
      </c>
      <c r="O4847" s="10" t="s">
        <v>8377</v>
      </c>
      <c r="P4847" s="6" t="str">
        <f t="shared" si="696"/>
        <v>Babara Last</v>
      </c>
      <c r="Q4847" s="10" t="s">
        <v>12812</v>
      </c>
      <c r="R4847" s="10" t="s">
        <v>18</v>
      </c>
      <c r="S4847" s="10" t="s">
        <v>918</v>
      </c>
      <c r="T4847" s="6"/>
    </row>
    <row r="4848" spans="1:20" s="1" customFormat="1" ht="25.5" x14ac:dyDescent="0.2">
      <c r="A4848" s="10" t="s">
        <v>9144</v>
      </c>
      <c r="B4848" s="6" t="str">
        <f t="shared" si="693"/>
        <v>L</v>
      </c>
      <c r="C4848" s="10" t="s">
        <v>8326</v>
      </c>
      <c r="D4848" s="10" t="s">
        <v>20</v>
      </c>
      <c r="E4848" s="10" t="s">
        <v>3709</v>
      </c>
      <c r="F4848" s="10" t="s">
        <v>3710</v>
      </c>
      <c r="G4848" s="6"/>
      <c r="H4848" s="6"/>
      <c r="I4848" s="6"/>
      <c r="J4848" s="6" t="str">
        <f t="shared" si="694"/>
        <v>1986-L-3*</v>
      </c>
      <c r="K4848" s="6" t="str">
        <f t="shared" si="692"/>
        <v>1986-L-3*</v>
      </c>
      <c r="L4848" s="10" t="s">
        <v>368</v>
      </c>
      <c r="M4848" s="6"/>
      <c r="N4848" s="6"/>
      <c r="O4848" s="6"/>
      <c r="P4848" s="6" t="str">
        <f t="shared" si="696"/>
        <v>Robson Lowe</v>
      </c>
      <c r="Q4848" s="10" t="s">
        <v>12813</v>
      </c>
      <c r="R4848" s="10" t="s">
        <v>18</v>
      </c>
      <c r="S4848" s="6"/>
      <c r="T4848" s="6"/>
    </row>
    <row r="4849" spans="1:20" s="1" customFormat="1" ht="63.75" x14ac:dyDescent="0.2">
      <c r="A4849" s="10" t="s">
        <v>9144</v>
      </c>
      <c r="B4849" s="6" t="str">
        <f t="shared" si="693"/>
        <v>R</v>
      </c>
      <c r="C4849" s="10" t="s">
        <v>8241</v>
      </c>
      <c r="D4849" s="6"/>
      <c r="E4849" s="10" t="s">
        <v>12814</v>
      </c>
      <c r="F4849" s="10" t="s">
        <v>4934</v>
      </c>
      <c r="G4849" s="6"/>
      <c r="H4849" s="6"/>
      <c r="I4849" s="6"/>
      <c r="J4849" s="6" t="str">
        <f t="shared" si="694"/>
        <v>1986-R-1</v>
      </c>
      <c r="K4849" s="6" t="str">
        <f t="shared" si="692"/>
        <v>1986-R-1</v>
      </c>
      <c r="L4849" s="10" t="s">
        <v>6720</v>
      </c>
      <c r="M4849" s="10" t="s">
        <v>8083</v>
      </c>
      <c r="N4849" s="10" t="s">
        <v>8620</v>
      </c>
      <c r="O4849" s="10" t="s">
        <v>9685</v>
      </c>
      <c r="P4849" s="6" t="str">
        <f t="shared" si="696"/>
        <v>Dr. Gale J. Raymond</v>
      </c>
      <c r="Q4849" s="10" t="s">
        <v>12815</v>
      </c>
      <c r="R4849" s="10" t="s">
        <v>11637</v>
      </c>
      <c r="S4849" s="10" t="s">
        <v>12816</v>
      </c>
      <c r="T4849" s="10" t="s">
        <v>12817</v>
      </c>
    </row>
    <row r="4850" spans="1:20" s="1" customFormat="1" ht="165.75" x14ac:dyDescent="0.2">
      <c r="A4850" s="10" t="s">
        <v>9144</v>
      </c>
      <c r="B4850" s="6" t="str">
        <f t="shared" si="693"/>
        <v>R</v>
      </c>
      <c r="C4850" s="10" t="s">
        <v>8273</v>
      </c>
      <c r="D4850" s="6"/>
      <c r="E4850" s="10" t="s">
        <v>12818</v>
      </c>
      <c r="F4850" s="10" t="s">
        <v>12819</v>
      </c>
      <c r="G4850" s="6"/>
      <c r="H4850" s="6"/>
      <c r="I4850" s="6"/>
      <c r="J4850" s="6" t="str">
        <f t="shared" si="694"/>
        <v>1986-R-2</v>
      </c>
      <c r="K4850" s="6" t="str">
        <f t="shared" si="692"/>
        <v>1986-R-2</v>
      </c>
      <c r="L4850" s="10" t="s">
        <v>6450</v>
      </c>
      <c r="M4850" s="10" t="s">
        <v>8092</v>
      </c>
      <c r="N4850" s="10" t="s">
        <v>8241</v>
      </c>
      <c r="O4850" s="10" t="s">
        <v>9686</v>
      </c>
      <c r="P4850" s="6" t="str">
        <f t="shared" si="696"/>
        <v>Colin G. Riddell</v>
      </c>
      <c r="Q4850" s="10" t="s">
        <v>12820</v>
      </c>
      <c r="R4850" s="10" t="s">
        <v>3823</v>
      </c>
      <c r="S4850" s="10" t="s">
        <v>12821</v>
      </c>
      <c r="T4850" s="10" t="s">
        <v>12822</v>
      </c>
    </row>
    <row r="4851" spans="1:20" s="1" customFormat="1" ht="25.5" x14ac:dyDescent="0.2">
      <c r="A4851" s="10" t="s">
        <v>9144</v>
      </c>
      <c r="B4851" s="6" t="str">
        <f t="shared" si="693"/>
        <v>R</v>
      </c>
      <c r="C4851" s="10" t="s">
        <v>8326</v>
      </c>
      <c r="D4851" s="6"/>
      <c r="E4851" s="10" t="s">
        <v>12818</v>
      </c>
      <c r="F4851" s="10" t="s">
        <v>12819</v>
      </c>
      <c r="G4851" s="6"/>
      <c r="H4851" s="6"/>
      <c r="I4851" s="6"/>
      <c r="J4851" s="6" t="str">
        <f t="shared" si="694"/>
        <v>1986-R-3</v>
      </c>
      <c r="K4851" s="6" t="str">
        <f t="shared" ref="K4851:K4914" si="697">J4851</f>
        <v>1986-R-3</v>
      </c>
      <c r="L4851" s="10" t="s">
        <v>6450</v>
      </c>
      <c r="M4851" s="10" t="s">
        <v>8092</v>
      </c>
      <c r="N4851" s="10" t="s">
        <v>8099</v>
      </c>
      <c r="O4851" s="10" t="s">
        <v>8639</v>
      </c>
      <c r="P4851" s="6" t="str">
        <f t="shared" si="696"/>
        <v>Colin G. Riddell</v>
      </c>
      <c r="Q4851" s="10" t="s">
        <v>12823</v>
      </c>
      <c r="R4851" s="10" t="s">
        <v>3823</v>
      </c>
      <c r="S4851" s="10" t="s">
        <v>12824</v>
      </c>
      <c r="T4851" s="10" t="s">
        <v>12825</v>
      </c>
    </row>
    <row r="4852" spans="1:20" s="1" customFormat="1" ht="25.5" x14ac:dyDescent="0.2">
      <c r="A4852" s="10" t="s">
        <v>9144</v>
      </c>
      <c r="B4852" s="6" t="str">
        <f t="shared" si="693"/>
        <v>S</v>
      </c>
      <c r="C4852" s="10" t="s">
        <v>8241</v>
      </c>
      <c r="D4852" s="6"/>
      <c r="E4852" s="10" t="s">
        <v>7947</v>
      </c>
      <c r="F4852" s="10" t="s">
        <v>7948</v>
      </c>
      <c r="G4852" s="6"/>
      <c r="H4852" s="6"/>
      <c r="I4852" s="6"/>
      <c r="J4852" s="6" t="str">
        <f t="shared" si="694"/>
        <v>1986-S-1</v>
      </c>
      <c r="K4852" s="6" t="str">
        <f t="shared" si="697"/>
        <v>1986-S-1</v>
      </c>
      <c r="L4852" s="10" t="s">
        <v>6720</v>
      </c>
      <c r="M4852" s="10" t="s">
        <v>8083</v>
      </c>
      <c r="N4852" s="10" t="s">
        <v>8620</v>
      </c>
      <c r="O4852" s="10" t="s">
        <v>2608</v>
      </c>
      <c r="P4852" s="6" t="str">
        <f t="shared" si="696"/>
        <v>Colin W. Spong</v>
      </c>
      <c r="Q4852" s="10" t="s">
        <v>12826</v>
      </c>
      <c r="R4852" s="10" t="s">
        <v>258</v>
      </c>
      <c r="S4852" s="10" t="s">
        <v>12827</v>
      </c>
      <c r="T4852" s="10" t="s">
        <v>12828</v>
      </c>
    </row>
    <row r="4853" spans="1:20" s="1" customFormat="1" ht="25.5" x14ac:dyDescent="0.2">
      <c r="A4853" s="10" t="s">
        <v>9144</v>
      </c>
      <c r="B4853" s="6" t="str">
        <f t="shared" si="693"/>
        <v>S</v>
      </c>
      <c r="C4853" s="10" t="s">
        <v>8273</v>
      </c>
      <c r="D4853" s="6"/>
      <c r="E4853" s="10" t="s">
        <v>7947</v>
      </c>
      <c r="F4853" s="10" t="s">
        <v>7948</v>
      </c>
      <c r="G4853" s="6"/>
      <c r="H4853" s="6"/>
      <c r="I4853" s="6"/>
      <c r="J4853" s="6" t="str">
        <f t="shared" si="694"/>
        <v>1986-S-2</v>
      </c>
      <c r="K4853" s="6" t="str">
        <f t="shared" si="697"/>
        <v>1986-S-2</v>
      </c>
      <c r="L4853" s="10" t="s">
        <v>6720</v>
      </c>
      <c r="M4853" s="10" t="s">
        <v>8084</v>
      </c>
      <c r="N4853" s="10" t="s">
        <v>8575</v>
      </c>
      <c r="O4853" s="10" t="s">
        <v>353</v>
      </c>
      <c r="P4853" s="6" t="str">
        <f t="shared" si="696"/>
        <v>Colin W. Spong</v>
      </c>
      <c r="Q4853" s="10" t="s">
        <v>12829</v>
      </c>
      <c r="R4853" s="10" t="s">
        <v>258</v>
      </c>
      <c r="S4853" s="10" t="s">
        <v>712</v>
      </c>
      <c r="T4853" s="6"/>
    </row>
    <row r="4854" spans="1:20" s="1" customFormat="1" ht="51" x14ac:dyDescent="0.2">
      <c r="A4854" s="10" t="s">
        <v>9144</v>
      </c>
      <c r="B4854" s="6" t="str">
        <f t="shared" si="693"/>
        <v>S</v>
      </c>
      <c r="C4854" s="10" t="s">
        <v>8326</v>
      </c>
      <c r="D4854" s="6"/>
      <c r="E4854" s="10" t="s">
        <v>7947</v>
      </c>
      <c r="F4854" s="10" t="s">
        <v>7948</v>
      </c>
      <c r="G4854" s="6"/>
      <c r="H4854" s="6"/>
      <c r="I4854" s="6"/>
      <c r="J4854" s="6" t="str">
        <f t="shared" si="694"/>
        <v>1986-S-3</v>
      </c>
      <c r="K4854" s="6" t="str">
        <f t="shared" si="697"/>
        <v>1986-S-3</v>
      </c>
      <c r="L4854" s="10" t="s">
        <v>6720</v>
      </c>
      <c r="M4854" s="10" t="s">
        <v>8084</v>
      </c>
      <c r="N4854" s="10" t="s">
        <v>8575</v>
      </c>
      <c r="O4854" s="10" t="s">
        <v>9415</v>
      </c>
      <c r="P4854" s="6" t="str">
        <f t="shared" si="696"/>
        <v>Colin W. Spong</v>
      </c>
      <c r="Q4854" s="10" t="s">
        <v>11801</v>
      </c>
      <c r="R4854" s="10" t="s">
        <v>258</v>
      </c>
      <c r="S4854" s="10" t="s">
        <v>12830</v>
      </c>
      <c r="T4854" s="10" t="s">
        <v>12831</v>
      </c>
    </row>
    <row r="4855" spans="1:20" s="1" customFormat="1" x14ac:dyDescent="0.2">
      <c r="A4855" s="10" t="s">
        <v>9144</v>
      </c>
      <c r="B4855" s="6" t="str">
        <f t="shared" si="693"/>
        <v>S</v>
      </c>
      <c r="C4855" s="10" t="s">
        <v>8099</v>
      </c>
      <c r="D4855" s="6"/>
      <c r="E4855" s="10" t="s">
        <v>7947</v>
      </c>
      <c r="F4855" s="10" t="s">
        <v>7948</v>
      </c>
      <c r="G4855" s="6"/>
      <c r="H4855" s="6"/>
      <c r="I4855" s="6"/>
      <c r="J4855" s="6" t="str">
        <f t="shared" si="694"/>
        <v>1986-S-4</v>
      </c>
      <c r="K4855" s="6" t="str">
        <f t="shared" si="697"/>
        <v>1986-S-4</v>
      </c>
      <c r="L4855" s="10" t="s">
        <v>6720</v>
      </c>
      <c r="M4855" s="10" t="s">
        <v>8084</v>
      </c>
      <c r="N4855" s="10" t="s">
        <v>8575</v>
      </c>
      <c r="O4855" s="10" t="s">
        <v>8252</v>
      </c>
      <c r="P4855" s="6" t="str">
        <f t="shared" si="696"/>
        <v>Colin W. Spong</v>
      </c>
      <c r="Q4855" s="10" t="s">
        <v>12832</v>
      </c>
      <c r="R4855" s="10" t="s">
        <v>46</v>
      </c>
      <c r="S4855" s="10" t="s">
        <v>25</v>
      </c>
      <c r="T4855" s="10" t="s">
        <v>12833</v>
      </c>
    </row>
    <row r="4856" spans="1:20" s="1" customFormat="1" ht="25.5" x14ac:dyDescent="0.2">
      <c r="A4856" s="10" t="s">
        <v>9144</v>
      </c>
      <c r="B4856" s="6" t="str">
        <f t="shared" si="693"/>
        <v>S</v>
      </c>
      <c r="C4856" s="10" t="s">
        <v>8318</v>
      </c>
      <c r="D4856" s="6"/>
      <c r="E4856" s="10" t="s">
        <v>7947</v>
      </c>
      <c r="F4856" s="10" t="s">
        <v>7948</v>
      </c>
      <c r="G4856" s="6"/>
      <c r="H4856" s="6"/>
      <c r="I4856" s="6"/>
      <c r="J4856" s="6" t="str">
        <f t="shared" si="694"/>
        <v>1986-S-5</v>
      </c>
      <c r="K4856" s="6" t="str">
        <f t="shared" si="697"/>
        <v>1986-S-5</v>
      </c>
      <c r="L4856" s="10" t="s">
        <v>6720</v>
      </c>
      <c r="M4856" s="10" t="s">
        <v>8084</v>
      </c>
      <c r="N4856" s="10" t="s">
        <v>8575</v>
      </c>
      <c r="O4856" s="10" t="s">
        <v>8272</v>
      </c>
      <c r="P4856" s="6" t="str">
        <f t="shared" si="696"/>
        <v>Colin W. Spong</v>
      </c>
      <c r="Q4856" s="10" t="s">
        <v>12834</v>
      </c>
      <c r="R4856" s="10" t="s">
        <v>1895</v>
      </c>
      <c r="S4856" s="10" t="s">
        <v>25</v>
      </c>
      <c r="T4856" s="10" t="s">
        <v>12835</v>
      </c>
    </row>
    <row r="4857" spans="1:20" s="1" customFormat="1" ht="25.5" x14ac:dyDescent="0.2">
      <c r="A4857" s="10" t="s">
        <v>9144</v>
      </c>
      <c r="B4857" s="6" t="str">
        <f t="shared" si="693"/>
        <v>T</v>
      </c>
      <c r="C4857" s="10" t="s">
        <v>8241</v>
      </c>
      <c r="D4857" s="6"/>
      <c r="E4857" s="10" t="s">
        <v>12836</v>
      </c>
      <c r="F4857" s="10" t="s">
        <v>12837</v>
      </c>
      <c r="G4857" s="6"/>
      <c r="H4857" s="6"/>
      <c r="I4857" s="6"/>
      <c r="J4857" s="6" t="str">
        <f t="shared" si="694"/>
        <v>1986-T-1</v>
      </c>
      <c r="K4857" s="6" t="str">
        <f t="shared" si="697"/>
        <v>1986-T-1</v>
      </c>
      <c r="L4857" s="10" t="s">
        <v>6720</v>
      </c>
      <c r="M4857" s="10" t="s">
        <v>8084</v>
      </c>
      <c r="N4857" s="10" t="s">
        <v>8575</v>
      </c>
      <c r="O4857" s="10" t="s">
        <v>9057</v>
      </c>
      <c r="P4857" s="6" t="str">
        <f t="shared" si="696"/>
        <v>M. Henri Tristant</v>
      </c>
      <c r="Q4857" s="10" t="s">
        <v>12838</v>
      </c>
      <c r="R4857" s="10" t="s">
        <v>5472</v>
      </c>
      <c r="S4857" s="10" t="s">
        <v>25</v>
      </c>
      <c r="T4857" s="10" t="s">
        <v>12839</v>
      </c>
    </row>
    <row r="4858" spans="1:20" s="1" customFormat="1" x14ac:dyDescent="0.2">
      <c r="A4858" s="10" t="s">
        <v>9144</v>
      </c>
      <c r="B4858" s="6" t="str">
        <f t="shared" si="693"/>
        <v>W</v>
      </c>
      <c r="C4858" s="10" t="s">
        <v>8241</v>
      </c>
      <c r="D4858" s="6"/>
      <c r="E4858" s="10" t="s">
        <v>4856</v>
      </c>
      <c r="F4858" s="10" t="s">
        <v>4857</v>
      </c>
      <c r="G4858" s="6"/>
      <c r="H4858" s="6"/>
      <c r="I4858" s="6"/>
      <c r="J4858" s="6" t="str">
        <f t="shared" si="694"/>
        <v>1986-W-1</v>
      </c>
      <c r="K4858" s="6" t="str">
        <f t="shared" si="697"/>
        <v>1986-W-1</v>
      </c>
      <c r="L4858" s="10" t="s">
        <v>319</v>
      </c>
      <c r="M4858" s="10" t="s">
        <v>4789</v>
      </c>
      <c r="N4858" s="10" t="s">
        <v>8097</v>
      </c>
      <c r="O4858" s="10" t="s">
        <v>8106</v>
      </c>
      <c r="P4858" s="6" t="str">
        <f t="shared" si="696"/>
        <v>James Watson</v>
      </c>
      <c r="Q4858" s="10" t="s">
        <v>6531</v>
      </c>
      <c r="R4858" s="10" t="s">
        <v>3823</v>
      </c>
      <c r="S4858" s="10" t="s">
        <v>3842</v>
      </c>
      <c r="T4858" s="10" t="s">
        <v>12840</v>
      </c>
    </row>
    <row r="4859" spans="1:20" s="1" customFormat="1" ht="25.5" x14ac:dyDescent="0.2">
      <c r="A4859" s="10" t="s">
        <v>9144</v>
      </c>
      <c r="B4859" s="6" t="str">
        <f t="shared" si="693"/>
        <v>W</v>
      </c>
      <c r="C4859" s="10" t="s">
        <v>8273</v>
      </c>
      <c r="D4859" s="6"/>
      <c r="E4859" s="10" t="s">
        <v>12841</v>
      </c>
      <c r="F4859" s="10" t="s">
        <v>12842</v>
      </c>
      <c r="G4859" s="6"/>
      <c r="H4859" s="6"/>
      <c r="I4859" s="6"/>
      <c r="J4859" s="6" t="str">
        <f t="shared" si="694"/>
        <v>1986-W-2</v>
      </c>
      <c r="K4859" s="6" t="str">
        <f t="shared" si="697"/>
        <v>1986-W-2</v>
      </c>
      <c r="L4859" s="10" t="s">
        <v>276</v>
      </c>
      <c r="M4859" s="10" t="s">
        <v>8655</v>
      </c>
      <c r="N4859" s="10" t="s">
        <v>8330</v>
      </c>
      <c r="O4859" s="10" t="s">
        <v>9687</v>
      </c>
      <c r="P4859" s="6" t="str">
        <f t="shared" si="696"/>
        <v>Bill Welch</v>
      </c>
      <c r="Q4859" s="10" t="s">
        <v>12843</v>
      </c>
      <c r="R4859" s="10" t="s">
        <v>186</v>
      </c>
      <c r="S4859" s="10" t="s">
        <v>1717</v>
      </c>
      <c r="T4859" s="10" t="s">
        <v>12844</v>
      </c>
    </row>
    <row r="4860" spans="1:20" s="1" customFormat="1" ht="38.25" x14ac:dyDescent="0.2">
      <c r="A4860" s="10" t="s">
        <v>11321</v>
      </c>
      <c r="B4860" s="6" t="str">
        <f t="shared" ref="B4860:B4916" si="698">LEFT(F4860,1)</f>
        <v/>
      </c>
      <c r="C4860" s="10" t="s">
        <v>8241</v>
      </c>
      <c r="D4860" s="6"/>
      <c r="E4860" s="10" t="s">
        <v>3010</v>
      </c>
      <c r="F4860" s="6"/>
      <c r="G4860" s="6"/>
      <c r="H4860" s="6"/>
      <c r="I4860" s="6"/>
      <c r="J4860" s="6" t="str">
        <f t="shared" si="694"/>
        <v>1987--1</v>
      </c>
      <c r="K4860" s="6" t="str">
        <f t="shared" si="697"/>
        <v>1987--1</v>
      </c>
      <c r="L4860" s="10" t="s">
        <v>6720</v>
      </c>
      <c r="M4860" s="10" t="s">
        <v>8084</v>
      </c>
      <c r="N4860" s="10" t="s">
        <v>8575</v>
      </c>
      <c r="O4860" s="10" t="s">
        <v>8089</v>
      </c>
      <c r="P4860" s="6" t="str">
        <f t="shared" si="696"/>
        <v xml:space="preserve"> </v>
      </c>
      <c r="Q4860" s="10" t="s">
        <v>12845</v>
      </c>
      <c r="R4860" s="10" t="s">
        <v>258</v>
      </c>
      <c r="S4860" s="10" t="s">
        <v>698</v>
      </c>
      <c r="T4860" s="10" t="s">
        <v>12846</v>
      </c>
    </row>
    <row r="4861" spans="1:20" s="1" customFormat="1" ht="25.5" x14ac:dyDescent="0.2">
      <c r="A4861" s="10" t="s">
        <v>11321</v>
      </c>
      <c r="B4861" s="6" t="str">
        <f t="shared" si="698"/>
        <v/>
      </c>
      <c r="C4861" s="10" t="s">
        <v>8273</v>
      </c>
      <c r="D4861" s="6"/>
      <c r="E4861" s="10" t="s">
        <v>3010</v>
      </c>
      <c r="F4861" s="6"/>
      <c r="G4861" s="6"/>
      <c r="H4861" s="6"/>
      <c r="I4861" s="6"/>
      <c r="J4861" s="6" t="str">
        <f t="shared" si="694"/>
        <v>1987--2</v>
      </c>
      <c r="K4861" s="6" t="str">
        <f t="shared" si="697"/>
        <v>1987--2</v>
      </c>
      <c r="L4861" s="10" t="s">
        <v>6720</v>
      </c>
      <c r="M4861" s="10" t="s">
        <v>8084</v>
      </c>
      <c r="N4861" s="10" t="s">
        <v>8444</v>
      </c>
      <c r="O4861" s="10" t="s">
        <v>3013</v>
      </c>
      <c r="P4861" s="6" t="str">
        <f t="shared" si="696"/>
        <v xml:space="preserve"> </v>
      </c>
      <c r="Q4861" s="10" t="s">
        <v>12847</v>
      </c>
      <c r="R4861" s="10" t="s">
        <v>186</v>
      </c>
      <c r="S4861" s="10" t="s">
        <v>12848</v>
      </c>
      <c r="T4861" s="10" t="s">
        <v>12849</v>
      </c>
    </row>
    <row r="4862" spans="1:20" s="1" customFormat="1" ht="25.5" x14ac:dyDescent="0.2">
      <c r="A4862" s="10" t="s">
        <v>11321</v>
      </c>
      <c r="B4862" s="6" t="str">
        <f t="shared" si="698"/>
        <v/>
      </c>
      <c r="C4862" s="10" t="s">
        <v>8326</v>
      </c>
      <c r="D4862" s="6"/>
      <c r="E4862" s="10" t="s">
        <v>3010</v>
      </c>
      <c r="F4862" s="6"/>
      <c r="G4862" s="6"/>
      <c r="H4862" s="6"/>
      <c r="I4862" s="6"/>
      <c r="J4862" s="6" t="str">
        <f t="shared" si="694"/>
        <v>1987--3</v>
      </c>
      <c r="K4862" s="6" t="str">
        <f t="shared" si="697"/>
        <v>1987--3</v>
      </c>
      <c r="L4862" s="10" t="s">
        <v>6720</v>
      </c>
      <c r="M4862" s="10" t="s">
        <v>8084</v>
      </c>
      <c r="N4862" s="10" t="s">
        <v>8444</v>
      </c>
      <c r="O4862" s="10" t="s">
        <v>8086</v>
      </c>
      <c r="P4862" s="6" t="str">
        <f t="shared" si="696"/>
        <v xml:space="preserve"> </v>
      </c>
      <c r="Q4862" s="10" t="s">
        <v>12850</v>
      </c>
      <c r="R4862" s="10" t="s">
        <v>18</v>
      </c>
      <c r="S4862" s="10" t="s">
        <v>1717</v>
      </c>
      <c r="T4862" s="10" t="s">
        <v>12851</v>
      </c>
    </row>
    <row r="4863" spans="1:20" s="1" customFormat="1" ht="25.5" x14ac:dyDescent="0.2">
      <c r="A4863" s="10" t="s">
        <v>11321</v>
      </c>
      <c r="B4863" s="6" t="str">
        <f t="shared" si="698"/>
        <v/>
      </c>
      <c r="C4863" s="10" t="s">
        <v>8099</v>
      </c>
      <c r="D4863" s="6"/>
      <c r="E4863" s="10" t="s">
        <v>3010</v>
      </c>
      <c r="F4863" s="6"/>
      <c r="G4863" s="6"/>
      <c r="H4863" s="6"/>
      <c r="I4863" s="6"/>
      <c r="J4863" s="6" t="str">
        <f t="shared" si="694"/>
        <v>1987--4</v>
      </c>
      <c r="K4863" s="6" t="str">
        <f t="shared" si="697"/>
        <v>1987--4</v>
      </c>
      <c r="L4863" s="10" t="s">
        <v>6720</v>
      </c>
      <c r="M4863" s="10" t="s">
        <v>8084</v>
      </c>
      <c r="N4863" s="10" t="s">
        <v>8370</v>
      </c>
      <c r="O4863" s="10" t="s">
        <v>8330</v>
      </c>
      <c r="P4863" s="6" t="str">
        <f t="shared" si="696"/>
        <v xml:space="preserve"> </v>
      </c>
      <c r="Q4863" s="10" t="s">
        <v>12852</v>
      </c>
      <c r="R4863" s="10" t="s">
        <v>18</v>
      </c>
      <c r="S4863" s="10" t="s">
        <v>12853</v>
      </c>
      <c r="T4863" s="10" t="s">
        <v>12854</v>
      </c>
    </row>
    <row r="4864" spans="1:20" s="1" customFormat="1" x14ac:dyDescent="0.2">
      <c r="A4864" s="10" t="s">
        <v>11321</v>
      </c>
      <c r="B4864" s="6" t="str">
        <f t="shared" si="698"/>
        <v/>
      </c>
      <c r="C4864" s="10" t="s">
        <v>8318</v>
      </c>
      <c r="D4864" s="6"/>
      <c r="E4864" s="6"/>
      <c r="F4864" s="6"/>
      <c r="G4864" s="6"/>
      <c r="H4864" s="6"/>
      <c r="I4864" s="6"/>
      <c r="J4864" s="6" t="str">
        <f t="shared" si="694"/>
        <v>1987--5</v>
      </c>
      <c r="K4864" s="6" t="str">
        <f t="shared" si="697"/>
        <v>1987--5</v>
      </c>
      <c r="L4864" s="10" t="s">
        <v>319</v>
      </c>
      <c r="M4864" s="10" t="s">
        <v>4874</v>
      </c>
      <c r="N4864" s="6"/>
      <c r="O4864" s="10" t="s">
        <v>8078</v>
      </c>
      <c r="P4864" s="6" t="str">
        <f t="shared" si="696"/>
        <v/>
      </c>
      <c r="Q4864" s="10" t="s">
        <v>4868</v>
      </c>
      <c r="R4864" s="10" t="s">
        <v>3823</v>
      </c>
      <c r="S4864" s="10" t="s">
        <v>3838</v>
      </c>
      <c r="T4864" s="10" t="s">
        <v>12855</v>
      </c>
    </row>
    <row r="4865" spans="1:20" s="1" customFormat="1" x14ac:dyDescent="0.2">
      <c r="A4865" s="10" t="s">
        <v>11321</v>
      </c>
      <c r="B4865" s="6" t="str">
        <f t="shared" si="698"/>
        <v/>
      </c>
      <c r="C4865" s="10" t="s">
        <v>8252</v>
      </c>
      <c r="D4865" s="6"/>
      <c r="E4865" s="6"/>
      <c r="F4865" s="6"/>
      <c r="G4865" s="6"/>
      <c r="H4865" s="6"/>
      <c r="I4865" s="6"/>
      <c r="J4865" s="6" t="str">
        <f t="shared" si="694"/>
        <v>1987--6</v>
      </c>
      <c r="K4865" s="6" t="str">
        <f t="shared" si="697"/>
        <v>1987--6</v>
      </c>
      <c r="L4865" s="10" t="s">
        <v>319</v>
      </c>
      <c r="M4865" s="10" t="s">
        <v>4874</v>
      </c>
      <c r="N4865" s="10" t="s">
        <v>8330</v>
      </c>
      <c r="O4865" s="10" t="s">
        <v>8082</v>
      </c>
      <c r="P4865" s="6" t="str">
        <f t="shared" si="696"/>
        <v/>
      </c>
      <c r="Q4865" s="10" t="s">
        <v>4868</v>
      </c>
      <c r="R4865" s="10" t="s">
        <v>186</v>
      </c>
      <c r="S4865" s="10" t="s">
        <v>3838</v>
      </c>
      <c r="T4865" s="10" t="s">
        <v>12856</v>
      </c>
    </row>
    <row r="4866" spans="1:20" s="1" customFormat="1" x14ac:dyDescent="0.2">
      <c r="A4866" s="10" t="s">
        <v>11321</v>
      </c>
      <c r="B4866" s="6" t="str">
        <f t="shared" si="698"/>
        <v/>
      </c>
      <c r="C4866" s="10" t="s">
        <v>8096</v>
      </c>
      <c r="D4866" s="6"/>
      <c r="E4866" s="6"/>
      <c r="F4866" s="6"/>
      <c r="G4866" s="6"/>
      <c r="H4866" s="6"/>
      <c r="I4866" s="6"/>
      <c r="J4866" s="6" t="str">
        <f t="shared" si="694"/>
        <v>1987--7</v>
      </c>
      <c r="K4866" s="6" t="str">
        <f t="shared" si="697"/>
        <v>1987--7</v>
      </c>
      <c r="L4866" s="10" t="s">
        <v>319</v>
      </c>
      <c r="M4866" s="10" t="s">
        <v>4874</v>
      </c>
      <c r="N4866" s="10" t="s">
        <v>8272</v>
      </c>
      <c r="O4866" s="10" t="s">
        <v>8084</v>
      </c>
      <c r="P4866" s="6" t="str">
        <f t="shared" si="696"/>
        <v/>
      </c>
      <c r="Q4866" s="10" t="s">
        <v>4868</v>
      </c>
      <c r="R4866" s="10" t="s">
        <v>3823</v>
      </c>
      <c r="S4866" s="10" t="s">
        <v>3838</v>
      </c>
      <c r="T4866" s="10" t="s">
        <v>12857</v>
      </c>
    </row>
    <row r="4867" spans="1:20" s="1" customFormat="1" ht="25.5" x14ac:dyDescent="0.2">
      <c r="A4867" s="10" t="s">
        <v>11321</v>
      </c>
      <c r="B4867" s="6" t="str">
        <f t="shared" si="698"/>
        <v/>
      </c>
      <c r="C4867" s="10" t="s">
        <v>8097</v>
      </c>
      <c r="D4867" s="6"/>
      <c r="E4867" s="6"/>
      <c r="F4867" s="6"/>
      <c r="G4867" s="6"/>
      <c r="H4867" s="6"/>
      <c r="I4867" s="6"/>
      <c r="J4867" s="6" t="str">
        <f t="shared" ref="J4867:J4930" si="699">CONCATENATE(A4867,"-",B4867,"-",C4867,D4867)</f>
        <v>1987--8</v>
      </c>
      <c r="K4867" s="6" t="str">
        <f t="shared" si="697"/>
        <v>1987--8</v>
      </c>
      <c r="L4867" s="10" t="s">
        <v>319</v>
      </c>
      <c r="M4867" s="10" t="s">
        <v>4968</v>
      </c>
      <c r="N4867" s="10" t="s">
        <v>8273</v>
      </c>
      <c r="O4867" s="10" t="s">
        <v>8080</v>
      </c>
      <c r="P4867" s="6" t="str">
        <f t="shared" ref="P4867:P4872" si="700">CONCATENATE(E4867,F4867)</f>
        <v/>
      </c>
      <c r="Q4867" s="10" t="s">
        <v>4868</v>
      </c>
      <c r="R4867" s="10" t="s">
        <v>697</v>
      </c>
      <c r="S4867" s="10" t="s">
        <v>3838</v>
      </c>
      <c r="T4867" s="10" t="s">
        <v>12858</v>
      </c>
    </row>
    <row r="4868" spans="1:20" s="1" customFormat="1" x14ac:dyDescent="0.2">
      <c r="A4868" s="10" t="s">
        <v>11321</v>
      </c>
      <c r="B4868" s="6" t="str">
        <f t="shared" si="698"/>
        <v/>
      </c>
      <c r="C4868" s="10" t="s">
        <v>8330</v>
      </c>
      <c r="D4868" s="6"/>
      <c r="E4868" s="6"/>
      <c r="F4868" s="6"/>
      <c r="G4868" s="6"/>
      <c r="H4868" s="6"/>
      <c r="I4868" s="6"/>
      <c r="J4868" s="6" t="str">
        <f t="shared" si="699"/>
        <v>1987--9</v>
      </c>
      <c r="K4868" s="6" t="str">
        <f t="shared" si="697"/>
        <v>1987--9</v>
      </c>
      <c r="L4868" s="10" t="s">
        <v>319</v>
      </c>
      <c r="M4868" s="10" t="s">
        <v>4968</v>
      </c>
      <c r="N4868" s="10" t="s">
        <v>8326</v>
      </c>
      <c r="O4868" s="10" t="s">
        <v>8080</v>
      </c>
      <c r="P4868" s="6" t="str">
        <f t="shared" si="700"/>
        <v/>
      </c>
      <c r="Q4868" s="10" t="s">
        <v>4868</v>
      </c>
      <c r="R4868" s="10" t="s">
        <v>186</v>
      </c>
      <c r="S4868" s="10" t="s">
        <v>3838</v>
      </c>
      <c r="T4868" s="10" t="s">
        <v>12859</v>
      </c>
    </row>
    <row r="4869" spans="1:20" s="1" customFormat="1" ht="38.25" x14ac:dyDescent="0.2">
      <c r="A4869" s="10" t="s">
        <v>11321</v>
      </c>
      <c r="B4869" s="6" t="str">
        <f t="shared" si="698"/>
        <v/>
      </c>
      <c r="C4869" s="10" t="s">
        <v>8272</v>
      </c>
      <c r="D4869" s="6"/>
      <c r="E4869" s="6"/>
      <c r="F4869" s="6"/>
      <c r="G4869" s="6"/>
      <c r="H4869" s="6"/>
      <c r="I4869" s="6"/>
      <c r="J4869" s="6" t="str">
        <f t="shared" si="699"/>
        <v>1987--10</v>
      </c>
      <c r="K4869" s="6" t="str">
        <f t="shared" si="697"/>
        <v>1987--10</v>
      </c>
      <c r="L4869" s="10" t="s">
        <v>319</v>
      </c>
      <c r="M4869" s="10" t="s">
        <v>4968</v>
      </c>
      <c r="N4869" s="10" t="s">
        <v>8326</v>
      </c>
      <c r="O4869" s="10" t="s">
        <v>8083</v>
      </c>
      <c r="P4869" s="6" t="str">
        <f t="shared" si="700"/>
        <v/>
      </c>
      <c r="Q4869" s="10" t="s">
        <v>12860</v>
      </c>
      <c r="R4869" s="10" t="s">
        <v>18</v>
      </c>
      <c r="S4869" s="10" t="s">
        <v>12861</v>
      </c>
      <c r="T4869" s="10" t="s">
        <v>12862</v>
      </c>
    </row>
    <row r="4870" spans="1:20" s="1" customFormat="1" x14ac:dyDescent="0.2">
      <c r="A4870" s="10" t="s">
        <v>11321</v>
      </c>
      <c r="B4870" s="6" t="str">
        <f t="shared" si="698"/>
        <v/>
      </c>
      <c r="C4870" s="10" t="s">
        <v>8078</v>
      </c>
      <c r="D4870" s="6"/>
      <c r="E4870" s="6"/>
      <c r="F4870" s="6"/>
      <c r="G4870" s="6"/>
      <c r="H4870" s="6"/>
      <c r="I4870" s="6"/>
      <c r="J4870" s="6" t="str">
        <f t="shared" si="699"/>
        <v>1987--11</v>
      </c>
      <c r="K4870" s="6" t="str">
        <f t="shared" si="697"/>
        <v>1987--11</v>
      </c>
      <c r="L4870" s="10" t="s">
        <v>319</v>
      </c>
      <c r="M4870" s="10" t="s">
        <v>4968</v>
      </c>
      <c r="N4870" s="10" t="s">
        <v>8099</v>
      </c>
      <c r="O4870" s="10" t="s">
        <v>8080</v>
      </c>
      <c r="P4870" s="6" t="str">
        <f t="shared" si="700"/>
        <v/>
      </c>
      <c r="Q4870" s="10" t="s">
        <v>4868</v>
      </c>
      <c r="R4870" s="10" t="s">
        <v>3823</v>
      </c>
      <c r="S4870" s="10" t="s">
        <v>3838</v>
      </c>
      <c r="T4870" s="10" t="s">
        <v>12863</v>
      </c>
    </row>
    <row r="4871" spans="1:20" s="1" customFormat="1" x14ac:dyDescent="0.2">
      <c r="A4871" s="10" t="s">
        <v>11321</v>
      </c>
      <c r="B4871" s="6" t="str">
        <f t="shared" si="698"/>
        <v/>
      </c>
      <c r="C4871" s="10" t="s">
        <v>8305</v>
      </c>
      <c r="D4871" s="6"/>
      <c r="E4871" s="6"/>
      <c r="F4871" s="6"/>
      <c r="G4871" s="6"/>
      <c r="H4871" s="6"/>
      <c r="I4871" s="6"/>
      <c r="J4871" s="6" t="str">
        <f t="shared" si="699"/>
        <v>1987--12</v>
      </c>
      <c r="K4871" s="6" t="str">
        <f t="shared" si="697"/>
        <v>1987--12</v>
      </c>
      <c r="L4871" s="10" t="s">
        <v>319</v>
      </c>
      <c r="M4871" s="10" t="s">
        <v>4968</v>
      </c>
      <c r="N4871" s="10" t="s">
        <v>8318</v>
      </c>
      <c r="O4871" s="10" t="s">
        <v>8080</v>
      </c>
      <c r="P4871" s="6" t="str">
        <f t="shared" si="700"/>
        <v/>
      </c>
      <c r="Q4871" s="10" t="s">
        <v>4868</v>
      </c>
      <c r="R4871" s="10" t="s">
        <v>18</v>
      </c>
      <c r="S4871" s="10" t="s">
        <v>3838</v>
      </c>
      <c r="T4871" s="10" t="s">
        <v>12864</v>
      </c>
    </row>
    <row r="4872" spans="1:20" s="1" customFormat="1" x14ac:dyDescent="0.2">
      <c r="A4872" s="10" t="s">
        <v>11321</v>
      </c>
      <c r="B4872" s="6" t="str">
        <f t="shared" si="698"/>
        <v/>
      </c>
      <c r="C4872" s="10" t="s">
        <v>8080</v>
      </c>
      <c r="D4872" s="6"/>
      <c r="E4872" s="6"/>
      <c r="F4872" s="6"/>
      <c r="G4872" s="6"/>
      <c r="H4872" s="6"/>
      <c r="I4872" s="6"/>
      <c r="J4872" s="6" t="str">
        <f t="shared" si="699"/>
        <v>1987--13</v>
      </c>
      <c r="K4872" s="6" t="str">
        <f t="shared" si="697"/>
        <v>1987--13</v>
      </c>
      <c r="L4872" s="10" t="s">
        <v>319</v>
      </c>
      <c r="M4872" s="10" t="s">
        <v>4968</v>
      </c>
      <c r="N4872" s="10" t="s">
        <v>8252</v>
      </c>
      <c r="O4872" s="10" t="s">
        <v>8080</v>
      </c>
      <c r="P4872" s="6" t="str">
        <f t="shared" si="700"/>
        <v/>
      </c>
      <c r="Q4872" s="10" t="s">
        <v>4868</v>
      </c>
      <c r="R4872" s="10" t="s">
        <v>3823</v>
      </c>
      <c r="S4872" s="10" t="s">
        <v>3838</v>
      </c>
      <c r="T4872" s="10" t="s">
        <v>12865</v>
      </c>
    </row>
    <row r="4873" spans="1:20" s="1" customFormat="1" ht="25.5" x14ac:dyDescent="0.2">
      <c r="A4873" s="10" t="s">
        <v>11321</v>
      </c>
      <c r="B4873" s="6" t="str">
        <f t="shared" si="698"/>
        <v/>
      </c>
      <c r="C4873" s="10" t="s">
        <v>8081</v>
      </c>
      <c r="D4873" s="10" t="s">
        <v>20</v>
      </c>
      <c r="E4873" s="6"/>
      <c r="F4873" s="6"/>
      <c r="G4873" s="10" t="s">
        <v>12635</v>
      </c>
      <c r="H4873" s="6"/>
      <c r="I4873" s="6"/>
      <c r="J4873" s="6" t="str">
        <f t="shared" si="699"/>
        <v>1987--14*</v>
      </c>
      <c r="K4873" s="6" t="str">
        <f t="shared" si="697"/>
        <v>1987--14*</v>
      </c>
      <c r="L4873" s="10" t="s">
        <v>368</v>
      </c>
      <c r="M4873" s="6"/>
      <c r="N4873" s="6"/>
      <c r="O4873" s="6"/>
      <c r="P4873" s="6" t="str">
        <f>CONCATENATE(E4873,F4873,G4873)</f>
        <v>Christie's Robson Lowe</v>
      </c>
      <c r="Q4873" s="10" t="s">
        <v>12866</v>
      </c>
      <c r="R4873" s="10" t="s">
        <v>186</v>
      </c>
      <c r="S4873" s="6"/>
      <c r="T4873" s="10" t="s">
        <v>12867</v>
      </c>
    </row>
    <row r="4874" spans="1:20" s="1" customFormat="1" ht="25.5" x14ac:dyDescent="0.2">
      <c r="A4874" s="10" t="s">
        <v>11321</v>
      </c>
      <c r="B4874" s="6" t="str">
        <f t="shared" si="698"/>
        <v>C</v>
      </c>
      <c r="C4874" s="10" t="s">
        <v>8241</v>
      </c>
      <c r="D4874" s="6"/>
      <c r="E4874" s="10" t="s">
        <v>5533</v>
      </c>
      <c r="F4874" s="10" t="s">
        <v>5534</v>
      </c>
      <c r="G4874" s="6"/>
      <c r="H4874" s="6"/>
      <c r="I4874" s="6"/>
      <c r="J4874" s="6" t="str">
        <f t="shared" si="699"/>
        <v>1987-C-1</v>
      </c>
      <c r="K4874" s="6" t="str">
        <f t="shared" si="697"/>
        <v>1987-C-1</v>
      </c>
      <c r="L4874" s="10" t="s">
        <v>6720</v>
      </c>
      <c r="M4874" s="10" t="s">
        <v>8084</v>
      </c>
      <c r="N4874" s="10" t="s">
        <v>8444</v>
      </c>
      <c r="O4874" s="10" t="s">
        <v>9688</v>
      </c>
      <c r="P4874" s="6" t="str">
        <f t="shared" ref="P4874:P4905" si="701">CONCATENATE(E4874,F4874)</f>
        <v>C. W. E. Coles</v>
      </c>
      <c r="Q4874" s="10" t="s">
        <v>12868</v>
      </c>
      <c r="R4874" s="10" t="s">
        <v>6191</v>
      </c>
      <c r="S4874" s="10" t="s">
        <v>12869</v>
      </c>
      <c r="T4874" s="10" t="s">
        <v>12870</v>
      </c>
    </row>
    <row r="4875" spans="1:20" s="1" customFormat="1" ht="25.5" x14ac:dyDescent="0.2">
      <c r="A4875" s="10" t="s">
        <v>11321</v>
      </c>
      <c r="B4875" s="6" t="str">
        <f t="shared" si="698"/>
        <v>F</v>
      </c>
      <c r="C4875" s="10" t="s">
        <v>8241</v>
      </c>
      <c r="D4875" s="6"/>
      <c r="E4875" s="10" t="s">
        <v>12495</v>
      </c>
      <c r="F4875" s="10" t="s">
        <v>10929</v>
      </c>
      <c r="G4875" s="6"/>
      <c r="H4875" s="6"/>
      <c r="I4875" s="6"/>
      <c r="J4875" s="6" t="str">
        <f t="shared" si="699"/>
        <v>1987-F-1</v>
      </c>
      <c r="K4875" s="6" t="str">
        <f t="shared" si="697"/>
        <v>1987-F-1</v>
      </c>
      <c r="L4875" s="10" t="s">
        <v>4766</v>
      </c>
      <c r="M4875" s="10" t="s">
        <v>8585</v>
      </c>
      <c r="N4875" s="10" t="s">
        <v>8179</v>
      </c>
      <c r="O4875" s="10" t="s">
        <v>9689</v>
      </c>
      <c r="P4875" s="6" t="str">
        <f t="shared" si="701"/>
        <v>Gavin H. Fryer</v>
      </c>
      <c r="Q4875" s="10" t="s">
        <v>12871</v>
      </c>
      <c r="R4875" s="10" t="s">
        <v>258</v>
      </c>
      <c r="S4875" s="10" t="s">
        <v>12872</v>
      </c>
      <c r="T4875" s="10" t="s">
        <v>12873</v>
      </c>
    </row>
    <row r="4876" spans="1:20" s="1" customFormat="1" x14ac:dyDescent="0.2">
      <c r="A4876" s="10" t="s">
        <v>11321</v>
      </c>
      <c r="B4876" s="6" t="str">
        <f t="shared" si="698"/>
        <v>G</v>
      </c>
      <c r="C4876" s="10" t="s">
        <v>8241</v>
      </c>
      <c r="D4876" s="6"/>
      <c r="E4876" s="10" t="s">
        <v>4631</v>
      </c>
      <c r="F4876" s="10" t="s">
        <v>4632</v>
      </c>
      <c r="G4876" s="6"/>
      <c r="H4876" s="6"/>
      <c r="I4876" s="6"/>
      <c r="J4876" s="6" t="str">
        <f t="shared" si="699"/>
        <v>1987-G-1</v>
      </c>
      <c r="K4876" s="6" t="str">
        <f t="shared" si="697"/>
        <v>1987-G-1</v>
      </c>
      <c r="L4876" s="10" t="s">
        <v>319</v>
      </c>
      <c r="M4876" s="10" t="s">
        <v>4874</v>
      </c>
      <c r="N4876" s="10" t="s">
        <v>8097</v>
      </c>
      <c r="O4876" s="10" t="s">
        <v>379</v>
      </c>
      <c r="P4876" s="6" t="str">
        <f t="shared" si="701"/>
        <v>Eric Glasgow</v>
      </c>
      <c r="Q4876" s="10" t="s">
        <v>12874</v>
      </c>
      <c r="R4876" s="10" t="s">
        <v>18</v>
      </c>
      <c r="S4876" s="10" t="s">
        <v>3233</v>
      </c>
      <c r="T4876" s="10" t="s">
        <v>12875</v>
      </c>
    </row>
    <row r="4877" spans="1:20" s="1" customFormat="1" ht="38.25" x14ac:dyDescent="0.2">
      <c r="A4877" s="10" t="s">
        <v>11321</v>
      </c>
      <c r="B4877" s="6" t="str">
        <f t="shared" si="698"/>
        <v>H</v>
      </c>
      <c r="C4877" s="10" t="s">
        <v>8241</v>
      </c>
      <c r="D4877" s="6"/>
      <c r="E4877" s="10" t="s">
        <v>3773</v>
      </c>
      <c r="F4877" s="10" t="s">
        <v>10970</v>
      </c>
      <c r="G4877" s="6"/>
      <c r="H4877" s="6"/>
      <c r="I4877" s="6"/>
      <c r="J4877" s="6" t="str">
        <f t="shared" si="699"/>
        <v>1987-H-1</v>
      </c>
      <c r="K4877" s="6" t="str">
        <f t="shared" si="697"/>
        <v>1987-H-1</v>
      </c>
      <c r="L4877" s="10" t="s">
        <v>15</v>
      </c>
      <c r="M4877" s="6"/>
      <c r="N4877" s="6"/>
      <c r="O4877" s="10" t="s">
        <v>20276</v>
      </c>
      <c r="P4877" s="6" t="str">
        <f t="shared" si="701"/>
        <v>Roger Hosking</v>
      </c>
      <c r="Q4877" s="10" t="s">
        <v>20235</v>
      </c>
      <c r="R4877" s="6" t="s">
        <v>4126</v>
      </c>
      <c r="S4877" s="6" t="s">
        <v>4120</v>
      </c>
      <c r="T4877" s="6" t="s">
        <v>20284</v>
      </c>
    </row>
    <row r="4878" spans="1:20" s="1" customFormat="1" ht="25.5" x14ac:dyDescent="0.2">
      <c r="A4878" s="10" t="s">
        <v>11321</v>
      </c>
      <c r="B4878" s="6" t="str">
        <f t="shared" si="698"/>
        <v>I</v>
      </c>
      <c r="C4878" s="10" t="s">
        <v>8241</v>
      </c>
      <c r="D4878" s="6"/>
      <c r="E4878" s="10" t="s">
        <v>4737</v>
      </c>
      <c r="F4878" s="10" t="s">
        <v>12203</v>
      </c>
      <c r="G4878" s="6"/>
      <c r="H4878" s="6"/>
      <c r="I4878" s="6"/>
      <c r="J4878" s="6" t="str">
        <f t="shared" si="699"/>
        <v>1987-I-1</v>
      </c>
      <c r="K4878" s="6" t="str">
        <f t="shared" si="697"/>
        <v>1987-I-1</v>
      </c>
      <c r="L4878" s="10" t="s">
        <v>6720</v>
      </c>
      <c r="M4878" s="10" t="s">
        <v>8084</v>
      </c>
      <c r="N4878" s="10" t="s">
        <v>8444</v>
      </c>
      <c r="O4878" s="10" t="s">
        <v>9429</v>
      </c>
      <c r="P4878" s="6" t="str">
        <f t="shared" si="701"/>
        <v xml:space="preserve">Peter Ibbotson </v>
      </c>
      <c r="Q4878" s="10" t="s">
        <v>12876</v>
      </c>
      <c r="R4878" s="10" t="s">
        <v>18</v>
      </c>
      <c r="S4878" s="10" t="s">
        <v>12877</v>
      </c>
      <c r="T4878" s="10" t="s">
        <v>12878</v>
      </c>
    </row>
    <row r="4879" spans="1:20" s="1" customFormat="1" ht="25.5" x14ac:dyDescent="0.2">
      <c r="A4879" s="10" t="s">
        <v>11321</v>
      </c>
      <c r="B4879" s="6" t="str">
        <f t="shared" si="698"/>
        <v>I</v>
      </c>
      <c r="C4879" s="10" t="s">
        <v>8273</v>
      </c>
      <c r="D4879" s="6"/>
      <c r="E4879" s="10" t="s">
        <v>4737</v>
      </c>
      <c r="F4879" s="10" t="s">
        <v>12203</v>
      </c>
      <c r="G4879" s="6"/>
      <c r="H4879" s="6"/>
      <c r="I4879" s="6"/>
      <c r="J4879" s="6" t="str">
        <f t="shared" si="699"/>
        <v>1987-I-2</v>
      </c>
      <c r="K4879" s="6" t="str">
        <f t="shared" si="697"/>
        <v>1987-I-2</v>
      </c>
      <c r="L4879" s="10" t="s">
        <v>6720</v>
      </c>
      <c r="M4879" s="10" t="s">
        <v>8084</v>
      </c>
      <c r="N4879" s="10" t="s">
        <v>8444</v>
      </c>
      <c r="O4879" s="10" t="s">
        <v>8895</v>
      </c>
      <c r="P4879" s="6" t="str">
        <f t="shared" si="701"/>
        <v xml:space="preserve">Peter Ibbotson </v>
      </c>
      <c r="Q4879" s="10" t="s">
        <v>12879</v>
      </c>
      <c r="R4879" s="10" t="s">
        <v>18</v>
      </c>
      <c r="S4879" s="10" t="s">
        <v>12880</v>
      </c>
      <c r="T4879" s="10" t="s">
        <v>12881</v>
      </c>
    </row>
    <row r="4880" spans="1:20" s="1" customFormat="1" ht="25.5" x14ac:dyDescent="0.2">
      <c r="A4880" s="10" t="s">
        <v>11321</v>
      </c>
      <c r="B4880" s="6" t="str">
        <f t="shared" si="698"/>
        <v>I</v>
      </c>
      <c r="C4880" s="10" t="s">
        <v>8326</v>
      </c>
      <c r="D4880" s="6"/>
      <c r="E4880" s="10" t="s">
        <v>4737</v>
      </c>
      <c r="F4880" s="10" t="s">
        <v>12203</v>
      </c>
      <c r="G4880" s="6"/>
      <c r="H4880" s="6"/>
      <c r="I4880" s="6"/>
      <c r="J4880" s="6" t="str">
        <f t="shared" si="699"/>
        <v>1987-I-3</v>
      </c>
      <c r="K4880" s="6" t="str">
        <f t="shared" si="697"/>
        <v>1987-I-3</v>
      </c>
      <c r="L4880" s="10" t="s">
        <v>6720</v>
      </c>
      <c r="M4880" s="10" t="s">
        <v>8084</v>
      </c>
      <c r="N4880" s="10" t="s">
        <v>8444</v>
      </c>
      <c r="O4880" s="10" t="s">
        <v>9293</v>
      </c>
      <c r="P4880" s="6" t="str">
        <f t="shared" si="701"/>
        <v xml:space="preserve">Peter Ibbotson </v>
      </c>
      <c r="Q4880" s="10" t="s">
        <v>12882</v>
      </c>
      <c r="R4880" s="10" t="s">
        <v>18</v>
      </c>
      <c r="S4880" s="10" t="s">
        <v>12883</v>
      </c>
      <c r="T4880" s="10" t="s">
        <v>12884</v>
      </c>
    </row>
    <row r="4881" spans="1:20" s="1" customFormat="1" x14ac:dyDescent="0.2">
      <c r="A4881" s="10" t="s">
        <v>11321</v>
      </c>
      <c r="B4881" s="6" t="str">
        <f t="shared" si="698"/>
        <v>I</v>
      </c>
      <c r="C4881" s="10" t="s">
        <v>8099</v>
      </c>
      <c r="D4881" s="6"/>
      <c r="E4881" s="10" t="s">
        <v>4737</v>
      </c>
      <c r="F4881" s="10" t="s">
        <v>12203</v>
      </c>
      <c r="G4881" s="6"/>
      <c r="H4881" s="6"/>
      <c r="I4881" s="6"/>
      <c r="J4881" s="6" t="str">
        <f t="shared" si="699"/>
        <v>1987-I-4</v>
      </c>
      <c r="K4881" s="6" t="str">
        <f t="shared" si="697"/>
        <v>1987-I-4</v>
      </c>
      <c r="L4881" s="10" t="s">
        <v>6720</v>
      </c>
      <c r="M4881" s="10" t="s">
        <v>8084</v>
      </c>
      <c r="N4881" s="10" t="s">
        <v>8444</v>
      </c>
      <c r="O4881" s="10" t="s">
        <v>8252</v>
      </c>
      <c r="P4881" s="6" t="str">
        <f t="shared" si="701"/>
        <v xml:space="preserve">Peter Ibbotson </v>
      </c>
      <c r="Q4881" s="10" t="s">
        <v>12885</v>
      </c>
      <c r="R4881" s="10" t="s">
        <v>18</v>
      </c>
      <c r="S4881" s="10" t="s">
        <v>2548</v>
      </c>
      <c r="T4881" s="10" t="s">
        <v>12886</v>
      </c>
    </row>
    <row r="4882" spans="1:20" s="1" customFormat="1" ht="38.25" x14ac:dyDescent="0.2">
      <c r="A4882" s="10" t="s">
        <v>11321</v>
      </c>
      <c r="B4882" s="6" t="str">
        <f t="shared" si="698"/>
        <v>I</v>
      </c>
      <c r="C4882" s="10" t="s">
        <v>8318</v>
      </c>
      <c r="D4882" s="6"/>
      <c r="E4882" s="10" t="s">
        <v>4737</v>
      </c>
      <c r="F4882" s="10" t="s">
        <v>12203</v>
      </c>
      <c r="G4882" s="6"/>
      <c r="H4882" s="6"/>
      <c r="I4882" s="6"/>
      <c r="J4882" s="6" t="str">
        <f t="shared" si="699"/>
        <v>1987-I-5</v>
      </c>
      <c r="K4882" s="6" t="str">
        <f t="shared" si="697"/>
        <v>1987-I-5</v>
      </c>
      <c r="L4882" s="10" t="s">
        <v>6720</v>
      </c>
      <c r="M4882" s="10" t="s">
        <v>8084</v>
      </c>
      <c r="N4882" s="10" t="s">
        <v>8444</v>
      </c>
      <c r="O4882" s="10" t="s">
        <v>8563</v>
      </c>
      <c r="P4882" s="6" t="str">
        <f t="shared" si="701"/>
        <v xml:space="preserve">Peter Ibbotson </v>
      </c>
      <c r="Q4882" s="10" t="s">
        <v>12887</v>
      </c>
      <c r="R4882" s="10" t="s">
        <v>18</v>
      </c>
      <c r="S4882" s="10" t="s">
        <v>12888</v>
      </c>
      <c r="T4882" s="10" t="s">
        <v>12889</v>
      </c>
    </row>
    <row r="4883" spans="1:20" s="1" customFormat="1" ht="38.25" x14ac:dyDescent="0.2">
      <c r="A4883" s="10" t="s">
        <v>11321</v>
      </c>
      <c r="B4883" s="6" t="str">
        <f t="shared" si="698"/>
        <v>I</v>
      </c>
      <c r="C4883" s="10" t="s">
        <v>8252</v>
      </c>
      <c r="D4883" s="6"/>
      <c r="E4883" s="10" t="s">
        <v>4737</v>
      </c>
      <c r="F4883" s="10" t="s">
        <v>12203</v>
      </c>
      <c r="G4883" s="6"/>
      <c r="H4883" s="6"/>
      <c r="I4883" s="6"/>
      <c r="J4883" s="6" t="str">
        <f t="shared" si="699"/>
        <v>1987-I-6</v>
      </c>
      <c r="K4883" s="6" t="str">
        <f t="shared" si="697"/>
        <v>1987-I-6</v>
      </c>
      <c r="L4883" s="10" t="s">
        <v>6720</v>
      </c>
      <c r="M4883" s="10" t="s">
        <v>8084</v>
      </c>
      <c r="N4883" s="10" t="s">
        <v>8444</v>
      </c>
      <c r="O4883" s="10" t="s">
        <v>3269</v>
      </c>
      <c r="P4883" s="6" t="str">
        <f t="shared" si="701"/>
        <v xml:space="preserve">Peter Ibbotson </v>
      </c>
      <c r="Q4883" s="10" t="s">
        <v>12890</v>
      </c>
      <c r="R4883" s="10" t="s">
        <v>18</v>
      </c>
      <c r="S4883" s="10" t="s">
        <v>10710</v>
      </c>
      <c r="T4883" s="10" t="s">
        <v>12891</v>
      </c>
    </row>
    <row r="4884" spans="1:20" s="1" customFormat="1" ht="25.5" x14ac:dyDescent="0.2">
      <c r="A4884" s="10" t="s">
        <v>11321</v>
      </c>
      <c r="B4884" s="6" t="str">
        <f t="shared" si="698"/>
        <v>I</v>
      </c>
      <c r="C4884" s="10" t="s">
        <v>8096</v>
      </c>
      <c r="D4884" s="6"/>
      <c r="E4884" s="10" t="s">
        <v>4737</v>
      </c>
      <c r="F4884" s="10" t="s">
        <v>12203</v>
      </c>
      <c r="G4884" s="6"/>
      <c r="H4884" s="6"/>
      <c r="I4884" s="6"/>
      <c r="J4884" s="6" t="str">
        <f t="shared" si="699"/>
        <v>1987-I-7</v>
      </c>
      <c r="K4884" s="6" t="str">
        <f t="shared" si="697"/>
        <v>1987-I-7</v>
      </c>
      <c r="L4884" s="10" t="s">
        <v>6720</v>
      </c>
      <c r="M4884" s="10" t="s">
        <v>8084</v>
      </c>
      <c r="N4884" s="10" t="s">
        <v>8444</v>
      </c>
      <c r="O4884" s="10" t="s">
        <v>3632</v>
      </c>
      <c r="P4884" s="6" t="str">
        <f t="shared" si="701"/>
        <v xml:space="preserve">Peter Ibbotson </v>
      </c>
      <c r="Q4884" s="10" t="s">
        <v>12892</v>
      </c>
      <c r="R4884" s="10" t="s">
        <v>697</v>
      </c>
      <c r="S4884" s="10" t="s">
        <v>11031</v>
      </c>
      <c r="T4884" s="10" t="s">
        <v>12893</v>
      </c>
    </row>
    <row r="4885" spans="1:20" s="1" customFormat="1" ht="25.5" x14ac:dyDescent="0.2">
      <c r="A4885" s="10" t="s">
        <v>11321</v>
      </c>
      <c r="B4885" s="6" t="str">
        <f t="shared" si="698"/>
        <v>I</v>
      </c>
      <c r="C4885" s="10" t="s">
        <v>8097</v>
      </c>
      <c r="D4885" s="6"/>
      <c r="E4885" s="10" t="s">
        <v>4737</v>
      </c>
      <c r="F4885" s="10" t="s">
        <v>12203</v>
      </c>
      <c r="G4885" s="6"/>
      <c r="H4885" s="6"/>
      <c r="I4885" s="6"/>
      <c r="J4885" s="6" t="str">
        <f t="shared" si="699"/>
        <v>1987-I-8</v>
      </c>
      <c r="K4885" s="6" t="str">
        <f t="shared" si="697"/>
        <v>1987-I-8</v>
      </c>
      <c r="L4885" s="10" t="s">
        <v>6720</v>
      </c>
      <c r="M4885" s="10" t="s">
        <v>8084</v>
      </c>
      <c r="N4885" s="10" t="s">
        <v>8444</v>
      </c>
      <c r="O4885" s="10" t="s">
        <v>8086</v>
      </c>
      <c r="P4885" s="6" t="str">
        <f t="shared" si="701"/>
        <v xml:space="preserve">Peter Ibbotson </v>
      </c>
      <c r="Q4885" s="10" t="s">
        <v>12894</v>
      </c>
      <c r="R4885" s="10" t="s">
        <v>18</v>
      </c>
      <c r="S4885" s="10" t="s">
        <v>6192</v>
      </c>
      <c r="T4885" s="10" t="s">
        <v>12895</v>
      </c>
    </row>
    <row r="4886" spans="1:20" s="1" customFormat="1" ht="63.75" x14ac:dyDescent="0.2">
      <c r="A4886" s="10" t="s">
        <v>11321</v>
      </c>
      <c r="B4886" s="6" t="str">
        <f t="shared" si="698"/>
        <v>I</v>
      </c>
      <c r="C4886" s="10" t="s">
        <v>8330</v>
      </c>
      <c r="D4886" s="6"/>
      <c r="E4886" s="10" t="s">
        <v>4737</v>
      </c>
      <c r="F4886" s="10" t="s">
        <v>12203</v>
      </c>
      <c r="G4886" s="6"/>
      <c r="H4886" s="6"/>
      <c r="I4886" s="6"/>
      <c r="J4886" s="6" t="str">
        <f t="shared" si="699"/>
        <v>1987-I-9</v>
      </c>
      <c r="K4886" s="6" t="str">
        <f t="shared" si="697"/>
        <v>1987-I-9</v>
      </c>
      <c r="L4886" s="10" t="s">
        <v>6720</v>
      </c>
      <c r="M4886" s="10" t="s">
        <v>8084</v>
      </c>
      <c r="N4886" s="10" t="s">
        <v>8370</v>
      </c>
      <c r="O4886" s="10" t="s">
        <v>9690</v>
      </c>
      <c r="P4886" s="6" t="str">
        <f t="shared" si="701"/>
        <v xml:space="preserve">Peter Ibbotson </v>
      </c>
      <c r="Q4886" s="10" t="s">
        <v>11005</v>
      </c>
      <c r="R4886" s="10" t="s">
        <v>186</v>
      </c>
      <c r="S4886" s="10" t="s">
        <v>12896</v>
      </c>
      <c r="T4886" s="10" t="s">
        <v>12897</v>
      </c>
    </row>
    <row r="4887" spans="1:20" s="1" customFormat="1" ht="25.5" x14ac:dyDescent="0.2">
      <c r="A4887" s="10" t="s">
        <v>11321</v>
      </c>
      <c r="B4887" s="6" t="str">
        <f t="shared" si="698"/>
        <v>I</v>
      </c>
      <c r="C4887" s="10" t="s">
        <v>8272</v>
      </c>
      <c r="D4887" s="6"/>
      <c r="E4887" s="10" t="s">
        <v>4737</v>
      </c>
      <c r="F4887" s="10" t="s">
        <v>12203</v>
      </c>
      <c r="G4887" s="6"/>
      <c r="H4887" s="6"/>
      <c r="I4887" s="6"/>
      <c r="J4887" s="6" t="str">
        <f t="shared" si="699"/>
        <v>1987-I-10</v>
      </c>
      <c r="K4887" s="6" t="str">
        <f t="shared" si="697"/>
        <v>1987-I-10</v>
      </c>
      <c r="L4887" s="10" t="s">
        <v>6720</v>
      </c>
      <c r="M4887" s="10" t="s">
        <v>8084</v>
      </c>
      <c r="N4887" s="10" t="s">
        <v>8370</v>
      </c>
      <c r="O4887" s="10" t="s">
        <v>9216</v>
      </c>
      <c r="P4887" s="6" t="str">
        <f t="shared" si="701"/>
        <v xml:space="preserve">Peter Ibbotson </v>
      </c>
      <c r="Q4887" s="10" t="s">
        <v>12800</v>
      </c>
      <c r="R4887" s="10" t="s">
        <v>18</v>
      </c>
      <c r="S4887" s="10" t="s">
        <v>12898</v>
      </c>
      <c r="T4887" s="10" t="s">
        <v>12899</v>
      </c>
    </row>
    <row r="4888" spans="1:20" s="1" customFormat="1" ht="25.5" x14ac:dyDescent="0.2">
      <c r="A4888" s="10" t="s">
        <v>11321</v>
      </c>
      <c r="B4888" s="6" t="str">
        <f t="shared" si="698"/>
        <v>I</v>
      </c>
      <c r="C4888" s="10" t="s">
        <v>8078</v>
      </c>
      <c r="D4888" s="6"/>
      <c r="E4888" s="10" t="s">
        <v>4737</v>
      </c>
      <c r="F4888" s="10" t="s">
        <v>12203</v>
      </c>
      <c r="G4888" s="6"/>
      <c r="H4888" s="6"/>
      <c r="I4888" s="6"/>
      <c r="J4888" s="6" t="str">
        <f t="shared" si="699"/>
        <v>1987-I-11</v>
      </c>
      <c r="K4888" s="6" t="str">
        <f t="shared" si="697"/>
        <v>1987-I-11</v>
      </c>
      <c r="L4888" s="10" t="s">
        <v>6720</v>
      </c>
      <c r="M4888" s="10" t="s">
        <v>8084</v>
      </c>
      <c r="N4888" s="10" t="s">
        <v>8370</v>
      </c>
      <c r="O4888" s="10" t="s">
        <v>9473</v>
      </c>
      <c r="P4888" s="6" t="str">
        <f t="shared" si="701"/>
        <v xml:space="preserve">Peter Ibbotson </v>
      </c>
      <c r="Q4888" s="10" t="s">
        <v>12900</v>
      </c>
      <c r="R4888" s="10" t="s">
        <v>3486</v>
      </c>
      <c r="S4888" s="10" t="s">
        <v>6506</v>
      </c>
      <c r="T4888" s="10" t="s">
        <v>12901</v>
      </c>
    </row>
    <row r="4889" spans="1:20" s="1" customFormat="1" ht="38.25" x14ac:dyDescent="0.2">
      <c r="A4889" s="10" t="s">
        <v>11321</v>
      </c>
      <c r="B4889" s="6" t="str">
        <f t="shared" si="698"/>
        <v>I</v>
      </c>
      <c r="C4889" s="10" t="s">
        <v>8305</v>
      </c>
      <c r="D4889" s="6"/>
      <c r="E4889" s="10" t="s">
        <v>4737</v>
      </c>
      <c r="F4889" s="10" t="s">
        <v>12203</v>
      </c>
      <c r="G4889" s="6"/>
      <c r="H4889" s="6"/>
      <c r="I4889" s="6"/>
      <c r="J4889" s="6" t="str">
        <f t="shared" si="699"/>
        <v>1987-I-12</v>
      </c>
      <c r="K4889" s="6" t="str">
        <f t="shared" si="697"/>
        <v>1987-I-12</v>
      </c>
      <c r="L4889" s="10" t="s">
        <v>6720</v>
      </c>
      <c r="M4889" s="10" t="s">
        <v>8084</v>
      </c>
      <c r="N4889" s="10" t="s">
        <v>8370</v>
      </c>
      <c r="O4889" s="10" t="s">
        <v>9691</v>
      </c>
      <c r="P4889" s="6" t="str">
        <f t="shared" si="701"/>
        <v xml:space="preserve">Peter Ibbotson </v>
      </c>
      <c r="Q4889" s="10" t="s">
        <v>5016</v>
      </c>
      <c r="R4889" s="10" t="s">
        <v>18</v>
      </c>
      <c r="S4889" s="10" t="s">
        <v>12902</v>
      </c>
      <c r="T4889" s="10" t="s">
        <v>12903</v>
      </c>
    </row>
    <row r="4890" spans="1:20" s="1" customFormat="1" ht="25.5" x14ac:dyDescent="0.2">
      <c r="A4890" s="10" t="s">
        <v>11321</v>
      </c>
      <c r="B4890" s="6" t="str">
        <f t="shared" si="698"/>
        <v>I</v>
      </c>
      <c r="C4890" s="10" t="s">
        <v>8080</v>
      </c>
      <c r="D4890" s="6"/>
      <c r="E4890" s="10" t="s">
        <v>4737</v>
      </c>
      <c r="F4890" s="10" t="s">
        <v>12203</v>
      </c>
      <c r="G4890" s="6"/>
      <c r="H4890" s="6"/>
      <c r="I4890" s="6"/>
      <c r="J4890" s="6" t="str">
        <f t="shared" si="699"/>
        <v>1987-I-13</v>
      </c>
      <c r="K4890" s="6" t="str">
        <f t="shared" si="697"/>
        <v>1987-I-13</v>
      </c>
      <c r="L4890" s="10" t="s">
        <v>6720</v>
      </c>
      <c r="M4890" s="10" t="s">
        <v>8084</v>
      </c>
      <c r="N4890" s="10" t="s">
        <v>8370</v>
      </c>
      <c r="O4890" s="10" t="s">
        <v>9692</v>
      </c>
      <c r="P4890" s="6" t="str">
        <f t="shared" si="701"/>
        <v xml:space="preserve">Peter Ibbotson </v>
      </c>
      <c r="Q4890" s="10" t="s">
        <v>11313</v>
      </c>
      <c r="R4890" s="10" t="s">
        <v>1880</v>
      </c>
      <c r="S4890" s="10" t="s">
        <v>4150</v>
      </c>
      <c r="T4890" s="10" t="s">
        <v>12904</v>
      </c>
    </row>
    <row r="4891" spans="1:20" s="1" customFormat="1" x14ac:dyDescent="0.2">
      <c r="A4891" s="10" t="s">
        <v>11321</v>
      </c>
      <c r="B4891" s="6" t="str">
        <f t="shared" si="698"/>
        <v>I</v>
      </c>
      <c r="C4891" s="10" t="s">
        <v>8081</v>
      </c>
      <c r="D4891" s="6"/>
      <c r="E4891" s="10" t="s">
        <v>4737</v>
      </c>
      <c r="F4891" s="10" t="s">
        <v>12203</v>
      </c>
      <c r="G4891" s="6"/>
      <c r="H4891" s="6"/>
      <c r="I4891" s="6"/>
      <c r="J4891" s="6" t="str">
        <f t="shared" si="699"/>
        <v>1987-I-14</v>
      </c>
      <c r="K4891" s="6" t="str">
        <f t="shared" si="697"/>
        <v>1987-I-14</v>
      </c>
      <c r="L4891" s="10" t="s">
        <v>6720</v>
      </c>
      <c r="M4891" s="10" t="s">
        <v>8084</v>
      </c>
      <c r="N4891" s="10" t="s">
        <v>8370</v>
      </c>
      <c r="O4891" s="10" t="s">
        <v>8079</v>
      </c>
      <c r="P4891" s="6" t="str">
        <f t="shared" si="701"/>
        <v xml:space="preserve">Peter Ibbotson </v>
      </c>
      <c r="Q4891" s="10" t="s">
        <v>12905</v>
      </c>
      <c r="R4891" s="10" t="s">
        <v>18</v>
      </c>
      <c r="S4891" s="10" t="s">
        <v>4451</v>
      </c>
      <c r="T4891" s="10" t="s">
        <v>12906</v>
      </c>
    </row>
    <row r="4892" spans="1:20" s="1" customFormat="1" ht="25.5" x14ac:dyDescent="0.2">
      <c r="A4892" s="10" t="s">
        <v>11321</v>
      </c>
      <c r="B4892" s="6" t="str">
        <f t="shared" si="698"/>
        <v>I</v>
      </c>
      <c r="C4892" s="10" t="s">
        <v>8082</v>
      </c>
      <c r="D4892" s="6"/>
      <c r="E4892" s="10" t="s">
        <v>4737</v>
      </c>
      <c r="F4892" s="10" t="s">
        <v>12203</v>
      </c>
      <c r="G4892" s="6"/>
      <c r="H4892" s="6"/>
      <c r="I4892" s="6"/>
      <c r="J4892" s="6" t="str">
        <f t="shared" si="699"/>
        <v>1987-I-15</v>
      </c>
      <c r="K4892" s="6" t="str">
        <f t="shared" si="697"/>
        <v>1987-I-15</v>
      </c>
      <c r="L4892" s="10" t="s">
        <v>6720</v>
      </c>
      <c r="M4892" s="10" t="s">
        <v>8084</v>
      </c>
      <c r="N4892" s="10" t="s">
        <v>8444</v>
      </c>
      <c r="O4892" s="10" t="s">
        <v>8099</v>
      </c>
      <c r="P4892" s="6" t="str">
        <f t="shared" si="701"/>
        <v xml:space="preserve">Peter Ibbotson </v>
      </c>
      <c r="Q4892" s="10" t="s">
        <v>12907</v>
      </c>
      <c r="R4892" s="10" t="s">
        <v>18</v>
      </c>
      <c r="S4892" s="10" t="s">
        <v>12908</v>
      </c>
      <c r="T4892" s="10" t="s">
        <v>12909</v>
      </c>
    </row>
    <row r="4893" spans="1:20" s="1" customFormat="1" ht="38.25" x14ac:dyDescent="0.2">
      <c r="A4893" s="10" t="s">
        <v>11321</v>
      </c>
      <c r="B4893" s="6" t="str">
        <f t="shared" si="698"/>
        <v>J</v>
      </c>
      <c r="C4893" s="10" t="s">
        <v>8241</v>
      </c>
      <c r="D4893" s="6"/>
      <c r="E4893" s="10" t="s">
        <v>12374</v>
      </c>
      <c r="F4893" s="10" t="s">
        <v>12375</v>
      </c>
      <c r="G4893" s="6"/>
      <c r="H4893" s="6"/>
      <c r="I4893" s="6"/>
      <c r="J4893" s="6" t="str">
        <f t="shared" si="699"/>
        <v>1987-J-1</v>
      </c>
      <c r="K4893" s="6" t="str">
        <f t="shared" si="697"/>
        <v>1987-J-1</v>
      </c>
      <c r="L4893" s="10" t="s">
        <v>319</v>
      </c>
      <c r="M4893" s="10" t="s">
        <v>4874</v>
      </c>
      <c r="N4893" s="10" t="s">
        <v>8272</v>
      </c>
      <c r="O4893" s="10" t="s">
        <v>8102</v>
      </c>
      <c r="P4893" s="6" t="str">
        <f t="shared" si="701"/>
        <v>Hugh Jefferies</v>
      </c>
      <c r="Q4893" s="10" t="s">
        <v>3670</v>
      </c>
      <c r="R4893" s="10" t="s">
        <v>18</v>
      </c>
      <c r="S4893" s="10" t="s">
        <v>12803</v>
      </c>
      <c r="T4893" s="10" t="s">
        <v>12910</v>
      </c>
    </row>
    <row r="4894" spans="1:20" s="1" customFormat="1" ht="25.5" x14ac:dyDescent="0.2">
      <c r="A4894" s="10" t="s">
        <v>11321</v>
      </c>
      <c r="B4894" s="6" t="str">
        <f t="shared" si="698"/>
        <v>K</v>
      </c>
      <c r="C4894" s="10" t="s">
        <v>8241</v>
      </c>
      <c r="D4894" s="6"/>
      <c r="E4894" s="10" t="s">
        <v>1545</v>
      </c>
      <c r="F4894" s="10" t="s">
        <v>10484</v>
      </c>
      <c r="G4894" s="6"/>
      <c r="H4894" s="6"/>
      <c r="I4894" s="6"/>
      <c r="J4894" s="6" t="str">
        <f t="shared" si="699"/>
        <v>1987-K-1</v>
      </c>
      <c r="K4894" s="6" t="str">
        <f t="shared" si="697"/>
        <v>1987-K-1</v>
      </c>
      <c r="L4894" s="10" t="s">
        <v>4369</v>
      </c>
      <c r="M4894" s="6"/>
      <c r="N4894" s="10" t="s">
        <v>8445</v>
      </c>
      <c r="O4894" s="10" t="s">
        <v>9693</v>
      </c>
      <c r="P4894" s="6" t="str">
        <f t="shared" si="701"/>
        <v>R. Kirk</v>
      </c>
      <c r="Q4894" s="10" t="s">
        <v>12911</v>
      </c>
      <c r="R4894" s="10" t="s">
        <v>46</v>
      </c>
      <c r="S4894" s="10" t="s">
        <v>12912</v>
      </c>
      <c r="T4894" s="10" t="s">
        <v>12913</v>
      </c>
    </row>
    <row r="4895" spans="1:20" s="1" customFormat="1" ht="38.25" x14ac:dyDescent="0.2">
      <c r="A4895" s="10" t="s">
        <v>11321</v>
      </c>
      <c r="B4895" s="6" t="str">
        <f>LEFT(F4895,1)</f>
        <v>K</v>
      </c>
      <c r="C4895" s="10" t="s">
        <v>8273</v>
      </c>
      <c r="D4895" s="6"/>
      <c r="E4895" s="10" t="s">
        <v>11322</v>
      </c>
      <c r="F4895" s="10" t="s">
        <v>6903</v>
      </c>
      <c r="G4895" s="6"/>
      <c r="H4895" s="6"/>
      <c r="I4895" s="6"/>
      <c r="J4895" s="6" t="str">
        <f t="shared" si="699"/>
        <v>1987-K-2</v>
      </c>
      <c r="K4895" s="6" t="str">
        <f t="shared" si="697"/>
        <v>1987-K-2</v>
      </c>
      <c r="L4895" s="10" t="s">
        <v>15</v>
      </c>
      <c r="M4895" s="6"/>
      <c r="N4895" s="6"/>
      <c r="O4895" s="10" t="s">
        <v>20275</v>
      </c>
      <c r="P4895" s="6" t="str">
        <f t="shared" si="701"/>
        <v>E. H. Keeton</v>
      </c>
      <c r="Q4895" s="10" t="s">
        <v>11323</v>
      </c>
      <c r="R4895" s="6" t="s">
        <v>1357</v>
      </c>
      <c r="S4895" s="6" t="s">
        <v>5222</v>
      </c>
      <c r="T4895" s="6" t="s">
        <v>20287</v>
      </c>
    </row>
    <row r="4896" spans="1:20" s="1" customFormat="1" ht="51" x14ac:dyDescent="0.2">
      <c r="A4896" s="10" t="s">
        <v>11321</v>
      </c>
      <c r="B4896" s="6" t="str">
        <f t="shared" si="698"/>
        <v>M</v>
      </c>
      <c r="C4896" s="10" t="s">
        <v>8241</v>
      </c>
      <c r="D4896" s="6"/>
      <c r="E4896" s="10" t="s">
        <v>7663</v>
      </c>
      <c r="F4896" s="10" t="s">
        <v>5853</v>
      </c>
      <c r="G4896" s="6"/>
      <c r="H4896" s="6"/>
      <c r="I4896" s="6"/>
      <c r="J4896" s="6" t="str">
        <f t="shared" si="699"/>
        <v>1987-M-1</v>
      </c>
      <c r="K4896" s="6" t="str">
        <f t="shared" si="697"/>
        <v>1987-M-1</v>
      </c>
      <c r="L4896" s="10" t="s">
        <v>6720</v>
      </c>
      <c r="M4896" s="10" t="s">
        <v>8084</v>
      </c>
      <c r="N4896" s="10" t="s">
        <v>8444</v>
      </c>
      <c r="O4896" s="10" t="s">
        <v>8086</v>
      </c>
      <c r="P4896" s="6" t="str">
        <f t="shared" si="701"/>
        <v>Brian McCloy</v>
      </c>
      <c r="Q4896" s="10" t="s">
        <v>12914</v>
      </c>
      <c r="R4896" s="10" t="s">
        <v>186</v>
      </c>
      <c r="S4896" s="10" t="s">
        <v>12915</v>
      </c>
      <c r="T4896" s="10" t="s">
        <v>12916</v>
      </c>
    </row>
    <row r="4897" spans="1:20" s="1" customFormat="1" x14ac:dyDescent="0.2">
      <c r="A4897" s="10" t="s">
        <v>11321</v>
      </c>
      <c r="B4897" s="6" t="str">
        <f t="shared" si="698"/>
        <v>O</v>
      </c>
      <c r="C4897" s="10" t="s">
        <v>8241</v>
      </c>
      <c r="D4897" s="6"/>
      <c r="E4897" s="10" t="s">
        <v>7403</v>
      </c>
      <c r="F4897" s="10" t="s">
        <v>7404</v>
      </c>
      <c r="G4897" s="6"/>
      <c r="H4897" s="6"/>
      <c r="I4897" s="6"/>
      <c r="J4897" s="6" t="str">
        <f t="shared" si="699"/>
        <v>1987-O-1</v>
      </c>
      <c r="K4897" s="6" t="str">
        <f t="shared" si="697"/>
        <v>1987-O-1</v>
      </c>
      <c r="L4897" s="10" t="s">
        <v>6720</v>
      </c>
      <c r="M4897" s="10" t="s">
        <v>8084</v>
      </c>
      <c r="N4897" s="10" t="s">
        <v>8444</v>
      </c>
      <c r="O4897" s="10" t="s">
        <v>8868</v>
      </c>
      <c r="P4897" s="6" t="str">
        <f t="shared" si="701"/>
        <v>Rex Osborne</v>
      </c>
      <c r="Q4897" s="10" t="s">
        <v>12917</v>
      </c>
      <c r="R4897" s="10" t="s">
        <v>18</v>
      </c>
      <c r="S4897" s="10" t="s">
        <v>4451</v>
      </c>
      <c r="T4897" s="10" t="s">
        <v>12918</v>
      </c>
    </row>
    <row r="4898" spans="1:20" s="1" customFormat="1" ht="51" x14ac:dyDescent="0.2">
      <c r="A4898" s="10" t="s">
        <v>11321</v>
      </c>
      <c r="B4898" s="6" t="str">
        <f t="shared" si="698"/>
        <v>R</v>
      </c>
      <c r="C4898" s="10" t="s">
        <v>8241</v>
      </c>
      <c r="D4898" s="6"/>
      <c r="E4898" s="10" t="s">
        <v>4856</v>
      </c>
      <c r="F4898" s="10" t="s">
        <v>6700</v>
      </c>
      <c r="G4898" s="6"/>
      <c r="H4898" s="6"/>
      <c r="I4898" s="6"/>
      <c r="J4898" s="6" t="str">
        <f t="shared" si="699"/>
        <v>1987-R-1</v>
      </c>
      <c r="K4898" s="6" t="str">
        <f t="shared" si="697"/>
        <v>1987-R-1</v>
      </c>
      <c r="L4898" s="10" t="s">
        <v>4766</v>
      </c>
      <c r="M4898" s="10" t="s">
        <v>8585</v>
      </c>
      <c r="N4898" s="10" t="s">
        <v>8693</v>
      </c>
      <c r="O4898" s="10" t="s">
        <v>9694</v>
      </c>
      <c r="P4898" s="6" t="str">
        <f t="shared" si="701"/>
        <v>James Ruffle</v>
      </c>
      <c r="Q4898" s="10" t="s">
        <v>12919</v>
      </c>
      <c r="R4898" s="10" t="s">
        <v>18</v>
      </c>
      <c r="S4898" s="10" t="s">
        <v>12920</v>
      </c>
      <c r="T4898" s="10" t="s">
        <v>12921</v>
      </c>
    </row>
    <row r="4899" spans="1:20" s="1" customFormat="1" ht="89.25" x14ac:dyDescent="0.2">
      <c r="A4899" s="10" t="s">
        <v>11321</v>
      </c>
      <c r="B4899" s="6" t="str">
        <f t="shared" si="698"/>
        <v>R</v>
      </c>
      <c r="C4899" s="10" t="s">
        <v>8273</v>
      </c>
      <c r="D4899" s="6"/>
      <c r="E4899" s="10" t="s">
        <v>4856</v>
      </c>
      <c r="F4899" s="10" t="s">
        <v>6700</v>
      </c>
      <c r="G4899" s="6"/>
      <c r="H4899" s="6"/>
      <c r="I4899" s="6"/>
      <c r="J4899" s="6" t="str">
        <f t="shared" si="699"/>
        <v>1987-R-2</v>
      </c>
      <c r="K4899" s="6" t="str">
        <f t="shared" si="697"/>
        <v>1987-R-2</v>
      </c>
      <c r="L4899" s="10" t="s">
        <v>15</v>
      </c>
      <c r="M4899" s="6"/>
      <c r="N4899" s="6"/>
      <c r="O4899" s="10" t="s">
        <v>9695</v>
      </c>
      <c r="P4899" s="6" t="str">
        <f t="shared" si="701"/>
        <v>James Ruffle</v>
      </c>
      <c r="Q4899" s="10" t="s">
        <v>12922</v>
      </c>
      <c r="R4899" s="10" t="s">
        <v>18</v>
      </c>
      <c r="S4899" s="10" t="s">
        <v>12923</v>
      </c>
      <c r="T4899" s="10" t="s">
        <v>20107</v>
      </c>
    </row>
    <row r="4900" spans="1:20" s="1" customFormat="1" ht="38.25" x14ac:dyDescent="0.2">
      <c r="A4900" s="10" t="s">
        <v>11321</v>
      </c>
      <c r="B4900" s="6" t="str">
        <f t="shared" si="698"/>
        <v>V</v>
      </c>
      <c r="C4900" s="10" t="s">
        <v>8326</v>
      </c>
      <c r="D4900" s="6"/>
      <c r="E4900" s="10" t="s">
        <v>12924</v>
      </c>
      <c r="F4900" s="10" t="s">
        <v>6418</v>
      </c>
      <c r="G4900" s="6"/>
      <c r="H4900" s="6"/>
      <c r="I4900" s="6"/>
      <c r="J4900" s="6" t="str">
        <f t="shared" si="699"/>
        <v>1987-V-3</v>
      </c>
      <c r="K4900" s="6" t="str">
        <f t="shared" si="697"/>
        <v>1987-V-3</v>
      </c>
      <c r="L4900" s="10" t="s">
        <v>4369</v>
      </c>
      <c r="M4900" s="6"/>
      <c r="N4900" s="10" t="s">
        <v>8445</v>
      </c>
      <c r="O4900" s="10" t="s">
        <v>8080</v>
      </c>
      <c r="P4900" s="6" t="str">
        <f t="shared" si="701"/>
        <v>V.D. Vandervelde</v>
      </c>
      <c r="Q4900" s="10" t="s">
        <v>12629</v>
      </c>
      <c r="R4900" s="10" t="s">
        <v>18</v>
      </c>
      <c r="S4900" s="10" t="s">
        <v>1717</v>
      </c>
      <c r="T4900" s="10" t="s">
        <v>5048</v>
      </c>
    </row>
    <row r="4901" spans="1:20" s="1" customFormat="1" ht="38.25" x14ac:dyDescent="0.2">
      <c r="A4901" s="10" t="s">
        <v>11321</v>
      </c>
      <c r="B4901" s="6" t="str">
        <f t="shared" si="698"/>
        <v>W</v>
      </c>
      <c r="C4901" s="10" t="s">
        <v>8241</v>
      </c>
      <c r="D4901" s="6"/>
      <c r="E4901" s="10" t="s">
        <v>12925</v>
      </c>
      <c r="F4901" s="10" t="s">
        <v>12926</v>
      </c>
      <c r="G4901" s="6"/>
      <c r="H4901" s="6"/>
      <c r="I4901" s="6"/>
      <c r="J4901" s="6" t="str">
        <f t="shared" si="699"/>
        <v>1987-W-1</v>
      </c>
      <c r="K4901" s="6" t="str">
        <f t="shared" si="697"/>
        <v>1987-W-1</v>
      </c>
      <c r="L4901" s="10" t="s">
        <v>15</v>
      </c>
      <c r="M4901" s="6"/>
      <c r="N4901" s="6"/>
      <c r="O4901" s="10" t="s">
        <v>9696</v>
      </c>
      <c r="P4901" s="6" t="str">
        <f t="shared" si="701"/>
        <v>William M. Waugh</v>
      </c>
      <c r="Q4901" s="10" t="s">
        <v>12927</v>
      </c>
      <c r="R4901" s="10" t="s">
        <v>1895</v>
      </c>
      <c r="S4901" s="10" t="s">
        <v>12928</v>
      </c>
      <c r="T4901" s="10" t="s">
        <v>20080</v>
      </c>
    </row>
    <row r="4902" spans="1:20" s="1" customFormat="1" ht="38.25" x14ac:dyDescent="0.2">
      <c r="A4902" s="10" t="s">
        <v>12929</v>
      </c>
      <c r="B4902" s="6" t="str">
        <f t="shared" si="698"/>
        <v/>
      </c>
      <c r="C4902" s="10" t="s">
        <v>8241</v>
      </c>
      <c r="D4902" s="6"/>
      <c r="E4902" s="10" t="s">
        <v>3010</v>
      </c>
      <c r="F4902" s="6"/>
      <c r="G4902" s="6"/>
      <c r="H4902" s="6"/>
      <c r="I4902" s="6"/>
      <c r="J4902" s="6" t="str">
        <f t="shared" si="699"/>
        <v>1988--1</v>
      </c>
      <c r="K4902" s="6" t="str">
        <f t="shared" si="697"/>
        <v>1988--1</v>
      </c>
      <c r="L4902" s="10" t="s">
        <v>6720</v>
      </c>
      <c r="M4902" s="10" t="s">
        <v>8085</v>
      </c>
      <c r="N4902" s="10" t="s">
        <v>8663</v>
      </c>
      <c r="O4902" s="10" t="s">
        <v>8330</v>
      </c>
      <c r="P4902" s="6" t="str">
        <f t="shared" si="701"/>
        <v xml:space="preserve"> </v>
      </c>
      <c r="Q4902" s="10" t="s">
        <v>12930</v>
      </c>
      <c r="R4902" s="10" t="s">
        <v>258</v>
      </c>
      <c r="S4902" s="10" t="s">
        <v>1717</v>
      </c>
      <c r="T4902" s="10" t="s">
        <v>12931</v>
      </c>
    </row>
    <row r="4903" spans="1:20" s="1" customFormat="1" ht="25.5" x14ac:dyDescent="0.2">
      <c r="A4903" s="10" t="s">
        <v>12929</v>
      </c>
      <c r="B4903" s="6" t="str">
        <f t="shared" si="698"/>
        <v/>
      </c>
      <c r="C4903" s="10" t="s">
        <v>8273</v>
      </c>
      <c r="D4903" s="6"/>
      <c r="E4903" s="10" t="s">
        <v>3010</v>
      </c>
      <c r="F4903" s="6"/>
      <c r="G4903" s="6"/>
      <c r="H4903" s="6"/>
      <c r="I4903" s="6"/>
      <c r="J4903" s="6" t="str">
        <f t="shared" si="699"/>
        <v>1988--2</v>
      </c>
      <c r="K4903" s="6" t="str">
        <f t="shared" si="697"/>
        <v>1988--2</v>
      </c>
      <c r="L4903" s="10" t="s">
        <v>6720</v>
      </c>
      <c r="M4903" s="10" t="s">
        <v>8085</v>
      </c>
      <c r="N4903" s="10" t="s">
        <v>8663</v>
      </c>
      <c r="O4903" s="10" t="s">
        <v>8272</v>
      </c>
      <c r="P4903" s="6" t="str">
        <f t="shared" si="701"/>
        <v xml:space="preserve"> </v>
      </c>
      <c r="Q4903" s="10" t="s">
        <v>12932</v>
      </c>
      <c r="R4903" s="10" t="s">
        <v>414</v>
      </c>
      <c r="S4903" s="10" t="s">
        <v>12485</v>
      </c>
      <c r="T4903" s="10" t="s">
        <v>12933</v>
      </c>
    </row>
    <row r="4904" spans="1:20" s="1" customFormat="1" ht="25.5" x14ac:dyDescent="0.2">
      <c r="A4904" s="10" t="s">
        <v>12929</v>
      </c>
      <c r="B4904" s="6" t="str">
        <f t="shared" si="698"/>
        <v/>
      </c>
      <c r="C4904" s="10" t="s">
        <v>8326</v>
      </c>
      <c r="D4904" s="6"/>
      <c r="E4904" s="10" t="s">
        <v>3010</v>
      </c>
      <c r="F4904" s="6"/>
      <c r="G4904" s="6"/>
      <c r="H4904" s="6"/>
      <c r="I4904" s="6"/>
      <c r="J4904" s="6" t="str">
        <f t="shared" si="699"/>
        <v>1988--3</v>
      </c>
      <c r="K4904" s="6" t="str">
        <f t="shared" si="697"/>
        <v>1988--3</v>
      </c>
      <c r="L4904" s="10" t="s">
        <v>6720</v>
      </c>
      <c r="M4904" s="10" t="s">
        <v>8085</v>
      </c>
      <c r="N4904" s="10" t="s">
        <v>8663</v>
      </c>
      <c r="O4904" s="10" t="s">
        <v>8305</v>
      </c>
      <c r="P4904" s="6" t="str">
        <f t="shared" si="701"/>
        <v xml:space="preserve"> </v>
      </c>
      <c r="Q4904" s="10" t="s">
        <v>12934</v>
      </c>
      <c r="R4904" s="10" t="s">
        <v>3486</v>
      </c>
      <c r="S4904" s="10" t="s">
        <v>7572</v>
      </c>
      <c r="T4904" s="10" t="s">
        <v>12935</v>
      </c>
    </row>
    <row r="4905" spans="1:20" s="1" customFormat="1" x14ac:dyDescent="0.2">
      <c r="A4905" s="10" t="s">
        <v>12929</v>
      </c>
      <c r="B4905" s="6" t="str">
        <f t="shared" si="698"/>
        <v/>
      </c>
      <c r="C4905" s="10" t="s">
        <v>8099</v>
      </c>
      <c r="D4905" s="6"/>
      <c r="E4905" s="10" t="s">
        <v>3010</v>
      </c>
      <c r="F4905" s="6"/>
      <c r="G4905" s="6"/>
      <c r="H4905" s="6"/>
      <c r="I4905" s="6"/>
      <c r="J4905" s="6" t="str">
        <f t="shared" si="699"/>
        <v>1988--4</v>
      </c>
      <c r="K4905" s="6" t="str">
        <f t="shared" si="697"/>
        <v>1988--4</v>
      </c>
      <c r="L4905" s="10" t="s">
        <v>6720</v>
      </c>
      <c r="M4905" s="10" t="s">
        <v>8085</v>
      </c>
      <c r="N4905" s="10" t="s">
        <v>8663</v>
      </c>
      <c r="O4905" s="10" t="s">
        <v>8080</v>
      </c>
      <c r="P4905" s="6" t="str">
        <f t="shared" si="701"/>
        <v xml:space="preserve"> </v>
      </c>
      <c r="Q4905" s="10" t="s">
        <v>12936</v>
      </c>
      <c r="R4905" s="10" t="s">
        <v>186</v>
      </c>
      <c r="S4905" s="10" t="s">
        <v>5858</v>
      </c>
      <c r="T4905" s="10" t="s">
        <v>12937</v>
      </c>
    </row>
    <row r="4906" spans="1:20" s="1" customFormat="1" x14ac:dyDescent="0.2">
      <c r="A4906" s="10" t="s">
        <v>12929</v>
      </c>
      <c r="B4906" s="6" t="str">
        <f t="shared" si="698"/>
        <v/>
      </c>
      <c r="C4906" s="10" t="s">
        <v>8318</v>
      </c>
      <c r="D4906" s="6"/>
      <c r="E4906" s="6"/>
      <c r="F4906" s="6"/>
      <c r="G4906" s="6"/>
      <c r="H4906" s="6"/>
      <c r="I4906" s="6"/>
      <c r="J4906" s="6" t="str">
        <f t="shared" si="699"/>
        <v>1988--5</v>
      </c>
      <c r="K4906" s="6" t="str">
        <f t="shared" si="697"/>
        <v>1988--5</v>
      </c>
      <c r="L4906" s="10" t="s">
        <v>319</v>
      </c>
      <c r="M4906" s="10" t="s">
        <v>4968</v>
      </c>
      <c r="N4906" s="10" t="s">
        <v>8097</v>
      </c>
      <c r="O4906" s="10" t="s">
        <v>8080</v>
      </c>
      <c r="P4906" s="6" t="str">
        <f t="shared" ref="P4906:P4922" si="702">CONCATENATE(E4906,F4906)</f>
        <v/>
      </c>
      <c r="Q4906" s="10" t="s">
        <v>4868</v>
      </c>
      <c r="R4906" s="10" t="s">
        <v>18</v>
      </c>
      <c r="S4906" s="10" t="s">
        <v>3838</v>
      </c>
      <c r="T4906" s="10" t="s">
        <v>12938</v>
      </c>
    </row>
    <row r="4907" spans="1:20" s="1" customFormat="1" ht="25.5" x14ac:dyDescent="0.2">
      <c r="A4907" s="10" t="s">
        <v>12929</v>
      </c>
      <c r="B4907" s="6" t="str">
        <f t="shared" si="698"/>
        <v/>
      </c>
      <c r="C4907" s="10" t="s">
        <v>8252</v>
      </c>
      <c r="D4907" s="6"/>
      <c r="E4907" s="6"/>
      <c r="F4907" s="6"/>
      <c r="G4907" s="6"/>
      <c r="H4907" s="6"/>
      <c r="I4907" s="6"/>
      <c r="J4907" s="6" t="str">
        <f t="shared" si="699"/>
        <v>1988--6</v>
      </c>
      <c r="K4907" s="6" t="str">
        <f t="shared" si="697"/>
        <v>1988--6</v>
      </c>
      <c r="L4907" s="10" t="s">
        <v>319</v>
      </c>
      <c r="M4907" s="10" t="s">
        <v>4968</v>
      </c>
      <c r="N4907" s="10" t="s">
        <v>8330</v>
      </c>
      <c r="O4907" s="10" t="s">
        <v>8131</v>
      </c>
      <c r="P4907" s="6" t="str">
        <f t="shared" si="702"/>
        <v/>
      </c>
      <c r="Q4907" s="10" t="s">
        <v>12939</v>
      </c>
      <c r="R4907" s="10" t="s">
        <v>18</v>
      </c>
      <c r="S4907" s="10" t="s">
        <v>1717</v>
      </c>
      <c r="T4907" s="6"/>
    </row>
    <row r="4908" spans="1:20" s="1" customFormat="1" ht="38.25" x14ac:dyDescent="0.2">
      <c r="A4908" s="10" t="s">
        <v>12929</v>
      </c>
      <c r="B4908" s="6" t="str">
        <f t="shared" si="698"/>
        <v/>
      </c>
      <c r="C4908" s="10" t="s">
        <v>8096</v>
      </c>
      <c r="D4908" s="6"/>
      <c r="E4908" s="6"/>
      <c r="F4908" s="6"/>
      <c r="G4908" s="6"/>
      <c r="H4908" s="6"/>
      <c r="I4908" s="6"/>
      <c r="J4908" s="6" t="str">
        <f t="shared" si="699"/>
        <v>1988--7</v>
      </c>
      <c r="K4908" s="6" t="str">
        <f t="shared" si="697"/>
        <v>1988--7</v>
      </c>
      <c r="L4908" s="10" t="s">
        <v>319</v>
      </c>
      <c r="M4908" s="10" t="s">
        <v>4968</v>
      </c>
      <c r="N4908" s="10" t="s">
        <v>8272</v>
      </c>
      <c r="O4908" s="10" t="s">
        <v>8080</v>
      </c>
      <c r="P4908" s="6" t="str">
        <f t="shared" si="702"/>
        <v/>
      </c>
      <c r="Q4908" s="10" t="s">
        <v>4868</v>
      </c>
      <c r="R4908" s="10" t="s">
        <v>12940</v>
      </c>
      <c r="S4908" s="10" t="s">
        <v>3838</v>
      </c>
      <c r="T4908" s="10" t="s">
        <v>12941</v>
      </c>
    </row>
    <row r="4909" spans="1:20" s="1" customFormat="1" ht="38.25" x14ac:dyDescent="0.2">
      <c r="A4909" s="10" t="s">
        <v>12929</v>
      </c>
      <c r="B4909" s="6" t="str">
        <f t="shared" si="698"/>
        <v/>
      </c>
      <c r="C4909" s="10" t="s">
        <v>8097</v>
      </c>
      <c r="D4909" s="6"/>
      <c r="E4909" s="6"/>
      <c r="F4909" s="6"/>
      <c r="G4909" s="6"/>
      <c r="H4909" s="6"/>
      <c r="I4909" s="6"/>
      <c r="J4909" s="6" t="str">
        <f t="shared" si="699"/>
        <v>1988--8</v>
      </c>
      <c r="K4909" s="6" t="str">
        <f t="shared" si="697"/>
        <v>1988--8</v>
      </c>
      <c r="L4909" s="10" t="s">
        <v>319</v>
      </c>
      <c r="M4909" s="10" t="s">
        <v>4968</v>
      </c>
      <c r="N4909" s="10" t="s">
        <v>8272</v>
      </c>
      <c r="O4909" s="10" t="s">
        <v>8659</v>
      </c>
      <c r="P4909" s="6" t="str">
        <f t="shared" si="702"/>
        <v/>
      </c>
      <c r="Q4909" s="10" t="s">
        <v>12942</v>
      </c>
      <c r="R4909" s="10" t="s">
        <v>18</v>
      </c>
      <c r="S4909" s="10" t="s">
        <v>280</v>
      </c>
      <c r="T4909" s="10" t="s">
        <v>12943</v>
      </c>
    </row>
    <row r="4910" spans="1:20" s="1" customFormat="1" x14ac:dyDescent="0.2">
      <c r="A4910" s="10" t="s">
        <v>12929</v>
      </c>
      <c r="B4910" s="6" t="str">
        <f t="shared" si="698"/>
        <v/>
      </c>
      <c r="C4910" s="10" t="s">
        <v>8330</v>
      </c>
      <c r="D4910" s="6"/>
      <c r="E4910" s="6"/>
      <c r="F4910" s="6"/>
      <c r="G4910" s="6"/>
      <c r="H4910" s="6"/>
      <c r="I4910" s="6"/>
      <c r="J4910" s="6" t="str">
        <f t="shared" si="699"/>
        <v>1988--9</v>
      </c>
      <c r="K4910" s="6" t="str">
        <f t="shared" si="697"/>
        <v>1988--9</v>
      </c>
      <c r="L4910" s="10" t="s">
        <v>319</v>
      </c>
      <c r="M4910" s="10" t="s">
        <v>4968</v>
      </c>
      <c r="N4910" s="10" t="s">
        <v>8078</v>
      </c>
      <c r="O4910" s="10" t="s">
        <v>8078</v>
      </c>
      <c r="P4910" s="6" t="str">
        <f t="shared" si="702"/>
        <v/>
      </c>
      <c r="Q4910" s="10" t="s">
        <v>4868</v>
      </c>
      <c r="R4910" s="10" t="s">
        <v>18</v>
      </c>
      <c r="S4910" s="10" t="s">
        <v>3838</v>
      </c>
      <c r="T4910" s="10" t="s">
        <v>12944</v>
      </c>
    </row>
    <row r="4911" spans="1:20" s="1" customFormat="1" ht="38.25" x14ac:dyDescent="0.2">
      <c r="A4911" s="10" t="s">
        <v>12929</v>
      </c>
      <c r="B4911" s="6" t="str">
        <f t="shared" si="698"/>
        <v/>
      </c>
      <c r="C4911" s="10" t="s">
        <v>8272</v>
      </c>
      <c r="D4911" s="6"/>
      <c r="E4911" s="6"/>
      <c r="F4911" s="6"/>
      <c r="G4911" s="6"/>
      <c r="H4911" s="6"/>
      <c r="I4911" s="6"/>
      <c r="J4911" s="6" t="str">
        <f t="shared" si="699"/>
        <v>1988--10</v>
      </c>
      <c r="K4911" s="6" t="str">
        <f t="shared" si="697"/>
        <v>1988--10</v>
      </c>
      <c r="L4911" s="10" t="s">
        <v>319</v>
      </c>
      <c r="M4911" s="10" t="s">
        <v>4968</v>
      </c>
      <c r="N4911" s="10" t="s">
        <v>8078</v>
      </c>
      <c r="O4911" s="10" t="s">
        <v>8591</v>
      </c>
      <c r="P4911" s="6" t="str">
        <f t="shared" si="702"/>
        <v/>
      </c>
      <c r="Q4911" s="10" t="s">
        <v>12945</v>
      </c>
      <c r="R4911" s="10" t="s">
        <v>18</v>
      </c>
      <c r="S4911" s="10" t="s">
        <v>1305</v>
      </c>
      <c r="T4911" s="10" t="s">
        <v>12946</v>
      </c>
    </row>
    <row r="4912" spans="1:20" s="1" customFormat="1" x14ac:dyDescent="0.2">
      <c r="A4912" s="10" t="s">
        <v>12929</v>
      </c>
      <c r="B4912" s="6" t="str">
        <f t="shared" si="698"/>
        <v/>
      </c>
      <c r="C4912" s="10" t="s">
        <v>8078</v>
      </c>
      <c r="D4912" s="6"/>
      <c r="E4912" s="6"/>
      <c r="F4912" s="6"/>
      <c r="G4912" s="6"/>
      <c r="H4912" s="6"/>
      <c r="I4912" s="6"/>
      <c r="J4912" s="6" t="str">
        <f t="shared" si="699"/>
        <v>1988--11</v>
      </c>
      <c r="K4912" s="6" t="str">
        <f t="shared" si="697"/>
        <v>1988--11</v>
      </c>
      <c r="L4912" s="10" t="s">
        <v>319</v>
      </c>
      <c r="M4912" s="10" t="s">
        <v>4968</v>
      </c>
      <c r="N4912" s="10" t="s">
        <v>8305</v>
      </c>
      <c r="O4912" s="10" t="s">
        <v>8080</v>
      </c>
      <c r="P4912" s="6" t="str">
        <f t="shared" si="702"/>
        <v/>
      </c>
      <c r="Q4912" s="10" t="s">
        <v>4868</v>
      </c>
      <c r="R4912" s="10" t="s">
        <v>186</v>
      </c>
      <c r="S4912" s="10" t="s">
        <v>3838</v>
      </c>
      <c r="T4912" s="10" t="s">
        <v>12947</v>
      </c>
    </row>
    <row r="4913" spans="1:20" s="1" customFormat="1" x14ac:dyDescent="0.2">
      <c r="A4913" s="10" t="s">
        <v>12929</v>
      </c>
      <c r="B4913" s="6" t="str">
        <f t="shared" si="698"/>
        <v/>
      </c>
      <c r="C4913" s="10" t="s">
        <v>8305</v>
      </c>
      <c r="D4913" s="6"/>
      <c r="E4913" s="6"/>
      <c r="F4913" s="6"/>
      <c r="G4913" s="6"/>
      <c r="H4913" s="6"/>
      <c r="I4913" s="6"/>
      <c r="J4913" s="6" t="str">
        <f t="shared" si="699"/>
        <v>1988--12</v>
      </c>
      <c r="K4913" s="6" t="str">
        <f t="shared" si="697"/>
        <v>1988--12</v>
      </c>
      <c r="L4913" s="10" t="s">
        <v>319</v>
      </c>
      <c r="M4913" s="10" t="s">
        <v>5084</v>
      </c>
      <c r="N4913" s="10" t="s">
        <v>8241</v>
      </c>
      <c r="O4913" s="10" t="s">
        <v>8078</v>
      </c>
      <c r="P4913" s="6" t="str">
        <f t="shared" si="702"/>
        <v/>
      </c>
      <c r="Q4913" s="10" t="s">
        <v>4868</v>
      </c>
      <c r="R4913" s="10" t="s">
        <v>3823</v>
      </c>
      <c r="S4913" s="10" t="s">
        <v>3838</v>
      </c>
      <c r="T4913" s="10" t="s">
        <v>12948</v>
      </c>
    </row>
    <row r="4914" spans="1:20" s="1" customFormat="1" x14ac:dyDescent="0.2">
      <c r="A4914" s="10" t="s">
        <v>12929</v>
      </c>
      <c r="B4914" s="6" t="str">
        <f t="shared" si="698"/>
        <v/>
      </c>
      <c r="C4914" s="10" t="s">
        <v>8080</v>
      </c>
      <c r="D4914" s="6"/>
      <c r="E4914" s="6"/>
      <c r="F4914" s="6"/>
      <c r="G4914" s="6"/>
      <c r="H4914" s="6"/>
      <c r="I4914" s="6"/>
      <c r="J4914" s="6" t="str">
        <f t="shared" si="699"/>
        <v>1988--13</v>
      </c>
      <c r="K4914" s="6" t="str">
        <f t="shared" si="697"/>
        <v>1988--13</v>
      </c>
      <c r="L4914" s="10" t="s">
        <v>319</v>
      </c>
      <c r="M4914" s="10" t="s">
        <v>5084</v>
      </c>
      <c r="N4914" s="10" t="s">
        <v>8273</v>
      </c>
      <c r="O4914" s="10" t="s">
        <v>8089</v>
      </c>
      <c r="P4914" s="6" t="str">
        <f t="shared" si="702"/>
        <v/>
      </c>
      <c r="Q4914" s="10" t="s">
        <v>12949</v>
      </c>
      <c r="R4914" s="10" t="s">
        <v>3823</v>
      </c>
      <c r="S4914" s="10" t="s">
        <v>611</v>
      </c>
      <c r="T4914" s="10" t="s">
        <v>12950</v>
      </c>
    </row>
    <row r="4915" spans="1:20" s="1" customFormat="1" x14ac:dyDescent="0.2">
      <c r="A4915" s="10" t="s">
        <v>12929</v>
      </c>
      <c r="B4915" s="6" t="str">
        <f t="shared" si="698"/>
        <v/>
      </c>
      <c r="C4915" s="10" t="s">
        <v>8081</v>
      </c>
      <c r="D4915" s="6"/>
      <c r="E4915" s="6"/>
      <c r="F4915" s="6"/>
      <c r="G4915" s="6"/>
      <c r="H4915" s="6"/>
      <c r="I4915" s="6"/>
      <c r="J4915" s="6" t="str">
        <f t="shared" si="699"/>
        <v>1988--14</v>
      </c>
      <c r="K4915" s="6" t="str">
        <f t="shared" ref="K4915:K4978" si="703">J4915</f>
        <v>1988--14</v>
      </c>
      <c r="L4915" s="10" t="s">
        <v>319</v>
      </c>
      <c r="M4915" s="10" t="s">
        <v>5084</v>
      </c>
      <c r="N4915" s="10" t="s">
        <v>8273</v>
      </c>
      <c r="O4915" s="10" t="s">
        <v>8655</v>
      </c>
      <c r="P4915" s="6" t="str">
        <f t="shared" si="702"/>
        <v/>
      </c>
      <c r="Q4915" s="10" t="s">
        <v>12951</v>
      </c>
      <c r="R4915" s="10" t="s">
        <v>3823</v>
      </c>
      <c r="S4915" s="10" t="s">
        <v>3842</v>
      </c>
      <c r="T4915" s="10" t="s">
        <v>12952</v>
      </c>
    </row>
    <row r="4916" spans="1:20" s="1" customFormat="1" ht="38.25" x14ac:dyDescent="0.2">
      <c r="A4916" s="10" t="s">
        <v>12929</v>
      </c>
      <c r="B4916" s="6" t="str">
        <f t="shared" si="698"/>
        <v/>
      </c>
      <c r="C4916" s="10" t="s">
        <v>8082</v>
      </c>
      <c r="D4916" s="6"/>
      <c r="E4916" s="6"/>
      <c r="F4916" s="6"/>
      <c r="G4916" s="6"/>
      <c r="H4916" s="6"/>
      <c r="I4916" s="6"/>
      <c r="J4916" s="6" t="str">
        <f t="shared" si="699"/>
        <v>1988--15</v>
      </c>
      <c r="K4916" s="6" t="str">
        <f t="shared" si="703"/>
        <v>1988--15</v>
      </c>
      <c r="L4916" s="10" t="s">
        <v>319</v>
      </c>
      <c r="M4916" s="10" t="s">
        <v>5084</v>
      </c>
      <c r="N4916" s="10" t="s">
        <v>8326</v>
      </c>
      <c r="O4916" s="10" t="s">
        <v>8080</v>
      </c>
      <c r="P4916" s="6" t="str">
        <f t="shared" si="702"/>
        <v/>
      </c>
      <c r="Q4916" s="10" t="s">
        <v>4868</v>
      </c>
      <c r="R4916" s="10" t="s">
        <v>4781</v>
      </c>
      <c r="S4916" s="10" t="s">
        <v>3838</v>
      </c>
      <c r="T4916" s="10" t="s">
        <v>12953</v>
      </c>
    </row>
    <row r="4917" spans="1:20" s="1" customFormat="1" ht="38.25" x14ac:dyDescent="0.2">
      <c r="A4917" s="10" t="s">
        <v>12929</v>
      </c>
      <c r="B4917" s="6" t="str">
        <f t="shared" ref="B4917:B4977" si="704">LEFT(F4917,1)</f>
        <v/>
      </c>
      <c r="C4917" s="10" t="s">
        <v>8083</v>
      </c>
      <c r="D4917" s="6"/>
      <c r="E4917" s="6"/>
      <c r="F4917" s="6"/>
      <c r="G4917" s="6"/>
      <c r="H4917" s="6"/>
      <c r="I4917" s="6"/>
      <c r="J4917" s="6" t="str">
        <f t="shared" si="699"/>
        <v>1988--16</v>
      </c>
      <c r="K4917" s="6" t="str">
        <f t="shared" si="703"/>
        <v>1988--16</v>
      </c>
      <c r="L4917" s="10" t="s">
        <v>319</v>
      </c>
      <c r="M4917" s="10" t="s">
        <v>5084</v>
      </c>
      <c r="N4917" s="10" t="s">
        <v>8326</v>
      </c>
      <c r="O4917" s="10" t="s">
        <v>8079</v>
      </c>
      <c r="P4917" s="6" t="str">
        <f t="shared" si="702"/>
        <v/>
      </c>
      <c r="Q4917" s="10" t="s">
        <v>12954</v>
      </c>
      <c r="R4917" s="10" t="s">
        <v>186</v>
      </c>
      <c r="S4917" s="10" t="s">
        <v>12955</v>
      </c>
      <c r="T4917" s="10" t="s">
        <v>12956</v>
      </c>
    </row>
    <row r="4918" spans="1:20" s="1" customFormat="1" x14ac:dyDescent="0.2">
      <c r="A4918" s="10" t="s">
        <v>12929</v>
      </c>
      <c r="B4918" s="6" t="str">
        <f t="shared" si="704"/>
        <v/>
      </c>
      <c r="C4918" s="10" t="s">
        <v>8084</v>
      </c>
      <c r="D4918" s="6"/>
      <c r="E4918" s="6"/>
      <c r="F4918" s="6"/>
      <c r="G4918" s="6"/>
      <c r="H4918" s="6"/>
      <c r="I4918" s="6"/>
      <c r="J4918" s="6" t="str">
        <f t="shared" si="699"/>
        <v>1988--17</v>
      </c>
      <c r="K4918" s="6" t="str">
        <f t="shared" si="703"/>
        <v>1988--17</v>
      </c>
      <c r="L4918" s="10" t="s">
        <v>319</v>
      </c>
      <c r="M4918" s="10" t="s">
        <v>5084</v>
      </c>
      <c r="N4918" s="10" t="s">
        <v>8099</v>
      </c>
      <c r="O4918" s="10" t="s">
        <v>8080</v>
      </c>
      <c r="P4918" s="6" t="str">
        <f t="shared" si="702"/>
        <v/>
      </c>
      <c r="Q4918" s="10" t="s">
        <v>4868</v>
      </c>
      <c r="R4918" s="10" t="s">
        <v>11637</v>
      </c>
      <c r="S4918" s="10" t="s">
        <v>3838</v>
      </c>
      <c r="T4918" s="10" t="s">
        <v>12957</v>
      </c>
    </row>
    <row r="4919" spans="1:20" s="1" customFormat="1" ht="38.25" x14ac:dyDescent="0.2">
      <c r="A4919" s="10" t="s">
        <v>12929</v>
      </c>
      <c r="B4919" s="6" t="str">
        <f t="shared" si="704"/>
        <v/>
      </c>
      <c r="C4919" s="10" t="s">
        <v>8085</v>
      </c>
      <c r="D4919" s="6"/>
      <c r="E4919" s="6"/>
      <c r="F4919" s="6"/>
      <c r="G4919" s="6"/>
      <c r="H4919" s="6"/>
      <c r="I4919" s="6"/>
      <c r="J4919" s="6" t="str">
        <f t="shared" si="699"/>
        <v>1988--18</v>
      </c>
      <c r="K4919" s="6" t="str">
        <f t="shared" si="703"/>
        <v>1988--18</v>
      </c>
      <c r="L4919" s="10" t="s">
        <v>319</v>
      </c>
      <c r="M4919" s="10" t="s">
        <v>5084</v>
      </c>
      <c r="N4919" s="10" t="s">
        <v>8318</v>
      </c>
      <c r="O4919" s="10" t="s">
        <v>9697</v>
      </c>
      <c r="P4919" s="6" t="str">
        <f t="shared" si="702"/>
        <v/>
      </c>
      <c r="Q4919" s="10" t="s">
        <v>4868</v>
      </c>
      <c r="R4919" s="10" t="s">
        <v>12958</v>
      </c>
      <c r="S4919" s="10" t="s">
        <v>3838</v>
      </c>
      <c r="T4919" s="10" t="s">
        <v>12959</v>
      </c>
    </row>
    <row r="4920" spans="1:20" s="1" customFormat="1" x14ac:dyDescent="0.2">
      <c r="A4920" s="10" t="s">
        <v>12929</v>
      </c>
      <c r="B4920" s="6" t="str">
        <f t="shared" si="704"/>
        <v/>
      </c>
      <c r="C4920" s="10" t="s">
        <v>8086</v>
      </c>
      <c r="D4920" s="6"/>
      <c r="E4920" s="6"/>
      <c r="F4920" s="6"/>
      <c r="G4920" s="6"/>
      <c r="H4920" s="6"/>
      <c r="I4920" s="6"/>
      <c r="J4920" s="6" t="str">
        <f t="shared" si="699"/>
        <v>1988--19</v>
      </c>
      <c r="K4920" s="6" t="str">
        <f t="shared" si="703"/>
        <v>1988--19</v>
      </c>
      <c r="L4920" s="10" t="s">
        <v>319</v>
      </c>
      <c r="M4920" s="10" t="s">
        <v>5084</v>
      </c>
      <c r="N4920" s="10" t="s">
        <v>8252</v>
      </c>
      <c r="O4920" s="10" t="s">
        <v>8078</v>
      </c>
      <c r="P4920" s="6" t="str">
        <f t="shared" si="702"/>
        <v/>
      </c>
      <c r="Q4920" s="10" t="s">
        <v>4868</v>
      </c>
      <c r="R4920" s="10" t="s">
        <v>186</v>
      </c>
      <c r="S4920" s="10" t="s">
        <v>3838</v>
      </c>
      <c r="T4920" s="10" t="s">
        <v>12960</v>
      </c>
    </row>
    <row r="4921" spans="1:20" s="1" customFormat="1" x14ac:dyDescent="0.2">
      <c r="A4921" s="10" t="s">
        <v>12929</v>
      </c>
      <c r="B4921" s="6" t="str">
        <f t="shared" si="704"/>
        <v/>
      </c>
      <c r="C4921" s="10" t="s">
        <v>8087</v>
      </c>
      <c r="D4921" s="6"/>
      <c r="E4921" s="6"/>
      <c r="F4921" s="6"/>
      <c r="G4921" s="6"/>
      <c r="H4921" s="6"/>
      <c r="I4921" s="6"/>
      <c r="J4921" s="6" t="str">
        <f t="shared" si="699"/>
        <v>1988--20</v>
      </c>
      <c r="K4921" s="6" t="str">
        <f t="shared" si="703"/>
        <v>1988--20</v>
      </c>
      <c r="L4921" s="10" t="s">
        <v>319</v>
      </c>
      <c r="M4921" s="10" t="s">
        <v>5084</v>
      </c>
      <c r="N4921" s="10" t="s">
        <v>8096</v>
      </c>
      <c r="O4921" s="10" t="s">
        <v>8082</v>
      </c>
      <c r="P4921" s="6" t="str">
        <f t="shared" si="702"/>
        <v/>
      </c>
      <c r="Q4921" s="10" t="s">
        <v>4868</v>
      </c>
      <c r="R4921" s="10" t="s">
        <v>186</v>
      </c>
      <c r="S4921" s="10" t="s">
        <v>3838</v>
      </c>
      <c r="T4921" s="10" t="s">
        <v>12961</v>
      </c>
    </row>
    <row r="4922" spans="1:20" s="1" customFormat="1" ht="25.5" x14ac:dyDescent="0.2">
      <c r="A4922" s="10" t="s">
        <v>12929</v>
      </c>
      <c r="B4922" s="6" t="str">
        <f t="shared" si="704"/>
        <v/>
      </c>
      <c r="C4922" s="10" t="s">
        <v>8079</v>
      </c>
      <c r="D4922" s="6"/>
      <c r="E4922" s="6"/>
      <c r="F4922" s="6"/>
      <c r="G4922" s="6"/>
      <c r="H4922" s="6"/>
      <c r="I4922" s="6"/>
      <c r="J4922" s="6" t="str">
        <f t="shared" si="699"/>
        <v>1988--21</v>
      </c>
      <c r="K4922" s="6" t="str">
        <f t="shared" si="703"/>
        <v>1988--21</v>
      </c>
      <c r="L4922" s="10" t="s">
        <v>6720</v>
      </c>
      <c r="M4922" s="10" t="s">
        <v>8085</v>
      </c>
      <c r="N4922" s="10" t="s">
        <v>8663</v>
      </c>
      <c r="O4922" s="10" t="s">
        <v>8598</v>
      </c>
      <c r="P4922" s="6" t="str">
        <f t="shared" si="702"/>
        <v/>
      </c>
      <c r="Q4922" s="10" t="s">
        <v>12962</v>
      </c>
      <c r="R4922" s="10" t="s">
        <v>18</v>
      </c>
      <c r="S4922" s="10" t="s">
        <v>4166</v>
      </c>
      <c r="T4922" s="10" t="s">
        <v>12963</v>
      </c>
    </row>
    <row r="4923" spans="1:20" s="1" customFormat="1" ht="25.5" x14ac:dyDescent="0.2">
      <c r="A4923" s="10" t="s">
        <v>12929</v>
      </c>
      <c r="B4923" s="6" t="str">
        <f t="shared" si="704"/>
        <v/>
      </c>
      <c r="C4923" s="10" t="s">
        <v>8088</v>
      </c>
      <c r="D4923" s="10" t="s">
        <v>20</v>
      </c>
      <c r="E4923" s="6"/>
      <c r="F4923" s="6"/>
      <c r="G4923" s="10" t="s">
        <v>12964</v>
      </c>
      <c r="H4923" s="6"/>
      <c r="I4923" s="6"/>
      <c r="J4923" s="6" t="str">
        <f t="shared" si="699"/>
        <v>1988--22*</v>
      </c>
      <c r="K4923" s="6" t="str">
        <f t="shared" si="703"/>
        <v>1988--22*</v>
      </c>
      <c r="L4923" s="10" t="s">
        <v>15</v>
      </c>
      <c r="M4923" s="6"/>
      <c r="N4923" s="6"/>
      <c r="O4923" s="6"/>
      <c r="P4923" s="6" t="str">
        <f>CONCATENATE(E4923,F4923,G4923)</f>
        <v>G. M. Abrams and Henri Janton</v>
      </c>
      <c r="Q4923" s="10" t="s">
        <v>12965</v>
      </c>
      <c r="R4923" s="6"/>
      <c r="S4923" s="6"/>
      <c r="T4923" s="6"/>
    </row>
    <row r="4924" spans="1:20" s="1" customFormat="1" x14ac:dyDescent="0.2">
      <c r="A4924" s="10" t="s">
        <v>12929</v>
      </c>
      <c r="B4924" s="6" t="str">
        <f t="shared" si="704"/>
        <v>C</v>
      </c>
      <c r="C4924" s="10" t="s">
        <v>8241</v>
      </c>
      <c r="D4924" s="6"/>
      <c r="E4924" s="10" t="s">
        <v>11462</v>
      </c>
      <c r="F4924" s="10" t="s">
        <v>12966</v>
      </c>
      <c r="G4924" s="6"/>
      <c r="H4924" s="6"/>
      <c r="I4924" s="6"/>
      <c r="J4924" s="6" t="str">
        <f t="shared" si="699"/>
        <v>1988-C-1</v>
      </c>
      <c r="K4924" s="6" t="str">
        <f t="shared" si="703"/>
        <v>1988-C-1</v>
      </c>
      <c r="L4924" s="10" t="s">
        <v>319</v>
      </c>
      <c r="M4924" s="10" t="s">
        <v>5084</v>
      </c>
      <c r="N4924" s="10" t="s">
        <v>8241</v>
      </c>
      <c r="O4924" s="10" t="s">
        <v>8636</v>
      </c>
      <c r="P4924" s="6" t="str">
        <f t="shared" ref="P4924:P4955" si="705">CONCATENATE(E4924,F4924)</f>
        <v>Alan Carey</v>
      </c>
      <c r="Q4924" s="10" t="s">
        <v>12967</v>
      </c>
      <c r="R4924" s="10" t="s">
        <v>3823</v>
      </c>
      <c r="S4924" s="10" t="s">
        <v>3838</v>
      </c>
      <c r="T4924" s="10" t="s">
        <v>12968</v>
      </c>
    </row>
    <row r="4925" spans="1:20" s="1" customFormat="1" x14ac:dyDescent="0.2">
      <c r="A4925" s="10" t="s">
        <v>12929</v>
      </c>
      <c r="B4925" s="6" t="str">
        <f t="shared" si="704"/>
        <v>C</v>
      </c>
      <c r="C4925" s="10" t="s">
        <v>8273</v>
      </c>
      <c r="D4925" s="6"/>
      <c r="E4925" s="10" t="s">
        <v>11462</v>
      </c>
      <c r="F4925" s="10" t="s">
        <v>12966</v>
      </c>
      <c r="G4925" s="6"/>
      <c r="H4925" s="6"/>
      <c r="I4925" s="6"/>
      <c r="J4925" s="6" t="str">
        <f t="shared" si="699"/>
        <v>1988-C-2</v>
      </c>
      <c r="K4925" s="6" t="str">
        <f t="shared" si="703"/>
        <v>1988-C-2</v>
      </c>
      <c r="L4925" s="10" t="s">
        <v>319</v>
      </c>
      <c r="M4925" s="10" t="s">
        <v>5084</v>
      </c>
      <c r="N4925" s="10" t="s">
        <v>8326</v>
      </c>
      <c r="O4925" s="10" t="s">
        <v>3148</v>
      </c>
      <c r="P4925" s="6" t="str">
        <f t="shared" si="705"/>
        <v>Alan Carey</v>
      </c>
      <c r="Q4925" s="10" t="s">
        <v>12969</v>
      </c>
      <c r="R4925" s="10" t="s">
        <v>18</v>
      </c>
      <c r="S4925" s="10" t="s">
        <v>228</v>
      </c>
      <c r="T4925" s="10" t="s">
        <v>12970</v>
      </c>
    </row>
    <row r="4926" spans="1:20" s="1" customFormat="1" ht="25.5" x14ac:dyDescent="0.2">
      <c r="A4926" s="10" t="s">
        <v>12929</v>
      </c>
      <c r="B4926" s="6" t="str">
        <f t="shared" si="704"/>
        <v>D</v>
      </c>
      <c r="C4926" s="10" t="s">
        <v>8241</v>
      </c>
      <c r="D4926" s="6"/>
      <c r="E4926" s="10" t="s">
        <v>5890</v>
      </c>
      <c r="F4926" s="10" t="s">
        <v>12971</v>
      </c>
      <c r="G4926" s="6"/>
      <c r="H4926" s="6"/>
      <c r="I4926" s="6"/>
      <c r="J4926" s="6" t="str">
        <f t="shared" si="699"/>
        <v>1988-D-1</v>
      </c>
      <c r="K4926" s="6" t="str">
        <f t="shared" si="703"/>
        <v>1988-D-1</v>
      </c>
      <c r="L4926" s="10" t="s">
        <v>6720</v>
      </c>
      <c r="M4926" s="10" t="s">
        <v>8085</v>
      </c>
      <c r="N4926" s="10" t="s">
        <v>8663</v>
      </c>
      <c r="O4926" s="10" t="s">
        <v>8252</v>
      </c>
      <c r="P4926" s="6" t="str">
        <f t="shared" si="705"/>
        <v xml:space="preserve">David Dolle </v>
      </c>
      <c r="Q4926" s="10" t="s">
        <v>12972</v>
      </c>
      <c r="R4926" s="10" t="s">
        <v>258</v>
      </c>
      <c r="S4926" s="10" t="s">
        <v>12973</v>
      </c>
      <c r="T4926" s="10" t="s">
        <v>12974</v>
      </c>
    </row>
    <row r="4927" spans="1:20" s="1" customFormat="1" ht="38.25" x14ac:dyDescent="0.2">
      <c r="A4927" s="10" t="s">
        <v>12929</v>
      </c>
      <c r="B4927" s="6" t="str">
        <f t="shared" si="704"/>
        <v>F</v>
      </c>
      <c r="C4927" s="10" t="s">
        <v>8241</v>
      </c>
      <c r="D4927" s="6"/>
      <c r="E4927" s="10" t="s">
        <v>6842</v>
      </c>
      <c r="F4927" s="10" t="s">
        <v>7864</v>
      </c>
      <c r="G4927" s="6"/>
      <c r="H4927" s="6"/>
      <c r="I4927" s="6"/>
      <c r="J4927" s="6" t="str">
        <f t="shared" si="699"/>
        <v>1988-F-1</v>
      </c>
      <c r="K4927" s="6" t="str">
        <f t="shared" si="703"/>
        <v>1988-F-1</v>
      </c>
      <c r="L4927" s="10" t="s">
        <v>6720</v>
      </c>
      <c r="M4927" s="10" t="s">
        <v>8085</v>
      </c>
      <c r="N4927" s="10" t="s">
        <v>8663</v>
      </c>
      <c r="O4927" s="10" t="s">
        <v>9549</v>
      </c>
      <c r="P4927" s="6" t="str">
        <f t="shared" si="705"/>
        <v xml:space="preserve">Keith Fitton </v>
      </c>
      <c r="Q4927" s="10" t="s">
        <v>12975</v>
      </c>
      <c r="R4927" s="10" t="s">
        <v>186</v>
      </c>
      <c r="S4927" s="10" t="s">
        <v>12976</v>
      </c>
      <c r="T4927" s="10" t="s">
        <v>12977</v>
      </c>
    </row>
    <row r="4928" spans="1:20" s="1" customFormat="1" ht="25.5" x14ac:dyDescent="0.2">
      <c r="A4928" s="10" t="s">
        <v>12929</v>
      </c>
      <c r="B4928" s="6" t="str">
        <f t="shared" si="704"/>
        <v>F</v>
      </c>
      <c r="C4928" s="10" t="s">
        <v>8273</v>
      </c>
      <c r="D4928" s="6"/>
      <c r="E4928" s="10" t="s">
        <v>6842</v>
      </c>
      <c r="F4928" s="10" t="s">
        <v>7864</v>
      </c>
      <c r="G4928" s="6"/>
      <c r="H4928" s="6"/>
      <c r="I4928" s="6"/>
      <c r="J4928" s="6" t="str">
        <f t="shared" si="699"/>
        <v>1988-F-2</v>
      </c>
      <c r="K4928" s="6" t="str">
        <f t="shared" si="703"/>
        <v>1988-F-2</v>
      </c>
      <c r="L4928" s="10" t="s">
        <v>6720</v>
      </c>
      <c r="M4928" s="10" t="s">
        <v>8085</v>
      </c>
      <c r="N4928" s="10" t="s">
        <v>8663</v>
      </c>
      <c r="O4928" s="10" t="s">
        <v>8079</v>
      </c>
      <c r="P4928" s="6" t="str">
        <f t="shared" si="705"/>
        <v xml:space="preserve">Keith Fitton </v>
      </c>
      <c r="Q4928" s="10" t="s">
        <v>12978</v>
      </c>
      <c r="R4928" s="10" t="s">
        <v>186</v>
      </c>
      <c r="S4928" s="10" t="s">
        <v>5202</v>
      </c>
      <c r="T4928" s="10" t="s">
        <v>12979</v>
      </c>
    </row>
    <row r="4929" spans="1:20" s="1" customFormat="1" ht="25.5" x14ac:dyDescent="0.2">
      <c r="A4929" s="10" t="s">
        <v>12929</v>
      </c>
      <c r="B4929" s="6" t="str">
        <f t="shared" si="704"/>
        <v>H</v>
      </c>
      <c r="C4929" s="10" t="s">
        <v>8241</v>
      </c>
      <c r="D4929" s="6"/>
      <c r="E4929" s="10" t="s">
        <v>12980</v>
      </c>
      <c r="F4929" s="10" t="s">
        <v>12348</v>
      </c>
      <c r="G4929" s="6"/>
      <c r="H4929" s="6"/>
      <c r="I4929" s="6"/>
      <c r="J4929" s="6" t="str">
        <f t="shared" si="699"/>
        <v>1988-H-1</v>
      </c>
      <c r="K4929" s="6" t="str">
        <f t="shared" si="703"/>
        <v>1988-H-1</v>
      </c>
      <c r="L4929" s="10" t="s">
        <v>6720</v>
      </c>
      <c r="M4929" s="10" t="s">
        <v>8084</v>
      </c>
      <c r="N4929" s="10" t="s">
        <v>8621</v>
      </c>
      <c r="O4929" s="10" t="s">
        <v>9698</v>
      </c>
      <c r="P4929" s="6" t="str">
        <f t="shared" si="705"/>
        <v>Bruce Haynes</v>
      </c>
      <c r="Q4929" s="10" t="s">
        <v>12981</v>
      </c>
      <c r="R4929" s="10" t="s">
        <v>18</v>
      </c>
      <c r="S4929" s="10" t="s">
        <v>12982</v>
      </c>
      <c r="T4929" s="10" t="s">
        <v>12983</v>
      </c>
    </row>
    <row r="4930" spans="1:20" s="1" customFormat="1" ht="25.5" x14ac:dyDescent="0.2">
      <c r="A4930" s="10" t="s">
        <v>12929</v>
      </c>
      <c r="B4930" s="6" t="str">
        <f t="shared" si="704"/>
        <v>H</v>
      </c>
      <c r="C4930" s="10" t="s">
        <v>8273</v>
      </c>
      <c r="D4930" s="6"/>
      <c r="E4930" s="10" t="s">
        <v>12980</v>
      </c>
      <c r="F4930" s="10" t="s">
        <v>12348</v>
      </c>
      <c r="G4930" s="6"/>
      <c r="H4930" s="6"/>
      <c r="I4930" s="6"/>
      <c r="J4930" s="6" t="str">
        <f t="shared" si="699"/>
        <v>1988-H-2</v>
      </c>
      <c r="K4930" s="6" t="str">
        <f t="shared" si="703"/>
        <v>1988-H-2</v>
      </c>
      <c r="L4930" s="10" t="s">
        <v>6720</v>
      </c>
      <c r="M4930" s="10" t="s">
        <v>8084</v>
      </c>
      <c r="N4930" s="10" t="s">
        <v>8621</v>
      </c>
      <c r="O4930" s="10" t="s">
        <v>8272</v>
      </c>
      <c r="P4930" s="6" t="str">
        <f t="shared" si="705"/>
        <v>Bruce Haynes</v>
      </c>
      <c r="Q4930" s="10" t="s">
        <v>12984</v>
      </c>
      <c r="R4930" s="10" t="s">
        <v>18</v>
      </c>
      <c r="S4930" s="10" t="s">
        <v>12985</v>
      </c>
      <c r="T4930" s="6"/>
    </row>
    <row r="4931" spans="1:20" s="1" customFormat="1" ht="25.5" x14ac:dyDescent="0.2">
      <c r="A4931" s="10" t="s">
        <v>12929</v>
      </c>
      <c r="B4931" s="6" t="str">
        <f t="shared" si="704"/>
        <v>H</v>
      </c>
      <c r="C4931" s="10" t="s">
        <v>8326</v>
      </c>
      <c r="D4931" s="6"/>
      <c r="E4931" s="10" t="s">
        <v>12980</v>
      </c>
      <c r="F4931" s="10" t="s">
        <v>12348</v>
      </c>
      <c r="G4931" s="6"/>
      <c r="H4931" s="6"/>
      <c r="I4931" s="6"/>
      <c r="J4931" s="6" t="str">
        <f t="shared" ref="J4931:J4994" si="706">CONCATENATE(A4931,"-",B4931,"-",C4931,D4931)</f>
        <v>1988-H-3</v>
      </c>
      <c r="K4931" s="6" t="str">
        <f t="shared" si="703"/>
        <v>1988-H-3</v>
      </c>
      <c r="L4931" s="10" t="s">
        <v>6720</v>
      </c>
      <c r="M4931" s="10" t="s">
        <v>8085</v>
      </c>
      <c r="N4931" s="10" t="s">
        <v>8663</v>
      </c>
      <c r="O4931" s="10" t="s">
        <v>9313</v>
      </c>
      <c r="P4931" s="6" t="str">
        <f t="shared" si="705"/>
        <v>Bruce Haynes</v>
      </c>
      <c r="Q4931" s="10" t="s">
        <v>12986</v>
      </c>
      <c r="R4931" s="10" t="s">
        <v>3486</v>
      </c>
      <c r="S4931" s="10" t="s">
        <v>12987</v>
      </c>
      <c r="T4931" s="10" t="s">
        <v>12988</v>
      </c>
    </row>
    <row r="4932" spans="1:20" s="1" customFormat="1" x14ac:dyDescent="0.2">
      <c r="A4932" s="10" t="s">
        <v>12929</v>
      </c>
      <c r="B4932" s="6" t="str">
        <f t="shared" si="704"/>
        <v>H</v>
      </c>
      <c r="C4932" s="10" t="s">
        <v>8099</v>
      </c>
      <c r="D4932" s="6"/>
      <c r="E4932" s="10" t="s">
        <v>12980</v>
      </c>
      <c r="F4932" s="10" t="s">
        <v>12348</v>
      </c>
      <c r="G4932" s="6"/>
      <c r="H4932" s="6"/>
      <c r="I4932" s="6"/>
      <c r="J4932" s="6" t="str">
        <f t="shared" si="706"/>
        <v>1988-H-4</v>
      </c>
      <c r="K4932" s="6" t="str">
        <f t="shared" si="703"/>
        <v>1988-H-4</v>
      </c>
      <c r="L4932" s="10" t="s">
        <v>6720</v>
      </c>
      <c r="M4932" s="10" t="s">
        <v>8085</v>
      </c>
      <c r="N4932" s="10" t="s">
        <v>8663</v>
      </c>
      <c r="O4932" s="10" t="s">
        <v>8305</v>
      </c>
      <c r="P4932" s="6" t="str">
        <f t="shared" si="705"/>
        <v>Bruce Haynes</v>
      </c>
      <c r="Q4932" s="10" t="s">
        <v>10422</v>
      </c>
      <c r="R4932" s="10" t="s">
        <v>18</v>
      </c>
      <c r="S4932" s="10" t="s">
        <v>5778</v>
      </c>
      <c r="T4932" s="10" t="s">
        <v>12989</v>
      </c>
    </row>
    <row r="4933" spans="1:20" s="1" customFormat="1" ht="25.5" x14ac:dyDescent="0.2">
      <c r="A4933" s="10" t="s">
        <v>12929</v>
      </c>
      <c r="B4933" s="6" t="str">
        <f t="shared" si="704"/>
        <v>H</v>
      </c>
      <c r="C4933" s="10" t="s">
        <v>8318</v>
      </c>
      <c r="D4933" s="6"/>
      <c r="E4933" s="10" t="s">
        <v>6849</v>
      </c>
      <c r="F4933" s="10" t="s">
        <v>6850</v>
      </c>
      <c r="G4933" s="6"/>
      <c r="H4933" s="6"/>
      <c r="I4933" s="6"/>
      <c r="J4933" s="6" t="str">
        <f t="shared" si="706"/>
        <v>1988-H-5</v>
      </c>
      <c r="K4933" s="6" t="str">
        <f t="shared" si="703"/>
        <v>1988-H-5</v>
      </c>
      <c r="L4933" s="10" t="s">
        <v>4456</v>
      </c>
      <c r="M4933" s="10" t="s">
        <v>8522</v>
      </c>
      <c r="N4933" s="10" t="s">
        <v>8489</v>
      </c>
      <c r="O4933" s="10" t="s">
        <v>8104</v>
      </c>
      <c r="P4933" s="6" t="str">
        <f t="shared" si="705"/>
        <v>Sue Hopson</v>
      </c>
      <c r="Q4933" s="10" t="s">
        <v>12990</v>
      </c>
      <c r="R4933" s="10" t="s">
        <v>186</v>
      </c>
      <c r="S4933" s="10" t="s">
        <v>4120</v>
      </c>
      <c r="T4933" s="10" t="s">
        <v>12991</v>
      </c>
    </row>
    <row r="4934" spans="1:20" s="1" customFormat="1" x14ac:dyDescent="0.2">
      <c r="A4934" s="10" t="s">
        <v>12929</v>
      </c>
      <c r="B4934" s="6" t="str">
        <f t="shared" si="704"/>
        <v>I</v>
      </c>
      <c r="C4934" s="10" t="s">
        <v>8241</v>
      </c>
      <c r="D4934" s="6"/>
      <c r="E4934" s="10" t="s">
        <v>4737</v>
      </c>
      <c r="F4934" s="10" t="s">
        <v>12203</v>
      </c>
      <c r="G4934" s="6"/>
      <c r="H4934" s="6"/>
      <c r="I4934" s="6"/>
      <c r="J4934" s="6" t="str">
        <f t="shared" si="706"/>
        <v>1988-I-1</v>
      </c>
      <c r="K4934" s="6" t="str">
        <f t="shared" si="703"/>
        <v>1988-I-1</v>
      </c>
      <c r="L4934" s="10" t="s">
        <v>6720</v>
      </c>
      <c r="M4934" s="10" t="s">
        <v>8084</v>
      </c>
      <c r="N4934" s="10" t="s">
        <v>8621</v>
      </c>
      <c r="O4934" s="10" t="s">
        <v>8089</v>
      </c>
      <c r="P4934" s="6" t="str">
        <f t="shared" si="705"/>
        <v xml:space="preserve">Peter Ibbotson </v>
      </c>
      <c r="Q4934" s="10" t="s">
        <v>12992</v>
      </c>
      <c r="R4934" s="10" t="s">
        <v>18</v>
      </c>
      <c r="S4934" s="10" t="s">
        <v>5858</v>
      </c>
      <c r="T4934" s="10" t="s">
        <v>12993</v>
      </c>
    </row>
    <row r="4935" spans="1:20" s="1" customFormat="1" x14ac:dyDescent="0.2">
      <c r="A4935" s="10" t="s">
        <v>12929</v>
      </c>
      <c r="B4935" s="6" t="str">
        <f t="shared" si="704"/>
        <v>I</v>
      </c>
      <c r="C4935" s="10" t="s">
        <v>8273</v>
      </c>
      <c r="D4935" s="6"/>
      <c r="E4935" s="10" t="s">
        <v>4737</v>
      </c>
      <c r="F4935" s="10" t="s">
        <v>12203</v>
      </c>
      <c r="G4935" s="6"/>
      <c r="H4935" s="6"/>
      <c r="I4935" s="6"/>
      <c r="J4935" s="6" t="str">
        <f t="shared" si="706"/>
        <v>1988-I-2</v>
      </c>
      <c r="K4935" s="6" t="str">
        <f t="shared" si="703"/>
        <v>1988-I-2</v>
      </c>
      <c r="L4935" s="10" t="s">
        <v>6720</v>
      </c>
      <c r="M4935" s="10" t="s">
        <v>8085</v>
      </c>
      <c r="N4935" s="10" t="s">
        <v>8663</v>
      </c>
      <c r="O4935" s="10" t="s">
        <v>9146</v>
      </c>
      <c r="P4935" s="6" t="str">
        <f t="shared" si="705"/>
        <v xml:space="preserve">Peter Ibbotson </v>
      </c>
      <c r="Q4935" s="10" t="s">
        <v>12994</v>
      </c>
      <c r="R4935" s="10" t="s">
        <v>18</v>
      </c>
      <c r="S4935" s="10" t="s">
        <v>1611</v>
      </c>
      <c r="T4935" s="10" t="s">
        <v>12995</v>
      </c>
    </row>
    <row r="4936" spans="1:20" s="1" customFormat="1" ht="25.5" x14ac:dyDescent="0.2">
      <c r="A4936" s="10" t="s">
        <v>12929</v>
      </c>
      <c r="B4936" s="6" t="str">
        <f t="shared" si="704"/>
        <v>I</v>
      </c>
      <c r="C4936" s="10" t="s">
        <v>8326</v>
      </c>
      <c r="D4936" s="6"/>
      <c r="E4936" s="10" t="s">
        <v>4737</v>
      </c>
      <c r="F4936" s="10" t="s">
        <v>12203</v>
      </c>
      <c r="G4936" s="6"/>
      <c r="H4936" s="6"/>
      <c r="I4936" s="6"/>
      <c r="J4936" s="6" t="str">
        <f t="shared" si="706"/>
        <v>1988-I-3</v>
      </c>
      <c r="K4936" s="6" t="str">
        <f t="shared" si="703"/>
        <v>1988-I-3</v>
      </c>
      <c r="L4936" s="10" t="s">
        <v>6720</v>
      </c>
      <c r="M4936" s="10" t="s">
        <v>8085</v>
      </c>
      <c r="N4936" s="10" t="s">
        <v>8663</v>
      </c>
      <c r="O4936" s="10" t="s">
        <v>9293</v>
      </c>
      <c r="P4936" s="6" t="str">
        <f t="shared" si="705"/>
        <v xml:space="preserve">Peter Ibbotson </v>
      </c>
      <c r="Q4936" s="10" t="s">
        <v>12996</v>
      </c>
      <c r="R4936" s="10" t="s">
        <v>4538</v>
      </c>
      <c r="S4936" s="10" t="s">
        <v>12997</v>
      </c>
      <c r="T4936" s="10" t="s">
        <v>12998</v>
      </c>
    </row>
    <row r="4937" spans="1:20" s="1" customFormat="1" x14ac:dyDescent="0.2">
      <c r="A4937" s="10" t="s">
        <v>12929</v>
      </c>
      <c r="B4937" s="6" t="str">
        <f t="shared" si="704"/>
        <v>I</v>
      </c>
      <c r="C4937" s="10" t="s">
        <v>8099</v>
      </c>
      <c r="D4937" s="6"/>
      <c r="E4937" s="10" t="s">
        <v>4737</v>
      </c>
      <c r="F4937" s="10" t="s">
        <v>12203</v>
      </c>
      <c r="G4937" s="6"/>
      <c r="H4937" s="6"/>
      <c r="I4937" s="6"/>
      <c r="J4937" s="6" t="str">
        <f t="shared" si="706"/>
        <v>1988-I-4</v>
      </c>
      <c r="K4937" s="6" t="str">
        <f t="shared" si="703"/>
        <v>1988-I-4</v>
      </c>
      <c r="L4937" s="10" t="s">
        <v>6720</v>
      </c>
      <c r="M4937" s="10" t="s">
        <v>8085</v>
      </c>
      <c r="N4937" s="10" t="s">
        <v>8663</v>
      </c>
      <c r="O4937" s="10" t="s">
        <v>8587</v>
      </c>
      <c r="P4937" s="6" t="str">
        <f t="shared" si="705"/>
        <v xml:space="preserve">Peter Ibbotson </v>
      </c>
      <c r="Q4937" s="10" t="s">
        <v>12999</v>
      </c>
      <c r="R4937" s="10" t="s">
        <v>4538</v>
      </c>
      <c r="S4937" s="10" t="s">
        <v>5087</v>
      </c>
      <c r="T4937" s="10" t="s">
        <v>13000</v>
      </c>
    </row>
    <row r="4938" spans="1:20" s="1" customFormat="1" ht="25.5" x14ac:dyDescent="0.2">
      <c r="A4938" s="10" t="s">
        <v>12929</v>
      </c>
      <c r="B4938" s="6" t="str">
        <f t="shared" si="704"/>
        <v>I</v>
      </c>
      <c r="C4938" s="10" t="s">
        <v>8318</v>
      </c>
      <c r="D4938" s="6"/>
      <c r="E4938" s="10" t="s">
        <v>4737</v>
      </c>
      <c r="F4938" s="10" t="s">
        <v>12203</v>
      </c>
      <c r="G4938" s="6"/>
      <c r="H4938" s="6"/>
      <c r="I4938" s="6"/>
      <c r="J4938" s="6" t="str">
        <f t="shared" si="706"/>
        <v>1988-I-5</v>
      </c>
      <c r="K4938" s="6" t="str">
        <f t="shared" si="703"/>
        <v>1988-I-5</v>
      </c>
      <c r="L4938" s="10" t="s">
        <v>6720</v>
      </c>
      <c r="M4938" s="10" t="s">
        <v>8085</v>
      </c>
      <c r="N4938" s="10" t="s">
        <v>8663</v>
      </c>
      <c r="O4938" s="10" t="s">
        <v>8318</v>
      </c>
      <c r="P4938" s="6" t="str">
        <f t="shared" si="705"/>
        <v xml:space="preserve">Peter Ibbotson </v>
      </c>
      <c r="Q4938" s="10" t="s">
        <v>13001</v>
      </c>
      <c r="R4938" s="10" t="s">
        <v>18</v>
      </c>
      <c r="S4938" s="10" t="s">
        <v>13002</v>
      </c>
      <c r="T4938" s="6"/>
    </row>
    <row r="4939" spans="1:20" s="1" customFormat="1" x14ac:dyDescent="0.2">
      <c r="A4939" s="10" t="s">
        <v>12929</v>
      </c>
      <c r="B4939" s="6" t="str">
        <f t="shared" si="704"/>
        <v>I</v>
      </c>
      <c r="C4939" s="10" t="s">
        <v>8252</v>
      </c>
      <c r="D4939" s="6"/>
      <c r="E4939" s="10" t="s">
        <v>4737</v>
      </c>
      <c r="F4939" s="10" t="s">
        <v>12203</v>
      </c>
      <c r="G4939" s="6"/>
      <c r="H4939" s="6"/>
      <c r="I4939" s="6"/>
      <c r="J4939" s="6" t="str">
        <f t="shared" si="706"/>
        <v>1988-I-6</v>
      </c>
      <c r="K4939" s="6" t="str">
        <f t="shared" si="703"/>
        <v>1988-I-6</v>
      </c>
      <c r="L4939" s="10" t="s">
        <v>6720</v>
      </c>
      <c r="M4939" s="10" t="s">
        <v>8085</v>
      </c>
      <c r="N4939" s="10" t="s">
        <v>8663</v>
      </c>
      <c r="O4939" s="10" t="s">
        <v>8087</v>
      </c>
      <c r="P4939" s="6" t="str">
        <f t="shared" si="705"/>
        <v xml:space="preserve">Peter Ibbotson </v>
      </c>
      <c r="Q4939" s="10" t="s">
        <v>10418</v>
      </c>
      <c r="R4939" s="10" t="s">
        <v>18</v>
      </c>
      <c r="S4939" s="10" t="s">
        <v>1062</v>
      </c>
      <c r="T4939" s="10" t="s">
        <v>13003</v>
      </c>
    </row>
    <row r="4940" spans="1:20" s="1" customFormat="1" ht="25.5" x14ac:dyDescent="0.2">
      <c r="A4940" s="10" t="s">
        <v>12929</v>
      </c>
      <c r="B4940" s="6" t="str">
        <f t="shared" si="704"/>
        <v>I</v>
      </c>
      <c r="C4940" s="10" t="s">
        <v>8096</v>
      </c>
      <c r="D4940" s="6"/>
      <c r="E4940" s="10" t="s">
        <v>4737</v>
      </c>
      <c r="F4940" s="10" t="s">
        <v>12203</v>
      </c>
      <c r="G4940" s="6"/>
      <c r="H4940" s="6"/>
      <c r="I4940" s="6"/>
      <c r="J4940" s="6" t="str">
        <f t="shared" si="706"/>
        <v>1988-I-7</v>
      </c>
      <c r="K4940" s="6" t="str">
        <f t="shared" si="703"/>
        <v>1988-I-7</v>
      </c>
      <c r="L4940" s="10" t="s">
        <v>4766</v>
      </c>
      <c r="M4940" s="10" t="s">
        <v>8584</v>
      </c>
      <c r="N4940" s="10" t="s">
        <v>8582</v>
      </c>
      <c r="O4940" s="10" t="s">
        <v>9699</v>
      </c>
      <c r="P4940" s="6" t="str">
        <f t="shared" si="705"/>
        <v xml:space="preserve">Peter Ibbotson </v>
      </c>
      <c r="Q4940" s="10" t="s">
        <v>13004</v>
      </c>
      <c r="R4940" s="10" t="s">
        <v>18</v>
      </c>
      <c r="S4940" s="10" t="s">
        <v>13005</v>
      </c>
      <c r="T4940" s="10" t="s">
        <v>13006</v>
      </c>
    </row>
    <row r="4941" spans="1:20" s="1" customFormat="1" ht="38.25" x14ac:dyDescent="0.2">
      <c r="A4941" s="10" t="s">
        <v>12929</v>
      </c>
      <c r="B4941" s="6" t="str">
        <f t="shared" si="704"/>
        <v>J</v>
      </c>
      <c r="C4941" s="10" t="s">
        <v>8241</v>
      </c>
      <c r="D4941" s="6"/>
      <c r="E4941" s="10" t="s">
        <v>12374</v>
      </c>
      <c r="F4941" s="10" t="s">
        <v>12375</v>
      </c>
      <c r="G4941" s="6"/>
      <c r="H4941" s="6"/>
      <c r="I4941" s="6"/>
      <c r="J4941" s="6" t="str">
        <f t="shared" si="706"/>
        <v>1988-J-1</v>
      </c>
      <c r="K4941" s="6" t="str">
        <f t="shared" si="703"/>
        <v>1988-J-1</v>
      </c>
      <c r="L4941" s="10" t="s">
        <v>319</v>
      </c>
      <c r="M4941" s="10" t="s">
        <v>5084</v>
      </c>
      <c r="N4941" s="10" t="s">
        <v>8273</v>
      </c>
      <c r="O4941" s="10" t="s">
        <v>9700</v>
      </c>
      <c r="P4941" s="6" t="str">
        <f t="shared" si="705"/>
        <v>Hugh Jefferies</v>
      </c>
      <c r="Q4941" s="10" t="s">
        <v>13007</v>
      </c>
      <c r="R4941" s="10" t="s">
        <v>3823</v>
      </c>
      <c r="S4941" s="10" t="s">
        <v>13008</v>
      </c>
      <c r="T4941" s="10" t="s">
        <v>13009</v>
      </c>
    </row>
    <row r="4942" spans="1:20" s="1" customFormat="1" ht="38.25" x14ac:dyDescent="0.2">
      <c r="A4942" s="10" t="s">
        <v>12929</v>
      </c>
      <c r="B4942" s="6" t="str">
        <f t="shared" si="704"/>
        <v>N</v>
      </c>
      <c r="C4942" s="10" t="s">
        <v>8241</v>
      </c>
      <c r="D4942" s="6"/>
      <c r="E4942" s="10" t="s">
        <v>13010</v>
      </c>
      <c r="F4942" s="10" t="s">
        <v>13011</v>
      </c>
      <c r="G4942" s="6"/>
      <c r="H4942" s="6"/>
      <c r="I4942" s="6"/>
      <c r="J4942" s="6" t="str">
        <f t="shared" si="706"/>
        <v>1988-N-1</v>
      </c>
      <c r="K4942" s="6" t="str">
        <f t="shared" si="703"/>
        <v>1988-N-1</v>
      </c>
      <c r="L4942" s="10" t="s">
        <v>6720</v>
      </c>
      <c r="M4942" s="10" t="s">
        <v>8084</v>
      </c>
      <c r="N4942" s="10" t="s">
        <v>8621</v>
      </c>
      <c r="O4942" s="10" t="s">
        <v>7777</v>
      </c>
      <c r="P4942" s="6" t="str">
        <f t="shared" si="705"/>
        <v>Col. J.G. Nash (USAF Ret'd.)</v>
      </c>
      <c r="Q4942" s="10" t="s">
        <v>13012</v>
      </c>
      <c r="R4942" s="10" t="s">
        <v>186</v>
      </c>
      <c r="S4942" s="10" t="s">
        <v>13013</v>
      </c>
      <c r="T4942" s="10" t="s">
        <v>13014</v>
      </c>
    </row>
    <row r="4943" spans="1:20" s="1" customFormat="1" ht="25.5" x14ac:dyDescent="0.2">
      <c r="A4943" s="10" t="s">
        <v>12929</v>
      </c>
      <c r="B4943" s="6" t="str">
        <f t="shared" si="704"/>
        <v>N</v>
      </c>
      <c r="C4943" s="10" t="s">
        <v>8273</v>
      </c>
      <c r="D4943" s="6"/>
      <c r="E4943" s="10" t="s">
        <v>12841</v>
      </c>
      <c r="F4943" s="10" t="s">
        <v>13015</v>
      </c>
      <c r="G4943" s="6"/>
      <c r="H4943" s="6"/>
      <c r="I4943" s="6"/>
      <c r="J4943" s="6" t="str">
        <f t="shared" si="706"/>
        <v>1988-N-2</v>
      </c>
      <c r="K4943" s="6" t="str">
        <f t="shared" si="703"/>
        <v>1988-N-2</v>
      </c>
      <c r="L4943" s="10" t="s">
        <v>319</v>
      </c>
      <c r="M4943" s="10" t="s">
        <v>5084</v>
      </c>
      <c r="N4943" s="10" t="s">
        <v>8318</v>
      </c>
      <c r="O4943" s="10" t="s">
        <v>9667</v>
      </c>
      <c r="P4943" s="6" t="str">
        <f t="shared" si="705"/>
        <v>Bill Newport</v>
      </c>
      <c r="Q4943" s="10" t="s">
        <v>13016</v>
      </c>
      <c r="R4943" s="10" t="s">
        <v>18</v>
      </c>
      <c r="S4943" s="10" t="s">
        <v>13017</v>
      </c>
      <c r="T4943" s="10" t="s">
        <v>13018</v>
      </c>
    </row>
    <row r="4944" spans="1:20" s="1" customFormat="1" ht="25.5" x14ac:dyDescent="0.2">
      <c r="A4944" s="10" t="s">
        <v>12929</v>
      </c>
      <c r="B4944" s="6" t="str">
        <f t="shared" si="704"/>
        <v>O</v>
      </c>
      <c r="C4944" s="10" t="s">
        <v>8241</v>
      </c>
      <c r="D4944" s="6"/>
      <c r="E4944" s="10" t="s">
        <v>7403</v>
      </c>
      <c r="F4944" s="10" t="s">
        <v>7404</v>
      </c>
      <c r="G4944" s="6"/>
      <c r="H4944" s="6"/>
      <c r="I4944" s="6"/>
      <c r="J4944" s="6" t="str">
        <f t="shared" si="706"/>
        <v>1988-O-1</v>
      </c>
      <c r="K4944" s="6" t="str">
        <f t="shared" si="703"/>
        <v>1988-O-1</v>
      </c>
      <c r="L4944" s="10" t="s">
        <v>2746</v>
      </c>
      <c r="M4944" s="10" t="s">
        <v>8176</v>
      </c>
      <c r="N4944" s="10" t="s">
        <v>9637</v>
      </c>
      <c r="O4944" s="10" t="s">
        <v>8737</v>
      </c>
      <c r="P4944" s="6" t="str">
        <f t="shared" si="705"/>
        <v>Rex Osborne</v>
      </c>
      <c r="Q4944" s="10" t="s">
        <v>13019</v>
      </c>
      <c r="R4944" s="10" t="s">
        <v>186</v>
      </c>
      <c r="S4944" s="10" t="s">
        <v>228</v>
      </c>
      <c r="T4944" s="10" t="s">
        <v>13020</v>
      </c>
    </row>
    <row r="4945" spans="1:20" s="1" customFormat="1" ht="38.25" x14ac:dyDescent="0.2">
      <c r="A4945" s="10" t="s">
        <v>12929</v>
      </c>
      <c r="B4945" s="6" t="str">
        <f t="shared" si="704"/>
        <v>P</v>
      </c>
      <c r="C4945" s="10" t="s">
        <v>8241</v>
      </c>
      <c r="D4945" s="6"/>
      <c r="E4945" s="10" t="s">
        <v>13021</v>
      </c>
      <c r="F4945" s="10" t="s">
        <v>13022</v>
      </c>
      <c r="G4945" s="6"/>
      <c r="H4945" s="6"/>
      <c r="I4945" s="6"/>
      <c r="J4945" s="6" t="str">
        <f t="shared" si="706"/>
        <v>1988-P-1</v>
      </c>
      <c r="K4945" s="6" t="str">
        <f t="shared" si="703"/>
        <v>1988-P-1</v>
      </c>
      <c r="L4945" s="10" t="s">
        <v>6720</v>
      </c>
      <c r="M4945" s="10" t="s">
        <v>8084</v>
      </c>
      <c r="N4945" s="10" t="s">
        <v>8621</v>
      </c>
      <c r="O4945" s="10" t="s">
        <v>9701</v>
      </c>
      <c r="P4945" s="6" t="str">
        <f t="shared" si="705"/>
        <v xml:space="preserve">Steve Pendleton </v>
      </c>
      <c r="Q4945" s="10" t="s">
        <v>13023</v>
      </c>
      <c r="R4945" s="10" t="s">
        <v>6852</v>
      </c>
      <c r="S4945" s="10" t="s">
        <v>13008</v>
      </c>
      <c r="T4945" s="10" t="s">
        <v>13024</v>
      </c>
    </row>
    <row r="4946" spans="1:20" s="1" customFormat="1" ht="51" x14ac:dyDescent="0.2">
      <c r="A4946" s="10" t="s">
        <v>12929</v>
      </c>
      <c r="B4946" s="6" t="str">
        <f t="shared" si="704"/>
        <v>R</v>
      </c>
      <c r="C4946" s="10" t="s">
        <v>8241</v>
      </c>
      <c r="D4946" s="6"/>
      <c r="E4946" s="10" t="s">
        <v>12050</v>
      </c>
      <c r="F4946" s="10" t="s">
        <v>6700</v>
      </c>
      <c r="G4946" s="6"/>
      <c r="H4946" s="6"/>
      <c r="I4946" s="6"/>
      <c r="J4946" s="6" t="str">
        <f t="shared" si="706"/>
        <v>1988-R-1</v>
      </c>
      <c r="K4946" s="6" t="str">
        <f t="shared" si="703"/>
        <v>1988-R-1</v>
      </c>
      <c r="L4946" s="10" t="s">
        <v>6720</v>
      </c>
      <c r="M4946" s="10" t="s">
        <v>8084</v>
      </c>
      <c r="N4946" s="10" t="s">
        <v>8621</v>
      </c>
      <c r="O4946" s="10" t="s">
        <v>8666</v>
      </c>
      <c r="P4946" s="6" t="str">
        <f t="shared" si="705"/>
        <v>J.W.B. Ruffle</v>
      </c>
      <c r="Q4946" s="10" t="s">
        <v>13025</v>
      </c>
      <c r="R4946" s="10" t="s">
        <v>4781</v>
      </c>
      <c r="S4946" s="10" t="s">
        <v>13026</v>
      </c>
      <c r="T4946" s="10" t="s">
        <v>13027</v>
      </c>
    </row>
    <row r="4947" spans="1:20" s="1" customFormat="1" ht="25.5" x14ac:dyDescent="0.2">
      <c r="A4947" s="10" t="s">
        <v>12929</v>
      </c>
      <c r="B4947" s="6" t="str">
        <f t="shared" si="704"/>
        <v>R</v>
      </c>
      <c r="C4947" s="10" t="s">
        <v>8273</v>
      </c>
      <c r="D4947" s="6"/>
      <c r="E4947" s="10" t="s">
        <v>12050</v>
      </c>
      <c r="F4947" s="10" t="s">
        <v>6700</v>
      </c>
      <c r="G4947" s="6"/>
      <c r="H4947" s="6"/>
      <c r="I4947" s="6"/>
      <c r="J4947" s="6" t="str">
        <f t="shared" si="706"/>
        <v>1988-R-2</v>
      </c>
      <c r="K4947" s="6" t="str">
        <f t="shared" si="703"/>
        <v>1988-R-2</v>
      </c>
      <c r="L4947" s="10" t="s">
        <v>6720</v>
      </c>
      <c r="M4947" s="10" t="s">
        <v>8084</v>
      </c>
      <c r="N4947" s="10" t="s">
        <v>8621</v>
      </c>
      <c r="O4947" s="10" t="s">
        <v>4833</v>
      </c>
      <c r="P4947" s="6" t="str">
        <f t="shared" si="705"/>
        <v>J.W.B. Ruffle</v>
      </c>
      <c r="Q4947" s="10" t="s">
        <v>13028</v>
      </c>
      <c r="R4947" s="10" t="s">
        <v>18</v>
      </c>
      <c r="S4947" s="10" t="s">
        <v>4340</v>
      </c>
      <c r="T4947" s="10" t="s">
        <v>13029</v>
      </c>
    </row>
    <row r="4948" spans="1:20" s="1" customFormat="1" ht="38.25" x14ac:dyDescent="0.2">
      <c r="A4948" s="10" t="s">
        <v>12929</v>
      </c>
      <c r="B4948" s="6" t="str">
        <f t="shared" si="704"/>
        <v>R</v>
      </c>
      <c r="C4948" s="10" t="s">
        <v>8326</v>
      </c>
      <c r="D4948" s="6"/>
      <c r="E4948" s="10" t="s">
        <v>13030</v>
      </c>
      <c r="F4948" s="10" t="s">
        <v>4934</v>
      </c>
      <c r="G4948" s="6"/>
      <c r="H4948" s="6"/>
      <c r="I4948" s="6"/>
      <c r="J4948" s="6" t="str">
        <f t="shared" si="706"/>
        <v>1988-R-3</v>
      </c>
      <c r="K4948" s="6" t="str">
        <f t="shared" si="703"/>
        <v>1988-R-3</v>
      </c>
      <c r="L4948" s="10" t="s">
        <v>6720</v>
      </c>
      <c r="M4948" s="10" t="s">
        <v>8085</v>
      </c>
      <c r="N4948" s="10" t="s">
        <v>8663</v>
      </c>
      <c r="O4948" s="10" t="s">
        <v>8087</v>
      </c>
      <c r="P4948" s="6" t="str">
        <f t="shared" si="705"/>
        <v>Dr. Gale Raymond</v>
      </c>
      <c r="Q4948" s="10" t="s">
        <v>12978</v>
      </c>
      <c r="R4948" s="10" t="s">
        <v>46</v>
      </c>
      <c r="S4948" s="10" t="s">
        <v>12877</v>
      </c>
      <c r="T4948" s="10" t="s">
        <v>13031</v>
      </c>
    </row>
    <row r="4949" spans="1:20" s="1" customFormat="1" ht="38.25" x14ac:dyDescent="0.2">
      <c r="A4949" s="10" t="s">
        <v>12929</v>
      </c>
      <c r="B4949" s="6" t="str">
        <f t="shared" si="704"/>
        <v>R</v>
      </c>
      <c r="C4949" s="10" t="s">
        <v>8099</v>
      </c>
      <c r="D4949" s="6"/>
      <c r="E4949" s="10" t="s">
        <v>12050</v>
      </c>
      <c r="F4949" s="10" t="s">
        <v>6700</v>
      </c>
      <c r="G4949" s="6"/>
      <c r="H4949" s="6"/>
      <c r="I4949" s="6"/>
      <c r="J4949" s="6" t="str">
        <f t="shared" si="706"/>
        <v>1988-R-4</v>
      </c>
      <c r="K4949" s="6" t="str">
        <f t="shared" si="703"/>
        <v>1988-R-4</v>
      </c>
      <c r="L4949" s="10" t="s">
        <v>4766</v>
      </c>
      <c r="M4949" s="10" t="s">
        <v>8662</v>
      </c>
      <c r="N4949" s="10" t="s">
        <v>8657</v>
      </c>
      <c r="O4949" s="10" t="s">
        <v>9702</v>
      </c>
      <c r="P4949" s="6" t="str">
        <f t="shared" si="705"/>
        <v>J.W.B. Ruffle</v>
      </c>
      <c r="Q4949" s="10" t="s">
        <v>13032</v>
      </c>
      <c r="R4949" s="10" t="s">
        <v>13033</v>
      </c>
      <c r="S4949" s="10" t="s">
        <v>13034</v>
      </c>
      <c r="T4949" s="10" t="s">
        <v>13035</v>
      </c>
    </row>
    <row r="4950" spans="1:20" s="1" customFormat="1" ht="63.75" x14ac:dyDescent="0.2">
      <c r="A4950" s="10" t="s">
        <v>12929</v>
      </c>
      <c r="B4950" s="6" t="str">
        <f t="shared" si="704"/>
        <v>R</v>
      </c>
      <c r="C4950" s="10" t="s">
        <v>8318</v>
      </c>
      <c r="D4950" s="6"/>
      <c r="E4950" s="10" t="s">
        <v>12050</v>
      </c>
      <c r="F4950" s="10" t="s">
        <v>6700</v>
      </c>
      <c r="G4950" s="6"/>
      <c r="H4950" s="6"/>
      <c r="I4950" s="6"/>
      <c r="J4950" s="6" t="str">
        <f t="shared" si="706"/>
        <v>1988-R-5</v>
      </c>
      <c r="K4950" s="6" t="str">
        <f t="shared" si="703"/>
        <v>1988-R-5</v>
      </c>
      <c r="L4950" s="10" t="s">
        <v>15</v>
      </c>
      <c r="M4950" s="6"/>
      <c r="N4950" s="6"/>
      <c r="O4950" s="10" t="s">
        <v>9703</v>
      </c>
      <c r="P4950" s="6" t="str">
        <f t="shared" si="705"/>
        <v>J.W.B. Ruffle</v>
      </c>
      <c r="Q4950" s="10" t="s">
        <v>13036</v>
      </c>
      <c r="R4950" s="10" t="s">
        <v>18</v>
      </c>
      <c r="S4950" s="10" t="s">
        <v>12923</v>
      </c>
      <c r="T4950" s="6" t="s">
        <v>20108</v>
      </c>
    </row>
    <row r="4951" spans="1:20" s="1" customFormat="1" ht="25.5" x14ac:dyDescent="0.2">
      <c r="A4951" s="10" t="s">
        <v>12929</v>
      </c>
      <c r="B4951" s="6" t="str">
        <f t="shared" si="704"/>
        <v>R</v>
      </c>
      <c r="C4951" s="10" t="s">
        <v>8252</v>
      </c>
      <c r="D4951" s="6"/>
      <c r="E4951" s="10" t="s">
        <v>13037</v>
      </c>
      <c r="F4951" s="10" t="s">
        <v>13038</v>
      </c>
      <c r="G4951" s="6"/>
      <c r="H4951" s="6"/>
      <c r="I4951" s="6"/>
      <c r="J4951" s="6" t="str">
        <f t="shared" si="706"/>
        <v>1988-R-6</v>
      </c>
      <c r="K4951" s="6" t="str">
        <f t="shared" si="703"/>
        <v>1988-R-6</v>
      </c>
      <c r="L4951" s="10" t="s">
        <v>319</v>
      </c>
      <c r="M4951" s="10" t="s">
        <v>5084</v>
      </c>
      <c r="N4951" s="10" t="s">
        <v>8326</v>
      </c>
      <c r="O4951" s="10" t="s">
        <v>8589</v>
      </c>
      <c r="P4951" s="6" t="str">
        <f t="shared" si="705"/>
        <v>Jonathon Ridgeway</v>
      </c>
      <c r="Q4951" s="10" t="s">
        <v>13039</v>
      </c>
      <c r="R4951" s="10" t="s">
        <v>186</v>
      </c>
      <c r="S4951" s="10" t="s">
        <v>3842</v>
      </c>
      <c r="T4951" s="10" t="s">
        <v>13040</v>
      </c>
    </row>
    <row r="4952" spans="1:20" s="1" customFormat="1" ht="25.5" x14ac:dyDescent="0.2">
      <c r="A4952" s="10" t="s">
        <v>12929</v>
      </c>
      <c r="B4952" s="6" t="str">
        <f t="shared" si="704"/>
        <v>R</v>
      </c>
      <c r="C4952" s="10" t="s">
        <v>8096</v>
      </c>
      <c r="D4952" s="6"/>
      <c r="E4952" s="10" t="s">
        <v>12818</v>
      </c>
      <c r="F4952" s="10" t="s">
        <v>12819</v>
      </c>
      <c r="G4952" s="6"/>
      <c r="H4952" s="6"/>
      <c r="I4952" s="6"/>
      <c r="J4952" s="6" t="str">
        <f t="shared" si="706"/>
        <v>1988-R-7</v>
      </c>
      <c r="K4952" s="6" t="str">
        <f t="shared" si="703"/>
        <v>1988-R-7</v>
      </c>
      <c r="L4952" s="10" t="s">
        <v>6450</v>
      </c>
      <c r="M4952" s="10" t="s">
        <v>8094</v>
      </c>
      <c r="N4952" s="10" t="s">
        <v>8241</v>
      </c>
      <c r="O4952" s="10" t="s">
        <v>9704</v>
      </c>
      <c r="P4952" s="6" t="str">
        <f t="shared" si="705"/>
        <v>Colin G. Riddell</v>
      </c>
      <c r="Q4952" s="10" t="s">
        <v>13041</v>
      </c>
      <c r="R4952" s="10" t="s">
        <v>3823</v>
      </c>
      <c r="S4952" s="10" t="s">
        <v>3946</v>
      </c>
      <c r="T4952" s="10" t="s">
        <v>13042</v>
      </c>
    </row>
    <row r="4953" spans="1:20" s="1" customFormat="1" ht="25.5" x14ac:dyDescent="0.2">
      <c r="A4953" s="10" t="s">
        <v>12929</v>
      </c>
      <c r="B4953" s="6" t="str">
        <f t="shared" si="704"/>
        <v>S</v>
      </c>
      <c r="C4953" s="10" t="s">
        <v>8241</v>
      </c>
      <c r="D4953" s="6"/>
      <c r="E4953" s="10" t="s">
        <v>7947</v>
      </c>
      <c r="F4953" s="10" t="s">
        <v>7948</v>
      </c>
      <c r="G4953" s="6"/>
      <c r="H4953" s="6"/>
      <c r="I4953" s="6"/>
      <c r="J4953" s="6" t="str">
        <f t="shared" si="706"/>
        <v>1988-S-1</v>
      </c>
      <c r="K4953" s="6" t="str">
        <f t="shared" si="703"/>
        <v>1988-S-1</v>
      </c>
      <c r="L4953" s="10" t="s">
        <v>6720</v>
      </c>
      <c r="M4953" s="10" t="s">
        <v>8085</v>
      </c>
      <c r="N4953" s="10" t="s">
        <v>8663</v>
      </c>
      <c r="O4953" s="10" t="s">
        <v>8330</v>
      </c>
      <c r="P4953" s="6" t="str">
        <f t="shared" si="705"/>
        <v>Colin W. Spong</v>
      </c>
      <c r="Q4953" s="10" t="s">
        <v>13043</v>
      </c>
      <c r="R4953" s="10" t="s">
        <v>1895</v>
      </c>
      <c r="S4953" s="10" t="s">
        <v>25</v>
      </c>
      <c r="T4953" s="10" t="s">
        <v>13044</v>
      </c>
    </row>
    <row r="4954" spans="1:20" s="1" customFormat="1" ht="38.25" x14ac:dyDescent="0.2">
      <c r="A4954" s="10" t="s">
        <v>12929</v>
      </c>
      <c r="B4954" s="6" t="str">
        <f t="shared" si="704"/>
        <v>S</v>
      </c>
      <c r="C4954" s="10" t="s">
        <v>8273</v>
      </c>
      <c r="D4954" s="6"/>
      <c r="E4954" s="10" t="s">
        <v>7947</v>
      </c>
      <c r="F4954" s="10" t="s">
        <v>7948</v>
      </c>
      <c r="G4954" s="6"/>
      <c r="H4954" s="6"/>
      <c r="I4954" s="6"/>
      <c r="J4954" s="6" t="str">
        <f t="shared" si="706"/>
        <v>1988-S-2</v>
      </c>
      <c r="K4954" s="6" t="str">
        <f t="shared" si="703"/>
        <v>1988-S-2</v>
      </c>
      <c r="L4954" s="10" t="s">
        <v>6720</v>
      </c>
      <c r="M4954" s="10" t="s">
        <v>8085</v>
      </c>
      <c r="N4954" s="10" t="s">
        <v>8663</v>
      </c>
      <c r="O4954" s="10" t="s">
        <v>8079</v>
      </c>
      <c r="P4954" s="6" t="str">
        <f t="shared" si="705"/>
        <v>Colin W. Spong</v>
      </c>
      <c r="Q4954" s="10" t="s">
        <v>13045</v>
      </c>
      <c r="R4954" s="10" t="s">
        <v>3486</v>
      </c>
      <c r="S4954" s="10" t="s">
        <v>1717</v>
      </c>
      <c r="T4954" s="10" t="s">
        <v>20236</v>
      </c>
    </row>
    <row r="4955" spans="1:20" s="1" customFormat="1" ht="25.5" x14ac:dyDescent="0.2">
      <c r="A4955" s="10" t="s">
        <v>12929</v>
      </c>
      <c r="B4955" s="6" t="str">
        <f t="shared" si="704"/>
        <v>S</v>
      </c>
      <c r="C4955" s="10" t="s">
        <v>8326</v>
      </c>
      <c r="D4955" s="6"/>
      <c r="E4955" s="10" t="s">
        <v>7947</v>
      </c>
      <c r="F4955" s="10" t="s">
        <v>7948</v>
      </c>
      <c r="G4955" s="6"/>
      <c r="H4955" s="6"/>
      <c r="I4955" s="6"/>
      <c r="J4955" s="6" t="str">
        <f t="shared" si="706"/>
        <v>1988-S-3</v>
      </c>
      <c r="K4955" s="6" t="str">
        <f t="shared" si="703"/>
        <v>1988-S-3</v>
      </c>
      <c r="L4955" s="10" t="s">
        <v>6720</v>
      </c>
      <c r="M4955" s="10" t="s">
        <v>8085</v>
      </c>
      <c r="N4955" s="10" t="s">
        <v>8663</v>
      </c>
      <c r="O4955" s="10" t="s">
        <v>8079</v>
      </c>
      <c r="P4955" s="6" t="str">
        <f t="shared" si="705"/>
        <v>Colin W. Spong</v>
      </c>
      <c r="Q4955" s="10" t="s">
        <v>13046</v>
      </c>
      <c r="R4955" s="10" t="s">
        <v>3486</v>
      </c>
      <c r="S4955" s="10" t="s">
        <v>1717</v>
      </c>
      <c r="T4955" s="10" t="s">
        <v>13047</v>
      </c>
    </row>
    <row r="4956" spans="1:20" s="1" customFormat="1" ht="25.5" x14ac:dyDescent="0.2">
      <c r="A4956" s="10" t="s">
        <v>12929</v>
      </c>
      <c r="B4956" s="6" t="str">
        <f t="shared" si="704"/>
        <v>V</v>
      </c>
      <c r="C4956" s="10" t="s">
        <v>8241</v>
      </c>
      <c r="D4956" s="6"/>
      <c r="E4956" s="10" t="s">
        <v>5340</v>
      </c>
      <c r="F4956" s="10" t="s">
        <v>6418</v>
      </c>
      <c r="G4956" s="6"/>
      <c r="H4956" s="6"/>
      <c r="I4956" s="6"/>
      <c r="J4956" s="6" t="str">
        <f t="shared" si="706"/>
        <v>1988-V-1</v>
      </c>
      <c r="K4956" s="6" t="str">
        <f t="shared" si="703"/>
        <v>1988-V-1</v>
      </c>
      <c r="L4956" s="10" t="s">
        <v>6720</v>
      </c>
      <c r="M4956" s="10" t="s">
        <v>8085</v>
      </c>
      <c r="N4956" s="10" t="s">
        <v>8663</v>
      </c>
      <c r="O4956" s="10" t="s">
        <v>9705</v>
      </c>
      <c r="P4956" s="6" t="str">
        <f t="shared" ref="P4956:P4987" si="707">CONCATENATE(E4956,F4956)</f>
        <v>Denis Vandervelde</v>
      </c>
      <c r="Q4956" s="10" t="s">
        <v>13048</v>
      </c>
      <c r="R4956" s="10" t="s">
        <v>18</v>
      </c>
      <c r="S4956" s="10" t="s">
        <v>13049</v>
      </c>
      <c r="T4956" s="10" t="s">
        <v>13050</v>
      </c>
    </row>
    <row r="4957" spans="1:20" s="1" customFormat="1" ht="25.5" x14ac:dyDescent="0.2">
      <c r="A4957" s="10" t="s">
        <v>12929</v>
      </c>
      <c r="B4957" s="6" t="str">
        <f t="shared" si="704"/>
        <v>V</v>
      </c>
      <c r="C4957" s="10" t="s">
        <v>8273</v>
      </c>
      <c r="D4957" s="6"/>
      <c r="E4957" s="10" t="s">
        <v>5340</v>
      </c>
      <c r="F4957" s="10" t="s">
        <v>6418</v>
      </c>
      <c r="G4957" s="6"/>
      <c r="H4957" s="6"/>
      <c r="I4957" s="6"/>
      <c r="J4957" s="6" t="str">
        <f t="shared" si="706"/>
        <v>1988-V-2</v>
      </c>
      <c r="K4957" s="6" t="str">
        <f t="shared" si="703"/>
        <v>1988-V-2</v>
      </c>
      <c r="L4957" s="10" t="s">
        <v>4456</v>
      </c>
      <c r="M4957" s="10" t="s">
        <v>8522</v>
      </c>
      <c r="N4957" s="10" t="s">
        <v>8623</v>
      </c>
      <c r="O4957" s="10" t="s">
        <v>8565</v>
      </c>
      <c r="P4957" s="6" t="str">
        <f t="shared" si="707"/>
        <v>Denis Vandervelde</v>
      </c>
      <c r="Q4957" s="10" t="s">
        <v>13051</v>
      </c>
      <c r="R4957" s="10" t="s">
        <v>186</v>
      </c>
      <c r="S4957" s="10" t="s">
        <v>43</v>
      </c>
      <c r="T4957" s="10" t="s">
        <v>13052</v>
      </c>
    </row>
    <row r="4958" spans="1:20" s="1" customFormat="1" x14ac:dyDescent="0.2">
      <c r="A4958" s="10" t="s">
        <v>12929</v>
      </c>
      <c r="B4958" s="6" t="str">
        <f t="shared" si="704"/>
        <v>W</v>
      </c>
      <c r="C4958" s="10" t="s">
        <v>8241</v>
      </c>
      <c r="D4958" s="6"/>
      <c r="E4958" s="10" t="s">
        <v>13053</v>
      </c>
      <c r="F4958" s="10" t="s">
        <v>4675</v>
      </c>
      <c r="G4958" s="6"/>
      <c r="H4958" s="6"/>
      <c r="I4958" s="6"/>
      <c r="J4958" s="6" t="str">
        <f t="shared" si="706"/>
        <v>1988-W-1</v>
      </c>
      <c r="K4958" s="6" t="str">
        <f t="shared" si="703"/>
        <v>1988-W-1</v>
      </c>
      <c r="L4958" s="10" t="s">
        <v>6720</v>
      </c>
      <c r="M4958" s="10" t="s">
        <v>8084</v>
      </c>
      <c r="N4958" s="10" t="s">
        <v>8621</v>
      </c>
      <c r="O4958" s="10" t="s">
        <v>8090</v>
      </c>
      <c r="P4958" s="6" t="str">
        <f t="shared" si="707"/>
        <v>Dr. George Wren</v>
      </c>
      <c r="Q4958" s="10" t="s">
        <v>13054</v>
      </c>
      <c r="R4958" s="10" t="s">
        <v>5472</v>
      </c>
      <c r="S4958" s="10" t="s">
        <v>640</v>
      </c>
      <c r="T4958" s="10" t="s">
        <v>13055</v>
      </c>
    </row>
    <row r="4959" spans="1:20" s="1" customFormat="1" ht="25.5" x14ac:dyDescent="0.2">
      <c r="A4959" s="10" t="s">
        <v>13056</v>
      </c>
      <c r="B4959" s="6" t="str">
        <f t="shared" si="704"/>
        <v/>
      </c>
      <c r="C4959" s="10" t="s">
        <v>8241</v>
      </c>
      <c r="D4959" s="6"/>
      <c r="E4959" s="10" t="s">
        <v>3010</v>
      </c>
      <c r="F4959" s="6"/>
      <c r="G4959" s="6"/>
      <c r="H4959" s="6"/>
      <c r="I4959" s="6"/>
      <c r="J4959" s="6" t="str">
        <f t="shared" si="706"/>
        <v>1989--1</v>
      </c>
      <c r="K4959" s="6" t="str">
        <f t="shared" si="703"/>
        <v>1989--1</v>
      </c>
      <c r="L4959" s="10" t="s">
        <v>6720</v>
      </c>
      <c r="M4959" s="10" t="s">
        <v>8086</v>
      </c>
      <c r="N4959" s="10" t="s">
        <v>8176</v>
      </c>
      <c r="O4959" s="10" t="s">
        <v>1082</v>
      </c>
      <c r="P4959" s="6" t="str">
        <f t="shared" si="707"/>
        <v xml:space="preserve"> </v>
      </c>
      <c r="Q4959" s="10" t="s">
        <v>13057</v>
      </c>
      <c r="R4959" s="10" t="s">
        <v>186</v>
      </c>
      <c r="S4959" s="10" t="s">
        <v>4120</v>
      </c>
      <c r="T4959" s="10" t="s">
        <v>13058</v>
      </c>
    </row>
    <row r="4960" spans="1:20" s="1" customFormat="1" ht="38.25" x14ac:dyDescent="0.2">
      <c r="A4960" s="10" t="s">
        <v>13056</v>
      </c>
      <c r="B4960" s="6" t="str">
        <f t="shared" si="704"/>
        <v/>
      </c>
      <c r="C4960" s="10" t="s">
        <v>8273</v>
      </c>
      <c r="D4960" s="6"/>
      <c r="E4960" s="10" t="s">
        <v>3010</v>
      </c>
      <c r="F4960" s="6"/>
      <c r="G4960" s="6"/>
      <c r="H4960" s="6"/>
      <c r="I4960" s="6"/>
      <c r="J4960" s="6" t="str">
        <f t="shared" si="706"/>
        <v>1989--2</v>
      </c>
      <c r="K4960" s="6" t="str">
        <f t="shared" si="703"/>
        <v>1989--2</v>
      </c>
      <c r="L4960" s="10" t="s">
        <v>6720</v>
      </c>
      <c r="M4960" s="10" t="s">
        <v>8086</v>
      </c>
      <c r="N4960" s="10" t="s">
        <v>8101</v>
      </c>
      <c r="O4960" s="10" t="s">
        <v>8330</v>
      </c>
      <c r="P4960" s="6" t="str">
        <f t="shared" si="707"/>
        <v xml:space="preserve"> </v>
      </c>
      <c r="Q4960" s="10" t="s">
        <v>13059</v>
      </c>
      <c r="R4960" s="10" t="s">
        <v>1357</v>
      </c>
      <c r="S4960" s="10" t="s">
        <v>328</v>
      </c>
      <c r="T4960" s="10" t="s">
        <v>13060</v>
      </c>
    </row>
    <row r="4961" spans="1:20" s="1" customFormat="1" x14ac:dyDescent="0.2">
      <c r="A4961" s="10" t="s">
        <v>13056</v>
      </c>
      <c r="B4961" s="6" t="str">
        <f t="shared" si="704"/>
        <v/>
      </c>
      <c r="C4961" s="10" t="s">
        <v>8326</v>
      </c>
      <c r="D4961" s="6"/>
      <c r="E4961" s="6"/>
      <c r="F4961" s="6"/>
      <c r="G4961" s="6"/>
      <c r="H4961" s="6"/>
      <c r="I4961" s="6"/>
      <c r="J4961" s="6" t="str">
        <f t="shared" si="706"/>
        <v>1989--3</v>
      </c>
      <c r="K4961" s="6" t="str">
        <f t="shared" si="703"/>
        <v>1989--3</v>
      </c>
      <c r="L4961" s="10" t="s">
        <v>5503</v>
      </c>
      <c r="M4961" s="6"/>
      <c r="N4961" s="10" t="s">
        <v>8472</v>
      </c>
      <c r="O4961" s="10" t="s">
        <v>8403</v>
      </c>
      <c r="P4961" s="6" t="str">
        <f t="shared" si="707"/>
        <v/>
      </c>
      <c r="Q4961" s="10" t="s">
        <v>13061</v>
      </c>
      <c r="R4961" s="10" t="s">
        <v>258</v>
      </c>
      <c r="S4961" s="10" t="s">
        <v>4451</v>
      </c>
      <c r="T4961" s="10" t="s">
        <v>13062</v>
      </c>
    </row>
    <row r="4962" spans="1:20" s="1" customFormat="1" x14ac:dyDescent="0.2">
      <c r="A4962" s="10" t="s">
        <v>13056</v>
      </c>
      <c r="B4962" s="6" t="str">
        <f t="shared" si="704"/>
        <v/>
      </c>
      <c r="C4962" s="10" t="s">
        <v>8099</v>
      </c>
      <c r="D4962" s="6"/>
      <c r="E4962" s="6"/>
      <c r="F4962" s="6"/>
      <c r="G4962" s="6"/>
      <c r="H4962" s="6"/>
      <c r="I4962" s="6"/>
      <c r="J4962" s="6" t="str">
        <f t="shared" si="706"/>
        <v>1989--4</v>
      </c>
      <c r="K4962" s="6" t="str">
        <f t="shared" si="703"/>
        <v>1989--4</v>
      </c>
      <c r="L4962" s="10" t="s">
        <v>319</v>
      </c>
      <c r="M4962" s="10" t="s">
        <v>5084</v>
      </c>
      <c r="N4962" s="10" t="s">
        <v>8330</v>
      </c>
      <c r="O4962" s="10" t="s">
        <v>8080</v>
      </c>
      <c r="P4962" s="6" t="str">
        <f t="shared" si="707"/>
        <v/>
      </c>
      <c r="Q4962" s="10" t="s">
        <v>4868</v>
      </c>
      <c r="R4962" s="10" t="s">
        <v>186</v>
      </c>
      <c r="S4962" s="10" t="s">
        <v>3838</v>
      </c>
      <c r="T4962" s="10" t="s">
        <v>13063</v>
      </c>
    </row>
    <row r="4963" spans="1:20" s="1" customFormat="1" x14ac:dyDescent="0.2">
      <c r="A4963" s="10" t="s">
        <v>13056</v>
      </c>
      <c r="B4963" s="6" t="str">
        <f t="shared" si="704"/>
        <v/>
      </c>
      <c r="C4963" s="10" t="s">
        <v>8318</v>
      </c>
      <c r="D4963" s="6"/>
      <c r="E4963" s="6"/>
      <c r="F4963" s="6"/>
      <c r="G4963" s="6"/>
      <c r="H4963" s="6"/>
      <c r="I4963" s="6"/>
      <c r="J4963" s="6" t="str">
        <f t="shared" si="706"/>
        <v>1989--5</v>
      </c>
      <c r="K4963" s="6" t="str">
        <f t="shared" si="703"/>
        <v>1989--5</v>
      </c>
      <c r="L4963" s="10" t="s">
        <v>319</v>
      </c>
      <c r="M4963" s="10" t="s">
        <v>5084</v>
      </c>
      <c r="N4963" s="10" t="s">
        <v>8272</v>
      </c>
      <c r="O4963" s="10" t="s">
        <v>8080</v>
      </c>
      <c r="P4963" s="6" t="str">
        <f t="shared" si="707"/>
        <v/>
      </c>
      <c r="Q4963" s="10" t="s">
        <v>4868</v>
      </c>
      <c r="R4963" s="10" t="s">
        <v>3823</v>
      </c>
      <c r="S4963" s="10" t="s">
        <v>3838</v>
      </c>
      <c r="T4963" s="10" t="s">
        <v>13064</v>
      </c>
    </row>
    <row r="4964" spans="1:20" s="1" customFormat="1" x14ac:dyDescent="0.2">
      <c r="A4964" s="10" t="s">
        <v>13056</v>
      </c>
      <c r="B4964" s="6" t="str">
        <f t="shared" si="704"/>
        <v/>
      </c>
      <c r="C4964" s="10" t="s">
        <v>8252</v>
      </c>
      <c r="D4964" s="6"/>
      <c r="E4964" s="6"/>
      <c r="F4964" s="6"/>
      <c r="G4964" s="6"/>
      <c r="H4964" s="6"/>
      <c r="I4964" s="6"/>
      <c r="J4964" s="6" t="str">
        <f t="shared" si="706"/>
        <v>1989--6</v>
      </c>
      <c r="K4964" s="6" t="str">
        <f t="shared" si="703"/>
        <v>1989--6</v>
      </c>
      <c r="L4964" s="10" t="s">
        <v>319</v>
      </c>
      <c r="M4964" s="10" t="s">
        <v>5084</v>
      </c>
      <c r="N4964" s="10" t="s">
        <v>8305</v>
      </c>
      <c r="O4964" s="10" t="s">
        <v>8082</v>
      </c>
      <c r="P4964" s="6" t="str">
        <f t="shared" si="707"/>
        <v/>
      </c>
      <c r="Q4964" s="10" t="s">
        <v>4868</v>
      </c>
      <c r="R4964" s="10" t="s">
        <v>186</v>
      </c>
      <c r="S4964" s="10" t="s">
        <v>3838</v>
      </c>
      <c r="T4964" s="10" t="s">
        <v>13065</v>
      </c>
    </row>
    <row r="4965" spans="1:20" s="1" customFormat="1" ht="25.5" x14ac:dyDescent="0.2">
      <c r="A4965" s="10" t="s">
        <v>13056</v>
      </c>
      <c r="B4965" s="6" t="str">
        <f t="shared" si="704"/>
        <v/>
      </c>
      <c r="C4965" s="10" t="s">
        <v>8096</v>
      </c>
      <c r="D4965" s="6"/>
      <c r="E4965" s="6"/>
      <c r="F4965" s="6"/>
      <c r="G4965" s="6"/>
      <c r="H4965" s="6"/>
      <c r="I4965" s="6"/>
      <c r="J4965" s="6" t="str">
        <f t="shared" si="706"/>
        <v>1989--7</v>
      </c>
      <c r="K4965" s="6" t="str">
        <f t="shared" si="703"/>
        <v>1989--7</v>
      </c>
      <c r="L4965" s="10" t="s">
        <v>319</v>
      </c>
      <c r="M4965" s="10" t="s">
        <v>5204</v>
      </c>
      <c r="N4965" s="10" t="s">
        <v>8241</v>
      </c>
      <c r="O4965" s="10" t="s">
        <v>9706</v>
      </c>
      <c r="P4965" s="6" t="str">
        <f t="shared" si="707"/>
        <v/>
      </c>
      <c r="Q4965" s="10" t="s">
        <v>4868</v>
      </c>
      <c r="R4965" s="10" t="s">
        <v>697</v>
      </c>
      <c r="S4965" s="10" t="s">
        <v>3838</v>
      </c>
      <c r="T4965" s="10" t="s">
        <v>13066</v>
      </c>
    </row>
    <row r="4966" spans="1:20" s="1" customFormat="1" ht="38.25" x14ac:dyDescent="0.2">
      <c r="A4966" s="10" t="s">
        <v>13056</v>
      </c>
      <c r="B4966" s="6" t="str">
        <f t="shared" si="704"/>
        <v/>
      </c>
      <c r="C4966" s="10" t="s">
        <v>8097</v>
      </c>
      <c r="D4966" s="6"/>
      <c r="E4966" s="6"/>
      <c r="F4966" s="6"/>
      <c r="G4966" s="6"/>
      <c r="H4966" s="6"/>
      <c r="I4966" s="6"/>
      <c r="J4966" s="6" t="str">
        <f t="shared" si="706"/>
        <v>1989--8</v>
      </c>
      <c r="K4966" s="6" t="str">
        <f t="shared" si="703"/>
        <v>1989--8</v>
      </c>
      <c r="L4966" s="10" t="s">
        <v>319</v>
      </c>
      <c r="M4966" s="10" t="s">
        <v>5204</v>
      </c>
      <c r="N4966" s="10" t="s">
        <v>8241</v>
      </c>
      <c r="O4966" s="10" t="s">
        <v>8663</v>
      </c>
      <c r="P4966" s="6" t="str">
        <f t="shared" si="707"/>
        <v/>
      </c>
      <c r="Q4966" s="10" t="s">
        <v>13067</v>
      </c>
      <c r="R4966" s="10" t="s">
        <v>18</v>
      </c>
      <c r="S4966" s="10" t="s">
        <v>1717</v>
      </c>
      <c r="T4966" s="10" t="s">
        <v>13068</v>
      </c>
    </row>
    <row r="4967" spans="1:20" s="1" customFormat="1" x14ac:dyDescent="0.2">
      <c r="A4967" s="10" t="s">
        <v>13056</v>
      </c>
      <c r="B4967" s="6" t="str">
        <f t="shared" si="704"/>
        <v/>
      </c>
      <c r="C4967" s="10" t="s">
        <v>8330</v>
      </c>
      <c r="D4967" s="6"/>
      <c r="E4967" s="6"/>
      <c r="F4967" s="6"/>
      <c r="G4967" s="6"/>
      <c r="H4967" s="6"/>
      <c r="I4967" s="6"/>
      <c r="J4967" s="6" t="str">
        <f t="shared" si="706"/>
        <v>1989--9</v>
      </c>
      <c r="K4967" s="6" t="str">
        <f t="shared" si="703"/>
        <v>1989--9</v>
      </c>
      <c r="L4967" s="10" t="s">
        <v>319</v>
      </c>
      <c r="M4967" s="10" t="s">
        <v>5204</v>
      </c>
      <c r="N4967" s="10" t="s">
        <v>8326</v>
      </c>
      <c r="O4967" s="10" t="s">
        <v>8080</v>
      </c>
      <c r="P4967" s="6" t="str">
        <f t="shared" si="707"/>
        <v/>
      </c>
      <c r="Q4967" s="10" t="s">
        <v>4868</v>
      </c>
      <c r="R4967" s="10" t="s">
        <v>11637</v>
      </c>
      <c r="S4967" s="10" t="s">
        <v>3838</v>
      </c>
      <c r="T4967" s="10" t="s">
        <v>13069</v>
      </c>
    </row>
    <row r="4968" spans="1:20" s="1" customFormat="1" ht="51" x14ac:dyDescent="0.2">
      <c r="A4968" s="10" t="s">
        <v>13056</v>
      </c>
      <c r="B4968" s="6" t="str">
        <f t="shared" si="704"/>
        <v/>
      </c>
      <c r="C4968" s="10" t="s">
        <v>8272</v>
      </c>
      <c r="D4968" s="6"/>
      <c r="E4968" s="6"/>
      <c r="F4968" s="6"/>
      <c r="G4968" s="6"/>
      <c r="H4968" s="6"/>
      <c r="I4968" s="6"/>
      <c r="J4968" s="6" t="str">
        <f t="shared" si="706"/>
        <v>1989--10</v>
      </c>
      <c r="K4968" s="6" t="str">
        <f t="shared" si="703"/>
        <v>1989--10</v>
      </c>
      <c r="L4968" s="10" t="s">
        <v>319</v>
      </c>
      <c r="M4968" s="10" t="s">
        <v>5204</v>
      </c>
      <c r="N4968" s="10" t="s">
        <v>8326</v>
      </c>
      <c r="O4968" s="10" t="s">
        <v>8086</v>
      </c>
      <c r="P4968" s="6" t="str">
        <f t="shared" si="707"/>
        <v/>
      </c>
      <c r="Q4968" s="10" t="s">
        <v>12954</v>
      </c>
      <c r="R4968" s="10" t="s">
        <v>18</v>
      </c>
      <c r="S4968" s="10" t="s">
        <v>1481</v>
      </c>
      <c r="T4968" s="10" t="s">
        <v>13070</v>
      </c>
    </row>
    <row r="4969" spans="1:20" s="1" customFormat="1" x14ac:dyDescent="0.2">
      <c r="A4969" s="10" t="s">
        <v>13056</v>
      </c>
      <c r="B4969" s="6" t="str">
        <f t="shared" si="704"/>
        <v/>
      </c>
      <c r="C4969" s="10" t="s">
        <v>8078</v>
      </c>
      <c r="D4969" s="6"/>
      <c r="E4969" s="6"/>
      <c r="F4969" s="6"/>
      <c r="G4969" s="6"/>
      <c r="H4969" s="6"/>
      <c r="I4969" s="6"/>
      <c r="J4969" s="6" t="str">
        <f t="shared" si="706"/>
        <v>1989--11</v>
      </c>
      <c r="K4969" s="6" t="str">
        <f t="shared" si="703"/>
        <v>1989--11</v>
      </c>
      <c r="L4969" s="10" t="s">
        <v>319</v>
      </c>
      <c r="M4969" s="10" t="s">
        <v>5204</v>
      </c>
      <c r="N4969" s="10" t="s">
        <v>8318</v>
      </c>
      <c r="O4969" s="10" t="s">
        <v>8129</v>
      </c>
      <c r="P4969" s="6" t="str">
        <f t="shared" si="707"/>
        <v/>
      </c>
      <c r="Q4969" s="10" t="s">
        <v>13071</v>
      </c>
      <c r="R4969" s="10" t="s">
        <v>18</v>
      </c>
      <c r="S4969" s="10" t="s">
        <v>280</v>
      </c>
      <c r="T4969" s="10" t="s">
        <v>13072</v>
      </c>
    </row>
    <row r="4970" spans="1:20" s="1" customFormat="1" x14ac:dyDescent="0.2">
      <c r="A4970" s="10" t="s">
        <v>13056</v>
      </c>
      <c r="B4970" s="6" t="str">
        <f t="shared" si="704"/>
        <v/>
      </c>
      <c r="C4970" s="10" t="s">
        <v>8305</v>
      </c>
      <c r="D4970" s="6"/>
      <c r="E4970" s="6"/>
      <c r="F4970" s="6"/>
      <c r="G4970" s="6"/>
      <c r="H4970" s="6"/>
      <c r="I4970" s="6"/>
      <c r="J4970" s="6" t="str">
        <f t="shared" si="706"/>
        <v>1989--12</v>
      </c>
      <c r="K4970" s="6" t="str">
        <f t="shared" si="703"/>
        <v>1989--12</v>
      </c>
      <c r="L4970" s="10" t="s">
        <v>319</v>
      </c>
      <c r="M4970" s="10" t="s">
        <v>5204</v>
      </c>
      <c r="N4970" s="10" t="s">
        <v>8318</v>
      </c>
      <c r="O4970" s="10" t="s">
        <v>8113</v>
      </c>
      <c r="P4970" s="6" t="str">
        <f t="shared" si="707"/>
        <v/>
      </c>
      <c r="Q4970" s="10" t="s">
        <v>13073</v>
      </c>
      <c r="R4970" s="10" t="s">
        <v>18</v>
      </c>
      <c r="S4970" s="10" t="s">
        <v>2548</v>
      </c>
      <c r="T4970" s="10" t="s">
        <v>13074</v>
      </c>
    </row>
    <row r="4971" spans="1:20" s="1" customFormat="1" x14ac:dyDescent="0.2">
      <c r="A4971" s="10" t="s">
        <v>13056</v>
      </c>
      <c r="B4971" s="6" t="str">
        <f t="shared" si="704"/>
        <v/>
      </c>
      <c r="C4971" s="10" t="s">
        <v>8080</v>
      </c>
      <c r="D4971" s="6"/>
      <c r="E4971" s="6"/>
      <c r="F4971" s="6"/>
      <c r="G4971" s="6"/>
      <c r="H4971" s="6"/>
      <c r="I4971" s="6"/>
      <c r="J4971" s="6" t="str">
        <f t="shared" si="706"/>
        <v>1989--13</v>
      </c>
      <c r="K4971" s="6" t="str">
        <f t="shared" si="703"/>
        <v>1989--13</v>
      </c>
      <c r="L4971" s="10" t="s">
        <v>319</v>
      </c>
      <c r="M4971" s="10" t="s">
        <v>5204</v>
      </c>
      <c r="N4971" s="10" t="s">
        <v>8252</v>
      </c>
      <c r="O4971" s="10" t="s">
        <v>8078</v>
      </c>
      <c r="P4971" s="6" t="str">
        <f t="shared" si="707"/>
        <v/>
      </c>
      <c r="Q4971" s="10" t="s">
        <v>4868</v>
      </c>
      <c r="R4971" s="10" t="s">
        <v>18</v>
      </c>
      <c r="S4971" s="10" t="s">
        <v>3842</v>
      </c>
      <c r="T4971" s="10" t="s">
        <v>13075</v>
      </c>
    </row>
    <row r="4972" spans="1:20" s="1" customFormat="1" x14ac:dyDescent="0.2">
      <c r="A4972" s="10" t="s">
        <v>13056</v>
      </c>
      <c r="B4972" s="6" t="str">
        <f t="shared" si="704"/>
        <v/>
      </c>
      <c r="C4972" s="10" t="s">
        <v>8081</v>
      </c>
      <c r="D4972" s="6"/>
      <c r="E4972" s="6"/>
      <c r="F4972" s="6"/>
      <c r="G4972" s="6"/>
      <c r="H4972" s="6"/>
      <c r="I4972" s="6"/>
      <c r="J4972" s="6" t="str">
        <f t="shared" si="706"/>
        <v>1989--14</v>
      </c>
      <c r="K4972" s="6" t="str">
        <f t="shared" si="703"/>
        <v>1989--14</v>
      </c>
      <c r="L4972" s="10" t="s">
        <v>319</v>
      </c>
      <c r="M4972" s="10" t="s">
        <v>5204</v>
      </c>
      <c r="N4972" s="10" t="s">
        <v>8096</v>
      </c>
      <c r="O4972" s="10" t="s">
        <v>8596</v>
      </c>
      <c r="P4972" s="6" t="str">
        <f t="shared" si="707"/>
        <v/>
      </c>
      <c r="Q4972" s="10" t="s">
        <v>4868</v>
      </c>
      <c r="R4972" s="10" t="s">
        <v>11637</v>
      </c>
      <c r="S4972" s="10" t="s">
        <v>3838</v>
      </c>
      <c r="T4972" s="10" t="s">
        <v>13076</v>
      </c>
    </row>
    <row r="4973" spans="1:20" s="1" customFormat="1" ht="25.5" x14ac:dyDescent="0.2">
      <c r="A4973" s="10" t="s">
        <v>13056</v>
      </c>
      <c r="B4973" s="6" t="str">
        <f t="shared" si="704"/>
        <v/>
      </c>
      <c r="C4973" s="10" t="s">
        <v>8082</v>
      </c>
      <c r="D4973" s="6"/>
      <c r="E4973" s="6"/>
      <c r="F4973" s="6"/>
      <c r="G4973" s="6"/>
      <c r="H4973" s="6"/>
      <c r="I4973" s="6"/>
      <c r="J4973" s="6" t="str">
        <f t="shared" si="706"/>
        <v>1989--15</v>
      </c>
      <c r="K4973" s="6" t="str">
        <f t="shared" si="703"/>
        <v>1989--15</v>
      </c>
      <c r="L4973" s="10" t="s">
        <v>6720</v>
      </c>
      <c r="M4973" s="10" t="s">
        <v>8086</v>
      </c>
      <c r="N4973" s="10" t="s">
        <v>8176</v>
      </c>
      <c r="O4973" s="10" t="s">
        <v>353</v>
      </c>
      <c r="P4973" s="6" t="str">
        <f t="shared" si="707"/>
        <v/>
      </c>
      <c r="Q4973" s="10" t="s">
        <v>13077</v>
      </c>
      <c r="R4973" s="10" t="s">
        <v>18</v>
      </c>
      <c r="S4973" s="10" t="s">
        <v>13078</v>
      </c>
      <c r="T4973" s="10" t="s">
        <v>13079</v>
      </c>
    </row>
    <row r="4974" spans="1:20" s="1" customFormat="1" ht="25.5" x14ac:dyDescent="0.2">
      <c r="A4974" s="10" t="s">
        <v>13056</v>
      </c>
      <c r="B4974" s="6" t="str">
        <f t="shared" si="704"/>
        <v/>
      </c>
      <c r="C4974" s="10" t="s">
        <v>8083</v>
      </c>
      <c r="D4974" s="6"/>
      <c r="E4974" s="6"/>
      <c r="F4974" s="6"/>
      <c r="G4974" s="6"/>
      <c r="H4974" s="6"/>
      <c r="I4974" s="6"/>
      <c r="J4974" s="6" t="str">
        <f t="shared" si="706"/>
        <v>1989--16</v>
      </c>
      <c r="K4974" s="6" t="str">
        <f t="shared" si="703"/>
        <v>1989--16</v>
      </c>
      <c r="L4974" s="10" t="s">
        <v>2805</v>
      </c>
      <c r="M4974" s="10" t="s">
        <v>8103</v>
      </c>
      <c r="N4974" s="10" t="s">
        <v>8241</v>
      </c>
      <c r="O4974" s="10" t="s">
        <v>8109</v>
      </c>
      <c r="P4974" s="6" t="str">
        <f t="shared" si="707"/>
        <v/>
      </c>
      <c r="Q4974" s="10" t="s">
        <v>13080</v>
      </c>
      <c r="R4974" s="10" t="s">
        <v>258</v>
      </c>
      <c r="S4974" s="10" t="s">
        <v>13081</v>
      </c>
      <c r="T4974" s="10" t="s">
        <v>13082</v>
      </c>
    </row>
    <row r="4975" spans="1:20" s="1" customFormat="1" ht="51" x14ac:dyDescent="0.2">
      <c r="A4975" s="10" t="s">
        <v>13056</v>
      </c>
      <c r="B4975" s="6" t="str">
        <f t="shared" si="704"/>
        <v>F</v>
      </c>
      <c r="C4975" s="10" t="s">
        <v>8241</v>
      </c>
      <c r="D4975" s="6"/>
      <c r="E4975" s="10" t="s">
        <v>4737</v>
      </c>
      <c r="F4975" s="10" t="s">
        <v>13083</v>
      </c>
      <c r="G4975" s="6"/>
      <c r="H4975" s="6"/>
      <c r="I4975" s="6"/>
      <c r="J4975" s="6" t="str">
        <f t="shared" si="706"/>
        <v>1989-F-1</v>
      </c>
      <c r="K4975" s="6" t="str">
        <f t="shared" si="703"/>
        <v>1989-F-1</v>
      </c>
      <c r="L4975" s="10" t="s">
        <v>6720</v>
      </c>
      <c r="M4975" s="10" t="s">
        <v>8086</v>
      </c>
      <c r="N4975" s="10" t="s">
        <v>8101</v>
      </c>
      <c r="O4975" s="10" t="s">
        <v>9415</v>
      </c>
      <c r="P4975" s="6" t="str">
        <f t="shared" si="707"/>
        <v>Peter Fernbank</v>
      </c>
      <c r="Q4975" s="10" t="s">
        <v>13084</v>
      </c>
      <c r="R4975" s="10" t="s">
        <v>18</v>
      </c>
      <c r="S4975" s="10" t="s">
        <v>13085</v>
      </c>
      <c r="T4975" s="10" t="s">
        <v>13086</v>
      </c>
    </row>
    <row r="4976" spans="1:20" s="1" customFormat="1" ht="38.25" x14ac:dyDescent="0.2">
      <c r="A4976" s="10" t="s">
        <v>13056</v>
      </c>
      <c r="B4976" s="6" t="str">
        <f t="shared" si="704"/>
        <v>H</v>
      </c>
      <c r="C4976" s="10" t="s">
        <v>8241</v>
      </c>
      <c r="D4976" s="6"/>
      <c r="E4976" s="10" t="s">
        <v>6849</v>
      </c>
      <c r="F4976" s="10" t="s">
        <v>6850</v>
      </c>
      <c r="G4976" s="6"/>
      <c r="H4976" s="6"/>
      <c r="I4976" s="6"/>
      <c r="J4976" s="6" t="str">
        <f t="shared" si="706"/>
        <v>1989-H-1</v>
      </c>
      <c r="K4976" s="6" t="str">
        <f t="shared" si="703"/>
        <v>1989-H-1</v>
      </c>
      <c r="L4976" s="10" t="s">
        <v>6720</v>
      </c>
      <c r="M4976" s="10" t="s">
        <v>8086</v>
      </c>
      <c r="N4976" s="10" t="s">
        <v>8101</v>
      </c>
      <c r="O4976" s="10" t="s">
        <v>9707</v>
      </c>
      <c r="P4976" s="6" t="str">
        <f t="shared" si="707"/>
        <v>Sue Hopson</v>
      </c>
      <c r="Q4976" s="10" t="s">
        <v>13087</v>
      </c>
      <c r="R4976" s="10" t="s">
        <v>186</v>
      </c>
      <c r="S4976" s="10" t="s">
        <v>13088</v>
      </c>
      <c r="T4976" s="10" t="s">
        <v>13089</v>
      </c>
    </row>
    <row r="4977" spans="1:20" s="1" customFormat="1" ht="25.5" x14ac:dyDescent="0.2">
      <c r="A4977" s="10" t="s">
        <v>13056</v>
      </c>
      <c r="B4977" s="6" t="str">
        <f t="shared" si="704"/>
        <v>H</v>
      </c>
      <c r="C4977" s="10" t="s">
        <v>8273</v>
      </c>
      <c r="D4977" s="6"/>
      <c r="E4977" s="10" t="s">
        <v>6849</v>
      </c>
      <c r="F4977" s="10" t="s">
        <v>6850</v>
      </c>
      <c r="G4977" s="6"/>
      <c r="H4977" s="6"/>
      <c r="I4977" s="6"/>
      <c r="J4977" s="6" t="str">
        <f t="shared" si="706"/>
        <v>1989-H-2</v>
      </c>
      <c r="K4977" s="6" t="str">
        <f t="shared" si="703"/>
        <v>1989-H-2</v>
      </c>
      <c r="L4977" s="10" t="s">
        <v>6720</v>
      </c>
      <c r="M4977" s="10" t="s">
        <v>8086</v>
      </c>
      <c r="N4977" s="10" t="s">
        <v>8101</v>
      </c>
      <c r="O4977" s="10" t="s">
        <v>8086</v>
      </c>
      <c r="P4977" s="6" t="str">
        <f t="shared" si="707"/>
        <v>Sue Hopson</v>
      </c>
      <c r="Q4977" s="10" t="s">
        <v>13090</v>
      </c>
      <c r="R4977" s="10" t="s">
        <v>186</v>
      </c>
      <c r="S4977" s="10" t="s">
        <v>4340</v>
      </c>
      <c r="T4977" s="10" t="s">
        <v>13091</v>
      </c>
    </row>
    <row r="4978" spans="1:20" s="1" customFormat="1" x14ac:dyDescent="0.2">
      <c r="A4978" s="10" t="s">
        <v>13056</v>
      </c>
      <c r="B4978" s="6" t="str">
        <f t="shared" ref="B4978:B5036" si="708">LEFT(F4978,1)</f>
        <v>H</v>
      </c>
      <c r="C4978" s="10" t="s">
        <v>8326</v>
      </c>
      <c r="D4978" s="6"/>
      <c r="E4978" s="10" t="s">
        <v>6849</v>
      </c>
      <c r="F4978" s="10" t="s">
        <v>6850</v>
      </c>
      <c r="G4978" s="6"/>
      <c r="H4978" s="6"/>
      <c r="I4978" s="6"/>
      <c r="J4978" s="6" t="str">
        <f t="shared" si="706"/>
        <v>1989-H-3</v>
      </c>
      <c r="K4978" s="6" t="str">
        <f t="shared" si="703"/>
        <v>1989-H-3</v>
      </c>
      <c r="L4978" s="10" t="s">
        <v>6720</v>
      </c>
      <c r="M4978" s="10" t="s">
        <v>8086</v>
      </c>
      <c r="N4978" s="10" t="s">
        <v>8101</v>
      </c>
      <c r="O4978" s="10" t="s">
        <v>8087</v>
      </c>
      <c r="P4978" s="6" t="str">
        <f t="shared" si="707"/>
        <v>Sue Hopson</v>
      </c>
      <c r="Q4978" s="10" t="s">
        <v>13092</v>
      </c>
      <c r="R4978" s="10" t="s">
        <v>186</v>
      </c>
      <c r="S4978" s="10" t="s">
        <v>1717</v>
      </c>
      <c r="T4978" s="10" t="s">
        <v>13093</v>
      </c>
    </row>
    <row r="4979" spans="1:20" s="1" customFormat="1" ht="25.5" x14ac:dyDescent="0.2">
      <c r="A4979" s="10" t="s">
        <v>13056</v>
      </c>
      <c r="B4979" s="6" t="str">
        <f t="shared" si="708"/>
        <v>H</v>
      </c>
      <c r="C4979" s="10" t="s">
        <v>8099</v>
      </c>
      <c r="D4979" s="6"/>
      <c r="E4979" s="10" t="s">
        <v>6849</v>
      </c>
      <c r="F4979" s="10" t="s">
        <v>6850</v>
      </c>
      <c r="G4979" s="6"/>
      <c r="H4979" s="6"/>
      <c r="I4979" s="6"/>
      <c r="J4979" s="6" t="str">
        <f t="shared" si="706"/>
        <v>1989-H-4</v>
      </c>
      <c r="K4979" s="6" t="str">
        <f t="shared" ref="K4979:K5042" si="709">J4979</f>
        <v>1989-H-4</v>
      </c>
      <c r="L4979" s="10" t="s">
        <v>6720</v>
      </c>
      <c r="M4979" s="10" t="s">
        <v>8086</v>
      </c>
      <c r="N4979" s="10" t="s">
        <v>8101</v>
      </c>
      <c r="O4979" s="10" t="s">
        <v>4833</v>
      </c>
      <c r="P4979" s="6" t="str">
        <f t="shared" si="707"/>
        <v>Sue Hopson</v>
      </c>
      <c r="Q4979" s="10" t="s">
        <v>13094</v>
      </c>
      <c r="R4979" s="10" t="s">
        <v>186</v>
      </c>
      <c r="S4979" s="10" t="s">
        <v>13095</v>
      </c>
      <c r="T4979" s="10" t="s">
        <v>13096</v>
      </c>
    </row>
    <row r="4980" spans="1:20" s="1" customFormat="1" ht="25.5" x14ac:dyDescent="0.2">
      <c r="A4980" s="10" t="s">
        <v>13056</v>
      </c>
      <c r="B4980" s="6" t="str">
        <f t="shared" si="708"/>
        <v>H</v>
      </c>
      <c r="C4980" s="10" t="s">
        <v>8318</v>
      </c>
      <c r="D4980" s="6"/>
      <c r="E4980" s="10" t="s">
        <v>6849</v>
      </c>
      <c r="F4980" s="10" t="s">
        <v>6850</v>
      </c>
      <c r="G4980" s="6"/>
      <c r="H4980" s="6"/>
      <c r="I4980" s="6"/>
      <c r="J4980" s="6" t="str">
        <f t="shared" si="706"/>
        <v>1989-H-5</v>
      </c>
      <c r="K4980" s="6" t="str">
        <f t="shared" si="709"/>
        <v>1989-H-5</v>
      </c>
      <c r="L4980" s="10" t="s">
        <v>15</v>
      </c>
      <c r="M4980" s="6"/>
      <c r="N4980" s="6"/>
      <c r="O4980" s="10" t="s">
        <v>9708</v>
      </c>
      <c r="P4980" s="6" t="str">
        <f t="shared" si="707"/>
        <v>Sue Hopson</v>
      </c>
      <c r="Q4980" s="10" t="s">
        <v>13097</v>
      </c>
      <c r="R4980" s="10" t="s">
        <v>186</v>
      </c>
      <c r="S4980" s="10" t="s">
        <v>13098</v>
      </c>
      <c r="T4980" s="6"/>
    </row>
    <row r="4981" spans="1:20" s="1" customFormat="1" ht="25.5" x14ac:dyDescent="0.2">
      <c r="A4981" s="10" t="s">
        <v>13056</v>
      </c>
      <c r="B4981" s="6" t="str">
        <f t="shared" si="708"/>
        <v>I</v>
      </c>
      <c r="C4981" s="10" t="s">
        <v>8241</v>
      </c>
      <c r="D4981" s="6"/>
      <c r="E4981" s="10" t="s">
        <v>4737</v>
      </c>
      <c r="F4981" s="10" t="s">
        <v>12203</v>
      </c>
      <c r="G4981" s="6"/>
      <c r="H4981" s="6"/>
      <c r="I4981" s="6"/>
      <c r="J4981" s="6" t="str">
        <f t="shared" si="706"/>
        <v>1989-I-1</v>
      </c>
      <c r="K4981" s="6" t="str">
        <f t="shared" si="709"/>
        <v>1989-I-1</v>
      </c>
      <c r="L4981" s="10" t="s">
        <v>6720</v>
      </c>
      <c r="M4981" s="10" t="s">
        <v>8086</v>
      </c>
      <c r="N4981" s="10" t="s">
        <v>8176</v>
      </c>
      <c r="O4981" s="10" t="s">
        <v>9505</v>
      </c>
      <c r="P4981" s="6" t="str">
        <f t="shared" si="707"/>
        <v xml:space="preserve">Peter Ibbotson </v>
      </c>
      <c r="Q4981" s="10" t="s">
        <v>13099</v>
      </c>
      <c r="R4981" s="10" t="s">
        <v>18</v>
      </c>
      <c r="S4981" s="10" t="s">
        <v>13100</v>
      </c>
      <c r="T4981" s="10" t="s">
        <v>13101</v>
      </c>
    </row>
    <row r="4982" spans="1:20" s="1" customFormat="1" ht="38.25" x14ac:dyDescent="0.2">
      <c r="A4982" s="10" t="s">
        <v>13056</v>
      </c>
      <c r="B4982" s="6" t="str">
        <f t="shared" si="708"/>
        <v>I</v>
      </c>
      <c r="C4982" s="10" t="s">
        <v>8273</v>
      </c>
      <c r="D4982" s="6"/>
      <c r="E4982" s="10" t="s">
        <v>4737</v>
      </c>
      <c r="F4982" s="10" t="s">
        <v>12203</v>
      </c>
      <c r="G4982" s="6"/>
      <c r="H4982" s="6"/>
      <c r="I4982" s="6"/>
      <c r="J4982" s="6" t="str">
        <f t="shared" si="706"/>
        <v>1989-I-2</v>
      </c>
      <c r="K4982" s="6" t="str">
        <f t="shared" si="709"/>
        <v>1989-I-2</v>
      </c>
      <c r="L4982" s="10" t="s">
        <v>6720</v>
      </c>
      <c r="M4982" s="10" t="s">
        <v>8086</v>
      </c>
      <c r="N4982" s="10" t="s">
        <v>8176</v>
      </c>
      <c r="O4982" s="10" t="s">
        <v>9709</v>
      </c>
      <c r="P4982" s="6" t="str">
        <f t="shared" si="707"/>
        <v xml:space="preserve">Peter Ibbotson </v>
      </c>
      <c r="Q4982" s="10" t="s">
        <v>13102</v>
      </c>
      <c r="R4982" s="10" t="s">
        <v>18</v>
      </c>
      <c r="S4982" s="10" t="s">
        <v>13103</v>
      </c>
      <c r="T4982" s="10" t="s">
        <v>13104</v>
      </c>
    </row>
    <row r="4983" spans="1:20" s="1" customFormat="1" x14ac:dyDescent="0.2">
      <c r="A4983" s="10" t="s">
        <v>13056</v>
      </c>
      <c r="B4983" s="6" t="str">
        <f t="shared" si="708"/>
        <v>I</v>
      </c>
      <c r="C4983" s="10" t="s">
        <v>8326</v>
      </c>
      <c r="D4983" s="6"/>
      <c r="E4983" s="10" t="s">
        <v>4737</v>
      </c>
      <c r="F4983" s="10" t="s">
        <v>12203</v>
      </c>
      <c r="G4983" s="6"/>
      <c r="H4983" s="6"/>
      <c r="I4983" s="6"/>
      <c r="J4983" s="6" t="str">
        <f t="shared" si="706"/>
        <v>1989-I-3</v>
      </c>
      <c r="K4983" s="6" t="str">
        <f t="shared" si="709"/>
        <v>1989-I-3</v>
      </c>
      <c r="L4983" s="10" t="s">
        <v>6720</v>
      </c>
      <c r="M4983" s="10" t="s">
        <v>8086</v>
      </c>
      <c r="N4983" s="10" t="s">
        <v>8176</v>
      </c>
      <c r="O4983" s="10" t="s">
        <v>8084</v>
      </c>
      <c r="P4983" s="6" t="str">
        <f t="shared" si="707"/>
        <v xml:space="preserve">Peter Ibbotson </v>
      </c>
      <c r="Q4983" s="10" t="s">
        <v>12996</v>
      </c>
      <c r="R4983" s="10" t="s">
        <v>18</v>
      </c>
      <c r="S4983" s="10" t="s">
        <v>1062</v>
      </c>
      <c r="T4983" s="10" t="s">
        <v>13105</v>
      </c>
    </row>
    <row r="4984" spans="1:20" s="1" customFormat="1" ht="102" x14ac:dyDescent="0.2">
      <c r="A4984" s="10" t="s">
        <v>13056</v>
      </c>
      <c r="B4984" s="6" t="str">
        <f t="shared" si="708"/>
        <v>I</v>
      </c>
      <c r="C4984" s="10" t="s">
        <v>8099</v>
      </c>
      <c r="D4984" s="6"/>
      <c r="E4984" s="10" t="s">
        <v>4737</v>
      </c>
      <c r="F4984" s="10" t="s">
        <v>12203</v>
      </c>
      <c r="G4984" s="6"/>
      <c r="H4984" s="6"/>
      <c r="I4984" s="6"/>
      <c r="J4984" s="6" t="str">
        <f t="shared" si="706"/>
        <v>1989-I-4</v>
      </c>
      <c r="K4984" s="6" t="str">
        <f t="shared" si="709"/>
        <v>1989-I-4</v>
      </c>
      <c r="L4984" s="10" t="s">
        <v>6720</v>
      </c>
      <c r="M4984" s="10" t="s">
        <v>8086</v>
      </c>
      <c r="N4984" s="10" t="s">
        <v>8101</v>
      </c>
      <c r="O4984" s="10" t="s">
        <v>9414</v>
      </c>
      <c r="P4984" s="6" t="str">
        <f t="shared" si="707"/>
        <v xml:space="preserve">Peter Ibbotson </v>
      </c>
      <c r="Q4984" s="10" t="s">
        <v>13106</v>
      </c>
      <c r="R4984" s="10" t="s">
        <v>18</v>
      </c>
      <c r="S4984" s="10" t="s">
        <v>13107</v>
      </c>
      <c r="T4984" s="10" t="s">
        <v>13108</v>
      </c>
    </row>
    <row r="4985" spans="1:20" s="1" customFormat="1" ht="25.5" x14ac:dyDescent="0.2">
      <c r="A4985" s="10" t="s">
        <v>13056</v>
      </c>
      <c r="B4985" s="6" t="str">
        <f t="shared" si="708"/>
        <v>I</v>
      </c>
      <c r="C4985" s="10" t="s">
        <v>8318</v>
      </c>
      <c r="D4985" s="6"/>
      <c r="E4985" s="10" t="s">
        <v>4737</v>
      </c>
      <c r="F4985" s="10" t="s">
        <v>12203</v>
      </c>
      <c r="G4985" s="6"/>
      <c r="H4985" s="6"/>
      <c r="I4985" s="6"/>
      <c r="J4985" s="6" t="str">
        <f t="shared" si="706"/>
        <v>1989-I-5</v>
      </c>
      <c r="K4985" s="6" t="str">
        <f t="shared" si="709"/>
        <v>1989-I-5</v>
      </c>
      <c r="L4985" s="10" t="s">
        <v>6720</v>
      </c>
      <c r="M4985" s="10" t="s">
        <v>8086</v>
      </c>
      <c r="N4985" s="10" t="s">
        <v>8101</v>
      </c>
      <c r="O4985" s="10" t="s">
        <v>8305</v>
      </c>
      <c r="P4985" s="6" t="str">
        <f t="shared" si="707"/>
        <v xml:space="preserve">Peter Ibbotson </v>
      </c>
      <c r="Q4985" s="10" t="s">
        <v>10418</v>
      </c>
      <c r="R4985" s="10" t="s">
        <v>18</v>
      </c>
      <c r="S4985" s="10" t="s">
        <v>1062</v>
      </c>
      <c r="T4985" s="10" t="s">
        <v>13109</v>
      </c>
    </row>
    <row r="4986" spans="1:20" s="1" customFormat="1" x14ac:dyDescent="0.2">
      <c r="A4986" s="10" t="s">
        <v>13056</v>
      </c>
      <c r="B4986" s="6" t="str">
        <f t="shared" si="708"/>
        <v>I</v>
      </c>
      <c r="C4986" s="10" t="s">
        <v>8252</v>
      </c>
      <c r="D4986" s="6"/>
      <c r="E4986" s="10" t="s">
        <v>4737</v>
      </c>
      <c r="F4986" s="10" t="s">
        <v>12203</v>
      </c>
      <c r="G4986" s="6"/>
      <c r="H4986" s="6"/>
      <c r="I4986" s="6"/>
      <c r="J4986" s="6" t="str">
        <f t="shared" si="706"/>
        <v>1989-I-6</v>
      </c>
      <c r="K4986" s="6" t="str">
        <f t="shared" si="709"/>
        <v>1989-I-6</v>
      </c>
      <c r="L4986" s="10" t="s">
        <v>6720</v>
      </c>
      <c r="M4986" s="10" t="s">
        <v>8086</v>
      </c>
      <c r="N4986" s="10" t="s">
        <v>8101</v>
      </c>
      <c r="O4986" s="10" t="s">
        <v>8305</v>
      </c>
      <c r="P4986" s="6" t="str">
        <f t="shared" si="707"/>
        <v xml:space="preserve">Peter Ibbotson </v>
      </c>
      <c r="Q4986" s="10" t="s">
        <v>13110</v>
      </c>
      <c r="R4986" s="10" t="s">
        <v>18</v>
      </c>
      <c r="S4986" s="10" t="s">
        <v>12987</v>
      </c>
      <c r="T4986" s="10" t="s">
        <v>13111</v>
      </c>
    </row>
    <row r="4987" spans="1:20" s="1" customFormat="1" x14ac:dyDescent="0.2">
      <c r="A4987" s="10" t="s">
        <v>13056</v>
      </c>
      <c r="B4987" s="6" t="str">
        <f t="shared" si="708"/>
        <v>I</v>
      </c>
      <c r="C4987" s="10" t="s">
        <v>8096</v>
      </c>
      <c r="D4987" s="6"/>
      <c r="E4987" s="10" t="s">
        <v>4737</v>
      </c>
      <c r="F4987" s="10" t="s">
        <v>12203</v>
      </c>
      <c r="G4987" s="6"/>
      <c r="H4987" s="6"/>
      <c r="I4987" s="6"/>
      <c r="J4987" s="6" t="str">
        <f t="shared" si="706"/>
        <v>1989-I-7</v>
      </c>
      <c r="K4987" s="6" t="str">
        <f t="shared" si="709"/>
        <v>1989-I-7</v>
      </c>
      <c r="L4987" s="10" t="s">
        <v>6720</v>
      </c>
      <c r="M4987" s="10" t="s">
        <v>8086</v>
      </c>
      <c r="N4987" s="10" t="s">
        <v>8101</v>
      </c>
      <c r="O4987" s="10" t="s">
        <v>8563</v>
      </c>
      <c r="P4987" s="6" t="str">
        <f t="shared" si="707"/>
        <v xml:space="preserve">Peter Ibbotson </v>
      </c>
      <c r="Q4987" s="10" t="s">
        <v>13112</v>
      </c>
      <c r="R4987" s="10" t="s">
        <v>18</v>
      </c>
      <c r="S4987" s="10" t="s">
        <v>13113</v>
      </c>
      <c r="T4987" s="10" t="s">
        <v>13114</v>
      </c>
    </row>
    <row r="4988" spans="1:20" s="1" customFormat="1" ht="25.5" x14ac:dyDescent="0.2">
      <c r="A4988" s="10" t="s">
        <v>13056</v>
      </c>
      <c r="B4988" s="6" t="str">
        <f t="shared" si="708"/>
        <v>I</v>
      </c>
      <c r="C4988" s="10" t="s">
        <v>8097</v>
      </c>
      <c r="D4988" s="6"/>
      <c r="E4988" s="10" t="s">
        <v>4737</v>
      </c>
      <c r="F4988" s="10" t="s">
        <v>12203</v>
      </c>
      <c r="G4988" s="6"/>
      <c r="H4988" s="6"/>
      <c r="I4988" s="6"/>
      <c r="J4988" s="6" t="str">
        <f t="shared" si="706"/>
        <v>1989-I-8</v>
      </c>
      <c r="K4988" s="6" t="str">
        <f t="shared" si="709"/>
        <v>1989-I-8</v>
      </c>
      <c r="L4988" s="10" t="s">
        <v>6720</v>
      </c>
      <c r="M4988" s="10" t="s">
        <v>8086</v>
      </c>
      <c r="N4988" s="10" t="s">
        <v>8101</v>
      </c>
      <c r="O4988" s="10" t="s">
        <v>8081</v>
      </c>
      <c r="P4988" s="6" t="str">
        <f t="shared" ref="P4988:P5023" si="710">CONCATENATE(E4988,F4988)</f>
        <v xml:space="preserve">Peter Ibbotson </v>
      </c>
      <c r="Q4988" s="10" t="s">
        <v>13115</v>
      </c>
      <c r="R4988" s="10" t="s">
        <v>18</v>
      </c>
      <c r="S4988" s="10" t="s">
        <v>7121</v>
      </c>
      <c r="T4988" s="10" t="s">
        <v>13116</v>
      </c>
    </row>
    <row r="4989" spans="1:20" s="1" customFormat="1" ht="51" x14ac:dyDescent="0.2">
      <c r="A4989" s="10" t="s">
        <v>13056</v>
      </c>
      <c r="B4989" s="6" t="str">
        <f t="shared" si="708"/>
        <v>I</v>
      </c>
      <c r="C4989" s="10" t="s">
        <v>8330</v>
      </c>
      <c r="D4989" s="6"/>
      <c r="E4989" s="10" t="s">
        <v>4737</v>
      </c>
      <c r="F4989" s="10" t="s">
        <v>12203</v>
      </c>
      <c r="G4989" s="6"/>
      <c r="H4989" s="6"/>
      <c r="I4989" s="6"/>
      <c r="J4989" s="6" t="str">
        <f t="shared" si="706"/>
        <v>1989-I-9</v>
      </c>
      <c r="K4989" s="6" t="str">
        <f t="shared" si="709"/>
        <v>1989-I-9</v>
      </c>
      <c r="L4989" s="10" t="s">
        <v>6720</v>
      </c>
      <c r="M4989" s="10" t="s">
        <v>8086</v>
      </c>
      <c r="N4989" s="10" t="s">
        <v>8101</v>
      </c>
      <c r="O4989" s="10" t="s">
        <v>5559</v>
      </c>
      <c r="P4989" s="6" t="str">
        <f t="shared" si="710"/>
        <v xml:space="preserve">Peter Ibbotson </v>
      </c>
      <c r="Q4989" s="10" t="s">
        <v>13117</v>
      </c>
      <c r="R4989" s="10" t="s">
        <v>18</v>
      </c>
      <c r="S4989" s="10" t="s">
        <v>13118</v>
      </c>
      <c r="T4989" s="10" t="s">
        <v>13119</v>
      </c>
    </row>
    <row r="4990" spans="1:20" s="1" customFormat="1" ht="25.5" x14ac:dyDescent="0.2">
      <c r="A4990" s="10" t="s">
        <v>13056</v>
      </c>
      <c r="B4990" s="6" t="str">
        <f t="shared" si="708"/>
        <v>K</v>
      </c>
      <c r="C4990" s="10" t="s">
        <v>8241</v>
      </c>
      <c r="D4990" s="6"/>
      <c r="E4990" s="10" t="s">
        <v>13120</v>
      </c>
      <c r="F4990" s="10" t="s">
        <v>39</v>
      </c>
      <c r="G4990" s="6"/>
      <c r="H4990" s="6"/>
      <c r="I4990" s="6"/>
      <c r="J4990" s="6" t="str">
        <f t="shared" si="706"/>
        <v>1989-K-1</v>
      </c>
      <c r="K4990" s="6" t="str">
        <f t="shared" si="709"/>
        <v>1989-K-1</v>
      </c>
      <c r="L4990" s="10" t="s">
        <v>531</v>
      </c>
      <c r="M4990" s="10" t="s">
        <v>8694</v>
      </c>
      <c r="N4990" s="10" t="s">
        <v>8446</v>
      </c>
      <c r="O4990" s="10" t="s">
        <v>8655</v>
      </c>
      <c r="P4990" s="6" t="str">
        <f t="shared" si="710"/>
        <v>R K</v>
      </c>
      <c r="Q4990" s="10" t="s">
        <v>13121</v>
      </c>
      <c r="R4990" s="10" t="s">
        <v>18</v>
      </c>
      <c r="S4990" s="10" t="s">
        <v>1717</v>
      </c>
      <c r="T4990" s="10" t="s">
        <v>13122</v>
      </c>
    </row>
    <row r="4991" spans="1:20" s="1" customFormat="1" ht="38.25" x14ac:dyDescent="0.2">
      <c r="A4991" s="10" t="s">
        <v>13056</v>
      </c>
      <c r="B4991" s="6" t="str">
        <f t="shared" si="708"/>
        <v>L</v>
      </c>
      <c r="C4991" s="10" t="s">
        <v>8241</v>
      </c>
      <c r="D4991" s="6"/>
      <c r="E4991" s="10" t="s">
        <v>1956</v>
      </c>
      <c r="F4991" s="10" t="s">
        <v>13123</v>
      </c>
      <c r="G4991" s="6"/>
      <c r="H4991" s="6"/>
      <c r="I4991" s="6"/>
      <c r="J4991" s="6" t="str">
        <f t="shared" si="706"/>
        <v>1989-L-1</v>
      </c>
      <c r="K4991" s="6" t="str">
        <f t="shared" si="709"/>
        <v>1989-L-1</v>
      </c>
      <c r="L4991" s="10" t="s">
        <v>319</v>
      </c>
      <c r="M4991" s="10" t="s">
        <v>5204</v>
      </c>
      <c r="N4991" s="10" t="s">
        <v>8252</v>
      </c>
      <c r="O4991" s="10" t="s">
        <v>9710</v>
      </c>
      <c r="P4991" s="6" t="str">
        <f t="shared" si="710"/>
        <v>Richard Lockyer</v>
      </c>
      <c r="Q4991" s="10" t="s">
        <v>13124</v>
      </c>
      <c r="R4991" s="10" t="s">
        <v>697</v>
      </c>
      <c r="S4991" s="10" t="s">
        <v>13125</v>
      </c>
      <c r="T4991" s="10" t="s">
        <v>13126</v>
      </c>
    </row>
    <row r="4992" spans="1:20" s="1" customFormat="1" ht="38.25" x14ac:dyDescent="0.2">
      <c r="A4992" s="10" t="s">
        <v>13056</v>
      </c>
      <c r="B4992" s="6" t="str">
        <f t="shared" si="708"/>
        <v>M</v>
      </c>
      <c r="C4992" s="10" t="s">
        <v>8241</v>
      </c>
      <c r="D4992" s="6"/>
      <c r="E4992" s="10" t="s">
        <v>7663</v>
      </c>
      <c r="F4992" s="10" t="s">
        <v>5853</v>
      </c>
      <c r="G4992" s="6"/>
      <c r="H4992" s="6"/>
      <c r="I4992" s="6"/>
      <c r="J4992" s="6" t="str">
        <f t="shared" si="706"/>
        <v>1989-M-1</v>
      </c>
      <c r="K4992" s="6" t="str">
        <f t="shared" si="709"/>
        <v>1989-M-1</v>
      </c>
      <c r="L4992" s="10" t="s">
        <v>6720</v>
      </c>
      <c r="M4992" s="10" t="s">
        <v>8086</v>
      </c>
      <c r="N4992" s="10" t="s">
        <v>8176</v>
      </c>
      <c r="O4992" s="10" t="s">
        <v>7777</v>
      </c>
      <c r="P4992" s="6" t="str">
        <f t="shared" si="710"/>
        <v>Brian McCloy</v>
      </c>
      <c r="Q4992" s="10" t="s">
        <v>13127</v>
      </c>
      <c r="R4992" s="10" t="s">
        <v>11637</v>
      </c>
      <c r="S4992" s="10" t="s">
        <v>13128</v>
      </c>
      <c r="T4992" s="10" t="s">
        <v>13129</v>
      </c>
    </row>
    <row r="4993" spans="1:20" s="1" customFormat="1" ht="25.5" x14ac:dyDescent="0.2">
      <c r="A4993" s="10" t="s">
        <v>13056</v>
      </c>
      <c r="B4993" s="6" t="str">
        <f t="shared" si="708"/>
        <v>M</v>
      </c>
      <c r="C4993" s="10" t="s">
        <v>8273</v>
      </c>
      <c r="D4993" s="6"/>
      <c r="E4993" s="10" t="s">
        <v>11705</v>
      </c>
      <c r="F4993" s="10" t="s">
        <v>5853</v>
      </c>
      <c r="G4993" s="6"/>
      <c r="H4993" s="6"/>
      <c r="I4993" s="6"/>
      <c r="J4993" s="6" t="str">
        <f t="shared" si="706"/>
        <v>1989-M-2</v>
      </c>
      <c r="K4993" s="6" t="str">
        <f t="shared" si="709"/>
        <v>1989-M-2</v>
      </c>
      <c r="L4993" s="10" t="s">
        <v>6720</v>
      </c>
      <c r="M4993" s="10" t="s">
        <v>8086</v>
      </c>
      <c r="N4993" s="10" t="s">
        <v>8101</v>
      </c>
      <c r="O4993" s="10" t="s">
        <v>8084</v>
      </c>
      <c r="P4993" s="6" t="str">
        <f t="shared" si="710"/>
        <v>B. M. McCloy</v>
      </c>
      <c r="Q4993" s="10" t="s">
        <v>13130</v>
      </c>
      <c r="R4993" s="10" t="s">
        <v>18</v>
      </c>
      <c r="S4993" s="10" t="s">
        <v>899</v>
      </c>
      <c r="T4993" s="10" t="s">
        <v>13131</v>
      </c>
    </row>
    <row r="4994" spans="1:20" s="1" customFormat="1" ht="51" x14ac:dyDescent="0.2">
      <c r="A4994" s="10" t="s">
        <v>13056</v>
      </c>
      <c r="B4994" s="6" t="str">
        <f t="shared" si="708"/>
        <v>N</v>
      </c>
      <c r="C4994" s="10" t="s">
        <v>8241</v>
      </c>
      <c r="D4994" s="6"/>
      <c r="E4994" s="10" t="s">
        <v>13132</v>
      </c>
      <c r="F4994" s="10" t="s">
        <v>13015</v>
      </c>
      <c r="G4994" s="6"/>
      <c r="H4994" s="6"/>
      <c r="I4994" s="6"/>
      <c r="J4994" s="6" t="str">
        <f t="shared" si="706"/>
        <v>1989-N-1</v>
      </c>
      <c r="K4994" s="6" t="str">
        <f t="shared" si="709"/>
        <v>1989-N-1</v>
      </c>
      <c r="L4994" s="10" t="s">
        <v>319</v>
      </c>
      <c r="M4994" s="10" t="s">
        <v>5084</v>
      </c>
      <c r="N4994" s="10" t="s">
        <v>8272</v>
      </c>
      <c r="O4994" s="10" t="s">
        <v>9711</v>
      </c>
      <c r="P4994" s="6" t="str">
        <f t="shared" si="710"/>
        <v>O. W. Newport</v>
      </c>
      <c r="Q4994" s="10" t="s">
        <v>13133</v>
      </c>
      <c r="R4994" s="10" t="s">
        <v>258</v>
      </c>
      <c r="S4994" s="10" t="s">
        <v>13134</v>
      </c>
      <c r="T4994" s="10" t="s">
        <v>13135</v>
      </c>
    </row>
    <row r="4995" spans="1:20" s="1" customFormat="1" ht="25.5" x14ac:dyDescent="0.2">
      <c r="A4995" s="10" t="s">
        <v>13056</v>
      </c>
      <c r="B4995" s="6" t="str">
        <f t="shared" si="708"/>
        <v>O</v>
      </c>
      <c r="C4995" s="10" t="s">
        <v>8241</v>
      </c>
      <c r="D4995" s="6"/>
      <c r="E4995" s="10" t="s">
        <v>7403</v>
      </c>
      <c r="F4995" s="10" t="s">
        <v>7404</v>
      </c>
      <c r="G4995" s="6"/>
      <c r="H4995" s="6"/>
      <c r="I4995" s="6"/>
      <c r="J4995" s="6" t="str">
        <f t="shared" ref="J4995:J5058" si="711">CONCATENATE(A4995,"-",B4995,"-",C4995,D4995)</f>
        <v>1989-O-1</v>
      </c>
      <c r="K4995" s="6" t="str">
        <f t="shared" si="709"/>
        <v>1989-O-1</v>
      </c>
      <c r="L4995" s="10" t="s">
        <v>6720</v>
      </c>
      <c r="M4995" s="10" t="s">
        <v>8086</v>
      </c>
      <c r="N4995" s="10" t="s">
        <v>8176</v>
      </c>
      <c r="O4995" s="10" t="s">
        <v>8096</v>
      </c>
      <c r="P4995" s="6" t="str">
        <f t="shared" si="710"/>
        <v>Rex Osborne</v>
      </c>
      <c r="Q4995" s="10" t="s">
        <v>13136</v>
      </c>
      <c r="R4995" s="10" t="s">
        <v>18</v>
      </c>
      <c r="S4995" s="10" t="s">
        <v>13137</v>
      </c>
      <c r="T4995" s="10" t="s">
        <v>13138</v>
      </c>
    </row>
    <row r="4996" spans="1:20" s="1" customFormat="1" ht="38.25" x14ac:dyDescent="0.2">
      <c r="A4996" s="10" t="s">
        <v>13056</v>
      </c>
      <c r="B4996" s="6" t="str">
        <f t="shared" si="708"/>
        <v>R</v>
      </c>
      <c r="C4996" s="10" t="s">
        <v>8241</v>
      </c>
      <c r="D4996" s="6"/>
      <c r="E4996" s="10" t="s">
        <v>4856</v>
      </c>
      <c r="F4996" s="10" t="s">
        <v>13139</v>
      </c>
      <c r="G4996" s="6"/>
      <c r="H4996" s="6"/>
      <c r="I4996" s="6"/>
      <c r="J4996" s="6" t="str">
        <f t="shared" si="711"/>
        <v>1989-R-1</v>
      </c>
      <c r="K4996" s="6" t="str">
        <f t="shared" si="709"/>
        <v>1989-R-1</v>
      </c>
      <c r="L4996" s="10" t="s">
        <v>6720</v>
      </c>
      <c r="M4996" s="10" t="s">
        <v>8086</v>
      </c>
      <c r="N4996" s="10" t="s">
        <v>8101</v>
      </c>
      <c r="O4996" s="10" t="s">
        <v>8084</v>
      </c>
      <c r="P4996" s="6" t="str">
        <f t="shared" si="710"/>
        <v xml:space="preserve">James Ruffle </v>
      </c>
      <c r="Q4996" s="10" t="s">
        <v>13140</v>
      </c>
      <c r="R4996" s="10" t="s">
        <v>18</v>
      </c>
      <c r="S4996" s="10" t="s">
        <v>13141</v>
      </c>
      <c r="T4996" s="10" t="s">
        <v>13142</v>
      </c>
    </row>
    <row r="4997" spans="1:20" s="1" customFormat="1" x14ac:dyDescent="0.2">
      <c r="A4997" s="10" t="s">
        <v>13056</v>
      </c>
      <c r="B4997" s="6" t="str">
        <f t="shared" si="708"/>
        <v>S</v>
      </c>
      <c r="C4997" s="10" t="s">
        <v>8241</v>
      </c>
      <c r="D4997" s="6"/>
      <c r="E4997" s="10" t="s">
        <v>7947</v>
      </c>
      <c r="F4997" s="10" t="s">
        <v>7948</v>
      </c>
      <c r="G4997" s="6"/>
      <c r="H4997" s="6"/>
      <c r="I4997" s="6"/>
      <c r="J4997" s="6" t="str">
        <f t="shared" si="711"/>
        <v>1989-S-1</v>
      </c>
      <c r="K4997" s="6" t="str">
        <f t="shared" si="709"/>
        <v>1989-S-1</v>
      </c>
      <c r="L4997" s="10" t="s">
        <v>6720</v>
      </c>
      <c r="M4997" s="10" t="s">
        <v>8086</v>
      </c>
      <c r="N4997" s="10" t="s">
        <v>8101</v>
      </c>
      <c r="O4997" s="10" t="s">
        <v>9290</v>
      </c>
      <c r="P4997" s="6" t="str">
        <f t="shared" si="710"/>
        <v>Colin W. Spong</v>
      </c>
      <c r="Q4997" s="10" t="s">
        <v>13143</v>
      </c>
      <c r="R4997" s="10" t="s">
        <v>258</v>
      </c>
      <c r="S4997" s="10" t="s">
        <v>25</v>
      </c>
      <c r="T4997" s="10" t="s">
        <v>13144</v>
      </c>
    </row>
    <row r="4998" spans="1:20" s="1" customFormat="1" ht="38.25" x14ac:dyDescent="0.2">
      <c r="A4998" s="10" t="s">
        <v>13056</v>
      </c>
      <c r="B4998" s="6" t="str">
        <f t="shared" si="708"/>
        <v>S</v>
      </c>
      <c r="C4998" s="10" t="s">
        <v>8273</v>
      </c>
      <c r="D4998" s="6"/>
      <c r="E4998" s="10" t="s">
        <v>7947</v>
      </c>
      <c r="F4998" s="10" t="s">
        <v>7948</v>
      </c>
      <c r="G4998" s="6"/>
      <c r="H4998" s="6"/>
      <c r="I4998" s="6"/>
      <c r="J4998" s="6" t="str">
        <f t="shared" si="711"/>
        <v>1989-S-2</v>
      </c>
      <c r="K4998" s="6" t="str">
        <f t="shared" si="709"/>
        <v>1989-S-2</v>
      </c>
      <c r="L4998" s="10" t="s">
        <v>6720</v>
      </c>
      <c r="M4998" s="10" t="s">
        <v>8086</v>
      </c>
      <c r="N4998" s="10" t="s">
        <v>8101</v>
      </c>
      <c r="O4998" s="10" t="s">
        <v>8096</v>
      </c>
      <c r="P4998" s="6" t="str">
        <f t="shared" si="710"/>
        <v>Colin W. Spong</v>
      </c>
      <c r="Q4998" s="10" t="s">
        <v>13145</v>
      </c>
      <c r="R4998" s="10" t="s">
        <v>3486</v>
      </c>
      <c r="S4998" s="10" t="s">
        <v>1717</v>
      </c>
      <c r="T4998" s="10" t="s">
        <v>13146</v>
      </c>
    </row>
    <row r="4999" spans="1:20" s="1" customFormat="1" x14ac:dyDescent="0.2">
      <c r="A4999" s="10" t="s">
        <v>13056</v>
      </c>
      <c r="B4999" s="6" t="str">
        <f t="shared" si="708"/>
        <v>S</v>
      </c>
      <c r="C4999" s="10" t="s">
        <v>8326</v>
      </c>
      <c r="D4999" s="6"/>
      <c r="E4999" s="10" t="s">
        <v>7947</v>
      </c>
      <c r="F4999" s="10" t="s">
        <v>7948</v>
      </c>
      <c r="G4999" s="6"/>
      <c r="H4999" s="6"/>
      <c r="I4999" s="6"/>
      <c r="J4999" s="6" t="str">
        <f t="shared" si="711"/>
        <v>1989-S-3</v>
      </c>
      <c r="K4999" s="6" t="str">
        <f t="shared" si="709"/>
        <v>1989-S-3</v>
      </c>
      <c r="L4999" s="10" t="s">
        <v>6720</v>
      </c>
      <c r="M4999" s="10" t="s">
        <v>8086</v>
      </c>
      <c r="N4999" s="10" t="s">
        <v>8101</v>
      </c>
      <c r="O4999" s="10" t="s">
        <v>8598</v>
      </c>
      <c r="P4999" s="6" t="str">
        <f t="shared" si="710"/>
        <v>Colin W. Spong</v>
      </c>
      <c r="Q4999" s="10" t="s">
        <v>13147</v>
      </c>
      <c r="R4999" s="10" t="s">
        <v>258</v>
      </c>
      <c r="S4999" s="10" t="s">
        <v>1717</v>
      </c>
      <c r="T4999" s="10" t="s">
        <v>13148</v>
      </c>
    </row>
    <row r="5000" spans="1:20" s="1" customFormat="1" ht="25.5" x14ac:dyDescent="0.2">
      <c r="A5000" s="10" t="s">
        <v>13056</v>
      </c>
      <c r="B5000" s="6" t="str">
        <f t="shared" si="708"/>
        <v>S</v>
      </c>
      <c r="C5000" s="10" t="s">
        <v>8099</v>
      </c>
      <c r="D5000" s="6"/>
      <c r="E5000" s="10" t="s">
        <v>7947</v>
      </c>
      <c r="F5000" s="10" t="s">
        <v>7948</v>
      </c>
      <c r="G5000" s="6"/>
      <c r="H5000" s="6"/>
      <c r="I5000" s="6"/>
      <c r="J5000" s="6" t="str">
        <f t="shared" si="711"/>
        <v>1989-S-4</v>
      </c>
      <c r="K5000" s="6" t="str">
        <f t="shared" si="709"/>
        <v>1989-S-4</v>
      </c>
      <c r="L5000" s="10" t="s">
        <v>6720</v>
      </c>
      <c r="M5000" s="10" t="s">
        <v>8086</v>
      </c>
      <c r="N5000" s="10" t="s">
        <v>8101</v>
      </c>
      <c r="O5000" s="10" t="s">
        <v>8097</v>
      </c>
      <c r="P5000" s="6" t="str">
        <f t="shared" si="710"/>
        <v>Colin W. Spong</v>
      </c>
      <c r="Q5000" s="10" t="s">
        <v>13149</v>
      </c>
      <c r="R5000" s="10" t="s">
        <v>258</v>
      </c>
      <c r="S5000" s="10" t="s">
        <v>899</v>
      </c>
      <c r="T5000" s="10" t="s">
        <v>13150</v>
      </c>
    </row>
    <row r="5001" spans="1:20" s="1" customFormat="1" ht="38.25" x14ac:dyDescent="0.2">
      <c r="A5001" s="10" t="s">
        <v>13056</v>
      </c>
      <c r="B5001" s="6" t="str">
        <f t="shared" si="708"/>
        <v>S</v>
      </c>
      <c r="C5001" s="10" t="s">
        <v>8318</v>
      </c>
      <c r="D5001" s="6"/>
      <c r="E5001" s="10" t="s">
        <v>7947</v>
      </c>
      <c r="F5001" s="10" t="s">
        <v>7948</v>
      </c>
      <c r="G5001" s="6"/>
      <c r="H5001" s="6"/>
      <c r="I5001" s="6"/>
      <c r="J5001" s="6" t="str">
        <f t="shared" si="711"/>
        <v>1989-S-5</v>
      </c>
      <c r="K5001" s="6" t="str">
        <f t="shared" si="709"/>
        <v>1989-S-5</v>
      </c>
      <c r="L5001" s="10" t="s">
        <v>6720</v>
      </c>
      <c r="M5001" s="10" t="s">
        <v>8086</v>
      </c>
      <c r="N5001" s="10" t="s">
        <v>8101</v>
      </c>
      <c r="O5001" s="10" t="s">
        <v>8097</v>
      </c>
      <c r="P5001" s="6" t="str">
        <f t="shared" si="710"/>
        <v>Colin W. Spong</v>
      </c>
      <c r="Q5001" s="10" t="s">
        <v>13151</v>
      </c>
      <c r="R5001" s="10" t="s">
        <v>258</v>
      </c>
      <c r="S5001" s="10" t="s">
        <v>7622</v>
      </c>
      <c r="T5001" s="10" t="s">
        <v>13152</v>
      </c>
    </row>
    <row r="5002" spans="1:20" s="1" customFormat="1" ht="25.5" x14ac:dyDescent="0.2">
      <c r="A5002" s="10" t="s">
        <v>13056</v>
      </c>
      <c r="B5002" s="6" t="str">
        <f t="shared" si="708"/>
        <v>S</v>
      </c>
      <c r="C5002" s="10" t="s">
        <v>8252</v>
      </c>
      <c r="D5002" s="6"/>
      <c r="E5002" s="10" t="s">
        <v>7947</v>
      </c>
      <c r="F5002" s="10" t="s">
        <v>7948</v>
      </c>
      <c r="G5002" s="6"/>
      <c r="H5002" s="6"/>
      <c r="I5002" s="6"/>
      <c r="J5002" s="6" t="str">
        <f t="shared" si="711"/>
        <v>1989-S-6</v>
      </c>
      <c r="K5002" s="6" t="str">
        <f t="shared" si="709"/>
        <v>1989-S-6</v>
      </c>
      <c r="L5002" s="10" t="s">
        <v>6720</v>
      </c>
      <c r="M5002" s="10" t="s">
        <v>8086</v>
      </c>
      <c r="N5002" s="10" t="s">
        <v>8101</v>
      </c>
      <c r="O5002" s="10" t="s">
        <v>8078</v>
      </c>
      <c r="P5002" s="6" t="str">
        <f t="shared" si="710"/>
        <v>Colin W. Spong</v>
      </c>
      <c r="Q5002" s="10" t="s">
        <v>13153</v>
      </c>
      <c r="R5002" s="10" t="s">
        <v>3486</v>
      </c>
      <c r="S5002" s="10" t="s">
        <v>1717</v>
      </c>
      <c r="T5002" s="10" t="s">
        <v>13154</v>
      </c>
    </row>
    <row r="5003" spans="1:20" s="1" customFormat="1" ht="25.5" x14ac:dyDescent="0.2">
      <c r="A5003" s="10" t="s">
        <v>13056</v>
      </c>
      <c r="B5003" s="6" t="str">
        <f t="shared" si="708"/>
        <v>S</v>
      </c>
      <c r="C5003" s="10" t="s">
        <v>8096</v>
      </c>
      <c r="D5003" s="6"/>
      <c r="E5003" s="10" t="s">
        <v>7947</v>
      </c>
      <c r="F5003" s="10" t="s">
        <v>7948</v>
      </c>
      <c r="G5003" s="6"/>
      <c r="H5003" s="6"/>
      <c r="I5003" s="6"/>
      <c r="J5003" s="6" t="str">
        <f t="shared" si="711"/>
        <v>1989-S-7</v>
      </c>
      <c r="K5003" s="6" t="str">
        <f t="shared" si="709"/>
        <v>1989-S-7</v>
      </c>
      <c r="L5003" s="10" t="s">
        <v>6720</v>
      </c>
      <c r="M5003" s="10" t="s">
        <v>8086</v>
      </c>
      <c r="N5003" s="10" t="s">
        <v>8101</v>
      </c>
      <c r="O5003" s="10" t="s">
        <v>8078</v>
      </c>
      <c r="P5003" s="6" t="str">
        <f t="shared" si="710"/>
        <v>Colin W. Spong</v>
      </c>
      <c r="Q5003" s="10" t="s">
        <v>13155</v>
      </c>
      <c r="R5003" s="10" t="s">
        <v>3486</v>
      </c>
      <c r="S5003" s="10" t="s">
        <v>1717</v>
      </c>
      <c r="T5003" s="6"/>
    </row>
    <row r="5004" spans="1:20" s="1" customFormat="1" ht="38.25" x14ac:dyDescent="0.2">
      <c r="A5004" s="10" t="s">
        <v>13056</v>
      </c>
      <c r="B5004" s="6" t="str">
        <f t="shared" si="708"/>
        <v>S</v>
      </c>
      <c r="C5004" s="10" t="s">
        <v>8097</v>
      </c>
      <c r="D5004" s="6"/>
      <c r="E5004" s="10" t="s">
        <v>5340</v>
      </c>
      <c r="F5004" s="10" t="s">
        <v>13156</v>
      </c>
      <c r="G5004" s="6"/>
      <c r="H5004" s="6"/>
      <c r="I5004" s="6"/>
      <c r="J5004" s="6" t="str">
        <f t="shared" si="711"/>
        <v>1989-S-8</v>
      </c>
      <c r="K5004" s="6" t="str">
        <f t="shared" si="709"/>
        <v>1989-S-8</v>
      </c>
      <c r="L5004" s="10" t="s">
        <v>4369</v>
      </c>
      <c r="M5004" s="6"/>
      <c r="N5004" s="10" t="s">
        <v>8447</v>
      </c>
      <c r="O5004" s="10" t="s">
        <v>6488</v>
      </c>
      <c r="P5004" s="6" t="str">
        <f t="shared" si="710"/>
        <v>Denis Salt</v>
      </c>
      <c r="Q5004" s="10" t="s">
        <v>13157</v>
      </c>
      <c r="R5004" s="10" t="s">
        <v>18</v>
      </c>
      <c r="S5004" s="10" t="s">
        <v>317</v>
      </c>
      <c r="T5004" s="10" t="s">
        <v>13158</v>
      </c>
    </row>
    <row r="5005" spans="1:20" s="1" customFormat="1" ht="25.5" x14ac:dyDescent="0.2">
      <c r="A5005" s="10" t="s">
        <v>13056</v>
      </c>
      <c r="B5005" s="6" t="str">
        <f t="shared" si="708"/>
        <v>T</v>
      </c>
      <c r="C5005" s="10" t="s">
        <v>8241</v>
      </c>
      <c r="D5005" s="6"/>
      <c r="E5005" s="10" t="s">
        <v>10529</v>
      </c>
      <c r="F5005" s="10" t="s">
        <v>7441</v>
      </c>
      <c r="G5005" s="6"/>
      <c r="H5005" s="6"/>
      <c r="I5005" s="6"/>
      <c r="J5005" s="6" t="str">
        <f t="shared" si="711"/>
        <v>1989-T-1</v>
      </c>
      <c r="K5005" s="6" t="str">
        <f t="shared" si="709"/>
        <v>1989-T-1</v>
      </c>
      <c r="L5005" s="10" t="s">
        <v>6720</v>
      </c>
      <c r="M5005" s="10" t="s">
        <v>8086</v>
      </c>
      <c r="N5005" s="10" t="s">
        <v>8101</v>
      </c>
      <c r="O5005" s="10" t="s">
        <v>8087</v>
      </c>
      <c r="P5005" s="6" t="str">
        <f t="shared" si="710"/>
        <v>Dave Tarry</v>
      </c>
      <c r="Q5005" s="10" t="s">
        <v>13159</v>
      </c>
      <c r="R5005" s="10" t="s">
        <v>3486</v>
      </c>
      <c r="S5005" s="10" t="s">
        <v>13160</v>
      </c>
      <c r="T5005" s="10" t="s">
        <v>13161</v>
      </c>
    </row>
    <row r="5006" spans="1:20" s="1" customFormat="1" ht="51" x14ac:dyDescent="0.2">
      <c r="A5006" s="10" t="s">
        <v>13056</v>
      </c>
      <c r="B5006" s="6" t="str">
        <f t="shared" si="708"/>
        <v>Y</v>
      </c>
      <c r="C5006" s="10" t="s">
        <v>8241</v>
      </c>
      <c r="D5006" s="6"/>
      <c r="E5006" s="10" t="s">
        <v>13162</v>
      </c>
      <c r="F5006" s="10" t="s">
        <v>13163</v>
      </c>
      <c r="G5006" s="6"/>
      <c r="H5006" s="6"/>
      <c r="I5006" s="6"/>
      <c r="J5006" s="6" t="str">
        <f t="shared" si="711"/>
        <v>1989-Y-1</v>
      </c>
      <c r="K5006" s="6" t="str">
        <f t="shared" si="709"/>
        <v>1989-Y-1</v>
      </c>
      <c r="L5006" s="10" t="s">
        <v>6720</v>
      </c>
      <c r="M5006" s="10" t="s">
        <v>8086</v>
      </c>
      <c r="N5006" s="10" t="s">
        <v>8176</v>
      </c>
      <c r="O5006" s="10" t="s">
        <v>8895</v>
      </c>
      <c r="P5006" s="6" t="str">
        <f t="shared" si="710"/>
        <v>E.P. Yendall</v>
      </c>
      <c r="Q5006" s="10" t="s">
        <v>13164</v>
      </c>
      <c r="R5006" s="10" t="s">
        <v>18</v>
      </c>
      <c r="S5006" s="10" t="s">
        <v>13165</v>
      </c>
      <c r="T5006" s="10" t="s">
        <v>13166</v>
      </c>
    </row>
    <row r="5007" spans="1:20" s="1" customFormat="1" ht="25.5" x14ac:dyDescent="0.2">
      <c r="A5007" s="10" t="s">
        <v>13167</v>
      </c>
      <c r="B5007" s="6" t="str">
        <f t="shared" si="708"/>
        <v/>
      </c>
      <c r="C5007" s="10" t="s">
        <v>8241</v>
      </c>
      <c r="D5007" s="6"/>
      <c r="E5007" s="6"/>
      <c r="F5007" s="6"/>
      <c r="G5007" s="6"/>
      <c r="H5007" s="6"/>
      <c r="I5007" s="6"/>
      <c r="J5007" s="6" t="str">
        <f t="shared" si="711"/>
        <v>1990--1</v>
      </c>
      <c r="K5007" s="6" t="str">
        <f t="shared" si="709"/>
        <v>1990--1</v>
      </c>
      <c r="L5007" s="10" t="s">
        <v>13168</v>
      </c>
      <c r="M5007" s="10" t="s">
        <v>8241</v>
      </c>
      <c r="N5007" s="10" t="s">
        <v>8241</v>
      </c>
      <c r="O5007" s="10" t="s">
        <v>8083</v>
      </c>
      <c r="P5007" s="6" t="str">
        <f t="shared" si="710"/>
        <v/>
      </c>
      <c r="Q5007" s="10" t="s">
        <v>13169</v>
      </c>
      <c r="R5007" s="10" t="s">
        <v>18</v>
      </c>
      <c r="S5007" s="10" t="s">
        <v>3838</v>
      </c>
      <c r="T5007" s="6"/>
    </row>
    <row r="5008" spans="1:20" s="1" customFormat="1" x14ac:dyDescent="0.2">
      <c r="A5008" s="10" t="s">
        <v>13167</v>
      </c>
      <c r="B5008" s="6" t="str">
        <f t="shared" si="708"/>
        <v/>
      </c>
      <c r="C5008" s="10" t="s">
        <v>8273</v>
      </c>
      <c r="D5008" s="6"/>
      <c r="E5008" s="6"/>
      <c r="F5008" s="6"/>
      <c r="G5008" s="6"/>
      <c r="H5008" s="6"/>
      <c r="I5008" s="6"/>
      <c r="J5008" s="6" t="str">
        <f t="shared" si="711"/>
        <v>1990--2</v>
      </c>
      <c r="K5008" s="6" t="str">
        <f t="shared" si="709"/>
        <v>1990--2</v>
      </c>
      <c r="L5008" s="10" t="s">
        <v>13168</v>
      </c>
      <c r="M5008" s="10" t="s">
        <v>8241</v>
      </c>
      <c r="N5008" s="10" t="s">
        <v>8241</v>
      </c>
      <c r="O5008" s="10" t="s">
        <v>8084</v>
      </c>
      <c r="P5008" s="6" t="str">
        <f t="shared" si="710"/>
        <v/>
      </c>
      <c r="Q5008" s="10" t="s">
        <v>13170</v>
      </c>
      <c r="R5008" s="10" t="s">
        <v>18</v>
      </c>
      <c r="S5008" s="10" t="s">
        <v>3842</v>
      </c>
      <c r="T5008" s="10" t="s">
        <v>13171</v>
      </c>
    </row>
    <row r="5009" spans="1:20" s="1" customFormat="1" x14ac:dyDescent="0.2">
      <c r="A5009" s="10" t="s">
        <v>13167</v>
      </c>
      <c r="B5009" s="6" t="str">
        <f t="shared" si="708"/>
        <v/>
      </c>
      <c r="C5009" s="10" t="s">
        <v>8326</v>
      </c>
      <c r="D5009" s="6"/>
      <c r="E5009" s="6"/>
      <c r="F5009" s="6"/>
      <c r="G5009" s="6"/>
      <c r="H5009" s="6"/>
      <c r="I5009" s="6"/>
      <c r="J5009" s="6" t="str">
        <f t="shared" si="711"/>
        <v>1990--3</v>
      </c>
      <c r="K5009" s="6" t="str">
        <f t="shared" si="709"/>
        <v>1990--3</v>
      </c>
      <c r="L5009" s="10" t="s">
        <v>13168</v>
      </c>
      <c r="M5009" s="10" t="s">
        <v>8241</v>
      </c>
      <c r="N5009" s="10" t="s">
        <v>8241</v>
      </c>
      <c r="O5009" s="10" t="s">
        <v>8086</v>
      </c>
      <c r="P5009" s="6" t="str">
        <f t="shared" si="710"/>
        <v/>
      </c>
      <c r="Q5009" s="10" t="s">
        <v>13172</v>
      </c>
      <c r="R5009" s="10" t="s">
        <v>18</v>
      </c>
      <c r="S5009" s="10" t="s">
        <v>5271</v>
      </c>
      <c r="T5009" s="10" t="s">
        <v>13173</v>
      </c>
    </row>
    <row r="5010" spans="1:20" s="1" customFormat="1" x14ac:dyDescent="0.2">
      <c r="A5010" s="10" t="s">
        <v>13167</v>
      </c>
      <c r="B5010" s="6" t="str">
        <f t="shared" si="708"/>
        <v/>
      </c>
      <c r="C5010" s="10" t="s">
        <v>8099</v>
      </c>
      <c r="D5010" s="6"/>
      <c r="E5010" s="6"/>
      <c r="F5010" s="6"/>
      <c r="G5010" s="6"/>
      <c r="H5010" s="6"/>
      <c r="I5010" s="6"/>
      <c r="J5010" s="6" t="str">
        <f t="shared" si="711"/>
        <v>1990--4</v>
      </c>
      <c r="K5010" s="6" t="str">
        <f t="shared" si="709"/>
        <v>1990--4</v>
      </c>
      <c r="L5010" s="10" t="s">
        <v>13168</v>
      </c>
      <c r="M5010" s="10" t="s">
        <v>8241</v>
      </c>
      <c r="N5010" s="10" t="s">
        <v>8241</v>
      </c>
      <c r="O5010" s="10" t="s">
        <v>2608</v>
      </c>
      <c r="P5010" s="6" t="str">
        <f t="shared" si="710"/>
        <v/>
      </c>
      <c r="Q5010" s="10" t="s">
        <v>13174</v>
      </c>
      <c r="R5010" s="10" t="s">
        <v>18</v>
      </c>
      <c r="S5010" s="10" t="s">
        <v>611</v>
      </c>
      <c r="T5010" s="10" t="s">
        <v>13173</v>
      </c>
    </row>
    <row r="5011" spans="1:20" s="1" customFormat="1" ht="25.5" x14ac:dyDescent="0.2">
      <c r="A5011" s="10" t="s">
        <v>13167</v>
      </c>
      <c r="B5011" s="6" t="str">
        <f t="shared" si="708"/>
        <v/>
      </c>
      <c r="C5011" s="10" t="s">
        <v>8318</v>
      </c>
      <c r="D5011" s="6"/>
      <c r="E5011" s="6"/>
      <c r="F5011" s="6"/>
      <c r="G5011" s="6"/>
      <c r="H5011" s="6"/>
      <c r="I5011" s="6"/>
      <c r="J5011" s="6" t="str">
        <f t="shared" si="711"/>
        <v>1990--5</v>
      </c>
      <c r="K5011" s="6" t="str">
        <f t="shared" si="709"/>
        <v>1990--5</v>
      </c>
      <c r="L5011" s="10" t="s">
        <v>13168</v>
      </c>
      <c r="M5011" s="10" t="s">
        <v>8241</v>
      </c>
      <c r="N5011" s="10" t="s">
        <v>8241</v>
      </c>
      <c r="O5011" s="10" t="s">
        <v>9712</v>
      </c>
      <c r="P5011" s="6" t="str">
        <f t="shared" si="710"/>
        <v/>
      </c>
      <c r="Q5011" s="10" t="s">
        <v>13175</v>
      </c>
      <c r="R5011" s="10" t="s">
        <v>18</v>
      </c>
      <c r="S5011" s="10" t="s">
        <v>5271</v>
      </c>
      <c r="T5011" s="6"/>
    </row>
    <row r="5012" spans="1:20" s="1" customFormat="1" x14ac:dyDescent="0.2">
      <c r="A5012" s="10" t="s">
        <v>13167</v>
      </c>
      <c r="B5012" s="6" t="str">
        <f t="shared" si="708"/>
        <v/>
      </c>
      <c r="C5012" s="10" t="s">
        <v>8252</v>
      </c>
      <c r="D5012" s="6"/>
      <c r="E5012" s="6"/>
      <c r="F5012" s="6"/>
      <c r="G5012" s="6"/>
      <c r="H5012" s="6"/>
      <c r="I5012" s="6"/>
      <c r="J5012" s="6" t="str">
        <f t="shared" si="711"/>
        <v>1990--6</v>
      </c>
      <c r="K5012" s="6" t="str">
        <f t="shared" si="709"/>
        <v>1990--6</v>
      </c>
      <c r="L5012" s="10" t="s">
        <v>13168</v>
      </c>
      <c r="M5012" s="10" t="s">
        <v>8241</v>
      </c>
      <c r="N5012" s="10" t="s">
        <v>8241</v>
      </c>
      <c r="O5012" s="10" t="s">
        <v>8636</v>
      </c>
      <c r="P5012" s="6" t="str">
        <f t="shared" si="710"/>
        <v/>
      </c>
      <c r="Q5012" s="10" t="s">
        <v>13176</v>
      </c>
      <c r="R5012" s="10" t="s">
        <v>18</v>
      </c>
      <c r="S5012" s="10" t="s">
        <v>5271</v>
      </c>
      <c r="T5012" s="6"/>
    </row>
    <row r="5013" spans="1:20" s="1" customFormat="1" x14ac:dyDescent="0.2">
      <c r="A5013" s="10" t="s">
        <v>13167</v>
      </c>
      <c r="B5013" s="6" t="str">
        <f t="shared" si="708"/>
        <v/>
      </c>
      <c r="C5013" s="10" t="s">
        <v>8096</v>
      </c>
      <c r="D5013" s="6"/>
      <c r="E5013" s="6"/>
      <c r="F5013" s="6"/>
      <c r="G5013" s="6"/>
      <c r="H5013" s="6"/>
      <c r="I5013" s="6"/>
      <c r="J5013" s="6" t="str">
        <f t="shared" si="711"/>
        <v>1990--7</v>
      </c>
      <c r="K5013" s="6" t="str">
        <f t="shared" si="709"/>
        <v>1990--7</v>
      </c>
      <c r="L5013" s="10" t="s">
        <v>13168</v>
      </c>
      <c r="M5013" s="10" t="s">
        <v>8241</v>
      </c>
      <c r="N5013" s="10" t="s">
        <v>8273</v>
      </c>
      <c r="O5013" s="10" t="s">
        <v>8272</v>
      </c>
      <c r="P5013" s="6" t="str">
        <f t="shared" si="710"/>
        <v/>
      </c>
      <c r="Q5013" s="10" t="s">
        <v>13177</v>
      </c>
      <c r="R5013" s="10" t="s">
        <v>18</v>
      </c>
      <c r="S5013" s="10" t="s">
        <v>13178</v>
      </c>
      <c r="T5013" s="10" t="s">
        <v>13179</v>
      </c>
    </row>
    <row r="5014" spans="1:20" s="1" customFormat="1" x14ac:dyDescent="0.2">
      <c r="A5014" s="10" t="s">
        <v>13167</v>
      </c>
      <c r="B5014" s="6" t="str">
        <f t="shared" si="708"/>
        <v/>
      </c>
      <c r="C5014" s="10" t="s">
        <v>8097</v>
      </c>
      <c r="D5014" s="6"/>
      <c r="E5014" s="6"/>
      <c r="F5014" s="6"/>
      <c r="G5014" s="6"/>
      <c r="H5014" s="6"/>
      <c r="I5014" s="6"/>
      <c r="J5014" s="6" t="str">
        <f t="shared" si="711"/>
        <v>1990--8</v>
      </c>
      <c r="K5014" s="6" t="str">
        <f t="shared" si="709"/>
        <v>1990--8</v>
      </c>
      <c r="L5014" s="10" t="s">
        <v>13168</v>
      </c>
      <c r="M5014" s="10" t="s">
        <v>8241</v>
      </c>
      <c r="N5014" s="10" t="s">
        <v>8273</v>
      </c>
      <c r="O5014" s="10" t="s">
        <v>8305</v>
      </c>
      <c r="P5014" s="6" t="str">
        <f t="shared" si="710"/>
        <v/>
      </c>
      <c r="Q5014" s="10" t="s">
        <v>13180</v>
      </c>
      <c r="R5014" s="10" t="s">
        <v>18</v>
      </c>
      <c r="S5014" s="10" t="s">
        <v>1621</v>
      </c>
      <c r="T5014" s="10" t="s">
        <v>13181</v>
      </c>
    </row>
    <row r="5015" spans="1:20" s="1" customFormat="1" x14ac:dyDescent="0.2">
      <c r="A5015" s="10" t="s">
        <v>13167</v>
      </c>
      <c r="B5015" s="6" t="str">
        <f t="shared" si="708"/>
        <v/>
      </c>
      <c r="C5015" s="10" t="s">
        <v>8330</v>
      </c>
      <c r="D5015" s="6"/>
      <c r="E5015" s="6"/>
      <c r="F5015" s="6"/>
      <c r="G5015" s="6"/>
      <c r="H5015" s="6"/>
      <c r="I5015" s="6"/>
      <c r="J5015" s="6" t="str">
        <f t="shared" si="711"/>
        <v>1990--9</v>
      </c>
      <c r="K5015" s="6" t="str">
        <f t="shared" si="709"/>
        <v>1990--9</v>
      </c>
      <c r="L5015" s="10" t="s">
        <v>13168</v>
      </c>
      <c r="M5015" s="10" t="s">
        <v>8241</v>
      </c>
      <c r="N5015" s="10" t="s">
        <v>8273</v>
      </c>
      <c r="O5015" s="10" t="s">
        <v>9713</v>
      </c>
      <c r="P5015" s="6" t="str">
        <f t="shared" si="710"/>
        <v/>
      </c>
      <c r="Q5015" s="10" t="s">
        <v>13182</v>
      </c>
      <c r="R5015" s="10" t="s">
        <v>18</v>
      </c>
      <c r="S5015" s="10" t="s">
        <v>13183</v>
      </c>
      <c r="T5015" s="10" t="s">
        <v>13173</v>
      </c>
    </row>
    <row r="5016" spans="1:20" s="1" customFormat="1" x14ac:dyDescent="0.2">
      <c r="A5016" s="10" t="s">
        <v>13167</v>
      </c>
      <c r="B5016" s="6" t="str">
        <f t="shared" si="708"/>
        <v/>
      </c>
      <c r="C5016" s="10" t="s">
        <v>8272</v>
      </c>
      <c r="D5016" s="6"/>
      <c r="E5016" s="6"/>
      <c r="F5016" s="6"/>
      <c r="G5016" s="6"/>
      <c r="H5016" s="6"/>
      <c r="I5016" s="6"/>
      <c r="J5016" s="6" t="str">
        <f t="shared" si="711"/>
        <v>1990--10</v>
      </c>
      <c r="K5016" s="6" t="str">
        <f t="shared" si="709"/>
        <v>1990--10</v>
      </c>
      <c r="L5016" s="10" t="s">
        <v>13168</v>
      </c>
      <c r="M5016" s="10" t="s">
        <v>8241</v>
      </c>
      <c r="N5016" s="10" t="s">
        <v>8273</v>
      </c>
      <c r="O5016" s="10" t="s">
        <v>9714</v>
      </c>
      <c r="P5016" s="6" t="str">
        <f t="shared" si="710"/>
        <v/>
      </c>
      <c r="Q5016" s="10" t="s">
        <v>13184</v>
      </c>
      <c r="R5016" s="10" t="s">
        <v>18</v>
      </c>
      <c r="S5016" s="10" t="s">
        <v>5271</v>
      </c>
      <c r="T5016" s="10" t="s">
        <v>13185</v>
      </c>
    </row>
    <row r="5017" spans="1:20" s="1" customFormat="1" x14ac:dyDescent="0.2">
      <c r="A5017" s="10" t="s">
        <v>13167</v>
      </c>
      <c r="B5017" s="6" t="str">
        <f t="shared" si="708"/>
        <v/>
      </c>
      <c r="C5017" s="10" t="s">
        <v>8078</v>
      </c>
      <c r="D5017" s="6"/>
      <c r="E5017" s="6"/>
      <c r="F5017" s="6"/>
      <c r="G5017" s="6"/>
      <c r="H5017" s="6"/>
      <c r="I5017" s="6"/>
      <c r="J5017" s="6" t="str">
        <f t="shared" si="711"/>
        <v>1990--11</v>
      </c>
      <c r="K5017" s="6" t="str">
        <f t="shared" si="709"/>
        <v>1990--11</v>
      </c>
      <c r="L5017" s="10" t="s">
        <v>13168</v>
      </c>
      <c r="M5017" s="10" t="s">
        <v>8241</v>
      </c>
      <c r="N5017" s="10" t="s">
        <v>8273</v>
      </c>
      <c r="O5017" s="10" t="s">
        <v>8268</v>
      </c>
      <c r="P5017" s="6" t="str">
        <f t="shared" si="710"/>
        <v/>
      </c>
      <c r="Q5017" s="10" t="s">
        <v>13176</v>
      </c>
      <c r="R5017" s="10" t="s">
        <v>18</v>
      </c>
      <c r="S5017" s="10" t="s">
        <v>5271</v>
      </c>
      <c r="T5017" s="6"/>
    </row>
    <row r="5018" spans="1:20" s="1" customFormat="1" ht="38.25" x14ac:dyDescent="0.2">
      <c r="A5018" s="10" t="s">
        <v>13167</v>
      </c>
      <c r="B5018" s="6" t="str">
        <f t="shared" si="708"/>
        <v/>
      </c>
      <c r="C5018" s="10" t="s">
        <v>8305</v>
      </c>
      <c r="D5018" s="6"/>
      <c r="E5018" s="6"/>
      <c r="F5018" s="6"/>
      <c r="G5018" s="6"/>
      <c r="H5018" s="6"/>
      <c r="I5018" s="6"/>
      <c r="J5018" s="6" t="str">
        <f t="shared" si="711"/>
        <v>1990--12</v>
      </c>
      <c r="K5018" s="6" t="str">
        <f t="shared" si="709"/>
        <v>1990--12</v>
      </c>
      <c r="L5018" s="10" t="s">
        <v>13168</v>
      </c>
      <c r="M5018" s="10" t="s">
        <v>8241</v>
      </c>
      <c r="N5018" s="10" t="s">
        <v>8326</v>
      </c>
      <c r="O5018" s="10" t="s">
        <v>9388</v>
      </c>
      <c r="P5018" s="6" t="str">
        <f t="shared" si="710"/>
        <v/>
      </c>
      <c r="Q5018" s="10" t="s">
        <v>12244</v>
      </c>
      <c r="R5018" s="10" t="s">
        <v>18</v>
      </c>
      <c r="S5018" s="10" t="s">
        <v>5271</v>
      </c>
      <c r="T5018" s="10" t="s">
        <v>13186</v>
      </c>
    </row>
    <row r="5019" spans="1:20" s="1" customFormat="1" x14ac:dyDescent="0.2">
      <c r="A5019" s="10" t="s">
        <v>13167</v>
      </c>
      <c r="B5019" s="6" t="str">
        <f t="shared" si="708"/>
        <v/>
      </c>
      <c r="C5019" s="10" t="s">
        <v>8080</v>
      </c>
      <c r="D5019" s="6"/>
      <c r="E5019" s="6"/>
      <c r="F5019" s="6"/>
      <c r="G5019" s="6"/>
      <c r="H5019" s="6"/>
      <c r="I5019" s="6"/>
      <c r="J5019" s="6" t="str">
        <f t="shared" si="711"/>
        <v>1990--13</v>
      </c>
      <c r="K5019" s="6" t="str">
        <f t="shared" si="709"/>
        <v>1990--13</v>
      </c>
      <c r="L5019" s="10" t="s">
        <v>13168</v>
      </c>
      <c r="M5019" s="10" t="s">
        <v>8241</v>
      </c>
      <c r="N5019" s="10" t="s">
        <v>8326</v>
      </c>
      <c r="O5019" s="10" t="s">
        <v>8084</v>
      </c>
      <c r="P5019" s="6" t="str">
        <f t="shared" si="710"/>
        <v/>
      </c>
      <c r="Q5019" s="10" t="s">
        <v>13187</v>
      </c>
      <c r="R5019" s="10" t="s">
        <v>18</v>
      </c>
      <c r="S5019" s="10" t="s">
        <v>317</v>
      </c>
      <c r="T5019" s="10" t="s">
        <v>13188</v>
      </c>
    </row>
    <row r="5020" spans="1:20" s="1" customFormat="1" ht="25.5" x14ac:dyDescent="0.2">
      <c r="A5020" s="10" t="s">
        <v>13167</v>
      </c>
      <c r="B5020" s="6" t="str">
        <f t="shared" si="708"/>
        <v/>
      </c>
      <c r="C5020" s="10" t="s">
        <v>8081</v>
      </c>
      <c r="D5020" s="6"/>
      <c r="E5020" s="6"/>
      <c r="F5020" s="6"/>
      <c r="G5020" s="6"/>
      <c r="H5020" s="6"/>
      <c r="I5020" s="6"/>
      <c r="J5020" s="6" t="str">
        <f t="shared" si="711"/>
        <v>1990--14</v>
      </c>
      <c r="K5020" s="6" t="str">
        <f t="shared" si="709"/>
        <v>1990--14</v>
      </c>
      <c r="L5020" s="10" t="s">
        <v>13168</v>
      </c>
      <c r="M5020" s="10" t="s">
        <v>8241</v>
      </c>
      <c r="N5020" s="10" t="s">
        <v>8326</v>
      </c>
      <c r="O5020" s="10" t="s">
        <v>8656</v>
      </c>
      <c r="P5020" s="6" t="str">
        <f t="shared" si="710"/>
        <v/>
      </c>
      <c r="Q5020" s="10" t="s">
        <v>13189</v>
      </c>
      <c r="R5020" s="10" t="s">
        <v>5472</v>
      </c>
      <c r="S5020" s="10" t="s">
        <v>13190</v>
      </c>
      <c r="T5020" s="10" t="s">
        <v>13191</v>
      </c>
    </row>
    <row r="5021" spans="1:20" s="1" customFormat="1" x14ac:dyDescent="0.2">
      <c r="A5021" s="10" t="s">
        <v>13167</v>
      </c>
      <c r="B5021" s="6" t="str">
        <f t="shared" si="708"/>
        <v/>
      </c>
      <c r="C5021" s="10" t="s">
        <v>8082</v>
      </c>
      <c r="D5021" s="6"/>
      <c r="E5021" s="6"/>
      <c r="F5021" s="6"/>
      <c r="G5021" s="6"/>
      <c r="H5021" s="6"/>
      <c r="I5021" s="6"/>
      <c r="J5021" s="6" t="str">
        <f t="shared" si="711"/>
        <v>1990--15</v>
      </c>
      <c r="K5021" s="6" t="str">
        <f t="shared" si="709"/>
        <v>1990--15</v>
      </c>
      <c r="L5021" s="10" t="s">
        <v>13168</v>
      </c>
      <c r="M5021" s="10" t="s">
        <v>8241</v>
      </c>
      <c r="N5021" s="10" t="s">
        <v>8326</v>
      </c>
      <c r="O5021" s="10" t="s">
        <v>8268</v>
      </c>
      <c r="P5021" s="6" t="str">
        <f t="shared" si="710"/>
        <v/>
      </c>
      <c r="Q5021" s="10" t="s">
        <v>13176</v>
      </c>
      <c r="R5021" s="10" t="s">
        <v>18</v>
      </c>
      <c r="S5021" s="10" t="s">
        <v>5271</v>
      </c>
      <c r="T5021" s="6"/>
    </row>
    <row r="5022" spans="1:20" s="1" customFormat="1" ht="25.5" x14ac:dyDescent="0.2">
      <c r="A5022" s="10" t="s">
        <v>13167</v>
      </c>
      <c r="B5022" s="6" t="str">
        <f t="shared" si="708"/>
        <v/>
      </c>
      <c r="C5022" s="10" t="s">
        <v>8083</v>
      </c>
      <c r="D5022" s="6"/>
      <c r="E5022" s="6"/>
      <c r="F5022" s="6"/>
      <c r="G5022" s="6"/>
      <c r="H5022" s="6"/>
      <c r="I5022" s="6"/>
      <c r="J5022" s="6" t="str">
        <f t="shared" si="711"/>
        <v>1990--16</v>
      </c>
      <c r="K5022" s="6" t="str">
        <f t="shared" si="709"/>
        <v>1990--16</v>
      </c>
      <c r="L5022" s="10" t="s">
        <v>13168</v>
      </c>
      <c r="M5022" s="10" t="s">
        <v>8241</v>
      </c>
      <c r="N5022" s="10" t="s">
        <v>8099</v>
      </c>
      <c r="O5022" s="10" t="s">
        <v>9391</v>
      </c>
      <c r="P5022" s="6" t="str">
        <f t="shared" si="710"/>
        <v/>
      </c>
      <c r="Q5022" s="10" t="s">
        <v>13192</v>
      </c>
      <c r="R5022" s="10" t="s">
        <v>18</v>
      </c>
      <c r="S5022" s="10" t="s">
        <v>3842</v>
      </c>
      <c r="T5022" s="10" t="s">
        <v>13193</v>
      </c>
    </row>
    <row r="5023" spans="1:20" s="1" customFormat="1" ht="25.5" x14ac:dyDescent="0.2">
      <c r="A5023" s="10" t="s">
        <v>13167</v>
      </c>
      <c r="B5023" s="6" t="str">
        <f t="shared" si="708"/>
        <v/>
      </c>
      <c r="C5023" s="10" t="s">
        <v>8084</v>
      </c>
      <c r="D5023" s="6"/>
      <c r="E5023" s="6"/>
      <c r="F5023" s="6"/>
      <c r="G5023" s="6"/>
      <c r="H5023" s="6"/>
      <c r="I5023" s="6"/>
      <c r="J5023" s="6" t="str">
        <f t="shared" si="711"/>
        <v>1990--17</v>
      </c>
      <c r="K5023" s="6" t="str">
        <f t="shared" si="709"/>
        <v>1990--17</v>
      </c>
      <c r="L5023" s="10" t="s">
        <v>13168</v>
      </c>
      <c r="M5023" s="10" t="s">
        <v>8241</v>
      </c>
      <c r="N5023" s="10" t="s">
        <v>8099</v>
      </c>
      <c r="O5023" s="10" t="s">
        <v>1085</v>
      </c>
      <c r="P5023" s="6" t="str">
        <f t="shared" si="710"/>
        <v/>
      </c>
      <c r="Q5023" s="10" t="s">
        <v>12017</v>
      </c>
      <c r="R5023" s="10" t="s">
        <v>18</v>
      </c>
      <c r="S5023" s="10" t="s">
        <v>6261</v>
      </c>
      <c r="T5023" s="10" t="s">
        <v>13194</v>
      </c>
    </row>
    <row r="5024" spans="1:20" s="1" customFormat="1" ht="25.5" x14ac:dyDescent="0.2">
      <c r="A5024" s="10" t="s">
        <v>13167</v>
      </c>
      <c r="B5024" s="6" t="str">
        <f t="shared" si="708"/>
        <v/>
      </c>
      <c r="C5024" s="10" t="s">
        <v>8085</v>
      </c>
      <c r="D5024" s="6"/>
      <c r="E5024" s="6"/>
      <c r="F5024" s="6"/>
      <c r="G5024" s="10" t="s">
        <v>13195</v>
      </c>
      <c r="H5024" s="6"/>
      <c r="I5024" s="6"/>
      <c r="J5024" s="6" t="str">
        <f t="shared" si="711"/>
        <v>1990--18</v>
      </c>
      <c r="K5024" s="6" t="str">
        <f t="shared" si="709"/>
        <v>1990--18</v>
      </c>
      <c r="L5024" s="10" t="s">
        <v>13168</v>
      </c>
      <c r="M5024" s="10" t="s">
        <v>8241</v>
      </c>
      <c r="N5024" s="10" t="s">
        <v>8099</v>
      </c>
      <c r="O5024" s="10" t="s">
        <v>9417</v>
      </c>
      <c r="P5024" s="6" t="str">
        <f>CONCATENATE(E5024,F5024,G5024)</f>
        <v>Steve and Judy Pendleton</v>
      </c>
      <c r="Q5024" s="10" t="s">
        <v>13196</v>
      </c>
      <c r="R5024" s="10" t="s">
        <v>6424</v>
      </c>
      <c r="S5024" s="10" t="s">
        <v>13197</v>
      </c>
      <c r="T5024" s="10" t="s">
        <v>13198</v>
      </c>
    </row>
    <row r="5025" spans="1:20" s="1" customFormat="1" ht="25.5" x14ac:dyDescent="0.2">
      <c r="A5025" s="10" t="s">
        <v>13167</v>
      </c>
      <c r="B5025" s="6" t="str">
        <f t="shared" si="708"/>
        <v/>
      </c>
      <c r="C5025" s="10" t="s">
        <v>8086</v>
      </c>
      <c r="D5025" s="6"/>
      <c r="E5025" s="6"/>
      <c r="F5025" s="6"/>
      <c r="G5025" s="6"/>
      <c r="H5025" s="6"/>
      <c r="I5025" s="6"/>
      <c r="J5025" s="6" t="str">
        <f t="shared" si="711"/>
        <v>1990--19</v>
      </c>
      <c r="K5025" s="6" t="str">
        <f t="shared" si="709"/>
        <v>1990--19</v>
      </c>
      <c r="L5025" s="10" t="s">
        <v>13168</v>
      </c>
      <c r="M5025" s="10" t="s">
        <v>8241</v>
      </c>
      <c r="N5025" s="10" t="s">
        <v>8099</v>
      </c>
      <c r="O5025" s="10" t="s">
        <v>8093</v>
      </c>
      <c r="P5025" s="6" t="str">
        <f>CONCATENATE(E5025,F5025)</f>
        <v/>
      </c>
      <c r="Q5025" s="10" t="s">
        <v>13199</v>
      </c>
      <c r="R5025" s="10" t="s">
        <v>5315</v>
      </c>
      <c r="S5025" s="10" t="s">
        <v>317</v>
      </c>
      <c r="T5025" s="10" t="s">
        <v>13200</v>
      </c>
    </row>
    <row r="5026" spans="1:20" s="1" customFormat="1" ht="25.5" x14ac:dyDescent="0.2">
      <c r="A5026" s="10" t="s">
        <v>13167</v>
      </c>
      <c r="B5026" s="6" t="str">
        <f t="shared" si="708"/>
        <v/>
      </c>
      <c r="C5026" s="10" t="s">
        <v>8087</v>
      </c>
      <c r="D5026" s="6"/>
      <c r="E5026" s="6"/>
      <c r="F5026" s="6"/>
      <c r="G5026" s="6"/>
      <c r="H5026" s="6"/>
      <c r="I5026" s="6"/>
      <c r="J5026" s="6" t="str">
        <f t="shared" si="711"/>
        <v>1990--20</v>
      </c>
      <c r="K5026" s="6" t="str">
        <f t="shared" si="709"/>
        <v>1990--20</v>
      </c>
      <c r="L5026" s="10" t="s">
        <v>13168</v>
      </c>
      <c r="M5026" s="10" t="s">
        <v>8241</v>
      </c>
      <c r="N5026" s="10" t="s">
        <v>8099</v>
      </c>
      <c r="O5026" s="10" t="s">
        <v>8094</v>
      </c>
      <c r="P5026" s="6" t="str">
        <f>CONCATENATE(E5026,F5026)</f>
        <v/>
      </c>
      <c r="Q5026" s="10" t="s">
        <v>13201</v>
      </c>
      <c r="R5026" s="10" t="s">
        <v>5315</v>
      </c>
      <c r="S5026" s="10" t="s">
        <v>317</v>
      </c>
      <c r="T5026" s="10" t="s">
        <v>13202</v>
      </c>
    </row>
    <row r="5027" spans="1:20" s="1" customFormat="1" ht="25.5" x14ac:dyDescent="0.2">
      <c r="A5027" s="10" t="s">
        <v>13167</v>
      </c>
      <c r="B5027" s="6" t="str">
        <f t="shared" si="708"/>
        <v/>
      </c>
      <c r="C5027" s="10" t="s">
        <v>8079</v>
      </c>
      <c r="D5027" s="6"/>
      <c r="E5027" s="6"/>
      <c r="F5027" s="6"/>
      <c r="G5027" s="6"/>
      <c r="H5027" s="6"/>
      <c r="I5027" s="6"/>
      <c r="J5027" s="6" t="str">
        <f t="shared" si="711"/>
        <v>1990--21</v>
      </c>
      <c r="K5027" s="6" t="str">
        <f t="shared" si="709"/>
        <v>1990--21</v>
      </c>
      <c r="L5027" s="10" t="s">
        <v>13168</v>
      </c>
      <c r="M5027" s="10" t="s">
        <v>8241</v>
      </c>
      <c r="N5027" s="10" t="s">
        <v>8099</v>
      </c>
      <c r="O5027" s="10" t="s">
        <v>8617</v>
      </c>
      <c r="P5027" s="6" t="str">
        <f>CONCATENATE(E5027,F5027)</f>
        <v/>
      </c>
      <c r="Q5027" s="10" t="s">
        <v>13189</v>
      </c>
      <c r="R5027" s="10" t="s">
        <v>5472</v>
      </c>
      <c r="S5027" s="10" t="s">
        <v>640</v>
      </c>
      <c r="T5027" s="10" t="s">
        <v>13203</v>
      </c>
    </row>
    <row r="5028" spans="1:20" s="1" customFormat="1" ht="25.5" x14ac:dyDescent="0.2">
      <c r="A5028" s="10" t="s">
        <v>13167</v>
      </c>
      <c r="B5028" s="6" t="str">
        <f t="shared" si="708"/>
        <v/>
      </c>
      <c r="C5028" s="10" t="s">
        <v>8088</v>
      </c>
      <c r="D5028" s="6"/>
      <c r="E5028" s="6"/>
      <c r="F5028" s="6"/>
      <c r="G5028" s="6"/>
      <c r="H5028" s="6"/>
      <c r="I5028" s="6"/>
      <c r="J5028" s="6" t="str">
        <f t="shared" si="711"/>
        <v>1990--22</v>
      </c>
      <c r="K5028" s="6" t="str">
        <f t="shared" si="709"/>
        <v>1990--22</v>
      </c>
      <c r="L5028" s="10" t="s">
        <v>13168</v>
      </c>
      <c r="M5028" s="10" t="s">
        <v>8241</v>
      </c>
      <c r="N5028" s="10" t="s">
        <v>8318</v>
      </c>
      <c r="O5028" s="10" t="s">
        <v>9715</v>
      </c>
      <c r="P5028" s="6" t="str">
        <f>CONCATENATE(E5028,F5028)</f>
        <v/>
      </c>
      <c r="Q5028" s="10" t="s">
        <v>13204</v>
      </c>
      <c r="R5028" s="10" t="s">
        <v>6559</v>
      </c>
      <c r="S5028" s="10" t="s">
        <v>13205</v>
      </c>
      <c r="T5028" s="10" t="s">
        <v>13206</v>
      </c>
    </row>
    <row r="5029" spans="1:20" s="1" customFormat="1" x14ac:dyDescent="0.2">
      <c r="A5029" s="10" t="s">
        <v>13167</v>
      </c>
      <c r="B5029" s="6" t="str">
        <f t="shared" si="708"/>
        <v/>
      </c>
      <c r="C5029" s="10" t="s">
        <v>8089</v>
      </c>
      <c r="D5029" s="6"/>
      <c r="E5029" s="6"/>
      <c r="F5029" s="6"/>
      <c r="G5029" s="6"/>
      <c r="H5029" s="6"/>
      <c r="I5029" s="6"/>
      <c r="J5029" s="6" t="str">
        <f t="shared" si="711"/>
        <v>1990--23</v>
      </c>
      <c r="K5029" s="6" t="str">
        <f t="shared" si="709"/>
        <v>1990--23</v>
      </c>
      <c r="L5029" s="10" t="s">
        <v>13168</v>
      </c>
      <c r="M5029" s="10" t="s">
        <v>8241</v>
      </c>
      <c r="N5029" s="10" t="s">
        <v>8318</v>
      </c>
      <c r="O5029" s="10" t="s">
        <v>8617</v>
      </c>
      <c r="P5029" s="6" t="str">
        <f>CONCATENATE(E5029,F5029)</f>
        <v/>
      </c>
      <c r="Q5029" s="10" t="s">
        <v>13176</v>
      </c>
      <c r="R5029" s="10" t="s">
        <v>18</v>
      </c>
      <c r="S5029" s="10" t="s">
        <v>5271</v>
      </c>
      <c r="T5029" s="6"/>
    </row>
    <row r="5030" spans="1:20" s="1" customFormat="1" ht="38.25" x14ac:dyDescent="0.2">
      <c r="A5030" s="10" t="s">
        <v>13167</v>
      </c>
      <c r="B5030" s="6" t="str">
        <f t="shared" si="708"/>
        <v/>
      </c>
      <c r="C5030" s="10" t="s">
        <v>8090</v>
      </c>
      <c r="D5030" s="6"/>
      <c r="E5030" s="6"/>
      <c r="F5030" s="6"/>
      <c r="G5030" s="10" t="s">
        <v>13207</v>
      </c>
      <c r="H5030" s="6"/>
      <c r="I5030" s="6"/>
      <c r="J5030" s="6" t="str">
        <f t="shared" si="711"/>
        <v>1990--24</v>
      </c>
      <c r="K5030" s="6" t="str">
        <f t="shared" si="709"/>
        <v>1990--24</v>
      </c>
      <c r="L5030" s="10" t="s">
        <v>531</v>
      </c>
      <c r="M5030" s="10" t="s">
        <v>8388</v>
      </c>
      <c r="N5030" s="10" t="s">
        <v>8448</v>
      </c>
      <c r="O5030" s="10" t="s">
        <v>9716</v>
      </c>
      <c r="P5030" s="6" t="str">
        <f>CONCATENATE(E5030,F5030,G5030)</f>
        <v>Arnold J. B. Rudge And Douglas Davies</v>
      </c>
      <c r="Q5030" s="10" t="s">
        <v>13208</v>
      </c>
      <c r="R5030" s="10" t="s">
        <v>18</v>
      </c>
      <c r="S5030" s="10" t="s">
        <v>3918</v>
      </c>
      <c r="T5030" s="10" t="s">
        <v>13209</v>
      </c>
    </row>
    <row r="5031" spans="1:20" s="1" customFormat="1" ht="38.25" x14ac:dyDescent="0.2">
      <c r="A5031" s="10" t="s">
        <v>13167</v>
      </c>
      <c r="B5031" s="6" t="str">
        <f t="shared" si="708"/>
        <v/>
      </c>
      <c r="C5031" s="10" t="s">
        <v>8098</v>
      </c>
      <c r="D5031" s="6"/>
      <c r="E5031" s="6"/>
      <c r="F5031" s="6"/>
      <c r="G5031" s="10" t="s">
        <v>13207</v>
      </c>
      <c r="H5031" s="6"/>
      <c r="I5031" s="6"/>
      <c r="J5031" s="6" t="str">
        <f t="shared" si="711"/>
        <v>1990--25</v>
      </c>
      <c r="K5031" s="6" t="str">
        <f t="shared" si="709"/>
        <v>1990--25</v>
      </c>
      <c r="L5031" s="10" t="s">
        <v>531</v>
      </c>
      <c r="M5031" s="10" t="s">
        <v>8388</v>
      </c>
      <c r="N5031" s="10" t="s">
        <v>8449</v>
      </c>
      <c r="O5031" s="10" t="s">
        <v>8472</v>
      </c>
      <c r="P5031" s="6" t="str">
        <f>CONCATENATE(E5031,F5031,G5031)</f>
        <v>Arnold J. B. Rudge And Douglas Davies</v>
      </c>
      <c r="Q5031" s="10" t="s">
        <v>13210</v>
      </c>
      <c r="R5031" s="10" t="s">
        <v>18</v>
      </c>
      <c r="S5031" s="10" t="s">
        <v>5771</v>
      </c>
      <c r="T5031" s="10" t="s">
        <v>13211</v>
      </c>
    </row>
    <row r="5032" spans="1:20" s="1" customFormat="1" ht="25.5" x14ac:dyDescent="0.2">
      <c r="A5032" s="10" t="s">
        <v>13167</v>
      </c>
      <c r="B5032" s="6" t="str">
        <f t="shared" si="708"/>
        <v/>
      </c>
      <c r="C5032" s="10" t="s">
        <v>8091</v>
      </c>
      <c r="D5032" s="6"/>
      <c r="E5032" s="6"/>
      <c r="F5032" s="6"/>
      <c r="G5032" s="6"/>
      <c r="H5032" s="6"/>
      <c r="I5032" s="6"/>
      <c r="J5032" s="6" t="str">
        <f t="shared" si="711"/>
        <v>1990--26</v>
      </c>
      <c r="K5032" s="6" t="str">
        <f t="shared" si="709"/>
        <v>1990--26</v>
      </c>
      <c r="L5032" s="10" t="s">
        <v>319</v>
      </c>
      <c r="M5032" s="10" t="s">
        <v>5204</v>
      </c>
      <c r="N5032" s="10" t="s">
        <v>8097</v>
      </c>
      <c r="O5032" s="10" t="s">
        <v>8078</v>
      </c>
      <c r="P5032" s="6" t="str">
        <f t="shared" ref="P5032:P5042" si="712">CONCATENATE(E5032,F5032)</f>
        <v/>
      </c>
      <c r="Q5032" s="10" t="s">
        <v>4868</v>
      </c>
      <c r="R5032" s="10" t="s">
        <v>186</v>
      </c>
      <c r="S5032" s="10" t="s">
        <v>3838</v>
      </c>
      <c r="T5032" s="10" t="s">
        <v>13212</v>
      </c>
    </row>
    <row r="5033" spans="1:20" s="1" customFormat="1" ht="38.25" x14ac:dyDescent="0.2">
      <c r="A5033" s="10" t="s">
        <v>13167</v>
      </c>
      <c r="B5033" s="6" t="str">
        <f t="shared" si="708"/>
        <v/>
      </c>
      <c r="C5033" s="10" t="s">
        <v>8092</v>
      </c>
      <c r="D5033" s="6"/>
      <c r="E5033" s="6"/>
      <c r="F5033" s="6"/>
      <c r="G5033" s="6"/>
      <c r="H5033" s="6"/>
      <c r="I5033" s="6"/>
      <c r="J5033" s="6" t="str">
        <f t="shared" si="711"/>
        <v>1990--27</v>
      </c>
      <c r="K5033" s="6" t="str">
        <f t="shared" si="709"/>
        <v>1990--27</v>
      </c>
      <c r="L5033" s="10" t="s">
        <v>319</v>
      </c>
      <c r="M5033" s="10" t="s">
        <v>5204</v>
      </c>
      <c r="N5033" s="10" t="s">
        <v>8330</v>
      </c>
      <c r="O5033" s="10" t="s">
        <v>8078</v>
      </c>
      <c r="P5033" s="6" t="str">
        <f t="shared" si="712"/>
        <v/>
      </c>
      <c r="Q5033" s="10" t="s">
        <v>4868</v>
      </c>
      <c r="R5033" s="10" t="s">
        <v>697</v>
      </c>
      <c r="S5033" s="10" t="s">
        <v>3838</v>
      </c>
      <c r="T5033" s="10" t="s">
        <v>13213</v>
      </c>
    </row>
    <row r="5034" spans="1:20" s="1" customFormat="1" ht="63.75" x14ac:dyDescent="0.2">
      <c r="A5034" s="10" t="s">
        <v>13167</v>
      </c>
      <c r="B5034" s="6" t="str">
        <f t="shared" si="708"/>
        <v/>
      </c>
      <c r="C5034" s="10" t="s">
        <v>8093</v>
      </c>
      <c r="D5034" s="6"/>
      <c r="E5034" s="6"/>
      <c r="F5034" s="6"/>
      <c r="G5034" s="6"/>
      <c r="H5034" s="6"/>
      <c r="I5034" s="6"/>
      <c r="J5034" s="6" t="str">
        <f t="shared" si="711"/>
        <v>1990--28</v>
      </c>
      <c r="K5034" s="6" t="str">
        <f t="shared" si="709"/>
        <v>1990--28</v>
      </c>
      <c r="L5034" s="10" t="s">
        <v>319</v>
      </c>
      <c r="M5034" s="10" t="s">
        <v>8452</v>
      </c>
      <c r="N5034" s="10" t="s">
        <v>8241</v>
      </c>
      <c r="O5034" s="10" t="s">
        <v>9717</v>
      </c>
      <c r="P5034" s="6" t="str">
        <f t="shared" si="712"/>
        <v/>
      </c>
      <c r="Q5034" s="10" t="s">
        <v>4868</v>
      </c>
      <c r="R5034" s="10" t="s">
        <v>697</v>
      </c>
      <c r="S5034" s="10" t="s">
        <v>3838</v>
      </c>
      <c r="T5034" s="10" t="s">
        <v>13214</v>
      </c>
    </row>
    <row r="5035" spans="1:20" s="1" customFormat="1" x14ac:dyDescent="0.2">
      <c r="A5035" s="10" t="s">
        <v>13167</v>
      </c>
      <c r="B5035" s="6" t="str">
        <f t="shared" si="708"/>
        <v/>
      </c>
      <c r="C5035" s="10" t="s">
        <v>8094</v>
      </c>
      <c r="D5035" s="6"/>
      <c r="E5035" s="6"/>
      <c r="F5035" s="6"/>
      <c r="G5035" s="6"/>
      <c r="H5035" s="6"/>
      <c r="I5035" s="6"/>
      <c r="J5035" s="6" t="str">
        <f t="shared" si="711"/>
        <v>1990--29</v>
      </c>
      <c r="K5035" s="6" t="str">
        <f t="shared" si="709"/>
        <v>1990--29</v>
      </c>
      <c r="L5035" s="10" t="s">
        <v>319</v>
      </c>
      <c r="M5035" s="10" t="s">
        <v>8452</v>
      </c>
      <c r="N5035" s="10" t="s">
        <v>8273</v>
      </c>
      <c r="O5035" s="10" t="s">
        <v>8078</v>
      </c>
      <c r="P5035" s="6" t="str">
        <f t="shared" si="712"/>
        <v/>
      </c>
      <c r="Q5035" s="10" t="s">
        <v>4868</v>
      </c>
      <c r="R5035" s="10" t="s">
        <v>12456</v>
      </c>
      <c r="S5035" s="10" t="s">
        <v>3838</v>
      </c>
      <c r="T5035" s="10" t="s">
        <v>13215</v>
      </c>
    </row>
    <row r="5036" spans="1:20" s="1" customFormat="1" ht="63.75" x14ac:dyDescent="0.2">
      <c r="A5036" s="10" t="s">
        <v>13167</v>
      </c>
      <c r="B5036" s="6" t="str">
        <f t="shared" si="708"/>
        <v/>
      </c>
      <c r="C5036" s="10" t="s">
        <v>8636</v>
      </c>
      <c r="D5036" s="6"/>
      <c r="E5036" s="6"/>
      <c r="F5036" s="6"/>
      <c r="G5036" s="6"/>
      <c r="H5036" s="6"/>
      <c r="I5036" s="6"/>
      <c r="J5036" s="6" t="str">
        <f t="shared" si="711"/>
        <v>1990--30</v>
      </c>
      <c r="K5036" s="6" t="str">
        <f t="shared" si="709"/>
        <v>1990--30</v>
      </c>
      <c r="L5036" s="10" t="s">
        <v>319</v>
      </c>
      <c r="M5036" s="10" t="s">
        <v>8452</v>
      </c>
      <c r="N5036" s="10" t="s">
        <v>8273</v>
      </c>
      <c r="O5036" s="10" t="s">
        <v>8086</v>
      </c>
      <c r="P5036" s="6" t="str">
        <f t="shared" si="712"/>
        <v/>
      </c>
      <c r="Q5036" s="10" t="s">
        <v>12954</v>
      </c>
      <c r="R5036" s="10" t="s">
        <v>186</v>
      </c>
      <c r="S5036" s="10" t="s">
        <v>3838</v>
      </c>
      <c r="T5036" s="10" t="s">
        <v>13216</v>
      </c>
    </row>
    <row r="5037" spans="1:20" s="1" customFormat="1" x14ac:dyDescent="0.2">
      <c r="A5037" s="10" t="s">
        <v>13167</v>
      </c>
      <c r="B5037" s="6" t="str">
        <f t="shared" ref="B5037:B5098" si="713">LEFT(F5037,1)</f>
        <v/>
      </c>
      <c r="C5037" s="10" t="s">
        <v>8617</v>
      </c>
      <c r="D5037" s="6"/>
      <c r="E5037" s="6"/>
      <c r="F5037" s="6"/>
      <c r="G5037" s="6"/>
      <c r="H5037" s="6"/>
      <c r="I5037" s="6"/>
      <c r="J5037" s="6" t="str">
        <f t="shared" si="711"/>
        <v>1990--31</v>
      </c>
      <c r="K5037" s="6" t="str">
        <f t="shared" si="709"/>
        <v>1990--31</v>
      </c>
      <c r="L5037" s="10" t="s">
        <v>319</v>
      </c>
      <c r="M5037" s="10" t="s">
        <v>8452</v>
      </c>
      <c r="N5037" s="10" t="s">
        <v>8326</v>
      </c>
      <c r="O5037" s="10" t="s">
        <v>8078</v>
      </c>
      <c r="P5037" s="6" t="str">
        <f t="shared" si="712"/>
        <v/>
      </c>
      <c r="Q5037" s="10" t="s">
        <v>4868</v>
      </c>
      <c r="R5037" s="10" t="s">
        <v>18</v>
      </c>
      <c r="S5037" s="10" t="s">
        <v>3838</v>
      </c>
      <c r="T5037" s="10" t="s">
        <v>13217</v>
      </c>
    </row>
    <row r="5038" spans="1:20" s="1" customFormat="1" ht="38.25" x14ac:dyDescent="0.2">
      <c r="A5038" s="10" t="s">
        <v>13167</v>
      </c>
      <c r="B5038" s="6" t="str">
        <f t="shared" si="713"/>
        <v/>
      </c>
      <c r="C5038" s="10" t="s">
        <v>8396</v>
      </c>
      <c r="D5038" s="6"/>
      <c r="E5038" s="6"/>
      <c r="F5038" s="6"/>
      <c r="G5038" s="6"/>
      <c r="H5038" s="6"/>
      <c r="I5038" s="6"/>
      <c r="J5038" s="6" t="str">
        <f t="shared" si="711"/>
        <v>1990--32</v>
      </c>
      <c r="K5038" s="6" t="str">
        <f t="shared" si="709"/>
        <v>1990--32</v>
      </c>
      <c r="L5038" s="10" t="s">
        <v>319</v>
      </c>
      <c r="M5038" s="10" t="s">
        <v>8452</v>
      </c>
      <c r="N5038" s="10" t="s">
        <v>8326</v>
      </c>
      <c r="O5038" s="10" t="s">
        <v>8086</v>
      </c>
      <c r="P5038" s="6" t="str">
        <f t="shared" si="712"/>
        <v/>
      </c>
      <c r="Q5038" s="10" t="s">
        <v>12954</v>
      </c>
      <c r="R5038" s="10" t="s">
        <v>186</v>
      </c>
      <c r="S5038" s="10" t="s">
        <v>214</v>
      </c>
      <c r="T5038" s="10" t="s">
        <v>13218</v>
      </c>
    </row>
    <row r="5039" spans="1:20" s="1" customFormat="1" ht="38.25" x14ac:dyDescent="0.2">
      <c r="A5039" s="10" t="s">
        <v>13167</v>
      </c>
      <c r="B5039" s="6" t="str">
        <f t="shared" si="713"/>
        <v/>
      </c>
      <c r="C5039" s="10" t="s">
        <v>8656</v>
      </c>
      <c r="D5039" s="6"/>
      <c r="E5039" s="6"/>
      <c r="F5039" s="6"/>
      <c r="G5039" s="6"/>
      <c r="H5039" s="6"/>
      <c r="I5039" s="6"/>
      <c r="J5039" s="6" t="str">
        <f t="shared" si="711"/>
        <v>1990--33</v>
      </c>
      <c r="K5039" s="6" t="str">
        <f t="shared" si="709"/>
        <v>1990--33</v>
      </c>
      <c r="L5039" s="10" t="s">
        <v>319</v>
      </c>
      <c r="M5039" s="10" t="s">
        <v>8452</v>
      </c>
      <c r="N5039" s="10" t="s">
        <v>8099</v>
      </c>
      <c r="O5039" s="10" t="s">
        <v>8084</v>
      </c>
      <c r="P5039" s="6" t="str">
        <f t="shared" si="712"/>
        <v/>
      </c>
      <c r="Q5039" s="10" t="s">
        <v>12954</v>
      </c>
      <c r="R5039" s="10" t="s">
        <v>18</v>
      </c>
      <c r="S5039" s="10" t="s">
        <v>217</v>
      </c>
      <c r="T5039" s="10" t="s">
        <v>13219</v>
      </c>
    </row>
    <row r="5040" spans="1:20" s="1" customFormat="1" ht="38.25" x14ac:dyDescent="0.2">
      <c r="A5040" s="10" t="s">
        <v>13167</v>
      </c>
      <c r="B5040" s="6" t="str">
        <f t="shared" si="713"/>
        <v/>
      </c>
      <c r="C5040" s="10" t="s">
        <v>8267</v>
      </c>
      <c r="D5040" s="6"/>
      <c r="E5040" s="6"/>
      <c r="F5040" s="6"/>
      <c r="G5040" s="6"/>
      <c r="H5040" s="6"/>
      <c r="I5040" s="6"/>
      <c r="J5040" s="6" t="str">
        <f t="shared" si="711"/>
        <v>1990--34</v>
      </c>
      <c r="K5040" s="6" t="str">
        <f t="shared" si="709"/>
        <v>1990--34</v>
      </c>
      <c r="L5040" s="10" t="s">
        <v>319</v>
      </c>
      <c r="M5040" s="10" t="s">
        <v>8452</v>
      </c>
      <c r="N5040" s="10" t="s">
        <v>8318</v>
      </c>
      <c r="O5040" s="10" t="s">
        <v>9717</v>
      </c>
      <c r="P5040" s="6" t="str">
        <f t="shared" si="712"/>
        <v/>
      </c>
      <c r="Q5040" s="10" t="s">
        <v>4868</v>
      </c>
      <c r="R5040" s="10" t="s">
        <v>12443</v>
      </c>
      <c r="S5040" s="10" t="s">
        <v>3838</v>
      </c>
      <c r="T5040" s="10" t="s">
        <v>13220</v>
      </c>
    </row>
    <row r="5041" spans="1:20" s="1" customFormat="1" ht="76.5" x14ac:dyDescent="0.2">
      <c r="A5041" s="10" t="s">
        <v>13167</v>
      </c>
      <c r="B5041" s="6" t="str">
        <f t="shared" si="713"/>
        <v/>
      </c>
      <c r="C5041" s="10" t="s">
        <v>8268</v>
      </c>
      <c r="D5041" s="6"/>
      <c r="E5041" s="6"/>
      <c r="F5041" s="6"/>
      <c r="G5041" s="6"/>
      <c r="H5041" s="6"/>
      <c r="I5041" s="6"/>
      <c r="J5041" s="6" t="str">
        <f t="shared" si="711"/>
        <v>1990--35</v>
      </c>
      <c r="K5041" s="6" t="str">
        <f t="shared" si="709"/>
        <v>1990--35</v>
      </c>
      <c r="L5041" s="10" t="s">
        <v>319</v>
      </c>
      <c r="M5041" s="10" t="s">
        <v>8452</v>
      </c>
      <c r="N5041" s="10" t="s">
        <v>8318</v>
      </c>
      <c r="O5041" s="10" t="s">
        <v>8086</v>
      </c>
      <c r="P5041" s="6" t="str">
        <f t="shared" si="712"/>
        <v/>
      </c>
      <c r="Q5041" s="10" t="s">
        <v>12954</v>
      </c>
      <c r="R5041" s="10" t="s">
        <v>258</v>
      </c>
      <c r="S5041" s="10" t="s">
        <v>702</v>
      </c>
      <c r="T5041" s="10" t="s">
        <v>13221</v>
      </c>
    </row>
    <row r="5042" spans="1:20" s="1" customFormat="1" ht="114.75" x14ac:dyDescent="0.2">
      <c r="A5042" s="10" t="s">
        <v>13167</v>
      </c>
      <c r="B5042" s="6" t="str">
        <f t="shared" si="713"/>
        <v/>
      </c>
      <c r="C5042" s="10" t="s">
        <v>8584</v>
      </c>
      <c r="D5042" s="6"/>
      <c r="E5042" s="6"/>
      <c r="F5042" s="6"/>
      <c r="G5042" s="6"/>
      <c r="H5042" s="6"/>
      <c r="I5042" s="6"/>
      <c r="J5042" s="6" t="str">
        <f t="shared" si="711"/>
        <v>1990--36</v>
      </c>
      <c r="K5042" s="6" t="str">
        <f t="shared" si="709"/>
        <v>1990--36</v>
      </c>
      <c r="L5042" s="10" t="s">
        <v>319</v>
      </c>
      <c r="M5042" s="10" t="s">
        <v>8452</v>
      </c>
      <c r="N5042" s="10" t="s">
        <v>8097</v>
      </c>
      <c r="O5042" s="10" t="s">
        <v>8084</v>
      </c>
      <c r="P5042" s="6" t="str">
        <f t="shared" si="712"/>
        <v/>
      </c>
      <c r="Q5042" s="10" t="s">
        <v>12954</v>
      </c>
      <c r="R5042" s="10" t="s">
        <v>414</v>
      </c>
      <c r="S5042" s="10" t="s">
        <v>13222</v>
      </c>
      <c r="T5042" s="10" t="s">
        <v>13223</v>
      </c>
    </row>
    <row r="5043" spans="1:20" s="1" customFormat="1" ht="25.5" x14ac:dyDescent="0.2">
      <c r="A5043" s="10" t="s">
        <v>13167</v>
      </c>
      <c r="B5043" s="6" t="str">
        <f t="shared" si="713"/>
        <v/>
      </c>
      <c r="C5043" s="10" t="s">
        <v>8585</v>
      </c>
      <c r="D5043" s="10" t="s">
        <v>20</v>
      </c>
      <c r="E5043" s="6"/>
      <c r="F5043" s="6"/>
      <c r="G5043" s="10" t="s">
        <v>12635</v>
      </c>
      <c r="H5043" s="6"/>
      <c r="I5043" s="6"/>
      <c r="J5043" s="6" t="str">
        <f t="shared" si="711"/>
        <v>1990--37*</v>
      </c>
      <c r="K5043" s="6" t="str">
        <f t="shared" ref="K5043:K5106" si="714">J5043</f>
        <v>1990--37*</v>
      </c>
      <c r="L5043" s="10" t="s">
        <v>368</v>
      </c>
      <c r="M5043" s="6"/>
      <c r="N5043" s="6"/>
      <c r="O5043" s="6"/>
      <c r="P5043" s="6" t="str">
        <f>CONCATENATE(E5043,F5043,G5043)</f>
        <v>Christie's Robson Lowe</v>
      </c>
      <c r="Q5043" s="10" t="s">
        <v>13224</v>
      </c>
      <c r="R5043" s="10" t="s">
        <v>186</v>
      </c>
      <c r="S5043" s="6"/>
      <c r="T5043" s="6"/>
    </row>
    <row r="5044" spans="1:20" s="1" customFormat="1" ht="25.5" x14ac:dyDescent="0.2">
      <c r="A5044" s="10" t="s">
        <v>13167</v>
      </c>
      <c r="B5044" s="6" t="str">
        <f t="shared" si="713"/>
        <v/>
      </c>
      <c r="C5044" s="10" t="s">
        <v>8662</v>
      </c>
      <c r="D5044" s="6"/>
      <c r="E5044" s="6"/>
      <c r="F5044" s="6"/>
      <c r="G5044" s="6"/>
      <c r="H5044" s="6"/>
      <c r="I5044" s="6"/>
      <c r="J5044" s="6" t="str">
        <f t="shared" si="711"/>
        <v>1990--38</v>
      </c>
      <c r="K5044" s="6" t="str">
        <f t="shared" si="714"/>
        <v>1990--38</v>
      </c>
      <c r="L5044" s="10" t="s">
        <v>276</v>
      </c>
      <c r="M5044" s="10" t="s">
        <v>8330</v>
      </c>
      <c r="N5044" s="10" t="s">
        <v>9718</v>
      </c>
      <c r="O5044" s="10"/>
      <c r="P5044" s="6" t="str">
        <f t="shared" ref="P5044:P5075" si="715">CONCATENATE(E5044,F5044)</f>
        <v/>
      </c>
      <c r="Q5044" s="10" t="s">
        <v>13225</v>
      </c>
      <c r="R5044" s="10" t="s">
        <v>18</v>
      </c>
      <c r="S5044" s="10" t="s">
        <v>5271</v>
      </c>
      <c r="T5044" s="10" t="s">
        <v>13226</v>
      </c>
    </row>
    <row r="5045" spans="1:20" s="1" customFormat="1" ht="25.5" x14ac:dyDescent="0.2">
      <c r="A5045" s="10" t="s">
        <v>13167</v>
      </c>
      <c r="B5045" s="6" t="str">
        <f t="shared" si="713"/>
        <v/>
      </c>
      <c r="C5045" s="10" t="s">
        <v>8111</v>
      </c>
      <c r="D5045" s="6"/>
      <c r="E5045" s="6"/>
      <c r="F5045" s="6"/>
      <c r="G5045" s="6"/>
      <c r="H5045" s="6"/>
      <c r="I5045" s="6"/>
      <c r="J5045" s="6" t="str">
        <f t="shared" si="711"/>
        <v>1990--39</v>
      </c>
      <c r="K5045" s="6" t="str">
        <f t="shared" si="714"/>
        <v>1990--39</v>
      </c>
      <c r="L5045" s="10" t="s">
        <v>2805</v>
      </c>
      <c r="M5045" s="10" t="s">
        <v>13227</v>
      </c>
      <c r="N5045" s="10"/>
      <c r="O5045" s="10" t="s">
        <v>8627</v>
      </c>
      <c r="P5045" s="6" t="str">
        <f t="shared" si="715"/>
        <v/>
      </c>
      <c r="Q5045" s="10" t="s">
        <v>13228</v>
      </c>
      <c r="R5045" s="10" t="s">
        <v>258</v>
      </c>
      <c r="S5045" s="10" t="s">
        <v>13229</v>
      </c>
      <c r="T5045" s="10" t="s">
        <v>13230</v>
      </c>
    </row>
    <row r="5046" spans="1:20" s="1" customFormat="1" x14ac:dyDescent="0.2">
      <c r="A5046" s="10" t="s">
        <v>13167</v>
      </c>
      <c r="B5046" s="6" t="str">
        <f t="shared" si="713"/>
        <v>A</v>
      </c>
      <c r="C5046" s="10" t="s">
        <v>8241</v>
      </c>
      <c r="D5046" s="6"/>
      <c r="E5046" s="10" t="s">
        <v>13231</v>
      </c>
      <c r="F5046" s="10" t="s">
        <v>13232</v>
      </c>
      <c r="G5046" s="6"/>
      <c r="H5046" s="6"/>
      <c r="I5046" s="6"/>
      <c r="J5046" s="6" t="str">
        <f t="shared" si="711"/>
        <v>1990-A-1</v>
      </c>
      <c r="K5046" s="6" t="str">
        <f t="shared" si="714"/>
        <v>1990-A-1</v>
      </c>
      <c r="L5046" s="10" t="s">
        <v>13168</v>
      </c>
      <c r="M5046" s="10" t="s">
        <v>8241</v>
      </c>
      <c r="N5046" s="10" t="s">
        <v>8241</v>
      </c>
      <c r="O5046" s="10" t="s">
        <v>8252</v>
      </c>
      <c r="P5046" s="6" t="str">
        <f t="shared" si="715"/>
        <v>W. Mico Antoine</v>
      </c>
      <c r="Q5046" s="10" t="s">
        <v>13233</v>
      </c>
      <c r="R5046" s="10" t="s">
        <v>18</v>
      </c>
      <c r="S5046" s="10" t="s">
        <v>13234</v>
      </c>
      <c r="T5046" s="10" t="s">
        <v>13235</v>
      </c>
    </row>
    <row r="5047" spans="1:20" s="1" customFormat="1" ht="25.5" x14ac:dyDescent="0.2">
      <c r="A5047" s="10" t="s">
        <v>13167</v>
      </c>
      <c r="B5047" s="6" t="str">
        <f t="shared" si="713"/>
        <v>A</v>
      </c>
      <c r="C5047" s="10" t="s">
        <v>8273</v>
      </c>
      <c r="D5047" s="6"/>
      <c r="E5047" s="10" t="s">
        <v>13231</v>
      </c>
      <c r="F5047" s="10" t="s">
        <v>13232</v>
      </c>
      <c r="G5047" s="6"/>
      <c r="H5047" s="6"/>
      <c r="I5047" s="6"/>
      <c r="J5047" s="6" t="str">
        <f t="shared" si="711"/>
        <v>1990-A-2</v>
      </c>
      <c r="K5047" s="6" t="str">
        <f t="shared" si="714"/>
        <v>1990-A-2</v>
      </c>
      <c r="L5047" s="10" t="s">
        <v>13168</v>
      </c>
      <c r="M5047" s="10" t="s">
        <v>8241</v>
      </c>
      <c r="N5047" s="10" t="s">
        <v>8241</v>
      </c>
      <c r="O5047" s="10" t="s">
        <v>3269</v>
      </c>
      <c r="P5047" s="6" t="str">
        <f t="shared" si="715"/>
        <v>W. Mico Antoine</v>
      </c>
      <c r="Q5047" s="10" t="s">
        <v>13236</v>
      </c>
      <c r="R5047" s="10" t="s">
        <v>18</v>
      </c>
      <c r="S5047" s="10" t="s">
        <v>3946</v>
      </c>
      <c r="T5047" s="10" t="s">
        <v>13237</v>
      </c>
    </row>
    <row r="5048" spans="1:20" s="1" customFormat="1" ht="25.5" x14ac:dyDescent="0.2">
      <c r="A5048" s="10" t="s">
        <v>13167</v>
      </c>
      <c r="B5048" s="6" t="str">
        <f t="shared" si="713"/>
        <v>A</v>
      </c>
      <c r="C5048" s="10" t="s">
        <v>8326</v>
      </c>
      <c r="D5048" s="6"/>
      <c r="E5048" s="10" t="s">
        <v>13231</v>
      </c>
      <c r="F5048" s="10" t="s">
        <v>13232</v>
      </c>
      <c r="G5048" s="6"/>
      <c r="H5048" s="6"/>
      <c r="I5048" s="6"/>
      <c r="J5048" s="6" t="str">
        <f t="shared" si="711"/>
        <v>1990-A-3</v>
      </c>
      <c r="K5048" s="6" t="str">
        <f t="shared" si="714"/>
        <v>1990-A-3</v>
      </c>
      <c r="L5048" s="10" t="s">
        <v>13168</v>
      </c>
      <c r="M5048" s="10" t="s">
        <v>8241</v>
      </c>
      <c r="N5048" s="10" t="s">
        <v>8241</v>
      </c>
      <c r="O5048" s="10" t="s">
        <v>1082</v>
      </c>
      <c r="P5048" s="6" t="str">
        <f t="shared" si="715"/>
        <v>W. Mico Antoine</v>
      </c>
      <c r="Q5048" s="10" t="s">
        <v>13238</v>
      </c>
      <c r="R5048" s="10" t="s">
        <v>18</v>
      </c>
      <c r="S5048" s="10" t="s">
        <v>4451</v>
      </c>
      <c r="T5048" s="10" t="s">
        <v>13239</v>
      </c>
    </row>
    <row r="5049" spans="1:20" s="1" customFormat="1" ht="25.5" x14ac:dyDescent="0.2">
      <c r="A5049" s="10" t="s">
        <v>13167</v>
      </c>
      <c r="B5049" s="6" t="str">
        <f t="shared" si="713"/>
        <v>A</v>
      </c>
      <c r="C5049" s="10" t="s">
        <v>8099</v>
      </c>
      <c r="D5049" s="6"/>
      <c r="E5049" s="10" t="s">
        <v>13231</v>
      </c>
      <c r="F5049" s="10" t="s">
        <v>13232</v>
      </c>
      <c r="G5049" s="6"/>
      <c r="H5049" s="6"/>
      <c r="I5049" s="6"/>
      <c r="J5049" s="6" t="str">
        <f t="shared" si="711"/>
        <v>1990-A-4</v>
      </c>
      <c r="K5049" s="6" t="str">
        <f t="shared" si="714"/>
        <v>1990-A-4</v>
      </c>
      <c r="L5049" s="10" t="s">
        <v>13168</v>
      </c>
      <c r="M5049" s="10" t="s">
        <v>8241</v>
      </c>
      <c r="N5049" s="10" t="s">
        <v>8241</v>
      </c>
      <c r="O5049" s="10" t="s">
        <v>9658</v>
      </c>
      <c r="P5049" s="6" t="str">
        <f t="shared" si="715"/>
        <v>W. Mico Antoine</v>
      </c>
      <c r="Q5049" s="10" t="s">
        <v>13240</v>
      </c>
      <c r="R5049" s="10" t="s">
        <v>18</v>
      </c>
      <c r="S5049" s="10" t="s">
        <v>6653</v>
      </c>
      <c r="T5049" s="10" t="s">
        <v>13241</v>
      </c>
    </row>
    <row r="5050" spans="1:20" s="1" customFormat="1" x14ac:dyDescent="0.2">
      <c r="A5050" s="10" t="s">
        <v>13167</v>
      </c>
      <c r="B5050" s="6" t="str">
        <f t="shared" si="713"/>
        <v>A</v>
      </c>
      <c r="C5050" s="10" t="s">
        <v>8318</v>
      </c>
      <c r="D5050" s="6"/>
      <c r="E5050" s="10" t="s">
        <v>13231</v>
      </c>
      <c r="F5050" s="10" t="s">
        <v>13232</v>
      </c>
      <c r="G5050" s="6"/>
      <c r="H5050" s="6"/>
      <c r="I5050" s="6"/>
      <c r="J5050" s="6" t="str">
        <f t="shared" si="711"/>
        <v>1990-A-5</v>
      </c>
      <c r="K5050" s="6" t="str">
        <f t="shared" si="714"/>
        <v>1990-A-5</v>
      </c>
      <c r="L5050" s="10" t="s">
        <v>13168</v>
      </c>
      <c r="M5050" s="10" t="s">
        <v>8241</v>
      </c>
      <c r="N5050" s="10" t="s">
        <v>8273</v>
      </c>
      <c r="O5050" s="10" t="s">
        <v>8587</v>
      </c>
      <c r="P5050" s="6" t="str">
        <f t="shared" si="715"/>
        <v>W. Mico Antoine</v>
      </c>
      <c r="Q5050" s="10" t="s">
        <v>13242</v>
      </c>
      <c r="R5050" s="10" t="s">
        <v>18</v>
      </c>
      <c r="S5050" s="10" t="s">
        <v>5271</v>
      </c>
      <c r="T5050" s="10" t="s">
        <v>13173</v>
      </c>
    </row>
    <row r="5051" spans="1:20" s="1" customFormat="1" ht="25.5" x14ac:dyDescent="0.2">
      <c r="A5051" s="10" t="s">
        <v>13167</v>
      </c>
      <c r="B5051" s="6" t="str">
        <f t="shared" si="713"/>
        <v>A</v>
      </c>
      <c r="C5051" s="10" t="s">
        <v>8252</v>
      </c>
      <c r="D5051" s="6"/>
      <c r="E5051" s="10" t="s">
        <v>13231</v>
      </c>
      <c r="F5051" s="10" t="s">
        <v>13232</v>
      </c>
      <c r="G5051" s="6"/>
      <c r="H5051" s="6"/>
      <c r="I5051" s="6"/>
      <c r="J5051" s="6" t="str">
        <f t="shared" si="711"/>
        <v>1990-A-6</v>
      </c>
      <c r="K5051" s="6" t="str">
        <f t="shared" si="714"/>
        <v>1990-A-6</v>
      </c>
      <c r="L5051" s="10" t="s">
        <v>13168</v>
      </c>
      <c r="M5051" s="10" t="s">
        <v>8241</v>
      </c>
      <c r="N5051" s="10" t="s">
        <v>8273</v>
      </c>
      <c r="O5051" s="10" t="s">
        <v>8885</v>
      </c>
      <c r="P5051" s="6" t="str">
        <f t="shared" si="715"/>
        <v>W. Mico Antoine</v>
      </c>
      <c r="Q5051" s="10" t="s">
        <v>13243</v>
      </c>
      <c r="R5051" s="10" t="s">
        <v>18</v>
      </c>
      <c r="S5051" s="10" t="s">
        <v>5271</v>
      </c>
      <c r="T5051" s="10" t="s">
        <v>13244</v>
      </c>
    </row>
    <row r="5052" spans="1:20" s="1" customFormat="1" ht="25.5" x14ac:dyDescent="0.2">
      <c r="A5052" s="10" t="s">
        <v>13167</v>
      </c>
      <c r="B5052" s="6" t="str">
        <f t="shared" si="713"/>
        <v>A</v>
      </c>
      <c r="C5052" s="10" t="s">
        <v>8096</v>
      </c>
      <c r="D5052" s="6"/>
      <c r="E5052" s="10" t="s">
        <v>13231</v>
      </c>
      <c r="F5052" s="10" t="s">
        <v>13232</v>
      </c>
      <c r="G5052" s="6"/>
      <c r="H5052" s="6"/>
      <c r="I5052" s="6"/>
      <c r="J5052" s="6" t="str">
        <f t="shared" si="711"/>
        <v>1990-A-7</v>
      </c>
      <c r="K5052" s="6" t="str">
        <f t="shared" si="714"/>
        <v>1990-A-7</v>
      </c>
      <c r="L5052" s="10" t="s">
        <v>13168</v>
      </c>
      <c r="M5052" s="10" t="s">
        <v>8241</v>
      </c>
      <c r="N5052" s="10" t="s">
        <v>8273</v>
      </c>
      <c r="O5052" s="10" t="s">
        <v>8598</v>
      </c>
      <c r="P5052" s="6" t="str">
        <f t="shared" si="715"/>
        <v>W. Mico Antoine</v>
      </c>
      <c r="Q5052" s="10" t="s">
        <v>13245</v>
      </c>
      <c r="R5052" s="10" t="s">
        <v>18</v>
      </c>
      <c r="S5052" s="10" t="s">
        <v>81</v>
      </c>
      <c r="T5052" s="10" t="s">
        <v>13246</v>
      </c>
    </row>
    <row r="5053" spans="1:20" s="1" customFormat="1" x14ac:dyDescent="0.2">
      <c r="A5053" s="10" t="s">
        <v>13167</v>
      </c>
      <c r="B5053" s="6" t="str">
        <f t="shared" si="713"/>
        <v>A</v>
      </c>
      <c r="C5053" s="10" t="s">
        <v>8097</v>
      </c>
      <c r="D5053" s="6"/>
      <c r="E5053" s="10" t="s">
        <v>13231</v>
      </c>
      <c r="F5053" s="10" t="s">
        <v>13232</v>
      </c>
      <c r="G5053" s="6"/>
      <c r="H5053" s="6"/>
      <c r="I5053" s="6"/>
      <c r="J5053" s="6" t="str">
        <f t="shared" si="711"/>
        <v>1990-A-8</v>
      </c>
      <c r="K5053" s="6" t="str">
        <f t="shared" si="714"/>
        <v>1990-A-8</v>
      </c>
      <c r="L5053" s="10" t="s">
        <v>13168</v>
      </c>
      <c r="M5053" s="10" t="s">
        <v>8241</v>
      </c>
      <c r="N5053" s="10" t="s">
        <v>8273</v>
      </c>
      <c r="O5053" s="10" t="s">
        <v>9326</v>
      </c>
      <c r="P5053" s="6" t="str">
        <f t="shared" si="715"/>
        <v>W. Mico Antoine</v>
      </c>
      <c r="Q5053" s="10" t="s">
        <v>13247</v>
      </c>
      <c r="R5053" s="10" t="s">
        <v>18</v>
      </c>
      <c r="S5053" s="10" t="s">
        <v>81</v>
      </c>
      <c r="T5053" s="10" t="s">
        <v>13173</v>
      </c>
    </row>
    <row r="5054" spans="1:20" s="1" customFormat="1" ht="38.25" x14ac:dyDescent="0.2">
      <c r="A5054" s="10" t="s">
        <v>13167</v>
      </c>
      <c r="B5054" s="6" t="str">
        <f t="shared" si="713"/>
        <v>A</v>
      </c>
      <c r="C5054" s="10" t="s">
        <v>8330</v>
      </c>
      <c r="D5054" s="6"/>
      <c r="E5054" s="10" t="s">
        <v>13231</v>
      </c>
      <c r="F5054" s="10" t="s">
        <v>13232</v>
      </c>
      <c r="G5054" s="6"/>
      <c r="H5054" s="6"/>
      <c r="I5054" s="6"/>
      <c r="J5054" s="6" t="str">
        <f t="shared" si="711"/>
        <v>1990-A-9</v>
      </c>
      <c r="K5054" s="6" t="str">
        <f t="shared" si="714"/>
        <v>1990-A-9</v>
      </c>
      <c r="L5054" s="10" t="s">
        <v>13168</v>
      </c>
      <c r="M5054" s="10" t="s">
        <v>8241</v>
      </c>
      <c r="N5054" s="10" t="s">
        <v>8273</v>
      </c>
      <c r="O5054" s="10" t="s">
        <v>3269</v>
      </c>
      <c r="P5054" s="6" t="str">
        <f t="shared" si="715"/>
        <v>W. Mico Antoine</v>
      </c>
      <c r="Q5054" s="10" t="s">
        <v>13248</v>
      </c>
      <c r="R5054" s="10" t="s">
        <v>18</v>
      </c>
      <c r="S5054" s="10" t="s">
        <v>640</v>
      </c>
      <c r="T5054" s="10" t="s">
        <v>13249</v>
      </c>
    </row>
    <row r="5055" spans="1:20" s="1" customFormat="1" ht="25.5" x14ac:dyDescent="0.2">
      <c r="A5055" s="10" t="s">
        <v>13167</v>
      </c>
      <c r="B5055" s="6" t="str">
        <f t="shared" si="713"/>
        <v>A</v>
      </c>
      <c r="C5055" s="10" t="s">
        <v>8272</v>
      </c>
      <c r="D5055" s="6"/>
      <c r="E5055" s="10" t="s">
        <v>13231</v>
      </c>
      <c r="F5055" s="10" t="s">
        <v>13232</v>
      </c>
      <c r="G5055" s="6"/>
      <c r="H5055" s="6"/>
      <c r="I5055" s="6"/>
      <c r="J5055" s="6" t="str">
        <f t="shared" si="711"/>
        <v>1990-A-10</v>
      </c>
      <c r="K5055" s="6" t="str">
        <f t="shared" si="714"/>
        <v>1990-A-10</v>
      </c>
      <c r="L5055" s="10" t="s">
        <v>13168</v>
      </c>
      <c r="M5055" s="10" t="s">
        <v>8241</v>
      </c>
      <c r="N5055" s="10" t="s">
        <v>8273</v>
      </c>
      <c r="O5055" s="10" t="s">
        <v>3632</v>
      </c>
      <c r="P5055" s="6" t="str">
        <f t="shared" si="715"/>
        <v>W. Mico Antoine</v>
      </c>
      <c r="Q5055" s="10" t="s">
        <v>13250</v>
      </c>
      <c r="R5055" s="10" t="s">
        <v>18</v>
      </c>
      <c r="S5055" s="10" t="s">
        <v>7908</v>
      </c>
      <c r="T5055" s="10" t="s">
        <v>13251</v>
      </c>
    </row>
    <row r="5056" spans="1:20" s="1" customFormat="1" x14ac:dyDescent="0.2">
      <c r="A5056" s="10" t="s">
        <v>13167</v>
      </c>
      <c r="B5056" s="6" t="str">
        <f t="shared" si="713"/>
        <v>A</v>
      </c>
      <c r="C5056" s="10" t="s">
        <v>8078</v>
      </c>
      <c r="D5056" s="6"/>
      <c r="E5056" s="10" t="s">
        <v>13231</v>
      </c>
      <c r="F5056" s="10" t="s">
        <v>13232</v>
      </c>
      <c r="G5056" s="6"/>
      <c r="H5056" s="6"/>
      <c r="I5056" s="6"/>
      <c r="J5056" s="6" t="str">
        <f t="shared" si="711"/>
        <v>1990-A-11</v>
      </c>
      <c r="K5056" s="6" t="str">
        <f t="shared" si="714"/>
        <v>1990-A-11</v>
      </c>
      <c r="L5056" s="10" t="s">
        <v>13168</v>
      </c>
      <c r="M5056" s="10" t="s">
        <v>8241</v>
      </c>
      <c r="N5056" s="10" t="s">
        <v>8273</v>
      </c>
      <c r="O5056" s="10" t="s">
        <v>8084</v>
      </c>
      <c r="P5056" s="6" t="str">
        <f t="shared" si="715"/>
        <v>W. Mico Antoine</v>
      </c>
      <c r="Q5056" s="10" t="s">
        <v>13252</v>
      </c>
      <c r="R5056" s="10" t="s">
        <v>6852</v>
      </c>
      <c r="S5056" s="10" t="s">
        <v>3842</v>
      </c>
      <c r="T5056" s="10" t="s">
        <v>13253</v>
      </c>
    </row>
    <row r="5057" spans="1:20" s="1" customFormat="1" ht="25.5" x14ac:dyDescent="0.2">
      <c r="A5057" s="10" t="s">
        <v>13167</v>
      </c>
      <c r="B5057" s="6" t="str">
        <f t="shared" si="713"/>
        <v>A</v>
      </c>
      <c r="C5057" s="10" t="s">
        <v>8305</v>
      </c>
      <c r="D5057" s="6"/>
      <c r="E5057" s="10" t="s">
        <v>13231</v>
      </c>
      <c r="F5057" s="10" t="s">
        <v>13232</v>
      </c>
      <c r="G5057" s="6"/>
      <c r="H5057" s="6"/>
      <c r="I5057" s="6"/>
      <c r="J5057" s="6" t="str">
        <f t="shared" si="711"/>
        <v>1990-A-12</v>
      </c>
      <c r="K5057" s="6" t="str">
        <f t="shared" si="714"/>
        <v>1990-A-12</v>
      </c>
      <c r="L5057" s="10" t="s">
        <v>13168</v>
      </c>
      <c r="M5057" s="10" t="s">
        <v>8241</v>
      </c>
      <c r="N5057" s="10" t="s">
        <v>8273</v>
      </c>
      <c r="O5057" s="10" t="s">
        <v>4767</v>
      </c>
      <c r="P5057" s="6" t="str">
        <f t="shared" si="715"/>
        <v>W. Mico Antoine</v>
      </c>
      <c r="Q5057" s="10" t="s">
        <v>13254</v>
      </c>
      <c r="R5057" s="10" t="s">
        <v>18</v>
      </c>
      <c r="S5057" s="10" t="s">
        <v>3842</v>
      </c>
      <c r="T5057" s="10" t="s">
        <v>13241</v>
      </c>
    </row>
    <row r="5058" spans="1:20" s="1" customFormat="1" x14ac:dyDescent="0.2">
      <c r="A5058" s="10" t="s">
        <v>13167</v>
      </c>
      <c r="B5058" s="6" t="str">
        <f t="shared" si="713"/>
        <v>A</v>
      </c>
      <c r="C5058" s="10" t="s">
        <v>8080</v>
      </c>
      <c r="D5058" s="6"/>
      <c r="E5058" s="10" t="s">
        <v>13231</v>
      </c>
      <c r="F5058" s="10" t="s">
        <v>13232</v>
      </c>
      <c r="G5058" s="6"/>
      <c r="H5058" s="6"/>
      <c r="I5058" s="6"/>
      <c r="J5058" s="6" t="str">
        <f t="shared" si="711"/>
        <v>1990-A-13</v>
      </c>
      <c r="K5058" s="6" t="str">
        <f t="shared" si="714"/>
        <v>1990-A-13</v>
      </c>
      <c r="L5058" s="10" t="s">
        <v>13168</v>
      </c>
      <c r="M5058" s="10" t="s">
        <v>8241</v>
      </c>
      <c r="N5058" s="10" t="s">
        <v>8326</v>
      </c>
      <c r="O5058" s="10" t="s">
        <v>8598</v>
      </c>
      <c r="P5058" s="6" t="str">
        <f t="shared" si="715"/>
        <v>W. Mico Antoine</v>
      </c>
      <c r="Q5058" s="10" t="s">
        <v>13242</v>
      </c>
      <c r="R5058" s="10" t="s">
        <v>18</v>
      </c>
      <c r="S5058" s="10" t="s">
        <v>13255</v>
      </c>
      <c r="T5058" s="10" t="s">
        <v>13256</v>
      </c>
    </row>
    <row r="5059" spans="1:20" s="1" customFormat="1" x14ac:dyDescent="0.2">
      <c r="A5059" s="10" t="s">
        <v>13167</v>
      </c>
      <c r="B5059" s="6" t="str">
        <f t="shared" si="713"/>
        <v>A</v>
      </c>
      <c r="C5059" s="10" t="s">
        <v>8081</v>
      </c>
      <c r="D5059" s="6"/>
      <c r="E5059" s="10" t="s">
        <v>13231</v>
      </c>
      <c r="F5059" s="10" t="s">
        <v>13232</v>
      </c>
      <c r="G5059" s="6"/>
      <c r="H5059" s="6"/>
      <c r="I5059" s="6"/>
      <c r="J5059" s="6" t="str">
        <f t="shared" ref="J5059:J5122" si="716">CONCATENATE(A5059,"-",B5059,"-",C5059,D5059)</f>
        <v>1990-A-14</v>
      </c>
      <c r="K5059" s="6" t="str">
        <f t="shared" si="714"/>
        <v>1990-A-14</v>
      </c>
      <c r="L5059" s="10" t="s">
        <v>13168</v>
      </c>
      <c r="M5059" s="10" t="s">
        <v>8241</v>
      </c>
      <c r="N5059" s="10" t="s">
        <v>8326</v>
      </c>
      <c r="O5059" s="10" t="s">
        <v>9413</v>
      </c>
      <c r="P5059" s="6" t="str">
        <f t="shared" si="715"/>
        <v>W. Mico Antoine</v>
      </c>
      <c r="Q5059" s="10" t="s">
        <v>13257</v>
      </c>
      <c r="R5059" s="10" t="s">
        <v>18</v>
      </c>
      <c r="S5059" s="10" t="s">
        <v>81</v>
      </c>
      <c r="T5059" s="10" t="s">
        <v>13173</v>
      </c>
    </row>
    <row r="5060" spans="1:20" s="1" customFormat="1" ht="38.25" x14ac:dyDescent="0.2">
      <c r="A5060" s="10" t="s">
        <v>13167</v>
      </c>
      <c r="B5060" s="6" t="str">
        <f t="shared" si="713"/>
        <v>A</v>
      </c>
      <c r="C5060" s="10" t="s">
        <v>8082</v>
      </c>
      <c r="D5060" s="6"/>
      <c r="E5060" s="10" t="s">
        <v>13231</v>
      </c>
      <c r="F5060" s="10" t="s">
        <v>13232</v>
      </c>
      <c r="G5060" s="6"/>
      <c r="H5060" s="6"/>
      <c r="I5060" s="6"/>
      <c r="J5060" s="6" t="str">
        <f t="shared" si="716"/>
        <v>1990-A-15</v>
      </c>
      <c r="K5060" s="6" t="str">
        <f t="shared" si="714"/>
        <v>1990-A-15</v>
      </c>
      <c r="L5060" s="10" t="s">
        <v>13168</v>
      </c>
      <c r="M5060" s="10" t="s">
        <v>8241</v>
      </c>
      <c r="N5060" s="10" t="s">
        <v>8326</v>
      </c>
      <c r="O5060" s="10" t="s">
        <v>9426</v>
      </c>
      <c r="P5060" s="6" t="str">
        <f t="shared" si="715"/>
        <v>W. Mico Antoine</v>
      </c>
      <c r="Q5060" s="10" t="s">
        <v>13258</v>
      </c>
      <c r="R5060" s="10" t="s">
        <v>18</v>
      </c>
      <c r="S5060" s="10" t="s">
        <v>13259</v>
      </c>
      <c r="T5060" s="10" t="s">
        <v>13260</v>
      </c>
    </row>
    <row r="5061" spans="1:20" s="1" customFormat="1" ht="25.5" x14ac:dyDescent="0.2">
      <c r="A5061" s="10" t="s">
        <v>13167</v>
      </c>
      <c r="B5061" s="6" t="str">
        <f t="shared" si="713"/>
        <v>A</v>
      </c>
      <c r="C5061" s="10" t="s">
        <v>8083</v>
      </c>
      <c r="D5061" s="6"/>
      <c r="E5061" s="10" t="s">
        <v>13231</v>
      </c>
      <c r="F5061" s="10" t="s">
        <v>13232</v>
      </c>
      <c r="G5061" s="6"/>
      <c r="H5061" s="6"/>
      <c r="I5061" s="6"/>
      <c r="J5061" s="6" t="str">
        <f t="shared" si="716"/>
        <v>1990-A-16</v>
      </c>
      <c r="K5061" s="6" t="str">
        <f t="shared" si="714"/>
        <v>1990-A-16</v>
      </c>
      <c r="L5061" s="10" t="s">
        <v>13168</v>
      </c>
      <c r="M5061" s="10" t="s">
        <v>8241</v>
      </c>
      <c r="N5061" s="10" t="s">
        <v>8326</v>
      </c>
      <c r="O5061" s="10" t="s">
        <v>2086</v>
      </c>
      <c r="P5061" s="6" t="str">
        <f t="shared" si="715"/>
        <v>W. Mico Antoine</v>
      </c>
      <c r="Q5061" s="10" t="s">
        <v>13261</v>
      </c>
      <c r="R5061" s="10" t="s">
        <v>18</v>
      </c>
      <c r="S5061" s="10" t="s">
        <v>13262</v>
      </c>
      <c r="T5061" s="10" t="s">
        <v>13263</v>
      </c>
    </row>
    <row r="5062" spans="1:20" s="1" customFormat="1" x14ac:dyDescent="0.2">
      <c r="A5062" s="10" t="s">
        <v>13167</v>
      </c>
      <c r="B5062" s="6" t="str">
        <f t="shared" si="713"/>
        <v>A</v>
      </c>
      <c r="C5062" s="10" t="s">
        <v>8084</v>
      </c>
      <c r="D5062" s="6"/>
      <c r="E5062" s="10" t="s">
        <v>13231</v>
      </c>
      <c r="F5062" s="10" t="s">
        <v>13232</v>
      </c>
      <c r="G5062" s="6"/>
      <c r="H5062" s="6"/>
      <c r="I5062" s="6"/>
      <c r="J5062" s="6" t="str">
        <f t="shared" si="716"/>
        <v>1990-A-17</v>
      </c>
      <c r="K5062" s="6" t="str">
        <f t="shared" si="714"/>
        <v>1990-A-17</v>
      </c>
      <c r="L5062" s="10" t="s">
        <v>13168</v>
      </c>
      <c r="M5062" s="10" t="s">
        <v>8241</v>
      </c>
      <c r="N5062" s="10" t="s">
        <v>8326</v>
      </c>
      <c r="O5062" s="10" t="s">
        <v>8090</v>
      </c>
      <c r="P5062" s="6" t="str">
        <f t="shared" si="715"/>
        <v>W. Mico Antoine</v>
      </c>
      <c r="Q5062" s="10" t="s">
        <v>13264</v>
      </c>
      <c r="R5062" s="10" t="s">
        <v>18</v>
      </c>
      <c r="S5062" s="10" t="s">
        <v>12307</v>
      </c>
      <c r="T5062" s="10" t="s">
        <v>13265</v>
      </c>
    </row>
    <row r="5063" spans="1:20" s="1" customFormat="1" x14ac:dyDescent="0.2">
      <c r="A5063" s="10" t="s">
        <v>13167</v>
      </c>
      <c r="B5063" s="6" t="str">
        <f t="shared" si="713"/>
        <v>A</v>
      </c>
      <c r="C5063" s="10" t="s">
        <v>8085</v>
      </c>
      <c r="D5063" s="6"/>
      <c r="E5063" s="10" t="s">
        <v>13231</v>
      </c>
      <c r="F5063" s="10" t="s">
        <v>13232</v>
      </c>
      <c r="G5063" s="6"/>
      <c r="H5063" s="6"/>
      <c r="I5063" s="6"/>
      <c r="J5063" s="6" t="str">
        <f t="shared" si="716"/>
        <v>1990-A-18</v>
      </c>
      <c r="K5063" s="6" t="str">
        <f t="shared" si="714"/>
        <v>1990-A-18</v>
      </c>
      <c r="L5063" s="10" t="s">
        <v>13168</v>
      </c>
      <c r="M5063" s="10" t="s">
        <v>8241</v>
      </c>
      <c r="N5063" s="10" t="s">
        <v>8326</v>
      </c>
      <c r="O5063" s="10" t="s">
        <v>8090</v>
      </c>
      <c r="P5063" s="6" t="str">
        <f t="shared" si="715"/>
        <v>W. Mico Antoine</v>
      </c>
      <c r="Q5063" s="10" t="s">
        <v>13266</v>
      </c>
      <c r="R5063" s="10" t="s">
        <v>1880</v>
      </c>
      <c r="S5063" s="10" t="s">
        <v>12452</v>
      </c>
      <c r="T5063" s="10" t="s">
        <v>13267</v>
      </c>
    </row>
    <row r="5064" spans="1:20" s="1" customFormat="1" ht="76.5" x14ac:dyDescent="0.2">
      <c r="A5064" s="10" t="s">
        <v>13167</v>
      </c>
      <c r="B5064" s="6" t="str">
        <f t="shared" si="713"/>
        <v>A</v>
      </c>
      <c r="C5064" s="10" t="s">
        <v>8086</v>
      </c>
      <c r="D5064" s="6"/>
      <c r="E5064" s="10" t="s">
        <v>13231</v>
      </c>
      <c r="F5064" s="10" t="s">
        <v>13232</v>
      </c>
      <c r="G5064" s="6"/>
      <c r="H5064" s="6"/>
      <c r="I5064" s="6"/>
      <c r="J5064" s="6" t="str">
        <f t="shared" si="716"/>
        <v>1990-A-19</v>
      </c>
      <c r="K5064" s="6" t="str">
        <f t="shared" si="714"/>
        <v>1990-A-19</v>
      </c>
      <c r="L5064" s="10" t="s">
        <v>13168</v>
      </c>
      <c r="M5064" s="10" t="s">
        <v>8241</v>
      </c>
      <c r="N5064" s="10" t="s">
        <v>8326</v>
      </c>
      <c r="O5064" s="10" t="s">
        <v>9719</v>
      </c>
      <c r="P5064" s="6" t="str">
        <f t="shared" si="715"/>
        <v>W. Mico Antoine</v>
      </c>
      <c r="Q5064" s="10" t="s">
        <v>13268</v>
      </c>
      <c r="R5064" s="10" t="s">
        <v>1880</v>
      </c>
      <c r="S5064" s="10" t="s">
        <v>13269</v>
      </c>
      <c r="T5064" s="10" t="s">
        <v>13270</v>
      </c>
    </row>
    <row r="5065" spans="1:20" s="1" customFormat="1" ht="25.5" x14ac:dyDescent="0.2">
      <c r="A5065" s="10" t="s">
        <v>13167</v>
      </c>
      <c r="B5065" s="6" t="str">
        <f t="shared" si="713"/>
        <v>A</v>
      </c>
      <c r="C5065" s="10" t="s">
        <v>8087</v>
      </c>
      <c r="D5065" s="6"/>
      <c r="E5065" s="10" t="s">
        <v>13231</v>
      </c>
      <c r="F5065" s="10" t="s">
        <v>13232</v>
      </c>
      <c r="G5065" s="6"/>
      <c r="H5065" s="6"/>
      <c r="I5065" s="6"/>
      <c r="J5065" s="6" t="str">
        <f t="shared" si="716"/>
        <v>1990-A-20</v>
      </c>
      <c r="K5065" s="6" t="str">
        <f t="shared" si="714"/>
        <v>1990-A-20</v>
      </c>
      <c r="L5065" s="10" t="s">
        <v>13168</v>
      </c>
      <c r="M5065" s="10" t="s">
        <v>8241</v>
      </c>
      <c r="N5065" s="10" t="s">
        <v>8099</v>
      </c>
      <c r="O5065" s="10" t="s">
        <v>8868</v>
      </c>
      <c r="P5065" s="6" t="str">
        <f t="shared" si="715"/>
        <v>W. Mico Antoine</v>
      </c>
      <c r="Q5065" s="10" t="s">
        <v>13242</v>
      </c>
      <c r="R5065" s="10" t="s">
        <v>18</v>
      </c>
      <c r="S5065" s="10" t="s">
        <v>81</v>
      </c>
      <c r="T5065" s="10" t="s">
        <v>13271</v>
      </c>
    </row>
    <row r="5066" spans="1:20" s="1" customFormat="1" ht="51" x14ac:dyDescent="0.2">
      <c r="A5066" s="10" t="s">
        <v>13167</v>
      </c>
      <c r="B5066" s="6" t="str">
        <f t="shared" si="713"/>
        <v>A</v>
      </c>
      <c r="C5066" s="10" t="s">
        <v>8079</v>
      </c>
      <c r="D5066" s="6"/>
      <c r="E5066" s="10" t="s">
        <v>13231</v>
      </c>
      <c r="F5066" s="10" t="s">
        <v>13232</v>
      </c>
      <c r="G5066" s="6"/>
      <c r="H5066" s="6"/>
      <c r="I5066" s="6"/>
      <c r="J5066" s="6" t="str">
        <f t="shared" si="716"/>
        <v>1990-A-21</v>
      </c>
      <c r="K5066" s="6" t="str">
        <f t="shared" si="714"/>
        <v>1990-A-21</v>
      </c>
      <c r="L5066" s="10" t="s">
        <v>13168</v>
      </c>
      <c r="M5066" s="10" t="s">
        <v>8241</v>
      </c>
      <c r="N5066" s="10" t="s">
        <v>8099</v>
      </c>
      <c r="O5066" s="10" t="s">
        <v>9720</v>
      </c>
      <c r="P5066" s="6" t="str">
        <f t="shared" si="715"/>
        <v>W. Mico Antoine</v>
      </c>
      <c r="Q5066" s="10" t="s">
        <v>13272</v>
      </c>
      <c r="R5066" s="10" t="s">
        <v>18</v>
      </c>
      <c r="S5066" s="10" t="s">
        <v>13273</v>
      </c>
      <c r="T5066" s="10" t="s">
        <v>13274</v>
      </c>
    </row>
    <row r="5067" spans="1:20" s="1" customFormat="1" x14ac:dyDescent="0.2">
      <c r="A5067" s="10" t="s">
        <v>13167</v>
      </c>
      <c r="B5067" s="6" t="str">
        <f t="shared" si="713"/>
        <v>A</v>
      </c>
      <c r="C5067" s="10" t="s">
        <v>8088</v>
      </c>
      <c r="D5067" s="6"/>
      <c r="E5067" s="10" t="s">
        <v>13231</v>
      </c>
      <c r="F5067" s="10" t="s">
        <v>13232</v>
      </c>
      <c r="G5067" s="6"/>
      <c r="H5067" s="6"/>
      <c r="I5067" s="6"/>
      <c r="J5067" s="6" t="str">
        <f t="shared" si="716"/>
        <v>1990-A-22</v>
      </c>
      <c r="K5067" s="6" t="str">
        <f t="shared" si="714"/>
        <v>1990-A-22</v>
      </c>
      <c r="L5067" s="10" t="s">
        <v>13168</v>
      </c>
      <c r="M5067" s="10" t="s">
        <v>8241</v>
      </c>
      <c r="N5067" s="10" t="s">
        <v>8099</v>
      </c>
      <c r="O5067" s="10" t="s">
        <v>9326</v>
      </c>
      <c r="P5067" s="6" t="str">
        <f t="shared" si="715"/>
        <v>W. Mico Antoine</v>
      </c>
      <c r="Q5067" s="10" t="s">
        <v>13275</v>
      </c>
      <c r="R5067" s="10" t="s">
        <v>18</v>
      </c>
      <c r="S5067" s="10" t="s">
        <v>81</v>
      </c>
      <c r="T5067" s="10" t="s">
        <v>13173</v>
      </c>
    </row>
    <row r="5068" spans="1:20" s="1" customFormat="1" ht="25.5" x14ac:dyDescent="0.2">
      <c r="A5068" s="10" t="s">
        <v>13167</v>
      </c>
      <c r="B5068" s="6" t="str">
        <f t="shared" si="713"/>
        <v>A</v>
      </c>
      <c r="C5068" s="10" t="s">
        <v>8089</v>
      </c>
      <c r="D5068" s="6"/>
      <c r="E5068" s="10" t="s">
        <v>13231</v>
      </c>
      <c r="F5068" s="10" t="s">
        <v>13232</v>
      </c>
      <c r="G5068" s="6"/>
      <c r="H5068" s="6"/>
      <c r="I5068" s="6"/>
      <c r="J5068" s="6" t="str">
        <f t="shared" si="716"/>
        <v>1990-A-23</v>
      </c>
      <c r="K5068" s="6" t="str">
        <f t="shared" si="714"/>
        <v>1990-A-23</v>
      </c>
      <c r="L5068" s="10" t="s">
        <v>13168</v>
      </c>
      <c r="M5068" s="10" t="s">
        <v>8241</v>
      </c>
      <c r="N5068" s="10" t="s">
        <v>8099</v>
      </c>
      <c r="O5068" s="10" t="s">
        <v>9088</v>
      </c>
      <c r="P5068" s="6" t="str">
        <f t="shared" si="715"/>
        <v>W. Mico Antoine</v>
      </c>
      <c r="Q5068" s="10" t="s">
        <v>13276</v>
      </c>
      <c r="R5068" s="10" t="s">
        <v>18</v>
      </c>
      <c r="S5068" s="10" t="s">
        <v>13273</v>
      </c>
      <c r="T5068" s="10" t="s">
        <v>13173</v>
      </c>
    </row>
    <row r="5069" spans="1:20" s="1" customFormat="1" ht="25.5" x14ac:dyDescent="0.2">
      <c r="A5069" s="10" t="s">
        <v>13167</v>
      </c>
      <c r="B5069" s="6" t="str">
        <f t="shared" si="713"/>
        <v>A</v>
      </c>
      <c r="C5069" s="10" t="s">
        <v>8090</v>
      </c>
      <c r="D5069" s="6"/>
      <c r="E5069" s="10" t="s">
        <v>13231</v>
      </c>
      <c r="F5069" s="10" t="s">
        <v>13232</v>
      </c>
      <c r="G5069" s="6"/>
      <c r="H5069" s="6"/>
      <c r="I5069" s="6"/>
      <c r="J5069" s="6" t="str">
        <f t="shared" si="716"/>
        <v>1990-A-24</v>
      </c>
      <c r="K5069" s="6" t="str">
        <f t="shared" si="714"/>
        <v>1990-A-24</v>
      </c>
      <c r="L5069" s="10" t="s">
        <v>13168</v>
      </c>
      <c r="M5069" s="10" t="s">
        <v>8241</v>
      </c>
      <c r="N5069" s="10" t="s">
        <v>8099</v>
      </c>
      <c r="O5069" s="10" t="s">
        <v>8636</v>
      </c>
      <c r="P5069" s="6" t="str">
        <f t="shared" si="715"/>
        <v>W. Mico Antoine</v>
      </c>
      <c r="Q5069" s="10" t="s">
        <v>13277</v>
      </c>
      <c r="R5069" s="10" t="s">
        <v>5315</v>
      </c>
      <c r="S5069" s="10" t="s">
        <v>3842</v>
      </c>
      <c r="T5069" s="10" t="s">
        <v>13278</v>
      </c>
    </row>
    <row r="5070" spans="1:20" s="1" customFormat="1" ht="25.5" x14ac:dyDescent="0.2">
      <c r="A5070" s="10" t="s">
        <v>13167</v>
      </c>
      <c r="B5070" s="6" t="str">
        <f t="shared" si="713"/>
        <v>A</v>
      </c>
      <c r="C5070" s="10" t="s">
        <v>8098</v>
      </c>
      <c r="D5070" s="6"/>
      <c r="E5070" s="10" t="s">
        <v>13231</v>
      </c>
      <c r="F5070" s="10" t="s">
        <v>13232</v>
      </c>
      <c r="G5070" s="6"/>
      <c r="H5070" s="6"/>
      <c r="I5070" s="6"/>
      <c r="J5070" s="6" t="str">
        <f t="shared" si="716"/>
        <v>1990-A-25</v>
      </c>
      <c r="K5070" s="6" t="str">
        <f t="shared" si="714"/>
        <v>1990-A-25</v>
      </c>
      <c r="L5070" s="10" t="s">
        <v>13168</v>
      </c>
      <c r="M5070" s="10" t="s">
        <v>8241</v>
      </c>
      <c r="N5070" s="10" t="s">
        <v>8318</v>
      </c>
      <c r="O5070" s="10" t="s">
        <v>8868</v>
      </c>
      <c r="P5070" s="6" t="str">
        <f t="shared" si="715"/>
        <v>W. Mico Antoine</v>
      </c>
      <c r="Q5070" s="10" t="s">
        <v>13279</v>
      </c>
      <c r="R5070" s="10" t="s">
        <v>18</v>
      </c>
      <c r="S5070" s="10" t="s">
        <v>81</v>
      </c>
      <c r="T5070" s="10" t="s">
        <v>13173</v>
      </c>
    </row>
    <row r="5071" spans="1:20" s="1" customFormat="1" x14ac:dyDescent="0.2">
      <c r="A5071" s="10" t="s">
        <v>13167</v>
      </c>
      <c r="B5071" s="6" t="str">
        <f t="shared" si="713"/>
        <v>A</v>
      </c>
      <c r="C5071" s="10" t="s">
        <v>8091</v>
      </c>
      <c r="D5071" s="6"/>
      <c r="E5071" s="10" t="s">
        <v>13231</v>
      </c>
      <c r="F5071" s="10" t="s">
        <v>13232</v>
      </c>
      <c r="G5071" s="6"/>
      <c r="H5071" s="6"/>
      <c r="I5071" s="6"/>
      <c r="J5071" s="6" t="str">
        <f t="shared" si="716"/>
        <v>1990-A-26</v>
      </c>
      <c r="K5071" s="6" t="str">
        <f t="shared" si="714"/>
        <v>1990-A-26</v>
      </c>
      <c r="L5071" s="10" t="s">
        <v>13168</v>
      </c>
      <c r="M5071" s="10" t="s">
        <v>8241</v>
      </c>
      <c r="N5071" s="10" t="s">
        <v>8318</v>
      </c>
      <c r="O5071" s="10" t="s">
        <v>9290</v>
      </c>
      <c r="P5071" s="6" t="str">
        <f t="shared" si="715"/>
        <v>W. Mico Antoine</v>
      </c>
      <c r="Q5071" s="10" t="s">
        <v>13280</v>
      </c>
      <c r="R5071" s="10" t="s">
        <v>18</v>
      </c>
      <c r="S5071" s="10" t="s">
        <v>81</v>
      </c>
      <c r="T5071" s="6"/>
    </row>
    <row r="5072" spans="1:20" s="1" customFormat="1" ht="38.25" x14ac:dyDescent="0.2">
      <c r="A5072" s="10" t="s">
        <v>13167</v>
      </c>
      <c r="B5072" s="6" t="str">
        <f t="shared" si="713"/>
        <v>A</v>
      </c>
      <c r="C5072" s="10" t="s">
        <v>8092</v>
      </c>
      <c r="D5072" s="6"/>
      <c r="E5072" s="10" t="s">
        <v>13231</v>
      </c>
      <c r="F5072" s="10" t="s">
        <v>13232</v>
      </c>
      <c r="G5072" s="6"/>
      <c r="H5072" s="6"/>
      <c r="I5072" s="6"/>
      <c r="J5072" s="6" t="str">
        <f t="shared" si="716"/>
        <v>1990-A-27</v>
      </c>
      <c r="K5072" s="6" t="str">
        <f t="shared" si="714"/>
        <v>1990-A-27</v>
      </c>
      <c r="L5072" s="10" t="s">
        <v>13168</v>
      </c>
      <c r="M5072" s="10" t="s">
        <v>8241</v>
      </c>
      <c r="N5072" s="10" t="s">
        <v>8318</v>
      </c>
      <c r="O5072" s="10" t="s">
        <v>8097</v>
      </c>
      <c r="P5072" s="6" t="str">
        <f t="shared" si="715"/>
        <v>W. Mico Antoine</v>
      </c>
      <c r="Q5072" s="10" t="s">
        <v>13281</v>
      </c>
      <c r="R5072" s="10" t="s">
        <v>18</v>
      </c>
      <c r="S5072" s="10" t="s">
        <v>81</v>
      </c>
      <c r="T5072" s="10" t="s">
        <v>13173</v>
      </c>
    </row>
    <row r="5073" spans="1:20" s="1" customFormat="1" x14ac:dyDescent="0.2">
      <c r="A5073" s="10" t="s">
        <v>13167</v>
      </c>
      <c r="B5073" s="6" t="str">
        <f t="shared" si="713"/>
        <v>A</v>
      </c>
      <c r="C5073" s="10" t="s">
        <v>8093</v>
      </c>
      <c r="D5073" s="6"/>
      <c r="E5073" s="10" t="s">
        <v>13231</v>
      </c>
      <c r="F5073" s="10" t="s">
        <v>13232</v>
      </c>
      <c r="G5073" s="6"/>
      <c r="H5073" s="6"/>
      <c r="I5073" s="6"/>
      <c r="J5073" s="6" t="str">
        <f t="shared" si="716"/>
        <v>1990-A-28</v>
      </c>
      <c r="K5073" s="6" t="str">
        <f t="shared" si="714"/>
        <v>1990-A-28</v>
      </c>
      <c r="L5073" s="10" t="s">
        <v>13168</v>
      </c>
      <c r="M5073" s="10" t="s">
        <v>8241</v>
      </c>
      <c r="N5073" s="10" t="s">
        <v>8318</v>
      </c>
      <c r="O5073" s="10" t="s">
        <v>9057</v>
      </c>
      <c r="P5073" s="6" t="str">
        <f t="shared" si="715"/>
        <v>W. Mico Antoine</v>
      </c>
      <c r="Q5073" s="10" t="s">
        <v>13282</v>
      </c>
      <c r="R5073" s="10" t="s">
        <v>18</v>
      </c>
      <c r="S5073" s="10" t="s">
        <v>81</v>
      </c>
      <c r="T5073" s="6"/>
    </row>
    <row r="5074" spans="1:20" s="1" customFormat="1" ht="38.25" x14ac:dyDescent="0.2">
      <c r="A5074" s="10" t="s">
        <v>13167</v>
      </c>
      <c r="B5074" s="6" t="str">
        <f t="shared" si="713"/>
        <v>A</v>
      </c>
      <c r="C5074" s="10" t="s">
        <v>8094</v>
      </c>
      <c r="D5074" s="6"/>
      <c r="E5074" s="10" t="s">
        <v>13231</v>
      </c>
      <c r="F5074" s="10" t="s">
        <v>13232</v>
      </c>
      <c r="G5074" s="6"/>
      <c r="H5074" s="6"/>
      <c r="I5074" s="6"/>
      <c r="J5074" s="6" t="str">
        <f t="shared" si="716"/>
        <v>1990-A-29</v>
      </c>
      <c r="K5074" s="6" t="str">
        <f t="shared" si="714"/>
        <v>1990-A-29</v>
      </c>
      <c r="L5074" s="10" t="s">
        <v>13168</v>
      </c>
      <c r="M5074" s="10" t="s">
        <v>8241</v>
      </c>
      <c r="N5074" s="10" t="s">
        <v>8318</v>
      </c>
      <c r="O5074" s="10" t="s">
        <v>9721</v>
      </c>
      <c r="P5074" s="6" t="str">
        <f t="shared" si="715"/>
        <v>W. Mico Antoine</v>
      </c>
      <c r="Q5074" s="10" t="s">
        <v>13283</v>
      </c>
      <c r="R5074" s="10" t="s">
        <v>18</v>
      </c>
      <c r="S5074" s="10" t="s">
        <v>13284</v>
      </c>
      <c r="T5074" s="10" t="s">
        <v>13285</v>
      </c>
    </row>
    <row r="5075" spans="1:20" s="1" customFormat="1" x14ac:dyDescent="0.2">
      <c r="A5075" s="10" t="s">
        <v>13167</v>
      </c>
      <c r="B5075" s="6" t="str">
        <f t="shared" si="713"/>
        <v>A</v>
      </c>
      <c r="C5075" s="10" t="s">
        <v>8636</v>
      </c>
      <c r="D5075" s="6"/>
      <c r="E5075" s="10" t="s">
        <v>13231</v>
      </c>
      <c r="F5075" s="10" t="s">
        <v>13232</v>
      </c>
      <c r="G5075" s="6"/>
      <c r="H5075" s="6"/>
      <c r="I5075" s="6"/>
      <c r="J5075" s="6" t="str">
        <f t="shared" si="716"/>
        <v>1990-A-30</v>
      </c>
      <c r="K5075" s="6" t="str">
        <f t="shared" si="714"/>
        <v>1990-A-30</v>
      </c>
      <c r="L5075" s="10" t="s">
        <v>13168</v>
      </c>
      <c r="M5075" s="10" t="s">
        <v>8241</v>
      </c>
      <c r="N5075" s="10" t="s">
        <v>8252</v>
      </c>
      <c r="O5075" s="10" t="s">
        <v>8868</v>
      </c>
      <c r="P5075" s="6" t="str">
        <f t="shared" si="715"/>
        <v>W. Mico Antoine</v>
      </c>
      <c r="Q5075" s="10" t="s">
        <v>13286</v>
      </c>
      <c r="R5075" s="10" t="s">
        <v>18</v>
      </c>
      <c r="S5075" s="10" t="s">
        <v>81</v>
      </c>
      <c r="T5075" s="10" t="s">
        <v>13173</v>
      </c>
    </row>
    <row r="5076" spans="1:20" s="1" customFormat="1" ht="25.5" x14ac:dyDescent="0.2">
      <c r="A5076" s="10" t="s">
        <v>13167</v>
      </c>
      <c r="B5076" s="6" t="str">
        <f t="shared" si="713"/>
        <v>A</v>
      </c>
      <c r="C5076" s="10" t="s">
        <v>8617</v>
      </c>
      <c r="D5076" s="6"/>
      <c r="E5076" s="10" t="s">
        <v>13231</v>
      </c>
      <c r="F5076" s="10" t="s">
        <v>13232</v>
      </c>
      <c r="G5076" s="6"/>
      <c r="H5076" s="6"/>
      <c r="I5076" s="6"/>
      <c r="J5076" s="6" t="str">
        <f t="shared" si="716"/>
        <v>1990-A-31</v>
      </c>
      <c r="K5076" s="6" t="str">
        <f t="shared" si="714"/>
        <v>1990-A-31</v>
      </c>
      <c r="L5076" s="10" t="s">
        <v>13168</v>
      </c>
      <c r="M5076" s="10" t="s">
        <v>8241</v>
      </c>
      <c r="N5076" s="10" t="s">
        <v>8252</v>
      </c>
      <c r="O5076" s="10" t="s">
        <v>8096</v>
      </c>
      <c r="P5076" s="6" t="str">
        <f t="shared" ref="P5076:P5107" si="717">CONCATENATE(E5076,F5076)</f>
        <v>W. Mico Antoine</v>
      </c>
      <c r="Q5076" s="10" t="s">
        <v>13287</v>
      </c>
      <c r="R5076" s="10" t="s">
        <v>18</v>
      </c>
      <c r="S5076" s="10" t="s">
        <v>81</v>
      </c>
      <c r="T5076" s="10" t="s">
        <v>13288</v>
      </c>
    </row>
    <row r="5077" spans="1:20" s="1" customFormat="1" x14ac:dyDescent="0.2">
      <c r="A5077" s="10" t="s">
        <v>13167</v>
      </c>
      <c r="B5077" s="6" t="str">
        <f t="shared" si="713"/>
        <v>A</v>
      </c>
      <c r="C5077" s="10" t="s">
        <v>8396</v>
      </c>
      <c r="D5077" s="6"/>
      <c r="E5077" s="10" t="s">
        <v>13231</v>
      </c>
      <c r="F5077" s="10" t="s">
        <v>13232</v>
      </c>
      <c r="G5077" s="6"/>
      <c r="H5077" s="6"/>
      <c r="I5077" s="6"/>
      <c r="J5077" s="6" t="str">
        <f t="shared" si="716"/>
        <v>1990-A-32</v>
      </c>
      <c r="K5077" s="6" t="str">
        <f t="shared" si="714"/>
        <v>1990-A-32</v>
      </c>
      <c r="L5077" s="10" t="s">
        <v>13168</v>
      </c>
      <c r="M5077" s="10" t="s">
        <v>8241</v>
      </c>
      <c r="N5077" s="10" t="s">
        <v>8252</v>
      </c>
      <c r="O5077" s="10" t="s">
        <v>8097</v>
      </c>
      <c r="P5077" s="6" t="str">
        <f t="shared" si="717"/>
        <v>W. Mico Antoine</v>
      </c>
      <c r="Q5077" s="10" t="s">
        <v>13289</v>
      </c>
      <c r="R5077" s="10" t="s">
        <v>18</v>
      </c>
      <c r="S5077" s="10" t="s">
        <v>81</v>
      </c>
      <c r="T5077" s="10" t="s">
        <v>13173</v>
      </c>
    </row>
    <row r="5078" spans="1:20" s="1" customFormat="1" ht="25.5" x14ac:dyDescent="0.2">
      <c r="A5078" s="10" t="s">
        <v>13167</v>
      </c>
      <c r="B5078" s="6" t="str">
        <f t="shared" si="713"/>
        <v>A</v>
      </c>
      <c r="C5078" s="10" t="s">
        <v>8656</v>
      </c>
      <c r="D5078" s="6"/>
      <c r="E5078" s="10" t="s">
        <v>13231</v>
      </c>
      <c r="F5078" s="10" t="s">
        <v>13232</v>
      </c>
      <c r="G5078" s="6"/>
      <c r="H5078" s="6"/>
      <c r="I5078" s="6"/>
      <c r="J5078" s="6" t="str">
        <f t="shared" si="716"/>
        <v>1990-A-33</v>
      </c>
      <c r="K5078" s="6" t="str">
        <f t="shared" si="714"/>
        <v>1990-A-33</v>
      </c>
      <c r="L5078" s="10" t="s">
        <v>13168</v>
      </c>
      <c r="M5078" s="10" t="s">
        <v>8241</v>
      </c>
      <c r="N5078" s="10" t="s">
        <v>8252</v>
      </c>
      <c r="O5078" s="10" t="s">
        <v>9057</v>
      </c>
      <c r="P5078" s="6" t="str">
        <f t="shared" si="717"/>
        <v>W. Mico Antoine</v>
      </c>
      <c r="Q5078" s="10" t="s">
        <v>13290</v>
      </c>
      <c r="R5078" s="10" t="s">
        <v>18</v>
      </c>
      <c r="S5078" s="10" t="s">
        <v>81</v>
      </c>
      <c r="T5078" s="10" t="s">
        <v>13291</v>
      </c>
    </row>
    <row r="5079" spans="1:20" s="1" customFormat="1" x14ac:dyDescent="0.2">
      <c r="A5079" s="10" t="s">
        <v>13167</v>
      </c>
      <c r="B5079" s="6" t="str">
        <f t="shared" si="713"/>
        <v>A</v>
      </c>
      <c r="C5079" s="10" t="s">
        <v>8267</v>
      </c>
      <c r="D5079" s="6"/>
      <c r="E5079" s="10" t="s">
        <v>13231</v>
      </c>
      <c r="F5079" s="10" t="s">
        <v>13232</v>
      </c>
      <c r="G5079" s="6"/>
      <c r="H5079" s="6"/>
      <c r="I5079" s="6"/>
      <c r="J5079" s="6" t="str">
        <f t="shared" si="716"/>
        <v>1990-A-34</v>
      </c>
      <c r="K5079" s="6" t="str">
        <f t="shared" si="714"/>
        <v>1990-A-34</v>
      </c>
      <c r="L5079" s="10" t="s">
        <v>13168</v>
      </c>
      <c r="M5079" s="10" t="s">
        <v>8241</v>
      </c>
      <c r="N5079" s="10" t="s">
        <v>8252</v>
      </c>
      <c r="O5079" s="10" t="s">
        <v>8078</v>
      </c>
      <c r="P5079" s="6" t="str">
        <f t="shared" si="717"/>
        <v>W. Mico Antoine</v>
      </c>
      <c r="Q5079" s="10" t="s">
        <v>13292</v>
      </c>
      <c r="R5079" s="10" t="s">
        <v>18</v>
      </c>
      <c r="S5079" s="10" t="s">
        <v>81</v>
      </c>
      <c r="T5079" s="10" t="s">
        <v>13173</v>
      </c>
    </row>
    <row r="5080" spans="1:20" s="1" customFormat="1" ht="38.25" x14ac:dyDescent="0.2">
      <c r="A5080" s="10" t="s">
        <v>13167</v>
      </c>
      <c r="B5080" s="6" t="str">
        <f t="shared" si="713"/>
        <v>A</v>
      </c>
      <c r="C5080" s="10" t="s">
        <v>8268</v>
      </c>
      <c r="D5080" s="6"/>
      <c r="E5080" s="10" t="s">
        <v>13231</v>
      </c>
      <c r="F5080" s="10" t="s">
        <v>13232</v>
      </c>
      <c r="G5080" s="6"/>
      <c r="H5080" s="6"/>
      <c r="I5080" s="6"/>
      <c r="J5080" s="6" t="str">
        <f t="shared" si="716"/>
        <v>1990-A-35</v>
      </c>
      <c r="K5080" s="6" t="str">
        <f t="shared" si="714"/>
        <v>1990-A-35</v>
      </c>
      <c r="L5080" s="10" t="s">
        <v>13168</v>
      </c>
      <c r="M5080" s="10" t="s">
        <v>8241</v>
      </c>
      <c r="N5080" s="10" t="s">
        <v>8252</v>
      </c>
      <c r="O5080" s="10" t="s">
        <v>8563</v>
      </c>
      <c r="P5080" s="6" t="str">
        <f t="shared" si="717"/>
        <v>W. Mico Antoine</v>
      </c>
      <c r="Q5080" s="10" t="s">
        <v>13293</v>
      </c>
      <c r="R5080" s="10" t="s">
        <v>18</v>
      </c>
      <c r="S5080" s="10" t="s">
        <v>13294</v>
      </c>
      <c r="T5080" s="10" t="s">
        <v>13295</v>
      </c>
    </row>
    <row r="5081" spans="1:20" s="1" customFormat="1" x14ac:dyDescent="0.2">
      <c r="A5081" s="10" t="s">
        <v>13167</v>
      </c>
      <c r="B5081" s="6" t="str">
        <f t="shared" si="713"/>
        <v>A</v>
      </c>
      <c r="C5081" s="10" t="s">
        <v>8584</v>
      </c>
      <c r="D5081" s="6"/>
      <c r="E5081" s="10" t="s">
        <v>13231</v>
      </c>
      <c r="F5081" s="10" t="s">
        <v>13232</v>
      </c>
      <c r="G5081" s="6"/>
      <c r="H5081" s="6"/>
      <c r="I5081" s="6"/>
      <c r="J5081" s="6" t="str">
        <f t="shared" si="716"/>
        <v>1990-A-36</v>
      </c>
      <c r="K5081" s="6" t="str">
        <f t="shared" si="714"/>
        <v>1990-A-36</v>
      </c>
      <c r="L5081" s="10" t="s">
        <v>13168</v>
      </c>
      <c r="M5081" s="10" t="s">
        <v>8241</v>
      </c>
      <c r="N5081" s="10" t="s">
        <v>8252</v>
      </c>
      <c r="O5081" s="10" t="s">
        <v>9641</v>
      </c>
      <c r="P5081" s="6" t="str">
        <f t="shared" si="717"/>
        <v>W. Mico Antoine</v>
      </c>
      <c r="Q5081" s="10" t="s">
        <v>13296</v>
      </c>
      <c r="R5081" s="10" t="s">
        <v>18</v>
      </c>
      <c r="S5081" s="10" t="s">
        <v>13297</v>
      </c>
      <c r="T5081" s="10" t="s">
        <v>13298</v>
      </c>
    </row>
    <row r="5082" spans="1:20" s="1" customFormat="1" ht="51" x14ac:dyDescent="0.2">
      <c r="A5082" s="10" t="s">
        <v>13167</v>
      </c>
      <c r="B5082" s="6" t="str">
        <f t="shared" si="713"/>
        <v>A</v>
      </c>
      <c r="C5082" s="10" t="s">
        <v>8585</v>
      </c>
      <c r="D5082" s="6"/>
      <c r="E5082" s="10" t="s">
        <v>13231</v>
      </c>
      <c r="F5082" s="10" t="s">
        <v>13232</v>
      </c>
      <c r="G5082" s="6"/>
      <c r="H5082" s="6"/>
      <c r="I5082" s="6"/>
      <c r="J5082" s="6" t="str">
        <f t="shared" si="716"/>
        <v>1990-A-37</v>
      </c>
      <c r="K5082" s="6" t="str">
        <f t="shared" si="714"/>
        <v>1990-A-37</v>
      </c>
      <c r="L5082" s="10" t="s">
        <v>13168</v>
      </c>
      <c r="M5082" s="10" t="s">
        <v>8241</v>
      </c>
      <c r="N5082" s="10" t="s">
        <v>8252</v>
      </c>
      <c r="O5082" s="10" t="s">
        <v>9722</v>
      </c>
      <c r="P5082" s="6" t="str">
        <f t="shared" si="717"/>
        <v>W. Mico Antoine</v>
      </c>
      <c r="Q5082" s="10" t="s">
        <v>13299</v>
      </c>
      <c r="R5082" s="10" t="s">
        <v>13300</v>
      </c>
      <c r="S5082" s="10" t="s">
        <v>13301</v>
      </c>
      <c r="T5082" s="10" t="s">
        <v>13302</v>
      </c>
    </row>
    <row r="5083" spans="1:20" s="1" customFormat="1" ht="63.75" x14ac:dyDescent="0.2">
      <c r="A5083" s="10" t="s">
        <v>13167</v>
      </c>
      <c r="B5083" s="6" t="str">
        <f t="shared" si="713"/>
        <v>A</v>
      </c>
      <c r="C5083" s="10" t="s">
        <v>8662</v>
      </c>
      <c r="D5083" s="6"/>
      <c r="E5083" s="10" t="s">
        <v>13231</v>
      </c>
      <c r="F5083" s="10" t="s">
        <v>13232</v>
      </c>
      <c r="G5083" s="6"/>
      <c r="H5083" s="6"/>
      <c r="I5083" s="6"/>
      <c r="J5083" s="6" t="str">
        <f t="shared" si="716"/>
        <v>1990-A-38</v>
      </c>
      <c r="K5083" s="6" t="str">
        <f t="shared" si="714"/>
        <v>1990-A-38</v>
      </c>
      <c r="L5083" s="10" t="s">
        <v>13168</v>
      </c>
      <c r="M5083" s="10" t="s">
        <v>8241</v>
      </c>
      <c r="N5083" s="10" t="s">
        <v>8252</v>
      </c>
      <c r="O5083" s="10" t="s">
        <v>9723</v>
      </c>
      <c r="P5083" s="6" t="str">
        <f t="shared" si="717"/>
        <v>W. Mico Antoine</v>
      </c>
      <c r="Q5083" s="10" t="s">
        <v>13303</v>
      </c>
      <c r="R5083" s="10" t="s">
        <v>18</v>
      </c>
      <c r="S5083" s="10" t="s">
        <v>13304</v>
      </c>
      <c r="T5083" s="10" t="s">
        <v>13305</v>
      </c>
    </row>
    <row r="5084" spans="1:20" s="1" customFormat="1" ht="25.5" x14ac:dyDescent="0.2">
      <c r="A5084" s="10" t="s">
        <v>13167</v>
      </c>
      <c r="B5084" s="6" t="str">
        <f t="shared" si="713"/>
        <v>B</v>
      </c>
      <c r="C5084" s="10" t="s">
        <v>8241</v>
      </c>
      <c r="D5084" s="6"/>
      <c r="E5084" s="10" t="s">
        <v>5173</v>
      </c>
      <c r="F5084" s="10" t="s">
        <v>13306</v>
      </c>
      <c r="G5084" s="6"/>
      <c r="H5084" s="6"/>
      <c r="I5084" s="6"/>
      <c r="J5084" s="6" t="str">
        <f t="shared" si="716"/>
        <v>1990-B-1</v>
      </c>
      <c r="K5084" s="6" t="str">
        <f t="shared" si="714"/>
        <v>1990-B-1</v>
      </c>
      <c r="L5084" s="10" t="s">
        <v>13168</v>
      </c>
      <c r="M5084" s="10" t="s">
        <v>8241</v>
      </c>
      <c r="N5084" s="10" t="s">
        <v>8099</v>
      </c>
      <c r="O5084" s="10" t="s">
        <v>2028</v>
      </c>
      <c r="P5084" s="6" t="str">
        <f t="shared" si="717"/>
        <v>Paul Bradshaw</v>
      </c>
      <c r="Q5084" s="10" t="s">
        <v>13307</v>
      </c>
      <c r="R5084" s="10" t="s">
        <v>13308</v>
      </c>
      <c r="S5084" s="10" t="s">
        <v>11339</v>
      </c>
      <c r="T5084" s="10" t="s">
        <v>13309</v>
      </c>
    </row>
    <row r="5085" spans="1:20" s="1" customFormat="1" ht="38.25" x14ac:dyDescent="0.2">
      <c r="A5085" s="10" t="s">
        <v>13167</v>
      </c>
      <c r="B5085" s="6" t="str">
        <f t="shared" si="713"/>
        <v>B</v>
      </c>
      <c r="C5085" s="10" t="s">
        <v>8273</v>
      </c>
      <c r="D5085" s="6"/>
      <c r="E5085" s="10" t="s">
        <v>13310</v>
      </c>
      <c r="F5085" s="10" t="s">
        <v>13311</v>
      </c>
      <c r="G5085" s="6"/>
      <c r="H5085" s="6"/>
      <c r="I5085" s="6"/>
      <c r="J5085" s="6" t="str">
        <f t="shared" si="716"/>
        <v>1990-B-2</v>
      </c>
      <c r="K5085" s="6" t="str">
        <f t="shared" si="714"/>
        <v>1990-B-2</v>
      </c>
      <c r="L5085" s="10" t="s">
        <v>15</v>
      </c>
      <c r="M5085" s="6"/>
      <c r="N5085" s="6"/>
      <c r="O5085" s="10" t="s">
        <v>20282</v>
      </c>
      <c r="P5085" s="6" t="str">
        <f t="shared" si="717"/>
        <v>Jeffrey C. Bohn</v>
      </c>
      <c r="Q5085" s="10" t="s">
        <v>13312</v>
      </c>
      <c r="R5085" s="10" t="s">
        <v>706</v>
      </c>
      <c r="S5085" s="10" t="s">
        <v>13313</v>
      </c>
      <c r="T5085" s="10" t="s">
        <v>13314</v>
      </c>
    </row>
    <row r="5086" spans="1:20" s="1" customFormat="1" ht="38.25" x14ac:dyDescent="0.2">
      <c r="A5086" s="10" t="s">
        <v>13167</v>
      </c>
      <c r="B5086" s="6" t="str">
        <f t="shared" si="713"/>
        <v>C</v>
      </c>
      <c r="C5086" s="10" t="s">
        <v>8241</v>
      </c>
      <c r="D5086" s="6"/>
      <c r="E5086" s="10" t="s">
        <v>13315</v>
      </c>
      <c r="F5086" s="10" t="s">
        <v>13316</v>
      </c>
      <c r="G5086" s="6"/>
      <c r="H5086" s="6"/>
      <c r="I5086" s="6"/>
      <c r="J5086" s="6" t="str">
        <f t="shared" si="716"/>
        <v>1990-C-1</v>
      </c>
      <c r="K5086" s="6" t="str">
        <f t="shared" si="714"/>
        <v>1990-C-1</v>
      </c>
      <c r="L5086" s="10" t="s">
        <v>13168</v>
      </c>
      <c r="M5086" s="10" t="s">
        <v>8241</v>
      </c>
      <c r="N5086" s="10" t="s">
        <v>8326</v>
      </c>
      <c r="O5086" s="10" t="s">
        <v>9713</v>
      </c>
      <c r="P5086" s="6" t="str">
        <f t="shared" si="717"/>
        <v>François Cailleau</v>
      </c>
      <c r="Q5086" s="10" t="s">
        <v>13317</v>
      </c>
      <c r="R5086" s="10" t="s">
        <v>18</v>
      </c>
      <c r="S5086" s="10" t="s">
        <v>3842</v>
      </c>
      <c r="T5086" s="10" t="s">
        <v>13318</v>
      </c>
    </row>
    <row r="5087" spans="1:20" s="1" customFormat="1" x14ac:dyDescent="0.2">
      <c r="A5087" s="10" t="s">
        <v>13167</v>
      </c>
      <c r="B5087" s="6" t="str">
        <f t="shared" si="713"/>
        <v>C</v>
      </c>
      <c r="C5087" s="10" t="s">
        <v>8273</v>
      </c>
      <c r="D5087" s="6"/>
      <c r="E5087" s="10" t="s">
        <v>4904</v>
      </c>
      <c r="F5087" s="10" t="s">
        <v>7570</v>
      </c>
      <c r="G5087" s="6"/>
      <c r="H5087" s="6"/>
      <c r="I5087" s="6"/>
      <c r="J5087" s="6" t="str">
        <f t="shared" si="716"/>
        <v>1990-C-2</v>
      </c>
      <c r="K5087" s="6" t="str">
        <f t="shared" si="714"/>
        <v>1990-C-2</v>
      </c>
      <c r="L5087" s="10" t="s">
        <v>319</v>
      </c>
      <c r="M5087" s="10" t="s">
        <v>8452</v>
      </c>
      <c r="N5087" s="10" t="s">
        <v>8096</v>
      </c>
      <c r="O5087" s="10" t="s">
        <v>8105</v>
      </c>
      <c r="P5087" s="6" t="str">
        <f t="shared" si="717"/>
        <v>Philip Cockrill</v>
      </c>
      <c r="Q5087" s="10" t="s">
        <v>13319</v>
      </c>
      <c r="R5087" s="10" t="s">
        <v>186</v>
      </c>
      <c r="S5087" s="10" t="s">
        <v>13320</v>
      </c>
      <c r="T5087" s="10" t="s">
        <v>13321</v>
      </c>
    </row>
    <row r="5088" spans="1:20" s="1" customFormat="1" x14ac:dyDescent="0.2">
      <c r="A5088" s="10" t="s">
        <v>13167</v>
      </c>
      <c r="B5088" s="6" t="str">
        <f t="shared" si="713"/>
        <v>F</v>
      </c>
      <c r="C5088" s="10" t="s">
        <v>8241</v>
      </c>
      <c r="D5088" s="6"/>
      <c r="E5088" s="10" t="s">
        <v>6842</v>
      </c>
      <c r="F5088" s="10" t="s">
        <v>6843</v>
      </c>
      <c r="G5088" s="6"/>
      <c r="H5088" s="6"/>
      <c r="I5088" s="6"/>
      <c r="J5088" s="6" t="str">
        <f t="shared" si="716"/>
        <v>1990-F-1</v>
      </c>
      <c r="K5088" s="6" t="str">
        <f t="shared" si="714"/>
        <v>1990-F-1</v>
      </c>
      <c r="L5088" s="10" t="s">
        <v>6720</v>
      </c>
      <c r="M5088" s="10" t="s">
        <v>8079</v>
      </c>
      <c r="N5088" s="10" t="s">
        <v>8174</v>
      </c>
      <c r="O5088" s="10" t="s">
        <v>8080</v>
      </c>
      <c r="P5088" s="6" t="str">
        <f t="shared" si="717"/>
        <v>Keith Fitton</v>
      </c>
      <c r="Q5088" s="10" t="s">
        <v>13322</v>
      </c>
      <c r="R5088" s="10" t="s">
        <v>18</v>
      </c>
      <c r="S5088" s="10" t="s">
        <v>3302</v>
      </c>
      <c r="T5088" s="10" t="s">
        <v>13323</v>
      </c>
    </row>
    <row r="5089" spans="1:20" s="1" customFormat="1" ht="51" x14ac:dyDescent="0.2">
      <c r="A5089" s="10" t="s">
        <v>13167</v>
      </c>
      <c r="B5089" s="6" t="str">
        <f t="shared" si="713"/>
        <v>F</v>
      </c>
      <c r="C5089" s="10" t="s">
        <v>8273</v>
      </c>
      <c r="D5089" s="6"/>
      <c r="E5089" s="10" t="s">
        <v>6842</v>
      </c>
      <c r="F5089" s="10" t="s">
        <v>6843</v>
      </c>
      <c r="G5089" s="6"/>
      <c r="H5089" s="6"/>
      <c r="I5089" s="6"/>
      <c r="J5089" s="6" t="str">
        <f t="shared" si="716"/>
        <v>1990-F-2</v>
      </c>
      <c r="K5089" s="6" t="str">
        <f t="shared" si="714"/>
        <v>1990-F-2</v>
      </c>
      <c r="L5089" s="10" t="s">
        <v>6720</v>
      </c>
      <c r="M5089" s="10" t="s">
        <v>8079</v>
      </c>
      <c r="N5089" s="10" t="s">
        <v>8174</v>
      </c>
      <c r="O5089" s="10" t="s">
        <v>9641</v>
      </c>
      <c r="P5089" s="6" t="str">
        <f t="shared" si="717"/>
        <v>Keith Fitton</v>
      </c>
      <c r="Q5089" s="10" t="s">
        <v>5221</v>
      </c>
      <c r="R5089" s="10" t="s">
        <v>186</v>
      </c>
      <c r="S5089" s="10" t="s">
        <v>13324</v>
      </c>
      <c r="T5089" s="10" t="s">
        <v>13325</v>
      </c>
    </row>
    <row r="5090" spans="1:20" s="1" customFormat="1" ht="25.5" x14ac:dyDescent="0.2">
      <c r="A5090" s="10" t="s">
        <v>13167</v>
      </c>
      <c r="B5090" s="6" t="str">
        <f t="shared" si="713"/>
        <v>F</v>
      </c>
      <c r="C5090" s="10" t="s">
        <v>8326</v>
      </c>
      <c r="D5090" s="6"/>
      <c r="E5090" s="10" t="s">
        <v>13326</v>
      </c>
      <c r="F5090" s="10" t="s">
        <v>13327</v>
      </c>
      <c r="G5090" s="6"/>
      <c r="H5090" s="6"/>
      <c r="I5090" s="6"/>
      <c r="J5090" s="6" t="str">
        <f t="shared" si="716"/>
        <v>1990-F-3</v>
      </c>
      <c r="K5090" s="6" t="str">
        <f t="shared" si="714"/>
        <v>1990-F-3</v>
      </c>
      <c r="L5090" s="10" t="s">
        <v>13168</v>
      </c>
      <c r="M5090" s="10" t="s">
        <v>8241</v>
      </c>
      <c r="N5090" s="10" t="s">
        <v>8241</v>
      </c>
      <c r="O5090" s="10" t="s">
        <v>8598</v>
      </c>
      <c r="P5090" s="6" t="str">
        <f t="shared" si="717"/>
        <v>J. E. Sylvio Francois</v>
      </c>
      <c r="Q5090" s="10" t="s">
        <v>13328</v>
      </c>
      <c r="R5090" s="10" t="s">
        <v>18</v>
      </c>
      <c r="S5090" s="10" t="s">
        <v>13255</v>
      </c>
      <c r="T5090" s="10" t="s">
        <v>13329</v>
      </c>
    </row>
    <row r="5091" spans="1:20" s="1" customFormat="1" ht="38.25" x14ac:dyDescent="0.2">
      <c r="A5091" s="10" t="s">
        <v>13167</v>
      </c>
      <c r="B5091" s="6" t="str">
        <f t="shared" si="713"/>
        <v>F</v>
      </c>
      <c r="C5091" s="10" t="s">
        <v>8099</v>
      </c>
      <c r="D5091" s="6"/>
      <c r="E5091" s="10" t="s">
        <v>13326</v>
      </c>
      <c r="F5091" s="10" t="s">
        <v>13327</v>
      </c>
      <c r="G5091" s="6"/>
      <c r="H5091" s="6"/>
      <c r="I5091" s="6"/>
      <c r="J5091" s="6" t="str">
        <f t="shared" si="716"/>
        <v>1990-F-4</v>
      </c>
      <c r="K5091" s="6" t="str">
        <f t="shared" si="714"/>
        <v>1990-F-4</v>
      </c>
      <c r="L5091" s="10" t="s">
        <v>13168</v>
      </c>
      <c r="M5091" s="10" t="s">
        <v>8241</v>
      </c>
      <c r="N5091" s="10" t="s">
        <v>8241</v>
      </c>
      <c r="O5091" s="10" t="s">
        <v>8097</v>
      </c>
      <c r="P5091" s="6" t="str">
        <f t="shared" si="717"/>
        <v>J. E. Sylvio Francois</v>
      </c>
      <c r="Q5091" s="10" t="s">
        <v>13330</v>
      </c>
      <c r="R5091" s="10" t="s">
        <v>18</v>
      </c>
      <c r="S5091" s="10" t="s">
        <v>5271</v>
      </c>
      <c r="T5091" s="10" t="s">
        <v>13331</v>
      </c>
    </row>
    <row r="5092" spans="1:20" s="1" customFormat="1" ht="25.5" x14ac:dyDescent="0.2">
      <c r="A5092" s="10" t="s">
        <v>13167</v>
      </c>
      <c r="B5092" s="6" t="str">
        <f t="shared" si="713"/>
        <v>F</v>
      </c>
      <c r="C5092" s="10" t="s">
        <v>8318</v>
      </c>
      <c r="D5092" s="10" t="s">
        <v>20</v>
      </c>
      <c r="E5092" s="10" t="s">
        <v>6842</v>
      </c>
      <c r="F5092" s="10" t="s">
        <v>6843</v>
      </c>
      <c r="G5092" s="6"/>
      <c r="H5092" s="6"/>
      <c r="I5092" s="6"/>
      <c r="J5092" s="6" t="str">
        <f t="shared" si="716"/>
        <v>1990-F-5*</v>
      </c>
      <c r="K5092" s="6" t="str">
        <f t="shared" si="714"/>
        <v>1990-F-5*</v>
      </c>
      <c r="L5092" s="10" t="s">
        <v>15</v>
      </c>
      <c r="M5092" s="6"/>
      <c r="N5092" s="6"/>
      <c r="O5092" s="6"/>
      <c r="P5092" s="6" t="str">
        <f t="shared" si="717"/>
        <v>Keith Fitton</v>
      </c>
      <c r="Q5092" s="10" t="s">
        <v>13332</v>
      </c>
      <c r="R5092" s="10" t="s">
        <v>186</v>
      </c>
      <c r="S5092" s="6"/>
      <c r="T5092" s="10" t="s">
        <v>13333</v>
      </c>
    </row>
    <row r="5093" spans="1:20" s="1" customFormat="1" ht="63.75" x14ac:dyDescent="0.2">
      <c r="A5093" s="10" t="s">
        <v>13167</v>
      </c>
      <c r="B5093" s="6" t="str">
        <f t="shared" si="713"/>
        <v>H</v>
      </c>
      <c r="C5093" s="10" t="s">
        <v>8241</v>
      </c>
      <c r="D5093" s="6"/>
      <c r="E5093" s="10" t="s">
        <v>6849</v>
      </c>
      <c r="F5093" s="10" t="s">
        <v>6850</v>
      </c>
      <c r="G5093" s="6"/>
      <c r="H5093" s="6"/>
      <c r="I5093" s="6"/>
      <c r="J5093" s="6" t="str">
        <f t="shared" si="716"/>
        <v>1990-H-1</v>
      </c>
      <c r="K5093" s="6" t="str">
        <f t="shared" si="714"/>
        <v>1990-H-1</v>
      </c>
      <c r="L5093" s="10" t="s">
        <v>6720</v>
      </c>
      <c r="M5093" s="10" t="s">
        <v>8087</v>
      </c>
      <c r="N5093" s="10" t="s">
        <v>8622</v>
      </c>
      <c r="O5093" s="10" t="s">
        <v>9724</v>
      </c>
      <c r="P5093" s="6" t="str">
        <f t="shared" si="717"/>
        <v>Sue Hopson</v>
      </c>
      <c r="Q5093" s="10" t="s">
        <v>13334</v>
      </c>
      <c r="R5093" s="10" t="s">
        <v>186</v>
      </c>
      <c r="S5093" s="10" t="s">
        <v>13335</v>
      </c>
      <c r="T5093" s="10" t="s">
        <v>13336</v>
      </c>
    </row>
    <row r="5094" spans="1:20" s="1" customFormat="1" ht="38.25" x14ac:dyDescent="0.2">
      <c r="A5094" s="10" t="s">
        <v>13167</v>
      </c>
      <c r="B5094" s="6" t="str">
        <f t="shared" si="713"/>
        <v>H</v>
      </c>
      <c r="C5094" s="10" t="s">
        <v>8273</v>
      </c>
      <c r="D5094" s="6"/>
      <c r="E5094" s="10" t="s">
        <v>6849</v>
      </c>
      <c r="F5094" s="10" t="s">
        <v>6850</v>
      </c>
      <c r="G5094" s="6"/>
      <c r="H5094" s="6"/>
      <c r="I5094" s="6"/>
      <c r="J5094" s="6" t="str">
        <f t="shared" si="716"/>
        <v>1990-H-2</v>
      </c>
      <c r="K5094" s="6" t="str">
        <f t="shared" si="714"/>
        <v>1990-H-2</v>
      </c>
      <c r="L5094" s="10" t="s">
        <v>6720</v>
      </c>
      <c r="M5094" s="10" t="s">
        <v>8087</v>
      </c>
      <c r="N5094" s="10" t="s">
        <v>8622</v>
      </c>
      <c r="O5094" s="10" t="s">
        <v>8087</v>
      </c>
      <c r="P5094" s="6" t="str">
        <f t="shared" si="717"/>
        <v>Sue Hopson</v>
      </c>
      <c r="Q5094" s="10" t="s">
        <v>13337</v>
      </c>
      <c r="R5094" s="10" t="s">
        <v>697</v>
      </c>
      <c r="S5094" s="10" t="s">
        <v>4340</v>
      </c>
      <c r="T5094" s="10" t="s">
        <v>13338</v>
      </c>
    </row>
    <row r="5095" spans="1:20" s="1" customFormat="1" ht="25.5" x14ac:dyDescent="0.2">
      <c r="A5095" s="10" t="s">
        <v>13167</v>
      </c>
      <c r="B5095" s="6" t="str">
        <f t="shared" si="713"/>
        <v>H</v>
      </c>
      <c r="C5095" s="10" t="s">
        <v>8326</v>
      </c>
      <c r="D5095" s="6"/>
      <c r="E5095" s="10" t="s">
        <v>6849</v>
      </c>
      <c r="F5095" s="10" t="s">
        <v>6850</v>
      </c>
      <c r="G5095" s="6"/>
      <c r="H5095" s="6"/>
      <c r="I5095" s="6"/>
      <c r="J5095" s="6" t="str">
        <f t="shared" si="716"/>
        <v>1990-H-3</v>
      </c>
      <c r="K5095" s="6" t="str">
        <f t="shared" si="714"/>
        <v>1990-H-3</v>
      </c>
      <c r="L5095" s="10" t="s">
        <v>6720</v>
      </c>
      <c r="M5095" s="10" t="s">
        <v>8087</v>
      </c>
      <c r="N5095" s="10" t="s">
        <v>8622</v>
      </c>
      <c r="O5095" s="10" t="s">
        <v>8079</v>
      </c>
      <c r="P5095" s="6" t="str">
        <f t="shared" si="717"/>
        <v>Sue Hopson</v>
      </c>
      <c r="Q5095" s="10" t="s">
        <v>13339</v>
      </c>
      <c r="R5095" s="10" t="s">
        <v>186</v>
      </c>
      <c r="S5095" s="10" t="s">
        <v>13340</v>
      </c>
      <c r="T5095" s="10" t="s">
        <v>13341</v>
      </c>
    </row>
    <row r="5096" spans="1:20" s="1" customFormat="1" x14ac:dyDescent="0.2">
      <c r="A5096" s="10" t="s">
        <v>13167</v>
      </c>
      <c r="B5096" s="6" t="str">
        <f t="shared" si="713"/>
        <v>H</v>
      </c>
      <c r="C5096" s="10" t="s">
        <v>8099</v>
      </c>
      <c r="D5096" s="6"/>
      <c r="E5096" s="10" t="s">
        <v>6849</v>
      </c>
      <c r="F5096" s="10" t="s">
        <v>6850</v>
      </c>
      <c r="G5096" s="6"/>
      <c r="H5096" s="6"/>
      <c r="I5096" s="6"/>
      <c r="J5096" s="6" t="str">
        <f t="shared" si="716"/>
        <v>1990-H-4</v>
      </c>
      <c r="K5096" s="6" t="str">
        <f t="shared" si="714"/>
        <v>1990-H-4</v>
      </c>
      <c r="L5096" s="10" t="s">
        <v>6720</v>
      </c>
      <c r="M5096" s="10" t="s">
        <v>8079</v>
      </c>
      <c r="N5096" s="10" t="s">
        <v>8174</v>
      </c>
      <c r="O5096" s="10" t="s">
        <v>8305</v>
      </c>
      <c r="P5096" s="6" t="str">
        <f t="shared" si="717"/>
        <v>Sue Hopson</v>
      </c>
      <c r="Q5096" s="10" t="s">
        <v>13342</v>
      </c>
      <c r="R5096" s="10" t="s">
        <v>186</v>
      </c>
      <c r="S5096" s="10" t="s">
        <v>4451</v>
      </c>
      <c r="T5096" s="10" t="s">
        <v>13343</v>
      </c>
    </row>
    <row r="5097" spans="1:20" s="1" customFormat="1" ht="25.5" x14ac:dyDescent="0.2">
      <c r="A5097" s="10" t="s">
        <v>13167</v>
      </c>
      <c r="B5097" s="6" t="str">
        <f t="shared" si="713"/>
        <v>H</v>
      </c>
      <c r="C5097" s="10" t="s">
        <v>8318</v>
      </c>
      <c r="D5097" s="6"/>
      <c r="E5097" s="10" t="s">
        <v>6849</v>
      </c>
      <c r="F5097" s="10" t="s">
        <v>6850</v>
      </c>
      <c r="G5097" s="6"/>
      <c r="H5097" s="6"/>
      <c r="I5097" s="6"/>
      <c r="J5097" s="6" t="str">
        <f t="shared" si="716"/>
        <v>1990-H-5</v>
      </c>
      <c r="K5097" s="6" t="str">
        <f t="shared" si="714"/>
        <v>1990-H-5</v>
      </c>
      <c r="L5097" s="10" t="s">
        <v>6720</v>
      </c>
      <c r="M5097" s="10" t="s">
        <v>8079</v>
      </c>
      <c r="N5097" s="10" t="s">
        <v>8174</v>
      </c>
      <c r="O5097" s="10" t="s">
        <v>8080</v>
      </c>
      <c r="P5097" s="6" t="str">
        <f t="shared" si="717"/>
        <v>Sue Hopson</v>
      </c>
      <c r="Q5097" s="10" t="s">
        <v>12978</v>
      </c>
      <c r="R5097" s="10" t="s">
        <v>186</v>
      </c>
      <c r="S5097" s="10" t="s">
        <v>3946</v>
      </c>
      <c r="T5097" s="10" t="s">
        <v>13344</v>
      </c>
    </row>
    <row r="5098" spans="1:20" s="1" customFormat="1" ht="38.25" x14ac:dyDescent="0.2">
      <c r="A5098" s="10" t="s">
        <v>13167</v>
      </c>
      <c r="B5098" s="6" t="str">
        <f t="shared" si="713"/>
        <v>H</v>
      </c>
      <c r="C5098" s="10" t="s">
        <v>8252</v>
      </c>
      <c r="D5098" s="6"/>
      <c r="E5098" s="10" t="s">
        <v>6849</v>
      </c>
      <c r="F5098" s="10" t="s">
        <v>6850</v>
      </c>
      <c r="G5098" s="6"/>
      <c r="H5098" s="6"/>
      <c r="I5098" s="6"/>
      <c r="J5098" s="6" t="str">
        <f t="shared" si="716"/>
        <v>1990-H-6</v>
      </c>
      <c r="K5098" s="6" t="str">
        <f t="shared" si="714"/>
        <v>1990-H-6</v>
      </c>
      <c r="L5098" s="10" t="s">
        <v>4766</v>
      </c>
      <c r="M5098" s="10" t="s">
        <v>8112</v>
      </c>
      <c r="N5098" s="10" t="s">
        <v>8734</v>
      </c>
      <c r="O5098" s="10" t="s">
        <v>8396</v>
      </c>
      <c r="P5098" s="6" t="str">
        <f t="shared" si="717"/>
        <v>Sue Hopson</v>
      </c>
      <c r="Q5098" s="10" t="s">
        <v>186</v>
      </c>
      <c r="R5098" s="10" t="s">
        <v>186</v>
      </c>
      <c r="S5098" s="10" t="s">
        <v>13345</v>
      </c>
      <c r="T5098" s="10" t="s">
        <v>13346</v>
      </c>
    </row>
    <row r="5099" spans="1:20" s="1" customFormat="1" x14ac:dyDescent="0.2">
      <c r="A5099" s="10" t="s">
        <v>13167</v>
      </c>
      <c r="B5099" s="6" t="str">
        <f t="shared" ref="B5099:B5155" si="718">LEFT(F5099,1)</f>
        <v>H</v>
      </c>
      <c r="C5099" s="10" t="s">
        <v>8096</v>
      </c>
      <c r="D5099" s="6"/>
      <c r="E5099" s="10" t="s">
        <v>4731</v>
      </c>
      <c r="F5099" s="10" t="s">
        <v>13347</v>
      </c>
      <c r="G5099" s="6"/>
      <c r="H5099" s="6"/>
      <c r="I5099" s="6"/>
      <c r="J5099" s="6" t="str">
        <f t="shared" si="716"/>
        <v>1990-H-7</v>
      </c>
      <c r="K5099" s="6" t="str">
        <f t="shared" si="714"/>
        <v>1990-H-7</v>
      </c>
      <c r="L5099" s="10" t="s">
        <v>13168</v>
      </c>
      <c r="M5099" s="10" t="s">
        <v>8241</v>
      </c>
      <c r="N5099" s="10" t="s">
        <v>8273</v>
      </c>
      <c r="O5099" s="10" t="s">
        <v>9725</v>
      </c>
      <c r="P5099" s="6" t="str">
        <f t="shared" si="717"/>
        <v>Patrick Harel</v>
      </c>
      <c r="Q5099" s="10" t="s">
        <v>13348</v>
      </c>
      <c r="R5099" s="10" t="s">
        <v>5472</v>
      </c>
      <c r="S5099" s="10" t="s">
        <v>611</v>
      </c>
      <c r="T5099" s="10" t="s">
        <v>13173</v>
      </c>
    </row>
    <row r="5100" spans="1:20" s="1" customFormat="1" ht="25.5" x14ac:dyDescent="0.2">
      <c r="A5100" s="10" t="s">
        <v>13167</v>
      </c>
      <c r="B5100" s="6" t="str">
        <f t="shared" si="718"/>
        <v>H</v>
      </c>
      <c r="C5100" s="10" t="s">
        <v>8097</v>
      </c>
      <c r="D5100" s="6"/>
      <c r="E5100" s="10" t="s">
        <v>3776</v>
      </c>
      <c r="F5100" s="10" t="s">
        <v>11250</v>
      </c>
      <c r="G5100" s="6"/>
      <c r="H5100" s="6"/>
      <c r="I5100" s="6"/>
      <c r="J5100" s="6" t="str">
        <f t="shared" si="716"/>
        <v>1990-H-8</v>
      </c>
      <c r="K5100" s="6" t="str">
        <f t="shared" si="714"/>
        <v>1990-H-8</v>
      </c>
      <c r="L5100" s="10" t="s">
        <v>6299</v>
      </c>
      <c r="M5100" s="6"/>
      <c r="N5100" s="10" t="s">
        <v>8450</v>
      </c>
      <c r="O5100" s="10" t="s">
        <v>8097</v>
      </c>
      <c r="P5100" s="6" t="str">
        <f t="shared" si="717"/>
        <v>John Haley</v>
      </c>
      <c r="Q5100" s="10" t="s">
        <v>13349</v>
      </c>
      <c r="R5100" s="10" t="s">
        <v>18</v>
      </c>
      <c r="S5100" s="10" t="s">
        <v>3811</v>
      </c>
      <c r="T5100" s="10" t="s">
        <v>13350</v>
      </c>
    </row>
    <row r="5101" spans="1:20" s="1" customFormat="1" ht="25.5" x14ac:dyDescent="0.2">
      <c r="A5101" s="10" t="s">
        <v>13167</v>
      </c>
      <c r="B5101" s="6" t="str">
        <f t="shared" si="718"/>
        <v>I</v>
      </c>
      <c r="C5101" s="10" t="s">
        <v>8241</v>
      </c>
      <c r="D5101" s="6"/>
      <c r="E5101" s="10" t="s">
        <v>4737</v>
      </c>
      <c r="F5101" s="10" t="s">
        <v>12203</v>
      </c>
      <c r="G5101" s="6"/>
      <c r="H5101" s="6"/>
      <c r="I5101" s="6"/>
      <c r="J5101" s="6" t="str">
        <f t="shared" si="716"/>
        <v>1990-I-1</v>
      </c>
      <c r="K5101" s="6" t="str">
        <f t="shared" si="714"/>
        <v>1990-I-1</v>
      </c>
      <c r="L5101" s="10" t="s">
        <v>6720</v>
      </c>
      <c r="M5101" s="10" t="s">
        <v>8087</v>
      </c>
      <c r="N5101" s="10" t="s">
        <v>8622</v>
      </c>
      <c r="O5101" s="10" t="s">
        <v>9326</v>
      </c>
      <c r="P5101" s="6" t="str">
        <f t="shared" si="717"/>
        <v xml:space="preserve">Peter Ibbotson </v>
      </c>
      <c r="Q5101" s="10" t="s">
        <v>13351</v>
      </c>
      <c r="R5101" s="10" t="s">
        <v>18</v>
      </c>
      <c r="S5101" s="10" t="s">
        <v>13352</v>
      </c>
      <c r="T5101" s="10" t="s">
        <v>13353</v>
      </c>
    </row>
    <row r="5102" spans="1:20" s="1" customFormat="1" x14ac:dyDescent="0.2">
      <c r="A5102" s="10" t="s">
        <v>13167</v>
      </c>
      <c r="B5102" s="6" t="str">
        <f t="shared" si="718"/>
        <v>I</v>
      </c>
      <c r="C5102" s="10" t="s">
        <v>8273</v>
      </c>
      <c r="D5102" s="6"/>
      <c r="E5102" s="10" t="s">
        <v>4737</v>
      </c>
      <c r="F5102" s="10" t="s">
        <v>12203</v>
      </c>
      <c r="G5102" s="6"/>
      <c r="H5102" s="6"/>
      <c r="I5102" s="6"/>
      <c r="J5102" s="6" t="str">
        <f t="shared" si="716"/>
        <v>1990-I-2</v>
      </c>
      <c r="K5102" s="6" t="str">
        <f t="shared" si="714"/>
        <v>1990-I-2</v>
      </c>
      <c r="L5102" s="10" t="s">
        <v>4766</v>
      </c>
      <c r="M5102" s="10" t="s">
        <v>8529</v>
      </c>
      <c r="N5102" s="10" t="s">
        <v>8670</v>
      </c>
      <c r="O5102" s="10" t="s">
        <v>9726</v>
      </c>
      <c r="P5102" s="6" t="str">
        <f t="shared" si="717"/>
        <v xml:space="preserve">Peter Ibbotson </v>
      </c>
      <c r="Q5102" s="10" t="s">
        <v>1880</v>
      </c>
      <c r="R5102" s="10" t="s">
        <v>1880</v>
      </c>
      <c r="S5102" s="10" t="s">
        <v>13354</v>
      </c>
      <c r="T5102" s="10" t="s">
        <v>13355</v>
      </c>
    </row>
    <row r="5103" spans="1:20" s="1" customFormat="1" ht="38.25" x14ac:dyDescent="0.2">
      <c r="A5103" s="10" t="s">
        <v>13167</v>
      </c>
      <c r="B5103" s="6" t="str">
        <f t="shared" si="718"/>
        <v>I</v>
      </c>
      <c r="C5103" s="10" t="s">
        <v>8326</v>
      </c>
      <c r="D5103" s="6"/>
      <c r="E5103" s="10" t="s">
        <v>4737</v>
      </c>
      <c r="F5103" s="10" t="s">
        <v>12203</v>
      </c>
      <c r="G5103" s="6"/>
      <c r="H5103" s="6"/>
      <c r="I5103" s="6"/>
      <c r="J5103" s="6" t="str">
        <f t="shared" si="716"/>
        <v>1990-I-3</v>
      </c>
      <c r="K5103" s="6" t="str">
        <f t="shared" si="714"/>
        <v>1990-I-3</v>
      </c>
      <c r="L5103" s="10" t="s">
        <v>13168</v>
      </c>
      <c r="M5103" s="10" t="s">
        <v>8241</v>
      </c>
      <c r="N5103" s="10" t="s">
        <v>8241</v>
      </c>
      <c r="O5103" s="10" t="s">
        <v>8099</v>
      </c>
      <c r="P5103" s="6" t="str">
        <f t="shared" si="717"/>
        <v xml:space="preserve">Peter Ibbotson </v>
      </c>
      <c r="Q5103" s="10" t="s">
        <v>13356</v>
      </c>
      <c r="R5103" s="10" t="s">
        <v>18</v>
      </c>
      <c r="S5103" s="10" t="s">
        <v>5271</v>
      </c>
      <c r="T5103" s="10" t="s">
        <v>13357</v>
      </c>
    </row>
    <row r="5104" spans="1:20" s="1" customFormat="1" ht="63.75" x14ac:dyDescent="0.2">
      <c r="A5104" s="10" t="s">
        <v>13167</v>
      </c>
      <c r="B5104" s="6" t="str">
        <f t="shared" si="718"/>
        <v>I</v>
      </c>
      <c r="C5104" s="10" t="s">
        <v>8099</v>
      </c>
      <c r="D5104" s="6"/>
      <c r="E5104" s="10" t="s">
        <v>4737</v>
      </c>
      <c r="F5104" s="10" t="s">
        <v>12203</v>
      </c>
      <c r="G5104" s="6"/>
      <c r="H5104" s="6"/>
      <c r="I5104" s="6"/>
      <c r="J5104" s="6" t="str">
        <f t="shared" si="716"/>
        <v>1990-I-4</v>
      </c>
      <c r="K5104" s="6" t="str">
        <f t="shared" si="714"/>
        <v>1990-I-4</v>
      </c>
      <c r="L5104" s="10" t="s">
        <v>13168</v>
      </c>
      <c r="M5104" s="10" t="s">
        <v>8241</v>
      </c>
      <c r="N5104" s="10" t="s">
        <v>8241</v>
      </c>
      <c r="O5104" s="10" t="s">
        <v>9365</v>
      </c>
      <c r="P5104" s="6" t="str">
        <f t="shared" si="717"/>
        <v xml:space="preserve">Peter Ibbotson </v>
      </c>
      <c r="Q5104" s="10" t="s">
        <v>13358</v>
      </c>
      <c r="R5104" s="10" t="s">
        <v>18</v>
      </c>
      <c r="S5104" s="10" t="s">
        <v>13359</v>
      </c>
      <c r="T5104" s="10" t="s">
        <v>13360</v>
      </c>
    </row>
    <row r="5105" spans="1:20" s="1" customFormat="1" ht="25.5" x14ac:dyDescent="0.2">
      <c r="A5105" s="10" t="s">
        <v>13167</v>
      </c>
      <c r="B5105" s="6" t="str">
        <f t="shared" si="718"/>
        <v>I</v>
      </c>
      <c r="C5105" s="10" t="s">
        <v>8318</v>
      </c>
      <c r="D5105" s="6"/>
      <c r="E5105" s="10" t="s">
        <v>4737</v>
      </c>
      <c r="F5105" s="10" t="s">
        <v>12203</v>
      </c>
      <c r="G5105" s="6"/>
      <c r="H5105" s="6"/>
      <c r="I5105" s="6"/>
      <c r="J5105" s="6" t="str">
        <f t="shared" si="716"/>
        <v>1990-I-5</v>
      </c>
      <c r="K5105" s="6" t="str">
        <f t="shared" si="714"/>
        <v>1990-I-5</v>
      </c>
      <c r="L5105" s="10" t="s">
        <v>13168</v>
      </c>
      <c r="M5105" s="10" t="s">
        <v>8241</v>
      </c>
      <c r="N5105" s="10" t="s">
        <v>8273</v>
      </c>
      <c r="O5105" s="10" t="s">
        <v>8078</v>
      </c>
      <c r="P5105" s="6" t="str">
        <f t="shared" si="717"/>
        <v xml:space="preserve">Peter Ibbotson </v>
      </c>
      <c r="Q5105" s="10" t="s">
        <v>13361</v>
      </c>
      <c r="R5105" s="10" t="s">
        <v>18</v>
      </c>
      <c r="S5105" s="10" t="s">
        <v>13362</v>
      </c>
      <c r="T5105" s="10" t="s">
        <v>13363</v>
      </c>
    </row>
    <row r="5106" spans="1:20" s="1" customFormat="1" x14ac:dyDescent="0.2">
      <c r="A5106" s="10" t="s">
        <v>13167</v>
      </c>
      <c r="B5106" s="6" t="str">
        <f t="shared" si="718"/>
        <v>I</v>
      </c>
      <c r="C5106" s="10" t="s">
        <v>8252</v>
      </c>
      <c r="D5106" s="6"/>
      <c r="E5106" s="10" t="s">
        <v>4737</v>
      </c>
      <c r="F5106" s="10" t="s">
        <v>12203</v>
      </c>
      <c r="G5106" s="6"/>
      <c r="H5106" s="6"/>
      <c r="I5106" s="6"/>
      <c r="J5106" s="6" t="str">
        <f t="shared" si="716"/>
        <v>1990-I-6</v>
      </c>
      <c r="K5106" s="6" t="str">
        <f t="shared" si="714"/>
        <v>1990-I-6</v>
      </c>
      <c r="L5106" s="10" t="s">
        <v>13168</v>
      </c>
      <c r="M5106" s="10" t="s">
        <v>8241</v>
      </c>
      <c r="N5106" s="10" t="s">
        <v>8273</v>
      </c>
      <c r="O5106" s="10" t="s">
        <v>3013</v>
      </c>
      <c r="P5106" s="6" t="str">
        <f t="shared" si="717"/>
        <v xml:space="preserve">Peter Ibbotson </v>
      </c>
      <c r="Q5106" s="10" t="s">
        <v>10474</v>
      </c>
      <c r="R5106" s="10" t="s">
        <v>18</v>
      </c>
      <c r="S5106" s="10" t="s">
        <v>13364</v>
      </c>
      <c r="T5106" s="10" t="s">
        <v>13365</v>
      </c>
    </row>
    <row r="5107" spans="1:20" s="1" customFormat="1" ht="25.5" x14ac:dyDescent="0.2">
      <c r="A5107" s="10" t="s">
        <v>13167</v>
      </c>
      <c r="B5107" s="6" t="str">
        <f t="shared" si="718"/>
        <v>I</v>
      </c>
      <c r="C5107" s="10" t="s">
        <v>8096</v>
      </c>
      <c r="D5107" s="6"/>
      <c r="E5107" s="10" t="s">
        <v>4737</v>
      </c>
      <c r="F5107" s="10" t="s">
        <v>12203</v>
      </c>
      <c r="G5107" s="6"/>
      <c r="H5107" s="6"/>
      <c r="I5107" s="6"/>
      <c r="J5107" s="6" t="str">
        <f t="shared" si="716"/>
        <v>1990-I-7</v>
      </c>
      <c r="K5107" s="6" t="str">
        <f t="shared" ref="K5107:K5170" si="719">J5107</f>
        <v>1990-I-7</v>
      </c>
      <c r="L5107" s="10" t="s">
        <v>13168</v>
      </c>
      <c r="M5107" s="10" t="s">
        <v>8241</v>
      </c>
      <c r="N5107" s="10" t="s">
        <v>8326</v>
      </c>
      <c r="O5107" s="10" t="s">
        <v>8083</v>
      </c>
      <c r="P5107" s="6" t="str">
        <f t="shared" si="717"/>
        <v xml:space="preserve">Peter Ibbotson </v>
      </c>
      <c r="Q5107" s="10" t="s">
        <v>13366</v>
      </c>
      <c r="R5107" s="10" t="s">
        <v>18</v>
      </c>
      <c r="S5107" s="10" t="s">
        <v>698</v>
      </c>
      <c r="T5107" s="10" t="s">
        <v>13367</v>
      </c>
    </row>
    <row r="5108" spans="1:20" s="1" customFormat="1" ht="38.25" x14ac:dyDescent="0.2">
      <c r="A5108" s="10" t="s">
        <v>13167</v>
      </c>
      <c r="B5108" s="6" t="str">
        <f t="shared" si="718"/>
        <v>I</v>
      </c>
      <c r="C5108" s="10" t="s">
        <v>8097</v>
      </c>
      <c r="D5108" s="6"/>
      <c r="E5108" s="10" t="s">
        <v>4737</v>
      </c>
      <c r="F5108" s="10" t="s">
        <v>12203</v>
      </c>
      <c r="G5108" s="6"/>
      <c r="H5108" s="6"/>
      <c r="I5108" s="6"/>
      <c r="J5108" s="6" t="str">
        <f t="shared" si="716"/>
        <v>1990-I-8</v>
      </c>
      <c r="K5108" s="6" t="str">
        <f t="shared" si="719"/>
        <v>1990-I-8</v>
      </c>
      <c r="L5108" s="10" t="s">
        <v>13168</v>
      </c>
      <c r="M5108" s="10" t="s">
        <v>8241</v>
      </c>
      <c r="N5108" s="10" t="s">
        <v>8099</v>
      </c>
      <c r="O5108" s="10" t="s">
        <v>8083</v>
      </c>
      <c r="P5108" s="6" t="str">
        <f t="shared" ref="P5108:P5139" si="720">CONCATENATE(E5108,F5108)</f>
        <v xml:space="preserve">Peter Ibbotson </v>
      </c>
      <c r="Q5108" s="10" t="s">
        <v>13368</v>
      </c>
      <c r="R5108" s="10" t="s">
        <v>18</v>
      </c>
      <c r="S5108" s="10" t="s">
        <v>13369</v>
      </c>
      <c r="T5108" s="10" t="s">
        <v>13370</v>
      </c>
    </row>
    <row r="5109" spans="1:20" s="1" customFormat="1" ht="51" x14ac:dyDescent="0.2">
      <c r="A5109" s="10" t="s">
        <v>13167</v>
      </c>
      <c r="B5109" s="6" t="str">
        <f t="shared" si="718"/>
        <v>I</v>
      </c>
      <c r="C5109" s="10" t="s">
        <v>8330</v>
      </c>
      <c r="D5109" s="6"/>
      <c r="E5109" s="10" t="s">
        <v>4737</v>
      </c>
      <c r="F5109" s="10" t="s">
        <v>12203</v>
      </c>
      <c r="G5109" s="6"/>
      <c r="H5109" s="6"/>
      <c r="I5109" s="6"/>
      <c r="J5109" s="6" t="str">
        <f t="shared" si="716"/>
        <v>1990-I-9</v>
      </c>
      <c r="K5109" s="6" t="str">
        <f t="shared" si="719"/>
        <v>1990-I-9</v>
      </c>
      <c r="L5109" s="10" t="s">
        <v>13168</v>
      </c>
      <c r="M5109" s="10" t="s">
        <v>8241</v>
      </c>
      <c r="N5109" s="10" t="s">
        <v>8099</v>
      </c>
      <c r="O5109" s="10" t="s">
        <v>5106</v>
      </c>
      <c r="P5109" s="6" t="str">
        <f t="shared" si="720"/>
        <v xml:space="preserve">Peter Ibbotson </v>
      </c>
      <c r="Q5109" s="10" t="s">
        <v>13371</v>
      </c>
      <c r="R5109" s="10" t="s">
        <v>18</v>
      </c>
      <c r="S5109" s="10" t="s">
        <v>13372</v>
      </c>
      <c r="T5109" s="10" t="s">
        <v>13373</v>
      </c>
    </row>
    <row r="5110" spans="1:20" s="1" customFormat="1" ht="25.5" x14ac:dyDescent="0.2">
      <c r="A5110" s="10" t="s">
        <v>13167</v>
      </c>
      <c r="B5110" s="6" t="str">
        <f t="shared" si="718"/>
        <v>I</v>
      </c>
      <c r="C5110" s="10" t="s">
        <v>8272</v>
      </c>
      <c r="D5110" s="6"/>
      <c r="E5110" s="10" t="s">
        <v>4737</v>
      </c>
      <c r="F5110" s="10" t="s">
        <v>6383</v>
      </c>
      <c r="G5110" s="6"/>
      <c r="H5110" s="6"/>
      <c r="I5110" s="6"/>
      <c r="J5110" s="6" t="str">
        <f t="shared" si="716"/>
        <v>1990-I-10</v>
      </c>
      <c r="K5110" s="6" t="str">
        <f t="shared" si="719"/>
        <v>1990-I-10</v>
      </c>
      <c r="L5110" s="10" t="s">
        <v>13168</v>
      </c>
      <c r="M5110" s="10" t="s">
        <v>8241</v>
      </c>
      <c r="N5110" s="10" t="s">
        <v>8318</v>
      </c>
      <c r="O5110" s="10" t="s">
        <v>2608</v>
      </c>
      <c r="P5110" s="6" t="str">
        <f t="shared" si="720"/>
        <v>Peter Ibbotson</v>
      </c>
      <c r="Q5110" s="10" t="s">
        <v>13374</v>
      </c>
      <c r="R5110" s="10" t="s">
        <v>18</v>
      </c>
      <c r="S5110" s="10" t="s">
        <v>7289</v>
      </c>
      <c r="T5110" s="10" t="s">
        <v>13375</v>
      </c>
    </row>
    <row r="5111" spans="1:20" s="1" customFormat="1" ht="38.25" x14ac:dyDescent="0.2">
      <c r="A5111" s="10" t="s">
        <v>13167</v>
      </c>
      <c r="B5111" s="6" t="str">
        <f t="shared" si="718"/>
        <v>I</v>
      </c>
      <c r="C5111" s="10" t="s">
        <v>8078</v>
      </c>
      <c r="D5111" s="6"/>
      <c r="E5111" s="10" t="s">
        <v>4737</v>
      </c>
      <c r="F5111" s="10" t="s">
        <v>6383</v>
      </c>
      <c r="G5111" s="6"/>
      <c r="H5111" s="6"/>
      <c r="I5111" s="6"/>
      <c r="J5111" s="6" t="str">
        <f t="shared" si="716"/>
        <v>1990-I-11</v>
      </c>
      <c r="K5111" s="6" t="str">
        <f t="shared" si="719"/>
        <v>1990-I-11</v>
      </c>
      <c r="L5111" s="10" t="s">
        <v>13168</v>
      </c>
      <c r="M5111" s="10" t="s">
        <v>8241</v>
      </c>
      <c r="N5111" s="10" t="s">
        <v>8318</v>
      </c>
      <c r="O5111" s="10" t="s">
        <v>9727</v>
      </c>
      <c r="P5111" s="6" t="str">
        <f t="shared" si="720"/>
        <v>Peter Ibbotson</v>
      </c>
      <c r="Q5111" s="10" t="s">
        <v>13376</v>
      </c>
      <c r="R5111" s="10" t="s">
        <v>18</v>
      </c>
      <c r="S5111" s="10" t="s">
        <v>13377</v>
      </c>
      <c r="T5111" s="10" t="s">
        <v>13378</v>
      </c>
    </row>
    <row r="5112" spans="1:20" s="1" customFormat="1" ht="25.5" x14ac:dyDescent="0.2">
      <c r="A5112" s="10" t="s">
        <v>13167</v>
      </c>
      <c r="B5112" s="6" t="str">
        <f t="shared" si="718"/>
        <v>I</v>
      </c>
      <c r="C5112" s="10" t="s">
        <v>8305</v>
      </c>
      <c r="D5112" s="6"/>
      <c r="E5112" s="10" t="s">
        <v>4737</v>
      </c>
      <c r="F5112" s="10" t="s">
        <v>12203</v>
      </c>
      <c r="G5112" s="6"/>
      <c r="H5112" s="6"/>
      <c r="I5112" s="6"/>
      <c r="J5112" s="6" t="str">
        <f t="shared" si="716"/>
        <v>1990-I-12</v>
      </c>
      <c r="K5112" s="6" t="str">
        <f t="shared" si="719"/>
        <v>1990-I-12</v>
      </c>
      <c r="L5112" s="10" t="s">
        <v>13168</v>
      </c>
      <c r="M5112" s="10" t="s">
        <v>8241</v>
      </c>
      <c r="N5112" s="10" t="s">
        <v>8252</v>
      </c>
      <c r="O5112" s="10" t="s">
        <v>9728</v>
      </c>
      <c r="P5112" s="6" t="str">
        <f t="shared" si="720"/>
        <v xml:space="preserve">Peter Ibbotson </v>
      </c>
      <c r="Q5112" s="10" t="s">
        <v>13379</v>
      </c>
      <c r="R5112" s="10" t="s">
        <v>18</v>
      </c>
      <c r="S5112" s="10" t="s">
        <v>11724</v>
      </c>
      <c r="T5112" s="10" t="s">
        <v>13380</v>
      </c>
    </row>
    <row r="5113" spans="1:20" s="1" customFormat="1" ht="25.5" x14ac:dyDescent="0.2">
      <c r="A5113" s="10" t="s">
        <v>13167</v>
      </c>
      <c r="B5113" s="6" t="str">
        <f t="shared" si="718"/>
        <v>I</v>
      </c>
      <c r="C5113" s="10" t="s">
        <v>8080</v>
      </c>
      <c r="D5113" s="6"/>
      <c r="E5113" s="10" t="s">
        <v>4737</v>
      </c>
      <c r="F5113" s="10" t="s">
        <v>12203</v>
      </c>
      <c r="G5113" s="6"/>
      <c r="H5113" s="6"/>
      <c r="I5113" s="6"/>
      <c r="J5113" s="6" t="str">
        <f t="shared" si="716"/>
        <v>1990-I-13</v>
      </c>
      <c r="K5113" s="6" t="str">
        <f t="shared" si="719"/>
        <v>1990-I-13</v>
      </c>
      <c r="L5113" s="10" t="s">
        <v>13168</v>
      </c>
      <c r="M5113" s="10" t="s">
        <v>8241</v>
      </c>
      <c r="N5113" s="10" t="s">
        <v>8252</v>
      </c>
      <c r="O5113" s="10" t="s">
        <v>8094</v>
      </c>
      <c r="P5113" s="6" t="str">
        <f t="shared" si="720"/>
        <v xml:space="preserve">Peter Ibbotson </v>
      </c>
      <c r="Q5113" s="10" t="s">
        <v>13381</v>
      </c>
      <c r="R5113" s="10" t="s">
        <v>18</v>
      </c>
      <c r="S5113" s="10" t="s">
        <v>13382</v>
      </c>
      <c r="T5113" s="6"/>
    </row>
    <row r="5114" spans="1:20" s="1" customFormat="1" x14ac:dyDescent="0.2">
      <c r="A5114" s="10" t="s">
        <v>13167</v>
      </c>
      <c r="B5114" s="6" t="str">
        <f t="shared" si="718"/>
        <v>I</v>
      </c>
      <c r="C5114" s="10" t="s">
        <v>8081</v>
      </c>
      <c r="D5114" s="6"/>
      <c r="E5114" s="10" t="s">
        <v>4737</v>
      </c>
      <c r="F5114" s="10" t="s">
        <v>12203</v>
      </c>
      <c r="G5114" s="6"/>
      <c r="H5114" s="6"/>
      <c r="I5114" s="6"/>
      <c r="J5114" s="6" t="str">
        <f t="shared" si="716"/>
        <v>1990-I-14</v>
      </c>
      <c r="K5114" s="6" t="str">
        <f t="shared" si="719"/>
        <v>1990-I-14</v>
      </c>
      <c r="L5114" s="10" t="s">
        <v>13383</v>
      </c>
      <c r="M5114" s="10" t="s">
        <v>8241</v>
      </c>
      <c r="N5114" s="10" t="s">
        <v>8273</v>
      </c>
      <c r="O5114" s="10" t="s">
        <v>1082</v>
      </c>
      <c r="P5114" s="6" t="str">
        <f t="shared" si="720"/>
        <v xml:space="preserve">Peter Ibbotson </v>
      </c>
      <c r="Q5114" s="10" t="s">
        <v>13384</v>
      </c>
      <c r="R5114" s="10" t="s">
        <v>18</v>
      </c>
      <c r="S5114" s="10" t="s">
        <v>2082</v>
      </c>
      <c r="T5114" s="10" t="s">
        <v>13385</v>
      </c>
    </row>
    <row r="5115" spans="1:20" s="1" customFormat="1" ht="76.5" x14ac:dyDescent="0.2">
      <c r="A5115" s="10" t="s">
        <v>13167</v>
      </c>
      <c r="B5115" s="6" t="str">
        <f t="shared" si="718"/>
        <v>J</v>
      </c>
      <c r="C5115" s="10" t="s">
        <v>8241</v>
      </c>
      <c r="D5115" s="6"/>
      <c r="E5115" s="10" t="s">
        <v>12374</v>
      </c>
      <c r="F5115" s="10" t="s">
        <v>12375</v>
      </c>
      <c r="G5115" s="6"/>
      <c r="H5115" s="6"/>
      <c r="I5115" s="6"/>
      <c r="J5115" s="6" t="str">
        <f t="shared" si="716"/>
        <v>1990-J-1</v>
      </c>
      <c r="K5115" s="6" t="str">
        <f t="shared" si="719"/>
        <v>1990-J-1</v>
      </c>
      <c r="L5115" s="10" t="s">
        <v>319</v>
      </c>
      <c r="M5115" s="10" t="s">
        <v>5204</v>
      </c>
      <c r="N5115" s="10" t="s">
        <v>8078</v>
      </c>
      <c r="O5115" s="10" t="s">
        <v>9729</v>
      </c>
      <c r="P5115" s="6" t="str">
        <f t="shared" si="720"/>
        <v>Hugh Jefferies</v>
      </c>
      <c r="Q5115" s="10" t="s">
        <v>13386</v>
      </c>
      <c r="R5115" s="10" t="s">
        <v>186</v>
      </c>
      <c r="S5115" s="10" t="s">
        <v>13387</v>
      </c>
      <c r="T5115" s="10" t="s">
        <v>13388</v>
      </c>
    </row>
    <row r="5116" spans="1:20" s="1" customFormat="1" ht="25.5" x14ac:dyDescent="0.2">
      <c r="A5116" s="10" t="s">
        <v>13167</v>
      </c>
      <c r="B5116" s="6" t="str">
        <f t="shared" si="718"/>
        <v>M</v>
      </c>
      <c r="C5116" s="10" t="s">
        <v>8241</v>
      </c>
      <c r="D5116" s="6"/>
      <c r="E5116" s="10" t="s">
        <v>13389</v>
      </c>
      <c r="F5116" s="10" t="s">
        <v>13390</v>
      </c>
      <c r="G5116" s="6"/>
      <c r="H5116" s="6"/>
      <c r="I5116" s="6"/>
      <c r="J5116" s="6" t="str">
        <f t="shared" si="716"/>
        <v>1990-M-1</v>
      </c>
      <c r="K5116" s="6" t="str">
        <f t="shared" si="719"/>
        <v>1990-M-1</v>
      </c>
      <c r="L5116" s="10" t="s">
        <v>13168</v>
      </c>
      <c r="M5116" s="10" t="s">
        <v>8241</v>
      </c>
      <c r="N5116" s="10" t="s">
        <v>8241</v>
      </c>
      <c r="O5116" s="10" t="s">
        <v>9293</v>
      </c>
      <c r="P5116" s="6" t="str">
        <f t="shared" si="720"/>
        <v>Yvan Martial</v>
      </c>
      <c r="Q5116" s="10" t="s">
        <v>13391</v>
      </c>
      <c r="R5116" s="10" t="s">
        <v>18</v>
      </c>
      <c r="S5116" s="10" t="s">
        <v>5271</v>
      </c>
      <c r="T5116" s="10" t="s">
        <v>13173</v>
      </c>
    </row>
    <row r="5117" spans="1:20" s="1" customFormat="1" x14ac:dyDescent="0.2">
      <c r="A5117" s="10" t="s">
        <v>13167</v>
      </c>
      <c r="B5117" s="6" t="str">
        <f t="shared" si="718"/>
        <v>M</v>
      </c>
      <c r="C5117" s="10" t="s">
        <v>8273</v>
      </c>
      <c r="D5117" s="6"/>
      <c r="E5117" s="10" t="s">
        <v>13389</v>
      </c>
      <c r="F5117" s="10" t="s">
        <v>13390</v>
      </c>
      <c r="G5117" s="6"/>
      <c r="H5117" s="6"/>
      <c r="I5117" s="6"/>
      <c r="J5117" s="6" t="str">
        <f t="shared" si="716"/>
        <v>1990-M-2</v>
      </c>
      <c r="K5117" s="6" t="str">
        <f t="shared" si="719"/>
        <v>1990-M-2</v>
      </c>
      <c r="L5117" s="10" t="s">
        <v>13168</v>
      </c>
      <c r="M5117" s="10" t="s">
        <v>8241</v>
      </c>
      <c r="N5117" s="10" t="s">
        <v>8241</v>
      </c>
      <c r="O5117" s="10" t="s">
        <v>8330</v>
      </c>
      <c r="P5117" s="6" t="str">
        <f t="shared" si="720"/>
        <v>Yvan Martial</v>
      </c>
      <c r="Q5117" s="10" t="s">
        <v>13242</v>
      </c>
      <c r="R5117" s="10" t="s">
        <v>18</v>
      </c>
      <c r="S5117" s="10" t="s">
        <v>5271</v>
      </c>
      <c r="T5117" s="10" t="s">
        <v>13392</v>
      </c>
    </row>
    <row r="5118" spans="1:20" s="1" customFormat="1" ht="38.25" x14ac:dyDescent="0.2">
      <c r="A5118" s="10" t="s">
        <v>13167</v>
      </c>
      <c r="B5118" s="6" t="str">
        <f t="shared" si="718"/>
        <v>M</v>
      </c>
      <c r="C5118" s="10" t="s">
        <v>8326</v>
      </c>
      <c r="D5118" s="6"/>
      <c r="E5118" s="10" t="s">
        <v>10770</v>
      </c>
      <c r="F5118" s="10" t="s">
        <v>10771</v>
      </c>
      <c r="G5118" s="6"/>
      <c r="H5118" s="6"/>
      <c r="I5118" s="6"/>
      <c r="J5118" s="6" t="str">
        <f t="shared" si="716"/>
        <v>1990-M-3</v>
      </c>
      <c r="K5118" s="6" t="str">
        <f t="shared" si="719"/>
        <v>1990-M-3</v>
      </c>
      <c r="L5118" s="10" t="s">
        <v>531</v>
      </c>
      <c r="M5118" s="10" t="s">
        <v>8388</v>
      </c>
      <c r="N5118" s="10" t="s">
        <v>9730</v>
      </c>
      <c r="O5118" s="10" t="s">
        <v>9731</v>
      </c>
      <c r="P5118" s="6" t="str">
        <f t="shared" si="720"/>
        <v>John B. Marriott</v>
      </c>
      <c r="Q5118" s="10" t="s">
        <v>13393</v>
      </c>
      <c r="R5118" s="10" t="s">
        <v>258</v>
      </c>
      <c r="S5118" s="10" t="s">
        <v>3809</v>
      </c>
      <c r="T5118" s="10" t="s">
        <v>13394</v>
      </c>
    </row>
    <row r="5119" spans="1:20" s="1" customFormat="1" ht="25.5" x14ac:dyDescent="0.2">
      <c r="A5119" s="10" t="s">
        <v>13167</v>
      </c>
      <c r="B5119" s="6" t="str">
        <f t="shared" si="718"/>
        <v>N</v>
      </c>
      <c r="C5119" s="10" t="s">
        <v>8241</v>
      </c>
      <c r="D5119" s="6"/>
      <c r="E5119" s="10" t="s">
        <v>4737</v>
      </c>
      <c r="F5119" s="10" t="s">
        <v>13395</v>
      </c>
      <c r="G5119" s="6"/>
      <c r="H5119" s="6"/>
      <c r="I5119" s="6"/>
      <c r="J5119" s="6" t="str">
        <f t="shared" si="716"/>
        <v>1990-N-1</v>
      </c>
      <c r="K5119" s="6" t="str">
        <f t="shared" si="719"/>
        <v>1990-N-1</v>
      </c>
      <c r="L5119" s="10" t="s">
        <v>6720</v>
      </c>
      <c r="M5119" s="10" t="s">
        <v>8079</v>
      </c>
      <c r="N5119" s="10" t="s">
        <v>8174</v>
      </c>
      <c r="O5119" s="10" t="s">
        <v>8079</v>
      </c>
      <c r="P5119" s="6" t="str">
        <f t="shared" si="720"/>
        <v>Peter Noad</v>
      </c>
      <c r="Q5119" s="10" t="s">
        <v>13396</v>
      </c>
      <c r="R5119" s="10" t="s">
        <v>186</v>
      </c>
      <c r="S5119" s="10" t="s">
        <v>13397</v>
      </c>
      <c r="T5119" s="10" t="s">
        <v>13398</v>
      </c>
    </row>
    <row r="5120" spans="1:20" s="1" customFormat="1" ht="25.5" x14ac:dyDescent="0.2">
      <c r="A5120" s="10" t="s">
        <v>13167</v>
      </c>
      <c r="B5120" s="6" t="str">
        <f t="shared" si="718"/>
        <v>N</v>
      </c>
      <c r="C5120" s="10" t="s">
        <v>8273</v>
      </c>
      <c r="D5120" s="10"/>
      <c r="E5120" s="10" t="s">
        <v>13399</v>
      </c>
      <c r="F5120" s="10" t="s">
        <v>13400</v>
      </c>
      <c r="G5120" s="6"/>
      <c r="H5120" s="6"/>
      <c r="I5120" s="6"/>
      <c r="J5120" s="6" t="str">
        <f t="shared" si="716"/>
        <v>1990-N-2</v>
      </c>
      <c r="K5120" s="6" t="str">
        <f t="shared" si="719"/>
        <v>1990-N-2</v>
      </c>
      <c r="L5120" s="10" t="s">
        <v>15</v>
      </c>
      <c r="M5120" s="6"/>
      <c r="N5120" s="6"/>
      <c r="O5120" s="10" t="s">
        <v>20277</v>
      </c>
      <c r="P5120" s="6" t="str">
        <f t="shared" si="720"/>
        <v>Alexander P Newall</v>
      </c>
      <c r="Q5120" s="10" t="s">
        <v>13401</v>
      </c>
      <c r="R5120" s="6" t="s">
        <v>46</v>
      </c>
      <c r="S5120" s="6" t="s">
        <v>3434</v>
      </c>
      <c r="T5120" s="6" t="s">
        <v>20156</v>
      </c>
    </row>
    <row r="5121" spans="1:20" s="1" customFormat="1" x14ac:dyDescent="0.2">
      <c r="A5121" s="10" t="s">
        <v>13167</v>
      </c>
      <c r="B5121" s="6" t="str">
        <f t="shared" si="718"/>
        <v>O</v>
      </c>
      <c r="C5121" s="10" t="s">
        <v>8241</v>
      </c>
      <c r="D5121" s="6"/>
      <c r="E5121" s="10" t="s">
        <v>7403</v>
      </c>
      <c r="F5121" s="10" t="s">
        <v>7404</v>
      </c>
      <c r="G5121" s="6"/>
      <c r="H5121" s="6"/>
      <c r="I5121" s="6"/>
      <c r="J5121" s="6" t="str">
        <f t="shared" si="716"/>
        <v>1990-O-1</v>
      </c>
      <c r="K5121" s="6" t="str">
        <f t="shared" si="719"/>
        <v>1990-O-1</v>
      </c>
      <c r="L5121" s="10" t="s">
        <v>6720</v>
      </c>
      <c r="M5121" s="10" t="s">
        <v>8087</v>
      </c>
      <c r="N5121" s="10" t="s">
        <v>8622</v>
      </c>
      <c r="O5121" s="10" t="s">
        <v>8318</v>
      </c>
      <c r="P5121" s="6" t="str">
        <f t="shared" si="720"/>
        <v>Rex Osborne</v>
      </c>
      <c r="Q5121" s="10" t="s">
        <v>13402</v>
      </c>
      <c r="R5121" s="10" t="s">
        <v>18</v>
      </c>
      <c r="S5121" s="10" t="s">
        <v>7289</v>
      </c>
      <c r="T5121" s="10" t="s">
        <v>13403</v>
      </c>
    </row>
    <row r="5122" spans="1:20" s="1" customFormat="1" x14ac:dyDescent="0.2">
      <c r="A5122" s="10" t="s">
        <v>13167</v>
      </c>
      <c r="B5122" s="6" t="str">
        <f t="shared" si="718"/>
        <v>O</v>
      </c>
      <c r="C5122" s="10" t="s">
        <v>8273</v>
      </c>
      <c r="D5122" s="6"/>
      <c r="E5122" s="10" t="s">
        <v>7403</v>
      </c>
      <c r="F5122" s="10" t="s">
        <v>7404</v>
      </c>
      <c r="G5122" s="6"/>
      <c r="H5122" s="6"/>
      <c r="I5122" s="6"/>
      <c r="J5122" s="6" t="str">
        <f t="shared" si="716"/>
        <v>1990-O-2</v>
      </c>
      <c r="K5122" s="6" t="str">
        <f t="shared" si="719"/>
        <v>1990-O-2</v>
      </c>
      <c r="L5122" s="10" t="s">
        <v>6720</v>
      </c>
      <c r="M5122" s="10" t="s">
        <v>8087</v>
      </c>
      <c r="N5122" s="10" t="s">
        <v>8622</v>
      </c>
      <c r="O5122" s="10" t="s">
        <v>8330</v>
      </c>
      <c r="P5122" s="6" t="str">
        <f t="shared" si="720"/>
        <v>Rex Osborne</v>
      </c>
      <c r="Q5122" s="10" t="s">
        <v>13404</v>
      </c>
      <c r="R5122" s="10" t="s">
        <v>18</v>
      </c>
      <c r="S5122" s="10" t="s">
        <v>11034</v>
      </c>
      <c r="T5122" s="10" t="s">
        <v>13405</v>
      </c>
    </row>
    <row r="5123" spans="1:20" s="1" customFormat="1" ht="51" x14ac:dyDescent="0.2">
      <c r="A5123" s="10" t="s">
        <v>13167</v>
      </c>
      <c r="B5123" s="6" t="str">
        <f t="shared" si="718"/>
        <v>O</v>
      </c>
      <c r="C5123" s="10" t="s">
        <v>8326</v>
      </c>
      <c r="D5123" s="6"/>
      <c r="E5123" s="10" t="s">
        <v>7403</v>
      </c>
      <c r="F5123" s="10" t="s">
        <v>7404</v>
      </c>
      <c r="G5123" s="6"/>
      <c r="H5123" s="6"/>
      <c r="I5123" s="6"/>
      <c r="J5123" s="6" t="str">
        <f t="shared" ref="J5123:J5186" si="721">CONCATENATE(A5123,"-",B5123,"-",C5123,D5123)</f>
        <v>1990-O-3</v>
      </c>
      <c r="K5123" s="6" t="str">
        <f t="shared" si="719"/>
        <v>1990-O-3</v>
      </c>
      <c r="L5123" s="10" t="s">
        <v>6720</v>
      </c>
      <c r="M5123" s="10" t="s">
        <v>8087</v>
      </c>
      <c r="N5123" s="10" t="s">
        <v>8622</v>
      </c>
      <c r="O5123" s="10" t="s">
        <v>8272</v>
      </c>
      <c r="P5123" s="6" t="str">
        <f t="shared" si="720"/>
        <v>Rex Osborne</v>
      </c>
      <c r="Q5123" s="10" t="s">
        <v>13406</v>
      </c>
      <c r="R5123" s="10" t="s">
        <v>18</v>
      </c>
      <c r="S5123" s="10" t="s">
        <v>13407</v>
      </c>
      <c r="T5123" s="10" t="s">
        <v>13408</v>
      </c>
    </row>
    <row r="5124" spans="1:20" x14ac:dyDescent="0.2">
      <c r="A5124" s="14" t="s">
        <v>13167</v>
      </c>
      <c r="B5124" s="7" t="str">
        <f t="shared" si="718"/>
        <v>P</v>
      </c>
      <c r="C5124" s="14" t="s">
        <v>8241</v>
      </c>
      <c r="D5124" s="14"/>
      <c r="E5124" s="14" t="s">
        <v>3533</v>
      </c>
      <c r="F5124" s="14" t="s">
        <v>13409</v>
      </c>
      <c r="G5124" s="7"/>
      <c r="H5124" s="7"/>
      <c r="I5124" s="7"/>
      <c r="J5124" s="7" t="str">
        <f t="shared" si="721"/>
        <v>1990-P-1</v>
      </c>
      <c r="K5124" s="6" t="str">
        <f t="shared" si="719"/>
        <v>1990-P-1</v>
      </c>
      <c r="L5124" s="14" t="s">
        <v>6720</v>
      </c>
      <c r="M5124" s="14" t="s">
        <v>8087</v>
      </c>
      <c r="N5124" s="14" t="s">
        <v>8622</v>
      </c>
      <c r="O5124" s="14" t="s">
        <v>8895</v>
      </c>
      <c r="P5124" s="7" t="str">
        <f t="shared" si="720"/>
        <v xml:space="preserve">Robert Pateman </v>
      </c>
      <c r="Q5124" s="14" t="s">
        <v>13410</v>
      </c>
      <c r="R5124" s="14" t="s">
        <v>258</v>
      </c>
      <c r="S5124" s="14" t="s">
        <v>6506</v>
      </c>
      <c r="T5124" s="14" t="s">
        <v>13411</v>
      </c>
    </row>
    <row r="5125" spans="1:20" s="1" customFormat="1" ht="25.5" x14ac:dyDescent="0.2">
      <c r="A5125" s="10" t="s">
        <v>13167</v>
      </c>
      <c r="B5125" s="6" t="str">
        <f t="shared" si="718"/>
        <v>P</v>
      </c>
      <c r="C5125" s="10" t="s">
        <v>8273</v>
      </c>
      <c r="D5125" s="6"/>
      <c r="E5125" s="10" t="s">
        <v>13021</v>
      </c>
      <c r="F5125" s="10" t="s">
        <v>13412</v>
      </c>
      <c r="G5125" s="6"/>
      <c r="H5125" s="6"/>
      <c r="I5125" s="6"/>
      <c r="J5125" s="6" t="str">
        <f t="shared" si="721"/>
        <v>1990-P-2</v>
      </c>
      <c r="K5125" s="6" t="str">
        <f t="shared" si="719"/>
        <v>1990-P-2</v>
      </c>
      <c r="L5125" s="10" t="s">
        <v>6720</v>
      </c>
      <c r="M5125" s="10" t="s">
        <v>8079</v>
      </c>
      <c r="N5125" s="10" t="s">
        <v>8174</v>
      </c>
      <c r="O5125" s="10" t="s">
        <v>8086</v>
      </c>
      <c r="P5125" s="6" t="str">
        <f t="shared" si="720"/>
        <v>Steve Pendleton</v>
      </c>
      <c r="Q5125" s="10" t="s">
        <v>13413</v>
      </c>
      <c r="R5125" s="10" t="s">
        <v>186</v>
      </c>
      <c r="S5125" s="10" t="s">
        <v>13414</v>
      </c>
      <c r="T5125" s="10" t="s">
        <v>13415</v>
      </c>
    </row>
    <row r="5126" spans="1:20" s="1" customFormat="1" x14ac:dyDescent="0.2">
      <c r="A5126" s="10" t="s">
        <v>13167</v>
      </c>
      <c r="B5126" s="6" t="str">
        <f t="shared" si="718"/>
        <v>P</v>
      </c>
      <c r="C5126" s="10" t="s">
        <v>8326</v>
      </c>
      <c r="D5126" s="6"/>
      <c r="E5126" s="10" t="s">
        <v>13021</v>
      </c>
      <c r="F5126" s="10" t="s">
        <v>13412</v>
      </c>
      <c r="G5126" s="6"/>
      <c r="H5126" s="6"/>
      <c r="I5126" s="6"/>
      <c r="J5126" s="6" t="str">
        <f t="shared" si="721"/>
        <v>1990-P-3</v>
      </c>
      <c r="K5126" s="6" t="str">
        <f t="shared" si="719"/>
        <v>1990-P-3</v>
      </c>
      <c r="L5126" s="10" t="s">
        <v>6720</v>
      </c>
      <c r="M5126" s="10" t="s">
        <v>8079</v>
      </c>
      <c r="N5126" s="10" t="s">
        <v>8174</v>
      </c>
      <c r="O5126" s="10" t="s">
        <v>1085</v>
      </c>
      <c r="P5126" s="6" t="str">
        <f t="shared" si="720"/>
        <v>Steve Pendleton</v>
      </c>
      <c r="Q5126" s="10" t="s">
        <v>13416</v>
      </c>
      <c r="R5126" s="10" t="s">
        <v>5315</v>
      </c>
      <c r="S5126" s="10" t="s">
        <v>4451</v>
      </c>
      <c r="T5126" s="10" t="s">
        <v>13417</v>
      </c>
    </row>
    <row r="5127" spans="1:20" s="1" customFormat="1" ht="25.5" x14ac:dyDescent="0.2">
      <c r="A5127" s="10" t="s">
        <v>13167</v>
      </c>
      <c r="B5127" s="6" t="str">
        <f t="shared" si="718"/>
        <v>P</v>
      </c>
      <c r="C5127" s="10" t="s">
        <v>8099</v>
      </c>
      <c r="D5127" s="6"/>
      <c r="E5127" s="10" t="s">
        <v>13021</v>
      </c>
      <c r="F5127" s="10" t="s">
        <v>13412</v>
      </c>
      <c r="G5127" s="6"/>
      <c r="H5127" s="6"/>
      <c r="I5127" s="6"/>
      <c r="J5127" s="6" t="str">
        <f t="shared" si="721"/>
        <v>1990-P-4</v>
      </c>
      <c r="K5127" s="6" t="str">
        <f t="shared" si="719"/>
        <v>1990-P-4</v>
      </c>
      <c r="L5127" s="10" t="s">
        <v>13168</v>
      </c>
      <c r="M5127" s="10" t="s">
        <v>8241</v>
      </c>
      <c r="N5127" s="10" t="s">
        <v>8241</v>
      </c>
      <c r="O5127" s="10" t="s">
        <v>8099</v>
      </c>
      <c r="P5127" s="6" t="str">
        <f t="shared" si="720"/>
        <v>Steve Pendleton</v>
      </c>
      <c r="Q5127" s="10" t="s">
        <v>13356</v>
      </c>
      <c r="R5127" s="10" t="s">
        <v>13418</v>
      </c>
      <c r="S5127" s="10" t="s">
        <v>5271</v>
      </c>
      <c r="T5127" s="6"/>
    </row>
    <row r="5128" spans="1:20" s="1" customFormat="1" ht="25.5" x14ac:dyDescent="0.2">
      <c r="A5128" s="10" t="s">
        <v>13167</v>
      </c>
      <c r="B5128" s="6" t="str">
        <f t="shared" si="718"/>
        <v>P</v>
      </c>
      <c r="C5128" s="10" t="s">
        <v>8318</v>
      </c>
      <c r="D5128" s="6"/>
      <c r="E5128" s="10" t="s">
        <v>13021</v>
      </c>
      <c r="F5128" s="10" t="s">
        <v>13412</v>
      </c>
      <c r="G5128" s="6"/>
      <c r="H5128" s="6"/>
      <c r="I5128" s="6"/>
      <c r="J5128" s="6" t="str">
        <f t="shared" si="721"/>
        <v>1990-P-5</v>
      </c>
      <c r="K5128" s="6" t="str">
        <f t="shared" si="719"/>
        <v>1990-P-5</v>
      </c>
      <c r="L5128" s="10" t="s">
        <v>13168</v>
      </c>
      <c r="M5128" s="10" t="s">
        <v>8241</v>
      </c>
      <c r="N5128" s="10" t="s">
        <v>8241</v>
      </c>
      <c r="O5128" s="10" t="s">
        <v>1085</v>
      </c>
      <c r="P5128" s="6" t="str">
        <f t="shared" si="720"/>
        <v>Steve Pendleton</v>
      </c>
      <c r="Q5128" s="10" t="s">
        <v>13419</v>
      </c>
      <c r="R5128" s="10" t="s">
        <v>1880</v>
      </c>
      <c r="S5128" s="10" t="s">
        <v>13420</v>
      </c>
      <c r="T5128" s="10" t="s">
        <v>13421</v>
      </c>
    </row>
    <row r="5129" spans="1:20" s="1" customFormat="1" ht="25.5" x14ac:dyDescent="0.2">
      <c r="A5129" s="10" t="s">
        <v>13167</v>
      </c>
      <c r="B5129" s="6" t="str">
        <f t="shared" si="718"/>
        <v>P</v>
      </c>
      <c r="C5129" s="10" t="s">
        <v>8252</v>
      </c>
      <c r="D5129" s="6"/>
      <c r="E5129" s="10" t="s">
        <v>13021</v>
      </c>
      <c r="F5129" s="10" t="s">
        <v>13412</v>
      </c>
      <c r="G5129" s="6"/>
      <c r="H5129" s="6"/>
      <c r="I5129" s="6"/>
      <c r="J5129" s="6" t="str">
        <f t="shared" si="721"/>
        <v>1990-P-6</v>
      </c>
      <c r="K5129" s="6" t="str">
        <f t="shared" si="719"/>
        <v>1990-P-6</v>
      </c>
      <c r="L5129" s="10" t="s">
        <v>13168</v>
      </c>
      <c r="M5129" s="10" t="s">
        <v>8241</v>
      </c>
      <c r="N5129" s="10" t="s">
        <v>8273</v>
      </c>
      <c r="O5129" s="10" t="s">
        <v>2086</v>
      </c>
      <c r="P5129" s="6" t="str">
        <f t="shared" si="720"/>
        <v>Steve Pendleton</v>
      </c>
      <c r="Q5129" s="10" t="s">
        <v>13422</v>
      </c>
      <c r="R5129" s="10" t="s">
        <v>1880</v>
      </c>
      <c r="S5129" s="10" t="s">
        <v>13423</v>
      </c>
      <c r="T5129" s="10" t="s">
        <v>13424</v>
      </c>
    </row>
    <row r="5130" spans="1:20" s="1" customFormat="1" ht="63.75" x14ac:dyDescent="0.2">
      <c r="A5130" s="10" t="s">
        <v>13167</v>
      </c>
      <c r="B5130" s="6" t="str">
        <f t="shared" si="718"/>
        <v>P</v>
      </c>
      <c r="C5130" s="10" t="s">
        <v>8096</v>
      </c>
      <c r="D5130" s="6"/>
      <c r="E5130" s="10" t="s">
        <v>13021</v>
      </c>
      <c r="F5130" s="10" t="s">
        <v>13412</v>
      </c>
      <c r="G5130" s="6"/>
      <c r="H5130" s="6"/>
      <c r="I5130" s="6"/>
      <c r="J5130" s="6" t="str">
        <f t="shared" si="721"/>
        <v>1990-P-7</v>
      </c>
      <c r="K5130" s="6" t="str">
        <f t="shared" si="719"/>
        <v>1990-P-7</v>
      </c>
      <c r="L5130" s="10" t="s">
        <v>13168</v>
      </c>
      <c r="M5130" s="10" t="s">
        <v>8241</v>
      </c>
      <c r="N5130" s="10" t="s">
        <v>8252</v>
      </c>
      <c r="O5130" s="10" t="s">
        <v>9732</v>
      </c>
      <c r="P5130" s="6" t="str">
        <f t="shared" si="720"/>
        <v>Steve Pendleton</v>
      </c>
      <c r="Q5130" s="10" t="s">
        <v>13425</v>
      </c>
      <c r="R5130" s="10" t="s">
        <v>5315</v>
      </c>
      <c r="S5130" s="10" t="s">
        <v>13426</v>
      </c>
      <c r="T5130" s="10" t="s">
        <v>13427</v>
      </c>
    </row>
    <row r="5131" spans="1:20" s="1" customFormat="1" ht="51" x14ac:dyDescent="0.2">
      <c r="A5131" s="10" t="s">
        <v>13167</v>
      </c>
      <c r="B5131" s="6" t="str">
        <f t="shared" si="718"/>
        <v>P</v>
      </c>
      <c r="C5131" s="10" t="s">
        <v>8097</v>
      </c>
      <c r="D5131" s="6"/>
      <c r="E5131" s="10" t="s">
        <v>13021</v>
      </c>
      <c r="F5131" s="10" t="s">
        <v>13412</v>
      </c>
      <c r="G5131" s="6"/>
      <c r="H5131" s="6"/>
      <c r="I5131" s="6"/>
      <c r="J5131" s="6" t="str">
        <f t="shared" si="721"/>
        <v>1990-P-8</v>
      </c>
      <c r="K5131" s="6" t="str">
        <f t="shared" si="719"/>
        <v>1990-P-8</v>
      </c>
      <c r="L5131" s="10" t="s">
        <v>276</v>
      </c>
      <c r="M5131" s="10" t="s">
        <v>8599</v>
      </c>
      <c r="N5131" s="10" t="s">
        <v>8078</v>
      </c>
      <c r="O5131" s="10" t="s">
        <v>9733</v>
      </c>
      <c r="P5131" s="6" t="str">
        <f t="shared" si="720"/>
        <v>Steve Pendleton</v>
      </c>
      <c r="Q5131" s="10" t="s">
        <v>13425</v>
      </c>
      <c r="R5131" s="10" t="s">
        <v>13428</v>
      </c>
      <c r="S5131" s="10" t="s">
        <v>13429</v>
      </c>
      <c r="T5131" s="10" t="s">
        <v>13430</v>
      </c>
    </row>
    <row r="5132" spans="1:20" s="1" customFormat="1" ht="51" x14ac:dyDescent="0.2">
      <c r="A5132" s="10" t="s">
        <v>13167</v>
      </c>
      <c r="B5132" s="6" t="str">
        <f t="shared" si="718"/>
        <v>P</v>
      </c>
      <c r="C5132" s="10" t="s">
        <v>8330</v>
      </c>
      <c r="D5132" s="10" t="s">
        <v>20</v>
      </c>
      <c r="E5132" s="10" t="s">
        <v>13431</v>
      </c>
      <c r="F5132" s="10" t="s">
        <v>6946</v>
      </c>
      <c r="G5132" s="6"/>
      <c r="H5132" s="6"/>
      <c r="I5132" s="6"/>
      <c r="J5132" s="6" t="str">
        <f t="shared" si="721"/>
        <v>1990-P-9*</v>
      </c>
      <c r="K5132" s="6" t="str">
        <f t="shared" si="719"/>
        <v>1990-P-9*</v>
      </c>
      <c r="L5132" s="10" t="s">
        <v>15</v>
      </c>
      <c r="M5132" s="6"/>
      <c r="N5132" s="6"/>
      <c r="O5132" s="10" t="s">
        <v>9734</v>
      </c>
      <c r="P5132" s="6" t="str">
        <f t="shared" si="720"/>
        <v>Alfred dePitray</v>
      </c>
      <c r="Q5132" s="10" t="s">
        <v>13432</v>
      </c>
      <c r="R5132" s="10" t="s">
        <v>18</v>
      </c>
      <c r="S5132" s="10" t="s">
        <v>280</v>
      </c>
      <c r="T5132" s="10" t="s">
        <v>20237</v>
      </c>
    </row>
    <row r="5133" spans="1:20" s="1" customFormat="1" ht="38.25" x14ac:dyDescent="0.2">
      <c r="A5133" s="10" t="s">
        <v>13167</v>
      </c>
      <c r="B5133" s="6" t="str">
        <f t="shared" si="718"/>
        <v>R</v>
      </c>
      <c r="C5133" s="10" t="s">
        <v>8241</v>
      </c>
      <c r="D5133" s="6"/>
      <c r="E5133" s="10" t="s">
        <v>12050</v>
      </c>
      <c r="F5133" s="10" t="s">
        <v>6700</v>
      </c>
      <c r="G5133" s="6"/>
      <c r="H5133" s="6"/>
      <c r="I5133" s="6"/>
      <c r="J5133" s="6" t="str">
        <f t="shared" si="721"/>
        <v>1990-R-1</v>
      </c>
      <c r="K5133" s="6" t="str">
        <f t="shared" si="719"/>
        <v>1990-R-1</v>
      </c>
      <c r="L5133" s="10" t="s">
        <v>6720</v>
      </c>
      <c r="M5133" s="10" t="s">
        <v>8079</v>
      </c>
      <c r="N5133" s="10" t="s">
        <v>8174</v>
      </c>
      <c r="O5133" s="10" t="s">
        <v>9629</v>
      </c>
      <c r="P5133" s="6" t="str">
        <f t="shared" si="720"/>
        <v>J.W.B. Ruffle</v>
      </c>
      <c r="Q5133" s="10" t="s">
        <v>13433</v>
      </c>
      <c r="R5133" s="10" t="s">
        <v>18</v>
      </c>
      <c r="S5133" s="10" t="s">
        <v>13434</v>
      </c>
      <c r="T5133" s="10" t="s">
        <v>13435</v>
      </c>
    </row>
    <row r="5134" spans="1:20" s="1" customFormat="1" ht="63.75" x14ac:dyDescent="0.2">
      <c r="A5134" s="10" t="s">
        <v>13167</v>
      </c>
      <c r="B5134" s="6" t="str">
        <f t="shared" si="718"/>
        <v>R</v>
      </c>
      <c r="C5134" s="10" t="s">
        <v>8273</v>
      </c>
      <c r="D5134" s="6"/>
      <c r="E5134" s="10" t="s">
        <v>12050</v>
      </c>
      <c r="F5134" s="10" t="s">
        <v>6700</v>
      </c>
      <c r="G5134" s="6"/>
      <c r="H5134" s="6"/>
      <c r="I5134" s="6"/>
      <c r="J5134" s="6" t="str">
        <f t="shared" si="721"/>
        <v>1990-R-2</v>
      </c>
      <c r="K5134" s="6" t="str">
        <f t="shared" si="719"/>
        <v>1990-R-2</v>
      </c>
      <c r="L5134" s="10" t="s">
        <v>15</v>
      </c>
      <c r="M5134" s="6"/>
      <c r="N5134" s="6"/>
      <c r="O5134" s="10" t="s">
        <v>9735</v>
      </c>
      <c r="P5134" s="6" t="str">
        <f t="shared" si="720"/>
        <v>J.W.B. Ruffle</v>
      </c>
      <c r="Q5134" s="10" t="s">
        <v>13436</v>
      </c>
      <c r="R5134" s="10" t="s">
        <v>18</v>
      </c>
      <c r="S5134" s="10" t="s">
        <v>12923</v>
      </c>
      <c r="T5134" s="10" t="s">
        <v>13437</v>
      </c>
    </row>
    <row r="5135" spans="1:20" s="1" customFormat="1" ht="51" x14ac:dyDescent="0.2">
      <c r="A5135" s="10" t="s">
        <v>13167</v>
      </c>
      <c r="B5135" s="6" t="str">
        <f t="shared" si="718"/>
        <v>S</v>
      </c>
      <c r="C5135" s="10" t="s">
        <v>8241</v>
      </c>
      <c r="D5135" s="6"/>
      <c r="E5135" s="10" t="s">
        <v>7947</v>
      </c>
      <c r="F5135" s="10" t="s">
        <v>7948</v>
      </c>
      <c r="G5135" s="6"/>
      <c r="H5135" s="6"/>
      <c r="I5135" s="6"/>
      <c r="J5135" s="6" t="str">
        <f t="shared" si="721"/>
        <v>1990-S-1</v>
      </c>
      <c r="K5135" s="6" t="str">
        <f t="shared" si="719"/>
        <v>1990-S-1</v>
      </c>
      <c r="L5135" s="10" t="s">
        <v>6720</v>
      </c>
      <c r="M5135" s="10" t="s">
        <v>8087</v>
      </c>
      <c r="N5135" s="10" t="s">
        <v>8622</v>
      </c>
      <c r="O5135" s="10" t="s">
        <v>8587</v>
      </c>
      <c r="P5135" s="6" t="str">
        <f t="shared" si="720"/>
        <v>Colin W. Spong</v>
      </c>
      <c r="Q5135" s="10" t="s">
        <v>13438</v>
      </c>
      <c r="R5135" s="10" t="s">
        <v>258</v>
      </c>
      <c r="S5135" s="10" t="s">
        <v>1186</v>
      </c>
      <c r="T5135" s="10" t="s">
        <v>13439</v>
      </c>
    </row>
    <row r="5136" spans="1:20" s="1" customFormat="1" x14ac:dyDescent="0.2">
      <c r="A5136" s="10" t="s">
        <v>13167</v>
      </c>
      <c r="B5136" s="6" t="str">
        <f t="shared" si="718"/>
        <v>S</v>
      </c>
      <c r="C5136" s="10" t="s">
        <v>8273</v>
      </c>
      <c r="D5136" s="6"/>
      <c r="E5136" s="10" t="s">
        <v>7947</v>
      </c>
      <c r="F5136" s="10" t="s">
        <v>7948</v>
      </c>
      <c r="G5136" s="6"/>
      <c r="H5136" s="6"/>
      <c r="I5136" s="6"/>
      <c r="J5136" s="6" t="str">
        <f t="shared" si="721"/>
        <v>1990-S-2</v>
      </c>
      <c r="K5136" s="6" t="str">
        <f t="shared" si="719"/>
        <v>1990-S-2</v>
      </c>
      <c r="L5136" s="10" t="s">
        <v>6720</v>
      </c>
      <c r="M5136" s="10" t="s">
        <v>8087</v>
      </c>
      <c r="N5136" s="10" t="s">
        <v>8622</v>
      </c>
      <c r="O5136" s="10" t="s">
        <v>8252</v>
      </c>
      <c r="P5136" s="6" t="str">
        <f t="shared" si="720"/>
        <v>Colin W. Spong</v>
      </c>
      <c r="Q5136" s="10" t="s">
        <v>13143</v>
      </c>
      <c r="R5136" s="10" t="s">
        <v>258</v>
      </c>
      <c r="S5136" s="10" t="s">
        <v>25</v>
      </c>
      <c r="T5136" s="10" t="s">
        <v>13440</v>
      </c>
    </row>
    <row r="5137" spans="1:20" s="1" customFormat="1" x14ac:dyDescent="0.2">
      <c r="A5137" s="10" t="s">
        <v>13167</v>
      </c>
      <c r="B5137" s="6" t="str">
        <f t="shared" si="718"/>
        <v>S</v>
      </c>
      <c r="C5137" s="10" t="s">
        <v>8326</v>
      </c>
      <c r="D5137" s="6"/>
      <c r="E5137" s="10" t="s">
        <v>7947</v>
      </c>
      <c r="F5137" s="10" t="s">
        <v>7948</v>
      </c>
      <c r="G5137" s="6"/>
      <c r="H5137" s="6"/>
      <c r="I5137" s="6"/>
      <c r="J5137" s="6" t="str">
        <f t="shared" si="721"/>
        <v>1990-S-3</v>
      </c>
      <c r="K5137" s="6" t="str">
        <f t="shared" si="719"/>
        <v>1990-S-3</v>
      </c>
      <c r="L5137" s="10" t="s">
        <v>6720</v>
      </c>
      <c r="M5137" s="10" t="s">
        <v>8087</v>
      </c>
      <c r="N5137" s="10" t="s">
        <v>8622</v>
      </c>
      <c r="O5137" s="10" t="s">
        <v>9290</v>
      </c>
      <c r="P5137" s="6" t="str">
        <f t="shared" si="720"/>
        <v>Colin W. Spong</v>
      </c>
      <c r="Q5137" s="10" t="s">
        <v>13441</v>
      </c>
      <c r="R5137" s="10" t="s">
        <v>258</v>
      </c>
      <c r="S5137" s="10" t="s">
        <v>6722</v>
      </c>
      <c r="T5137" s="10" t="s">
        <v>13442</v>
      </c>
    </row>
    <row r="5138" spans="1:20" s="1" customFormat="1" ht="25.5" x14ac:dyDescent="0.2">
      <c r="A5138" s="10" t="s">
        <v>13167</v>
      </c>
      <c r="B5138" s="6" t="str">
        <f t="shared" si="718"/>
        <v>S</v>
      </c>
      <c r="C5138" s="10" t="s">
        <v>8099</v>
      </c>
      <c r="D5138" s="6"/>
      <c r="E5138" s="10" t="s">
        <v>7947</v>
      </c>
      <c r="F5138" s="10" t="s">
        <v>7948</v>
      </c>
      <c r="G5138" s="6"/>
      <c r="H5138" s="6"/>
      <c r="I5138" s="6"/>
      <c r="J5138" s="6" t="str">
        <f t="shared" si="721"/>
        <v>1990-S-4</v>
      </c>
      <c r="K5138" s="6" t="str">
        <f t="shared" si="719"/>
        <v>1990-S-4</v>
      </c>
      <c r="L5138" s="10" t="s">
        <v>6720</v>
      </c>
      <c r="M5138" s="10" t="s">
        <v>8087</v>
      </c>
      <c r="N5138" s="10" t="s">
        <v>8622</v>
      </c>
      <c r="O5138" s="10" t="s">
        <v>8096</v>
      </c>
      <c r="P5138" s="6" t="str">
        <f t="shared" si="720"/>
        <v>Colin W. Spong</v>
      </c>
      <c r="Q5138" s="10" t="s">
        <v>13443</v>
      </c>
      <c r="R5138" s="10" t="s">
        <v>258</v>
      </c>
      <c r="S5138" s="10" t="s">
        <v>3946</v>
      </c>
      <c r="T5138" s="10" t="s">
        <v>13444</v>
      </c>
    </row>
    <row r="5139" spans="1:20" s="1" customFormat="1" x14ac:dyDescent="0.2">
      <c r="A5139" s="10" t="s">
        <v>13167</v>
      </c>
      <c r="B5139" s="6" t="str">
        <f t="shared" si="718"/>
        <v>S</v>
      </c>
      <c r="C5139" s="10" t="s">
        <v>8318</v>
      </c>
      <c r="D5139" s="6"/>
      <c r="E5139" s="10" t="s">
        <v>13445</v>
      </c>
      <c r="F5139" s="10" t="s">
        <v>13446</v>
      </c>
      <c r="G5139" s="6"/>
      <c r="H5139" s="6"/>
      <c r="I5139" s="6"/>
      <c r="J5139" s="6" t="str">
        <f t="shared" si="721"/>
        <v>1990-S-5</v>
      </c>
      <c r="K5139" s="6" t="str">
        <f t="shared" si="719"/>
        <v>1990-S-5</v>
      </c>
      <c r="L5139" s="10" t="s">
        <v>6720</v>
      </c>
      <c r="M5139" s="10" t="s">
        <v>8087</v>
      </c>
      <c r="N5139" s="10" t="s">
        <v>8622</v>
      </c>
      <c r="O5139" s="10" t="s">
        <v>8330</v>
      </c>
      <c r="P5139" s="6" t="str">
        <f t="shared" si="720"/>
        <v>S.R. Sooranna</v>
      </c>
      <c r="Q5139" s="10" t="s">
        <v>13447</v>
      </c>
      <c r="R5139" s="10" t="s">
        <v>18</v>
      </c>
      <c r="S5139" s="10" t="s">
        <v>12307</v>
      </c>
      <c r="T5139" s="10" t="s">
        <v>13448</v>
      </c>
    </row>
    <row r="5140" spans="1:20" s="1" customFormat="1" ht="38.25" x14ac:dyDescent="0.2">
      <c r="A5140" s="10" t="s">
        <v>13167</v>
      </c>
      <c r="B5140" s="6" t="str">
        <f t="shared" si="718"/>
        <v>S</v>
      </c>
      <c r="C5140" s="10" t="s">
        <v>8252</v>
      </c>
      <c r="D5140" s="6"/>
      <c r="E5140" s="10" t="s">
        <v>13445</v>
      </c>
      <c r="F5140" s="10" t="s">
        <v>13446</v>
      </c>
      <c r="G5140" s="6"/>
      <c r="H5140" s="6"/>
      <c r="I5140" s="6"/>
      <c r="J5140" s="6" t="str">
        <f t="shared" si="721"/>
        <v>1990-S-6</v>
      </c>
      <c r="K5140" s="6" t="str">
        <f t="shared" si="719"/>
        <v>1990-S-6</v>
      </c>
      <c r="L5140" s="10" t="s">
        <v>6720</v>
      </c>
      <c r="M5140" s="10" t="s">
        <v>8079</v>
      </c>
      <c r="N5140" s="10" t="s">
        <v>8174</v>
      </c>
      <c r="O5140" s="10" t="s">
        <v>8272</v>
      </c>
      <c r="P5140" s="6" t="str">
        <f t="shared" ref="P5140:P5150" si="722">CONCATENATE(E5140,F5140)</f>
        <v>S.R. Sooranna</v>
      </c>
      <c r="Q5140" s="10" t="s">
        <v>12978</v>
      </c>
      <c r="R5140" s="10" t="s">
        <v>18</v>
      </c>
      <c r="S5140" s="10" t="s">
        <v>3946</v>
      </c>
      <c r="T5140" s="10" t="s">
        <v>13449</v>
      </c>
    </row>
    <row r="5141" spans="1:20" s="1" customFormat="1" ht="38.25" x14ac:dyDescent="0.2">
      <c r="A5141" s="10" t="s">
        <v>13167</v>
      </c>
      <c r="B5141" s="6" t="str">
        <f t="shared" si="718"/>
        <v>S</v>
      </c>
      <c r="C5141" s="10" t="s">
        <v>8096</v>
      </c>
      <c r="D5141" s="6"/>
      <c r="E5141" s="10" t="s">
        <v>1956</v>
      </c>
      <c r="F5141" s="10" t="s">
        <v>13450</v>
      </c>
      <c r="G5141" s="6"/>
      <c r="H5141" s="6"/>
      <c r="I5141" s="6"/>
      <c r="J5141" s="6" t="str">
        <f t="shared" si="721"/>
        <v>1990-S-7</v>
      </c>
      <c r="K5141" s="6" t="str">
        <f t="shared" si="719"/>
        <v>1990-S-7</v>
      </c>
      <c r="L5141" s="10" t="s">
        <v>6720</v>
      </c>
      <c r="M5141" s="10" t="s">
        <v>8079</v>
      </c>
      <c r="N5141" s="10" t="s">
        <v>8174</v>
      </c>
      <c r="O5141" s="10" t="s">
        <v>3632</v>
      </c>
      <c r="P5141" s="6" t="str">
        <f t="shared" si="722"/>
        <v>Richard Stroud</v>
      </c>
      <c r="Q5141" s="10" t="s">
        <v>13451</v>
      </c>
      <c r="R5141" s="10" t="s">
        <v>186</v>
      </c>
      <c r="S5141" s="10" t="s">
        <v>1186</v>
      </c>
      <c r="T5141" s="10" t="s">
        <v>13452</v>
      </c>
    </row>
    <row r="5142" spans="1:20" s="1" customFormat="1" ht="76.5" x14ac:dyDescent="0.2">
      <c r="A5142" s="10" t="s">
        <v>13167</v>
      </c>
      <c r="B5142" s="6" t="str">
        <f t="shared" si="718"/>
        <v>S</v>
      </c>
      <c r="C5142" s="10" t="s">
        <v>8097</v>
      </c>
      <c r="D5142" s="6"/>
      <c r="E5142" s="10" t="s">
        <v>13453</v>
      </c>
      <c r="F5142" s="10" t="s">
        <v>879</v>
      </c>
      <c r="G5142" s="6"/>
      <c r="H5142" s="6"/>
      <c r="I5142" s="6"/>
      <c r="J5142" s="6" t="str">
        <f t="shared" si="721"/>
        <v>1990-S-8</v>
      </c>
      <c r="K5142" s="6" t="str">
        <f t="shared" si="719"/>
        <v>1990-S-8</v>
      </c>
      <c r="L5142" s="10" t="s">
        <v>15</v>
      </c>
      <c r="M5142" s="6"/>
      <c r="N5142" s="6"/>
      <c r="O5142" s="10" t="s">
        <v>20274</v>
      </c>
      <c r="P5142" s="6" t="str">
        <f t="shared" si="722"/>
        <v>Bynof Smith</v>
      </c>
      <c r="Q5142" s="10" t="s">
        <v>13454</v>
      </c>
      <c r="R5142" s="10" t="s">
        <v>18</v>
      </c>
      <c r="S5142" s="10" t="s">
        <v>13455</v>
      </c>
      <c r="T5142" s="10" t="s">
        <v>13456</v>
      </c>
    </row>
    <row r="5143" spans="1:20" s="1" customFormat="1" ht="25.5" x14ac:dyDescent="0.2">
      <c r="A5143" s="10" t="s">
        <v>13167</v>
      </c>
      <c r="B5143" s="6" t="str">
        <f t="shared" si="718"/>
        <v>T</v>
      </c>
      <c r="C5143" s="10" t="s">
        <v>8241</v>
      </c>
      <c r="D5143" s="6"/>
      <c r="E5143" s="10" t="s">
        <v>13457</v>
      </c>
      <c r="F5143" s="10" t="s">
        <v>13458</v>
      </c>
      <c r="G5143" s="6"/>
      <c r="H5143" s="6"/>
      <c r="I5143" s="6"/>
      <c r="J5143" s="6" t="str">
        <f t="shared" si="721"/>
        <v>1990-T-1</v>
      </c>
      <c r="K5143" s="6" t="str">
        <f t="shared" si="719"/>
        <v>1990-T-1</v>
      </c>
      <c r="L5143" s="10" t="s">
        <v>13168</v>
      </c>
      <c r="M5143" s="10" t="s">
        <v>8241</v>
      </c>
      <c r="N5143" s="10" t="s">
        <v>8241</v>
      </c>
      <c r="O5143" s="10" t="s">
        <v>8318</v>
      </c>
      <c r="P5143" s="6" t="str">
        <f t="shared" si="722"/>
        <v>Reg Taylor</v>
      </c>
      <c r="Q5143" s="10" t="s">
        <v>13459</v>
      </c>
      <c r="R5143" s="10" t="s">
        <v>18</v>
      </c>
      <c r="S5143" s="10" t="s">
        <v>3838</v>
      </c>
      <c r="T5143" s="10" t="s">
        <v>13460</v>
      </c>
    </row>
    <row r="5144" spans="1:20" s="1" customFormat="1" ht="25.5" x14ac:dyDescent="0.2">
      <c r="A5144" s="10" t="s">
        <v>13167</v>
      </c>
      <c r="B5144" s="6" t="str">
        <f t="shared" si="718"/>
        <v>T</v>
      </c>
      <c r="C5144" s="10" t="s">
        <v>8273</v>
      </c>
      <c r="D5144" s="6"/>
      <c r="E5144" s="10" t="s">
        <v>13457</v>
      </c>
      <c r="F5144" s="10" t="s">
        <v>13458</v>
      </c>
      <c r="G5144" s="6"/>
      <c r="H5144" s="6"/>
      <c r="I5144" s="6"/>
      <c r="J5144" s="6" t="str">
        <f t="shared" si="721"/>
        <v>1990-T-2</v>
      </c>
      <c r="K5144" s="6" t="str">
        <f t="shared" si="719"/>
        <v>1990-T-2</v>
      </c>
      <c r="L5144" s="10" t="s">
        <v>13168</v>
      </c>
      <c r="M5144" s="10" t="s">
        <v>8241</v>
      </c>
      <c r="N5144" s="10" t="s">
        <v>8241</v>
      </c>
      <c r="O5144" s="10" t="s">
        <v>8318</v>
      </c>
      <c r="P5144" s="6" t="str">
        <f t="shared" si="722"/>
        <v>Reg Taylor</v>
      </c>
      <c r="Q5144" s="10" t="s">
        <v>13461</v>
      </c>
      <c r="R5144" s="10" t="s">
        <v>18</v>
      </c>
      <c r="S5144" s="10" t="s">
        <v>3838</v>
      </c>
      <c r="T5144" s="10" t="s">
        <v>13462</v>
      </c>
    </row>
    <row r="5145" spans="1:20" s="1" customFormat="1" ht="25.5" x14ac:dyDescent="0.2">
      <c r="A5145" s="10" t="s">
        <v>13167</v>
      </c>
      <c r="B5145" s="6" t="str">
        <f t="shared" si="718"/>
        <v>T</v>
      </c>
      <c r="C5145" s="10" t="s">
        <v>8326</v>
      </c>
      <c r="D5145" s="6"/>
      <c r="E5145" s="10" t="s">
        <v>13457</v>
      </c>
      <c r="F5145" s="10" t="s">
        <v>13458</v>
      </c>
      <c r="G5145" s="6"/>
      <c r="H5145" s="6"/>
      <c r="I5145" s="6"/>
      <c r="J5145" s="6" t="str">
        <f t="shared" si="721"/>
        <v>1990-T-3</v>
      </c>
      <c r="K5145" s="6" t="str">
        <f t="shared" si="719"/>
        <v>1990-T-3</v>
      </c>
      <c r="L5145" s="10" t="s">
        <v>13168</v>
      </c>
      <c r="M5145" s="10" t="s">
        <v>8241</v>
      </c>
      <c r="N5145" s="10" t="s">
        <v>8241</v>
      </c>
      <c r="O5145" s="10" t="s">
        <v>8082</v>
      </c>
      <c r="P5145" s="6" t="str">
        <f t="shared" si="722"/>
        <v>Reg Taylor</v>
      </c>
      <c r="Q5145" s="10" t="s">
        <v>13463</v>
      </c>
      <c r="R5145" s="10" t="s">
        <v>5472</v>
      </c>
      <c r="S5145" s="10" t="s">
        <v>13464</v>
      </c>
      <c r="T5145" s="10" t="s">
        <v>13465</v>
      </c>
    </row>
    <row r="5146" spans="1:20" s="1" customFormat="1" ht="25.5" x14ac:dyDescent="0.2">
      <c r="A5146" s="10" t="s">
        <v>13167</v>
      </c>
      <c r="B5146" s="6" t="str">
        <f t="shared" si="718"/>
        <v>T</v>
      </c>
      <c r="C5146" s="10" t="s">
        <v>8099</v>
      </c>
      <c r="D5146" s="6"/>
      <c r="E5146" s="10" t="s">
        <v>13457</v>
      </c>
      <c r="F5146" s="10" t="s">
        <v>13458</v>
      </c>
      <c r="G5146" s="6"/>
      <c r="H5146" s="6"/>
      <c r="I5146" s="6"/>
      <c r="J5146" s="6" t="str">
        <f t="shared" si="721"/>
        <v>1990-T-4</v>
      </c>
      <c r="K5146" s="6" t="str">
        <f t="shared" si="719"/>
        <v>1990-T-4</v>
      </c>
      <c r="L5146" s="10" t="s">
        <v>13168</v>
      </c>
      <c r="M5146" s="10" t="s">
        <v>8241</v>
      </c>
      <c r="N5146" s="10" t="s">
        <v>8241</v>
      </c>
      <c r="O5146" s="10" t="s">
        <v>8083</v>
      </c>
      <c r="P5146" s="6" t="str">
        <f t="shared" si="722"/>
        <v>Reg Taylor</v>
      </c>
      <c r="Q5146" s="10" t="s">
        <v>13466</v>
      </c>
      <c r="R5146" s="10" t="s">
        <v>18</v>
      </c>
      <c r="S5146" s="10" t="s">
        <v>1621</v>
      </c>
      <c r="T5146" s="10" t="s">
        <v>13467</v>
      </c>
    </row>
    <row r="5147" spans="1:20" s="1" customFormat="1" x14ac:dyDescent="0.2">
      <c r="A5147" s="10" t="s">
        <v>13167</v>
      </c>
      <c r="B5147" s="6" t="str">
        <f t="shared" si="718"/>
        <v>T</v>
      </c>
      <c r="C5147" s="10" t="s">
        <v>8318</v>
      </c>
      <c r="D5147" s="6"/>
      <c r="E5147" s="10" t="s">
        <v>13468</v>
      </c>
      <c r="F5147" s="10" t="s">
        <v>13469</v>
      </c>
      <c r="G5147" s="6"/>
      <c r="H5147" s="6"/>
      <c r="I5147" s="6"/>
      <c r="J5147" s="6" t="str">
        <f t="shared" si="721"/>
        <v>1990-T-5</v>
      </c>
      <c r="K5147" s="6" t="str">
        <f t="shared" si="719"/>
        <v>1990-T-5</v>
      </c>
      <c r="L5147" s="10" t="s">
        <v>4456</v>
      </c>
      <c r="M5147" s="10" t="s">
        <v>8095</v>
      </c>
      <c r="N5147" s="10" t="s">
        <v>8436</v>
      </c>
      <c r="O5147" s="10" t="s">
        <v>8129</v>
      </c>
      <c r="P5147" s="6" t="str">
        <f t="shared" si="722"/>
        <v>Tony Torrance</v>
      </c>
      <c r="Q5147" s="10" t="s">
        <v>13470</v>
      </c>
      <c r="R5147" s="10" t="s">
        <v>258</v>
      </c>
      <c r="S5147" s="10" t="s">
        <v>11199</v>
      </c>
      <c r="T5147" s="10" t="s">
        <v>13471</v>
      </c>
    </row>
    <row r="5148" spans="1:20" s="1" customFormat="1" ht="25.5" x14ac:dyDescent="0.2">
      <c r="A5148" s="10" t="s">
        <v>13167</v>
      </c>
      <c r="B5148" s="6" t="str">
        <f t="shared" si="718"/>
        <v>W</v>
      </c>
      <c r="C5148" s="10" t="s">
        <v>8241</v>
      </c>
      <c r="D5148" s="6"/>
      <c r="E5148" s="10" t="s">
        <v>11074</v>
      </c>
      <c r="F5148" s="10" t="s">
        <v>2293</v>
      </c>
      <c r="G5148" s="6"/>
      <c r="H5148" s="6"/>
      <c r="I5148" s="6"/>
      <c r="J5148" s="6" t="str">
        <f t="shared" si="721"/>
        <v>1990-W-1</v>
      </c>
      <c r="K5148" s="6" t="str">
        <f t="shared" si="719"/>
        <v>1990-W-1</v>
      </c>
      <c r="L5148" s="10" t="s">
        <v>531</v>
      </c>
      <c r="M5148" s="10" t="s">
        <v>8388</v>
      </c>
      <c r="N5148" s="10" t="s">
        <v>8451</v>
      </c>
      <c r="O5148" s="10" t="s">
        <v>8876</v>
      </c>
      <c r="P5148" s="6" t="str">
        <f t="shared" si="722"/>
        <v>L. N. Williams</v>
      </c>
      <c r="Q5148" s="10" t="s">
        <v>13472</v>
      </c>
      <c r="R5148" s="10" t="s">
        <v>18</v>
      </c>
      <c r="S5148" s="10" t="s">
        <v>5771</v>
      </c>
      <c r="T5148" s="10" t="s">
        <v>13473</v>
      </c>
    </row>
    <row r="5149" spans="1:20" s="1" customFormat="1" ht="25.5" x14ac:dyDescent="0.2">
      <c r="A5149" s="10" t="s">
        <v>13474</v>
      </c>
      <c r="B5149" s="6" t="str">
        <f t="shared" si="718"/>
        <v/>
      </c>
      <c r="C5149" s="10" t="s">
        <v>8241</v>
      </c>
      <c r="D5149" s="6"/>
      <c r="E5149" s="10" t="s">
        <v>3010</v>
      </c>
      <c r="F5149" s="6"/>
      <c r="G5149" s="6"/>
      <c r="H5149" s="6"/>
      <c r="I5149" s="6"/>
      <c r="J5149" s="6" t="str">
        <f t="shared" si="721"/>
        <v>1991--1</v>
      </c>
      <c r="K5149" s="6" t="str">
        <f t="shared" si="719"/>
        <v>1991--1</v>
      </c>
      <c r="L5149" s="10" t="s">
        <v>6720</v>
      </c>
      <c r="M5149" s="10" t="s">
        <v>8079</v>
      </c>
      <c r="N5149" s="10" t="s">
        <v>8103</v>
      </c>
      <c r="O5149" s="10" t="s">
        <v>8305</v>
      </c>
      <c r="P5149" s="6" t="str">
        <f t="shared" si="722"/>
        <v xml:space="preserve"> </v>
      </c>
      <c r="Q5149" s="10" t="s">
        <v>13475</v>
      </c>
      <c r="R5149" s="10" t="s">
        <v>186</v>
      </c>
      <c r="S5149" s="10" t="s">
        <v>4340</v>
      </c>
      <c r="T5149" s="10" t="s">
        <v>13476</v>
      </c>
    </row>
    <row r="5150" spans="1:20" s="1" customFormat="1" ht="25.5" x14ac:dyDescent="0.2">
      <c r="A5150" s="10" t="s">
        <v>13474</v>
      </c>
      <c r="B5150" s="6" t="str">
        <f t="shared" si="718"/>
        <v/>
      </c>
      <c r="C5150" s="10" t="s">
        <v>8273</v>
      </c>
      <c r="D5150" s="6"/>
      <c r="E5150" s="10" t="s">
        <v>3010</v>
      </c>
      <c r="F5150" s="6"/>
      <c r="G5150" s="6"/>
      <c r="H5150" s="6"/>
      <c r="I5150" s="6"/>
      <c r="J5150" s="6" t="str">
        <f t="shared" si="721"/>
        <v>1991--2</v>
      </c>
      <c r="K5150" s="6" t="str">
        <f t="shared" si="719"/>
        <v>1991--2</v>
      </c>
      <c r="L5150" s="10" t="s">
        <v>6720</v>
      </c>
      <c r="M5150" s="10" t="s">
        <v>8079</v>
      </c>
      <c r="N5150" s="10" t="s">
        <v>8103</v>
      </c>
      <c r="O5150" s="10" t="s">
        <v>8083</v>
      </c>
      <c r="P5150" s="6" t="str">
        <f t="shared" si="722"/>
        <v xml:space="preserve"> </v>
      </c>
      <c r="Q5150" s="10" t="s">
        <v>13477</v>
      </c>
      <c r="R5150" s="10" t="s">
        <v>186</v>
      </c>
      <c r="S5150" s="10" t="s">
        <v>214</v>
      </c>
      <c r="T5150" s="10" t="s">
        <v>13478</v>
      </c>
    </row>
    <row r="5151" spans="1:20" s="1" customFormat="1" ht="25.5" x14ac:dyDescent="0.2">
      <c r="A5151" s="10" t="s">
        <v>13474</v>
      </c>
      <c r="B5151" s="6" t="str">
        <f t="shared" si="718"/>
        <v/>
      </c>
      <c r="C5151" s="10" t="s">
        <v>8326</v>
      </c>
      <c r="D5151" s="6"/>
      <c r="E5151" s="10" t="s">
        <v>3010</v>
      </c>
      <c r="F5151" s="6"/>
      <c r="G5151" s="10" t="s">
        <v>13479</v>
      </c>
      <c r="H5151" s="6"/>
      <c r="I5151" s="6"/>
      <c r="J5151" s="6" t="str">
        <f t="shared" si="721"/>
        <v>1991--3</v>
      </c>
      <c r="K5151" s="6" t="str">
        <f t="shared" si="719"/>
        <v>1991--3</v>
      </c>
      <c r="L5151" s="10" t="s">
        <v>6720</v>
      </c>
      <c r="M5151" s="10" t="s">
        <v>8079</v>
      </c>
      <c r="N5151" s="10" t="s">
        <v>8103</v>
      </c>
      <c r="O5151" s="10" t="s">
        <v>8086</v>
      </c>
      <c r="P5151" s="6" t="str">
        <f>CONCATENATE(E5151,F5151,G5151)</f>
        <v xml:space="preserve"> Sue Hopson &amp; Brian McCloy</v>
      </c>
      <c r="Q5151" s="10" t="s">
        <v>13480</v>
      </c>
      <c r="R5151" s="10" t="s">
        <v>186</v>
      </c>
      <c r="S5151" s="10" t="s">
        <v>7121</v>
      </c>
      <c r="T5151" s="10" t="s">
        <v>13481</v>
      </c>
    </row>
    <row r="5152" spans="1:20" s="1" customFormat="1" ht="38.25" x14ac:dyDescent="0.2">
      <c r="A5152" s="10" t="s">
        <v>13474</v>
      </c>
      <c r="B5152" s="6" t="str">
        <f t="shared" si="718"/>
        <v/>
      </c>
      <c r="C5152" s="10" t="s">
        <v>8099</v>
      </c>
      <c r="D5152" s="6"/>
      <c r="E5152" s="10" t="s">
        <v>3010</v>
      </c>
      <c r="F5152" s="6"/>
      <c r="G5152" s="6"/>
      <c r="H5152" s="6"/>
      <c r="I5152" s="6"/>
      <c r="J5152" s="6" t="str">
        <f t="shared" si="721"/>
        <v>1991--4</v>
      </c>
      <c r="K5152" s="6" t="str">
        <f t="shared" si="719"/>
        <v>1991--4</v>
      </c>
      <c r="L5152" s="10" t="s">
        <v>6720</v>
      </c>
      <c r="M5152" s="10" t="s">
        <v>8079</v>
      </c>
      <c r="N5152" s="10" t="s">
        <v>8106</v>
      </c>
      <c r="O5152" s="10" t="s">
        <v>8090</v>
      </c>
      <c r="P5152" s="6" t="str">
        <f>CONCATENATE(E5152,F5152)</f>
        <v xml:space="preserve"> </v>
      </c>
      <c r="Q5152" s="10" t="s">
        <v>12978</v>
      </c>
      <c r="R5152" s="10" t="s">
        <v>18</v>
      </c>
      <c r="S5152" s="10" t="s">
        <v>4451</v>
      </c>
      <c r="T5152" s="10" t="s">
        <v>13482</v>
      </c>
    </row>
    <row r="5153" spans="1:20" s="1" customFormat="1" ht="25.5" x14ac:dyDescent="0.2">
      <c r="A5153" s="10" t="s">
        <v>13474</v>
      </c>
      <c r="B5153" s="6" t="str">
        <f t="shared" si="718"/>
        <v/>
      </c>
      <c r="C5153" s="10" t="s">
        <v>8318</v>
      </c>
      <c r="D5153" s="6"/>
      <c r="E5153" s="10" t="s">
        <v>3010</v>
      </c>
      <c r="F5153" s="6"/>
      <c r="G5153" s="6"/>
      <c r="H5153" s="6"/>
      <c r="I5153" s="6"/>
      <c r="J5153" s="6" t="str">
        <f t="shared" si="721"/>
        <v>1991--5</v>
      </c>
      <c r="K5153" s="6" t="str">
        <f t="shared" si="719"/>
        <v>1991--5</v>
      </c>
      <c r="L5153" s="10" t="s">
        <v>6720</v>
      </c>
      <c r="M5153" s="10" t="s">
        <v>8079</v>
      </c>
      <c r="N5153" s="10" t="s">
        <v>8104</v>
      </c>
      <c r="O5153" s="10" t="s">
        <v>8099</v>
      </c>
      <c r="P5153" s="6" t="str">
        <f>CONCATENATE(E5153,F5153)</f>
        <v xml:space="preserve"> </v>
      </c>
      <c r="Q5153" s="10" t="s">
        <v>13483</v>
      </c>
      <c r="R5153" s="10" t="s">
        <v>5472</v>
      </c>
      <c r="S5153" s="10" t="s">
        <v>13484</v>
      </c>
      <c r="T5153" s="6"/>
    </row>
    <row r="5154" spans="1:20" s="1" customFormat="1" ht="25.5" x14ac:dyDescent="0.2">
      <c r="A5154" s="10" t="s">
        <v>13474</v>
      </c>
      <c r="B5154" s="6" t="str">
        <f t="shared" si="718"/>
        <v/>
      </c>
      <c r="C5154" s="10" t="s">
        <v>8252</v>
      </c>
      <c r="D5154" s="6"/>
      <c r="E5154" s="10" t="s">
        <v>3010</v>
      </c>
      <c r="F5154" s="6"/>
      <c r="G5154" s="6"/>
      <c r="H5154" s="6"/>
      <c r="I5154" s="6"/>
      <c r="J5154" s="6" t="str">
        <f t="shared" si="721"/>
        <v>1991--6</v>
      </c>
      <c r="K5154" s="6" t="str">
        <f t="shared" si="719"/>
        <v>1991--6</v>
      </c>
      <c r="L5154" s="10" t="s">
        <v>6720</v>
      </c>
      <c r="M5154" s="10" t="s">
        <v>8079</v>
      </c>
      <c r="N5154" s="10" t="s">
        <v>8104</v>
      </c>
      <c r="O5154" s="10" t="s">
        <v>9736</v>
      </c>
      <c r="P5154" s="6" t="str">
        <f>CONCATENATE(E5154,F5154)</f>
        <v xml:space="preserve"> </v>
      </c>
      <c r="Q5154" s="10" t="s">
        <v>13485</v>
      </c>
      <c r="R5154" s="10" t="s">
        <v>5472</v>
      </c>
      <c r="S5154" s="10" t="s">
        <v>12613</v>
      </c>
      <c r="T5154" s="10" t="s">
        <v>13486</v>
      </c>
    </row>
    <row r="5155" spans="1:20" s="1" customFormat="1" ht="38.25" x14ac:dyDescent="0.2">
      <c r="A5155" s="10" t="s">
        <v>13474</v>
      </c>
      <c r="B5155" s="6" t="str">
        <f t="shared" si="718"/>
        <v/>
      </c>
      <c r="C5155" s="10" t="s">
        <v>8096</v>
      </c>
      <c r="D5155" s="6"/>
      <c r="E5155" s="10" t="s">
        <v>3010</v>
      </c>
      <c r="F5155" s="6"/>
      <c r="G5155" s="10" t="s">
        <v>13487</v>
      </c>
      <c r="H5155" s="6"/>
      <c r="I5155" s="6"/>
      <c r="J5155" s="6" t="str">
        <f t="shared" si="721"/>
        <v>1991--7</v>
      </c>
      <c r="K5155" s="6" t="str">
        <f t="shared" si="719"/>
        <v>1991--7</v>
      </c>
      <c r="L5155" s="10" t="s">
        <v>6720</v>
      </c>
      <c r="M5155" s="10" t="s">
        <v>8079</v>
      </c>
      <c r="N5155" s="10" t="s">
        <v>8104</v>
      </c>
      <c r="O5155" s="10" t="s">
        <v>4547</v>
      </c>
      <c r="P5155" s="6" t="str">
        <f>CONCATENATE(E5155,F5155,G5155)</f>
        <v xml:space="preserve"> C. Angus Parker &amp; Michael Goldsmith</v>
      </c>
      <c r="Q5155" s="10" t="s">
        <v>13488</v>
      </c>
      <c r="R5155" s="10" t="s">
        <v>258</v>
      </c>
      <c r="S5155" s="10" t="s">
        <v>13489</v>
      </c>
      <c r="T5155" s="10" t="s">
        <v>13490</v>
      </c>
    </row>
    <row r="5156" spans="1:20" s="1" customFormat="1" x14ac:dyDescent="0.2">
      <c r="A5156" s="10" t="s">
        <v>13474</v>
      </c>
      <c r="B5156" s="6" t="str">
        <f t="shared" ref="B5156:B5213" si="723">LEFT(F5156,1)</f>
        <v/>
      </c>
      <c r="C5156" s="10" t="s">
        <v>8330</v>
      </c>
      <c r="D5156" s="6"/>
      <c r="E5156" s="6"/>
      <c r="F5156" s="6"/>
      <c r="G5156" s="6"/>
      <c r="H5156" s="6"/>
      <c r="I5156" s="6"/>
      <c r="J5156" s="6" t="str">
        <f t="shared" si="721"/>
        <v>1991--9</v>
      </c>
      <c r="K5156" s="6" t="str">
        <f t="shared" si="719"/>
        <v>1991--9</v>
      </c>
      <c r="L5156" s="10" t="s">
        <v>13168</v>
      </c>
      <c r="M5156" s="10" t="s">
        <v>8273</v>
      </c>
      <c r="N5156" s="10" t="s">
        <v>8096</v>
      </c>
      <c r="O5156" s="10" t="s">
        <v>7308</v>
      </c>
      <c r="P5156" s="6" t="str">
        <f>CONCATENATE(E5156,F5156)</f>
        <v/>
      </c>
      <c r="Q5156" s="10" t="s">
        <v>13491</v>
      </c>
      <c r="R5156" s="10" t="s">
        <v>18</v>
      </c>
      <c r="S5156" s="10" t="s">
        <v>13492</v>
      </c>
      <c r="T5156" s="6"/>
    </row>
    <row r="5157" spans="1:20" s="1" customFormat="1" x14ac:dyDescent="0.2">
      <c r="A5157" s="10" t="s">
        <v>13474</v>
      </c>
      <c r="B5157" s="6" t="str">
        <f t="shared" si="723"/>
        <v/>
      </c>
      <c r="C5157" s="10" t="s">
        <v>8272</v>
      </c>
      <c r="D5157" s="6"/>
      <c r="E5157" s="6"/>
      <c r="F5157" s="6"/>
      <c r="G5157" s="6"/>
      <c r="H5157" s="6"/>
      <c r="I5157" s="6"/>
      <c r="J5157" s="6" t="str">
        <f t="shared" si="721"/>
        <v>1991--10</v>
      </c>
      <c r="K5157" s="6" t="str">
        <f t="shared" si="719"/>
        <v>1991--10</v>
      </c>
      <c r="L5157" s="10" t="s">
        <v>13168</v>
      </c>
      <c r="M5157" s="10" t="s">
        <v>8273</v>
      </c>
      <c r="N5157" s="10" t="s">
        <v>8096</v>
      </c>
      <c r="O5157" s="10" t="s">
        <v>8617</v>
      </c>
      <c r="P5157" s="6" t="str">
        <f>CONCATENATE(E5157,F5157)</f>
        <v/>
      </c>
      <c r="Q5157" s="10" t="s">
        <v>13176</v>
      </c>
      <c r="R5157" s="10" t="s">
        <v>18</v>
      </c>
      <c r="S5157" s="10" t="s">
        <v>5271</v>
      </c>
      <c r="T5157" s="6"/>
    </row>
    <row r="5158" spans="1:20" s="1" customFormat="1" ht="25.5" x14ac:dyDescent="0.2">
      <c r="A5158" s="10" t="s">
        <v>13474</v>
      </c>
      <c r="B5158" s="6" t="str">
        <f t="shared" si="723"/>
        <v/>
      </c>
      <c r="C5158" s="10" t="s">
        <v>8078</v>
      </c>
      <c r="D5158" s="6"/>
      <c r="E5158" s="10" t="s">
        <v>13493</v>
      </c>
      <c r="F5158" s="6"/>
      <c r="G5158" s="10" t="s">
        <v>13494</v>
      </c>
      <c r="H5158" s="6"/>
      <c r="I5158" s="6"/>
      <c r="J5158" s="6" t="str">
        <f t="shared" si="721"/>
        <v>1991--11</v>
      </c>
      <c r="K5158" s="6" t="str">
        <f t="shared" si="719"/>
        <v>1991--11</v>
      </c>
      <c r="L5158" s="10" t="s">
        <v>13168</v>
      </c>
      <c r="M5158" s="10" t="s">
        <v>8273</v>
      </c>
      <c r="N5158" s="10" t="s">
        <v>8097</v>
      </c>
      <c r="O5158" s="10" t="s">
        <v>7494</v>
      </c>
      <c r="P5158" s="6" t="str">
        <f>CONCATENATE(E5158,F5158,G5158)</f>
        <v>`G.P.O. Mauritius</v>
      </c>
      <c r="Q5158" s="10" t="s">
        <v>13495</v>
      </c>
      <c r="R5158" s="10" t="s">
        <v>4538</v>
      </c>
      <c r="S5158" s="10" t="s">
        <v>1912</v>
      </c>
      <c r="T5158" s="6"/>
    </row>
    <row r="5159" spans="1:20" s="1" customFormat="1" x14ac:dyDescent="0.2">
      <c r="A5159" s="10" t="s">
        <v>13474</v>
      </c>
      <c r="B5159" s="6" t="str">
        <f t="shared" si="723"/>
        <v/>
      </c>
      <c r="C5159" s="10" t="s">
        <v>8305</v>
      </c>
      <c r="D5159" s="6"/>
      <c r="E5159" s="6"/>
      <c r="F5159" s="6"/>
      <c r="G5159" s="10" t="s">
        <v>13494</v>
      </c>
      <c r="H5159" s="6"/>
      <c r="I5159" s="6"/>
      <c r="J5159" s="6" t="str">
        <f t="shared" si="721"/>
        <v>1991--12</v>
      </c>
      <c r="K5159" s="6" t="str">
        <f t="shared" si="719"/>
        <v>1991--12</v>
      </c>
      <c r="L5159" s="10" t="s">
        <v>13168</v>
      </c>
      <c r="M5159" s="10" t="s">
        <v>8273</v>
      </c>
      <c r="N5159" s="10" t="s">
        <v>8097</v>
      </c>
      <c r="O5159" s="10" t="s">
        <v>8084</v>
      </c>
      <c r="P5159" s="6" t="str">
        <f>CONCATENATE(E5159,F5159,G5159)</f>
        <v>G.P.O. Mauritius</v>
      </c>
      <c r="Q5159" s="10" t="s">
        <v>13496</v>
      </c>
      <c r="R5159" s="10" t="s">
        <v>18</v>
      </c>
      <c r="S5159" s="10" t="s">
        <v>611</v>
      </c>
      <c r="T5159" s="10" t="s">
        <v>13497</v>
      </c>
    </row>
    <row r="5160" spans="1:20" s="1" customFormat="1" ht="25.5" x14ac:dyDescent="0.2">
      <c r="A5160" s="10" t="s">
        <v>13474</v>
      </c>
      <c r="B5160" s="6" t="str">
        <f t="shared" si="723"/>
        <v/>
      </c>
      <c r="C5160" s="10" t="s">
        <v>8080</v>
      </c>
      <c r="D5160" s="6"/>
      <c r="E5160" s="6"/>
      <c r="F5160" s="6"/>
      <c r="G5160" s="6"/>
      <c r="H5160" s="6"/>
      <c r="I5160" s="6"/>
      <c r="J5160" s="6" t="str">
        <f t="shared" si="721"/>
        <v>1991--13</v>
      </c>
      <c r="K5160" s="6" t="str">
        <f t="shared" si="719"/>
        <v>1991--13</v>
      </c>
      <c r="L5160" s="10" t="s">
        <v>13168</v>
      </c>
      <c r="M5160" s="10" t="s">
        <v>8273</v>
      </c>
      <c r="N5160" s="10" t="s">
        <v>8330</v>
      </c>
      <c r="O5160" s="10" t="s">
        <v>8868</v>
      </c>
      <c r="P5160" s="6" t="str">
        <f t="shared" ref="P5160:P5183" si="724">CONCATENATE(E5160,F5160)</f>
        <v/>
      </c>
      <c r="Q5160" s="10" t="s">
        <v>13498</v>
      </c>
      <c r="R5160" s="10" t="s">
        <v>18</v>
      </c>
      <c r="S5160" s="10" t="s">
        <v>13499</v>
      </c>
      <c r="T5160" s="10" t="s">
        <v>13331</v>
      </c>
    </row>
    <row r="5161" spans="1:20" s="1" customFormat="1" x14ac:dyDescent="0.2">
      <c r="A5161" s="10" t="s">
        <v>13474</v>
      </c>
      <c r="B5161" s="6" t="str">
        <f t="shared" si="723"/>
        <v/>
      </c>
      <c r="C5161" s="10" t="s">
        <v>8081</v>
      </c>
      <c r="D5161" s="6"/>
      <c r="E5161" s="6"/>
      <c r="F5161" s="6"/>
      <c r="G5161" s="6"/>
      <c r="H5161" s="6"/>
      <c r="I5161" s="6"/>
      <c r="J5161" s="6" t="str">
        <f t="shared" si="721"/>
        <v>1991--14</v>
      </c>
      <c r="K5161" s="6" t="str">
        <f t="shared" si="719"/>
        <v>1991--14</v>
      </c>
      <c r="L5161" s="10" t="s">
        <v>13168</v>
      </c>
      <c r="M5161" s="10" t="s">
        <v>8273</v>
      </c>
      <c r="N5161" s="10" t="s">
        <v>8330</v>
      </c>
      <c r="O5161" s="10" t="s">
        <v>8096</v>
      </c>
      <c r="P5161" s="6" t="str">
        <f t="shared" si="724"/>
        <v/>
      </c>
      <c r="Q5161" s="10" t="s">
        <v>13500</v>
      </c>
      <c r="R5161" s="10" t="s">
        <v>18</v>
      </c>
      <c r="S5161" s="10" t="s">
        <v>81</v>
      </c>
      <c r="T5161" s="10" t="s">
        <v>13331</v>
      </c>
    </row>
    <row r="5162" spans="1:20" s="1" customFormat="1" x14ac:dyDescent="0.2">
      <c r="A5162" s="10" t="s">
        <v>13474</v>
      </c>
      <c r="B5162" s="6" t="str">
        <f t="shared" si="723"/>
        <v/>
      </c>
      <c r="C5162" s="10" t="s">
        <v>8082</v>
      </c>
      <c r="D5162" s="6"/>
      <c r="E5162" s="6"/>
      <c r="F5162" s="6"/>
      <c r="G5162" s="6"/>
      <c r="H5162" s="6"/>
      <c r="I5162" s="6"/>
      <c r="J5162" s="6" t="str">
        <f t="shared" si="721"/>
        <v>1991--15</v>
      </c>
      <c r="K5162" s="6" t="str">
        <f t="shared" si="719"/>
        <v>1991--15</v>
      </c>
      <c r="L5162" s="10" t="s">
        <v>13168</v>
      </c>
      <c r="M5162" s="10" t="s">
        <v>8273</v>
      </c>
      <c r="N5162" s="10" t="s">
        <v>8330</v>
      </c>
      <c r="O5162" s="10" t="s">
        <v>8097</v>
      </c>
      <c r="P5162" s="6" t="str">
        <f t="shared" si="724"/>
        <v/>
      </c>
      <c r="Q5162" s="10" t="s">
        <v>13501</v>
      </c>
      <c r="R5162" s="10" t="s">
        <v>18</v>
      </c>
      <c r="S5162" s="10" t="s">
        <v>81</v>
      </c>
      <c r="T5162" s="6"/>
    </row>
    <row r="5163" spans="1:20" s="1" customFormat="1" x14ac:dyDescent="0.2">
      <c r="A5163" s="10" t="s">
        <v>13474</v>
      </c>
      <c r="B5163" s="6" t="str">
        <f t="shared" si="723"/>
        <v/>
      </c>
      <c r="C5163" s="10" t="s">
        <v>8083</v>
      </c>
      <c r="D5163" s="6"/>
      <c r="E5163" s="6"/>
      <c r="F5163" s="6"/>
      <c r="G5163" s="6"/>
      <c r="H5163" s="6"/>
      <c r="I5163" s="6"/>
      <c r="J5163" s="6" t="str">
        <f t="shared" si="721"/>
        <v>1991--16</v>
      </c>
      <c r="K5163" s="6" t="str">
        <f t="shared" si="719"/>
        <v>1991--16</v>
      </c>
      <c r="L5163" s="10" t="s">
        <v>13168</v>
      </c>
      <c r="M5163" s="10" t="s">
        <v>8273</v>
      </c>
      <c r="N5163" s="10" t="s">
        <v>8330</v>
      </c>
      <c r="O5163" s="10" t="s">
        <v>8330</v>
      </c>
      <c r="P5163" s="6" t="str">
        <f t="shared" si="724"/>
        <v/>
      </c>
      <c r="Q5163" s="10" t="s">
        <v>13502</v>
      </c>
      <c r="R5163" s="10" t="s">
        <v>18</v>
      </c>
      <c r="S5163" s="10" t="s">
        <v>5271</v>
      </c>
      <c r="T5163" s="10" t="s">
        <v>13503</v>
      </c>
    </row>
    <row r="5164" spans="1:20" s="1" customFormat="1" ht="25.5" x14ac:dyDescent="0.2">
      <c r="A5164" s="10" t="s">
        <v>13474</v>
      </c>
      <c r="B5164" s="6" t="str">
        <f t="shared" si="723"/>
        <v/>
      </c>
      <c r="C5164" s="10" t="s">
        <v>8084</v>
      </c>
      <c r="D5164" s="6"/>
      <c r="E5164" s="6"/>
      <c r="F5164" s="6"/>
      <c r="G5164" s="6"/>
      <c r="H5164" s="6"/>
      <c r="I5164" s="6"/>
      <c r="J5164" s="6" t="str">
        <f t="shared" si="721"/>
        <v>1991--17</v>
      </c>
      <c r="K5164" s="6" t="str">
        <f t="shared" si="719"/>
        <v>1991--17</v>
      </c>
      <c r="L5164" s="10" t="s">
        <v>13168</v>
      </c>
      <c r="M5164" s="10" t="s">
        <v>8273</v>
      </c>
      <c r="N5164" s="10" t="s">
        <v>8330</v>
      </c>
      <c r="O5164" s="10" t="s">
        <v>9737</v>
      </c>
      <c r="P5164" s="6" t="str">
        <f t="shared" si="724"/>
        <v/>
      </c>
      <c r="Q5164" s="10" t="s">
        <v>13504</v>
      </c>
      <c r="R5164" s="10" t="s">
        <v>18</v>
      </c>
      <c r="S5164" s="10" t="s">
        <v>81</v>
      </c>
      <c r="T5164" s="10" t="s">
        <v>13505</v>
      </c>
    </row>
    <row r="5165" spans="1:20" s="1" customFormat="1" x14ac:dyDescent="0.2">
      <c r="A5165" s="10" t="s">
        <v>13474</v>
      </c>
      <c r="B5165" s="6" t="str">
        <f t="shared" si="723"/>
        <v/>
      </c>
      <c r="C5165" s="10" t="s">
        <v>8085</v>
      </c>
      <c r="D5165" s="6"/>
      <c r="E5165" s="6"/>
      <c r="F5165" s="6"/>
      <c r="G5165" s="6"/>
      <c r="H5165" s="6"/>
      <c r="I5165" s="6"/>
      <c r="J5165" s="6" t="str">
        <f t="shared" si="721"/>
        <v>1991--18</v>
      </c>
      <c r="K5165" s="6" t="str">
        <f t="shared" si="719"/>
        <v>1991--18</v>
      </c>
      <c r="L5165" s="10" t="s">
        <v>13168</v>
      </c>
      <c r="M5165" s="10" t="s">
        <v>8273</v>
      </c>
      <c r="N5165" s="10" t="s">
        <v>8330</v>
      </c>
      <c r="O5165" s="10" t="s">
        <v>8094</v>
      </c>
      <c r="P5165" s="6" t="str">
        <f t="shared" si="724"/>
        <v/>
      </c>
      <c r="Q5165" s="10" t="s">
        <v>13506</v>
      </c>
      <c r="R5165" s="10" t="s">
        <v>18</v>
      </c>
      <c r="S5165" s="10" t="s">
        <v>4451</v>
      </c>
      <c r="T5165" s="6"/>
    </row>
    <row r="5166" spans="1:20" s="1" customFormat="1" ht="25.5" x14ac:dyDescent="0.2">
      <c r="A5166" s="10" t="s">
        <v>13474</v>
      </c>
      <c r="B5166" s="6" t="str">
        <f t="shared" si="723"/>
        <v/>
      </c>
      <c r="C5166" s="10" t="s">
        <v>8086</v>
      </c>
      <c r="D5166" s="6"/>
      <c r="E5166" s="6"/>
      <c r="F5166" s="6"/>
      <c r="G5166" s="6"/>
      <c r="H5166" s="6"/>
      <c r="I5166" s="6"/>
      <c r="J5166" s="6" t="str">
        <f t="shared" si="721"/>
        <v>1991--19</v>
      </c>
      <c r="K5166" s="6" t="str">
        <f t="shared" si="719"/>
        <v>1991--19</v>
      </c>
      <c r="L5166" s="10" t="s">
        <v>13168</v>
      </c>
      <c r="M5166" s="10" t="s">
        <v>8273</v>
      </c>
      <c r="N5166" s="10" t="s">
        <v>8330</v>
      </c>
      <c r="O5166" s="10" t="s">
        <v>8656</v>
      </c>
      <c r="P5166" s="6" t="str">
        <f t="shared" si="724"/>
        <v/>
      </c>
      <c r="Q5166" s="10" t="s">
        <v>13507</v>
      </c>
      <c r="R5166" s="10" t="s">
        <v>18</v>
      </c>
      <c r="S5166" s="10" t="s">
        <v>1717</v>
      </c>
      <c r="T5166" s="10" t="s">
        <v>13508</v>
      </c>
    </row>
    <row r="5167" spans="1:20" s="1" customFormat="1" ht="25.5" x14ac:dyDescent="0.2">
      <c r="A5167" s="10" t="s">
        <v>13474</v>
      </c>
      <c r="B5167" s="6" t="str">
        <f t="shared" si="723"/>
        <v/>
      </c>
      <c r="C5167" s="10" t="s">
        <v>8087</v>
      </c>
      <c r="D5167" s="6"/>
      <c r="E5167" s="6"/>
      <c r="F5167" s="6"/>
      <c r="G5167" s="6"/>
      <c r="H5167" s="6"/>
      <c r="I5167" s="6"/>
      <c r="J5167" s="6" t="str">
        <f t="shared" si="721"/>
        <v>1991--20</v>
      </c>
      <c r="K5167" s="6" t="str">
        <f t="shared" si="719"/>
        <v>1991--20</v>
      </c>
      <c r="L5167" s="10" t="s">
        <v>13168</v>
      </c>
      <c r="M5167" s="10" t="s">
        <v>8273</v>
      </c>
      <c r="N5167" s="10" t="s">
        <v>8330</v>
      </c>
      <c r="O5167" s="10" t="s">
        <v>8267</v>
      </c>
      <c r="P5167" s="6" t="str">
        <f t="shared" si="724"/>
        <v/>
      </c>
      <c r="Q5167" s="10" t="s">
        <v>13189</v>
      </c>
      <c r="R5167" s="10" t="s">
        <v>18</v>
      </c>
      <c r="S5167" s="10" t="s">
        <v>640</v>
      </c>
      <c r="T5167" s="10" t="s">
        <v>13509</v>
      </c>
    </row>
    <row r="5168" spans="1:20" s="1" customFormat="1" x14ac:dyDescent="0.2">
      <c r="A5168" s="10" t="s">
        <v>13474</v>
      </c>
      <c r="B5168" s="6" t="str">
        <f t="shared" si="723"/>
        <v/>
      </c>
      <c r="C5168" s="10" t="s">
        <v>8079</v>
      </c>
      <c r="D5168" s="6"/>
      <c r="E5168" s="6"/>
      <c r="F5168" s="6"/>
      <c r="G5168" s="6"/>
      <c r="H5168" s="6"/>
      <c r="I5168" s="6"/>
      <c r="J5168" s="6" t="str">
        <f t="shared" si="721"/>
        <v>1991--21</v>
      </c>
      <c r="K5168" s="6" t="str">
        <f t="shared" si="719"/>
        <v>1991--21</v>
      </c>
      <c r="L5168" s="10" t="s">
        <v>13168</v>
      </c>
      <c r="M5168" s="10" t="s">
        <v>8273</v>
      </c>
      <c r="N5168" s="10" t="s">
        <v>8330</v>
      </c>
      <c r="O5168" s="10" t="s">
        <v>8268</v>
      </c>
      <c r="P5168" s="6" t="str">
        <f t="shared" si="724"/>
        <v/>
      </c>
      <c r="Q5168" s="10" t="s">
        <v>13176</v>
      </c>
      <c r="R5168" s="10" t="s">
        <v>18</v>
      </c>
      <c r="S5168" s="10" t="s">
        <v>5271</v>
      </c>
      <c r="T5168" s="6"/>
    </row>
    <row r="5169" spans="1:20" s="1" customFormat="1" ht="51" x14ac:dyDescent="0.2">
      <c r="A5169" s="10" t="s">
        <v>13474</v>
      </c>
      <c r="B5169" s="6" t="str">
        <f t="shared" si="723"/>
        <v/>
      </c>
      <c r="C5169" s="10" t="s">
        <v>8088</v>
      </c>
      <c r="D5169" s="6"/>
      <c r="E5169" s="6"/>
      <c r="F5169" s="6"/>
      <c r="G5169" s="6"/>
      <c r="H5169" s="6"/>
      <c r="I5169" s="6"/>
      <c r="J5169" s="6" t="str">
        <f t="shared" si="721"/>
        <v>1991--22</v>
      </c>
      <c r="K5169" s="6" t="str">
        <f t="shared" si="719"/>
        <v>1991--22</v>
      </c>
      <c r="L5169" s="10" t="s">
        <v>531</v>
      </c>
      <c r="M5169" s="10" t="s">
        <v>8655</v>
      </c>
      <c r="N5169" s="10" t="s">
        <v>9738</v>
      </c>
      <c r="O5169" s="10" t="s">
        <v>8641</v>
      </c>
      <c r="P5169" s="6" t="str">
        <f t="shared" si="724"/>
        <v/>
      </c>
      <c r="Q5169" s="10" t="s">
        <v>13510</v>
      </c>
      <c r="R5169" s="10" t="s">
        <v>18</v>
      </c>
      <c r="S5169" s="10" t="s">
        <v>611</v>
      </c>
      <c r="T5169" s="6"/>
    </row>
    <row r="5170" spans="1:20" s="1" customFormat="1" ht="25.5" x14ac:dyDescent="0.2">
      <c r="A5170" s="10" t="s">
        <v>13474</v>
      </c>
      <c r="B5170" s="6" t="str">
        <f t="shared" si="723"/>
        <v/>
      </c>
      <c r="C5170" s="10" t="s">
        <v>8089</v>
      </c>
      <c r="D5170" s="6"/>
      <c r="E5170" s="6"/>
      <c r="F5170" s="6"/>
      <c r="G5170" s="6"/>
      <c r="H5170" s="6"/>
      <c r="I5170" s="6"/>
      <c r="J5170" s="6" t="str">
        <f t="shared" si="721"/>
        <v>1991--23</v>
      </c>
      <c r="K5170" s="6" t="str">
        <f t="shared" si="719"/>
        <v>1991--23</v>
      </c>
      <c r="L5170" s="10" t="s">
        <v>531</v>
      </c>
      <c r="M5170" s="10" t="s">
        <v>8655</v>
      </c>
      <c r="N5170" s="10" t="s">
        <v>8453</v>
      </c>
      <c r="O5170" s="10" t="s">
        <v>8117</v>
      </c>
      <c r="P5170" s="6" t="str">
        <f t="shared" si="724"/>
        <v/>
      </c>
      <c r="Q5170" s="10" t="s">
        <v>13511</v>
      </c>
      <c r="R5170" s="10" t="s">
        <v>18</v>
      </c>
      <c r="S5170" s="10" t="s">
        <v>611</v>
      </c>
      <c r="T5170" s="6"/>
    </row>
    <row r="5171" spans="1:20" s="1" customFormat="1" ht="25.5" x14ac:dyDescent="0.2">
      <c r="A5171" s="10" t="s">
        <v>13474</v>
      </c>
      <c r="B5171" s="6" t="str">
        <f t="shared" si="723"/>
        <v/>
      </c>
      <c r="C5171" s="10" t="s">
        <v>8090</v>
      </c>
      <c r="D5171" s="6"/>
      <c r="E5171" s="6"/>
      <c r="F5171" s="6"/>
      <c r="G5171" s="6"/>
      <c r="H5171" s="6"/>
      <c r="I5171" s="6"/>
      <c r="J5171" s="6" t="str">
        <f t="shared" si="721"/>
        <v>1991--24</v>
      </c>
      <c r="K5171" s="6" t="str">
        <f t="shared" ref="K5171:K5234" si="725">J5171</f>
        <v>1991--24</v>
      </c>
      <c r="L5171" s="10" t="s">
        <v>4766</v>
      </c>
      <c r="M5171" s="10" t="s">
        <v>8521</v>
      </c>
      <c r="N5171" s="10" t="s">
        <v>8464</v>
      </c>
      <c r="O5171" s="10" t="s">
        <v>8573</v>
      </c>
      <c r="P5171" s="6" t="str">
        <f t="shared" si="724"/>
        <v/>
      </c>
      <c r="Q5171" s="10" t="s">
        <v>13512</v>
      </c>
      <c r="R5171" s="10" t="s">
        <v>18</v>
      </c>
      <c r="S5171" s="10" t="s">
        <v>1717</v>
      </c>
      <c r="T5171" s="10" t="s">
        <v>13513</v>
      </c>
    </row>
    <row r="5172" spans="1:20" s="1" customFormat="1" ht="38.25" x14ac:dyDescent="0.2">
      <c r="A5172" s="10" t="s">
        <v>13474</v>
      </c>
      <c r="B5172" s="6" t="str">
        <f t="shared" si="723"/>
        <v/>
      </c>
      <c r="C5172" s="10" t="s">
        <v>8098</v>
      </c>
      <c r="D5172" s="6"/>
      <c r="E5172" s="6"/>
      <c r="F5172" s="6"/>
      <c r="G5172" s="6"/>
      <c r="H5172" s="6"/>
      <c r="I5172" s="6"/>
      <c r="J5172" s="6" t="str">
        <f t="shared" si="721"/>
        <v>1991--25</v>
      </c>
      <c r="K5172" s="6" t="str">
        <f t="shared" si="725"/>
        <v>1991--25</v>
      </c>
      <c r="L5172" s="10" t="s">
        <v>319</v>
      </c>
      <c r="M5172" s="10" t="s">
        <v>8452</v>
      </c>
      <c r="N5172" s="10" t="s">
        <v>8097</v>
      </c>
      <c r="O5172" s="10" t="s">
        <v>8080</v>
      </c>
      <c r="P5172" s="6" t="str">
        <f t="shared" si="724"/>
        <v/>
      </c>
      <c r="Q5172" s="10" t="s">
        <v>4868</v>
      </c>
      <c r="R5172" s="10" t="s">
        <v>11637</v>
      </c>
      <c r="S5172" s="10" t="s">
        <v>3838</v>
      </c>
      <c r="T5172" s="10" t="s">
        <v>13514</v>
      </c>
    </row>
    <row r="5173" spans="1:20" s="1" customFormat="1" ht="127.5" x14ac:dyDescent="0.2">
      <c r="A5173" s="10" t="s">
        <v>13474</v>
      </c>
      <c r="B5173" s="6" t="str">
        <f t="shared" si="723"/>
        <v/>
      </c>
      <c r="C5173" s="10" t="s">
        <v>8091</v>
      </c>
      <c r="D5173" s="6"/>
      <c r="E5173" s="6"/>
      <c r="F5173" s="6"/>
      <c r="G5173" s="6"/>
      <c r="H5173" s="6"/>
      <c r="I5173" s="6"/>
      <c r="J5173" s="6" t="str">
        <f t="shared" si="721"/>
        <v>1991--26</v>
      </c>
      <c r="K5173" s="6" t="str">
        <f t="shared" si="725"/>
        <v>1991--26</v>
      </c>
      <c r="L5173" s="10" t="s">
        <v>319</v>
      </c>
      <c r="M5173" s="10" t="s">
        <v>8452</v>
      </c>
      <c r="N5173" s="10" t="s">
        <v>8097</v>
      </c>
      <c r="O5173" s="10" t="s">
        <v>8086</v>
      </c>
      <c r="P5173" s="6" t="str">
        <f t="shared" si="724"/>
        <v/>
      </c>
      <c r="Q5173" s="10" t="s">
        <v>12954</v>
      </c>
      <c r="R5173" s="10" t="s">
        <v>5505</v>
      </c>
      <c r="S5173" s="10" t="s">
        <v>13515</v>
      </c>
      <c r="T5173" s="10" t="s">
        <v>13516</v>
      </c>
    </row>
    <row r="5174" spans="1:20" s="1" customFormat="1" ht="25.5" x14ac:dyDescent="0.2">
      <c r="A5174" s="10" t="s">
        <v>13474</v>
      </c>
      <c r="B5174" s="6" t="str">
        <f t="shared" si="723"/>
        <v/>
      </c>
      <c r="C5174" s="10" t="s">
        <v>8092</v>
      </c>
      <c r="D5174" s="6"/>
      <c r="E5174" s="6"/>
      <c r="F5174" s="6"/>
      <c r="G5174" s="6"/>
      <c r="H5174" s="6"/>
      <c r="I5174" s="6"/>
      <c r="J5174" s="6" t="str">
        <f t="shared" si="721"/>
        <v>1991--27</v>
      </c>
      <c r="K5174" s="6" t="str">
        <f t="shared" si="725"/>
        <v>1991--27</v>
      </c>
      <c r="L5174" s="10" t="s">
        <v>319</v>
      </c>
      <c r="M5174" s="10" t="s">
        <v>8452</v>
      </c>
      <c r="N5174" s="10" t="s">
        <v>8097</v>
      </c>
      <c r="O5174" s="10" t="s">
        <v>8370</v>
      </c>
      <c r="P5174" s="6" t="str">
        <f t="shared" si="724"/>
        <v/>
      </c>
      <c r="Q5174" s="10" t="s">
        <v>13517</v>
      </c>
      <c r="R5174" s="10" t="s">
        <v>258</v>
      </c>
      <c r="S5174" s="10" t="s">
        <v>13518</v>
      </c>
      <c r="T5174" s="10" t="s">
        <v>13519</v>
      </c>
    </row>
    <row r="5175" spans="1:20" s="1" customFormat="1" ht="25.5" x14ac:dyDescent="0.2">
      <c r="A5175" s="10" t="s">
        <v>13474</v>
      </c>
      <c r="B5175" s="6" t="str">
        <f t="shared" si="723"/>
        <v/>
      </c>
      <c r="C5175" s="10" t="s">
        <v>8093</v>
      </c>
      <c r="D5175" s="6"/>
      <c r="E5175" s="6"/>
      <c r="F5175" s="6"/>
      <c r="G5175" s="6"/>
      <c r="H5175" s="6"/>
      <c r="I5175" s="6"/>
      <c r="J5175" s="6" t="str">
        <f t="shared" si="721"/>
        <v>1991--28</v>
      </c>
      <c r="K5175" s="6" t="str">
        <f t="shared" si="725"/>
        <v>1991--28</v>
      </c>
      <c r="L5175" s="10" t="s">
        <v>319</v>
      </c>
      <c r="M5175" s="10" t="s">
        <v>8452</v>
      </c>
      <c r="N5175" s="10" t="s">
        <v>8272</v>
      </c>
      <c r="O5175" s="10" t="s">
        <v>8080</v>
      </c>
      <c r="P5175" s="6" t="str">
        <f t="shared" si="724"/>
        <v/>
      </c>
      <c r="Q5175" s="10" t="s">
        <v>4868</v>
      </c>
      <c r="R5175" s="10" t="s">
        <v>3823</v>
      </c>
      <c r="S5175" s="10" t="s">
        <v>3838</v>
      </c>
      <c r="T5175" s="10" t="s">
        <v>13520</v>
      </c>
    </row>
    <row r="5176" spans="1:20" s="1" customFormat="1" x14ac:dyDescent="0.2">
      <c r="A5176" s="10" t="s">
        <v>13474</v>
      </c>
      <c r="B5176" s="6" t="str">
        <f t="shared" si="723"/>
        <v/>
      </c>
      <c r="C5176" s="10" t="s">
        <v>8094</v>
      </c>
      <c r="D5176" s="6"/>
      <c r="E5176" s="6"/>
      <c r="F5176" s="6"/>
      <c r="G5176" s="6"/>
      <c r="H5176" s="6"/>
      <c r="I5176" s="6"/>
      <c r="J5176" s="6" t="str">
        <f t="shared" si="721"/>
        <v>1991--29</v>
      </c>
      <c r="K5176" s="6" t="str">
        <f t="shared" si="725"/>
        <v>1991--29</v>
      </c>
      <c r="L5176" s="10" t="s">
        <v>319</v>
      </c>
      <c r="M5176" s="10" t="s">
        <v>8452</v>
      </c>
      <c r="N5176" s="10" t="s">
        <v>8272</v>
      </c>
      <c r="O5176" s="10" t="s">
        <v>8581</v>
      </c>
      <c r="P5176" s="6" t="str">
        <f t="shared" si="724"/>
        <v/>
      </c>
      <c r="Q5176" s="10" t="s">
        <v>13073</v>
      </c>
      <c r="R5176" s="10" t="s">
        <v>6424</v>
      </c>
      <c r="S5176" s="10" t="s">
        <v>4869</v>
      </c>
      <c r="T5176" s="10" t="s">
        <v>13521</v>
      </c>
    </row>
    <row r="5177" spans="1:20" s="1" customFormat="1" x14ac:dyDescent="0.2">
      <c r="A5177" s="10" t="s">
        <v>13474</v>
      </c>
      <c r="B5177" s="6" t="str">
        <f t="shared" si="723"/>
        <v/>
      </c>
      <c r="C5177" s="10" t="s">
        <v>8636</v>
      </c>
      <c r="D5177" s="6"/>
      <c r="E5177" s="6"/>
      <c r="F5177" s="6"/>
      <c r="G5177" s="6"/>
      <c r="H5177" s="6"/>
      <c r="I5177" s="6"/>
      <c r="J5177" s="6" t="str">
        <f t="shared" si="721"/>
        <v>1991--30</v>
      </c>
      <c r="K5177" s="6" t="str">
        <f t="shared" si="725"/>
        <v>1991--30</v>
      </c>
      <c r="L5177" s="10" t="s">
        <v>319</v>
      </c>
      <c r="M5177" s="10" t="s">
        <v>8452</v>
      </c>
      <c r="N5177" s="10" t="s">
        <v>8078</v>
      </c>
      <c r="O5177" s="10" t="s">
        <v>8078</v>
      </c>
      <c r="P5177" s="6" t="str">
        <f t="shared" si="724"/>
        <v/>
      </c>
      <c r="Q5177" s="10" t="s">
        <v>13522</v>
      </c>
      <c r="R5177" s="10" t="s">
        <v>3823</v>
      </c>
      <c r="S5177" s="10" t="s">
        <v>3838</v>
      </c>
      <c r="T5177" s="10" t="s">
        <v>13523</v>
      </c>
    </row>
    <row r="5178" spans="1:20" s="1" customFormat="1" ht="89.25" x14ac:dyDescent="0.2">
      <c r="A5178" s="10" t="s">
        <v>13474</v>
      </c>
      <c r="B5178" s="6" t="str">
        <f t="shared" si="723"/>
        <v/>
      </c>
      <c r="C5178" s="10" t="s">
        <v>8617</v>
      </c>
      <c r="D5178" s="6"/>
      <c r="E5178" s="6"/>
      <c r="F5178" s="6"/>
      <c r="G5178" s="6"/>
      <c r="H5178" s="6"/>
      <c r="I5178" s="6"/>
      <c r="J5178" s="6" t="str">
        <f t="shared" si="721"/>
        <v>1991--31</v>
      </c>
      <c r="K5178" s="6" t="str">
        <f t="shared" si="725"/>
        <v>1991--31</v>
      </c>
      <c r="L5178" s="10" t="s">
        <v>319</v>
      </c>
      <c r="M5178" s="10" t="s">
        <v>8452</v>
      </c>
      <c r="N5178" s="10" t="s">
        <v>8078</v>
      </c>
      <c r="O5178" s="10" t="s">
        <v>8084</v>
      </c>
      <c r="P5178" s="6" t="str">
        <f t="shared" si="724"/>
        <v/>
      </c>
      <c r="Q5178" s="10" t="s">
        <v>12954</v>
      </c>
      <c r="R5178" s="10" t="s">
        <v>186</v>
      </c>
      <c r="S5178" s="10" t="s">
        <v>13524</v>
      </c>
      <c r="T5178" s="10" t="s">
        <v>13525</v>
      </c>
    </row>
    <row r="5179" spans="1:20" s="1" customFormat="1" x14ac:dyDescent="0.2">
      <c r="A5179" s="10" t="s">
        <v>13474</v>
      </c>
      <c r="B5179" s="6" t="str">
        <f t="shared" si="723"/>
        <v/>
      </c>
      <c r="C5179" s="10" t="s">
        <v>8396</v>
      </c>
      <c r="D5179" s="6"/>
      <c r="E5179" s="6"/>
      <c r="F5179" s="6"/>
      <c r="G5179" s="6"/>
      <c r="H5179" s="6"/>
      <c r="I5179" s="6"/>
      <c r="J5179" s="6" t="str">
        <f t="shared" si="721"/>
        <v>1991--32</v>
      </c>
      <c r="K5179" s="6" t="str">
        <f t="shared" si="725"/>
        <v>1991--32</v>
      </c>
      <c r="L5179" s="10" t="s">
        <v>319</v>
      </c>
      <c r="M5179" s="10" t="s">
        <v>9739</v>
      </c>
      <c r="N5179" s="10" t="s">
        <v>8241</v>
      </c>
      <c r="O5179" s="10" t="s">
        <v>8078</v>
      </c>
      <c r="P5179" s="6" t="str">
        <f t="shared" si="724"/>
        <v/>
      </c>
      <c r="Q5179" s="10" t="s">
        <v>4868</v>
      </c>
      <c r="R5179" s="10" t="s">
        <v>3823</v>
      </c>
      <c r="S5179" s="10" t="s">
        <v>3838</v>
      </c>
      <c r="T5179" s="10" t="s">
        <v>13526</v>
      </c>
    </row>
    <row r="5180" spans="1:20" s="1" customFormat="1" ht="51" x14ac:dyDescent="0.2">
      <c r="A5180" s="10" t="s">
        <v>13474</v>
      </c>
      <c r="B5180" s="6" t="str">
        <f t="shared" si="723"/>
        <v/>
      </c>
      <c r="C5180" s="10" t="s">
        <v>8656</v>
      </c>
      <c r="D5180" s="6"/>
      <c r="E5180" s="6"/>
      <c r="F5180" s="6"/>
      <c r="G5180" s="6"/>
      <c r="H5180" s="6"/>
      <c r="I5180" s="6"/>
      <c r="J5180" s="6" t="str">
        <f t="shared" si="721"/>
        <v>1991--33</v>
      </c>
      <c r="K5180" s="6" t="str">
        <f t="shared" si="725"/>
        <v>1991--33</v>
      </c>
      <c r="L5180" s="10" t="s">
        <v>319</v>
      </c>
      <c r="M5180" s="10" t="s">
        <v>9739</v>
      </c>
      <c r="N5180" s="10" t="s">
        <v>8099</v>
      </c>
      <c r="O5180" s="10" t="s">
        <v>8086</v>
      </c>
      <c r="P5180" s="6" t="str">
        <f t="shared" si="724"/>
        <v/>
      </c>
      <c r="Q5180" s="10" t="s">
        <v>12954</v>
      </c>
      <c r="R5180" s="10" t="s">
        <v>186</v>
      </c>
      <c r="S5180" s="10" t="s">
        <v>56</v>
      </c>
      <c r="T5180" s="10" t="s">
        <v>13527</v>
      </c>
    </row>
    <row r="5181" spans="1:20" s="1" customFormat="1" x14ac:dyDescent="0.2">
      <c r="A5181" s="10" t="s">
        <v>13474</v>
      </c>
      <c r="B5181" s="6" t="str">
        <f t="shared" si="723"/>
        <v/>
      </c>
      <c r="C5181" s="10" t="s">
        <v>8267</v>
      </c>
      <c r="D5181" s="6"/>
      <c r="E5181" s="6"/>
      <c r="F5181" s="6"/>
      <c r="G5181" s="6"/>
      <c r="H5181" s="6"/>
      <c r="I5181" s="6"/>
      <c r="J5181" s="6" t="str">
        <f t="shared" si="721"/>
        <v>1991--34</v>
      </c>
      <c r="K5181" s="6" t="str">
        <f t="shared" si="725"/>
        <v>1991--34</v>
      </c>
      <c r="L5181" s="10" t="s">
        <v>319</v>
      </c>
      <c r="M5181" s="10" t="s">
        <v>9739</v>
      </c>
      <c r="N5181" s="10" t="s">
        <v>8318</v>
      </c>
      <c r="O5181" s="10" t="s">
        <v>8078</v>
      </c>
      <c r="P5181" s="6" t="str">
        <f t="shared" si="724"/>
        <v/>
      </c>
      <c r="Q5181" s="10" t="s">
        <v>4868</v>
      </c>
      <c r="R5181" s="10" t="s">
        <v>18</v>
      </c>
      <c r="S5181" s="10" t="s">
        <v>3838</v>
      </c>
      <c r="T5181" s="10" t="s">
        <v>13528</v>
      </c>
    </row>
    <row r="5182" spans="1:20" s="1" customFormat="1" ht="25.5" x14ac:dyDescent="0.2">
      <c r="A5182" s="10" t="s">
        <v>13474</v>
      </c>
      <c r="B5182" s="6" t="str">
        <f t="shared" si="723"/>
        <v/>
      </c>
      <c r="C5182" s="10" t="s">
        <v>8268</v>
      </c>
      <c r="D5182" s="6"/>
      <c r="E5182" s="6"/>
      <c r="F5182" s="6"/>
      <c r="G5182" s="6"/>
      <c r="H5182" s="6"/>
      <c r="I5182" s="6"/>
      <c r="J5182" s="6" t="str">
        <f t="shared" si="721"/>
        <v>1991--35</v>
      </c>
      <c r="K5182" s="6" t="str">
        <f t="shared" si="725"/>
        <v>1991--35</v>
      </c>
      <c r="L5182" s="10" t="s">
        <v>319</v>
      </c>
      <c r="M5182" s="10" t="s">
        <v>9739</v>
      </c>
      <c r="N5182" s="10" t="s">
        <v>8096</v>
      </c>
      <c r="O5182" s="10" t="s">
        <v>8330</v>
      </c>
      <c r="P5182" s="6" t="str">
        <f t="shared" si="724"/>
        <v/>
      </c>
      <c r="Q5182" s="10" t="s">
        <v>4868</v>
      </c>
      <c r="R5182" s="10" t="s">
        <v>12280</v>
      </c>
      <c r="S5182" s="10" t="s">
        <v>3838</v>
      </c>
      <c r="T5182" s="10" t="s">
        <v>13529</v>
      </c>
    </row>
    <row r="5183" spans="1:20" s="1" customFormat="1" ht="165.75" x14ac:dyDescent="0.2">
      <c r="A5183" s="10" t="s">
        <v>13474</v>
      </c>
      <c r="B5183" s="6" t="str">
        <f t="shared" si="723"/>
        <v/>
      </c>
      <c r="C5183" s="10" t="s">
        <v>8584</v>
      </c>
      <c r="D5183" s="6"/>
      <c r="E5183" s="6"/>
      <c r="F5183" s="6"/>
      <c r="G5183" s="6"/>
      <c r="H5183" s="6"/>
      <c r="I5183" s="6"/>
      <c r="J5183" s="6" t="str">
        <f t="shared" si="721"/>
        <v>1991--36</v>
      </c>
      <c r="K5183" s="6" t="str">
        <f t="shared" si="725"/>
        <v>1991--36</v>
      </c>
      <c r="L5183" s="10" t="s">
        <v>319</v>
      </c>
      <c r="M5183" s="10" t="s">
        <v>9739</v>
      </c>
      <c r="N5183" s="10" t="s">
        <v>8096</v>
      </c>
      <c r="O5183" s="10" t="s">
        <v>8084</v>
      </c>
      <c r="P5183" s="6" t="str">
        <f t="shared" si="724"/>
        <v/>
      </c>
      <c r="Q5183" s="10" t="s">
        <v>12954</v>
      </c>
      <c r="R5183" s="10" t="s">
        <v>1357</v>
      </c>
      <c r="S5183" s="10" t="s">
        <v>13530</v>
      </c>
      <c r="T5183" s="10" t="s">
        <v>13531</v>
      </c>
    </row>
    <row r="5184" spans="1:20" s="1" customFormat="1" ht="38.25" x14ac:dyDescent="0.2">
      <c r="A5184" s="10" t="s">
        <v>13474</v>
      </c>
      <c r="B5184" s="6" t="str">
        <f t="shared" si="723"/>
        <v/>
      </c>
      <c r="C5184" s="10" t="s">
        <v>8585</v>
      </c>
      <c r="D5184" s="6"/>
      <c r="E5184" s="6"/>
      <c r="F5184" s="6"/>
      <c r="G5184" s="10" t="s">
        <v>13532</v>
      </c>
      <c r="H5184" s="6"/>
      <c r="I5184" s="6"/>
      <c r="J5184" s="6" t="str">
        <f t="shared" si="721"/>
        <v>1991--37</v>
      </c>
      <c r="K5184" s="6" t="str">
        <f t="shared" si="725"/>
        <v>1991--37</v>
      </c>
      <c r="L5184" s="10" t="s">
        <v>15</v>
      </c>
      <c r="M5184" s="6"/>
      <c r="N5184" s="6"/>
      <c r="O5184" s="10" t="s">
        <v>9740</v>
      </c>
      <c r="P5184" s="6" t="str">
        <f>CONCATENATE(E5184,F5184,G5184)</f>
        <v>Andre de Kervern and Yvan Martial</v>
      </c>
      <c r="Q5184" s="10" t="s">
        <v>13533</v>
      </c>
      <c r="R5184" s="10" t="s">
        <v>18</v>
      </c>
      <c r="S5184" s="10" t="s">
        <v>13534</v>
      </c>
      <c r="T5184" s="10" t="s">
        <v>13535</v>
      </c>
    </row>
    <row r="5185" spans="1:20" s="1" customFormat="1" ht="25.5" x14ac:dyDescent="0.2">
      <c r="A5185" s="10" t="s">
        <v>13474</v>
      </c>
      <c r="B5185" s="6" t="str">
        <f t="shared" si="723"/>
        <v/>
      </c>
      <c r="C5185" s="10" t="s">
        <v>8662</v>
      </c>
      <c r="D5185" s="6"/>
      <c r="E5185" s="6"/>
      <c r="F5185" s="6"/>
      <c r="G5185" s="6"/>
      <c r="H5185" s="6"/>
      <c r="I5185" s="6"/>
      <c r="J5185" s="6" t="str">
        <f t="shared" si="721"/>
        <v>1991--38</v>
      </c>
      <c r="K5185" s="6" t="str">
        <f t="shared" si="725"/>
        <v>1991--38</v>
      </c>
      <c r="L5185" s="10" t="s">
        <v>4456</v>
      </c>
      <c r="M5185" s="10" t="s">
        <v>8567</v>
      </c>
      <c r="N5185" s="10" t="s">
        <v>8437</v>
      </c>
      <c r="O5185" s="10" t="s">
        <v>8096</v>
      </c>
      <c r="P5185" s="6" t="str">
        <f>CONCATENATE(E5185,F5185)</f>
        <v/>
      </c>
      <c r="Q5185" s="10" t="s">
        <v>13536</v>
      </c>
      <c r="R5185" s="10" t="s">
        <v>18</v>
      </c>
      <c r="S5185" s="10" t="s">
        <v>698</v>
      </c>
      <c r="T5185" s="10" t="s">
        <v>13537</v>
      </c>
    </row>
    <row r="5186" spans="1:20" s="1" customFormat="1" ht="25.5" x14ac:dyDescent="0.2">
      <c r="A5186" s="10" t="s">
        <v>13474</v>
      </c>
      <c r="B5186" s="6" t="str">
        <f t="shared" si="723"/>
        <v/>
      </c>
      <c r="C5186" s="10" t="s">
        <v>8111</v>
      </c>
      <c r="D5186" s="6"/>
      <c r="E5186" s="6"/>
      <c r="F5186" s="6"/>
      <c r="G5186" s="6"/>
      <c r="H5186" s="6"/>
      <c r="I5186" s="6"/>
      <c r="J5186" s="6" t="str">
        <f t="shared" si="721"/>
        <v>1991--39</v>
      </c>
      <c r="K5186" s="6" t="str">
        <f t="shared" si="725"/>
        <v>1991--39</v>
      </c>
      <c r="L5186" s="10" t="s">
        <v>2805</v>
      </c>
      <c r="M5186" s="10" t="s">
        <v>8104</v>
      </c>
      <c r="N5186" s="10" t="s">
        <v>8099</v>
      </c>
      <c r="O5186" s="10" t="s">
        <v>8504</v>
      </c>
      <c r="P5186" s="6" t="str">
        <f>CONCATENATE(E5186,F5186)</f>
        <v/>
      </c>
      <c r="Q5186" s="10" t="s">
        <v>13080</v>
      </c>
      <c r="R5186" s="10" t="s">
        <v>258</v>
      </c>
      <c r="S5186" s="10" t="s">
        <v>13081</v>
      </c>
      <c r="T5186" s="10" t="s">
        <v>13538</v>
      </c>
    </row>
    <row r="5187" spans="1:20" s="1" customFormat="1" ht="25.5" x14ac:dyDescent="0.2">
      <c r="A5187" s="10" t="s">
        <v>13474</v>
      </c>
      <c r="B5187" s="6" t="str">
        <f t="shared" si="723"/>
        <v/>
      </c>
      <c r="C5187" s="10" t="s">
        <v>8112</v>
      </c>
      <c r="D5187" s="6"/>
      <c r="E5187" s="6"/>
      <c r="F5187" s="6"/>
      <c r="G5187" s="6"/>
      <c r="H5187" s="6"/>
      <c r="I5187" s="6"/>
      <c r="J5187" s="6" t="str">
        <f t="shared" ref="J5187:J5250" si="726">CONCATENATE(A5187,"-",B5187,"-",C5187,D5187)</f>
        <v>1991--40</v>
      </c>
      <c r="K5187" s="6" t="str">
        <f t="shared" si="725"/>
        <v>1991--40</v>
      </c>
      <c r="L5187" s="10" t="s">
        <v>2805</v>
      </c>
      <c r="M5187" s="10" t="s">
        <v>8104</v>
      </c>
      <c r="N5187" s="10" t="s">
        <v>8273</v>
      </c>
      <c r="O5187" s="10" t="s">
        <v>8610</v>
      </c>
      <c r="P5187" s="6" t="str">
        <f>CONCATENATE(E5187,F5187)</f>
        <v/>
      </c>
      <c r="Q5187" s="10" t="s">
        <v>13539</v>
      </c>
      <c r="R5187" s="10" t="s">
        <v>18</v>
      </c>
      <c r="S5187" s="10" t="s">
        <v>13540</v>
      </c>
      <c r="T5187" s="10" t="s">
        <v>13541</v>
      </c>
    </row>
    <row r="5188" spans="1:20" s="1" customFormat="1" ht="25.5" x14ac:dyDescent="0.2">
      <c r="A5188" s="10" t="s">
        <v>13474</v>
      </c>
      <c r="B5188" s="6" t="str">
        <f t="shared" si="723"/>
        <v/>
      </c>
      <c r="C5188" s="10" t="s">
        <v>8521</v>
      </c>
      <c r="D5188" s="6"/>
      <c r="E5188" s="6"/>
      <c r="F5188" s="6"/>
      <c r="G5188" s="10" t="s">
        <v>13542</v>
      </c>
      <c r="H5188" s="6"/>
      <c r="I5188" s="6"/>
      <c r="J5188" s="6" t="str">
        <f t="shared" si="726"/>
        <v>1991--41</v>
      </c>
      <c r="K5188" s="6" t="str">
        <f t="shared" si="725"/>
        <v>1991--41</v>
      </c>
      <c r="L5188" s="10" t="s">
        <v>15</v>
      </c>
      <c r="M5188" s="6"/>
      <c r="N5188" s="6"/>
      <c r="O5188" s="10" t="s">
        <v>9741</v>
      </c>
      <c r="P5188" s="6" t="str">
        <f t="shared" ref="P5188:P5198" si="727">CONCATENATE(E5188,F5188,G5188)</f>
        <v>Phil Collas &amp; John Hill</v>
      </c>
      <c r="Q5188" s="10" t="s">
        <v>13543</v>
      </c>
      <c r="R5188" s="10" t="s">
        <v>3823</v>
      </c>
      <c r="S5188" s="10" t="s">
        <v>1792</v>
      </c>
      <c r="T5188" s="10" t="s">
        <v>13544</v>
      </c>
    </row>
    <row r="5189" spans="1:20" s="1" customFormat="1" ht="25.5" x14ac:dyDescent="0.2">
      <c r="A5189" s="10" t="s">
        <v>13474</v>
      </c>
      <c r="B5189" s="6" t="str">
        <f t="shared" si="723"/>
        <v/>
      </c>
      <c r="C5189" s="10" t="s">
        <v>8522</v>
      </c>
      <c r="D5189" s="6"/>
      <c r="E5189" s="6"/>
      <c r="F5189" s="6"/>
      <c r="G5189" s="10" t="s">
        <v>13542</v>
      </c>
      <c r="H5189" s="6"/>
      <c r="I5189" s="6"/>
      <c r="J5189" s="6" t="str">
        <f t="shared" si="726"/>
        <v>1991--42</v>
      </c>
      <c r="K5189" s="6" t="str">
        <f t="shared" si="725"/>
        <v>1991--42</v>
      </c>
      <c r="L5189" s="10" t="s">
        <v>1794</v>
      </c>
      <c r="M5189" s="6"/>
      <c r="N5189" s="6"/>
      <c r="O5189" s="10" t="s">
        <v>9146</v>
      </c>
      <c r="P5189" s="6" t="str">
        <f t="shared" si="727"/>
        <v>Phil Collas &amp; John Hill</v>
      </c>
      <c r="Q5189" s="10" t="s">
        <v>13545</v>
      </c>
      <c r="R5189" s="10" t="s">
        <v>3823</v>
      </c>
      <c r="S5189" s="10" t="s">
        <v>5100</v>
      </c>
      <c r="T5189" s="6"/>
    </row>
    <row r="5190" spans="1:20" s="1" customFormat="1" ht="38.25" x14ac:dyDescent="0.2">
      <c r="A5190" s="10" t="s">
        <v>13474</v>
      </c>
      <c r="B5190" s="6" t="str">
        <f t="shared" si="723"/>
        <v/>
      </c>
      <c r="C5190" s="10" t="s">
        <v>8271</v>
      </c>
      <c r="D5190" s="6"/>
      <c r="E5190" s="6"/>
      <c r="F5190" s="6"/>
      <c r="G5190" s="10" t="s">
        <v>13542</v>
      </c>
      <c r="H5190" s="6"/>
      <c r="I5190" s="6"/>
      <c r="J5190" s="6" t="str">
        <f t="shared" si="726"/>
        <v>1991--43</v>
      </c>
      <c r="K5190" s="6" t="str">
        <f t="shared" si="725"/>
        <v>1991--43</v>
      </c>
      <c r="L5190" s="10" t="s">
        <v>1794</v>
      </c>
      <c r="M5190" s="6"/>
      <c r="N5190" s="6"/>
      <c r="O5190" s="10" t="s">
        <v>9742</v>
      </c>
      <c r="P5190" s="6" t="str">
        <f t="shared" si="727"/>
        <v>Phil Collas &amp; John Hill</v>
      </c>
      <c r="Q5190" s="10" t="s">
        <v>13546</v>
      </c>
      <c r="R5190" s="10" t="s">
        <v>3823</v>
      </c>
      <c r="S5190" s="10" t="s">
        <v>13547</v>
      </c>
      <c r="T5190" s="10" t="s">
        <v>13548</v>
      </c>
    </row>
    <row r="5191" spans="1:20" s="1" customFormat="1" ht="25.5" x14ac:dyDescent="0.2">
      <c r="A5191" s="10" t="s">
        <v>13474</v>
      </c>
      <c r="B5191" s="6" t="str">
        <f t="shared" si="723"/>
        <v/>
      </c>
      <c r="C5191" s="10" t="s">
        <v>8095</v>
      </c>
      <c r="D5191" s="6"/>
      <c r="E5191" s="6"/>
      <c r="F5191" s="6"/>
      <c r="G5191" s="10" t="s">
        <v>13542</v>
      </c>
      <c r="H5191" s="6"/>
      <c r="I5191" s="6"/>
      <c r="J5191" s="6" t="str">
        <f t="shared" si="726"/>
        <v>1991--44</v>
      </c>
      <c r="K5191" s="6" t="str">
        <f t="shared" si="725"/>
        <v>1991--44</v>
      </c>
      <c r="L5191" s="10" t="s">
        <v>1794</v>
      </c>
      <c r="M5191" s="6"/>
      <c r="N5191" s="6"/>
      <c r="O5191" s="10" t="s">
        <v>7581</v>
      </c>
      <c r="P5191" s="6" t="str">
        <f t="shared" si="727"/>
        <v>Phil Collas &amp; John Hill</v>
      </c>
      <c r="Q5191" s="10" t="s">
        <v>13549</v>
      </c>
      <c r="R5191" s="10" t="s">
        <v>3823</v>
      </c>
      <c r="S5191" s="10" t="s">
        <v>13550</v>
      </c>
      <c r="T5191" s="10" t="s">
        <v>13551</v>
      </c>
    </row>
    <row r="5192" spans="1:20" s="1" customFormat="1" ht="25.5" x14ac:dyDescent="0.2">
      <c r="A5192" s="10" t="s">
        <v>13474</v>
      </c>
      <c r="B5192" s="6" t="str">
        <f t="shared" si="723"/>
        <v/>
      </c>
      <c r="C5192" s="10" t="s">
        <v>8567</v>
      </c>
      <c r="D5192" s="6"/>
      <c r="E5192" s="6"/>
      <c r="F5192" s="6"/>
      <c r="G5192" s="10" t="s">
        <v>13542</v>
      </c>
      <c r="H5192" s="6"/>
      <c r="I5192" s="6"/>
      <c r="J5192" s="6" t="str">
        <f t="shared" si="726"/>
        <v>1991--45</v>
      </c>
      <c r="K5192" s="6" t="str">
        <f t="shared" si="725"/>
        <v>1991--45</v>
      </c>
      <c r="L5192" s="10" t="s">
        <v>1794</v>
      </c>
      <c r="M5192" s="6"/>
      <c r="N5192" s="6"/>
      <c r="O5192" s="10" t="s">
        <v>1798</v>
      </c>
      <c r="P5192" s="6" t="str">
        <f t="shared" si="727"/>
        <v>Phil Collas &amp; John Hill</v>
      </c>
      <c r="Q5192" s="10" t="s">
        <v>13552</v>
      </c>
      <c r="R5192" s="10" t="s">
        <v>3823</v>
      </c>
      <c r="S5192" s="10" t="s">
        <v>13553</v>
      </c>
      <c r="T5192" s="10" t="s">
        <v>13554</v>
      </c>
    </row>
    <row r="5193" spans="1:20" s="1" customFormat="1" ht="25.5" x14ac:dyDescent="0.2">
      <c r="A5193" s="10" t="s">
        <v>13474</v>
      </c>
      <c r="B5193" s="6" t="str">
        <f t="shared" si="723"/>
        <v/>
      </c>
      <c r="C5193" s="10" t="s">
        <v>8523</v>
      </c>
      <c r="D5193" s="6"/>
      <c r="E5193" s="6"/>
      <c r="F5193" s="6"/>
      <c r="G5193" s="10" t="s">
        <v>13542</v>
      </c>
      <c r="H5193" s="6"/>
      <c r="I5193" s="6"/>
      <c r="J5193" s="6" t="str">
        <f t="shared" si="726"/>
        <v>1991--46</v>
      </c>
      <c r="K5193" s="6" t="str">
        <f t="shared" si="725"/>
        <v>1991--46</v>
      </c>
      <c r="L5193" s="10" t="s">
        <v>1794</v>
      </c>
      <c r="M5193" s="6"/>
      <c r="N5193" s="6"/>
      <c r="O5193" s="10" t="s">
        <v>9743</v>
      </c>
      <c r="P5193" s="6" t="str">
        <f t="shared" si="727"/>
        <v>Phil Collas &amp; John Hill</v>
      </c>
      <c r="Q5193" s="10" t="s">
        <v>13555</v>
      </c>
      <c r="R5193" s="10" t="s">
        <v>3823</v>
      </c>
      <c r="S5193" s="10" t="s">
        <v>13550</v>
      </c>
      <c r="T5193" s="10" t="s">
        <v>13556</v>
      </c>
    </row>
    <row r="5194" spans="1:20" s="1" customFormat="1" ht="25.5" x14ac:dyDescent="0.2">
      <c r="A5194" s="10" t="s">
        <v>13474</v>
      </c>
      <c r="B5194" s="6" t="str">
        <f t="shared" si="723"/>
        <v/>
      </c>
      <c r="C5194" s="10" t="s">
        <v>8355</v>
      </c>
      <c r="D5194" s="6"/>
      <c r="E5194" s="6"/>
      <c r="F5194" s="6"/>
      <c r="G5194" s="10" t="s">
        <v>13542</v>
      </c>
      <c r="H5194" s="6"/>
      <c r="I5194" s="6"/>
      <c r="J5194" s="6" t="str">
        <f t="shared" si="726"/>
        <v>1991--47</v>
      </c>
      <c r="K5194" s="6" t="str">
        <f t="shared" si="725"/>
        <v>1991--47</v>
      </c>
      <c r="L5194" s="10" t="s">
        <v>1794</v>
      </c>
      <c r="M5194" s="6"/>
      <c r="N5194" s="6"/>
      <c r="O5194" s="10" t="s">
        <v>9744</v>
      </c>
      <c r="P5194" s="6" t="str">
        <f t="shared" si="727"/>
        <v>Phil Collas &amp; John Hill</v>
      </c>
      <c r="Q5194" s="10" t="s">
        <v>13557</v>
      </c>
      <c r="R5194" s="10" t="s">
        <v>3823</v>
      </c>
      <c r="S5194" s="10" t="s">
        <v>13558</v>
      </c>
      <c r="T5194" s="10" t="s">
        <v>13559</v>
      </c>
    </row>
    <row r="5195" spans="1:20" s="1" customFormat="1" ht="38.25" x14ac:dyDescent="0.2">
      <c r="A5195" s="10" t="s">
        <v>13474</v>
      </c>
      <c r="B5195" s="6" t="str">
        <f t="shared" si="723"/>
        <v/>
      </c>
      <c r="C5195" s="10" t="s">
        <v>8630</v>
      </c>
      <c r="D5195" s="6"/>
      <c r="E5195" s="6"/>
      <c r="F5195" s="6"/>
      <c r="G5195" s="10" t="s">
        <v>13542</v>
      </c>
      <c r="H5195" s="6"/>
      <c r="I5195" s="6"/>
      <c r="J5195" s="6" t="str">
        <f t="shared" si="726"/>
        <v>1991--48</v>
      </c>
      <c r="K5195" s="6" t="str">
        <f t="shared" si="725"/>
        <v>1991--48</v>
      </c>
      <c r="L5195" s="10" t="s">
        <v>1794</v>
      </c>
      <c r="M5195" s="6"/>
      <c r="N5195" s="6"/>
      <c r="O5195" s="10" t="s">
        <v>9745</v>
      </c>
      <c r="P5195" s="6" t="str">
        <f t="shared" si="727"/>
        <v>Phil Collas &amp; John Hill</v>
      </c>
      <c r="Q5195" s="10" t="s">
        <v>13560</v>
      </c>
      <c r="R5195" s="10" t="s">
        <v>3823</v>
      </c>
      <c r="S5195" s="10" t="s">
        <v>13561</v>
      </c>
      <c r="T5195" s="10" t="s">
        <v>13562</v>
      </c>
    </row>
    <row r="5196" spans="1:20" s="1" customFormat="1" ht="25.5" x14ac:dyDescent="0.2">
      <c r="A5196" s="10" t="s">
        <v>13474</v>
      </c>
      <c r="B5196" s="6" t="str">
        <f t="shared" si="723"/>
        <v/>
      </c>
      <c r="C5196" s="10" t="s">
        <v>8631</v>
      </c>
      <c r="D5196" s="6"/>
      <c r="E5196" s="6"/>
      <c r="F5196" s="6"/>
      <c r="G5196" s="10" t="s">
        <v>13542</v>
      </c>
      <c r="H5196" s="6"/>
      <c r="I5196" s="6"/>
      <c r="J5196" s="6" t="str">
        <f t="shared" si="726"/>
        <v>1991--49</v>
      </c>
      <c r="K5196" s="6" t="str">
        <f t="shared" si="725"/>
        <v>1991--49</v>
      </c>
      <c r="L5196" s="10" t="s">
        <v>1794</v>
      </c>
      <c r="M5196" s="6"/>
      <c r="N5196" s="6"/>
      <c r="O5196" s="10" t="s">
        <v>9561</v>
      </c>
      <c r="P5196" s="6" t="str">
        <f t="shared" si="727"/>
        <v>Phil Collas &amp; John Hill</v>
      </c>
      <c r="Q5196" s="10" t="s">
        <v>13563</v>
      </c>
      <c r="R5196" s="10" t="s">
        <v>3823</v>
      </c>
      <c r="S5196" s="10" t="s">
        <v>13564</v>
      </c>
      <c r="T5196" s="10" t="s">
        <v>13565</v>
      </c>
    </row>
    <row r="5197" spans="1:20" s="1" customFormat="1" ht="25.5" x14ac:dyDescent="0.2">
      <c r="A5197" s="10" t="s">
        <v>13474</v>
      </c>
      <c r="B5197" s="6" t="str">
        <f t="shared" si="723"/>
        <v/>
      </c>
      <c r="C5197" s="10" t="s">
        <v>8529</v>
      </c>
      <c r="D5197" s="6"/>
      <c r="E5197" s="6"/>
      <c r="F5197" s="6"/>
      <c r="G5197" s="10" t="s">
        <v>13542</v>
      </c>
      <c r="H5197" s="6"/>
      <c r="I5197" s="6"/>
      <c r="J5197" s="6" t="str">
        <f t="shared" si="726"/>
        <v>1991--50</v>
      </c>
      <c r="K5197" s="6" t="str">
        <f t="shared" si="725"/>
        <v>1991--50</v>
      </c>
      <c r="L5197" s="10" t="s">
        <v>1794</v>
      </c>
      <c r="M5197" s="6"/>
      <c r="N5197" s="6"/>
      <c r="O5197" s="10" t="s">
        <v>9746</v>
      </c>
      <c r="P5197" s="6" t="str">
        <f t="shared" si="727"/>
        <v>Phil Collas &amp; John Hill</v>
      </c>
      <c r="Q5197" s="10" t="s">
        <v>13566</v>
      </c>
      <c r="R5197" s="10" t="s">
        <v>3823</v>
      </c>
      <c r="S5197" s="10" t="s">
        <v>1621</v>
      </c>
      <c r="T5197" s="10" t="s">
        <v>13567</v>
      </c>
    </row>
    <row r="5198" spans="1:20" s="1" customFormat="1" ht="25.5" x14ac:dyDescent="0.2">
      <c r="A5198" s="10" t="s">
        <v>13474</v>
      </c>
      <c r="B5198" s="6" t="str">
        <f t="shared" si="723"/>
        <v/>
      </c>
      <c r="C5198" s="10" t="s">
        <v>8572</v>
      </c>
      <c r="D5198" s="6"/>
      <c r="E5198" s="6"/>
      <c r="F5198" s="6"/>
      <c r="G5198" s="10" t="s">
        <v>13542</v>
      </c>
      <c r="H5198" s="6"/>
      <c r="I5198" s="6"/>
      <c r="J5198" s="6" t="str">
        <f t="shared" si="726"/>
        <v>1991--51</v>
      </c>
      <c r="K5198" s="6" t="str">
        <f t="shared" si="725"/>
        <v>1991--51</v>
      </c>
      <c r="L5198" s="10" t="s">
        <v>1794</v>
      </c>
      <c r="M5198" s="6"/>
      <c r="N5198" s="6"/>
      <c r="O5198" s="10" t="s">
        <v>9747</v>
      </c>
      <c r="P5198" s="6" t="str">
        <f t="shared" si="727"/>
        <v>Phil Collas &amp; John Hill</v>
      </c>
      <c r="Q5198" s="10" t="s">
        <v>13568</v>
      </c>
      <c r="R5198" s="10" t="s">
        <v>3823</v>
      </c>
      <c r="S5198" s="10" t="s">
        <v>7201</v>
      </c>
      <c r="T5198" s="6"/>
    </row>
    <row r="5199" spans="1:20" s="1" customFormat="1" ht="25.5" x14ac:dyDescent="0.2">
      <c r="A5199" s="10" t="s">
        <v>13474</v>
      </c>
      <c r="B5199" s="6" t="str">
        <f t="shared" si="723"/>
        <v/>
      </c>
      <c r="C5199" s="10" t="s">
        <v>8577</v>
      </c>
      <c r="D5199" s="6"/>
      <c r="E5199" s="6"/>
      <c r="F5199" s="6"/>
      <c r="G5199" s="6"/>
      <c r="H5199" s="6"/>
      <c r="I5199" s="6"/>
      <c r="J5199" s="6" t="str">
        <f t="shared" si="726"/>
        <v>1991--52</v>
      </c>
      <c r="K5199" s="6" t="str">
        <f t="shared" si="725"/>
        <v>1991--52</v>
      </c>
      <c r="L5199" s="10" t="s">
        <v>2746</v>
      </c>
      <c r="M5199" s="10" t="s">
        <v>8174</v>
      </c>
      <c r="N5199" s="10" t="s">
        <v>8261</v>
      </c>
      <c r="O5199" s="10" t="s">
        <v>8607</v>
      </c>
      <c r="P5199" s="6" t="str">
        <f t="shared" ref="P5199:P5230" si="728">CONCATENATE(E5199,F5199)</f>
        <v/>
      </c>
      <c r="Q5199" s="10" t="s">
        <v>13569</v>
      </c>
      <c r="R5199" s="10" t="s">
        <v>18</v>
      </c>
      <c r="S5199" s="10" t="s">
        <v>918</v>
      </c>
      <c r="T5199" s="10" t="s">
        <v>13570</v>
      </c>
    </row>
    <row r="5200" spans="1:20" s="1" customFormat="1" ht="63.75" x14ac:dyDescent="0.2">
      <c r="A5200" s="10" t="s">
        <v>13474</v>
      </c>
      <c r="B5200" s="6"/>
      <c r="C5200" s="10" t="s">
        <v>8669</v>
      </c>
      <c r="D5200" s="6"/>
      <c r="E5200" s="6"/>
      <c r="F5200" s="6"/>
      <c r="G5200" s="6"/>
      <c r="H5200" s="6"/>
      <c r="I5200" s="6"/>
      <c r="J5200" s="6" t="str">
        <f t="shared" si="726"/>
        <v>1991--53</v>
      </c>
      <c r="K5200" s="6" t="str">
        <f t="shared" si="725"/>
        <v>1991--53</v>
      </c>
      <c r="L5200" s="10" t="s">
        <v>6198</v>
      </c>
      <c r="M5200" s="10"/>
      <c r="N5200" s="10"/>
      <c r="O5200" s="10" t="s">
        <v>9343</v>
      </c>
      <c r="P5200" s="6" t="str">
        <f t="shared" si="728"/>
        <v/>
      </c>
      <c r="Q5200" s="10" t="s">
        <v>20213</v>
      </c>
      <c r="R5200" s="10" t="s">
        <v>11459</v>
      </c>
      <c r="S5200" s="10" t="s">
        <v>899</v>
      </c>
      <c r="T5200" s="10" t="s">
        <v>20214</v>
      </c>
    </row>
    <row r="5201" spans="1:20" s="1" customFormat="1" x14ac:dyDescent="0.2">
      <c r="A5201" s="10" t="s">
        <v>13474</v>
      </c>
      <c r="B5201" s="6" t="str">
        <f t="shared" si="723"/>
        <v>A</v>
      </c>
      <c r="C5201" s="10" t="s">
        <v>8078</v>
      </c>
      <c r="D5201" s="6"/>
      <c r="E5201" s="10" t="s">
        <v>13231</v>
      </c>
      <c r="F5201" s="10" t="s">
        <v>13232</v>
      </c>
      <c r="G5201" s="6"/>
      <c r="H5201" s="6"/>
      <c r="I5201" s="6"/>
      <c r="J5201" s="6" t="str">
        <f t="shared" si="726"/>
        <v>1991-A-11</v>
      </c>
      <c r="K5201" s="6" t="str">
        <f t="shared" si="725"/>
        <v>1991-A-11</v>
      </c>
      <c r="L5201" s="10" t="s">
        <v>13168</v>
      </c>
      <c r="M5201" s="10" t="s">
        <v>8273</v>
      </c>
      <c r="N5201" s="10" t="s">
        <v>8096</v>
      </c>
      <c r="O5201" s="10" t="s">
        <v>9326</v>
      </c>
      <c r="P5201" s="6" t="str">
        <f t="shared" si="728"/>
        <v>W. Mico Antoine</v>
      </c>
      <c r="Q5201" s="10" t="s">
        <v>13571</v>
      </c>
      <c r="R5201" s="10" t="s">
        <v>18</v>
      </c>
      <c r="S5201" s="10" t="s">
        <v>81</v>
      </c>
      <c r="T5201" s="10" t="s">
        <v>13173</v>
      </c>
    </row>
    <row r="5202" spans="1:20" s="1" customFormat="1" ht="25.5" x14ac:dyDescent="0.2">
      <c r="A5202" s="10" t="s">
        <v>13474</v>
      </c>
      <c r="B5202" s="6" t="str">
        <f t="shared" si="723"/>
        <v>A</v>
      </c>
      <c r="C5202" s="10" t="s">
        <v>8305</v>
      </c>
      <c r="D5202" s="6"/>
      <c r="E5202" s="10" t="s">
        <v>13231</v>
      </c>
      <c r="F5202" s="10" t="s">
        <v>13232</v>
      </c>
      <c r="G5202" s="6"/>
      <c r="H5202" s="6"/>
      <c r="I5202" s="6"/>
      <c r="J5202" s="6" t="str">
        <f t="shared" si="726"/>
        <v>1991-A-12</v>
      </c>
      <c r="K5202" s="6" t="str">
        <f t="shared" si="725"/>
        <v>1991-A-12</v>
      </c>
      <c r="L5202" s="10" t="s">
        <v>13168</v>
      </c>
      <c r="M5202" s="10" t="s">
        <v>8273</v>
      </c>
      <c r="N5202" s="10" t="s">
        <v>8096</v>
      </c>
      <c r="O5202" s="10" t="s">
        <v>9057</v>
      </c>
      <c r="P5202" s="6" t="str">
        <f t="shared" si="728"/>
        <v>W. Mico Antoine</v>
      </c>
      <c r="Q5202" s="10" t="s">
        <v>13572</v>
      </c>
      <c r="R5202" s="10" t="s">
        <v>18</v>
      </c>
      <c r="S5202" s="10" t="s">
        <v>81</v>
      </c>
      <c r="T5202" s="10" t="s">
        <v>13573</v>
      </c>
    </row>
    <row r="5203" spans="1:20" s="1" customFormat="1" x14ac:dyDescent="0.2">
      <c r="A5203" s="10" t="s">
        <v>13474</v>
      </c>
      <c r="B5203" s="6" t="str">
        <f t="shared" si="723"/>
        <v>A</v>
      </c>
      <c r="C5203" s="10" t="s">
        <v>8080</v>
      </c>
      <c r="D5203" s="6"/>
      <c r="E5203" s="10" t="s">
        <v>13231</v>
      </c>
      <c r="F5203" s="10" t="s">
        <v>13232</v>
      </c>
      <c r="G5203" s="6"/>
      <c r="H5203" s="6"/>
      <c r="I5203" s="6"/>
      <c r="J5203" s="6" t="str">
        <f t="shared" si="726"/>
        <v>1991-A-13</v>
      </c>
      <c r="K5203" s="6" t="str">
        <f t="shared" si="725"/>
        <v>1991-A-13</v>
      </c>
      <c r="L5203" s="10" t="s">
        <v>13168</v>
      </c>
      <c r="M5203" s="10" t="s">
        <v>8273</v>
      </c>
      <c r="N5203" s="10" t="s">
        <v>8096</v>
      </c>
      <c r="O5203" s="10" t="s">
        <v>8078</v>
      </c>
      <c r="P5203" s="6" t="str">
        <f t="shared" si="728"/>
        <v>W. Mico Antoine</v>
      </c>
      <c r="Q5203" s="10" t="s">
        <v>13574</v>
      </c>
      <c r="R5203" s="10" t="s">
        <v>18</v>
      </c>
      <c r="S5203" s="10" t="s">
        <v>81</v>
      </c>
      <c r="T5203" s="10" t="s">
        <v>13331</v>
      </c>
    </row>
    <row r="5204" spans="1:20" s="1" customFormat="1" x14ac:dyDescent="0.2">
      <c r="A5204" s="10" t="s">
        <v>13474</v>
      </c>
      <c r="B5204" s="6" t="str">
        <f t="shared" si="723"/>
        <v>A</v>
      </c>
      <c r="C5204" s="10" t="s">
        <v>8081</v>
      </c>
      <c r="D5204" s="6"/>
      <c r="E5204" s="10" t="s">
        <v>13231</v>
      </c>
      <c r="F5204" s="10" t="s">
        <v>13232</v>
      </c>
      <c r="G5204" s="6"/>
      <c r="H5204" s="6"/>
      <c r="I5204" s="6"/>
      <c r="J5204" s="6" t="str">
        <f t="shared" si="726"/>
        <v>1991-A-14</v>
      </c>
      <c r="K5204" s="6" t="str">
        <f t="shared" si="725"/>
        <v>1991-A-14</v>
      </c>
      <c r="L5204" s="10" t="s">
        <v>13168</v>
      </c>
      <c r="M5204" s="10" t="s">
        <v>8273</v>
      </c>
      <c r="N5204" s="10" t="s">
        <v>8096</v>
      </c>
      <c r="O5204" s="10" t="s">
        <v>8305</v>
      </c>
      <c r="P5204" s="6" t="str">
        <f t="shared" si="728"/>
        <v>W. Mico Antoine</v>
      </c>
      <c r="Q5204" s="10" t="s">
        <v>13575</v>
      </c>
      <c r="R5204" s="10" t="s">
        <v>18</v>
      </c>
      <c r="S5204" s="10" t="s">
        <v>81</v>
      </c>
      <c r="T5204" s="10" t="s">
        <v>13331</v>
      </c>
    </row>
    <row r="5205" spans="1:20" s="1" customFormat="1" x14ac:dyDescent="0.2">
      <c r="A5205" s="10" t="s">
        <v>13474</v>
      </c>
      <c r="B5205" s="6" t="str">
        <f t="shared" si="723"/>
        <v>A</v>
      </c>
      <c r="C5205" s="10" t="s">
        <v>8082</v>
      </c>
      <c r="D5205" s="6"/>
      <c r="E5205" s="10" t="s">
        <v>13231</v>
      </c>
      <c r="F5205" s="10" t="s">
        <v>13232</v>
      </c>
      <c r="G5205" s="6"/>
      <c r="H5205" s="6"/>
      <c r="I5205" s="6"/>
      <c r="J5205" s="6" t="str">
        <f t="shared" si="726"/>
        <v>1991-A-15</v>
      </c>
      <c r="K5205" s="6" t="str">
        <f t="shared" si="725"/>
        <v>1991-A-15</v>
      </c>
      <c r="L5205" s="10" t="s">
        <v>13168</v>
      </c>
      <c r="M5205" s="10" t="s">
        <v>8273</v>
      </c>
      <c r="N5205" s="10" t="s">
        <v>8096</v>
      </c>
      <c r="O5205" s="10" t="s">
        <v>7675</v>
      </c>
      <c r="P5205" s="6" t="str">
        <f t="shared" si="728"/>
        <v>W. Mico Antoine</v>
      </c>
      <c r="Q5205" s="10" t="s">
        <v>13576</v>
      </c>
      <c r="R5205" s="10" t="s">
        <v>18</v>
      </c>
      <c r="S5205" s="10" t="s">
        <v>81</v>
      </c>
      <c r="T5205" s="6"/>
    </row>
    <row r="5206" spans="1:20" s="1" customFormat="1" ht="25.5" x14ac:dyDescent="0.2">
      <c r="A5206" s="10" t="s">
        <v>13474</v>
      </c>
      <c r="B5206" s="6" t="str">
        <f t="shared" si="723"/>
        <v>A</v>
      </c>
      <c r="C5206" s="10" t="s">
        <v>8083</v>
      </c>
      <c r="D5206" s="6"/>
      <c r="E5206" s="10" t="s">
        <v>13231</v>
      </c>
      <c r="F5206" s="10" t="s">
        <v>13232</v>
      </c>
      <c r="G5206" s="6"/>
      <c r="H5206" s="6"/>
      <c r="I5206" s="6"/>
      <c r="J5206" s="6" t="str">
        <f t="shared" si="726"/>
        <v>1991-A-16</v>
      </c>
      <c r="K5206" s="6" t="str">
        <f t="shared" si="725"/>
        <v>1991-A-16</v>
      </c>
      <c r="L5206" s="10" t="s">
        <v>13168</v>
      </c>
      <c r="M5206" s="10" t="s">
        <v>8273</v>
      </c>
      <c r="N5206" s="10" t="s">
        <v>8096</v>
      </c>
      <c r="O5206" s="10" t="s">
        <v>8081</v>
      </c>
      <c r="P5206" s="6" t="str">
        <f t="shared" si="728"/>
        <v>W. Mico Antoine</v>
      </c>
      <c r="Q5206" s="10" t="s">
        <v>13577</v>
      </c>
      <c r="R5206" s="10" t="s">
        <v>18</v>
      </c>
      <c r="S5206" s="10" t="s">
        <v>3946</v>
      </c>
      <c r="T5206" s="6"/>
    </row>
    <row r="5207" spans="1:20" s="1" customFormat="1" ht="25.5" x14ac:dyDescent="0.2">
      <c r="A5207" s="10" t="s">
        <v>13474</v>
      </c>
      <c r="B5207" s="6" t="str">
        <f t="shared" si="723"/>
        <v>A</v>
      </c>
      <c r="C5207" s="10" t="s">
        <v>8084</v>
      </c>
      <c r="D5207" s="6"/>
      <c r="E5207" s="10" t="s">
        <v>13231</v>
      </c>
      <c r="F5207" s="10" t="s">
        <v>13232</v>
      </c>
      <c r="G5207" s="6"/>
      <c r="H5207" s="6"/>
      <c r="I5207" s="6"/>
      <c r="J5207" s="6" t="str">
        <f t="shared" si="726"/>
        <v>1991-A-17</v>
      </c>
      <c r="K5207" s="6" t="str">
        <f t="shared" si="725"/>
        <v>1991-A-17</v>
      </c>
      <c r="L5207" s="10" t="s">
        <v>13168</v>
      </c>
      <c r="M5207" s="10" t="s">
        <v>8273</v>
      </c>
      <c r="N5207" s="10" t="s">
        <v>8096</v>
      </c>
      <c r="O5207" s="10" t="s">
        <v>8098</v>
      </c>
      <c r="P5207" s="6" t="str">
        <f t="shared" si="728"/>
        <v>W. Mico Antoine</v>
      </c>
      <c r="Q5207" s="10" t="s">
        <v>13578</v>
      </c>
      <c r="R5207" s="10" t="s">
        <v>18</v>
      </c>
      <c r="S5207" s="10" t="s">
        <v>4849</v>
      </c>
      <c r="T5207" s="10" t="s">
        <v>13579</v>
      </c>
    </row>
    <row r="5208" spans="1:20" s="1" customFormat="1" ht="25.5" x14ac:dyDescent="0.2">
      <c r="A5208" s="10" t="s">
        <v>13474</v>
      </c>
      <c r="B5208" s="6" t="str">
        <f t="shared" si="723"/>
        <v>A</v>
      </c>
      <c r="C5208" s="10" t="s">
        <v>8085</v>
      </c>
      <c r="D5208" s="6"/>
      <c r="E5208" s="10" t="s">
        <v>13231</v>
      </c>
      <c r="F5208" s="10" t="s">
        <v>13232</v>
      </c>
      <c r="G5208" s="6"/>
      <c r="H5208" s="6"/>
      <c r="I5208" s="6"/>
      <c r="J5208" s="6" t="str">
        <f t="shared" si="726"/>
        <v>1991-A-18</v>
      </c>
      <c r="K5208" s="6" t="str">
        <f t="shared" si="725"/>
        <v>1991-A-18</v>
      </c>
      <c r="L5208" s="10" t="s">
        <v>13168</v>
      </c>
      <c r="M5208" s="10" t="s">
        <v>8273</v>
      </c>
      <c r="N5208" s="10" t="s">
        <v>8096</v>
      </c>
      <c r="O5208" s="10" t="s">
        <v>8094</v>
      </c>
      <c r="P5208" s="6" t="str">
        <f t="shared" si="728"/>
        <v>W. Mico Antoine</v>
      </c>
      <c r="Q5208" s="10" t="s">
        <v>13580</v>
      </c>
      <c r="R5208" s="10" t="s">
        <v>18</v>
      </c>
      <c r="S5208" s="10" t="s">
        <v>3838</v>
      </c>
      <c r="T5208" s="6"/>
    </row>
    <row r="5209" spans="1:20" s="1" customFormat="1" x14ac:dyDescent="0.2">
      <c r="A5209" s="10" t="s">
        <v>13474</v>
      </c>
      <c r="B5209" s="6" t="str">
        <f t="shared" si="723"/>
        <v>A</v>
      </c>
      <c r="C5209" s="10" t="s">
        <v>8086</v>
      </c>
      <c r="D5209" s="6"/>
      <c r="E5209" s="10" t="s">
        <v>13231</v>
      </c>
      <c r="F5209" s="10" t="s">
        <v>13232</v>
      </c>
      <c r="G5209" s="6"/>
      <c r="H5209" s="6"/>
      <c r="I5209" s="6"/>
      <c r="J5209" s="6" t="str">
        <f t="shared" si="726"/>
        <v>1991-A-19</v>
      </c>
      <c r="K5209" s="6" t="str">
        <f t="shared" si="725"/>
        <v>1991-A-19</v>
      </c>
      <c r="L5209" s="10" t="s">
        <v>13168</v>
      </c>
      <c r="M5209" s="10" t="s">
        <v>8273</v>
      </c>
      <c r="N5209" s="10" t="s">
        <v>8097</v>
      </c>
      <c r="O5209" s="10" t="s">
        <v>9388</v>
      </c>
      <c r="P5209" s="6" t="str">
        <f t="shared" si="728"/>
        <v>W. Mico Antoine</v>
      </c>
      <c r="Q5209" s="10" t="s">
        <v>13581</v>
      </c>
      <c r="R5209" s="10" t="s">
        <v>18</v>
      </c>
      <c r="S5209" s="10" t="s">
        <v>81</v>
      </c>
      <c r="T5209" s="6"/>
    </row>
    <row r="5210" spans="1:20" s="1" customFormat="1" x14ac:dyDescent="0.2">
      <c r="A5210" s="10" t="s">
        <v>13474</v>
      </c>
      <c r="B5210" s="6" t="str">
        <f t="shared" si="723"/>
        <v>A</v>
      </c>
      <c r="C5210" s="10" t="s">
        <v>8087</v>
      </c>
      <c r="D5210" s="6"/>
      <c r="E5210" s="10" t="s">
        <v>13231</v>
      </c>
      <c r="F5210" s="10" t="s">
        <v>13232</v>
      </c>
      <c r="G5210" s="6"/>
      <c r="H5210" s="6"/>
      <c r="I5210" s="6"/>
      <c r="J5210" s="6" t="str">
        <f t="shared" si="726"/>
        <v>1991-A-20</v>
      </c>
      <c r="K5210" s="6" t="str">
        <f t="shared" si="725"/>
        <v>1991-A-20</v>
      </c>
      <c r="L5210" s="10" t="s">
        <v>13168</v>
      </c>
      <c r="M5210" s="10" t="s">
        <v>8273</v>
      </c>
      <c r="N5210" s="10" t="s">
        <v>8097</v>
      </c>
      <c r="O5210" s="10" t="s">
        <v>8096</v>
      </c>
      <c r="P5210" s="6" t="str">
        <f t="shared" si="728"/>
        <v>W. Mico Antoine</v>
      </c>
      <c r="Q5210" s="10" t="s">
        <v>13582</v>
      </c>
      <c r="R5210" s="10" t="s">
        <v>18</v>
      </c>
      <c r="S5210" s="10" t="s">
        <v>81</v>
      </c>
      <c r="T5210" s="10" t="s">
        <v>13331</v>
      </c>
    </row>
    <row r="5211" spans="1:20" s="1" customFormat="1" x14ac:dyDescent="0.2">
      <c r="A5211" s="10" t="s">
        <v>13474</v>
      </c>
      <c r="B5211" s="6" t="str">
        <f t="shared" si="723"/>
        <v>A</v>
      </c>
      <c r="C5211" s="10" t="s">
        <v>8079</v>
      </c>
      <c r="D5211" s="6"/>
      <c r="E5211" s="10" t="s">
        <v>13231</v>
      </c>
      <c r="F5211" s="10" t="s">
        <v>13232</v>
      </c>
      <c r="G5211" s="6"/>
      <c r="H5211" s="6"/>
      <c r="I5211" s="6"/>
      <c r="J5211" s="6" t="str">
        <f t="shared" si="726"/>
        <v>1991-A-21</v>
      </c>
      <c r="K5211" s="6" t="str">
        <f t="shared" si="725"/>
        <v>1991-A-21</v>
      </c>
      <c r="L5211" s="10" t="s">
        <v>13168</v>
      </c>
      <c r="M5211" s="10" t="s">
        <v>8273</v>
      </c>
      <c r="N5211" s="10" t="s">
        <v>8097</v>
      </c>
      <c r="O5211" s="10" t="s">
        <v>9326</v>
      </c>
      <c r="P5211" s="6" t="str">
        <f t="shared" si="728"/>
        <v>W. Mico Antoine</v>
      </c>
      <c r="Q5211" s="10" t="s">
        <v>13583</v>
      </c>
      <c r="R5211" s="10" t="s">
        <v>18</v>
      </c>
      <c r="S5211" s="10" t="s">
        <v>81</v>
      </c>
      <c r="T5211" s="10" t="s">
        <v>13584</v>
      </c>
    </row>
    <row r="5212" spans="1:20" s="1" customFormat="1" ht="25.5" x14ac:dyDescent="0.2">
      <c r="A5212" s="10" t="s">
        <v>13474</v>
      </c>
      <c r="B5212" s="6" t="str">
        <f t="shared" si="723"/>
        <v>A</v>
      </c>
      <c r="C5212" s="10" t="s">
        <v>8088</v>
      </c>
      <c r="D5212" s="6"/>
      <c r="E5212" s="10" t="s">
        <v>13231</v>
      </c>
      <c r="F5212" s="10" t="s">
        <v>13232</v>
      </c>
      <c r="G5212" s="6"/>
      <c r="H5212" s="6"/>
      <c r="I5212" s="6"/>
      <c r="J5212" s="6" t="str">
        <f t="shared" si="726"/>
        <v>1991-A-22</v>
      </c>
      <c r="K5212" s="6" t="str">
        <f t="shared" si="725"/>
        <v>1991-A-22</v>
      </c>
      <c r="L5212" s="10" t="s">
        <v>13168</v>
      </c>
      <c r="M5212" s="10" t="s">
        <v>8273</v>
      </c>
      <c r="N5212" s="10" t="s">
        <v>8097</v>
      </c>
      <c r="O5212" s="10" t="s">
        <v>8272</v>
      </c>
      <c r="P5212" s="6" t="str">
        <f t="shared" si="728"/>
        <v>W. Mico Antoine</v>
      </c>
      <c r="Q5212" s="10" t="s">
        <v>13585</v>
      </c>
      <c r="R5212" s="10" t="s">
        <v>18</v>
      </c>
      <c r="S5212" s="10" t="s">
        <v>13586</v>
      </c>
      <c r="T5212" s="10" t="s">
        <v>13587</v>
      </c>
    </row>
    <row r="5213" spans="1:20" s="1" customFormat="1" ht="38.25" x14ac:dyDescent="0.2">
      <c r="A5213" s="10" t="s">
        <v>13474</v>
      </c>
      <c r="B5213" s="6" t="str">
        <f t="shared" si="723"/>
        <v>A</v>
      </c>
      <c r="C5213" s="10" t="s">
        <v>8089</v>
      </c>
      <c r="D5213" s="6"/>
      <c r="E5213" s="10" t="s">
        <v>13231</v>
      </c>
      <c r="F5213" s="10" t="s">
        <v>13232</v>
      </c>
      <c r="G5213" s="6"/>
      <c r="H5213" s="6"/>
      <c r="I5213" s="6"/>
      <c r="J5213" s="6" t="str">
        <f t="shared" si="726"/>
        <v>1991-A-23</v>
      </c>
      <c r="K5213" s="6" t="str">
        <f t="shared" si="725"/>
        <v>1991-A-23</v>
      </c>
      <c r="L5213" s="10" t="s">
        <v>13168</v>
      </c>
      <c r="M5213" s="10" t="s">
        <v>8273</v>
      </c>
      <c r="N5213" s="10" t="s">
        <v>8097</v>
      </c>
      <c r="O5213" s="10" t="s">
        <v>9313</v>
      </c>
      <c r="P5213" s="6" t="str">
        <f t="shared" si="728"/>
        <v>W. Mico Antoine</v>
      </c>
      <c r="Q5213" s="10" t="s">
        <v>13588</v>
      </c>
      <c r="R5213" s="10" t="s">
        <v>18</v>
      </c>
      <c r="S5213" s="10" t="s">
        <v>13589</v>
      </c>
      <c r="T5213" s="10" t="s">
        <v>13590</v>
      </c>
    </row>
    <row r="5214" spans="1:20" s="1" customFormat="1" ht="38.25" x14ac:dyDescent="0.2">
      <c r="A5214" s="10" t="s">
        <v>13474</v>
      </c>
      <c r="B5214" s="6" t="str">
        <f t="shared" ref="B5214:B5270" si="729">LEFT(F5214,1)</f>
        <v>A</v>
      </c>
      <c r="C5214" s="10" t="s">
        <v>8090</v>
      </c>
      <c r="D5214" s="6"/>
      <c r="E5214" s="10" t="s">
        <v>13231</v>
      </c>
      <c r="F5214" s="10" t="s">
        <v>13232</v>
      </c>
      <c r="G5214" s="6"/>
      <c r="H5214" s="6"/>
      <c r="I5214" s="6"/>
      <c r="J5214" s="6" t="str">
        <f t="shared" si="726"/>
        <v>1991-A-24</v>
      </c>
      <c r="K5214" s="6" t="str">
        <f t="shared" si="725"/>
        <v>1991-A-24</v>
      </c>
      <c r="L5214" s="10" t="s">
        <v>13168</v>
      </c>
      <c r="M5214" s="10" t="s">
        <v>8273</v>
      </c>
      <c r="N5214" s="10" t="s">
        <v>8097</v>
      </c>
      <c r="O5214" s="10" t="s">
        <v>9391</v>
      </c>
      <c r="P5214" s="6" t="str">
        <f t="shared" si="728"/>
        <v>W. Mico Antoine</v>
      </c>
      <c r="Q5214" s="10" t="s">
        <v>12244</v>
      </c>
      <c r="R5214" s="10" t="s">
        <v>18</v>
      </c>
      <c r="S5214" s="10" t="s">
        <v>640</v>
      </c>
      <c r="T5214" s="10" t="s">
        <v>13591</v>
      </c>
    </row>
    <row r="5215" spans="1:20" s="1" customFormat="1" x14ac:dyDescent="0.2">
      <c r="A5215" s="10" t="s">
        <v>13474</v>
      </c>
      <c r="B5215" s="6" t="str">
        <f t="shared" si="729"/>
        <v>A</v>
      </c>
      <c r="C5215" s="10" t="s">
        <v>8098</v>
      </c>
      <c r="D5215" s="6"/>
      <c r="E5215" s="10" t="s">
        <v>13231</v>
      </c>
      <c r="F5215" s="10" t="s">
        <v>13232</v>
      </c>
      <c r="G5215" s="6"/>
      <c r="H5215" s="6"/>
      <c r="I5215" s="6"/>
      <c r="J5215" s="6" t="str">
        <f t="shared" si="726"/>
        <v>1991-A-25</v>
      </c>
      <c r="K5215" s="6" t="str">
        <f t="shared" si="725"/>
        <v>1991-A-25</v>
      </c>
      <c r="L5215" s="10" t="s">
        <v>13168</v>
      </c>
      <c r="M5215" s="10" t="s">
        <v>8273</v>
      </c>
      <c r="N5215" s="10" t="s">
        <v>8097</v>
      </c>
      <c r="O5215" s="10" t="s">
        <v>8082</v>
      </c>
      <c r="P5215" s="6" t="str">
        <f t="shared" si="728"/>
        <v>W. Mico Antoine</v>
      </c>
      <c r="Q5215" s="10" t="s">
        <v>13592</v>
      </c>
      <c r="R5215" s="10" t="s">
        <v>5315</v>
      </c>
      <c r="S5215" s="10" t="s">
        <v>3946</v>
      </c>
      <c r="T5215" s="10" t="s">
        <v>13593</v>
      </c>
    </row>
    <row r="5216" spans="1:20" s="1" customFormat="1" ht="38.25" x14ac:dyDescent="0.2">
      <c r="A5216" s="10" t="s">
        <v>13474</v>
      </c>
      <c r="B5216" s="6" t="str">
        <f t="shared" si="729"/>
        <v>A</v>
      </c>
      <c r="C5216" s="10" t="s">
        <v>8091</v>
      </c>
      <c r="D5216" s="6"/>
      <c r="E5216" s="10" t="s">
        <v>13231</v>
      </c>
      <c r="F5216" s="10" t="s">
        <v>13232</v>
      </c>
      <c r="G5216" s="6"/>
      <c r="H5216" s="6"/>
      <c r="I5216" s="6"/>
      <c r="J5216" s="6" t="str">
        <f t="shared" si="726"/>
        <v>1991-A-26</v>
      </c>
      <c r="K5216" s="6" t="str">
        <f t="shared" si="725"/>
        <v>1991-A-26</v>
      </c>
      <c r="L5216" s="10" t="s">
        <v>13168</v>
      </c>
      <c r="M5216" s="10" t="s">
        <v>8273</v>
      </c>
      <c r="N5216" s="10" t="s">
        <v>8097</v>
      </c>
      <c r="O5216" s="10" t="s">
        <v>9748</v>
      </c>
      <c r="P5216" s="6" t="str">
        <f t="shared" si="728"/>
        <v>W. Mico Antoine</v>
      </c>
      <c r="Q5216" s="10" t="s">
        <v>13594</v>
      </c>
      <c r="R5216" s="10" t="s">
        <v>5315</v>
      </c>
      <c r="S5216" s="10" t="s">
        <v>13595</v>
      </c>
      <c r="T5216" s="10" t="s">
        <v>13596</v>
      </c>
    </row>
    <row r="5217" spans="1:20" s="1" customFormat="1" ht="25.5" x14ac:dyDescent="0.2">
      <c r="A5217" s="10" t="s">
        <v>13474</v>
      </c>
      <c r="B5217" s="6" t="str">
        <f t="shared" si="729"/>
        <v>A</v>
      </c>
      <c r="C5217" s="10" t="s">
        <v>8092</v>
      </c>
      <c r="D5217" s="6"/>
      <c r="E5217" s="10" t="s">
        <v>13231</v>
      </c>
      <c r="F5217" s="10" t="s">
        <v>13232</v>
      </c>
      <c r="G5217" s="6"/>
      <c r="H5217" s="6"/>
      <c r="I5217" s="6"/>
      <c r="J5217" s="6" t="str">
        <f t="shared" si="726"/>
        <v>1991-A-27</v>
      </c>
      <c r="K5217" s="6" t="str">
        <f t="shared" si="725"/>
        <v>1991-A-27</v>
      </c>
      <c r="L5217" s="10" t="s">
        <v>13168</v>
      </c>
      <c r="M5217" s="10" t="s">
        <v>8273</v>
      </c>
      <c r="N5217" s="10" t="s">
        <v>8097</v>
      </c>
      <c r="O5217" s="10" t="s">
        <v>91</v>
      </c>
      <c r="P5217" s="6" t="str">
        <f t="shared" si="728"/>
        <v>W. Mico Antoine</v>
      </c>
      <c r="Q5217" s="10" t="s">
        <v>13597</v>
      </c>
      <c r="R5217" s="10" t="s">
        <v>1880</v>
      </c>
      <c r="S5217" s="10" t="s">
        <v>13598</v>
      </c>
      <c r="T5217" s="10" t="s">
        <v>13599</v>
      </c>
    </row>
    <row r="5218" spans="1:20" s="1" customFormat="1" ht="25.5" x14ac:dyDescent="0.2">
      <c r="A5218" s="10" t="s">
        <v>13474</v>
      </c>
      <c r="B5218" s="6" t="str">
        <f t="shared" si="729"/>
        <v>A</v>
      </c>
      <c r="C5218" s="10" t="s">
        <v>8093</v>
      </c>
      <c r="D5218" s="6"/>
      <c r="E5218" s="10" t="s">
        <v>13231</v>
      </c>
      <c r="F5218" s="10" t="s">
        <v>13232</v>
      </c>
      <c r="G5218" s="6"/>
      <c r="H5218" s="6"/>
      <c r="I5218" s="6"/>
      <c r="J5218" s="6" t="str">
        <f t="shared" si="726"/>
        <v>1991-A-28</v>
      </c>
      <c r="K5218" s="6" t="str">
        <f t="shared" si="725"/>
        <v>1991-A-28</v>
      </c>
      <c r="L5218" s="10" t="s">
        <v>13168</v>
      </c>
      <c r="M5218" s="10" t="s">
        <v>8273</v>
      </c>
      <c r="N5218" s="10" t="s">
        <v>8097</v>
      </c>
      <c r="O5218" s="10" t="s">
        <v>8396</v>
      </c>
      <c r="P5218" s="6" t="str">
        <f t="shared" si="728"/>
        <v>W. Mico Antoine</v>
      </c>
      <c r="Q5218" s="10" t="s">
        <v>13189</v>
      </c>
      <c r="R5218" s="10" t="s">
        <v>18</v>
      </c>
      <c r="S5218" s="10" t="s">
        <v>640</v>
      </c>
      <c r="T5218" s="10" t="s">
        <v>13600</v>
      </c>
    </row>
    <row r="5219" spans="1:20" s="1" customFormat="1" x14ac:dyDescent="0.2">
      <c r="A5219" s="10" t="s">
        <v>13474</v>
      </c>
      <c r="B5219" s="6" t="str">
        <f t="shared" si="729"/>
        <v>A</v>
      </c>
      <c r="C5219" s="10" t="s">
        <v>8094</v>
      </c>
      <c r="D5219" s="6"/>
      <c r="E5219" s="10" t="s">
        <v>13231</v>
      </c>
      <c r="F5219" s="10" t="s">
        <v>13232</v>
      </c>
      <c r="G5219" s="6"/>
      <c r="H5219" s="6"/>
      <c r="I5219" s="6"/>
      <c r="J5219" s="6" t="str">
        <f t="shared" si="726"/>
        <v>1991-A-29</v>
      </c>
      <c r="K5219" s="6" t="str">
        <f t="shared" si="725"/>
        <v>1991-A-29</v>
      </c>
      <c r="L5219" s="10" t="s">
        <v>13168</v>
      </c>
      <c r="M5219" s="10" t="s">
        <v>8273</v>
      </c>
      <c r="N5219" s="10" t="s">
        <v>8330</v>
      </c>
      <c r="O5219" s="10" t="s">
        <v>8085</v>
      </c>
      <c r="P5219" s="6" t="str">
        <f t="shared" si="728"/>
        <v>W. Mico Antoine</v>
      </c>
      <c r="Q5219" s="10" t="s">
        <v>13601</v>
      </c>
      <c r="R5219" s="10" t="s">
        <v>18</v>
      </c>
      <c r="S5219" s="10" t="s">
        <v>81</v>
      </c>
      <c r="T5219" s="10" t="s">
        <v>13602</v>
      </c>
    </row>
    <row r="5220" spans="1:20" s="1" customFormat="1" ht="25.5" x14ac:dyDescent="0.2">
      <c r="A5220" s="10" t="s">
        <v>13474</v>
      </c>
      <c r="B5220" s="6" t="str">
        <f t="shared" si="729"/>
        <v>A</v>
      </c>
      <c r="C5220" s="10" t="s">
        <v>8636</v>
      </c>
      <c r="D5220" s="6"/>
      <c r="E5220" s="10" t="s">
        <v>13231</v>
      </c>
      <c r="F5220" s="10" t="s">
        <v>13232</v>
      </c>
      <c r="G5220" s="6"/>
      <c r="H5220" s="6"/>
      <c r="I5220" s="6"/>
      <c r="J5220" s="6" t="str">
        <f t="shared" si="726"/>
        <v>1991-A-30</v>
      </c>
      <c r="K5220" s="6" t="str">
        <f t="shared" si="725"/>
        <v>1991-A-30</v>
      </c>
      <c r="L5220" s="10" t="s">
        <v>13168</v>
      </c>
      <c r="M5220" s="10" t="s">
        <v>8273</v>
      </c>
      <c r="N5220" s="10" t="s">
        <v>8330</v>
      </c>
      <c r="O5220" s="10" t="s">
        <v>9749</v>
      </c>
      <c r="P5220" s="6" t="str">
        <f t="shared" si="728"/>
        <v>W. Mico Antoine</v>
      </c>
      <c r="Q5220" s="10" t="s">
        <v>13603</v>
      </c>
      <c r="R5220" s="10" t="s">
        <v>18</v>
      </c>
      <c r="S5220" s="10" t="s">
        <v>13604</v>
      </c>
      <c r="T5220" s="10" t="s">
        <v>13605</v>
      </c>
    </row>
    <row r="5221" spans="1:20" s="1" customFormat="1" ht="38.25" x14ac:dyDescent="0.2">
      <c r="A5221" s="10" t="s">
        <v>13474</v>
      </c>
      <c r="B5221" s="6" t="str">
        <f t="shared" si="729"/>
        <v>A</v>
      </c>
      <c r="C5221" s="10" t="s">
        <v>8617</v>
      </c>
      <c r="D5221" s="6"/>
      <c r="E5221" s="10" t="s">
        <v>13231</v>
      </c>
      <c r="F5221" s="10" t="s">
        <v>13232</v>
      </c>
      <c r="G5221" s="6"/>
      <c r="H5221" s="6"/>
      <c r="I5221" s="6"/>
      <c r="J5221" s="6" t="str">
        <f t="shared" si="726"/>
        <v>1991-A-31</v>
      </c>
      <c r="K5221" s="6" t="str">
        <f t="shared" si="725"/>
        <v>1991-A-31</v>
      </c>
      <c r="L5221" s="10" t="s">
        <v>13168</v>
      </c>
      <c r="M5221" s="10" t="s">
        <v>8273</v>
      </c>
      <c r="N5221" s="10" t="s">
        <v>8330</v>
      </c>
      <c r="O5221" s="10" t="s">
        <v>4767</v>
      </c>
      <c r="P5221" s="6" t="str">
        <f t="shared" si="728"/>
        <v>W. Mico Antoine</v>
      </c>
      <c r="Q5221" s="10" t="s">
        <v>13606</v>
      </c>
      <c r="R5221" s="10" t="s">
        <v>18</v>
      </c>
      <c r="S5221" s="10" t="s">
        <v>13499</v>
      </c>
      <c r="T5221" s="10" t="s">
        <v>13607</v>
      </c>
    </row>
    <row r="5222" spans="1:20" s="1" customFormat="1" ht="63.75" x14ac:dyDescent="0.2">
      <c r="A5222" s="10" t="s">
        <v>13474</v>
      </c>
      <c r="B5222" s="6" t="str">
        <f t="shared" si="729"/>
        <v>A</v>
      </c>
      <c r="C5222" s="10" t="s">
        <v>8396</v>
      </c>
      <c r="D5222" s="6"/>
      <c r="E5222" s="10" t="s">
        <v>13231</v>
      </c>
      <c r="F5222" s="10" t="s">
        <v>13232</v>
      </c>
      <c r="G5222" s="6"/>
      <c r="H5222" s="6"/>
      <c r="I5222" s="6"/>
      <c r="J5222" s="6" t="str">
        <f t="shared" si="726"/>
        <v>1991-A-32</v>
      </c>
      <c r="K5222" s="6" t="str">
        <f t="shared" si="725"/>
        <v>1991-A-32</v>
      </c>
      <c r="L5222" s="10" t="s">
        <v>13168</v>
      </c>
      <c r="M5222" s="10" t="s">
        <v>8273</v>
      </c>
      <c r="N5222" s="10" t="s">
        <v>8330</v>
      </c>
      <c r="O5222" s="10" t="s">
        <v>9750</v>
      </c>
      <c r="P5222" s="6" t="str">
        <f t="shared" si="728"/>
        <v>W. Mico Antoine</v>
      </c>
      <c r="Q5222" s="10" t="s">
        <v>13608</v>
      </c>
      <c r="R5222" s="10" t="s">
        <v>18</v>
      </c>
      <c r="S5222" s="10" t="s">
        <v>13609</v>
      </c>
      <c r="T5222" s="10" t="s">
        <v>13610</v>
      </c>
    </row>
    <row r="5223" spans="1:20" s="1" customFormat="1" ht="51" x14ac:dyDescent="0.2">
      <c r="A5223" s="10" t="s">
        <v>13474</v>
      </c>
      <c r="B5223" s="6" t="str">
        <f t="shared" si="729"/>
        <v>B</v>
      </c>
      <c r="C5223" s="10" t="s">
        <v>8241</v>
      </c>
      <c r="D5223" s="6"/>
      <c r="E5223" s="10" t="s">
        <v>3776</v>
      </c>
      <c r="F5223" s="10" t="s">
        <v>10651</v>
      </c>
      <c r="G5223" s="6"/>
      <c r="H5223" s="6"/>
      <c r="I5223" s="6"/>
      <c r="J5223" s="6" t="str">
        <f t="shared" si="726"/>
        <v>1991-B-1</v>
      </c>
      <c r="K5223" s="6" t="str">
        <f t="shared" si="725"/>
        <v>1991-B-1</v>
      </c>
      <c r="L5223" s="10" t="s">
        <v>6720</v>
      </c>
      <c r="M5223" s="10" t="s">
        <v>8079</v>
      </c>
      <c r="N5223" s="10" t="s">
        <v>8106</v>
      </c>
      <c r="O5223" s="10" t="s">
        <v>9751</v>
      </c>
      <c r="P5223" s="6" t="str">
        <f t="shared" si="728"/>
        <v>John Betts</v>
      </c>
      <c r="Q5223" s="10" t="s">
        <v>13611</v>
      </c>
      <c r="R5223" s="10" t="s">
        <v>186</v>
      </c>
      <c r="S5223" s="10" t="s">
        <v>13612</v>
      </c>
      <c r="T5223" s="10" t="s">
        <v>13613</v>
      </c>
    </row>
    <row r="5224" spans="1:20" s="1" customFormat="1" ht="25.5" x14ac:dyDescent="0.2">
      <c r="A5224" s="10" t="s">
        <v>13474</v>
      </c>
      <c r="B5224" s="6" t="str">
        <f t="shared" si="729"/>
        <v>C</v>
      </c>
      <c r="C5224" s="10" t="s">
        <v>8241</v>
      </c>
      <c r="D5224" s="6"/>
      <c r="E5224" s="10" t="s">
        <v>5533</v>
      </c>
      <c r="F5224" s="10" t="s">
        <v>5534</v>
      </c>
      <c r="G5224" s="6"/>
      <c r="H5224" s="6"/>
      <c r="I5224" s="6"/>
      <c r="J5224" s="6" t="str">
        <f t="shared" si="726"/>
        <v>1991-C-1</v>
      </c>
      <c r="K5224" s="6" t="str">
        <f t="shared" si="725"/>
        <v>1991-C-1</v>
      </c>
      <c r="L5224" s="10" t="s">
        <v>6720</v>
      </c>
      <c r="M5224" s="10" t="s">
        <v>8079</v>
      </c>
      <c r="N5224" s="10" t="s">
        <v>8104</v>
      </c>
      <c r="O5224" s="10" t="s">
        <v>9473</v>
      </c>
      <c r="P5224" s="6" t="str">
        <f t="shared" si="728"/>
        <v>C. W. E. Coles</v>
      </c>
      <c r="Q5224" s="10" t="s">
        <v>11469</v>
      </c>
      <c r="R5224" s="10" t="s">
        <v>2394</v>
      </c>
      <c r="S5224" s="10" t="s">
        <v>13614</v>
      </c>
      <c r="T5224" s="10" t="s">
        <v>13615</v>
      </c>
    </row>
    <row r="5225" spans="1:20" s="1" customFormat="1" ht="25.5" x14ac:dyDescent="0.2">
      <c r="A5225" s="10" t="s">
        <v>13474</v>
      </c>
      <c r="B5225" s="6" t="str">
        <f t="shared" si="729"/>
        <v>C</v>
      </c>
      <c r="C5225" s="10" t="s">
        <v>8273</v>
      </c>
      <c r="D5225" s="6"/>
      <c r="E5225" s="10" t="s">
        <v>13616</v>
      </c>
      <c r="F5225" s="10" t="s">
        <v>13617</v>
      </c>
      <c r="G5225" s="6"/>
      <c r="H5225" s="6"/>
      <c r="I5225" s="6"/>
      <c r="J5225" s="6" t="str">
        <f t="shared" si="726"/>
        <v>1991-C-2</v>
      </c>
      <c r="K5225" s="6" t="str">
        <f t="shared" si="725"/>
        <v>1991-C-2</v>
      </c>
      <c r="L5225" s="10" t="s">
        <v>319</v>
      </c>
      <c r="M5225" s="10" t="s">
        <v>8452</v>
      </c>
      <c r="N5225" s="10" t="s">
        <v>8272</v>
      </c>
      <c r="O5225" s="10" t="s">
        <v>1277</v>
      </c>
      <c r="P5225" s="6" t="str">
        <f t="shared" si="728"/>
        <v>John M Cooper</v>
      </c>
      <c r="Q5225" s="10" t="s">
        <v>13618</v>
      </c>
      <c r="R5225" s="10" t="s">
        <v>18</v>
      </c>
      <c r="S5225" s="10" t="s">
        <v>13619</v>
      </c>
      <c r="T5225" s="10" t="s">
        <v>13620</v>
      </c>
    </row>
    <row r="5226" spans="1:20" s="1" customFormat="1" ht="38.25" x14ac:dyDescent="0.2">
      <c r="A5226" s="10" t="s">
        <v>13474</v>
      </c>
      <c r="B5226" s="6" t="str">
        <f t="shared" si="729"/>
        <v>C</v>
      </c>
      <c r="C5226" s="10" t="s">
        <v>8326</v>
      </c>
      <c r="D5226" s="6"/>
      <c r="E5226" s="10" t="s">
        <v>13616</v>
      </c>
      <c r="F5226" s="10" t="s">
        <v>13617</v>
      </c>
      <c r="G5226" s="6"/>
      <c r="H5226" s="6"/>
      <c r="I5226" s="6"/>
      <c r="J5226" s="6" t="str">
        <f t="shared" si="726"/>
        <v>1991-C-3</v>
      </c>
      <c r="K5226" s="6" t="str">
        <f t="shared" si="725"/>
        <v>1991-C-3</v>
      </c>
      <c r="L5226" s="10" t="s">
        <v>319</v>
      </c>
      <c r="M5226" s="10" t="s">
        <v>9739</v>
      </c>
      <c r="N5226" s="10" t="s">
        <v>8099</v>
      </c>
      <c r="O5226" s="10" t="s">
        <v>9752</v>
      </c>
      <c r="P5226" s="6" t="str">
        <f t="shared" si="728"/>
        <v>John M Cooper</v>
      </c>
      <c r="Q5226" s="10" t="s">
        <v>13618</v>
      </c>
      <c r="R5226" s="10" t="s">
        <v>186</v>
      </c>
      <c r="S5226" s="10" t="s">
        <v>13621</v>
      </c>
      <c r="T5226" s="10" t="s">
        <v>13622</v>
      </c>
    </row>
    <row r="5227" spans="1:20" s="1" customFormat="1" ht="38.25" x14ac:dyDescent="0.2">
      <c r="A5227" s="10" t="s">
        <v>13474</v>
      </c>
      <c r="B5227" s="6" t="str">
        <f t="shared" si="729"/>
        <v>E</v>
      </c>
      <c r="C5227" s="10" t="s">
        <v>8241</v>
      </c>
      <c r="D5227" s="6"/>
      <c r="E5227" s="10" t="s">
        <v>1225</v>
      </c>
      <c r="F5227" s="10" t="s">
        <v>1960</v>
      </c>
      <c r="G5227" s="6"/>
      <c r="H5227" s="6"/>
      <c r="I5227" s="6"/>
      <c r="J5227" s="6" t="str">
        <f t="shared" si="726"/>
        <v>1991-E-1</v>
      </c>
      <c r="K5227" s="6" t="str">
        <f t="shared" si="725"/>
        <v>1991-E-1</v>
      </c>
      <c r="L5227" s="10" t="s">
        <v>531</v>
      </c>
      <c r="M5227" s="10" t="s">
        <v>8655</v>
      </c>
      <c r="N5227" s="10" t="s">
        <v>9738</v>
      </c>
      <c r="O5227" s="10" t="s">
        <v>9753</v>
      </c>
      <c r="P5227" s="6" t="str">
        <f t="shared" si="728"/>
        <v xml:space="preserve">O. E. </v>
      </c>
      <c r="Q5227" s="10" t="s">
        <v>13623</v>
      </c>
      <c r="R5227" s="10" t="s">
        <v>258</v>
      </c>
      <c r="S5227" s="10" t="s">
        <v>13624</v>
      </c>
      <c r="T5227" s="6"/>
    </row>
    <row r="5228" spans="1:20" s="1" customFormat="1" ht="25.5" x14ac:dyDescent="0.2">
      <c r="A5228" s="10" t="s">
        <v>13474</v>
      </c>
      <c r="B5228" s="6" t="str">
        <f t="shared" si="729"/>
        <v>F</v>
      </c>
      <c r="C5228" s="10" t="s">
        <v>8241</v>
      </c>
      <c r="D5228" s="6"/>
      <c r="E5228" s="10" t="s">
        <v>6842</v>
      </c>
      <c r="F5228" s="10" t="s">
        <v>6843</v>
      </c>
      <c r="G5228" s="6"/>
      <c r="H5228" s="6"/>
      <c r="I5228" s="6"/>
      <c r="J5228" s="6" t="str">
        <f t="shared" si="726"/>
        <v>1991-F-1</v>
      </c>
      <c r="K5228" s="6" t="str">
        <f t="shared" si="725"/>
        <v>1991-F-1</v>
      </c>
      <c r="L5228" s="10" t="s">
        <v>6720</v>
      </c>
      <c r="M5228" s="10" t="s">
        <v>8079</v>
      </c>
      <c r="N5228" s="10" t="s">
        <v>8103</v>
      </c>
      <c r="O5228" s="10" t="s">
        <v>9088</v>
      </c>
      <c r="P5228" s="6" t="str">
        <f t="shared" si="728"/>
        <v>Keith Fitton</v>
      </c>
      <c r="Q5228" s="10" t="s">
        <v>13625</v>
      </c>
      <c r="R5228" s="10" t="s">
        <v>186</v>
      </c>
      <c r="S5228" s="10" t="s">
        <v>13626</v>
      </c>
      <c r="T5228" s="10" t="s">
        <v>13627</v>
      </c>
    </row>
    <row r="5229" spans="1:20" s="1" customFormat="1" ht="25.5" x14ac:dyDescent="0.2">
      <c r="A5229" s="10" t="s">
        <v>13474</v>
      </c>
      <c r="B5229" s="6" t="str">
        <f t="shared" si="729"/>
        <v>G</v>
      </c>
      <c r="C5229" s="10" t="s">
        <v>8241</v>
      </c>
      <c r="D5229" s="6"/>
      <c r="E5229" s="10" t="s">
        <v>13628</v>
      </c>
      <c r="F5229" s="10" t="s">
        <v>11475</v>
      </c>
      <c r="G5229" s="6"/>
      <c r="H5229" s="6"/>
      <c r="I5229" s="6"/>
      <c r="J5229" s="6" t="str">
        <f t="shared" si="726"/>
        <v>1991-G-1</v>
      </c>
      <c r="K5229" s="6" t="str">
        <f t="shared" si="725"/>
        <v>1991-G-1</v>
      </c>
      <c r="L5229" s="10" t="s">
        <v>6720</v>
      </c>
      <c r="M5229" s="10" t="s">
        <v>8079</v>
      </c>
      <c r="N5229" s="10" t="s">
        <v>8103</v>
      </c>
      <c r="O5229" s="10" t="s">
        <v>8083</v>
      </c>
      <c r="P5229" s="6" t="str">
        <f t="shared" si="728"/>
        <v>G.T. Gray</v>
      </c>
      <c r="Q5229" s="10" t="s">
        <v>13629</v>
      </c>
      <c r="R5229" s="10" t="s">
        <v>18</v>
      </c>
      <c r="S5229" s="10" t="s">
        <v>4405</v>
      </c>
      <c r="T5229" s="10" t="s">
        <v>13630</v>
      </c>
    </row>
    <row r="5230" spans="1:20" s="1" customFormat="1" ht="25.5" x14ac:dyDescent="0.2">
      <c r="A5230" s="10" t="s">
        <v>13474</v>
      </c>
      <c r="B5230" s="6" t="str">
        <f t="shared" si="729"/>
        <v>G</v>
      </c>
      <c r="C5230" s="10" t="s">
        <v>8273</v>
      </c>
      <c r="D5230" s="6"/>
      <c r="E5230" s="10" t="s">
        <v>13631</v>
      </c>
      <c r="F5230" s="10" t="s">
        <v>13632</v>
      </c>
      <c r="G5230" s="6"/>
      <c r="H5230" s="6"/>
      <c r="I5230" s="6"/>
      <c r="J5230" s="6" t="str">
        <f t="shared" si="726"/>
        <v>1991-G-2</v>
      </c>
      <c r="K5230" s="6" t="str">
        <f t="shared" si="725"/>
        <v>1991-G-2</v>
      </c>
      <c r="L5230" s="10" t="s">
        <v>3995</v>
      </c>
      <c r="M5230" s="6"/>
      <c r="N5230" s="10" t="s">
        <v>8369</v>
      </c>
      <c r="O5230" s="10" t="s">
        <v>8252</v>
      </c>
      <c r="P5230" s="6" t="str">
        <f t="shared" si="728"/>
        <v>Simos E. Georgandis</v>
      </c>
      <c r="Q5230" s="10" t="s">
        <v>4457</v>
      </c>
      <c r="R5230" s="10" t="s">
        <v>5315</v>
      </c>
      <c r="S5230" s="10" t="s">
        <v>3946</v>
      </c>
      <c r="T5230" s="10" t="s">
        <v>13633</v>
      </c>
    </row>
    <row r="5231" spans="1:20" s="1" customFormat="1" ht="25.5" x14ac:dyDescent="0.2">
      <c r="A5231" s="10" t="s">
        <v>13474</v>
      </c>
      <c r="B5231" s="6" t="str">
        <f t="shared" si="729"/>
        <v>H</v>
      </c>
      <c r="C5231" s="10" t="s">
        <v>8241</v>
      </c>
      <c r="D5231" s="6"/>
      <c r="E5231" s="10" t="s">
        <v>865</v>
      </c>
      <c r="F5231" s="10" t="s">
        <v>13634</v>
      </c>
      <c r="G5231" s="6"/>
      <c r="H5231" s="6"/>
      <c r="I5231" s="6"/>
      <c r="J5231" s="6" t="str">
        <f t="shared" si="726"/>
        <v>1991-H-1</v>
      </c>
      <c r="K5231" s="6" t="str">
        <f t="shared" si="725"/>
        <v>1991-H-1</v>
      </c>
      <c r="L5231" s="10" t="s">
        <v>6720</v>
      </c>
      <c r="M5231" s="10" t="s">
        <v>8079</v>
      </c>
      <c r="N5231" s="10" t="s">
        <v>8103</v>
      </c>
      <c r="O5231" s="10" t="s">
        <v>8097</v>
      </c>
      <c r="P5231" s="6" t="str">
        <f t="shared" ref="P5231:P5262" si="730">CONCATENATE(E5231,F5231)</f>
        <v>William Hall</v>
      </c>
      <c r="Q5231" s="10" t="s">
        <v>10441</v>
      </c>
      <c r="R5231" s="10" t="s">
        <v>18</v>
      </c>
      <c r="S5231" s="10" t="s">
        <v>12702</v>
      </c>
      <c r="T5231" s="10" t="s">
        <v>13635</v>
      </c>
    </row>
    <row r="5232" spans="1:20" s="1" customFormat="1" ht="25.5" x14ac:dyDescent="0.2">
      <c r="A5232" s="10" t="s">
        <v>13474</v>
      </c>
      <c r="B5232" s="6" t="str">
        <f t="shared" si="729"/>
        <v>H</v>
      </c>
      <c r="C5232" s="10" t="s">
        <v>8273</v>
      </c>
      <c r="D5232" s="6"/>
      <c r="E5232" s="10" t="s">
        <v>6849</v>
      </c>
      <c r="F5232" s="10" t="s">
        <v>6850</v>
      </c>
      <c r="G5232" s="6"/>
      <c r="H5232" s="6"/>
      <c r="I5232" s="6"/>
      <c r="J5232" s="6" t="str">
        <f t="shared" si="726"/>
        <v>1991-H-2</v>
      </c>
      <c r="K5232" s="6" t="str">
        <f t="shared" si="725"/>
        <v>1991-H-2</v>
      </c>
      <c r="L5232" s="10" t="s">
        <v>6720</v>
      </c>
      <c r="M5232" s="10" t="s">
        <v>8079</v>
      </c>
      <c r="N5232" s="10" t="s">
        <v>8103</v>
      </c>
      <c r="O5232" s="10" t="s">
        <v>9088</v>
      </c>
      <c r="P5232" s="6" t="str">
        <f t="shared" si="730"/>
        <v>Sue Hopson</v>
      </c>
      <c r="Q5232" s="10" t="s">
        <v>13636</v>
      </c>
      <c r="R5232" s="10" t="s">
        <v>186</v>
      </c>
      <c r="S5232" s="10" t="s">
        <v>13637</v>
      </c>
      <c r="T5232" s="10" t="s">
        <v>13638</v>
      </c>
    </row>
    <row r="5233" spans="1:20" s="1" customFormat="1" x14ac:dyDescent="0.2">
      <c r="A5233" s="10" t="s">
        <v>13474</v>
      </c>
      <c r="B5233" s="6" t="str">
        <f t="shared" si="729"/>
        <v>H</v>
      </c>
      <c r="C5233" s="10" t="s">
        <v>8326</v>
      </c>
      <c r="D5233" s="6"/>
      <c r="E5233" s="10" t="s">
        <v>6849</v>
      </c>
      <c r="F5233" s="10" t="s">
        <v>6850</v>
      </c>
      <c r="G5233" s="6"/>
      <c r="H5233" s="6"/>
      <c r="I5233" s="6"/>
      <c r="J5233" s="6" t="str">
        <f t="shared" si="726"/>
        <v>1991-H-3</v>
      </c>
      <c r="K5233" s="6" t="str">
        <f t="shared" si="725"/>
        <v>1991-H-3</v>
      </c>
      <c r="L5233" s="10" t="s">
        <v>6720</v>
      </c>
      <c r="M5233" s="10" t="s">
        <v>8079</v>
      </c>
      <c r="N5233" s="10" t="s">
        <v>8103</v>
      </c>
      <c r="O5233" s="10" t="s">
        <v>3269</v>
      </c>
      <c r="P5233" s="6" t="str">
        <f t="shared" si="730"/>
        <v>Sue Hopson</v>
      </c>
      <c r="Q5233" s="10" t="s">
        <v>13639</v>
      </c>
      <c r="R5233" s="10" t="s">
        <v>186</v>
      </c>
      <c r="S5233" s="10" t="s">
        <v>10389</v>
      </c>
      <c r="T5233" s="10" t="s">
        <v>13640</v>
      </c>
    </row>
    <row r="5234" spans="1:20" s="1" customFormat="1" x14ac:dyDescent="0.2">
      <c r="A5234" s="10" t="s">
        <v>13474</v>
      </c>
      <c r="B5234" s="6" t="str">
        <f t="shared" si="729"/>
        <v>H</v>
      </c>
      <c r="C5234" s="10" t="s">
        <v>8099</v>
      </c>
      <c r="D5234" s="6"/>
      <c r="E5234" s="10" t="s">
        <v>6849</v>
      </c>
      <c r="F5234" s="10" t="s">
        <v>6850</v>
      </c>
      <c r="G5234" s="6"/>
      <c r="H5234" s="6"/>
      <c r="I5234" s="6"/>
      <c r="J5234" s="6" t="str">
        <f t="shared" si="726"/>
        <v>1991-H-4</v>
      </c>
      <c r="K5234" s="6" t="str">
        <f t="shared" si="725"/>
        <v>1991-H-4</v>
      </c>
      <c r="L5234" s="10" t="s">
        <v>6720</v>
      </c>
      <c r="M5234" s="10" t="s">
        <v>8079</v>
      </c>
      <c r="N5234" s="10" t="s">
        <v>8103</v>
      </c>
      <c r="O5234" s="10" t="s">
        <v>3013</v>
      </c>
      <c r="P5234" s="6" t="str">
        <f t="shared" si="730"/>
        <v>Sue Hopson</v>
      </c>
      <c r="Q5234" s="10" t="s">
        <v>12184</v>
      </c>
      <c r="R5234" s="10" t="s">
        <v>186</v>
      </c>
      <c r="S5234" s="10" t="s">
        <v>4451</v>
      </c>
      <c r="T5234" s="10" t="s">
        <v>13641</v>
      </c>
    </row>
    <row r="5235" spans="1:20" s="1" customFormat="1" x14ac:dyDescent="0.2">
      <c r="A5235" s="10" t="s">
        <v>13474</v>
      </c>
      <c r="B5235" s="6" t="str">
        <f t="shared" si="729"/>
        <v>H</v>
      </c>
      <c r="C5235" s="10" t="s">
        <v>8318</v>
      </c>
      <c r="D5235" s="6"/>
      <c r="E5235" s="10" t="s">
        <v>6849</v>
      </c>
      <c r="F5235" s="10" t="s">
        <v>6850</v>
      </c>
      <c r="G5235" s="6"/>
      <c r="H5235" s="6"/>
      <c r="I5235" s="6"/>
      <c r="J5235" s="6" t="str">
        <f t="shared" si="726"/>
        <v>1991-H-5</v>
      </c>
      <c r="K5235" s="6" t="str">
        <f t="shared" ref="K5235:K5298" si="731">J5235</f>
        <v>1991-H-5</v>
      </c>
      <c r="L5235" s="10" t="s">
        <v>6720</v>
      </c>
      <c r="M5235" s="10" t="s">
        <v>8079</v>
      </c>
      <c r="N5235" s="10" t="s">
        <v>8106</v>
      </c>
      <c r="O5235" s="10" t="s">
        <v>8326</v>
      </c>
      <c r="P5235" s="6" t="str">
        <f t="shared" si="730"/>
        <v>Sue Hopson</v>
      </c>
      <c r="Q5235" s="10" t="s">
        <v>13642</v>
      </c>
      <c r="R5235" s="10" t="s">
        <v>186</v>
      </c>
      <c r="S5235" s="10" t="s">
        <v>3434</v>
      </c>
      <c r="T5235" s="10" t="s">
        <v>13643</v>
      </c>
    </row>
    <row r="5236" spans="1:20" s="1" customFormat="1" ht="25.5" x14ac:dyDescent="0.2">
      <c r="A5236" s="10" t="s">
        <v>13474</v>
      </c>
      <c r="B5236" s="6" t="str">
        <f t="shared" si="729"/>
        <v>H</v>
      </c>
      <c r="C5236" s="10" t="s">
        <v>8252</v>
      </c>
      <c r="D5236" s="6"/>
      <c r="E5236" s="10" t="s">
        <v>6374</v>
      </c>
      <c r="F5236" s="10" t="s">
        <v>6375</v>
      </c>
      <c r="G5236" s="6"/>
      <c r="H5236" s="6"/>
      <c r="I5236" s="6"/>
      <c r="J5236" s="6" t="str">
        <f t="shared" si="726"/>
        <v>1991-H-6</v>
      </c>
      <c r="K5236" s="6" t="str">
        <f t="shared" si="731"/>
        <v>1991-H-6</v>
      </c>
      <c r="L5236" s="10" t="s">
        <v>6720</v>
      </c>
      <c r="M5236" s="10" t="s">
        <v>8079</v>
      </c>
      <c r="N5236" s="10" t="s">
        <v>8104</v>
      </c>
      <c r="O5236" s="10" t="s">
        <v>9326</v>
      </c>
      <c r="P5236" s="6" t="str">
        <f t="shared" si="730"/>
        <v>K.R. Holt</v>
      </c>
      <c r="Q5236" s="10" t="s">
        <v>13644</v>
      </c>
      <c r="R5236" s="10" t="s">
        <v>5472</v>
      </c>
      <c r="S5236" s="10" t="s">
        <v>13645</v>
      </c>
      <c r="T5236" s="10" t="s">
        <v>13646</v>
      </c>
    </row>
    <row r="5237" spans="1:20" s="1" customFormat="1" ht="25.5" x14ac:dyDescent="0.2">
      <c r="A5237" s="10" t="s">
        <v>13474</v>
      </c>
      <c r="B5237" s="6" t="str">
        <f t="shared" si="729"/>
        <v>H</v>
      </c>
      <c r="C5237" s="10" t="s">
        <v>8096</v>
      </c>
      <c r="D5237" s="6"/>
      <c r="E5237" s="10" t="s">
        <v>7087</v>
      </c>
      <c r="F5237" s="10" t="s">
        <v>6375</v>
      </c>
      <c r="G5237" s="6"/>
      <c r="H5237" s="6"/>
      <c r="I5237" s="6"/>
      <c r="J5237" s="6" t="str">
        <f t="shared" si="726"/>
        <v>1991-H-7</v>
      </c>
      <c r="K5237" s="6" t="str">
        <f t="shared" si="731"/>
        <v>1991-H-7</v>
      </c>
      <c r="L5237" s="10" t="s">
        <v>6720</v>
      </c>
      <c r="M5237" s="10" t="s">
        <v>8079</v>
      </c>
      <c r="N5237" s="10" t="s">
        <v>8104</v>
      </c>
      <c r="O5237" s="10" t="s">
        <v>8268</v>
      </c>
      <c r="P5237" s="6" t="str">
        <f t="shared" si="730"/>
        <v>Kenneth Holt</v>
      </c>
      <c r="Q5237" s="10" t="s">
        <v>13647</v>
      </c>
      <c r="R5237" s="10" t="s">
        <v>186</v>
      </c>
      <c r="S5237" s="10" t="s">
        <v>13648</v>
      </c>
      <c r="T5237" s="10" t="s">
        <v>13649</v>
      </c>
    </row>
    <row r="5238" spans="1:20" s="1" customFormat="1" x14ac:dyDescent="0.2">
      <c r="A5238" s="10" t="s">
        <v>13474</v>
      </c>
      <c r="B5238" s="6" t="str">
        <f t="shared" si="729"/>
        <v>I</v>
      </c>
      <c r="C5238" s="10" t="s">
        <v>8241</v>
      </c>
      <c r="D5238" s="6"/>
      <c r="E5238" s="10" t="s">
        <v>4737</v>
      </c>
      <c r="F5238" s="10" t="s">
        <v>12203</v>
      </c>
      <c r="G5238" s="6"/>
      <c r="H5238" s="6"/>
      <c r="I5238" s="6"/>
      <c r="J5238" s="6" t="str">
        <f t="shared" si="726"/>
        <v>1991-I-1</v>
      </c>
      <c r="K5238" s="6" t="str">
        <f t="shared" si="731"/>
        <v>1991-I-1</v>
      </c>
      <c r="L5238" s="10" t="s">
        <v>6720</v>
      </c>
      <c r="M5238" s="10" t="s">
        <v>8079</v>
      </c>
      <c r="N5238" s="10" t="s">
        <v>8103</v>
      </c>
      <c r="O5238" s="10" t="s">
        <v>8885</v>
      </c>
      <c r="P5238" s="6" t="str">
        <f t="shared" si="730"/>
        <v xml:space="preserve">Peter Ibbotson </v>
      </c>
      <c r="Q5238" s="10" t="s">
        <v>13650</v>
      </c>
      <c r="R5238" s="10" t="s">
        <v>18</v>
      </c>
      <c r="S5238" s="10" t="s">
        <v>13651</v>
      </c>
      <c r="T5238" s="10" t="s">
        <v>13652</v>
      </c>
    </row>
    <row r="5239" spans="1:20" s="1" customFormat="1" x14ac:dyDescent="0.2">
      <c r="A5239" s="10" t="s">
        <v>13474</v>
      </c>
      <c r="B5239" s="6" t="str">
        <f t="shared" si="729"/>
        <v>I</v>
      </c>
      <c r="C5239" s="10" t="s">
        <v>8273</v>
      </c>
      <c r="D5239" s="6"/>
      <c r="E5239" s="10" t="s">
        <v>4737</v>
      </c>
      <c r="F5239" s="10" t="s">
        <v>12203</v>
      </c>
      <c r="G5239" s="6"/>
      <c r="H5239" s="6"/>
      <c r="I5239" s="6"/>
      <c r="J5239" s="6" t="str">
        <f t="shared" si="726"/>
        <v>1991-I-2</v>
      </c>
      <c r="K5239" s="6" t="str">
        <f t="shared" si="731"/>
        <v>1991-I-2</v>
      </c>
      <c r="L5239" s="10" t="s">
        <v>6720</v>
      </c>
      <c r="M5239" s="10" t="s">
        <v>8079</v>
      </c>
      <c r="N5239" s="10" t="s">
        <v>8103</v>
      </c>
      <c r="O5239" s="10" t="s">
        <v>9326</v>
      </c>
      <c r="P5239" s="6" t="str">
        <f t="shared" si="730"/>
        <v xml:space="preserve">Peter Ibbotson </v>
      </c>
      <c r="Q5239" s="10" t="s">
        <v>13653</v>
      </c>
      <c r="R5239" s="10" t="s">
        <v>18</v>
      </c>
      <c r="S5239" s="10" t="s">
        <v>12307</v>
      </c>
      <c r="T5239" s="10" t="s">
        <v>13654</v>
      </c>
    </row>
    <row r="5240" spans="1:20" s="1" customFormat="1" ht="38.25" x14ac:dyDescent="0.2">
      <c r="A5240" s="10" t="s">
        <v>13474</v>
      </c>
      <c r="B5240" s="6" t="str">
        <f t="shared" si="729"/>
        <v>I</v>
      </c>
      <c r="C5240" s="10" t="s">
        <v>8326</v>
      </c>
      <c r="D5240" s="6"/>
      <c r="E5240" s="10" t="s">
        <v>4737</v>
      </c>
      <c r="F5240" s="10" t="s">
        <v>12203</v>
      </c>
      <c r="G5240" s="6"/>
      <c r="H5240" s="6"/>
      <c r="I5240" s="6"/>
      <c r="J5240" s="6" t="str">
        <f t="shared" si="726"/>
        <v>1991-I-3</v>
      </c>
      <c r="K5240" s="6" t="str">
        <f t="shared" si="731"/>
        <v>1991-I-3</v>
      </c>
      <c r="L5240" s="10" t="s">
        <v>6720</v>
      </c>
      <c r="M5240" s="10" t="s">
        <v>8079</v>
      </c>
      <c r="N5240" s="10" t="s">
        <v>8103</v>
      </c>
      <c r="O5240" s="10" t="s">
        <v>8330</v>
      </c>
      <c r="P5240" s="6" t="str">
        <f t="shared" si="730"/>
        <v xml:space="preserve">Peter Ibbotson </v>
      </c>
      <c r="Q5240" s="10" t="s">
        <v>13655</v>
      </c>
      <c r="R5240" s="10" t="s">
        <v>18</v>
      </c>
      <c r="S5240" s="10" t="s">
        <v>5248</v>
      </c>
      <c r="T5240" s="10" t="s">
        <v>13656</v>
      </c>
    </row>
    <row r="5241" spans="1:20" s="1" customFormat="1" ht="25.5" x14ac:dyDescent="0.2">
      <c r="A5241" s="10" t="s">
        <v>13474</v>
      </c>
      <c r="B5241" s="6" t="str">
        <f t="shared" si="729"/>
        <v>I</v>
      </c>
      <c r="C5241" s="10" t="s">
        <v>8099</v>
      </c>
      <c r="D5241" s="6"/>
      <c r="E5241" s="10" t="s">
        <v>4737</v>
      </c>
      <c r="F5241" s="10" t="s">
        <v>12203</v>
      </c>
      <c r="G5241" s="6"/>
      <c r="H5241" s="6"/>
      <c r="I5241" s="6"/>
      <c r="J5241" s="6" t="str">
        <f t="shared" si="726"/>
        <v>1991-I-4</v>
      </c>
      <c r="K5241" s="6" t="str">
        <f t="shared" si="731"/>
        <v>1991-I-4</v>
      </c>
      <c r="L5241" s="10" t="s">
        <v>6720</v>
      </c>
      <c r="M5241" s="10" t="s">
        <v>8079</v>
      </c>
      <c r="N5241" s="10" t="s">
        <v>8103</v>
      </c>
      <c r="O5241" s="10" t="s">
        <v>8086</v>
      </c>
      <c r="P5241" s="6" t="str">
        <f t="shared" si="730"/>
        <v xml:space="preserve">Peter Ibbotson </v>
      </c>
      <c r="Q5241" s="10" t="s">
        <v>13657</v>
      </c>
      <c r="R5241" s="10" t="s">
        <v>18</v>
      </c>
      <c r="S5241" s="10" t="s">
        <v>1062</v>
      </c>
      <c r="T5241" s="10" t="s">
        <v>13658</v>
      </c>
    </row>
    <row r="5242" spans="1:20" s="1" customFormat="1" x14ac:dyDescent="0.2">
      <c r="A5242" s="10" t="s">
        <v>13474</v>
      </c>
      <c r="B5242" s="6" t="str">
        <f t="shared" si="729"/>
        <v>I</v>
      </c>
      <c r="C5242" s="10" t="s">
        <v>8318</v>
      </c>
      <c r="D5242" s="6"/>
      <c r="E5242" s="10" t="s">
        <v>4737</v>
      </c>
      <c r="F5242" s="10" t="s">
        <v>12203</v>
      </c>
      <c r="G5242" s="6"/>
      <c r="H5242" s="6"/>
      <c r="I5242" s="6"/>
      <c r="J5242" s="6" t="str">
        <f t="shared" si="726"/>
        <v>1991-I-5</v>
      </c>
      <c r="K5242" s="6" t="str">
        <f t="shared" si="731"/>
        <v>1991-I-5</v>
      </c>
      <c r="L5242" s="10" t="s">
        <v>6720</v>
      </c>
      <c r="M5242" s="10" t="s">
        <v>8079</v>
      </c>
      <c r="N5242" s="10" t="s">
        <v>8106</v>
      </c>
      <c r="O5242" s="10" t="s">
        <v>2608</v>
      </c>
      <c r="P5242" s="6" t="str">
        <f t="shared" si="730"/>
        <v xml:space="preserve">Peter Ibbotson </v>
      </c>
      <c r="Q5242" s="10" t="s">
        <v>13659</v>
      </c>
      <c r="R5242" s="10" t="s">
        <v>18</v>
      </c>
      <c r="S5242" s="10" t="s">
        <v>13113</v>
      </c>
      <c r="T5242" s="10" t="s">
        <v>13660</v>
      </c>
    </row>
    <row r="5243" spans="1:20" s="1" customFormat="1" ht="25.5" x14ac:dyDescent="0.2">
      <c r="A5243" s="10" t="s">
        <v>13474</v>
      </c>
      <c r="B5243" s="6" t="str">
        <f t="shared" si="729"/>
        <v>I</v>
      </c>
      <c r="C5243" s="10" t="s">
        <v>8252</v>
      </c>
      <c r="D5243" s="6"/>
      <c r="E5243" s="10" t="s">
        <v>4737</v>
      </c>
      <c r="F5243" s="10" t="s">
        <v>12203</v>
      </c>
      <c r="G5243" s="6"/>
      <c r="H5243" s="6"/>
      <c r="I5243" s="6"/>
      <c r="J5243" s="6" t="str">
        <f t="shared" si="726"/>
        <v>1991-I-6</v>
      </c>
      <c r="K5243" s="6" t="str">
        <f t="shared" si="731"/>
        <v>1991-I-6</v>
      </c>
      <c r="L5243" s="10" t="s">
        <v>6720</v>
      </c>
      <c r="M5243" s="10" t="s">
        <v>8079</v>
      </c>
      <c r="N5243" s="10" t="s">
        <v>8106</v>
      </c>
      <c r="O5243" s="10" t="s">
        <v>8079</v>
      </c>
      <c r="P5243" s="6" t="str">
        <f t="shared" si="730"/>
        <v xml:space="preserve">Peter Ibbotson </v>
      </c>
      <c r="Q5243" s="10" t="s">
        <v>13661</v>
      </c>
      <c r="R5243" s="10" t="s">
        <v>18</v>
      </c>
      <c r="S5243" s="10" t="s">
        <v>4849</v>
      </c>
      <c r="T5243" s="10" t="s">
        <v>13662</v>
      </c>
    </row>
    <row r="5244" spans="1:20" s="1" customFormat="1" ht="102" x14ac:dyDescent="0.2">
      <c r="A5244" s="10" t="s">
        <v>13474</v>
      </c>
      <c r="B5244" s="6" t="str">
        <f t="shared" si="729"/>
        <v>I</v>
      </c>
      <c r="C5244" s="10" t="s">
        <v>8096</v>
      </c>
      <c r="D5244" s="6"/>
      <c r="E5244" s="10" t="s">
        <v>4737</v>
      </c>
      <c r="F5244" s="10" t="s">
        <v>12203</v>
      </c>
      <c r="G5244" s="6"/>
      <c r="H5244" s="6"/>
      <c r="I5244" s="6"/>
      <c r="J5244" s="6" t="str">
        <f t="shared" si="726"/>
        <v>1991-I-7</v>
      </c>
      <c r="K5244" s="6" t="str">
        <f t="shared" si="731"/>
        <v>1991-I-7</v>
      </c>
      <c r="L5244" s="10" t="s">
        <v>6720</v>
      </c>
      <c r="M5244" s="10" t="s">
        <v>8079</v>
      </c>
      <c r="N5244" s="10" t="s">
        <v>8106</v>
      </c>
      <c r="O5244" s="10" t="s">
        <v>9754</v>
      </c>
      <c r="P5244" s="6" t="str">
        <f t="shared" si="730"/>
        <v xml:space="preserve">Peter Ibbotson </v>
      </c>
      <c r="Q5244" s="10" t="s">
        <v>13663</v>
      </c>
      <c r="R5244" s="10" t="s">
        <v>18</v>
      </c>
      <c r="S5244" s="10" t="s">
        <v>13664</v>
      </c>
      <c r="T5244" s="10" t="s">
        <v>13665</v>
      </c>
    </row>
    <row r="5245" spans="1:20" s="1" customFormat="1" ht="51" x14ac:dyDescent="0.2">
      <c r="A5245" s="10" t="s">
        <v>13474</v>
      </c>
      <c r="B5245" s="6" t="str">
        <f t="shared" si="729"/>
        <v>I</v>
      </c>
      <c r="C5245" s="10" t="s">
        <v>8097</v>
      </c>
      <c r="D5245" s="6"/>
      <c r="E5245" s="10" t="s">
        <v>4737</v>
      </c>
      <c r="F5245" s="10" t="s">
        <v>12203</v>
      </c>
      <c r="G5245" s="6"/>
      <c r="H5245" s="6"/>
      <c r="I5245" s="6"/>
      <c r="J5245" s="6" t="str">
        <f t="shared" si="726"/>
        <v>1991-I-8</v>
      </c>
      <c r="K5245" s="6" t="str">
        <f t="shared" si="731"/>
        <v>1991-I-8</v>
      </c>
      <c r="L5245" s="10" t="s">
        <v>6720</v>
      </c>
      <c r="M5245" s="10" t="s">
        <v>8079</v>
      </c>
      <c r="N5245" s="10" t="s">
        <v>8104</v>
      </c>
      <c r="O5245" s="10" t="s">
        <v>9722</v>
      </c>
      <c r="P5245" s="6" t="str">
        <f t="shared" si="730"/>
        <v xml:space="preserve">Peter Ibbotson </v>
      </c>
      <c r="Q5245" s="10" t="s">
        <v>13666</v>
      </c>
      <c r="R5245" s="10" t="s">
        <v>18</v>
      </c>
      <c r="S5245" s="10" t="s">
        <v>13667</v>
      </c>
      <c r="T5245" s="10" t="s">
        <v>13668</v>
      </c>
    </row>
    <row r="5246" spans="1:20" s="1" customFormat="1" ht="25.5" x14ac:dyDescent="0.2">
      <c r="A5246" s="10" t="s">
        <v>13474</v>
      </c>
      <c r="B5246" s="6" t="str">
        <f t="shared" si="729"/>
        <v>I</v>
      </c>
      <c r="C5246" s="10" t="s">
        <v>8330</v>
      </c>
      <c r="D5246" s="6"/>
      <c r="E5246" s="10" t="s">
        <v>4737</v>
      </c>
      <c r="F5246" s="10" t="s">
        <v>12203</v>
      </c>
      <c r="G5246" s="6"/>
      <c r="H5246" s="6"/>
      <c r="I5246" s="6"/>
      <c r="J5246" s="6" t="str">
        <f t="shared" si="726"/>
        <v>1991-I-9</v>
      </c>
      <c r="K5246" s="6" t="str">
        <f t="shared" si="731"/>
        <v>1991-I-9</v>
      </c>
      <c r="L5246" s="10" t="s">
        <v>4766</v>
      </c>
      <c r="M5246" s="10" t="s">
        <v>8521</v>
      </c>
      <c r="N5246" s="10" t="s">
        <v>8428</v>
      </c>
      <c r="O5246" s="10" t="s">
        <v>2608</v>
      </c>
      <c r="P5246" s="6" t="str">
        <f t="shared" si="730"/>
        <v xml:space="preserve">Peter Ibbotson </v>
      </c>
      <c r="Q5246" s="10" t="s">
        <v>13669</v>
      </c>
      <c r="R5246" s="10" t="s">
        <v>18</v>
      </c>
      <c r="S5246" s="10" t="s">
        <v>13670</v>
      </c>
      <c r="T5246" s="10" t="s">
        <v>13671</v>
      </c>
    </row>
    <row r="5247" spans="1:20" s="1" customFormat="1" ht="25.5" x14ac:dyDescent="0.2">
      <c r="A5247" s="10" t="s">
        <v>13474</v>
      </c>
      <c r="B5247" s="6" t="str">
        <f t="shared" si="729"/>
        <v>I</v>
      </c>
      <c r="C5247" s="10" t="s">
        <v>8272</v>
      </c>
      <c r="D5247" s="6"/>
      <c r="E5247" s="10" t="s">
        <v>4737</v>
      </c>
      <c r="F5247" s="10" t="s">
        <v>6383</v>
      </c>
      <c r="G5247" s="6"/>
      <c r="H5247" s="6"/>
      <c r="I5247" s="6"/>
      <c r="J5247" s="6" t="str">
        <f t="shared" si="726"/>
        <v>1991-I-10</v>
      </c>
      <c r="K5247" s="6" t="str">
        <f t="shared" si="731"/>
        <v>1991-I-10</v>
      </c>
      <c r="L5247" s="10" t="s">
        <v>13168</v>
      </c>
      <c r="M5247" s="10" t="s">
        <v>8273</v>
      </c>
      <c r="N5247" s="10" t="s">
        <v>8096</v>
      </c>
      <c r="O5247" s="10" t="s">
        <v>1085</v>
      </c>
      <c r="P5247" s="6" t="str">
        <f t="shared" si="730"/>
        <v>Peter Ibbotson</v>
      </c>
      <c r="Q5247" s="10" t="s">
        <v>13672</v>
      </c>
      <c r="R5247" s="10" t="s">
        <v>697</v>
      </c>
      <c r="S5247" s="10" t="s">
        <v>13673</v>
      </c>
      <c r="T5247" s="10" t="s">
        <v>13674</v>
      </c>
    </row>
    <row r="5248" spans="1:20" s="1" customFormat="1" ht="63.75" x14ac:dyDescent="0.2">
      <c r="A5248" s="10" t="s">
        <v>13474</v>
      </c>
      <c r="B5248" s="6" t="str">
        <f t="shared" si="729"/>
        <v>I</v>
      </c>
      <c r="C5248" s="10" t="s">
        <v>8078</v>
      </c>
      <c r="D5248" s="6"/>
      <c r="E5248" s="10" t="s">
        <v>4737</v>
      </c>
      <c r="F5248" s="10" t="s">
        <v>6383</v>
      </c>
      <c r="G5248" s="6"/>
      <c r="H5248" s="6"/>
      <c r="I5248" s="6"/>
      <c r="J5248" s="6" t="str">
        <f t="shared" si="726"/>
        <v>1991-I-11</v>
      </c>
      <c r="K5248" s="6" t="str">
        <f t="shared" si="731"/>
        <v>1991-I-11</v>
      </c>
      <c r="L5248" s="10" t="s">
        <v>13168</v>
      </c>
      <c r="M5248" s="10" t="s">
        <v>8273</v>
      </c>
      <c r="N5248" s="10" t="s">
        <v>8096</v>
      </c>
      <c r="O5248" s="10" t="s">
        <v>9748</v>
      </c>
      <c r="P5248" s="6" t="str">
        <f t="shared" si="730"/>
        <v>Peter Ibbotson</v>
      </c>
      <c r="Q5248" s="10" t="s">
        <v>13675</v>
      </c>
      <c r="R5248" s="10" t="s">
        <v>18</v>
      </c>
      <c r="S5248" s="10" t="s">
        <v>12366</v>
      </c>
      <c r="T5248" s="10" t="s">
        <v>13676</v>
      </c>
    </row>
    <row r="5249" spans="1:20" s="1" customFormat="1" ht="25.5" x14ac:dyDescent="0.2">
      <c r="A5249" s="10" t="s">
        <v>13474</v>
      </c>
      <c r="B5249" s="6" t="str">
        <f t="shared" si="729"/>
        <v>I</v>
      </c>
      <c r="C5249" s="10" t="s">
        <v>8305</v>
      </c>
      <c r="D5249" s="6"/>
      <c r="E5249" s="10" t="s">
        <v>4737</v>
      </c>
      <c r="F5249" s="10" t="s">
        <v>6383</v>
      </c>
      <c r="G5249" s="6"/>
      <c r="H5249" s="6"/>
      <c r="I5249" s="6"/>
      <c r="J5249" s="6" t="str">
        <f t="shared" si="726"/>
        <v>1991-I-12</v>
      </c>
      <c r="K5249" s="6" t="str">
        <f t="shared" si="731"/>
        <v>1991-I-12</v>
      </c>
      <c r="L5249" s="10" t="s">
        <v>13168</v>
      </c>
      <c r="M5249" s="10" t="s">
        <v>8273</v>
      </c>
      <c r="N5249" s="10" t="s">
        <v>8097</v>
      </c>
      <c r="O5249" s="10" t="s">
        <v>2608</v>
      </c>
      <c r="P5249" s="6" t="str">
        <f t="shared" si="730"/>
        <v>Peter Ibbotson</v>
      </c>
      <c r="Q5249" s="10" t="s">
        <v>13677</v>
      </c>
      <c r="R5249" s="10" t="s">
        <v>18</v>
      </c>
      <c r="S5249" s="10" t="s">
        <v>13678</v>
      </c>
      <c r="T5249" s="6"/>
    </row>
    <row r="5250" spans="1:20" s="1" customFormat="1" ht="25.5" x14ac:dyDescent="0.2">
      <c r="A5250" s="10" t="s">
        <v>13474</v>
      </c>
      <c r="B5250" s="6" t="str">
        <f t="shared" si="729"/>
        <v>I</v>
      </c>
      <c r="C5250" s="10" t="s">
        <v>8080</v>
      </c>
      <c r="D5250" s="6"/>
      <c r="E5250" s="10" t="s">
        <v>4737</v>
      </c>
      <c r="F5250" s="10" t="s">
        <v>6383</v>
      </c>
      <c r="G5250" s="6"/>
      <c r="H5250" s="6"/>
      <c r="I5250" s="6"/>
      <c r="J5250" s="6" t="str">
        <f t="shared" si="726"/>
        <v>1991-I-13</v>
      </c>
      <c r="K5250" s="6" t="str">
        <f t="shared" si="731"/>
        <v>1991-I-13</v>
      </c>
      <c r="L5250" s="10" t="s">
        <v>13168</v>
      </c>
      <c r="M5250" s="10" t="s">
        <v>8273</v>
      </c>
      <c r="N5250" s="10" t="s">
        <v>8097</v>
      </c>
      <c r="O5250" s="10" t="s">
        <v>4767</v>
      </c>
      <c r="P5250" s="6" t="str">
        <f t="shared" si="730"/>
        <v>Peter Ibbotson</v>
      </c>
      <c r="Q5250" s="10" t="s">
        <v>12791</v>
      </c>
      <c r="R5250" s="10" t="s">
        <v>18</v>
      </c>
      <c r="S5250" s="10" t="s">
        <v>13679</v>
      </c>
      <c r="T5250" s="10" t="s">
        <v>13680</v>
      </c>
    </row>
    <row r="5251" spans="1:20" s="1" customFormat="1" ht="25.5" x14ac:dyDescent="0.2">
      <c r="A5251" s="10" t="s">
        <v>13474</v>
      </c>
      <c r="B5251" s="6" t="str">
        <f t="shared" si="729"/>
        <v>I</v>
      </c>
      <c r="C5251" s="10" t="s">
        <v>8081</v>
      </c>
      <c r="D5251" s="6"/>
      <c r="E5251" s="10" t="s">
        <v>4737</v>
      </c>
      <c r="F5251" s="10" t="s">
        <v>6383</v>
      </c>
      <c r="G5251" s="6"/>
      <c r="H5251" s="6"/>
      <c r="I5251" s="6"/>
      <c r="J5251" s="6" t="str">
        <f t="shared" ref="J5251:J5314" si="732">CONCATENATE(A5251,"-",B5251,"-",C5251,D5251)</f>
        <v>1991-I-14</v>
      </c>
      <c r="K5251" s="6" t="str">
        <f t="shared" si="731"/>
        <v>1991-I-14</v>
      </c>
      <c r="L5251" s="10" t="s">
        <v>13168</v>
      </c>
      <c r="M5251" s="10" t="s">
        <v>8273</v>
      </c>
      <c r="N5251" s="10" t="s">
        <v>8330</v>
      </c>
      <c r="O5251" s="10" t="s">
        <v>2917</v>
      </c>
      <c r="P5251" s="6" t="str">
        <f t="shared" si="730"/>
        <v>Peter Ibbotson</v>
      </c>
      <c r="Q5251" s="10" t="s">
        <v>13681</v>
      </c>
      <c r="R5251" s="10" t="s">
        <v>18</v>
      </c>
      <c r="S5251" s="10" t="s">
        <v>13604</v>
      </c>
      <c r="T5251" s="6"/>
    </row>
    <row r="5252" spans="1:20" s="1" customFormat="1" x14ac:dyDescent="0.2">
      <c r="A5252" s="10" t="s">
        <v>13474</v>
      </c>
      <c r="B5252" s="6" t="str">
        <f t="shared" si="729"/>
        <v>I</v>
      </c>
      <c r="C5252" s="10" t="s">
        <v>8082</v>
      </c>
      <c r="D5252" s="6"/>
      <c r="E5252" s="10" t="s">
        <v>4737</v>
      </c>
      <c r="F5252" s="10" t="s">
        <v>6383</v>
      </c>
      <c r="G5252" s="6"/>
      <c r="H5252" s="6"/>
      <c r="I5252" s="6"/>
      <c r="J5252" s="6" t="str">
        <f t="shared" si="732"/>
        <v>1991-I-15</v>
      </c>
      <c r="K5252" s="6" t="str">
        <f t="shared" si="731"/>
        <v>1991-I-15</v>
      </c>
      <c r="L5252" s="10" t="s">
        <v>13168</v>
      </c>
      <c r="M5252" s="10" t="s">
        <v>8273</v>
      </c>
      <c r="N5252" s="10" t="s">
        <v>8330</v>
      </c>
      <c r="O5252" s="10" t="s">
        <v>8089</v>
      </c>
      <c r="P5252" s="6" t="str">
        <f t="shared" si="730"/>
        <v>Peter Ibbotson</v>
      </c>
      <c r="Q5252" s="10" t="s">
        <v>13682</v>
      </c>
      <c r="R5252" s="10" t="s">
        <v>18</v>
      </c>
      <c r="S5252" s="10" t="s">
        <v>13683</v>
      </c>
      <c r="T5252" s="6"/>
    </row>
    <row r="5253" spans="1:20" s="1" customFormat="1" ht="25.5" x14ac:dyDescent="0.2">
      <c r="A5253" s="10" t="s">
        <v>13474</v>
      </c>
      <c r="B5253" s="6" t="str">
        <f t="shared" si="729"/>
        <v>I</v>
      </c>
      <c r="C5253" s="10" t="s">
        <v>8083</v>
      </c>
      <c r="D5253" s="6"/>
      <c r="E5253" s="10" t="s">
        <v>4737</v>
      </c>
      <c r="F5253" s="10" t="s">
        <v>6383</v>
      </c>
      <c r="G5253" s="6"/>
      <c r="H5253" s="6"/>
      <c r="I5253" s="6"/>
      <c r="J5253" s="6" t="str">
        <f t="shared" si="732"/>
        <v>1991-I-16</v>
      </c>
      <c r="K5253" s="6" t="str">
        <f t="shared" si="731"/>
        <v>1991-I-16</v>
      </c>
      <c r="L5253" s="10" t="s">
        <v>13168</v>
      </c>
      <c r="M5253" s="10" t="s">
        <v>8273</v>
      </c>
      <c r="N5253" s="10" t="s">
        <v>8330</v>
      </c>
      <c r="O5253" s="10" t="s">
        <v>8881</v>
      </c>
      <c r="P5253" s="6" t="str">
        <f t="shared" si="730"/>
        <v>Peter Ibbotson</v>
      </c>
      <c r="Q5253" s="10" t="s">
        <v>13684</v>
      </c>
      <c r="R5253" s="10" t="s">
        <v>18</v>
      </c>
      <c r="S5253" s="10" t="s">
        <v>13685</v>
      </c>
      <c r="T5253" s="10" t="s">
        <v>13686</v>
      </c>
    </row>
    <row r="5254" spans="1:20" s="1" customFormat="1" x14ac:dyDescent="0.2">
      <c r="A5254" s="10" t="s">
        <v>13474</v>
      </c>
      <c r="B5254" s="6" t="str">
        <f t="shared" si="729"/>
        <v>I</v>
      </c>
      <c r="C5254" s="10" t="s">
        <v>8084</v>
      </c>
      <c r="D5254" s="6"/>
      <c r="E5254" s="10" t="s">
        <v>4737</v>
      </c>
      <c r="F5254" s="10" t="s">
        <v>6383</v>
      </c>
      <c r="G5254" s="6"/>
      <c r="H5254" s="6"/>
      <c r="I5254" s="6"/>
      <c r="J5254" s="6" t="str">
        <f t="shared" si="732"/>
        <v>1991-I-17</v>
      </c>
      <c r="K5254" s="6" t="str">
        <f t="shared" si="731"/>
        <v>1991-I-17</v>
      </c>
      <c r="L5254" s="10" t="s">
        <v>13168</v>
      </c>
      <c r="M5254" s="10" t="s">
        <v>8273</v>
      </c>
      <c r="N5254" s="10" t="s">
        <v>8330</v>
      </c>
      <c r="O5254" s="10" t="s">
        <v>8396</v>
      </c>
      <c r="P5254" s="6" t="str">
        <f t="shared" si="730"/>
        <v>Peter Ibbotson</v>
      </c>
      <c r="Q5254" s="10" t="s">
        <v>13687</v>
      </c>
      <c r="R5254" s="10" t="s">
        <v>18</v>
      </c>
      <c r="S5254" s="10" t="s">
        <v>640</v>
      </c>
      <c r="T5254" s="10" t="s">
        <v>13688</v>
      </c>
    </row>
    <row r="5255" spans="1:20" s="1" customFormat="1" ht="25.5" x14ac:dyDescent="0.2">
      <c r="A5255" s="10" t="s">
        <v>13474</v>
      </c>
      <c r="B5255" s="6" t="str">
        <f t="shared" si="729"/>
        <v>I</v>
      </c>
      <c r="C5255" s="10" t="s">
        <v>8085</v>
      </c>
      <c r="D5255" s="6"/>
      <c r="E5255" s="10" t="s">
        <v>4737</v>
      </c>
      <c r="F5255" s="10" t="s">
        <v>6383</v>
      </c>
      <c r="G5255" s="6"/>
      <c r="H5255" s="6"/>
      <c r="I5255" s="6"/>
      <c r="J5255" s="6" t="str">
        <f t="shared" si="732"/>
        <v>1991-I-18</v>
      </c>
      <c r="K5255" s="6" t="str">
        <f t="shared" si="731"/>
        <v>1991-I-18</v>
      </c>
      <c r="L5255" s="10" t="s">
        <v>15</v>
      </c>
      <c r="M5255" s="6"/>
      <c r="N5255" s="6"/>
      <c r="O5255" s="10" t="s">
        <v>9755</v>
      </c>
      <c r="P5255" s="6" t="str">
        <f t="shared" si="730"/>
        <v>Peter Ibbotson</v>
      </c>
      <c r="Q5255" s="10" t="s">
        <v>13507</v>
      </c>
      <c r="R5255" s="10" t="s">
        <v>18</v>
      </c>
      <c r="S5255" s="10" t="s">
        <v>1792</v>
      </c>
      <c r="T5255" s="10" t="s">
        <v>13689</v>
      </c>
    </row>
    <row r="5256" spans="1:20" s="1" customFormat="1" ht="51" x14ac:dyDescent="0.2">
      <c r="A5256" s="10" t="s">
        <v>13474</v>
      </c>
      <c r="B5256" s="6" t="str">
        <f t="shared" si="729"/>
        <v>I</v>
      </c>
      <c r="C5256" s="10" t="s">
        <v>8086</v>
      </c>
      <c r="D5256" s="6"/>
      <c r="E5256" s="10" t="s">
        <v>4737</v>
      </c>
      <c r="F5256" s="10" t="s">
        <v>6383</v>
      </c>
      <c r="G5256" s="6"/>
      <c r="H5256" s="6"/>
      <c r="I5256" s="6"/>
      <c r="J5256" s="6" t="str">
        <f t="shared" si="732"/>
        <v>1991-I-19</v>
      </c>
      <c r="K5256" s="6" t="str">
        <f t="shared" si="731"/>
        <v>1991-I-19</v>
      </c>
      <c r="L5256" s="10" t="s">
        <v>1794</v>
      </c>
      <c r="M5256" s="6"/>
      <c r="N5256" s="6"/>
      <c r="O5256" s="10" t="s">
        <v>9756</v>
      </c>
      <c r="P5256" s="6" t="str">
        <f t="shared" si="730"/>
        <v>Peter Ibbotson</v>
      </c>
      <c r="Q5256" s="10" t="s">
        <v>13690</v>
      </c>
      <c r="R5256" s="10" t="s">
        <v>18</v>
      </c>
      <c r="S5256" s="10" t="s">
        <v>13691</v>
      </c>
      <c r="T5256" s="10" t="s">
        <v>13692</v>
      </c>
    </row>
    <row r="5257" spans="1:20" s="1" customFormat="1" ht="63.75" x14ac:dyDescent="0.2">
      <c r="A5257" s="10" t="s">
        <v>13474</v>
      </c>
      <c r="B5257" s="6" t="str">
        <f t="shared" si="729"/>
        <v>I</v>
      </c>
      <c r="C5257" s="10" t="s">
        <v>8087</v>
      </c>
      <c r="D5257" s="6"/>
      <c r="E5257" s="10" t="s">
        <v>4737</v>
      </c>
      <c r="F5257" s="10" t="s">
        <v>6383</v>
      </c>
      <c r="G5257" s="6"/>
      <c r="H5257" s="6"/>
      <c r="I5257" s="6"/>
      <c r="J5257" s="6" t="str">
        <f t="shared" si="732"/>
        <v>1991-I-20</v>
      </c>
      <c r="K5257" s="6" t="str">
        <f t="shared" si="731"/>
        <v>1991-I-20</v>
      </c>
      <c r="L5257" s="10" t="s">
        <v>1794</v>
      </c>
      <c r="M5257" s="6"/>
      <c r="N5257" s="6"/>
      <c r="O5257" s="10" t="s">
        <v>9757</v>
      </c>
      <c r="P5257" s="6" t="str">
        <f t="shared" si="730"/>
        <v>Peter Ibbotson</v>
      </c>
      <c r="Q5257" s="10" t="s">
        <v>13693</v>
      </c>
      <c r="R5257" s="10" t="s">
        <v>18</v>
      </c>
      <c r="S5257" s="10" t="s">
        <v>13694</v>
      </c>
      <c r="T5257" s="10" t="s">
        <v>13695</v>
      </c>
    </row>
    <row r="5258" spans="1:20" s="1" customFormat="1" ht="51" x14ac:dyDescent="0.2">
      <c r="A5258" s="10" t="s">
        <v>13474</v>
      </c>
      <c r="B5258" s="6" t="str">
        <f t="shared" si="729"/>
        <v>I</v>
      </c>
      <c r="C5258" s="10" t="s">
        <v>8079</v>
      </c>
      <c r="D5258" s="6"/>
      <c r="E5258" s="10" t="s">
        <v>4737</v>
      </c>
      <c r="F5258" s="10" t="s">
        <v>6383</v>
      </c>
      <c r="G5258" s="6"/>
      <c r="H5258" s="6"/>
      <c r="I5258" s="6"/>
      <c r="J5258" s="6" t="str">
        <f t="shared" si="732"/>
        <v>1991-I-21</v>
      </c>
      <c r="K5258" s="6" t="str">
        <f t="shared" si="731"/>
        <v>1991-I-21</v>
      </c>
      <c r="L5258" s="10" t="s">
        <v>1794</v>
      </c>
      <c r="M5258" s="6"/>
      <c r="N5258" s="6"/>
      <c r="O5258" s="10" t="s">
        <v>9758</v>
      </c>
      <c r="P5258" s="6" t="str">
        <f t="shared" si="730"/>
        <v>Peter Ibbotson</v>
      </c>
      <c r="Q5258" s="10" t="s">
        <v>13696</v>
      </c>
      <c r="R5258" s="10" t="s">
        <v>18</v>
      </c>
      <c r="S5258" s="10" t="s">
        <v>13697</v>
      </c>
      <c r="T5258" s="10" t="s">
        <v>13698</v>
      </c>
    </row>
    <row r="5259" spans="1:20" s="1" customFormat="1" ht="51" x14ac:dyDescent="0.2">
      <c r="A5259" s="10" t="s">
        <v>13474</v>
      </c>
      <c r="B5259" s="6" t="str">
        <f t="shared" si="729"/>
        <v>I</v>
      </c>
      <c r="C5259" s="10" t="s">
        <v>8088</v>
      </c>
      <c r="D5259" s="6"/>
      <c r="E5259" s="10" t="s">
        <v>4737</v>
      </c>
      <c r="F5259" s="10" t="s">
        <v>6383</v>
      </c>
      <c r="G5259" s="6"/>
      <c r="H5259" s="6"/>
      <c r="I5259" s="6"/>
      <c r="J5259" s="6" t="str">
        <f t="shared" si="732"/>
        <v>1991-I-22</v>
      </c>
      <c r="K5259" s="6" t="str">
        <f t="shared" si="731"/>
        <v>1991-I-22</v>
      </c>
      <c r="L5259" s="10" t="s">
        <v>1794</v>
      </c>
      <c r="M5259" s="6"/>
      <c r="N5259" s="6"/>
      <c r="O5259" s="10" t="s">
        <v>9759</v>
      </c>
      <c r="P5259" s="6" t="str">
        <f t="shared" si="730"/>
        <v>Peter Ibbotson</v>
      </c>
      <c r="Q5259" s="10" t="s">
        <v>13699</v>
      </c>
      <c r="R5259" s="10" t="s">
        <v>18</v>
      </c>
      <c r="S5259" s="10" t="s">
        <v>13700</v>
      </c>
      <c r="T5259" s="10" t="s">
        <v>13701</v>
      </c>
    </row>
    <row r="5260" spans="1:20" s="1" customFormat="1" ht="38.25" x14ac:dyDescent="0.2">
      <c r="A5260" s="10" t="s">
        <v>13474</v>
      </c>
      <c r="B5260" s="6" t="str">
        <f t="shared" si="729"/>
        <v>I</v>
      </c>
      <c r="C5260" s="10" t="s">
        <v>8089</v>
      </c>
      <c r="D5260" s="6"/>
      <c r="E5260" s="10" t="s">
        <v>4737</v>
      </c>
      <c r="F5260" s="10" t="s">
        <v>6383</v>
      </c>
      <c r="G5260" s="6"/>
      <c r="H5260" s="6"/>
      <c r="I5260" s="6"/>
      <c r="J5260" s="6" t="str">
        <f t="shared" si="732"/>
        <v>1991-I-23</v>
      </c>
      <c r="K5260" s="6" t="str">
        <f t="shared" si="731"/>
        <v>1991-I-23</v>
      </c>
      <c r="L5260" s="10" t="s">
        <v>1794</v>
      </c>
      <c r="M5260" s="6"/>
      <c r="N5260" s="6"/>
      <c r="O5260" s="10" t="s">
        <v>9760</v>
      </c>
      <c r="P5260" s="6" t="str">
        <f t="shared" si="730"/>
        <v>Peter Ibbotson</v>
      </c>
      <c r="Q5260" s="10" t="s">
        <v>13702</v>
      </c>
      <c r="R5260" s="10" t="s">
        <v>18</v>
      </c>
      <c r="S5260" s="10" t="s">
        <v>13703</v>
      </c>
      <c r="T5260" s="10" t="s">
        <v>13704</v>
      </c>
    </row>
    <row r="5261" spans="1:20" s="1" customFormat="1" ht="25.5" x14ac:dyDescent="0.2">
      <c r="A5261" s="10" t="s">
        <v>13474</v>
      </c>
      <c r="B5261" s="6" t="str">
        <f t="shared" si="729"/>
        <v>I</v>
      </c>
      <c r="C5261" s="10" t="s">
        <v>8090</v>
      </c>
      <c r="D5261" s="6"/>
      <c r="E5261" s="10" t="s">
        <v>4737</v>
      </c>
      <c r="F5261" s="10" t="s">
        <v>6383</v>
      </c>
      <c r="G5261" s="6"/>
      <c r="H5261" s="6"/>
      <c r="I5261" s="6"/>
      <c r="J5261" s="6" t="str">
        <f t="shared" si="732"/>
        <v>1991-I-24</v>
      </c>
      <c r="K5261" s="6" t="str">
        <f t="shared" si="731"/>
        <v>1991-I-24</v>
      </c>
      <c r="L5261" s="10" t="s">
        <v>1794</v>
      </c>
      <c r="M5261" s="6"/>
      <c r="N5261" s="6"/>
      <c r="O5261" s="10" t="s">
        <v>9761</v>
      </c>
      <c r="P5261" s="6" t="str">
        <f t="shared" si="730"/>
        <v>Peter Ibbotson</v>
      </c>
      <c r="Q5261" s="10" t="s">
        <v>13705</v>
      </c>
      <c r="R5261" s="10" t="s">
        <v>18</v>
      </c>
      <c r="S5261" s="10" t="s">
        <v>13706</v>
      </c>
      <c r="T5261" s="10" t="s">
        <v>13707</v>
      </c>
    </row>
    <row r="5262" spans="1:20" s="1" customFormat="1" ht="51" x14ac:dyDescent="0.2">
      <c r="A5262" s="10" t="s">
        <v>13474</v>
      </c>
      <c r="B5262" s="6" t="str">
        <f t="shared" si="729"/>
        <v>I</v>
      </c>
      <c r="C5262" s="10" t="s">
        <v>8098</v>
      </c>
      <c r="D5262" s="6"/>
      <c r="E5262" s="10" t="s">
        <v>4737</v>
      </c>
      <c r="F5262" s="10" t="s">
        <v>6383</v>
      </c>
      <c r="G5262" s="6"/>
      <c r="H5262" s="6"/>
      <c r="I5262" s="6"/>
      <c r="J5262" s="6" t="str">
        <f t="shared" si="732"/>
        <v>1991-I-25</v>
      </c>
      <c r="K5262" s="6" t="str">
        <f t="shared" si="731"/>
        <v>1991-I-25</v>
      </c>
      <c r="L5262" s="10" t="s">
        <v>1794</v>
      </c>
      <c r="M5262" s="6"/>
      <c r="N5262" s="6"/>
      <c r="O5262" s="10" t="s">
        <v>9762</v>
      </c>
      <c r="P5262" s="6" t="str">
        <f t="shared" si="730"/>
        <v>Peter Ibbotson</v>
      </c>
      <c r="Q5262" s="10" t="s">
        <v>13708</v>
      </c>
      <c r="R5262" s="10" t="s">
        <v>18</v>
      </c>
      <c r="S5262" s="10" t="s">
        <v>5663</v>
      </c>
      <c r="T5262" s="10" t="s">
        <v>13709</v>
      </c>
    </row>
    <row r="5263" spans="1:20" s="1" customFormat="1" ht="51" x14ac:dyDescent="0.2">
      <c r="A5263" s="10" t="s">
        <v>13474</v>
      </c>
      <c r="B5263" s="6" t="str">
        <f t="shared" si="729"/>
        <v>I</v>
      </c>
      <c r="C5263" s="10" t="s">
        <v>8091</v>
      </c>
      <c r="D5263" s="6"/>
      <c r="E5263" s="10" t="s">
        <v>4737</v>
      </c>
      <c r="F5263" s="10" t="s">
        <v>6383</v>
      </c>
      <c r="G5263" s="6"/>
      <c r="H5263" s="6"/>
      <c r="I5263" s="6"/>
      <c r="J5263" s="6" t="str">
        <f t="shared" si="732"/>
        <v>1991-I-26</v>
      </c>
      <c r="K5263" s="6" t="str">
        <f t="shared" si="731"/>
        <v>1991-I-26</v>
      </c>
      <c r="L5263" s="10" t="s">
        <v>1794</v>
      </c>
      <c r="M5263" s="6"/>
      <c r="N5263" s="6"/>
      <c r="O5263" s="10" t="s">
        <v>9763</v>
      </c>
      <c r="P5263" s="6" t="str">
        <f t="shared" ref="P5263:P5297" si="733">CONCATENATE(E5263,F5263)</f>
        <v>Peter Ibbotson</v>
      </c>
      <c r="Q5263" s="10" t="s">
        <v>13710</v>
      </c>
      <c r="R5263" s="10" t="s">
        <v>18</v>
      </c>
      <c r="S5263" s="10" t="s">
        <v>13711</v>
      </c>
      <c r="T5263" s="10" t="s">
        <v>13712</v>
      </c>
    </row>
    <row r="5264" spans="1:20" s="1" customFormat="1" ht="38.25" x14ac:dyDescent="0.2">
      <c r="A5264" s="10" t="s">
        <v>13474</v>
      </c>
      <c r="B5264" s="6" t="str">
        <f t="shared" si="729"/>
        <v>I</v>
      </c>
      <c r="C5264" s="10" t="s">
        <v>8092</v>
      </c>
      <c r="D5264" s="6"/>
      <c r="E5264" s="10" t="s">
        <v>4737</v>
      </c>
      <c r="F5264" s="10" t="s">
        <v>6383</v>
      </c>
      <c r="G5264" s="6"/>
      <c r="H5264" s="6"/>
      <c r="I5264" s="6"/>
      <c r="J5264" s="6" t="str">
        <f t="shared" si="732"/>
        <v>1991-I-27</v>
      </c>
      <c r="K5264" s="6" t="str">
        <f t="shared" si="731"/>
        <v>1991-I-27</v>
      </c>
      <c r="L5264" s="10" t="s">
        <v>1794</v>
      </c>
      <c r="M5264" s="6"/>
      <c r="N5264" s="6"/>
      <c r="O5264" s="10" t="s">
        <v>9764</v>
      </c>
      <c r="P5264" s="6" t="str">
        <f t="shared" si="733"/>
        <v>Peter Ibbotson</v>
      </c>
      <c r="Q5264" s="10" t="s">
        <v>13713</v>
      </c>
      <c r="R5264" s="10" t="s">
        <v>13714</v>
      </c>
      <c r="S5264" s="10" t="s">
        <v>13715</v>
      </c>
      <c r="T5264" s="10" t="s">
        <v>13716</v>
      </c>
    </row>
    <row r="5265" spans="1:20" s="1" customFormat="1" ht="63.75" x14ac:dyDescent="0.2">
      <c r="A5265" s="10" t="s">
        <v>13474</v>
      </c>
      <c r="B5265" s="6" t="str">
        <f t="shared" si="729"/>
        <v>I</v>
      </c>
      <c r="C5265" s="10" t="s">
        <v>8093</v>
      </c>
      <c r="D5265" s="6"/>
      <c r="E5265" s="10" t="s">
        <v>4737</v>
      </c>
      <c r="F5265" s="10" t="s">
        <v>6383</v>
      </c>
      <c r="G5265" s="6"/>
      <c r="H5265" s="6"/>
      <c r="I5265" s="6"/>
      <c r="J5265" s="6" t="str">
        <f t="shared" si="732"/>
        <v>1991-I-28</v>
      </c>
      <c r="K5265" s="6" t="str">
        <f t="shared" si="731"/>
        <v>1991-I-28</v>
      </c>
      <c r="L5265" s="10" t="s">
        <v>1794</v>
      </c>
      <c r="M5265" s="6"/>
      <c r="N5265" s="6"/>
      <c r="O5265" s="10" t="s">
        <v>9765</v>
      </c>
      <c r="P5265" s="6" t="str">
        <f t="shared" si="733"/>
        <v>Peter Ibbotson</v>
      </c>
      <c r="Q5265" s="10" t="s">
        <v>13717</v>
      </c>
      <c r="R5265" s="10" t="s">
        <v>18</v>
      </c>
      <c r="S5265" s="10" t="s">
        <v>2072</v>
      </c>
      <c r="T5265" s="10" t="s">
        <v>13718</v>
      </c>
    </row>
    <row r="5266" spans="1:20" s="1" customFormat="1" ht="38.25" x14ac:dyDescent="0.2">
      <c r="A5266" s="10" t="s">
        <v>13474</v>
      </c>
      <c r="B5266" s="6" t="str">
        <f t="shared" si="729"/>
        <v>I</v>
      </c>
      <c r="C5266" s="10" t="s">
        <v>8094</v>
      </c>
      <c r="D5266" s="6"/>
      <c r="E5266" s="10" t="s">
        <v>4737</v>
      </c>
      <c r="F5266" s="10" t="s">
        <v>6383</v>
      </c>
      <c r="G5266" s="6"/>
      <c r="H5266" s="6"/>
      <c r="I5266" s="6"/>
      <c r="J5266" s="6" t="str">
        <f t="shared" si="732"/>
        <v>1991-I-29</v>
      </c>
      <c r="K5266" s="6" t="str">
        <f t="shared" si="731"/>
        <v>1991-I-29</v>
      </c>
      <c r="L5266" s="10" t="s">
        <v>1794</v>
      </c>
      <c r="M5266" s="6"/>
      <c r="N5266" s="6"/>
      <c r="O5266" s="10" t="s">
        <v>9766</v>
      </c>
      <c r="P5266" s="6" t="str">
        <f t="shared" si="733"/>
        <v>Peter Ibbotson</v>
      </c>
      <c r="Q5266" s="10" t="s">
        <v>13719</v>
      </c>
      <c r="R5266" s="10" t="s">
        <v>18</v>
      </c>
      <c r="S5266" s="10" t="s">
        <v>242</v>
      </c>
      <c r="T5266" s="10" t="s">
        <v>13720</v>
      </c>
    </row>
    <row r="5267" spans="1:20" s="1" customFormat="1" ht="89.25" x14ac:dyDescent="0.2">
      <c r="A5267" s="10" t="s">
        <v>13474</v>
      </c>
      <c r="B5267" s="6" t="str">
        <f t="shared" si="729"/>
        <v>I</v>
      </c>
      <c r="C5267" s="10" t="s">
        <v>8636</v>
      </c>
      <c r="D5267" s="6"/>
      <c r="E5267" s="10" t="s">
        <v>4737</v>
      </c>
      <c r="F5267" s="10" t="s">
        <v>6383</v>
      </c>
      <c r="G5267" s="6"/>
      <c r="H5267" s="6"/>
      <c r="I5267" s="6"/>
      <c r="J5267" s="6" t="str">
        <f t="shared" si="732"/>
        <v>1991-I-30</v>
      </c>
      <c r="K5267" s="6" t="str">
        <f t="shared" si="731"/>
        <v>1991-I-30</v>
      </c>
      <c r="L5267" s="10" t="s">
        <v>1794</v>
      </c>
      <c r="M5267" s="6"/>
      <c r="N5267" s="6"/>
      <c r="O5267" s="10" t="s">
        <v>9767</v>
      </c>
      <c r="P5267" s="6" t="str">
        <f t="shared" si="733"/>
        <v>Peter Ibbotson</v>
      </c>
      <c r="Q5267" s="10" t="s">
        <v>13721</v>
      </c>
      <c r="R5267" s="10" t="s">
        <v>18</v>
      </c>
      <c r="S5267" s="10" t="s">
        <v>13722</v>
      </c>
      <c r="T5267" s="6" t="s">
        <v>13723</v>
      </c>
    </row>
    <row r="5268" spans="1:20" s="1" customFormat="1" ht="76.5" x14ac:dyDescent="0.2">
      <c r="A5268" s="10" t="s">
        <v>13474</v>
      </c>
      <c r="B5268" s="6" t="str">
        <f t="shared" si="729"/>
        <v>I</v>
      </c>
      <c r="C5268" s="10" t="s">
        <v>8617</v>
      </c>
      <c r="D5268" s="6"/>
      <c r="E5268" s="10" t="s">
        <v>4737</v>
      </c>
      <c r="F5268" s="10" t="s">
        <v>6383</v>
      </c>
      <c r="G5268" s="6"/>
      <c r="H5268" s="6"/>
      <c r="I5268" s="6"/>
      <c r="J5268" s="6" t="str">
        <f t="shared" si="732"/>
        <v>1991-I-31</v>
      </c>
      <c r="K5268" s="6" t="str">
        <f t="shared" si="731"/>
        <v>1991-I-31</v>
      </c>
      <c r="L5268" s="10" t="s">
        <v>1794</v>
      </c>
      <c r="M5268" s="6"/>
      <c r="N5268" s="6"/>
      <c r="O5268" s="10" t="s">
        <v>9768</v>
      </c>
      <c r="P5268" s="6" t="str">
        <f t="shared" si="733"/>
        <v>Peter Ibbotson</v>
      </c>
      <c r="Q5268" s="10" t="s">
        <v>13724</v>
      </c>
      <c r="R5268" s="10" t="s">
        <v>18</v>
      </c>
      <c r="S5268" s="10" t="s">
        <v>1972</v>
      </c>
      <c r="T5268" s="10" t="s">
        <v>13725</v>
      </c>
    </row>
    <row r="5269" spans="1:20" s="1" customFormat="1" ht="63.75" x14ac:dyDescent="0.2">
      <c r="A5269" s="10" t="s">
        <v>13474</v>
      </c>
      <c r="B5269" s="6" t="str">
        <f t="shared" si="729"/>
        <v>I</v>
      </c>
      <c r="C5269" s="10" t="s">
        <v>8396</v>
      </c>
      <c r="D5269" s="6"/>
      <c r="E5269" s="10" t="s">
        <v>4737</v>
      </c>
      <c r="F5269" s="10" t="s">
        <v>6383</v>
      </c>
      <c r="G5269" s="6"/>
      <c r="H5269" s="6"/>
      <c r="I5269" s="6"/>
      <c r="J5269" s="6" t="str">
        <f t="shared" si="732"/>
        <v>1991-I-32</v>
      </c>
      <c r="K5269" s="6" t="str">
        <f t="shared" si="731"/>
        <v>1991-I-32</v>
      </c>
      <c r="L5269" s="10" t="s">
        <v>1794</v>
      </c>
      <c r="M5269" s="6"/>
      <c r="N5269" s="6"/>
      <c r="O5269" s="10" t="s">
        <v>9769</v>
      </c>
      <c r="P5269" s="6" t="str">
        <f t="shared" si="733"/>
        <v>Peter Ibbotson</v>
      </c>
      <c r="Q5269" s="10" t="s">
        <v>13726</v>
      </c>
      <c r="R5269" s="10" t="s">
        <v>18</v>
      </c>
      <c r="S5269" s="10" t="s">
        <v>13727</v>
      </c>
      <c r="T5269" s="6" t="s">
        <v>13728</v>
      </c>
    </row>
    <row r="5270" spans="1:20" s="1" customFormat="1" ht="102" x14ac:dyDescent="0.2">
      <c r="A5270" s="10" t="s">
        <v>13474</v>
      </c>
      <c r="B5270" s="6" t="str">
        <f t="shared" si="729"/>
        <v>I</v>
      </c>
      <c r="C5270" s="10" t="s">
        <v>8656</v>
      </c>
      <c r="D5270" s="6"/>
      <c r="E5270" s="10" t="s">
        <v>4737</v>
      </c>
      <c r="F5270" s="10" t="s">
        <v>6383</v>
      </c>
      <c r="G5270" s="6"/>
      <c r="H5270" s="6"/>
      <c r="I5270" s="6"/>
      <c r="J5270" s="6" t="str">
        <f t="shared" si="732"/>
        <v>1991-I-33</v>
      </c>
      <c r="K5270" s="6" t="str">
        <f t="shared" si="731"/>
        <v>1991-I-33</v>
      </c>
      <c r="L5270" s="10" t="s">
        <v>1794</v>
      </c>
      <c r="M5270" s="6"/>
      <c r="N5270" s="6"/>
      <c r="O5270" s="10" t="s">
        <v>9770</v>
      </c>
      <c r="P5270" s="6" t="str">
        <f t="shared" si="733"/>
        <v>Peter Ibbotson</v>
      </c>
      <c r="Q5270" s="10" t="s">
        <v>13729</v>
      </c>
      <c r="R5270" s="10" t="s">
        <v>18</v>
      </c>
      <c r="S5270" s="10" t="s">
        <v>20074</v>
      </c>
      <c r="T5270" s="7" t="s">
        <v>13730</v>
      </c>
    </row>
    <row r="5271" spans="1:20" s="1" customFormat="1" ht="25.5" x14ac:dyDescent="0.2">
      <c r="A5271" s="10" t="s">
        <v>13474</v>
      </c>
      <c r="B5271" s="6" t="str">
        <f t="shared" ref="B5271:B5328" si="734">LEFT(F5271,1)</f>
        <v>I</v>
      </c>
      <c r="C5271" s="10" t="s">
        <v>8267</v>
      </c>
      <c r="D5271" s="6"/>
      <c r="E5271" s="10" t="s">
        <v>4737</v>
      </c>
      <c r="F5271" s="10" t="s">
        <v>6383</v>
      </c>
      <c r="G5271" s="6"/>
      <c r="H5271" s="6"/>
      <c r="I5271" s="6"/>
      <c r="J5271" s="6" t="str">
        <f t="shared" si="732"/>
        <v>1991-I-34</v>
      </c>
      <c r="K5271" s="6" t="str">
        <f t="shared" si="731"/>
        <v>1991-I-34</v>
      </c>
      <c r="L5271" s="10" t="s">
        <v>1794</v>
      </c>
      <c r="M5271" s="6"/>
      <c r="N5271" s="6"/>
      <c r="O5271" s="10" t="s">
        <v>9771</v>
      </c>
      <c r="P5271" s="6" t="str">
        <f t="shared" si="733"/>
        <v>Peter Ibbotson</v>
      </c>
      <c r="Q5271" s="10" t="s">
        <v>13731</v>
      </c>
      <c r="R5271" s="10" t="s">
        <v>18</v>
      </c>
      <c r="S5271" s="10" t="s">
        <v>34</v>
      </c>
      <c r="T5271" s="10" t="s">
        <v>13732</v>
      </c>
    </row>
    <row r="5272" spans="1:20" s="1" customFormat="1" ht="38.25" x14ac:dyDescent="0.2">
      <c r="A5272" s="10" t="s">
        <v>13474</v>
      </c>
      <c r="B5272" s="6" t="str">
        <f t="shared" si="734"/>
        <v>I</v>
      </c>
      <c r="C5272" s="10" t="s">
        <v>8268</v>
      </c>
      <c r="D5272" s="6"/>
      <c r="E5272" s="10" t="s">
        <v>4737</v>
      </c>
      <c r="F5272" s="10" t="s">
        <v>6383</v>
      </c>
      <c r="G5272" s="6"/>
      <c r="H5272" s="6"/>
      <c r="I5272" s="6"/>
      <c r="J5272" s="6" t="str">
        <f t="shared" si="732"/>
        <v>1991-I-35</v>
      </c>
      <c r="K5272" s="6" t="str">
        <f t="shared" si="731"/>
        <v>1991-I-35</v>
      </c>
      <c r="L5272" s="10" t="s">
        <v>1794</v>
      </c>
      <c r="M5272" s="6"/>
      <c r="N5272" s="6"/>
      <c r="O5272" s="10" t="s">
        <v>9772</v>
      </c>
      <c r="P5272" s="6" t="str">
        <f t="shared" si="733"/>
        <v>Peter Ibbotson</v>
      </c>
      <c r="Q5272" s="10" t="s">
        <v>13733</v>
      </c>
      <c r="R5272" s="10" t="s">
        <v>18</v>
      </c>
      <c r="S5272" s="10" t="s">
        <v>13734</v>
      </c>
      <c r="T5272" s="10" t="s">
        <v>13735</v>
      </c>
    </row>
    <row r="5273" spans="1:20" s="1" customFormat="1" ht="25.5" x14ac:dyDescent="0.2">
      <c r="A5273" s="10" t="s">
        <v>13474</v>
      </c>
      <c r="B5273" s="6" t="str">
        <f t="shared" si="734"/>
        <v>I</v>
      </c>
      <c r="C5273" s="10" t="s">
        <v>8584</v>
      </c>
      <c r="D5273" s="6"/>
      <c r="E5273" s="10" t="s">
        <v>4737</v>
      </c>
      <c r="F5273" s="10" t="s">
        <v>6383</v>
      </c>
      <c r="G5273" s="6"/>
      <c r="H5273" s="6"/>
      <c r="I5273" s="6"/>
      <c r="J5273" s="6" t="str">
        <f t="shared" si="732"/>
        <v>1991-I-36</v>
      </c>
      <c r="K5273" s="6" t="str">
        <f t="shared" si="731"/>
        <v>1991-I-36</v>
      </c>
      <c r="L5273" s="10" t="s">
        <v>13383</v>
      </c>
      <c r="M5273" s="10" t="s">
        <v>8241</v>
      </c>
      <c r="N5273" s="10" t="s">
        <v>8099</v>
      </c>
      <c r="O5273" s="10" t="s">
        <v>1085</v>
      </c>
      <c r="P5273" s="6" t="str">
        <f t="shared" si="733"/>
        <v>Peter Ibbotson</v>
      </c>
      <c r="Q5273" s="10" t="s">
        <v>13736</v>
      </c>
      <c r="R5273" s="10" t="s">
        <v>18</v>
      </c>
      <c r="S5273" s="10" t="s">
        <v>13737</v>
      </c>
      <c r="T5273" s="10" t="s">
        <v>13738</v>
      </c>
    </row>
    <row r="5274" spans="1:20" s="1" customFormat="1" ht="38.25" x14ac:dyDescent="0.2">
      <c r="A5274" s="10" t="s">
        <v>13474</v>
      </c>
      <c r="B5274" s="6" t="str">
        <f t="shared" si="734"/>
        <v>M</v>
      </c>
      <c r="C5274" s="10" t="s">
        <v>8241</v>
      </c>
      <c r="D5274" s="6"/>
      <c r="E5274" s="10" t="s">
        <v>7663</v>
      </c>
      <c r="F5274" s="10" t="s">
        <v>5853</v>
      </c>
      <c r="G5274" s="6"/>
      <c r="H5274" s="6"/>
      <c r="I5274" s="6"/>
      <c r="J5274" s="6" t="str">
        <f t="shared" si="732"/>
        <v>1991-M-1</v>
      </c>
      <c r="K5274" s="6" t="str">
        <f t="shared" si="731"/>
        <v>1991-M-1</v>
      </c>
      <c r="L5274" s="10" t="s">
        <v>6720</v>
      </c>
      <c r="M5274" s="10" t="s">
        <v>8079</v>
      </c>
      <c r="N5274" s="10" t="s">
        <v>8103</v>
      </c>
      <c r="O5274" s="10" t="s">
        <v>8305</v>
      </c>
      <c r="P5274" s="6" t="str">
        <f t="shared" si="733"/>
        <v>Brian McCloy</v>
      </c>
      <c r="Q5274" s="10" t="s">
        <v>13739</v>
      </c>
      <c r="R5274" s="10" t="s">
        <v>186</v>
      </c>
      <c r="S5274" s="10" t="s">
        <v>4849</v>
      </c>
      <c r="T5274" s="10" t="s">
        <v>13740</v>
      </c>
    </row>
    <row r="5275" spans="1:20" s="1" customFormat="1" ht="38.25" x14ac:dyDescent="0.2">
      <c r="A5275" s="10" t="s">
        <v>13474</v>
      </c>
      <c r="B5275" s="6" t="str">
        <f t="shared" si="734"/>
        <v>M</v>
      </c>
      <c r="C5275" s="10" t="s">
        <v>8273</v>
      </c>
      <c r="D5275" s="6"/>
      <c r="E5275" s="10" t="s">
        <v>7663</v>
      </c>
      <c r="F5275" s="10" t="s">
        <v>5853</v>
      </c>
      <c r="G5275" s="6"/>
      <c r="H5275" s="6"/>
      <c r="I5275" s="6"/>
      <c r="J5275" s="6" t="str">
        <f t="shared" si="732"/>
        <v>1991-M-2</v>
      </c>
      <c r="K5275" s="6" t="str">
        <f t="shared" si="731"/>
        <v>1991-M-2</v>
      </c>
      <c r="L5275" s="10" t="s">
        <v>6720</v>
      </c>
      <c r="M5275" s="10" t="s">
        <v>8079</v>
      </c>
      <c r="N5275" s="10" t="s">
        <v>8103</v>
      </c>
      <c r="O5275" s="10" t="s">
        <v>1082</v>
      </c>
      <c r="P5275" s="6" t="str">
        <f t="shared" si="733"/>
        <v>Brian McCloy</v>
      </c>
      <c r="Q5275" s="10" t="s">
        <v>13741</v>
      </c>
      <c r="R5275" s="10" t="s">
        <v>13742</v>
      </c>
      <c r="S5275" s="10" t="s">
        <v>13743</v>
      </c>
      <c r="T5275" s="10" t="s">
        <v>13744</v>
      </c>
    </row>
    <row r="5276" spans="1:20" s="1" customFormat="1" ht="25.5" x14ac:dyDescent="0.2">
      <c r="A5276" s="10" t="s">
        <v>13474</v>
      </c>
      <c r="B5276" s="6" t="str">
        <f t="shared" si="734"/>
        <v>M</v>
      </c>
      <c r="C5276" s="10" t="s">
        <v>8326</v>
      </c>
      <c r="D5276" s="6"/>
      <c r="E5276" s="10" t="s">
        <v>7663</v>
      </c>
      <c r="F5276" s="10" t="s">
        <v>5853</v>
      </c>
      <c r="G5276" s="6"/>
      <c r="H5276" s="6"/>
      <c r="I5276" s="6"/>
      <c r="J5276" s="6" t="str">
        <f t="shared" si="732"/>
        <v>1991-M-3</v>
      </c>
      <c r="K5276" s="6" t="str">
        <f t="shared" si="731"/>
        <v>1991-M-3</v>
      </c>
      <c r="L5276" s="10" t="s">
        <v>6720</v>
      </c>
      <c r="M5276" s="10" t="s">
        <v>8079</v>
      </c>
      <c r="N5276" s="10" t="s">
        <v>8106</v>
      </c>
      <c r="O5276" s="10" t="s">
        <v>9293</v>
      </c>
      <c r="P5276" s="6" t="str">
        <f t="shared" si="733"/>
        <v>Brian McCloy</v>
      </c>
      <c r="Q5276" s="10" t="s">
        <v>13745</v>
      </c>
      <c r="R5276" s="10" t="s">
        <v>186</v>
      </c>
      <c r="S5276" s="10" t="s">
        <v>13746</v>
      </c>
      <c r="T5276" s="10" t="s">
        <v>13747</v>
      </c>
    </row>
    <row r="5277" spans="1:20" s="1" customFormat="1" x14ac:dyDescent="0.2">
      <c r="A5277" s="10" t="s">
        <v>13474</v>
      </c>
      <c r="B5277" s="6" t="str">
        <f t="shared" si="734"/>
        <v>M</v>
      </c>
      <c r="C5277" s="10" t="s">
        <v>8099</v>
      </c>
      <c r="D5277" s="6"/>
      <c r="E5277" s="10" t="s">
        <v>7663</v>
      </c>
      <c r="F5277" s="10" t="s">
        <v>5853</v>
      </c>
      <c r="G5277" s="6"/>
      <c r="H5277" s="6"/>
      <c r="I5277" s="6"/>
      <c r="J5277" s="6" t="str">
        <f t="shared" si="732"/>
        <v>1991-M-4</v>
      </c>
      <c r="K5277" s="6" t="str">
        <f t="shared" si="731"/>
        <v>1991-M-4</v>
      </c>
      <c r="L5277" s="10" t="s">
        <v>6720</v>
      </c>
      <c r="M5277" s="10" t="s">
        <v>8079</v>
      </c>
      <c r="N5277" s="10" t="s">
        <v>8104</v>
      </c>
      <c r="O5277" s="10" t="s">
        <v>8241</v>
      </c>
      <c r="P5277" s="6" t="str">
        <f t="shared" si="733"/>
        <v>Brian McCloy</v>
      </c>
      <c r="Q5277" s="10" t="s">
        <v>13748</v>
      </c>
      <c r="R5277" s="10" t="s">
        <v>5472</v>
      </c>
      <c r="S5277" s="10" t="s">
        <v>13749</v>
      </c>
      <c r="T5277" s="6"/>
    </row>
    <row r="5278" spans="1:20" s="1" customFormat="1" ht="51" x14ac:dyDescent="0.2">
      <c r="A5278" s="10" t="s">
        <v>13474</v>
      </c>
      <c r="B5278" s="6" t="str">
        <f t="shared" si="734"/>
        <v>M</v>
      </c>
      <c r="C5278" s="10" t="s">
        <v>8318</v>
      </c>
      <c r="D5278" s="6"/>
      <c r="E5278" s="10" t="s">
        <v>7663</v>
      </c>
      <c r="F5278" s="10" t="s">
        <v>5853</v>
      </c>
      <c r="G5278" s="6"/>
      <c r="H5278" s="6"/>
      <c r="I5278" s="6"/>
      <c r="J5278" s="6" t="str">
        <f t="shared" si="732"/>
        <v>1991-M-5</v>
      </c>
      <c r="K5278" s="6" t="str">
        <f t="shared" si="731"/>
        <v>1991-M-5</v>
      </c>
      <c r="L5278" s="10" t="s">
        <v>6720</v>
      </c>
      <c r="M5278" s="10" t="s">
        <v>8079</v>
      </c>
      <c r="N5278" s="10" t="s">
        <v>8104</v>
      </c>
      <c r="O5278" s="10" t="s">
        <v>9773</v>
      </c>
      <c r="P5278" s="6" t="str">
        <f t="shared" si="733"/>
        <v>Brian McCloy</v>
      </c>
      <c r="Q5278" s="10" t="s">
        <v>13750</v>
      </c>
      <c r="R5278" s="10" t="s">
        <v>6399</v>
      </c>
      <c r="S5278" s="10" t="s">
        <v>13751</v>
      </c>
      <c r="T5278" s="10" t="s">
        <v>13752</v>
      </c>
    </row>
    <row r="5279" spans="1:20" s="1" customFormat="1" ht="25.5" x14ac:dyDescent="0.2">
      <c r="A5279" s="10" t="s">
        <v>13474</v>
      </c>
      <c r="B5279" s="6" t="str">
        <f t="shared" si="734"/>
        <v>M</v>
      </c>
      <c r="C5279" s="10" t="s">
        <v>8252</v>
      </c>
      <c r="D5279" s="6"/>
      <c r="E5279" s="10" t="s">
        <v>7663</v>
      </c>
      <c r="F5279" s="10" t="s">
        <v>5853</v>
      </c>
      <c r="G5279" s="6"/>
      <c r="H5279" s="6"/>
      <c r="I5279" s="6"/>
      <c r="J5279" s="6" t="str">
        <f t="shared" si="732"/>
        <v>1991-M-6</v>
      </c>
      <c r="K5279" s="6" t="str">
        <f t="shared" si="731"/>
        <v>1991-M-6</v>
      </c>
      <c r="L5279" s="10" t="s">
        <v>4766</v>
      </c>
      <c r="M5279" s="10" t="s">
        <v>8521</v>
      </c>
      <c r="N5279" s="10" t="s">
        <v>8464</v>
      </c>
      <c r="O5279" s="10" t="s">
        <v>9774</v>
      </c>
      <c r="P5279" s="6" t="str">
        <f t="shared" si="733"/>
        <v>Brian McCloy</v>
      </c>
      <c r="Q5279" s="10" t="s">
        <v>13753</v>
      </c>
      <c r="R5279" s="10" t="s">
        <v>186</v>
      </c>
      <c r="S5279" s="10" t="s">
        <v>13005</v>
      </c>
      <c r="T5279" s="10" t="s">
        <v>13754</v>
      </c>
    </row>
    <row r="5280" spans="1:20" s="1" customFormat="1" ht="25.5" x14ac:dyDescent="0.2">
      <c r="A5280" s="10" t="s">
        <v>13474</v>
      </c>
      <c r="B5280" s="6" t="str">
        <f t="shared" si="734"/>
        <v>M</v>
      </c>
      <c r="C5280" s="10" t="s">
        <v>8096</v>
      </c>
      <c r="D5280" s="6"/>
      <c r="E5280" s="10" t="s">
        <v>13389</v>
      </c>
      <c r="F5280" s="10" t="s">
        <v>13390</v>
      </c>
      <c r="G5280" s="6"/>
      <c r="H5280" s="6"/>
      <c r="I5280" s="6"/>
      <c r="J5280" s="6" t="str">
        <f t="shared" si="732"/>
        <v>1991-M-7</v>
      </c>
      <c r="K5280" s="6" t="str">
        <f t="shared" si="731"/>
        <v>1991-M-7</v>
      </c>
      <c r="L5280" s="10" t="s">
        <v>13168</v>
      </c>
      <c r="M5280" s="10" t="s">
        <v>8273</v>
      </c>
      <c r="N5280" s="10" t="s">
        <v>8096</v>
      </c>
      <c r="O5280" s="10" t="s">
        <v>8885</v>
      </c>
      <c r="P5280" s="6" t="str">
        <f t="shared" si="733"/>
        <v>Yvan Martial</v>
      </c>
      <c r="Q5280" s="10" t="s">
        <v>13755</v>
      </c>
      <c r="R5280" s="10" t="s">
        <v>18</v>
      </c>
      <c r="S5280" s="10" t="s">
        <v>13499</v>
      </c>
      <c r="T5280" s="10" t="s">
        <v>13331</v>
      </c>
    </row>
    <row r="5281" spans="1:20" s="1" customFormat="1" ht="25.5" x14ac:dyDescent="0.2">
      <c r="A5281" s="10" t="s">
        <v>13474</v>
      </c>
      <c r="B5281" s="6" t="str">
        <f t="shared" si="734"/>
        <v>M</v>
      </c>
      <c r="C5281" s="10" t="s">
        <v>8097</v>
      </c>
      <c r="D5281" s="6"/>
      <c r="E5281" s="10" t="s">
        <v>13389</v>
      </c>
      <c r="F5281" s="10" t="s">
        <v>13390</v>
      </c>
      <c r="G5281" s="6"/>
      <c r="H5281" s="6"/>
      <c r="I5281" s="6"/>
      <c r="J5281" s="6" t="str">
        <f t="shared" si="732"/>
        <v>1991-M-8</v>
      </c>
      <c r="K5281" s="6" t="str">
        <f t="shared" si="731"/>
        <v>1991-M-8</v>
      </c>
      <c r="L5281" s="10" t="s">
        <v>13168</v>
      </c>
      <c r="M5281" s="10" t="s">
        <v>8273</v>
      </c>
      <c r="N5281" s="10" t="s">
        <v>8096</v>
      </c>
      <c r="O5281" s="10" t="s">
        <v>9754</v>
      </c>
      <c r="P5281" s="6" t="str">
        <f t="shared" si="733"/>
        <v>Yvan Martial</v>
      </c>
      <c r="Q5281" s="10" t="s">
        <v>13756</v>
      </c>
      <c r="R5281" s="10" t="s">
        <v>18</v>
      </c>
      <c r="S5281" s="10" t="s">
        <v>13757</v>
      </c>
      <c r="T5281" s="10" t="s">
        <v>13331</v>
      </c>
    </row>
    <row r="5282" spans="1:20" s="1" customFormat="1" x14ac:dyDescent="0.2">
      <c r="A5282" s="10" t="s">
        <v>13474</v>
      </c>
      <c r="B5282" s="6" t="str">
        <f t="shared" si="734"/>
        <v>M</v>
      </c>
      <c r="C5282" s="10" t="s">
        <v>8330</v>
      </c>
      <c r="D5282" s="6"/>
      <c r="E5282" s="10" t="s">
        <v>13389</v>
      </c>
      <c r="F5282" s="10" t="s">
        <v>13390</v>
      </c>
      <c r="G5282" s="6"/>
      <c r="H5282" s="6"/>
      <c r="I5282" s="6"/>
      <c r="J5282" s="6" t="str">
        <f t="shared" si="732"/>
        <v>1991-M-9</v>
      </c>
      <c r="K5282" s="6" t="str">
        <f t="shared" si="731"/>
        <v>1991-M-9</v>
      </c>
      <c r="L5282" s="10" t="s">
        <v>13168</v>
      </c>
      <c r="M5282" s="10" t="s">
        <v>8273</v>
      </c>
      <c r="N5282" s="10" t="s">
        <v>8097</v>
      </c>
      <c r="O5282" s="10" t="s">
        <v>9713</v>
      </c>
      <c r="P5282" s="6" t="str">
        <f t="shared" si="733"/>
        <v>Yvan Martial</v>
      </c>
      <c r="Q5282" s="10" t="s">
        <v>13758</v>
      </c>
      <c r="R5282" s="10" t="s">
        <v>18</v>
      </c>
      <c r="S5282" s="10" t="s">
        <v>3842</v>
      </c>
      <c r="T5282" s="10" t="s">
        <v>13331</v>
      </c>
    </row>
    <row r="5283" spans="1:20" s="1" customFormat="1" ht="25.5" x14ac:dyDescent="0.2">
      <c r="A5283" s="10" t="s">
        <v>13474</v>
      </c>
      <c r="B5283" s="6" t="str">
        <f t="shared" si="734"/>
        <v>M</v>
      </c>
      <c r="C5283" s="10" t="s">
        <v>8272</v>
      </c>
      <c r="D5283" s="6"/>
      <c r="E5283" s="10" t="s">
        <v>13389</v>
      </c>
      <c r="F5283" s="10" t="s">
        <v>13390</v>
      </c>
      <c r="G5283" s="6"/>
      <c r="H5283" s="6"/>
      <c r="I5283" s="6"/>
      <c r="J5283" s="6" t="str">
        <f t="shared" si="732"/>
        <v>1991-M-10</v>
      </c>
      <c r="K5283" s="6" t="str">
        <f t="shared" si="731"/>
        <v>1991-M-10</v>
      </c>
      <c r="L5283" s="10" t="s">
        <v>13168</v>
      </c>
      <c r="M5283" s="10" t="s">
        <v>8273</v>
      </c>
      <c r="N5283" s="10" t="s">
        <v>8330</v>
      </c>
      <c r="O5283" s="10" t="s">
        <v>9365</v>
      </c>
      <c r="P5283" s="6" t="str">
        <f t="shared" si="733"/>
        <v>Yvan Martial</v>
      </c>
      <c r="Q5283" s="10" t="s">
        <v>13759</v>
      </c>
      <c r="R5283" s="10" t="s">
        <v>18</v>
      </c>
      <c r="S5283" s="10" t="s">
        <v>13499</v>
      </c>
      <c r="T5283" s="10" t="s">
        <v>13331</v>
      </c>
    </row>
    <row r="5284" spans="1:20" s="1" customFormat="1" ht="38.25" x14ac:dyDescent="0.2">
      <c r="A5284" s="10" t="s">
        <v>13474</v>
      </c>
      <c r="B5284" s="6" t="str">
        <f t="shared" si="734"/>
        <v>P</v>
      </c>
      <c r="C5284" s="10" t="s">
        <v>8241</v>
      </c>
      <c r="D5284" s="6"/>
      <c r="E5284" s="10" t="s">
        <v>13021</v>
      </c>
      <c r="F5284" s="10" t="s">
        <v>13412</v>
      </c>
      <c r="G5284" s="6"/>
      <c r="H5284" s="6"/>
      <c r="I5284" s="6"/>
      <c r="J5284" s="6" t="str">
        <f t="shared" si="732"/>
        <v>1991-P-1</v>
      </c>
      <c r="K5284" s="6" t="str">
        <f t="shared" si="731"/>
        <v>1991-P-1</v>
      </c>
      <c r="L5284" s="10" t="s">
        <v>6720</v>
      </c>
      <c r="M5284" s="10" t="s">
        <v>8079</v>
      </c>
      <c r="N5284" s="10" t="s">
        <v>8104</v>
      </c>
      <c r="O5284" s="10" t="s">
        <v>9775</v>
      </c>
      <c r="P5284" s="6" t="str">
        <f t="shared" si="733"/>
        <v>Steve Pendleton</v>
      </c>
      <c r="Q5284" s="10" t="s">
        <v>13760</v>
      </c>
      <c r="R5284" s="10" t="s">
        <v>1880</v>
      </c>
      <c r="S5284" s="10" t="s">
        <v>13761</v>
      </c>
      <c r="T5284" s="10" t="s">
        <v>13762</v>
      </c>
    </row>
    <row r="5285" spans="1:20" s="1" customFormat="1" ht="51" x14ac:dyDescent="0.2">
      <c r="A5285" s="10" t="s">
        <v>13474</v>
      </c>
      <c r="B5285" s="6" t="str">
        <f t="shared" si="734"/>
        <v>P</v>
      </c>
      <c r="C5285" s="10" t="s">
        <v>8273</v>
      </c>
      <c r="D5285" s="6"/>
      <c r="E5285" s="10" t="s">
        <v>20218</v>
      </c>
      <c r="F5285" s="10" t="s">
        <v>20219</v>
      </c>
      <c r="G5285" s="6"/>
      <c r="H5285" s="6"/>
      <c r="I5285" s="6"/>
      <c r="J5285" s="6" t="str">
        <f t="shared" si="732"/>
        <v>1991-P-2</v>
      </c>
      <c r="K5285" s="6" t="str">
        <f t="shared" si="731"/>
        <v>1991-P-2</v>
      </c>
      <c r="L5285" s="10" t="s">
        <v>6198</v>
      </c>
      <c r="M5285" s="10"/>
      <c r="N5285" s="10"/>
      <c r="O5285" s="10" t="s">
        <v>9629</v>
      </c>
      <c r="P5285" s="6" t="str">
        <f t="shared" si="733"/>
        <v>Angus Parker</v>
      </c>
      <c r="Q5285" s="10" t="s">
        <v>20220</v>
      </c>
      <c r="R5285" s="10" t="s">
        <v>258</v>
      </c>
      <c r="S5285" s="10" t="s">
        <v>20246</v>
      </c>
      <c r="T5285" s="10" t="s">
        <v>20244</v>
      </c>
    </row>
    <row r="5286" spans="1:20" s="1" customFormat="1" ht="38.25" x14ac:dyDescent="0.2">
      <c r="A5286" s="10" t="s">
        <v>13474</v>
      </c>
      <c r="B5286" s="6" t="str">
        <f t="shared" si="734"/>
        <v>R</v>
      </c>
      <c r="C5286" s="10" t="s">
        <v>8241</v>
      </c>
      <c r="D5286" s="6"/>
      <c r="E5286" s="10" t="s">
        <v>7940</v>
      </c>
      <c r="F5286" s="10" t="s">
        <v>11780</v>
      </c>
      <c r="G5286" s="6"/>
      <c r="H5286" s="6"/>
      <c r="I5286" s="6"/>
      <c r="J5286" s="6" t="str">
        <f t="shared" si="732"/>
        <v>1991-R-1</v>
      </c>
      <c r="K5286" s="6" t="str">
        <f t="shared" si="731"/>
        <v>1991-R-1</v>
      </c>
      <c r="L5286" s="10" t="s">
        <v>6720</v>
      </c>
      <c r="M5286" s="10" t="s">
        <v>8079</v>
      </c>
      <c r="N5286" s="10" t="s">
        <v>8104</v>
      </c>
      <c r="O5286" s="10" t="s">
        <v>8885</v>
      </c>
      <c r="P5286" s="6" t="str">
        <f t="shared" si="733"/>
        <v xml:space="preserve">Stuart Rossiter </v>
      </c>
      <c r="Q5286" s="10" t="s">
        <v>13763</v>
      </c>
      <c r="R5286" s="10" t="s">
        <v>1357</v>
      </c>
      <c r="S5286" s="10" t="s">
        <v>4204</v>
      </c>
      <c r="T5286" s="10" t="s">
        <v>13764</v>
      </c>
    </row>
    <row r="5287" spans="1:20" s="1" customFormat="1" ht="25.5" x14ac:dyDescent="0.2">
      <c r="A5287" s="10" t="s">
        <v>13474</v>
      </c>
      <c r="B5287" s="6" t="str">
        <f t="shared" si="734"/>
        <v>R</v>
      </c>
      <c r="C5287" s="10" t="s">
        <v>8273</v>
      </c>
      <c r="D5287" s="6"/>
      <c r="E5287" s="10" t="s">
        <v>12050</v>
      </c>
      <c r="F5287" s="10" t="s">
        <v>6700</v>
      </c>
      <c r="G5287" s="6"/>
      <c r="H5287" s="6"/>
      <c r="I5287" s="6"/>
      <c r="J5287" s="6" t="str">
        <f t="shared" si="732"/>
        <v>1991-R-2</v>
      </c>
      <c r="K5287" s="6" t="str">
        <f t="shared" si="731"/>
        <v>1991-R-2</v>
      </c>
      <c r="L5287" s="10" t="s">
        <v>6720</v>
      </c>
      <c r="M5287" s="10" t="s">
        <v>8079</v>
      </c>
      <c r="N5287" s="10" t="s">
        <v>8104</v>
      </c>
      <c r="O5287" s="10" t="s">
        <v>9776</v>
      </c>
      <c r="P5287" s="6" t="str">
        <f t="shared" si="733"/>
        <v>J.W.B. Ruffle</v>
      </c>
      <c r="Q5287" s="10" t="s">
        <v>13765</v>
      </c>
      <c r="R5287" s="10" t="s">
        <v>46</v>
      </c>
      <c r="S5287" s="10" t="s">
        <v>13766</v>
      </c>
      <c r="T5287" s="10" t="s">
        <v>13767</v>
      </c>
    </row>
    <row r="5288" spans="1:20" s="1" customFormat="1" ht="25.5" x14ac:dyDescent="0.2">
      <c r="A5288" s="10" t="s">
        <v>13474</v>
      </c>
      <c r="B5288" s="6" t="str">
        <f t="shared" si="734"/>
        <v>R</v>
      </c>
      <c r="C5288" s="10" t="s">
        <v>8326</v>
      </c>
      <c r="D5288" s="6"/>
      <c r="E5288" s="10" t="s">
        <v>13768</v>
      </c>
      <c r="F5288" s="10" t="s">
        <v>13769</v>
      </c>
      <c r="G5288" s="6"/>
      <c r="H5288" s="6"/>
      <c r="I5288" s="6"/>
      <c r="J5288" s="6" t="str">
        <f t="shared" si="732"/>
        <v>1991-R-3</v>
      </c>
      <c r="K5288" s="6" t="str">
        <f t="shared" si="731"/>
        <v>1991-R-3</v>
      </c>
      <c r="L5288" s="10" t="s">
        <v>531</v>
      </c>
      <c r="M5288" s="10" t="s">
        <v>8655</v>
      </c>
      <c r="N5288" s="10" t="s">
        <v>8453</v>
      </c>
      <c r="O5288" s="10" t="s">
        <v>8898</v>
      </c>
      <c r="P5288" s="6" t="str">
        <f t="shared" si="733"/>
        <v>A.J.B. R.</v>
      </c>
      <c r="Q5288" s="10" t="s">
        <v>13770</v>
      </c>
      <c r="R5288" s="10" t="s">
        <v>18</v>
      </c>
      <c r="S5288" s="10" t="s">
        <v>1717</v>
      </c>
      <c r="T5288" s="10" t="s">
        <v>13771</v>
      </c>
    </row>
    <row r="5289" spans="1:20" s="1" customFormat="1" x14ac:dyDescent="0.2">
      <c r="A5289" s="10" t="s">
        <v>13474</v>
      </c>
      <c r="B5289" s="6" t="str">
        <f t="shared" si="734"/>
        <v>S</v>
      </c>
      <c r="C5289" s="10" t="s">
        <v>8241</v>
      </c>
      <c r="D5289" s="6"/>
      <c r="E5289" s="10" t="s">
        <v>7947</v>
      </c>
      <c r="F5289" s="10" t="s">
        <v>7948</v>
      </c>
      <c r="G5289" s="6"/>
      <c r="H5289" s="6"/>
      <c r="I5289" s="6"/>
      <c r="J5289" s="6" t="str">
        <f t="shared" si="732"/>
        <v>1991-S-1</v>
      </c>
      <c r="K5289" s="6" t="str">
        <f t="shared" si="731"/>
        <v>1991-S-1</v>
      </c>
      <c r="L5289" s="10" t="s">
        <v>6720</v>
      </c>
      <c r="M5289" s="10" t="s">
        <v>8079</v>
      </c>
      <c r="N5289" s="10" t="s">
        <v>8103</v>
      </c>
      <c r="O5289" s="10" t="s">
        <v>8666</v>
      </c>
      <c r="P5289" s="6" t="str">
        <f t="shared" si="733"/>
        <v>Colin W. Spong</v>
      </c>
      <c r="Q5289" s="10" t="s">
        <v>13772</v>
      </c>
      <c r="R5289" s="10" t="s">
        <v>2394</v>
      </c>
      <c r="S5289" s="10" t="s">
        <v>3946</v>
      </c>
      <c r="T5289" s="10" t="s">
        <v>13773</v>
      </c>
    </row>
    <row r="5290" spans="1:20" s="1" customFormat="1" x14ac:dyDescent="0.2">
      <c r="A5290" s="10" t="s">
        <v>13474</v>
      </c>
      <c r="B5290" s="6" t="str">
        <f t="shared" si="734"/>
        <v>S</v>
      </c>
      <c r="C5290" s="10" t="s">
        <v>8273</v>
      </c>
      <c r="D5290" s="6"/>
      <c r="E5290" s="10" t="s">
        <v>4737</v>
      </c>
      <c r="F5290" s="10" t="s">
        <v>13774</v>
      </c>
      <c r="G5290" s="6"/>
      <c r="H5290" s="6"/>
      <c r="I5290" s="6"/>
      <c r="J5290" s="6" t="str">
        <f t="shared" si="732"/>
        <v>1991-S-2</v>
      </c>
      <c r="K5290" s="6" t="str">
        <f t="shared" si="731"/>
        <v>1991-S-2</v>
      </c>
      <c r="L5290" s="10" t="s">
        <v>6720</v>
      </c>
      <c r="M5290" s="10" t="s">
        <v>8079</v>
      </c>
      <c r="N5290" s="10" t="s">
        <v>8106</v>
      </c>
      <c r="O5290" s="10" t="s">
        <v>9146</v>
      </c>
      <c r="P5290" s="6" t="str">
        <f t="shared" si="733"/>
        <v>Peter Stainer</v>
      </c>
      <c r="Q5290" s="10" t="s">
        <v>13775</v>
      </c>
      <c r="R5290" s="10" t="s">
        <v>186</v>
      </c>
      <c r="S5290" s="10" t="s">
        <v>30</v>
      </c>
      <c r="T5290" s="10" t="s">
        <v>13776</v>
      </c>
    </row>
    <row r="5291" spans="1:20" s="1" customFormat="1" x14ac:dyDescent="0.2">
      <c r="A5291" s="10" t="s">
        <v>13474</v>
      </c>
      <c r="B5291" s="6" t="str">
        <f t="shared" si="734"/>
        <v>S</v>
      </c>
      <c r="C5291" s="10" t="s">
        <v>8326</v>
      </c>
      <c r="D5291" s="6"/>
      <c r="E5291" s="10" t="s">
        <v>7947</v>
      </c>
      <c r="F5291" s="10" t="s">
        <v>7948</v>
      </c>
      <c r="G5291" s="6"/>
      <c r="H5291" s="6"/>
      <c r="I5291" s="6"/>
      <c r="J5291" s="6" t="str">
        <f t="shared" si="732"/>
        <v>1991-S-3</v>
      </c>
      <c r="K5291" s="6" t="str">
        <f t="shared" si="731"/>
        <v>1991-S-3</v>
      </c>
      <c r="L5291" s="10" t="s">
        <v>6720</v>
      </c>
      <c r="M5291" s="10" t="s">
        <v>8079</v>
      </c>
      <c r="N5291" s="10" t="s">
        <v>8106</v>
      </c>
      <c r="O5291" s="10" t="s">
        <v>8098</v>
      </c>
      <c r="P5291" s="6" t="str">
        <f t="shared" si="733"/>
        <v>Colin W. Spong</v>
      </c>
      <c r="Q5291" s="10" t="s">
        <v>13143</v>
      </c>
      <c r="R5291" s="10" t="s">
        <v>258</v>
      </c>
      <c r="S5291" s="10" t="s">
        <v>25</v>
      </c>
      <c r="T5291" s="10" t="s">
        <v>13777</v>
      </c>
    </row>
    <row r="5292" spans="1:20" s="1" customFormat="1" ht="25.5" x14ac:dyDescent="0.2">
      <c r="A5292" s="10" t="s">
        <v>13474</v>
      </c>
      <c r="B5292" s="6" t="str">
        <f t="shared" si="734"/>
        <v>V</v>
      </c>
      <c r="C5292" s="10" t="s">
        <v>8241</v>
      </c>
      <c r="D5292" s="6"/>
      <c r="E5292" s="10" t="s">
        <v>5340</v>
      </c>
      <c r="F5292" s="10" t="s">
        <v>6418</v>
      </c>
      <c r="G5292" s="6"/>
      <c r="H5292" s="6"/>
      <c r="I5292" s="6"/>
      <c r="J5292" s="6" t="str">
        <f t="shared" si="732"/>
        <v>1991-V-1</v>
      </c>
      <c r="K5292" s="6" t="str">
        <f t="shared" si="731"/>
        <v>1991-V-1</v>
      </c>
      <c r="L5292" s="10" t="s">
        <v>4766</v>
      </c>
      <c r="M5292" s="10" t="s">
        <v>8521</v>
      </c>
      <c r="N5292" s="10" t="s">
        <v>8562</v>
      </c>
      <c r="O5292" s="10" t="s">
        <v>9777</v>
      </c>
      <c r="P5292" s="6" t="str">
        <f t="shared" si="733"/>
        <v>Denis Vandervelde</v>
      </c>
      <c r="Q5292" s="10" t="s">
        <v>13778</v>
      </c>
      <c r="R5292" s="10" t="s">
        <v>18</v>
      </c>
      <c r="S5292" s="10" t="s">
        <v>1717</v>
      </c>
      <c r="T5292" s="10" t="s">
        <v>13779</v>
      </c>
    </row>
    <row r="5293" spans="1:20" s="1" customFormat="1" ht="25.5" x14ac:dyDescent="0.2">
      <c r="A5293" s="10" t="s">
        <v>13474</v>
      </c>
      <c r="B5293" s="6" t="str">
        <f t="shared" si="734"/>
        <v>W</v>
      </c>
      <c r="C5293" s="10" t="s">
        <v>8241</v>
      </c>
      <c r="D5293" s="6"/>
      <c r="E5293" s="10" t="s">
        <v>13780</v>
      </c>
      <c r="F5293" s="10" t="s">
        <v>4675</v>
      </c>
      <c r="G5293" s="6"/>
      <c r="H5293" s="6"/>
      <c r="I5293" s="6"/>
      <c r="J5293" s="6" t="str">
        <f t="shared" si="732"/>
        <v>1991-W-1</v>
      </c>
      <c r="K5293" s="6" t="str">
        <f t="shared" si="731"/>
        <v>1991-W-1</v>
      </c>
      <c r="L5293" s="10" t="s">
        <v>6720</v>
      </c>
      <c r="M5293" s="10" t="s">
        <v>8079</v>
      </c>
      <c r="N5293" s="10" t="s">
        <v>8106</v>
      </c>
      <c r="O5293" s="10" t="s">
        <v>9658</v>
      </c>
      <c r="P5293" s="6" t="str">
        <f t="shared" si="733"/>
        <v>Dr. George R. Wren</v>
      </c>
      <c r="Q5293" s="10" t="s">
        <v>13781</v>
      </c>
      <c r="R5293" s="10" t="s">
        <v>18</v>
      </c>
      <c r="S5293" s="10" t="s">
        <v>349</v>
      </c>
      <c r="T5293" s="10" t="s">
        <v>13782</v>
      </c>
    </row>
    <row r="5294" spans="1:20" s="1" customFormat="1" x14ac:dyDescent="0.2">
      <c r="A5294" s="10" t="s">
        <v>13474</v>
      </c>
      <c r="B5294" s="6" t="str">
        <f t="shared" si="734"/>
        <v>W</v>
      </c>
      <c r="C5294" s="10" t="s">
        <v>8273</v>
      </c>
      <c r="D5294" s="6"/>
      <c r="E5294" s="10" t="s">
        <v>865</v>
      </c>
      <c r="F5294" s="10" t="s">
        <v>13783</v>
      </c>
      <c r="G5294" s="6"/>
      <c r="H5294" s="6"/>
      <c r="I5294" s="6"/>
      <c r="J5294" s="6" t="str">
        <f t="shared" si="732"/>
        <v>1991-W-2</v>
      </c>
      <c r="K5294" s="6" t="str">
        <f t="shared" si="731"/>
        <v>1991-W-2</v>
      </c>
      <c r="L5294" s="10" t="s">
        <v>6720</v>
      </c>
      <c r="M5294" s="10" t="s">
        <v>8079</v>
      </c>
      <c r="N5294" s="10" t="s">
        <v>8106</v>
      </c>
      <c r="O5294" s="10" t="s">
        <v>8098</v>
      </c>
      <c r="P5294" s="6" t="str">
        <f t="shared" si="733"/>
        <v>William Wibley</v>
      </c>
      <c r="Q5294" s="10" t="s">
        <v>13784</v>
      </c>
      <c r="R5294" s="10" t="s">
        <v>5472</v>
      </c>
      <c r="S5294" s="10" t="s">
        <v>611</v>
      </c>
      <c r="T5294" s="10" t="s">
        <v>13785</v>
      </c>
    </row>
    <row r="5295" spans="1:20" s="1" customFormat="1" ht="25.5" x14ac:dyDescent="0.2">
      <c r="A5295" s="10" t="s">
        <v>13474</v>
      </c>
      <c r="B5295" s="6" t="str">
        <f t="shared" si="734"/>
        <v>W</v>
      </c>
      <c r="C5295" s="10" t="s">
        <v>8326</v>
      </c>
      <c r="D5295" s="6"/>
      <c r="E5295" s="10" t="s">
        <v>13780</v>
      </c>
      <c r="F5295" s="10" t="s">
        <v>4675</v>
      </c>
      <c r="G5295" s="6"/>
      <c r="H5295" s="6"/>
      <c r="I5295" s="6"/>
      <c r="J5295" s="6" t="str">
        <f t="shared" si="732"/>
        <v>1991-W-3</v>
      </c>
      <c r="K5295" s="6" t="str">
        <f t="shared" si="731"/>
        <v>1991-W-3</v>
      </c>
      <c r="L5295" s="10" t="s">
        <v>6720</v>
      </c>
      <c r="M5295" s="10" t="s">
        <v>8079</v>
      </c>
      <c r="N5295" s="10" t="s">
        <v>8104</v>
      </c>
      <c r="O5295" s="10" t="s">
        <v>8666</v>
      </c>
      <c r="P5295" s="6" t="str">
        <f t="shared" si="733"/>
        <v>Dr. George R. Wren</v>
      </c>
      <c r="Q5295" s="10" t="s">
        <v>13786</v>
      </c>
      <c r="R5295" s="10" t="s">
        <v>697</v>
      </c>
      <c r="S5295" s="10" t="s">
        <v>13484</v>
      </c>
      <c r="T5295" s="10" t="s">
        <v>13787</v>
      </c>
    </row>
    <row r="5296" spans="1:20" s="1" customFormat="1" ht="25.5" x14ac:dyDescent="0.2">
      <c r="A5296" s="10" t="s">
        <v>13788</v>
      </c>
      <c r="B5296" s="6" t="str">
        <f t="shared" si="734"/>
        <v/>
      </c>
      <c r="C5296" s="10" t="s">
        <v>8241</v>
      </c>
      <c r="D5296" s="6"/>
      <c r="E5296" s="10" t="s">
        <v>3010</v>
      </c>
      <c r="F5296" s="6"/>
      <c r="G5296" s="6"/>
      <c r="H5296" s="6"/>
      <c r="I5296" s="6"/>
      <c r="J5296" s="6" t="str">
        <f t="shared" si="732"/>
        <v>1992--1</v>
      </c>
      <c r="K5296" s="6" t="str">
        <f t="shared" si="731"/>
        <v>1992--1</v>
      </c>
      <c r="L5296" s="10" t="s">
        <v>6720</v>
      </c>
      <c r="M5296" s="10" t="s">
        <v>8088</v>
      </c>
      <c r="N5296" s="10" t="s">
        <v>8107</v>
      </c>
      <c r="O5296" s="10" t="s">
        <v>8080</v>
      </c>
      <c r="P5296" s="6" t="str">
        <f t="shared" si="733"/>
        <v xml:space="preserve"> </v>
      </c>
      <c r="Q5296" s="10" t="s">
        <v>13789</v>
      </c>
      <c r="R5296" s="10" t="s">
        <v>186</v>
      </c>
      <c r="S5296" s="10" t="s">
        <v>1315</v>
      </c>
      <c r="T5296" s="10" t="s">
        <v>13790</v>
      </c>
    </row>
    <row r="5297" spans="1:20" s="1" customFormat="1" ht="25.5" x14ac:dyDescent="0.2">
      <c r="A5297" s="10" t="s">
        <v>13788</v>
      </c>
      <c r="B5297" s="6" t="str">
        <f t="shared" si="734"/>
        <v/>
      </c>
      <c r="C5297" s="10" t="s">
        <v>8273</v>
      </c>
      <c r="D5297" s="6"/>
      <c r="E5297" s="10" t="s">
        <v>3010</v>
      </c>
      <c r="F5297" s="6"/>
      <c r="G5297" s="6"/>
      <c r="H5297" s="6"/>
      <c r="I5297" s="6"/>
      <c r="J5297" s="6" t="str">
        <f t="shared" si="732"/>
        <v>1992--2</v>
      </c>
      <c r="K5297" s="6" t="str">
        <f t="shared" si="731"/>
        <v>1992--2</v>
      </c>
      <c r="L5297" s="10" t="s">
        <v>6720</v>
      </c>
      <c r="M5297" s="10" t="s">
        <v>8088</v>
      </c>
      <c r="N5297" s="10" t="s">
        <v>8107</v>
      </c>
      <c r="O5297" s="10" t="s">
        <v>8082</v>
      </c>
      <c r="P5297" s="6" t="str">
        <f t="shared" si="733"/>
        <v xml:space="preserve"> </v>
      </c>
      <c r="Q5297" s="10" t="s">
        <v>13791</v>
      </c>
      <c r="R5297" s="10" t="s">
        <v>186</v>
      </c>
      <c r="S5297" s="10" t="s">
        <v>1717</v>
      </c>
      <c r="T5297" s="10" t="s">
        <v>13792</v>
      </c>
    </row>
    <row r="5298" spans="1:20" s="1" customFormat="1" ht="25.5" x14ac:dyDescent="0.2">
      <c r="A5298" s="10" t="s">
        <v>13788</v>
      </c>
      <c r="B5298" s="6" t="str">
        <f t="shared" si="734"/>
        <v/>
      </c>
      <c r="C5298" s="10" t="s">
        <v>8326</v>
      </c>
      <c r="D5298" s="6"/>
      <c r="E5298" s="10" t="s">
        <v>3010</v>
      </c>
      <c r="F5298" s="6"/>
      <c r="G5298" s="10" t="s">
        <v>13793</v>
      </c>
      <c r="H5298" s="6"/>
      <c r="I5298" s="6"/>
      <c r="J5298" s="6" t="str">
        <f t="shared" si="732"/>
        <v>1992--3</v>
      </c>
      <c r="K5298" s="6" t="str">
        <f t="shared" si="731"/>
        <v>1992--3</v>
      </c>
      <c r="L5298" s="10" t="s">
        <v>6720</v>
      </c>
      <c r="M5298" s="10" t="s">
        <v>8088</v>
      </c>
      <c r="N5298" s="10" t="s">
        <v>8107</v>
      </c>
      <c r="O5298" s="10" t="s">
        <v>8082</v>
      </c>
      <c r="P5298" s="6" t="str">
        <f>CONCATENATE(E5298,F5298,G5298)</f>
        <v xml:space="preserve"> Julian Luke &amp; Sue Hopson</v>
      </c>
      <c r="Q5298" s="10" t="s">
        <v>13090</v>
      </c>
      <c r="R5298" s="10" t="s">
        <v>186</v>
      </c>
      <c r="S5298" s="10" t="s">
        <v>4340</v>
      </c>
      <c r="T5298" s="10" t="s">
        <v>13794</v>
      </c>
    </row>
    <row r="5299" spans="1:20" s="1" customFormat="1" ht="25.5" x14ac:dyDescent="0.2">
      <c r="A5299" s="10" t="s">
        <v>13788</v>
      </c>
      <c r="B5299" s="6" t="str">
        <f t="shared" si="734"/>
        <v/>
      </c>
      <c r="C5299" s="10" t="s">
        <v>8099</v>
      </c>
      <c r="D5299" s="6"/>
      <c r="E5299" s="10" t="s">
        <v>3010</v>
      </c>
      <c r="F5299" s="6"/>
      <c r="G5299" s="6"/>
      <c r="H5299" s="6"/>
      <c r="I5299" s="6"/>
      <c r="J5299" s="6" t="str">
        <f t="shared" si="732"/>
        <v>1992--4</v>
      </c>
      <c r="K5299" s="6" t="str">
        <f t="shared" ref="K5299:K5362" si="735">J5299</f>
        <v>1992--4</v>
      </c>
      <c r="L5299" s="10" t="s">
        <v>6720</v>
      </c>
      <c r="M5299" s="10" t="s">
        <v>8088</v>
      </c>
      <c r="N5299" s="10" t="s">
        <v>8108</v>
      </c>
      <c r="O5299" s="10" t="s">
        <v>8252</v>
      </c>
      <c r="P5299" s="6" t="str">
        <f>CONCATENATE(E5299,F5299)</f>
        <v xml:space="preserve"> </v>
      </c>
      <c r="Q5299" s="10" t="s">
        <v>13795</v>
      </c>
      <c r="R5299" s="10" t="s">
        <v>5472</v>
      </c>
      <c r="S5299" s="10" t="s">
        <v>25</v>
      </c>
      <c r="T5299" s="10" t="s">
        <v>13796</v>
      </c>
    </row>
    <row r="5300" spans="1:20" s="1" customFormat="1" ht="25.5" x14ac:dyDescent="0.2">
      <c r="A5300" s="10" t="s">
        <v>13788</v>
      </c>
      <c r="B5300" s="6" t="str">
        <f t="shared" si="734"/>
        <v/>
      </c>
      <c r="C5300" s="10" t="s">
        <v>8318</v>
      </c>
      <c r="D5300" s="6"/>
      <c r="E5300" s="10" t="s">
        <v>3010</v>
      </c>
      <c r="F5300" s="6"/>
      <c r="G5300" s="10" t="s">
        <v>13797</v>
      </c>
      <c r="H5300" s="6"/>
      <c r="I5300" s="6"/>
      <c r="J5300" s="6" t="str">
        <f t="shared" si="732"/>
        <v>1992--5</v>
      </c>
      <c r="K5300" s="6" t="str">
        <f t="shared" si="735"/>
        <v>1992--5</v>
      </c>
      <c r="L5300" s="10" t="s">
        <v>6720</v>
      </c>
      <c r="M5300" s="10" t="s">
        <v>8088</v>
      </c>
      <c r="N5300" s="10" t="s">
        <v>8108</v>
      </c>
      <c r="O5300" s="10" t="s">
        <v>9216</v>
      </c>
      <c r="P5300" s="6" t="str">
        <f>CONCATENATE(E5300,F5300,G5300)</f>
        <v xml:space="preserve"> W.M.A</v>
      </c>
      <c r="Q5300" s="10" t="s">
        <v>13798</v>
      </c>
      <c r="R5300" s="10" t="s">
        <v>2394</v>
      </c>
      <c r="S5300" s="10" t="s">
        <v>13799</v>
      </c>
      <c r="T5300" s="10" t="s">
        <v>13800</v>
      </c>
    </row>
    <row r="5301" spans="1:20" s="1" customFormat="1" ht="25.5" x14ac:dyDescent="0.2">
      <c r="A5301" s="10" t="s">
        <v>13788</v>
      </c>
      <c r="B5301" s="6" t="str">
        <f t="shared" si="734"/>
        <v/>
      </c>
      <c r="C5301" s="10" t="s">
        <v>8252</v>
      </c>
      <c r="D5301" s="6"/>
      <c r="E5301" s="6"/>
      <c r="F5301" s="6"/>
      <c r="G5301" s="6"/>
      <c r="H5301" s="6"/>
      <c r="I5301" s="6"/>
      <c r="J5301" s="6" t="str">
        <f t="shared" si="732"/>
        <v>1992--6</v>
      </c>
      <c r="K5301" s="6" t="str">
        <f t="shared" si="735"/>
        <v>1992--6</v>
      </c>
      <c r="L5301" s="10" t="s">
        <v>531</v>
      </c>
      <c r="M5301" s="10" t="s">
        <v>8477</v>
      </c>
      <c r="N5301" s="10" t="s">
        <v>8905</v>
      </c>
      <c r="O5301" s="10" t="s">
        <v>8512</v>
      </c>
      <c r="P5301" s="6" t="str">
        <f t="shared" ref="P5301:P5306" si="736">CONCATENATE(E5301,F5301)</f>
        <v/>
      </c>
      <c r="Q5301" s="10" t="s">
        <v>13801</v>
      </c>
      <c r="R5301" s="10" t="s">
        <v>18</v>
      </c>
      <c r="S5301" s="10" t="s">
        <v>5271</v>
      </c>
      <c r="T5301" s="10" t="s">
        <v>13802</v>
      </c>
    </row>
    <row r="5302" spans="1:20" s="1" customFormat="1" ht="25.5" x14ac:dyDescent="0.2">
      <c r="A5302" s="10" t="s">
        <v>13788</v>
      </c>
      <c r="B5302" s="6" t="str">
        <f t="shared" si="734"/>
        <v/>
      </c>
      <c r="C5302" s="10" t="s">
        <v>8096</v>
      </c>
      <c r="D5302" s="6"/>
      <c r="E5302" s="6"/>
      <c r="F5302" s="6"/>
      <c r="G5302" s="6"/>
      <c r="H5302" s="6"/>
      <c r="I5302" s="6"/>
      <c r="J5302" s="6" t="str">
        <f t="shared" si="732"/>
        <v>1992--7</v>
      </c>
      <c r="K5302" s="6" t="str">
        <f t="shared" si="735"/>
        <v>1992--7</v>
      </c>
      <c r="L5302" s="10" t="s">
        <v>531</v>
      </c>
      <c r="M5302" s="10" t="s">
        <v>8477</v>
      </c>
      <c r="N5302" s="10" t="s">
        <v>8333</v>
      </c>
      <c r="O5302" s="10" t="s">
        <v>8654</v>
      </c>
      <c r="P5302" s="6" t="str">
        <f t="shared" si="736"/>
        <v/>
      </c>
      <c r="Q5302" s="10" t="s">
        <v>13803</v>
      </c>
      <c r="R5302" s="10" t="s">
        <v>18</v>
      </c>
      <c r="S5302" s="10" t="s">
        <v>640</v>
      </c>
      <c r="T5302" s="10" t="s">
        <v>13804</v>
      </c>
    </row>
    <row r="5303" spans="1:20" s="1" customFormat="1" ht="38.25" x14ac:dyDescent="0.2">
      <c r="A5303" s="10" t="s">
        <v>13788</v>
      </c>
      <c r="B5303" s="6" t="str">
        <f t="shared" si="734"/>
        <v/>
      </c>
      <c r="C5303" s="10" t="s">
        <v>8097</v>
      </c>
      <c r="D5303" s="6"/>
      <c r="E5303" s="6"/>
      <c r="F5303" s="6"/>
      <c r="G5303" s="6"/>
      <c r="H5303" s="6"/>
      <c r="I5303" s="6"/>
      <c r="J5303" s="6" t="str">
        <f t="shared" si="732"/>
        <v>1992--8</v>
      </c>
      <c r="K5303" s="6" t="str">
        <f t="shared" si="735"/>
        <v>1992--8</v>
      </c>
      <c r="L5303" s="10" t="s">
        <v>319</v>
      </c>
      <c r="M5303" s="10" t="s">
        <v>9739</v>
      </c>
      <c r="N5303" s="10" t="s">
        <v>8097</v>
      </c>
      <c r="O5303" s="10" t="s">
        <v>9706</v>
      </c>
      <c r="P5303" s="6" t="str">
        <f t="shared" si="736"/>
        <v/>
      </c>
      <c r="Q5303" s="10" t="s">
        <v>4868</v>
      </c>
      <c r="R5303" s="10" t="s">
        <v>12443</v>
      </c>
      <c r="S5303" s="10" t="s">
        <v>3838</v>
      </c>
      <c r="T5303" s="10" t="s">
        <v>13805</v>
      </c>
    </row>
    <row r="5304" spans="1:20" s="1" customFormat="1" x14ac:dyDescent="0.2">
      <c r="A5304" s="10" t="s">
        <v>13788</v>
      </c>
      <c r="B5304" s="6" t="str">
        <f t="shared" si="734"/>
        <v/>
      </c>
      <c r="C5304" s="10" t="s">
        <v>8330</v>
      </c>
      <c r="D5304" s="6"/>
      <c r="E5304" s="6"/>
      <c r="F5304" s="6"/>
      <c r="G5304" s="6"/>
      <c r="H5304" s="6"/>
      <c r="I5304" s="6"/>
      <c r="J5304" s="6" t="str">
        <f t="shared" si="732"/>
        <v>1992--9</v>
      </c>
      <c r="K5304" s="6" t="str">
        <f t="shared" si="735"/>
        <v>1992--9</v>
      </c>
      <c r="L5304" s="10" t="s">
        <v>319</v>
      </c>
      <c r="M5304" s="10" t="s">
        <v>9739</v>
      </c>
      <c r="N5304" s="10" t="s">
        <v>8330</v>
      </c>
      <c r="O5304" s="10" t="s">
        <v>8078</v>
      </c>
      <c r="P5304" s="6" t="str">
        <f t="shared" si="736"/>
        <v/>
      </c>
      <c r="Q5304" s="10" t="s">
        <v>4868</v>
      </c>
      <c r="R5304" s="10" t="s">
        <v>18</v>
      </c>
      <c r="S5304" s="10" t="s">
        <v>3838</v>
      </c>
      <c r="T5304" s="10" t="s">
        <v>13806</v>
      </c>
    </row>
    <row r="5305" spans="1:20" s="1" customFormat="1" x14ac:dyDescent="0.2">
      <c r="A5305" s="10" t="s">
        <v>13788</v>
      </c>
      <c r="B5305" s="6" t="str">
        <f t="shared" si="734"/>
        <v/>
      </c>
      <c r="C5305" s="10" t="s">
        <v>8272</v>
      </c>
      <c r="D5305" s="6"/>
      <c r="E5305" s="6"/>
      <c r="F5305" s="6"/>
      <c r="G5305" s="6"/>
      <c r="H5305" s="6"/>
      <c r="I5305" s="6"/>
      <c r="J5305" s="6" t="str">
        <f t="shared" si="732"/>
        <v>1992--10</v>
      </c>
      <c r="K5305" s="6" t="str">
        <f t="shared" si="735"/>
        <v>1992--10</v>
      </c>
      <c r="L5305" s="10" t="s">
        <v>319</v>
      </c>
      <c r="M5305" s="10" t="s">
        <v>9739</v>
      </c>
      <c r="N5305" s="10" t="s">
        <v>8078</v>
      </c>
      <c r="O5305" s="10" t="s">
        <v>8330</v>
      </c>
      <c r="P5305" s="6" t="str">
        <f t="shared" si="736"/>
        <v/>
      </c>
      <c r="Q5305" s="10" t="s">
        <v>12954</v>
      </c>
      <c r="R5305" s="10" t="s">
        <v>18</v>
      </c>
      <c r="S5305" s="10" t="s">
        <v>920</v>
      </c>
      <c r="T5305" s="10" t="s">
        <v>13807</v>
      </c>
    </row>
    <row r="5306" spans="1:20" s="1" customFormat="1" ht="25.5" x14ac:dyDescent="0.2">
      <c r="A5306" s="10" t="s">
        <v>13788</v>
      </c>
      <c r="B5306" s="6" t="str">
        <f t="shared" si="734"/>
        <v/>
      </c>
      <c r="C5306" s="10" t="s">
        <v>8078</v>
      </c>
      <c r="D5306" s="6"/>
      <c r="E5306" s="6"/>
      <c r="F5306" s="6"/>
      <c r="G5306" s="6"/>
      <c r="H5306" s="6"/>
      <c r="I5306" s="6"/>
      <c r="J5306" s="6" t="str">
        <f t="shared" si="732"/>
        <v>1992--11</v>
      </c>
      <c r="K5306" s="6" t="str">
        <f t="shared" si="735"/>
        <v>1992--11</v>
      </c>
      <c r="L5306" s="10" t="s">
        <v>319</v>
      </c>
      <c r="M5306" s="10" t="s">
        <v>9739</v>
      </c>
      <c r="N5306" s="10" t="s">
        <v>8078</v>
      </c>
      <c r="O5306" s="10" t="s">
        <v>8078</v>
      </c>
      <c r="P5306" s="6" t="str">
        <f t="shared" si="736"/>
        <v/>
      </c>
      <c r="Q5306" s="10" t="s">
        <v>4868</v>
      </c>
      <c r="R5306" s="10" t="s">
        <v>4781</v>
      </c>
      <c r="S5306" s="10" t="s">
        <v>3838</v>
      </c>
      <c r="T5306" s="10" t="s">
        <v>13808</v>
      </c>
    </row>
    <row r="5307" spans="1:20" s="1" customFormat="1" ht="38.25" x14ac:dyDescent="0.2">
      <c r="A5307" s="10" t="s">
        <v>13788</v>
      </c>
      <c r="B5307" s="6" t="str">
        <f t="shared" si="734"/>
        <v/>
      </c>
      <c r="C5307" s="10" t="s">
        <v>8305</v>
      </c>
      <c r="D5307" s="6"/>
      <c r="E5307" s="6"/>
      <c r="F5307" s="6"/>
      <c r="G5307" s="10" t="s">
        <v>13809</v>
      </c>
      <c r="H5307" s="6"/>
      <c r="I5307" s="6"/>
      <c r="J5307" s="6" t="str">
        <f t="shared" si="732"/>
        <v>1992--12</v>
      </c>
      <c r="K5307" s="6" t="str">
        <f t="shared" si="735"/>
        <v>1992--12</v>
      </c>
      <c r="L5307" s="10" t="s">
        <v>368</v>
      </c>
      <c r="M5307" s="6"/>
      <c r="N5307" s="6"/>
      <c r="O5307" s="10" t="s">
        <v>9778</v>
      </c>
      <c r="P5307" s="6" t="str">
        <f>CONCATENATE(E5307,F5307,G5307)</f>
        <v>Phillips Son &amp; Neale</v>
      </c>
      <c r="Q5307" s="10" t="s">
        <v>12954</v>
      </c>
      <c r="R5307" s="10" t="s">
        <v>18</v>
      </c>
      <c r="S5307" s="10" t="s">
        <v>13810</v>
      </c>
      <c r="T5307" s="10" t="s">
        <v>13811</v>
      </c>
    </row>
    <row r="5308" spans="1:20" s="1" customFormat="1" ht="51" x14ac:dyDescent="0.2">
      <c r="A5308" s="10" t="s">
        <v>13788</v>
      </c>
      <c r="B5308" s="6" t="str">
        <f t="shared" si="734"/>
        <v/>
      </c>
      <c r="C5308" s="10" t="s">
        <v>8080</v>
      </c>
      <c r="D5308" s="6"/>
      <c r="E5308" s="6"/>
      <c r="F5308" s="6"/>
      <c r="G5308" s="6"/>
      <c r="H5308" s="6"/>
      <c r="I5308" s="6"/>
      <c r="J5308" s="6" t="str">
        <f t="shared" si="732"/>
        <v>1992--13</v>
      </c>
      <c r="K5308" s="6" t="str">
        <f t="shared" si="735"/>
        <v>1992--13</v>
      </c>
      <c r="L5308" s="10" t="s">
        <v>319</v>
      </c>
      <c r="M5308" s="10" t="s">
        <v>8454</v>
      </c>
      <c r="N5308" s="10" t="s">
        <v>8241</v>
      </c>
      <c r="O5308" s="10" t="s">
        <v>8084</v>
      </c>
      <c r="P5308" s="6" t="str">
        <f t="shared" ref="P5308:P5339" si="737">CONCATENATE(E5308,F5308)</f>
        <v/>
      </c>
      <c r="Q5308" s="10" t="s">
        <v>12954</v>
      </c>
      <c r="R5308" s="10" t="s">
        <v>18</v>
      </c>
      <c r="S5308" s="10" t="s">
        <v>13812</v>
      </c>
      <c r="T5308" s="10" t="s">
        <v>13813</v>
      </c>
    </row>
    <row r="5309" spans="1:20" s="1" customFormat="1" x14ac:dyDescent="0.2">
      <c r="A5309" s="10" t="s">
        <v>13788</v>
      </c>
      <c r="B5309" s="6" t="str">
        <f t="shared" si="734"/>
        <v/>
      </c>
      <c r="C5309" s="10" t="s">
        <v>8081</v>
      </c>
      <c r="D5309" s="6"/>
      <c r="E5309" s="6"/>
      <c r="F5309" s="6"/>
      <c r="G5309" s="6"/>
      <c r="H5309" s="6"/>
      <c r="I5309" s="6"/>
      <c r="J5309" s="6" t="str">
        <f t="shared" si="732"/>
        <v>1992--14</v>
      </c>
      <c r="K5309" s="6" t="str">
        <f t="shared" si="735"/>
        <v>1992--14</v>
      </c>
      <c r="L5309" s="10" t="s">
        <v>319</v>
      </c>
      <c r="M5309" s="10" t="s">
        <v>8454</v>
      </c>
      <c r="N5309" s="10" t="s">
        <v>8273</v>
      </c>
      <c r="O5309" s="10" t="s">
        <v>8078</v>
      </c>
      <c r="P5309" s="6" t="str">
        <f t="shared" si="737"/>
        <v/>
      </c>
      <c r="Q5309" s="10" t="s">
        <v>4868</v>
      </c>
      <c r="R5309" s="10" t="s">
        <v>3823</v>
      </c>
      <c r="S5309" s="10" t="s">
        <v>3838</v>
      </c>
      <c r="T5309" s="10" t="s">
        <v>13814</v>
      </c>
    </row>
    <row r="5310" spans="1:20" s="1" customFormat="1" ht="102" x14ac:dyDescent="0.2">
      <c r="A5310" s="10" t="s">
        <v>13788</v>
      </c>
      <c r="B5310" s="6" t="str">
        <f t="shared" si="734"/>
        <v/>
      </c>
      <c r="C5310" s="10" t="s">
        <v>8082</v>
      </c>
      <c r="D5310" s="6"/>
      <c r="E5310" s="6"/>
      <c r="F5310" s="6"/>
      <c r="G5310" s="6"/>
      <c r="H5310" s="6"/>
      <c r="I5310" s="6"/>
      <c r="J5310" s="6" t="str">
        <f t="shared" si="732"/>
        <v>1992--15</v>
      </c>
      <c r="K5310" s="6" t="str">
        <f t="shared" si="735"/>
        <v>1992--15</v>
      </c>
      <c r="L5310" s="10" t="s">
        <v>319</v>
      </c>
      <c r="M5310" s="10" t="s">
        <v>8454</v>
      </c>
      <c r="N5310" s="10" t="s">
        <v>8273</v>
      </c>
      <c r="O5310" s="10" t="s">
        <v>8086</v>
      </c>
      <c r="P5310" s="6" t="str">
        <f t="shared" si="737"/>
        <v/>
      </c>
      <c r="Q5310" s="10" t="s">
        <v>12954</v>
      </c>
      <c r="R5310" s="10" t="s">
        <v>4538</v>
      </c>
      <c r="S5310" s="10" t="s">
        <v>13815</v>
      </c>
      <c r="T5310" s="10" t="s">
        <v>13816</v>
      </c>
    </row>
    <row r="5311" spans="1:20" s="1" customFormat="1" ht="25.5" x14ac:dyDescent="0.2">
      <c r="A5311" s="10" t="s">
        <v>13788</v>
      </c>
      <c r="B5311" s="6" t="str">
        <f t="shared" si="734"/>
        <v/>
      </c>
      <c r="C5311" s="10" t="s">
        <v>8083</v>
      </c>
      <c r="D5311" s="6"/>
      <c r="E5311" s="6"/>
      <c r="F5311" s="6"/>
      <c r="G5311" s="6"/>
      <c r="H5311" s="6"/>
      <c r="I5311" s="6"/>
      <c r="J5311" s="6" t="str">
        <f t="shared" si="732"/>
        <v>1992--16</v>
      </c>
      <c r="K5311" s="6" t="str">
        <f t="shared" si="735"/>
        <v>1992--16</v>
      </c>
      <c r="L5311" s="10" t="s">
        <v>319</v>
      </c>
      <c r="M5311" s="10" t="s">
        <v>8454</v>
      </c>
      <c r="N5311" s="10" t="s">
        <v>8326</v>
      </c>
      <c r="O5311" s="10" t="s">
        <v>8078</v>
      </c>
      <c r="P5311" s="6" t="str">
        <f t="shared" si="737"/>
        <v/>
      </c>
      <c r="Q5311" s="10" t="s">
        <v>4868</v>
      </c>
      <c r="R5311" s="10" t="s">
        <v>4781</v>
      </c>
      <c r="S5311" s="10" t="s">
        <v>3838</v>
      </c>
      <c r="T5311" s="10" t="s">
        <v>13817</v>
      </c>
    </row>
    <row r="5312" spans="1:20" s="1" customFormat="1" ht="25.5" x14ac:dyDescent="0.2">
      <c r="A5312" s="10" t="s">
        <v>13788</v>
      </c>
      <c r="B5312" s="6" t="str">
        <f t="shared" si="734"/>
        <v/>
      </c>
      <c r="C5312" s="10" t="s">
        <v>8084</v>
      </c>
      <c r="D5312" s="6"/>
      <c r="E5312" s="6"/>
      <c r="F5312" s="6"/>
      <c r="G5312" s="6"/>
      <c r="H5312" s="6"/>
      <c r="I5312" s="6"/>
      <c r="J5312" s="6" t="str">
        <f t="shared" si="732"/>
        <v>1992--17</v>
      </c>
      <c r="K5312" s="6" t="str">
        <f t="shared" si="735"/>
        <v>1992--17</v>
      </c>
      <c r="L5312" s="10" t="s">
        <v>319</v>
      </c>
      <c r="M5312" s="10" t="s">
        <v>8454</v>
      </c>
      <c r="N5312" s="10" t="s">
        <v>8099</v>
      </c>
      <c r="O5312" s="10" t="s">
        <v>8078</v>
      </c>
      <c r="P5312" s="6" t="str">
        <f t="shared" si="737"/>
        <v/>
      </c>
      <c r="Q5312" s="10" t="s">
        <v>4868</v>
      </c>
      <c r="R5312" s="10" t="s">
        <v>4781</v>
      </c>
      <c r="S5312" s="10" t="s">
        <v>3838</v>
      </c>
      <c r="T5312" s="10" t="s">
        <v>13818</v>
      </c>
    </row>
    <row r="5313" spans="1:20" s="1" customFormat="1" ht="38.25" x14ac:dyDescent="0.2">
      <c r="A5313" s="10" t="s">
        <v>13788</v>
      </c>
      <c r="B5313" s="6" t="str">
        <f t="shared" si="734"/>
        <v/>
      </c>
      <c r="C5313" s="10" t="s">
        <v>8085</v>
      </c>
      <c r="D5313" s="6"/>
      <c r="E5313" s="6"/>
      <c r="F5313" s="6"/>
      <c r="G5313" s="6"/>
      <c r="H5313" s="6"/>
      <c r="I5313" s="6"/>
      <c r="J5313" s="6" t="str">
        <f t="shared" si="732"/>
        <v>1992--18</v>
      </c>
      <c r="K5313" s="6" t="str">
        <f t="shared" si="735"/>
        <v>1992--18</v>
      </c>
      <c r="L5313" s="10" t="s">
        <v>319</v>
      </c>
      <c r="M5313" s="10" t="s">
        <v>8454</v>
      </c>
      <c r="N5313" s="10" t="s">
        <v>8099</v>
      </c>
      <c r="O5313" s="10" t="s">
        <v>8084</v>
      </c>
      <c r="P5313" s="6" t="str">
        <f t="shared" si="737"/>
        <v/>
      </c>
      <c r="Q5313" s="10" t="s">
        <v>12954</v>
      </c>
      <c r="R5313" s="10" t="s">
        <v>18</v>
      </c>
      <c r="S5313" s="10" t="s">
        <v>2050</v>
      </c>
      <c r="T5313" s="10" t="s">
        <v>13819</v>
      </c>
    </row>
    <row r="5314" spans="1:20" s="1" customFormat="1" ht="25.5" x14ac:dyDescent="0.2">
      <c r="A5314" s="10" t="s">
        <v>13788</v>
      </c>
      <c r="B5314" s="6" t="str">
        <f t="shared" si="734"/>
        <v/>
      </c>
      <c r="C5314" s="10" t="s">
        <v>8086</v>
      </c>
      <c r="D5314" s="6"/>
      <c r="E5314" s="6"/>
      <c r="F5314" s="6"/>
      <c r="G5314" s="6"/>
      <c r="H5314" s="6"/>
      <c r="I5314" s="6"/>
      <c r="J5314" s="6" t="str">
        <f t="shared" si="732"/>
        <v>1992--19</v>
      </c>
      <c r="K5314" s="6" t="str">
        <f t="shared" si="735"/>
        <v>1992--19</v>
      </c>
      <c r="L5314" s="10" t="s">
        <v>319</v>
      </c>
      <c r="M5314" s="10" t="s">
        <v>8454</v>
      </c>
      <c r="N5314" s="10" t="s">
        <v>8099</v>
      </c>
      <c r="O5314" s="10" t="s">
        <v>8108</v>
      </c>
      <c r="P5314" s="6" t="str">
        <f t="shared" si="737"/>
        <v/>
      </c>
      <c r="Q5314" s="10" t="s">
        <v>13820</v>
      </c>
      <c r="R5314" s="10" t="s">
        <v>18</v>
      </c>
      <c r="S5314" s="10" t="s">
        <v>1717</v>
      </c>
      <c r="T5314" s="6"/>
    </row>
    <row r="5315" spans="1:20" s="1" customFormat="1" ht="38.25" x14ac:dyDescent="0.2">
      <c r="A5315" s="10" t="s">
        <v>13788</v>
      </c>
      <c r="B5315" s="6" t="str">
        <f t="shared" si="734"/>
        <v/>
      </c>
      <c r="C5315" s="10" t="s">
        <v>8087</v>
      </c>
      <c r="D5315" s="6"/>
      <c r="E5315" s="6"/>
      <c r="F5315" s="6"/>
      <c r="G5315" s="6"/>
      <c r="H5315" s="6"/>
      <c r="I5315" s="6"/>
      <c r="J5315" s="6" t="str">
        <f t="shared" ref="J5315:J5378" si="738">CONCATENATE(A5315,"-",B5315,"-",C5315,D5315)</f>
        <v>1992--20</v>
      </c>
      <c r="K5315" s="6" t="str">
        <f t="shared" si="735"/>
        <v>1992--20</v>
      </c>
      <c r="L5315" s="10" t="s">
        <v>319</v>
      </c>
      <c r="M5315" s="10" t="s">
        <v>8454</v>
      </c>
      <c r="N5315" s="10" t="s">
        <v>8318</v>
      </c>
      <c r="O5315" s="10" t="s">
        <v>8084</v>
      </c>
      <c r="P5315" s="6" t="str">
        <f t="shared" si="737"/>
        <v/>
      </c>
      <c r="Q5315" s="10" t="s">
        <v>12954</v>
      </c>
      <c r="R5315" s="10" t="s">
        <v>4538</v>
      </c>
      <c r="S5315" s="10" t="s">
        <v>13821</v>
      </c>
      <c r="T5315" s="10" t="s">
        <v>13822</v>
      </c>
    </row>
    <row r="5316" spans="1:20" s="1" customFormat="1" x14ac:dyDescent="0.2">
      <c r="A5316" s="10" t="s">
        <v>13788</v>
      </c>
      <c r="B5316" s="6" t="str">
        <f t="shared" si="734"/>
        <v/>
      </c>
      <c r="C5316" s="10" t="s">
        <v>8079</v>
      </c>
      <c r="D5316" s="6"/>
      <c r="E5316" s="6"/>
      <c r="F5316" s="6"/>
      <c r="G5316" s="6"/>
      <c r="H5316" s="6"/>
      <c r="I5316" s="6"/>
      <c r="J5316" s="6" t="str">
        <f t="shared" si="738"/>
        <v>1992--21</v>
      </c>
      <c r="K5316" s="6" t="str">
        <f t="shared" si="735"/>
        <v>1992--21</v>
      </c>
      <c r="L5316" s="10" t="s">
        <v>319</v>
      </c>
      <c r="M5316" s="10" t="s">
        <v>8454</v>
      </c>
      <c r="N5316" s="10" t="s">
        <v>8252</v>
      </c>
      <c r="O5316" s="10" t="s">
        <v>8330</v>
      </c>
      <c r="P5316" s="6" t="str">
        <f t="shared" si="737"/>
        <v/>
      </c>
      <c r="Q5316" s="10" t="s">
        <v>12954</v>
      </c>
      <c r="R5316" s="10" t="s">
        <v>258</v>
      </c>
      <c r="S5316" s="10" t="s">
        <v>228</v>
      </c>
      <c r="T5316" s="10" t="s">
        <v>13823</v>
      </c>
    </row>
    <row r="5317" spans="1:20" s="1" customFormat="1" ht="25.5" x14ac:dyDescent="0.2">
      <c r="A5317" s="10" t="s">
        <v>13788</v>
      </c>
      <c r="B5317" s="6" t="str">
        <f t="shared" si="734"/>
        <v/>
      </c>
      <c r="C5317" s="10" t="s">
        <v>8088</v>
      </c>
      <c r="D5317" s="6"/>
      <c r="E5317" s="6"/>
      <c r="F5317" s="6"/>
      <c r="G5317" s="6"/>
      <c r="H5317" s="6"/>
      <c r="I5317" s="6"/>
      <c r="J5317" s="6" t="str">
        <f t="shared" si="738"/>
        <v>1992--22</v>
      </c>
      <c r="K5317" s="6" t="str">
        <f t="shared" si="735"/>
        <v>1992--22</v>
      </c>
      <c r="L5317" s="10" t="s">
        <v>319</v>
      </c>
      <c r="M5317" s="10" t="s">
        <v>8454</v>
      </c>
      <c r="N5317" s="10" t="s">
        <v>8252</v>
      </c>
      <c r="O5317" s="10" t="s">
        <v>8078</v>
      </c>
      <c r="P5317" s="6" t="str">
        <f t="shared" si="737"/>
        <v/>
      </c>
      <c r="Q5317" s="10" t="s">
        <v>4868</v>
      </c>
      <c r="R5317" s="10" t="s">
        <v>12448</v>
      </c>
      <c r="S5317" s="10" t="s">
        <v>3838</v>
      </c>
      <c r="T5317" s="10" t="s">
        <v>13824</v>
      </c>
    </row>
    <row r="5318" spans="1:20" s="1" customFormat="1" ht="38.25" x14ac:dyDescent="0.2">
      <c r="A5318" s="10" t="s">
        <v>13788</v>
      </c>
      <c r="B5318" s="6" t="str">
        <f t="shared" si="734"/>
        <v/>
      </c>
      <c r="C5318" s="10" t="s">
        <v>8089</v>
      </c>
      <c r="D5318" s="6"/>
      <c r="E5318" s="6"/>
      <c r="F5318" s="6"/>
      <c r="G5318" s="6"/>
      <c r="H5318" s="6"/>
      <c r="I5318" s="6"/>
      <c r="J5318" s="6" t="str">
        <f t="shared" si="738"/>
        <v>1992--23</v>
      </c>
      <c r="K5318" s="6" t="str">
        <f t="shared" si="735"/>
        <v>1992--23</v>
      </c>
      <c r="L5318" s="10" t="s">
        <v>319</v>
      </c>
      <c r="M5318" s="10" t="s">
        <v>8454</v>
      </c>
      <c r="N5318" s="10" t="s">
        <v>8252</v>
      </c>
      <c r="O5318" s="10" t="s">
        <v>8086</v>
      </c>
      <c r="P5318" s="6" t="str">
        <f t="shared" si="737"/>
        <v/>
      </c>
      <c r="Q5318" s="10" t="s">
        <v>12954</v>
      </c>
      <c r="R5318" s="10" t="s">
        <v>186</v>
      </c>
      <c r="S5318" s="10" t="s">
        <v>13825</v>
      </c>
      <c r="T5318" s="10" t="s">
        <v>13826</v>
      </c>
    </row>
    <row r="5319" spans="1:20" s="1" customFormat="1" ht="25.5" x14ac:dyDescent="0.2">
      <c r="A5319" s="10" t="s">
        <v>13788</v>
      </c>
      <c r="B5319" s="6" t="str">
        <f t="shared" si="734"/>
        <v/>
      </c>
      <c r="C5319" s="10" t="s">
        <v>8090</v>
      </c>
      <c r="D5319" s="6"/>
      <c r="E5319" s="6"/>
      <c r="F5319" s="6"/>
      <c r="G5319" s="6"/>
      <c r="H5319" s="6"/>
      <c r="I5319" s="6"/>
      <c r="J5319" s="6" t="str">
        <f t="shared" si="738"/>
        <v>1992--24</v>
      </c>
      <c r="K5319" s="6" t="str">
        <f t="shared" si="735"/>
        <v>1992--24</v>
      </c>
      <c r="L5319" s="10" t="s">
        <v>319</v>
      </c>
      <c r="M5319" s="10" t="s">
        <v>8454</v>
      </c>
      <c r="N5319" s="10" t="s">
        <v>8096</v>
      </c>
      <c r="O5319" s="10" t="s">
        <v>8078</v>
      </c>
      <c r="P5319" s="6" t="str">
        <f t="shared" si="737"/>
        <v/>
      </c>
      <c r="Q5319" s="10" t="s">
        <v>4868</v>
      </c>
      <c r="R5319" s="10" t="s">
        <v>4781</v>
      </c>
      <c r="S5319" s="10" t="s">
        <v>3838</v>
      </c>
      <c r="T5319" s="10" t="s">
        <v>13827</v>
      </c>
    </row>
    <row r="5320" spans="1:20" s="1" customFormat="1" ht="51" x14ac:dyDescent="0.2">
      <c r="A5320" s="10" t="s">
        <v>13788</v>
      </c>
      <c r="B5320" s="6" t="str">
        <f t="shared" si="734"/>
        <v/>
      </c>
      <c r="C5320" s="10" t="s">
        <v>8098</v>
      </c>
      <c r="D5320" s="6"/>
      <c r="E5320" s="6"/>
      <c r="F5320" s="6"/>
      <c r="G5320" s="6"/>
      <c r="H5320" s="6"/>
      <c r="I5320" s="6"/>
      <c r="J5320" s="6" t="str">
        <f t="shared" si="738"/>
        <v>1992--25</v>
      </c>
      <c r="K5320" s="6" t="str">
        <f t="shared" si="735"/>
        <v>1992--25</v>
      </c>
      <c r="L5320" s="10" t="s">
        <v>319</v>
      </c>
      <c r="M5320" s="10" t="s">
        <v>8454</v>
      </c>
      <c r="N5320" s="10" t="s">
        <v>8096</v>
      </c>
      <c r="O5320" s="10" t="s">
        <v>8086</v>
      </c>
      <c r="P5320" s="6" t="str">
        <f t="shared" si="737"/>
        <v/>
      </c>
      <c r="Q5320" s="10" t="s">
        <v>12954</v>
      </c>
      <c r="R5320" s="10" t="s">
        <v>18</v>
      </c>
      <c r="S5320" s="10" t="s">
        <v>13828</v>
      </c>
      <c r="T5320" s="10" t="s">
        <v>13829</v>
      </c>
    </row>
    <row r="5321" spans="1:20" s="1" customFormat="1" x14ac:dyDescent="0.2">
      <c r="A5321" s="10" t="s">
        <v>13788</v>
      </c>
      <c r="B5321" s="6" t="str">
        <f t="shared" si="734"/>
        <v/>
      </c>
      <c r="C5321" s="10" t="s">
        <v>8091</v>
      </c>
      <c r="D5321" s="6"/>
      <c r="E5321" s="6"/>
      <c r="F5321" s="6"/>
      <c r="G5321" s="6"/>
      <c r="H5321" s="6"/>
      <c r="I5321" s="6"/>
      <c r="J5321" s="6" t="str">
        <f t="shared" si="738"/>
        <v>1992--26</v>
      </c>
      <c r="K5321" s="6" t="str">
        <f t="shared" si="735"/>
        <v>1992--26</v>
      </c>
      <c r="L5321" s="10" t="s">
        <v>4456</v>
      </c>
      <c r="M5321" s="10" t="s">
        <v>8523</v>
      </c>
      <c r="N5321" s="10" t="s">
        <v>8190</v>
      </c>
      <c r="O5321" s="10" t="s">
        <v>8593</v>
      </c>
      <c r="P5321" s="6" t="str">
        <f t="shared" si="737"/>
        <v/>
      </c>
      <c r="Q5321" s="10" t="s">
        <v>13830</v>
      </c>
      <c r="R5321" s="10" t="s">
        <v>258</v>
      </c>
      <c r="S5321" s="10" t="s">
        <v>4120</v>
      </c>
      <c r="T5321" s="10" t="s">
        <v>13831</v>
      </c>
    </row>
    <row r="5322" spans="1:20" s="1" customFormat="1" ht="63.75" x14ac:dyDescent="0.2">
      <c r="A5322" s="10" t="s">
        <v>13788</v>
      </c>
      <c r="B5322" s="6" t="str">
        <f t="shared" si="734"/>
        <v/>
      </c>
      <c r="C5322" s="10" t="s">
        <v>8092</v>
      </c>
      <c r="D5322" s="6"/>
      <c r="E5322" s="6"/>
      <c r="F5322" s="6"/>
      <c r="G5322" s="6"/>
      <c r="H5322" s="6"/>
      <c r="I5322" s="6"/>
      <c r="J5322" s="6" t="str">
        <f t="shared" si="738"/>
        <v>1992--27</v>
      </c>
      <c r="K5322" s="6" t="str">
        <f t="shared" si="735"/>
        <v>1992--27</v>
      </c>
      <c r="L5322" s="10" t="s">
        <v>15</v>
      </c>
      <c r="M5322" s="6"/>
      <c r="N5322" s="6"/>
      <c r="O5322" s="10" t="s">
        <v>9779</v>
      </c>
      <c r="P5322" s="6" t="str">
        <f t="shared" si="737"/>
        <v/>
      </c>
      <c r="Q5322" s="10" t="s">
        <v>13832</v>
      </c>
      <c r="R5322" s="10" t="s">
        <v>18</v>
      </c>
      <c r="S5322" s="10" t="s">
        <v>10325</v>
      </c>
      <c r="T5322" s="10" t="s">
        <v>13833</v>
      </c>
    </row>
    <row r="5323" spans="1:20" s="1" customFormat="1" x14ac:dyDescent="0.2">
      <c r="A5323" s="10" t="s">
        <v>13788</v>
      </c>
      <c r="B5323" s="6" t="str">
        <f t="shared" si="734"/>
        <v/>
      </c>
      <c r="C5323" s="10" t="s">
        <v>8093</v>
      </c>
      <c r="D5323" s="6"/>
      <c r="E5323" s="6"/>
      <c r="F5323" s="6"/>
      <c r="G5323" s="6"/>
      <c r="H5323" s="6"/>
      <c r="I5323" s="6"/>
      <c r="J5323" s="6" t="str">
        <f t="shared" si="738"/>
        <v>1992--28</v>
      </c>
      <c r="K5323" s="6" t="str">
        <f t="shared" si="735"/>
        <v>1992--28</v>
      </c>
      <c r="L5323" s="10" t="s">
        <v>2746</v>
      </c>
      <c r="M5323" s="10" t="s">
        <v>8103</v>
      </c>
      <c r="N5323" s="10" t="s">
        <v>9780</v>
      </c>
      <c r="O5323" s="10" t="s">
        <v>2267</v>
      </c>
      <c r="P5323" s="6" t="str">
        <f t="shared" si="737"/>
        <v/>
      </c>
      <c r="Q5323" s="10" t="s">
        <v>13834</v>
      </c>
      <c r="R5323" s="10" t="s">
        <v>18</v>
      </c>
      <c r="S5323" s="10" t="s">
        <v>1004</v>
      </c>
      <c r="T5323" s="10" t="s">
        <v>13835</v>
      </c>
    </row>
    <row r="5324" spans="1:20" s="1" customFormat="1" ht="25.5" x14ac:dyDescent="0.2">
      <c r="A5324" s="10" t="s">
        <v>13788</v>
      </c>
      <c r="B5324" s="6" t="str">
        <f t="shared" si="734"/>
        <v>A</v>
      </c>
      <c r="C5324" s="10" t="s">
        <v>8241</v>
      </c>
      <c r="D5324" s="6"/>
      <c r="E5324" s="10" t="s">
        <v>13836</v>
      </c>
      <c r="F5324" s="10" t="s">
        <v>6204</v>
      </c>
      <c r="G5324" s="6"/>
      <c r="H5324" s="6"/>
      <c r="I5324" s="6"/>
      <c r="J5324" s="6" t="str">
        <f t="shared" si="738"/>
        <v>1992-A-1</v>
      </c>
      <c r="K5324" s="6" t="str">
        <f t="shared" si="735"/>
        <v>1992-A-1</v>
      </c>
      <c r="L5324" s="10" t="s">
        <v>4766</v>
      </c>
      <c r="M5324" s="10" t="s">
        <v>8522</v>
      </c>
      <c r="N5324" s="10" t="s">
        <v>8466</v>
      </c>
      <c r="O5324" s="10" t="s">
        <v>8271</v>
      </c>
      <c r="P5324" s="6" t="str">
        <f t="shared" si="737"/>
        <v>S. J. Andrews</v>
      </c>
      <c r="Q5324" s="10" t="s">
        <v>13837</v>
      </c>
      <c r="R5324" s="10" t="s">
        <v>5472</v>
      </c>
      <c r="S5324" s="10" t="s">
        <v>1004</v>
      </c>
      <c r="T5324" s="10" t="s">
        <v>13838</v>
      </c>
    </row>
    <row r="5325" spans="1:20" s="1" customFormat="1" ht="25.5" x14ac:dyDescent="0.2">
      <c r="A5325" s="10" t="s">
        <v>13788</v>
      </c>
      <c r="B5325" s="6" t="str">
        <f t="shared" si="734"/>
        <v>A</v>
      </c>
      <c r="C5325" s="10" t="s">
        <v>8273</v>
      </c>
      <c r="D5325" s="6"/>
      <c r="E5325" s="10" t="s">
        <v>13231</v>
      </c>
      <c r="F5325" s="10" t="s">
        <v>13232</v>
      </c>
      <c r="G5325" s="6"/>
      <c r="H5325" s="6"/>
      <c r="I5325" s="6"/>
      <c r="J5325" s="6" t="str">
        <f t="shared" si="738"/>
        <v>1992-A-2</v>
      </c>
      <c r="K5325" s="6" t="str">
        <f t="shared" si="735"/>
        <v>1992-A-2</v>
      </c>
      <c r="L5325" s="10" t="s">
        <v>13839</v>
      </c>
      <c r="M5325" s="6"/>
      <c r="N5325" s="10" t="s">
        <v>8241</v>
      </c>
      <c r="O5325" s="10" t="s">
        <v>8241</v>
      </c>
      <c r="P5325" s="6" t="str">
        <f t="shared" si="737"/>
        <v>W. Mico Antoine</v>
      </c>
      <c r="Q5325" s="10" t="s">
        <v>254</v>
      </c>
      <c r="R5325" s="10" t="s">
        <v>18</v>
      </c>
      <c r="S5325" s="10" t="s">
        <v>5271</v>
      </c>
      <c r="T5325" s="10" t="s">
        <v>13840</v>
      </c>
    </row>
    <row r="5326" spans="1:20" s="1" customFormat="1" x14ac:dyDescent="0.2">
      <c r="A5326" s="10" t="s">
        <v>13788</v>
      </c>
      <c r="B5326" s="6" t="str">
        <f t="shared" si="734"/>
        <v>A</v>
      </c>
      <c r="C5326" s="10" t="s">
        <v>8326</v>
      </c>
      <c r="D5326" s="6"/>
      <c r="E5326" s="10" t="s">
        <v>13231</v>
      </c>
      <c r="F5326" s="10" t="s">
        <v>13232</v>
      </c>
      <c r="G5326" s="6"/>
      <c r="H5326" s="6"/>
      <c r="I5326" s="6"/>
      <c r="J5326" s="6" t="str">
        <f t="shared" si="738"/>
        <v>1992-A-3</v>
      </c>
      <c r="K5326" s="6" t="str">
        <f t="shared" si="735"/>
        <v>1992-A-3</v>
      </c>
      <c r="L5326" s="10" t="s">
        <v>13839</v>
      </c>
      <c r="M5326" s="6"/>
      <c r="N5326" s="10" t="s">
        <v>8241</v>
      </c>
      <c r="O5326" s="10" t="s">
        <v>8273</v>
      </c>
      <c r="P5326" s="6" t="str">
        <f t="shared" si="737"/>
        <v>W. Mico Antoine</v>
      </c>
      <c r="Q5326" s="10" t="s">
        <v>13841</v>
      </c>
      <c r="R5326" s="10" t="s">
        <v>18</v>
      </c>
      <c r="S5326" s="10" t="s">
        <v>81</v>
      </c>
      <c r="T5326" s="6"/>
    </row>
    <row r="5327" spans="1:20" s="1" customFormat="1" x14ac:dyDescent="0.2">
      <c r="A5327" s="10" t="s">
        <v>13788</v>
      </c>
      <c r="B5327" s="6" t="str">
        <f t="shared" si="734"/>
        <v>A</v>
      </c>
      <c r="C5327" s="10" t="s">
        <v>8099</v>
      </c>
      <c r="D5327" s="6"/>
      <c r="E5327" s="10" t="s">
        <v>13231</v>
      </c>
      <c r="F5327" s="10" t="s">
        <v>13232</v>
      </c>
      <c r="G5327" s="6"/>
      <c r="H5327" s="6"/>
      <c r="I5327" s="6"/>
      <c r="J5327" s="6" t="str">
        <f t="shared" si="738"/>
        <v>1992-A-4</v>
      </c>
      <c r="K5327" s="6" t="str">
        <f t="shared" si="735"/>
        <v>1992-A-4</v>
      </c>
      <c r="L5327" s="10" t="s">
        <v>13839</v>
      </c>
      <c r="M5327" s="6"/>
      <c r="N5327" s="10" t="s">
        <v>8241</v>
      </c>
      <c r="O5327" s="10" t="s">
        <v>9375</v>
      </c>
      <c r="P5327" s="6" t="str">
        <f t="shared" si="737"/>
        <v>W. Mico Antoine</v>
      </c>
      <c r="Q5327" s="10" t="s">
        <v>13842</v>
      </c>
      <c r="R5327" s="10" t="s">
        <v>18</v>
      </c>
      <c r="S5327" s="10" t="s">
        <v>81</v>
      </c>
      <c r="T5327" s="6"/>
    </row>
    <row r="5328" spans="1:20" s="1" customFormat="1" x14ac:dyDescent="0.2">
      <c r="A5328" s="10" t="s">
        <v>13788</v>
      </c>
      <c r="B5328" s="6" t="str">
        <f t="shared" si="734"/>
        <v>A</v>
      </c>
      <c r="C5328" s="10" t="s">
        <v>8318</v>
      </c>
      <c r="D5328" s="6"/>
      <c r="E5328" s="10" t="s">
        <v>13231</v>
      </c>
      <c r="F5328" s="10" t="s">
        <v>13232</v>
      </c>
      <c r="G5328" s="6"/>
      <c r="H5328" s="6"/>
      <c r="I5328" s="6"/>
      <c r="J5328" s="6" t="str">
        <f t="shared" si="738"/>
        <v>1992-A-5</v>
      </c>
      <c r="K5328" s="6" t="str">
        <f t="shared" si="735"/>
        <v>1992-A-5</v>
      </c>
      <c r="L5328" s="10" t="s">
        <v>13839</v>
      </c>
      <c r="M5328" s="6"/>
      <c r="N5328" s="10" t="s">
        <v>8241</v>
      </c>
      <c r="O5328" s="10" t="s">
        <v>9293</v>
      </c>
      <c r="P5328" s="6" t="str">
        <f t="shared" si="737"/>
        <v>W. Mico Antoine</v>
      </c>
      <c r="Q5328" s="10" t="s">
        <v>13843</v>
      </c>
      <c r="R5328" s="10" t="s">
        <v>18</v>
      </c>
      <c r="S5328" s="10" t="s">
        <v>81</v>
      </c>
      <c r="T5328" s="6"/>
    </row>
    <row r="5329" spans="1:20" s="1" customFormat="1" ht="63.75" x14ac:dyDescent="0.2">
      <c r="A5329" s="10" t="s">
        <v>13788</v>
      </c>
      <c r="B5329" s="6" t="str">
        <f t="shared" ref="B5329:B5392" si="739">LEFT(F5329,1)</f>
        <v>A</v>
      </c>
      <c r="C5329" s="10" t="s">
        <v>8252</v>
      </c>
      <c r="D5329" s="6"/>
      <c r="E5329" s="10" t="s">
        <v>13231</v>
      </c>
      <c r="F5329" s="10" t="s">
        <v>13232</v>
      </c>
      <c r="G5329" s="6"/>
      <c r="H5329" s="6"/>
      <c r="I5329" s="6"/>
      <c r="J5329" s="6" t="str">
        <f t="shared" si="738"/>
        <v>1992-A-6</v>
      </c>
      <c r="K5329" s="6" t="str">
        <f t="shared" si="735"/>
        <v>1992-A-6</v>
      </c>
      <c r="L5329" s="10" t="s">
        <v>13839</v>
      </c>
      <c r="M5329" s="6"/>
      <c r="N5329" s="10" t="s">
        <v>8241</v>
      </c>
      <c r="O5329" s="10" t="s">
        <v>8099</v>
      </c>
      <c r="P5329" s="6" t="str">
        <f t="shared" si="737"/>
        <v>W. Mico Antoine</v>
      </c>
      <c r="Q5329" s="10" t="s">
        <v>13844</v>
      </c>
      <c r="R5329" s="10" t="s">
        <v>18</v>
      </c>
      <c r="S5329" s="10" t="s">
        <v>640</v>
      </c>
      <c r="T5329" s="10" t="s">
        <v>13845</v>
      </c>
    </row>
    <row r="5330" spans="1:20" s="1" customFormat="1" x14ac:dyDescent="0.2">
      <c r="A5330" s="10" t="s">
        <v>13788</v>
      </c>
      <c r="B5330" s="6" t="str">
        <f t="shared" si="739"/>
        <v>A</v>
      </c>
      <c r="C5330" s="10" t="s">
        <v>8096</v>
      </c>
      <c r="D5330" s="6"/>
      <c r="E5330" s="10" t="s">
        <v>13231</v>
      </c>
      <c r="F5330" s="10" t="s">
        <v>13232</v>
      </c>
      <c r="G5330" s="6"/>
      <c r="H5330" s="6"/>
      <c r="I5330" s="6"/>
      <c r="J5330" s="6" t="str">
        <f t="shared" si="738"/>
        <v>1992-A-7</v>
      </c>
      <c r="K5330" s="6" t="str">
        <f t="shared" si="735"/>
        <v>1992-A-7</v>
      </c>
      <c r="L5330" s="10" t="s">
        <v>13839</v>
      </c>
      <c r="M5330" s="6"/>
      <c r="N5330" s="10" t="s">
        <v>8241</v>
      </c>
      <c r="O5330" s="10" t="s">
        <v>8587</v>
      </c>
      <c r="P5330" s="6" t="str">
        <f t="shared" si="737"/>
        <v>W. Mico Antoine</v>
      </c>
      <c r="Q5330" s="10" t="s">
        <v>13846</v>
      </c>
      <c r="R5330" s="10" t="s">
        <v>18</v>
      </c>
      <c r="S5330" s="10" t="s">
        <v>3838</v>
      </c>
      <c r="T5330" s="6"/>
    </row>
    <row r="5331" spans="1:20" s="1" customFormat="1" ht="25.5" x14ac:dyDescent="0.2">
      <c r="A5331" s="10" t="s">
        <v>13788</v>
      </c>
      <c r="B5331" s="6" t="str">
        <f t="shared" si="739"/>
        <v>A</v>
      </c>
      <c r="C5331" s="10" t="s">
        <v>8097</v>
      </c>
      <c r="D5331" s="6"/>
      <c r="E5331" s="10" t="s">
        <v>13231</v>
      </c>
      <c r="F5331" s="10" t="s">
        <v>13232</v>
      </c>
      <c r="G5331" s="6"/>
      <c r="H5331" s="6"/>
      <c r="I5331" s="6"/>
      <c r="J5331" s="6" t="str">
        <f t="shared" si="738"/>
        <v>1992-A-8</v>
      </c>
      <c r="K5331" s="6" t="str">
        <f t="shared" si="735"/>
        <v>1992-A-8</v>
      </c>
      <c r="L5331" s="10" t="s">
        <v>13839</v>
      </c>
      <c r="M5331" s="6"/>
      <c r="N5331" s="10" t="s">
        <v>8241</v>
      </c>
      <c r="O5331" s="10" t="s">
        <v>8252</v>
      </c>
      <c r="P5331" s="6" t="str">
        <f t="shared" si="737"/>
        <v>W. Mico Antoine</v>
      </c>
      <c r="Q5331" s="10" t="s">
        <v>13847</v>
      </c>
      <c r="R5331" s="10" t="s">
        <v>18</v>
      </c>
      <c r="S5331" s="10" t="s">
        <v>899</v>
      </c>
      <c r="T5331" s="10" t="s">
        <v>13848</v>
      </c>
    </row>
    <row r="5332" spans="1:20" s="1" customFormat="1" ht="25.5" x14ac:dyDescent="0.2">
      <c r="A5332" s="10" t="s">
        <v>13788</v>
      </c>
      <c r="B5332" s="6" t="str">
        <f t="shared" si="739"/>
        <v>A</v>
      </c>
      <c r="C5332" s="10" t="s">
        <v>8330</v>
      </c>
      <c r="D5332" s="6"/>
      <c r="E5332" s="10" t="s">
        <v>13231</v>
      </c>
      <c r="F5332" s="10" t="s">
        <v>13232</v>
      </c>
      <c r="G5332" s="6"/>
      <c r="H5332" s="6"/>
      <c r="I5332" s="6"/>
      <c r="J5332" s="6" t="str">
        <f t="shared" si="738"/>
        <v>1992-A-9</v>
      </c>
      <c r="K5332" s="6" t="str">
        <f t="shared" si="735"/>
        <v>1992-A-9</v>
      </c>
      <c r="L5332" s="10" t="s">
        <v>13839</v>
      </c>
      <c r="M5332" s="6"/>
      <c r="N5332" s="10" t="s">
        <v>8241</v>
      </c>
      <c r="O5332" s="10" t="s">
        <v>9290</v>
      </c>
      <c r="P5332" s="6" t="str">
        <f t="shared" si="737"/>
        <v>W. Mico Antoine</v>
      </c>
      <c r="Q5332" s="10" t="s">
        <v>13849</v>
      </c>
      <c r="R5332" s="10" t="s">
        <v>18</v>
      </c>
      <c r="S5332" s="10" t="s">
        <v>5271</v>
      </c>
      <c r="T5332" s="10" t="s">
        <v>13850</v>
      </c>
    </row>
    <row r="5333" spans="1:20" s="1" customFormat="1" x14ac:dyDescent="0.2">
      <c r="A5333" s="10" t="s">
        <v>13788</v>
      </c>
      <c r="B5333" s="6" t="str">
        <f t="shared" si="739"/>
        <v>A</v>
      </c>
      <c r="C5333" s="10" t="s">
        <v>8272</v>
      </c>
      <c r="D5333" s="6"/>
      <c r="E5333" s="10" t="s">
        <v>13231</v>
      </c>
      <c r="F5333" s="10" t="s">
        <v>13232</v>
      </c>
      <c r="G5333" s="6"/>
      <c r="H5333" s="6"/>
      <c r="I5333" s="6"/>
      <c r="J5333" s="6" t="str">
        <f t="shared" si="738"/>
        <v>1992-A-10</v>
      </c>
      <c r="K5333" s="6" t="str">
        <f t="shared" si="735"/>
        <v>1992-A-10</v>
      </c>
      <c r="L5333" s="10" t="s">
        <v>13839</v>
      </c>
      <c r="M5333" s="6"/>
      <c r="N5333" s="10" t="s">
        <v>8241</v>
      </c>
      <c r="O5333" s="10" t="s">
        <v>8096</v>
      </c>
      <c r="P5333" s="6" t="str">
        <f t="shared" si="737"/>
        <v>W. Mico Antoine</v>
      </c>
      <c r="Q5333" s="10" t="s">
        <v>13851</v>
      </c>
      <c r="R5333" s="10" t="s">
        <v>18</v>
      </c>
      <c r="S5333" s="10" t="s">
        <v>899</v>
      </c>
      <c r="T5333" s="10" t="s">
        <v>13852</v>
      </c>
    </row>
    <row r="5334" spans="1:20" s="1" customFormat="1" ht="25.5" x14ac:dyDescent="0.2">
      <c r="A5334" s="10" t="s">
        <v>13788</v>
      </c>
      <c r="B5334" s="6" t="str">
        <f t="shared" si="739"/>
        <v>A</v>
      </c>
      <c r="C5334" s="10" t="s">
        <v>8078</v>
      </c>
      <c r="D5334" s="6"/>
      <c r="E5334" s="10" t="s">
        <v>13231</v>
      </c>
      <c r="F5334" s="10" t="s">
        <v>13232</v>
      </c>
      <c r="G5334" s="6"/>
      <c r="H5334" s="6"/>
      <c r="I5334" s="6"/>
      <c r="J5334" s="6" t="str">
        <f t="shared" si="738"/>
        <v>1992-A-11</v>
      </c>
      <c r="K5334" s="6" t="str">
        <f t="shared" si="735"/>
        <v>1992-A-11</v>
      </c>
      <c r="L5334" s="10" t="s">
        <v>13839</v>
      </c>
      <c r="M5334" s="6"/>
      <c r="N5334" s="10" t="s">
        <v>8273</v>
      </c>
      <c r="O5334" s="10" t="s">
        <v>8241</v>
      </c>
      <c r="P5334" s="6" t="str">
        <f t="shared" si="737"/>
        <v>W. Mico Antoine</v>
      </c>
      <c r="Q5334" s="10" t="s">
        <v>13853</v>
      </c>
      <c r="R5334" s="10" t="s">
        <v>18</v>
      </c>
      <c r="S5334" s="10" t="s">
        <v>5271</v>
      </c>
      <c r="T5334" s="10" t="s">
        <v>13854</v>
      </c>
    </row>
    <row r="5335" spans="1:20" s="1" customFormat="1" x14ac:dyDescent="0.2">
      <c r="A5335" s="10" t="s">
        <v>13788</v>
      </c>
      <c r="B5335" s="6" t="str">
        <f t="shared" si="739"/>
        <v>A</v>
      </c>
      <c r="C5335" s="10" t="s">
        <v>8305</v>
      </c>
      <c r="D5335" s="6"/>
      <c r="E5335" s="10" t="s">
        <v>13231</v>
      </c>
      <c r="F5335" s="10" t="s">
        <v>13232</v>
      </c>
      <c r="G5335" s="6"/>
      <c r="H5335" s="6"/>
      <c r="I5335" s="6"/>
      <c r="J5335" s="6" t="str">
        <f t="shared" si="738"/>
        <v>1992-A-12</v>
      </c>
      <c r="K5335" s="6" t="str">
        <f t="shared" si="735"/>
        <v>1992-A-12</v>
      </c>
      <c r="L5335" s="10" t="s">
        <v>13839</v>
      </c>
      <c r="M5335" s="6"/>
      <c r="N5335" s="10" t="s">
        <v>8273</v>
      </c>
      <c r="O5335" s="10" t="s">
        <v>8241</v>
      </c>
      <c r="P5335" s="6" t="str">
        <f t="shared" si="737"/>
        <v>W. Mico Antoine</v>
      </c>
      <c r="Q5335" s="10" t="s">
        <v>13855</v>
      </c>
      <c r="R5335" s="10" t="s">
        <v>18</v>
      </c>
      <c r="S5335" s="10" t="s">
        <v>899</v>
      </c>
      <c r="T5335" s="10" t="s">
        <v>13856</v>
      </c>
    </row>
    <row r="5336" spans="1:20" s="1" customFormat="1" x14ac:dyDescent="0.2">
      <c r="A5336" s="10" t="s">
        <v>13788</v>
      </c>
      <c r="B5336" s="6" t="str">
        <f t="shared" si="739"/>
        <v>A</v>
      </c>
      <c r="C5336" s="10" t="s">
        <v>8080</v>
      </c>
      <c r="D5336" s="6"/>
      <c r="E5336" s="10" t="s">
        <v>13231</v>
      </c>
      <c r="F5336" s="10" t="s">
        <v>13232</v>
      </c>
      <c r="G5336" s="6"/>
      <c r="H5336" s="6"/>
      <c r="I5336" s="6"/>
      <c r="J5336" s="6" t="str">
        <f t="shared" si="738"/>
        <v>1992-A-13</v>
      </c>
      <c r="K5336" s="6" t="str">
        <f t="shared" si="735"/>
        <v>1992-A-13</v>
      </c>
      <c r="L5336" s="10" t="s">
        <v>13839</v>
      </c>
      <c r="M5336" s="6"/>
      <c r="N5336" s="10" t="s">
        <v>8273</v>
      </c>
      <c r="O5336" s="10" t="s">
        <v>9375</v>
      </c>
      <c r="P5336" s="6" t="str">
        <f t="shared" si="737"/>
        <v>W. Mico Antoine</v>
      </c>
      <c r="Q5336" s="10" t="s">
        <v>13857</v>
      </c>
      <c r="R5336" s="10" t="s">
        <v>18</v>
      </c>
      <c r="S5336" s="10" t="s">
        <v>81</v>
      </c>
      <c r="T5336" s="6"/>
    </row>
    <row r="5337" spans="1:20" s="1" customFormat="1" x14ac:dyDescent="0.2">
      <c r="A5337" s="10" t="s">
        <v>13788</v>
      </c>
      <c r="B5337" s="6" t="str">
        <f t="shared" si="739"/>
        <v>A</v>
      </c>
      <c r="C5337" s="10" t="s">
        <v>8081</v>
      </c>
      <c r="D5337" s="6"/>
      <c r="E5337" s="10" t="s">
        <v>13231</v>
      </c>
      <c r="F5337" s="10" t="s">
        <v>13232</v>
      </c>
      <c r="G5337" s="6"/>
      <c r="H5337" s="6"/>
      <c r="I5337" s="6"/>
      <c r="J5337" s="6" t="str">
        <f t="shared" si="738"/>
        <v>1992-A-14</v>
      </c>
      <c r="K5337" s="6" t="str">
        <f t="shared" si="735"/>
        <v>1992-A-14</v>
      </c>
      <c r="L5337" s="10" t="s">
        <v>13839</v>
      </c>
      <c r="M5337" s="6"/>
      <c r="N5337" s="10" t="s">
        <v>8273</v>
      </c>
      <c r="O5337" s="10" t="s">
        <v>9293</v>
      </c>
      <c r="P5337" s="6" t="str">
        <f t="shared" si="737"/>
        <v>W. Mico Antoine</v>
      </c>
      <c r="Q5337" s="10" t="s">
        <v>13858</v>
      </c>
      <c r="R5337" s="10" t="s">
        <v>18</v>
      </c>
      <c r="S5337" s="10" t="s">
        <v>81</v>
      </c>
      <c r="T5337" s="6"/>
    </row>
    <row r="5338" spans="1:20" s="1" customFormat="1" x14ac:dyDescent="0.2">
      <c r="A5338" s="10" t="s">
        <v>13788</v>
      </c>
      <c r="B5338" s="6" t="str">
        <f t="shared" si="739"/>
        <v>A</v>
      </c>
      <c r="C5338" s="10" t="s">
        <v>8082</v>
      </c>
      <c r="D5338" s="6"/>
      <c r="E5338" s="10" t="s">
        <v>13231</v>
      </c>
      <c r="F5338" s="10" t="s">
        <v>13232</v>
      </c>
      <c r="G5338" s="6"/>
      <c r="H5338" s="6"/>
      <c r="I5338" s="6"/>
      <c r="J5338" s="6" t="str">
        <f t="shared" si="738"/>
        <v>1992-A-15</v>
      </c>
      <c r="K5338" s="6" t="str">
        <f t="shared" si="735"/>
        <v>1992-A-15</v>
      </c>
      <c r="L5338" s="10" t="s">
        <v>13839</v>
      </c>
      <c r="M5338" s="6"/>
      <c r="N5338" s="10" t="s">
        <v>8273</v>
      </c>
      <c r="O5338" s="10" t="s">
        <v>8868</v>
      </c>
      <c r="P5338" s="6" t="str">
        <f t="shared" si="737"/>
        <v>W. Mico Antoine</v>
      </c>
      <c r="Q5338" s="10" t="s">
        <v>13859</v>
      </c>
      <c r="R5338" s="10" t="s">
        <v>18</v>
      </c>
      <c r="S5338" s="10" t="s">
        <v>81</v>
      </c>
      <c r="T5338" s="6"/>
    </row>
    <row r="5339" spans="1:20" s="1" customFormat="1" x14ac:dyDescent="0.2">
      <c r="A5339" s="10" t="s">
        <v>13788</v>
      </c>
      <c r="B5339" s="6" t="str">
        <f t="shared" si="739"/>
        <v>A</v>
      </c>
      <c r="C5339" s="10" t="s">
        <v>8083</v>
      </c>
      <c r="D5339" s="6"/>
      <c r="E5339" s="10" t="s">
        <v>13231</v>
      </c>
      <c r="F5339" s="10" t="s">
        <v>13232</v>
      </c>
      <c r="G5339" s="6"/>
      <c r="H5339" s="6"/>
      <c r="I5339" s="6"/>
      <c r="J5339" s="6" t="str">
        <f t="shared" si="738"/>
        <v>1992-A-16</v>
      </c>
      <c r="K5339" s="6" t="str">
        <f t="shared" si="735"/>
        <v>1992-A-16</v>
      </c>
      <c r="L5339" s="10" t="s">
        <v>13839</v>
      </c>
      <c r="M5339" s="6"/>
      <c r="N5339" s="10" t="s">
        <v>8273</v>
      </c>
      <c r="O5339" s="10" t="s">
        <v>9290</v>
      </c>
      <c r="P5339" s="6" t="str">
        <f t="shared" si="737"/>
        <v>W. Mico Antoine</v>
      </c>
      <c r="Q5339" s="10" t="s">
        <v>13844</v>
      </c>
      <c r="R5339" s="10" t="s">
        <v>18</v>
      </c>
      <c r="S5339" s="10" t="s">
        <v>640</v>
      </c>
      <c r="T5339" s="6"/>
    </row>
    <row r="5340" spans="1:20" s="1" customFormat="1" ht="25.5" x14ac:dyDescent="0.2">
      <c r="A5340" s="10" t="s">
        <v>13788</v>
      </c>
      <c r="B5340" s="6" t="str">
        <f t="shared" si="739"/>
        <v>A</v>
      </c>
      <c r="C5340" s="10" t="s">
        <v>8084</v>
      </c>
      <c r="D5340" s="6"/>
      <c r="E5340" s="10" t="s">
        <v>13231</v>
      </c>
      <c r="F5340" s="10" t="s">
        <v>13232</v>
      </c>
      <c r="G5340" s="6"/>
      <c r="H5340" s="6"/>
      <c r="I5340" s="6"/>
      <c r="J5340" s="6" t="str">
        <f t="shared" si="738"/>
        <v>1992-A-17</v>
      </c>
      <c r="K5340" s="6" t="str">
        <f t="shared" si="735"/>
        <v>1992-A-17</v>
      </c>
      <c r="L5340" s="10" t="s">
        <v>13839</v>
      </c>
      <c r="M5340" s="6"/>
      <c r="N5340" s="10" t="s">
        <v>8273</v>
      </c>
      <c r="O5340" s="10" t="s">
        <v>8096</v>
      </c>
      <c r="P5340" s="6" t="str">
        <f t="shared" ref="P5340:P5371" si="740">CONCATENATE(E5340,F5340)</f>
        <v>W. Mico Antoine</v>
      </c>
      <c r="Q5340" s="10" t="s">
        <v>10418</v>
      </c>
      <c r="R5340" s="10" t="s">
        <v>18</v>
      </c>
      <c r="S5340" s="10" t="s">
        <v>1062</v>
      </c>
      <c r="T5340" s="10" t="s">
        <v>13860</v>
      </c>
    </row>
    <row r="5341" spans="1:20" s="1" customFormat="1" ht="38.25" x14ac:dyDescent="0.2">
      <c r="A5341" s="10" t="s">
        <v>13788</v>
      </c>
      <c r="B5341" s="6" t="str">
        <f t="shared" si="739"/>
        <v>A</v>
      </c>
      <c r="C5341" s="10" t="s">
        <v>8085</v>
      </c>
      <c r="D5341" s="6"/>
      <c r="E5341" s="10" t="s">
        <v>13231</v>
      </c>
      <c r="F5341" s="10" t="s">
        <v>13232</v>
      </c>
      <c r="G5341" s="6"/>
      <c r="H5341" s="6"/>
      <c r="I5341" s="6"/>
      <c r="J5341" s="6" t="str">
        <f t="shared" si="738"/>
        <v>1992-A-18</v>
      </c>
      <c r="K5341" s="6" t="str">
        <f t="shared" si="735"/>
        <v>1992-A-18</v>
      </c>
      <c r="L5341" s="10" t="s">
        <v>13839</v>
      </c>
      <c r="M5341" s="6"/>
      <c r="N5341" s="10" t="s">
        <v>8273</v>
      </c>
      <c r="O5341" s="10" t="s">
        <v>8096</v>
      </c>
      <c r="P5341" s="6" t="str">
        <f t="shared" si="740"/>
        <v>W. Mico Antoine</v>
      </c>
      <c r="Q5341" s="10" t="s">
        <v>13861</v>
      </c>
      <c r="R5341" s="10" t="s">
        <v>18</v>
      </c>
      <c r="S5341" s="10" t="s">
        <v>5778</v>
      </c>
      <c r="T5341" s="10" t="s">
        <v>13862</v>
      </c>
    </row>
    <row r="5342" spans="1:20" s="1" customFormat="1" ht="25.5" x14ac:dyDescent="0.2">
      <c r="A5342" s="10" t="s">
        <v>13788</v>
      </c>
      <c r="B5342" s="6" t="str">
        <f t="shared" si="739"/>
        <v>A</v>
      </c>
      <c r="C5342" s="10" t="s">
        <v>8086</v>
      </c>
      <c r="D5342" s="6"/>
      <c r="E5342" s="10" t="s">
        <v>13231</v>
      </c>
      <c r="F5342" s="10" t="s">
        <v>13232</v>
      </c>
      <c r="G5342" s="6"/>
      <c r="H5342" s="6"/>
      <c r="I5342" s="6"/>
      <c r="J5342" s="6" t="str">
        <f t="shared" si="738"/>
        <v>1992-A-19</v>
      </c>
      <c r="K5342" s="6" t="str">
        <f t="shared" si="735"/>
        <v>1992-A-19</v>
      </c>
      <c r="L5342" s="10" t="s">
        <v>13839</v>
      </c>
      <c r="M5342" s="6"/>
      <c r="N5342" s="10" t="s">
        <v>8273</v>
      </c>
      <c r="O5342" s="10" t="s">
        <v>8097</v>
      </c>
      <c r="P5342" s="6" t="str">
        <f t="shared" si="740"/>
        <v>W. Mico Antoine</v>
      </c>
      <c r="Q5342" s="10" t="s">
        <v>13863</v>
      </c>
      <c r="R5342" s="10" t="s">
        <v>18</v>
      </c>
      <c r="S5342" s="10" t="s">
        <v>5778</v>
      </c>
      <c r="T5342" s="10" t="s">
        <v>13864</v>
      </c>
    </row>
    <row r="5343" spans="1:20" s="1" customFormat="1" ht="25.5" x14ac:dyDescent="0.2">
      <c r="A5343" s="10" t="s">
        <v>13788</v>
      </c>
      <c r="B5343" s="6" t="str">
        <f t="shared" si="739"/>
        <v>A</v>
      </c>
      <c r="C5343" s="10" t="s">
        <v>8087</v>
      </c>
      <c r="D5343" s="6"/>
      <c r="E5343" s="10" t="s">
        <v>13231</v>
      </c>
      <c r="F5343" s="10" t="s">
        <v>13232</v>
      </c>
      <c r="G5343" s="6"/>
      <c r="H5343" s="6"/>
      <c r="I5343" s="6"/>
      <c r="J5343" s="6" t="str">
        <f t="shared" si="738"/>
        <v>1992-A-20</v>
      </c>
      <c r="K5343" s="6" t="str">
        <f t="shared" si="735"/>
        <v>1992-A-20</v>
      </c>
      <c r="L5343" s="10" t="s">
        <v>13839</v>
      </c>
      <c r="M5343" s="6"/>
      <c r="N5343" s="10" t="s">
        <v>8273</v>
      </c>
      <c r="O5343" s="10" t="s">
        <v>8097</v>
      </c>
      <c r="P5343" s="6" t="str">
        <f t="shared" si="740"/>
        <v>W. Mico Antoine</v>
      </c>
      <c r="Q5343" s="10" t="s">
        <v>13865</v>
      </c>
      <c r="R5343" s="10" t="s">
        <v>18</v>
      </c>
      <c r="S5343" s="10" t="s">
        <v>13866</v>
      </c>
      <c r="T5343" s="10" t="s">
        <v>13867</v>
      </c>
    </row>
    <row r="5344" spans="1:20" s="1" customFormat="1" x14ac:dyDescent="0.2">
      <c r="A5344" s="10" t="s">
        <v>13788</v>
      </c>
      <c r="B5344" s="6" t="str">
        <f t="shared" si="739"/>
        <v>A</v>
      </c>
      <c r="C5344" s="10" t="s">
        <v>8079</v>
      </c>
      <c r="D5344" s="6"/>
      <c r="E5344" s="10" t="s">
        <v>13231</v>
      </c>
      <c r="F5344" s="10" t="s">
        <v>13232</v>
      </c>
      <c r="G5344" s="6"/>
      <c r="H5344" s="6"/>
      <c r="I5344" s="6"/>
      <c r="J5344" s="6" t="str">
        <f t="shared" si="738"/>
        <v>1992-A-21</v>
      </c>
      <c r="K5344" s="6" t="str">
        <f t="shared" si="735"/>
        <v>1992-A-21</v>
      </c>
      <c r="L5344" s="10" t="s">
        <v>13839</v>
      </c>
      <c r="M5344" s="6"/>
      <c r="N5344" s="10" t="s">
        <v>8273</v>
      </c>
      <c r="O5344" s="10" t="s">
        <v>9326</v>
      </c>
      <c r="P5344" s="6" t="str">
        <f t="shared" si="740"/>
        <v>W. Mico Antoine</v>
      </c>
      <c r="Q5344" s="10" t="s">
        <v>13868</v>
      </c>
      <c r="R5344" s="10" t="s">
        <v>6424</v>
      </c>
      <c r="S5344" s="10" t="s">
        <v>3838</v>
      </c>
      <c r="T5344" s="10" t="s">
        <v>13869</v>
      </c>
    </row>
    <row r="5345" spans="1:20" s="1" customFormat="1" x14ac:dyDescent="0.2">
      <c r="A5345" s="10" t="s">
        <v>13788</v>
      </c>
      <c r="B5345" s="6" t="str">
        <f t="shared" si="739"/>
        <v>A</v>
      </c>
      <c r="C5345" s="10" t="s">
        <v>8088</v>
      </c>
      <c r="D5345" s="6"/>
      <c r="E5345" s="10" t="s">
        <v>13231</v>
      </c>
      <c r="F5345" s="10" t="s">
        <v>13232</v>
      </c>
      <c r="G5345" s="6"/>
      <c r="H5345" s="6"/>
      <c r="I5345" s="6"/>
      <c r="J5345" s="6" t="str">
        <f t="shared" si="738"/>
        <v>1992-A-22</v>
      </c>
      <c r="K5345" s="6" t="str">
        <f t="shared" si="735"/>
        <v>1992-A-22</v>
      </c>
      <c r="L5345" s="10" t="s">
        <v>13839</v>
      </c>
      <c r="M5345" s="6"/>
      <c r="N5345" s="10" t="s">
        <v>8273</v>
      </c>
      <c r="O5345" s="10" t="s">
        <v>8330</v>
      </c>
      <c r="P5345" s="6" t="str">
        <f t="shared" si="740"/>
        <v>W. Mico Antoine</v>
      </c>
      <c r="Q5345" s="10" t="s">
        <v>13870</v>
      </c>
      <c r="R5345" s="10" t="s">
        <v>5315</v>
      </c>
      <c r="S5345" s="10" t="s">
        <v>4156</v>
      </c>
      <c r="T5345" s="10" t="s">
        <v>13871</v>
      </c>
    </row>
    <row r="5346" spans="1:20" s="1" customFormat="1" x14ac:dyDescent="0.2">
      <c r="A5346" s="10" t="s">
        <v>13788</v>
      </c>
      <c r="B5346" s="6" t="str">
        <f t="shared" si="739"/>
        <v>A</v>
      </c>
      <c r="C5346" s="10" t="s">
        <v>8089</v>
      </c>
      <c r="D5346" s="6"/>
      <c r="E5346" s="10" t="s">
        <v>13231</v>
      </c>
      <c r="F5346" s="10" t="s">
        <v>13232</v>
      </c>
      <c r="G5346" s="6"/>
      <c r="H5346" s="6"/>
      <c r="I5346" s="6"/>
      <c r="J5346" s="6" t="str">
        <f t="shared" si="738"/>
        <v>1992-A-23</v>
      </c>
      <c r="K5346" s="6" t="str">
        <f t="shared" si="735"/>
        <v>1992-A-23</v>
      </c>
      <c r="L5346" s="10" t="s">
        <v>13839</v>
      </c>
      <c r="M5346" s="6"/>
      <c r="N5346" s="10" t="s">
        <v>8273</v>
      </c>
      <c r="O5346" s="10" t="s">
        <v>8330</v>
      </c>
      <c r="P5346" s="6" t="str">
        <f t="shared" si="740"/>
        <v>W. Mico Antoine</v>
      </c>
      <c r="Q5346" s="10" t="s">
        <v>18</v>
      </c>
      <c r="R5346" s="10" t="s">
        <v>18</v>
      </c>
      <c r="S5346" s="10" t="s">
        <v>3838</v>
      </c>
      <c r="T5346" s="10" t="s">
        <v>13872</v>
      </c>
    </row>
    <row r="5347" spans="1:20" s="1" customFormat="1" x14ac:dyDescent="0.2">
      <c r="A5347" s="10" t="s">
        <v>13788</v>
      </c>
      <c r="B5347" s="6" t="str">
        <f t="shared" si="739"/>
        <v>A</v>
      </c>
      <c r="C5347" s="10" t="s">
        <v>8090</v>
      </c>
      <c r="D5347" s="6"/>
      <c r="E5347" s="10" t="s">
        <v>13231</v>
      </c>
      <c r="F5347" s="10" t="s">
        <v>13232</v>
      </c>
      <c r="G5347" s="6"/>
      <c r="H5347" s="6"/>
      <c r="I5347" s="6"/>
      <c r="J5347" s="6" t="str">
        <f t="shared" si="738"/>
        <v>1992-A-24</v>
      </c>
      <c r="K5347" s="6" t="str">
        <f t="shared" si="735"/>
        <v>1992-A-24</v>
      </c>
      <c r="L5347" s="10" t="s">
        <v>13839</v>
      </c>
      <c r="M5347" s="6"/>
      <c r="N5347" s="10" t="s">
        <v>8273</v>
      </c>
      <c r="O5347" s="10" t="s">
        <v>8330</v>
      </c>
      <c r="P5347" s="6" t="str">
        <f t="shared" si="740"/>
        <v>W. Mico Antoine</v>
      </c>
      <c r="Q5347" s="10" t="s">
        <v>13189</v>
      </c>
      <c r="R5347" s="10" t="s">
        <v>18</v>
      </c>
      <c r="S5347" s="10" t="s">
        <v>5271</v>
      </c>
      <c r="T5347" s="10" t="s">
        <v>13873</v>
      </c>
    </row>
    <row r="5348" spans="1:20" s="1" customFormat="1" x14ac:dyDescent="0.2">
      <c r="A5348" s="10" t="s">
        <v>13788</v>
      </c>
      <c r="B5348" s="6" t="str">
        <f t="shared" si="739"/>
        <v>A</v>
      </c>
      <c r="C5348" s="10" t="s">
        <v>8098</v>
      </c>
      <c r="D5348" s="6"/>
      <c r="E5348" s="10" t="s">
        <v>13231</v>
      </c>
      <c r="F5348" s="10" t="s">
        <v>13232</v>
      </c>
      <c r="G5348" s="6"/>
      <c r="H5348" s="6"/>
      <c r="I5348" s="6"/>
      <c r="J5348" s="6" t="str">
        <f t="shared" si="738"/>
        <v>1992-A-25</v>
      </c>
      <c r="K5348" s="6" t="str">
        <f t="shared" si="735"/>
        <v>1992-A-25</v>
      </c>
      <c r="L5348" s="10" t="s">
        <v>13839</v>
      </c>
      <c r="M5348" s="6"/>
      <c r="N5348" s="10" t="s">
        <v>8273</v>
      </c>
      <c r="O5348" s="10" t="s">
        <v>8330</v>
      </c>
      <c r="P5348" s="6" t="str">
        <f t="shared" si="740"/>
        <v>W. Mico Antoine</v>
      </c>
      <c r="Q5348" s="10" t="s">
        <v>13874</v>
      </c>
      <c r="R5348" s="10" t="s">
        <v>18</v>
      </c>
      <c r="S5348" s="10" t="s">
        <v>5271</v>
      </c>
      <c r="T5348" s="10" t="s">
        <v>13875</v>
      </c>
    </row>
    <row r="5349" spans="1:20" s="1" customFormat="1" x14ac:dyDescent="0.2">
      <c r="A5349" s="10" t="s">
        <v>13788</v>
      </c>
      <c r="B5349" s="6" t="str">
        <f t="shared" si="739"/>
        <v>A</v>
      </c>
      <c r="C5349" s="10" t="s">
        <v>8091</v>
      </c>
      <c r="D5349" s="6"/>
      <c r="E5349" s="10" t="s">
        <v>13231</v>
      </c>
      <c r="F5349" s="10" t="s">
        <v>13232</v>
      </c>
      <c r="G5349" s="6"/>
      <c r="H5349" s="6"/>
      <c r="I5349" s="6"/>
      <c r="J5349" s="6" t="str">
        <f t="shared" si="738"/>
        <v>1992-A-26</v>
      </c>
      <c r="K5349" s="6" t="str">
        <f t="shared" si="735"/>
        <v>1992-A-26</v>
      </c>
      <c r="L5349" s="10" t="s">
        <v>13839</v>
      </c>
      <c r="M5349" s="6"/>
      <c r="N5349" s="10" t="s">
        <v>8273</v>
      </c>
      <c r="O5349" s="10" t="s">
        <v>8272</v>
      </c>
      <c r="P5349" s="6" t="str">
        <f t="shared" si="740"/>
        <v>W. Mico Antoine</v>
      </c>
      <c r="Q5349" s="10" t="s">
        <v>13876</v>
      </c>
      <c r="R5349" s="10" t="s">
        <v>18</v>
      </c>
      <c r="S5349" s="10" t="s">
        <v>5271</v>
      </c>
      <c r="T5349" s="6"/>
    </row>
    <row r="5350" spans="1:20" s="1" customFormat="1" ht="38.25" x14ac:dyDescent="0.2">
      <c r="A5350" s="10" t="s">
        <v>13788</v>
      </c>
      <c r="B5350" s="6" t="str">
        <f t="shared" si="739"/>
        <v>A</v>
      </c>
      <c r="C5350" s="10" t="s">
        <v>8092</v>
      </c>
      <c r="D5350" s="6"/>
      <c r="E5350" s="10" t="s">
        <v>13231</v>
      </c>
      <c r="F5350" s="10" t="s">
        <v>13232</v>
      </c>
      <c r="G5350" s="6"/>
      <c r="H5350" s="6"/>
      <c r="I5350" s="6"/>
      <c r="J5350" s="6" t="str">
        <f t="shared" si="738"/>
        <v>1992-A-27</v>
      </c>
      <c r="K5350" s="6" t="str">
        <f t="shared" si="735"/>
        <v>1992-A-27</v>
      </c>
      <c r="L5350" s="10" t="s">
        <v>13839</v>
      </c>
      <c r="M5350" s="6"/>
      <c r="N5350" s="10" t="s">
        <v>8273</v>
      </c>
      <c r="O5350" s="10" t="s">
        <v>9088</v>
      </c>
      <c r="P5350" s="6" t="str">
        <f t="shared" si="740"/>
        <v>W. Mico Antoine</v>
      </c>
      <c r="Q5350" s="10" t="s">
        <v>13877</v>
      </c>
      <c r="R5350" s="10" t="s">
        <v>18</v>
      </c>
      <c r="S5350" s="10" t="s">
        <v>13878</v>
      </c>
      <c r="T5350" s="10" t="s">
        <v>13879</v>
      </c>
    </row>
    <row r="5351" spans="1:20" s="1" customFormat="1" ht="25.5" x14ac:dyDescent="0.2">
      <c r="A5351" s="10" t="s">
        <v>13788</v>
      </c>
      <c r="B5351" s="6" t="str">
        <f t="shared" si="739"/>
        <v>A</v>
      </c>
      <c r="C5351" s="10" t="s">
        <v>8093</v>
      </c>
      <c r="D5351" s="10" t="s">
        <v>20</v>
      </c>
      <c r="E5351" s="10" t="s">
        <v>13231</v>
      </c>
      <c r="F5351" s="10" t="s">
        <v>13232</v>
      </c>
      <c r="G5351" s="6"/>
      <c r="H5351" s="6"/>
      <c r="I5351" s="6"/>
      <c r="J5351" s="6" t="str">
        <f t="shared" si="738"/>
        <v>1992-A-28*</v>
      </c>
      <c r="K5351" s="6" t="str">
        <f t="shared" si="735"/>
        <v>1992-A-28*</v>
      </c>
      <c r="L5351" s="10" t="s">
        <v>13839</v>
      </c>
      <c r="M5351" s="6"/>
      <c r="N5351" s="10" t="s">
        <v>8273</v>
      </c>
      <c r="O5351" s="6"/>
      <c r="P5351" s="6" t="str">
        <f t="shared" si="740"/>
        <v>W. Mico Antoine</v>
      </c>
      <c r="Q5351" s="10" t="s">
        <v>13880</v>
      </c>
      <c r="R5351" s="10" t="s">
        <v>18</v>
      </c>
      <c r="S5351" s="10" t="s">
        <v>13881</v>
      </c>
      <c r="T5351" s="10" t="s">
        <v>13882</v>
      </c>
    </row>
    <row r="5352" spans="1:20" s="1" customFormat="1" x14ac:dyDescent="0.2">
      <c r="A5352" s="10" t="s">
        <v>13788</v>
      </c>
      <c r="B5352" s="6" t="str">
        <f t="shared" si="739"/>
        <v>A</v>
      </c>
      <c r="C5352" s="10" t="s">
        <v>8094</v>
      </c>
      <c r="D5352" s="6"/>
      <c r="E5352" s="10" t="s">
        <v>13231</v>
      </c>
      <c r="F5352" s="10" t="s">
        <v>13232</v>
      </c>
      <c r="G5352" s="6"/>
      <c r="H5352" s="6"/>
      <c r="I5352" s="6"/>
      <c r="J5352" s="6" t="str">
        <f t="shared" si="738"/>
        <v>1992-A-29</v>
      </c>
      <c r="K5352" s="6" t="str">
        <f t="shared" si="735"/>
        <v>1992-A-29</v>
      </c>
      <c r="L5352" s="10" t="s">
        <v>13839</v>
      </c>
      <c r="M5352" s="6"/>
      <c r="N5352" s="10" t="s">
        <v>8326</v>
      </c>
      <c r="O5352" s="10" t="s">
        <v>8241</v>
      </c>
      <c r="P5352" s="6" t="str">
        <f t="shared" si="740"/>
        <v>W. Mico Antoine</v>
      </c>
      <c r="Q5352" s="10" t="s">
        <v>254</v>
      </c>
      <c r="R5352" s="10" t="s">
        <v>18</v>
      </c>
      <c r="S5352" s="10" t="s">
        <v>5271</v>
      </c>
      <c r="T5352" s="6"/>
    </row>
    <row r="5353" spans="1:20" s="1" customFormat="1" ht="25.5" x14ac:dyDescent="0.2">
      <c r="A5353" s="10" t="s">
        <v>13788</v>
      </c>
      <c r="B5353" s="6" t="str">
        <f t="shared" si="739"/>
        <v>A</v>
      </c>
      <c r="C5353" s="10" t="s">
        <v>8636</v>
      </c>
      <c r="D5353" s="6"/>
      <c r="E5353" s="10" t="s">
        <v>13231</v>
      </c>
      <c r="F5353" s="10" t="s">
        <v>13232</v>
      </c>
      <c r="G5353" s="6"/>
      <c r="H5353" s="6"/>
      <c r="I5353" s="6"/>
      <c r="J5353" s="6" t="str">
        <f t="shared" si="738"/>
        <v>1992-A-30</v>
      </c>
      <c r="K5353" s="6" t="str">
        <f t="shared" si="735"/>
        <v>1992-A-30</v>
      </c>
      <c r="L5353" s="10" t="s">
        <v>13839</v>
      </c>
      <c r="M5353" s="6"/>
      <c r="N5353" s="10" t="s">
        <v>8326</v>
      </c>
      <c r="O5353" s="10" t="s">
        <v>9375</v>
      </c>
      <c r="P5353" s="6" t="str">
        <f t="shared" si="740"/>
        <v>W. Mico Antoine</v>
      </c>
      <c r="Q5353" s="10" t="s">
        <v>13883</v>
      </c>
      <c r="R5353" s="10" t="s">
        <v>18</v>
      </c>
      <c r="S5353" s="10" t="s">
        <v>13884</v>
      </c>
      <c r="T5353" s="10" t="s">
        <v>13885</v>
      </c>
    </row>
    <row r="5354" spans="1:20" s="1" customFormat="1" x14ac:dyDescent="0.2">
      <c r="A5354" s="10" t="s">
        <v>13788</v>
      </c>
      <c r="B5354" s="6" t="str">
        <f t="shared" si="739"/>
        <v>A</v>
      </c>
      <c r="C5354" s="10" t="s">
        <v>8617</v>
      </c>
      <c r="D5354" s="6"/>
      <c r="E5354" s="10" t="s">
        <v>13231</v>
      </c>
      <c r="F5354" s="10" t="s">
        <v>13232</v>
      </c>
      <c r="G5354" s="6"/>
      <c r="H5354" s="6"/>
      <c r="I5354" s="6"/>
      <c r="J5354" s="6" t="str">
        <f t="shared" si="738"/>
        <v>1992-A-31</v>
      </c>
      <c r="K5354" s="6" t="str">
        <f t="shared" si="735"/>
        <v>1992-A-31</v>
      </c>
      <c r="L5354" s="10" t="s">
        <v>13839</v>
      </c>
      <c r="M5354" s="6"/>
      <c r="N5354" s="10" t="s">
        <v>8326</v>
      </c>
      <c r="O5354" s="10" t="s">
        <v>9387</v>
      </c>
      <c r="P5354" s="6" t="str">
        <f t="shared" si="740"/>
        <v>W. Mico Antoine</v>
      </c>
      <c r="Q5354" s="10" t="s">
        <v>13886</v>
      </c>
      <c r="R5354" s="10" t="s">
        <v>18</v>
      </c>
      <c r="S5354" s="10" t="s">
        <v>81</v>
      </c>
      <c r="T5354" s="6"/>
    </row>
    <row r="5355" spans="1:20" s="1" customFormat="1" ht="25.5" x14ac:dyDescent="0.2">
      <c r="A5355" s="10" t="s">
        <v>13788</v>
      </c>
      <c r="B5355" s="6" t="str">
        <f t="shared" si="739"/>
        <v>A</v>
      </c>
      <c r="C5355" s="10" t="s">
        <v>8396</v>
      </c>
      <c r="D5355" s="6"/>
      <c r="E5355" s="10" t="s">
        <v>13231</v>
      </c>
      <c r="F5355" s="10" t="s">
        <v>13232</v>
      </c>
      <c r="G5355" s="6"/>
      <c r="H5355" s="6"/>
      <c r="I5355" s="6"/>
      <c r="J5355" s="6" t="str">
        <f t="shared" si="738"/>
        <v>1992-A-32</v>
      </c>
      <c r="K5355" s="6" t="str">
        <f t="shared" si="735"/>
        <v>1992-A-32</v>
      </c>
      <c r="L5355" s="10" t="s">
        <v>13839</v>
      </c>
      <c r="M5355" s="6"/>
      <c r="N5355" s="10" t="s">
        <v>8326</v>
      </c>
      <c r="O5355" s="10" t="s">
        <v>9330</v>
      </c>
      <c r="P5355" s="6" t="str">
        <f t="shared" si="740"/>
        <v>W. Mico Antoine</v>
      </c>
      <c r="Q5355" s="10" t="s">
        <v>13887</v>
      </c>
      <c r="R5355" s="10" t="s">
        <v>18</v>
      </c>
      <c r="S5355" s="10" t="s">
        <v>81</v>
      </c>
      <c r="T5355" s="10" t="s">
        <v>13888</v>
      </c>
    </row>
    <row r="5356" spans="1:20" s="1" customFormat="1" x14ac:dyDescent="0.2">
      <c r="A5356" s="10" t="s">
        <v>13788</v>
      </c>
      <c r="B5356" s="6" t="str">
        <f t="shared" si="739"/>
        <v>A</v>
      </c>
      <c r="C5356" s="10" t="s">
        <v>8656</v>
      </c>
      <c r="D5356" s="6"/>
      <c r="E5356" s="10" t="s">
        <v>13231</v>
      </c>
      <c r="F5356" s="10" t="s">
        <v>13232</v>
      </c>
      <c r="G5356" s="6"/>
      <c r="H5356" s="6"/>
      <c r="I5356" s="6"/>
      <c r="J5356" s="6" t="str">
        <f t="shared" si="738"/>
        <v>1992-A-33</v>
      </c>
      <c r="K5356" s="6" t="str">
        <f t="shared" si="735"/>
        <v>1992-A-33</v>
      </c>
      <c r="L5356" s="10" t="s">
        <v>13839</v>
      </c>
      <c r="M5356" s="6"/>
      <c r="N5356" s="10" t="s">
        <v>8326</v>
      </c>
      <c r="O5356" s="10" t="s">
        <v>9057</v>
      </c>
      <c r="P5356" s="6" t="str">
        <f t="shared" si="740"/>
        <v>W. Mico Antoine</v>
      </c>
      <c r="Q5356" s="10" t="s">
        <v>13889</v>
      </c>
      <c r="R5356" s="10" t="s">
        <v>18</v>
      </c>
      <c r="S5356" s="10" t="s">
        <v>3838</v>
      </c>
      <c r="T5356" s="6"/>
    </row>
    <row r="5357" spans="1:20" s="1" customFormat="1" ht="25.5" x14ac:dyDescent="0.2">
      <c r="A5357" s="10" t="s">
        <v>13788</v>
      </c>
      <c r="B5357" s="6" t="str">
        <f t="shared" si="739"/>
        <v>A</v>
      </c>
      <c r="C5357" s="10" t="s">
        <v>8267</v>
      </c>
      <c r="D5357" s="6"/>
      <c r="E5357" s="10" t="s">
        <v>13231</v>
      </c>
      <c r="F5357" s="10" t="s">
        <v>13232</v>
      </c>
      <c r="G5357" s="6"/>
      <c r="H5357" s="6"/>
      <c r="I5357" s="6"/>
      <c r="J5357" s="6" t="str">
        <f t="shared" si="738"/>
        <v>1992-A-34</v>
      </c>
      <c r="K5357" s="6" t="str">
        <f t="shared" si="735"/>
        <v>1992-A-34</v>
      </c>
      <c r="L5357" s="10" t="s">
        <v>13839</v>
      </c>
      <c r="M5357" s="6"/>
      <c r="N5357" s="10" t="s">
        <v>8326</v>
      </c>
      <c r="O5357" s="10" t="s">
        <v>9088</v>
      </c>
      <c r="P5357" s="6" t="str">
        <f t="shared" si="740"/>
        <v>W. Mico Antoine</v>
      </c>
      <c r="Q5357" s="10" t="s">
        <v>13890</v>
      </c>
      <c r="R5357" s="10" t="s">
        <v>18</v>
      </c>
      <c r="S5357" s="10" t="s">
        <v>5271</v>
      </c>
      <c r="T5357" s="10" t="s">
        <v>13891</v>
      </c>
    </row>
    <row r="5358" spans="1:20" s="1" customFormat="1" x14ac:dyDescent="0.2">
      <c r="A5358" s="10" t="s">
        <v>13788</v>
      </c>
      <c r="B5358" s="6" t="str">
        <f t="shared" si="739"/>
        <v>A</v>
      </c>
      <c r="C5358" s="10" t="s">
        <v>8268</v>
      </c>
      <c r="D5358" s="6"/>
      <c r="E5358" s="10" t="s">
        <v>13231</v>
      </c>
      <c r="F5358" s="10" t="s">
        <v>13232</v>
      </c>
      <c r="G5358" s="6"/>
      <c r="H5358" s="6"/>
      <c r="I5358" s="6"/>
      <c r="J5358" s="6" t="str">
        <f t="shared" si="738"/>
        <v>1992-A-35</v>
      </c>
      <c r="K5358" s="6" t="str">
        <f t="shared" si="735"/>
        <v>1992-A-35</v>
      </c>
      <c r="L5358" s="10" t="s">
        <v>13839</v>
      </c>
      <c r="M5358" s="6"/>
      <c r="N5358" s="10" t="s">
        <v>8326</v>
      </c>
      <c r="O5358" s="10" t="s">
        <v>8078</v>
      </c>
      <c r="P5358" s="6" t="str">
        <f t="shared" si="740"/>
        <v>W. Mico Antoine</v>
      </c>
      <c r="Q5358" s="10" t="s">
        <v>13892</v>
      </c>
      <c r="R5358" s="10" t="s">
        <v>18</v>
      </c>
      <c r="S5358" s="10" t="s">
        <v>899</v>
      </c>
      <c r="T5358" s="10" t="s">
        <v>13893</v>
      </c>
    </row>
    <row r="5359" spans="1:20" s="1" customFormat="1" ht="38.25" x14ac:dyDescent="0.2">
      <c r="A5359" s="10" t="s">
        <v>13788</v>
      </c>
      <c r="B5359" s="6" t="str">
        <f t="shared" si="739"/>
        <v>A</v>
      </c>
      <c r="C5359" s="10" t="s">
        <v>8584</v>
      </c>
      <c r="D5359" s="6"/>
      <c r="E5359" s="10" t="s">
        <v>13231</v>
      </c>
      <c r="F5359" s="10" t="s">
        <v>13232</v>
      </c>
      <c r="G5359" s="6"/>
      <c r="H5359" s="6"/>
      <c r="I5359" s="6"/>
      <c r="J5359" s="6" t="str">
        <f t="shared" si="738"/>
        <v>1992-A-36</v>
      </c>
      <c r="K5359" s="6" t="str">
        <f t="shared" si="735"/>
        <v>1992-A-36</v>
      </c>
      <c r="L5359" s="10" t="s">
        <v>13839</v>
      </c>
      <c r="M5359" s="6"/>
      <c r="N5359" s="10" t="s">
        <v>8326</v>
      </c>
      <c r="O5359" s="10" t="s">
        <v>9313</v>
      </c>
      <c r="P5359" s="6" t="str">
        <f t="shared" si="740"/>
        <v>W. Mico Antoine</v>
      </c>
      <c r="Q5359" s="10" t="s">
        <v>13894</v>
      </c>
      <c r="R5359" s="10" t="s">
        <v>18</v>
      </c>
      <c r="S5359" s="10" t="s">
        <v>640</v>
      </c>
      <c r="T5359" s="10" t="s">
        <v>13895</v>
      </c>
    </row>
    <row r="5360" spans="1:20" s="1" customFormat="1" ht="38.25" x14ac:dyDescent="0.2">
      <c r="A5360" s="10" t="s">
        <v>13788</v>
      </c>
      <c r="B5360" s="6" t="str">
        <f t="shared" si="739"/>
        <v>A</v>
      </c>
      <c r="C5360" s="10" t="s">
        <v>8585</v>
      </c>
      <c r="D5360" s="6"/>
      <c r="E5360" s="10" t="s">
        <v>13231</v>
      </c>
      <c r="F5360" s="10" t="s">
        <v>13232</v>
      </c>
      <c r="G5360" s="6"/>
      <c r="H5360" s="6"/>
      <c r="I5360" s="6"/>
      <c r="J5360" s="6" t="str">
        <f t="shared" si="738"/>
        <v>1992-A-37</v>
      </c>
      <c r="K5360" s="6" t="str">
        <f t="shared" si="735"/>
        <v>1992-A-37</v>
      </c>
      <c r="L5360" s="10" t="s">
        <v>13839</v>
      </c>
      <c r="M5360" s="6"/>
      <c r="N5360" s="10" t="s">
        <v>8326</v>
      </c>
      <c r="O5360" s="10" t="s">
        <v>8305</v>
      </c>
      <c r="P5360" s="6" t="str">
        <f t="shared" si="740"/>
        <v>W. Mico Antoine</v>
      </c>
      <c r="Q5360" s="10" t="s">
        <v>13896</v>
      </c>
      <c r="R5360" s="10" t="s">
        <v>18</v>
      </c>
      <c r="S5360" s="10" t="s">
        <v>1062</v>
      </c>
      <c r="T5360" s="10" t="s">
        <v>13897</v>
      </c>
    </row>
    <row r="5361" spans="1:20" s="1" customFormat="1" ht="25.5" x14ac:dyDescent="0.2">
      <c r="A5361" s="10" t="s">
        <v>13788</v>
      </c>
      <c r="B5361" s="6" t="str">
        <f t="shared" si="739"/>
        <v>A</v>
      </c>
      <c r="C5361" s="10" t="s">
        <v>8662</v>
      </c>
      <c r="D5361" s="6"/>
      <c r="E5361" s="10" t="s">
        <v>13231</v>
      </c>
      <c r="F5361" s="10" t="s">
        <v>13232</v>
      </c>
      <c r="G5361" s="6"/>
      <c r="H5361" s="6"/>
      <c r="I5361" s="6"/>
      <c r="J5361" s="6" t="str">
        <f t="shared" si="738"/>
        <v>1992-A-38</v>
      </c>
      <c r="K5361" s="6" t="str">
        <f t="shared" si="735"/>
        <v>1992-A-38</v>
      </c>
      <c r="L5361" s="10" t="s">
        <v>13839</v>
      </c>
      <c r="M5361" s="6"/>
      <c r="N5361" s="10" t="s">
        <v>8326</v>
      </c>
      <c r="O5361" s="10" t="s">
        <v>8305</v>
      </c>
      <c r="P5361" s="6" t="str">
        <f t="shared" si="740"/>
        <v>W. Mico Antoine</v>
      </c>
      <c r="Q5361" s="10" t="s">
        <v>13898</v>
      </c>
      <c r="R5361" s="10" t="s">
        <v>18</v>
      </c>
      <c r="S5361" s="10" t="s">
        <v>10325</v>
      </c>
      <c r="T5361" s="6"/>
    </row>
    <row r="5362" spans="1:20" s="1" customFormat="1" x14ac:dyDescent="0.2">
      <c r="A5362" s="10" t="s">
        <v>13788</v>
      </c>
      <c r="B5362" s="6" t="str">
        <f t="shared" si="739"/>
        <v>A</v>
      </c>
      <c r="C5362" s="10" t="s">
        <v>8111</v>
      </c>
      <c r="D5362" s="6"/>
      <c r="E5362" s="10" t="s">
        <v>13231</v>
      </c>
      <c r="F5362" s="10" t="s">
        <v>13232</v>
      </c>
      <c r="G5362" s="6"/>
      <c r="H5362" s="6"/>
      <c r="I5362" s="6"/>
      <c r="J5362" s="6" t="str">
        <f t="shared" si="738"/>
        <v>1992-A-39</v>
      </c>
      <c r="K5362" s="6" t="str">
        <f t="shared" si="735"/>
        <v>1992-A-39</v>
      </c>
      <c r="L5362" s="10" t="s">
        <v>13839</v>
      </c>
      <c r="M5362" s="6"/>
      <c r="N5362" s="10" t="s">
        <v>8326</v>
      </c>
      <c r="O5362" s="10" t="s">
        <v>5948</v>
      </c>
      <c r="P5362" s="6" t="str">
        <f t="shared" si="740"/>
        <v>W. Mico Antoine</v>
      </c>
      <c r="Q5362" s="10" t="s">
        <v>13899</v>
      </c>
      <c r="R5362" s="10" t="s">
        <v>18</v>
      </c>
      <c r="S5362" s="10" t="s">
        <v>5271</v>
      </c>
      <c r="T5362" s="10" t="s">
        <v>13900</v>
      </c>
    </row>
    <row r="5363" spans="1:20" s="1" customFormat="1" ht="38.25" x14ac:dyDescent="0.2">
      <c r="A5363" s="10" t="s">
        <v>13788</v>
      </c>
      <c r="B5363" s="6" t="str">
        <f t="shared" si="739"/>
        <v>A</v>
      </c>
      <c r="C5363" s="10" t="s">
        <v>8112</v>
      </c>
      <c r="D5363" s="6"/>
      <c r="E5363" s="10" t="s">
        <v>13231</v>
      </c>
      <c r="F5363" s="10" t="s">
        <v>13232</v>
      </c>
      <c r="G5363" s="6"/>
      <c r="H5363" s="6"/>
      <c r="I5363" s="6"/>
      <c r="J5363" s="6" t="str">
        <f t="shared" si="738"/>
        <v>1992-A-40</v>
      </c>
      <c r="K5363" s="6" t="str">
        <f t="shared" ref="K5363:K5426" si="741">J5363</f>
        <v>1992-A-40</v>
      </c>
      <c r="L5363" s="10" t="s">
        <v>13839</v>
      </c>
      <c r="M5363" s="6"/>
      <c r="N5363" s="10" t="s">
        <v>8099</v>
      </c>
      <c r="O5363" s="10" t="s">
        <v>9781</v>
      </c>
      <c r="P5363" s="6" t="str">
        <f t="shared" si="740"/>
        <v>W. Mico Antoine</v>
      </c>
      <c r="Q5363" s="10" t="s">
        <v>254</v>
      </c>
      <c r="R5363" s="10" t="s">
        <v>18</v>
      </c>
      <c r="S5363" s="10" t="s">
        <v>13484</v>
      </c>
      <c r="T5363" s="10" t="s">
        <v>13901</v>
      </c>
    </row>
    <row r="5364" spans="1:20" s="1" customFormat="1" ht="25.5" x14ac:dyDescent="0.2">
      <c r="A5364" s="10" t="s">
        <v>13788</v>
      </c>
      <c r="B5364" s="6" t="str">
        <f t="shared" si="739"/>
        <v>A</v>
      </c>
      <c r="C5364" s="10" t="s">
        <v>8521</v>
      </c>
      <c r="D5364" s="6"/>
      <c r="E5364" s="10" t="s">
        <v>13231</v>
      </c>
      <c r="F5364" s="10" t="s">
        <v>13232</v>
      </c>
      <c r="G5364" s="6"/>
      <c r="H5364" s="6"/>
      <c r="I5364" s="6"/>
      <c r="J5364" s="6" t="str">
        <f t="shared" si="738"/>
        <v>1992-A-41</v>
      </c>
      <c r="K5364" s="6" t="str">
        <f t="shared" si="741"/>
        <v>1992-A-41</v>
      </c>
      <c r="L5364" s="10" t="s">
        <v>13839</v>
      </c>
      <c r="M5364" s="6"/>
      <c r="N5364" s="10" t="s">
        <v>8099</v>
      </c>
      <c r="O5364" s="10" t="s">
        <v>8895</v>
      </c>
      <c r="P5364" s="6" t="str">
        <f t="shared" si="740"/>
        <v>W. Mico Antoine</v>
      </c>
      <c r="Q5364" s="10" t="s">
        <v>13902</v>
      </c>
      <c r="R5364" s="10" t="s">
        <v>18</v>
      </c>
      <c r="S5364" s="10" t="s">
        <v>13903</v>
      </c>
      <c r="T5364" s="10" t="s">
        <v>13904</v>
      </c>
    </row>
    <row r="5365" spans="1:20" s="1" customFormat="1" ht="25.5" x14ac:dyDescent="0.2">
      <c r="A5365" s="10" t="s">
        <v>13788</v>
      </c>
      <c r="B5365" s="6" t="str">
        <f t="shared" si="739"/>
        <v>A</v>
      </c>
      <c r="C5365" s="10" t="s">
        <v>8522</v>
      </c>
      <c r="D5365" s="6"/>
      <c r="E5365" s="10" t="s">
        <v>13231</v>
      </c>
      <c r="F5365" s="10" t="s">
        <v>13232</v>
      </c>
      <c r="G5365" s="6"/>
      <c r="H5365" s="6"/>
      <c r="I5365" s="6"/>
      <c r="J5365" s="6" t="str">
        <f t="shared" si="738"/>
        <v>1992-A-42</v>
      </c>
      <c r="K5365" s="6" t="str">
        <f t="shared" si="741"/>
        <v>1992-A-42</v>
      </c>
      <c r="L5365" s="10" t="s">
        <v>13839</v>
      </c>
      <c r="M5365" s="6"/>
      <c r="N5365" s="10" t="s">
        <v>8099</v>
      </c>
      <c r="O5365" s="10" t="s">
        <v>9387</v>
      </c>
      <c r="P5365" s="6" t="str">
        <f t="shared" si="740"/>
        <v>W. Mico Antoine</v>
      </c>
      <c r="Q5365" s="10" t="s">
        <v>13905</v>
      </c>
      <c r="R5365" s="10" t="s">
        <v>18</v>
      </c>
      <c r="S5365" s="10" t="s">
        <v>81</v>
      </c>
      <c r="T5365" s="6"/>
    </row>
    <row r="5366" spans="1:20" s="1" customFormat="1" ht="25.5" x14ac:dyDescent="0.2">
      <c r="A5366" s="10" t="s">
        <v>13788</v>
      </c>
      <c r="B5366" s="6" t="str">
        <f t="shared" si="739"/>
        <v>A</v>
      </c>
      <c r="C5366" s="10" t="s">
        <v>8271</v>
      </c>
      <c r="D5366" s="6"/>
      <c r="E5366" s="10" t="s">
        <v>13231</v>
      </c>
      <c r="F5366" s="10" t="s">
        <v>13232</v>
      </c>
      <c r="G5366" s="6"/>
      <c r="H5366" s="6"/>
      <c r="I5366" s="6"/>
      <c r="J5366" s="6" t="str">
        <f t="shared" si="738"/>
        <v>1992-A-43</v>
      </c>
      <c r="K5366" s="6" t="str">
        <f t="shared" si="741"/>
        <v>1992-A-43</v>
      </c>
      <c r="L5366" s="10" t="s">
        <v>13839</v>
      </c>
      <c r="M5366" s="6"/>
      <c r="N5366" s="10" t="s">
        <v>8099</v>
      </c>
      <c r="O5366" s="10" t="s">
        <v>9216</v>
      </c>
      <c r="P5366" s="6" t="str">
        <f t="shared" si="740"/>
        <v>W. Mico Antoine</v>
      </c>
      <c r="Q5366" s="10" t="s">
        <v>13906</v>
      </c>
      <c r="R5366" s="10" t="s">
        <v>18</v>
      </c>
      <c r="S5366" s="10" t="s">
        <v>81</v>
      </c>
      <c r="T5366" s="6"/>
    </row>
    <row r="5367" spans="1:20" s="1" customFormat="1" ht="38.25" x14ac:dyDescent="0.2">
      <c r="A5367" s="10" t="s">
        <v>13788</v>
      </c>
      <c r="B5367" s="6" t="str">
        <f t="shared" si="739"/>
        <v>A</v>
      </c>
      <c r="C5367" s="10" t="s">
        <v>8095</v>
      </c>
      <c r="D5367" s="6"/>
      <c r="E5367" s="10" t="s">
        <v>13231</v>
      </c>
      <c r="F5367" s="10" t="s">
        <v>13232</v>
      </c>
      <c r="G5367" s="6"/>
      <c r="H5367" s="6"/>
      <c r="I5367" s="6"/>
      <c r="J5367" s="6" t="str">
        <f t="shared" si="738"/>
        <v>1992-A-44</v>
      </c>
      <c r="K5367" s="6" t="str">
        <f t="shared" si="741"/>
        <v>1992-A-44</v>
      </c>
      <c r="L5367" s="10" t="s">
        <v>13839</v>
      </c>
      <c r="M5367" s="6"/>
      <c r="N5367" s="10" t="s">
        <v>8099</v>
      </c>
      <c r="O5367" s="10" t="s">
        <v>8330</v>
      </c>
      <c r="P5367" s="6" t="str">
        <f t="shared" si="740"/>
        <v>W. Mico Antoine</v>
      </c>
      <c r="Q5367" s="10" t="s">
        <v>13844</v>
      </c>
      <c r="R5367" s="10" t="s">
        <v>18</v>
      </c>
      <c r="S5367" s="10" t="s">
        <v>640</v>
      </c>
      <c r="T5367" s="10" t="s">
        <v>13907</v>
      </c>
    </row>
    <row r="5368" spans="1:20" s="1" customFormat="1" ht="25.5" x14ac:dyDescent="0.2">
      <c r="A5368" s="10" t="s">
        <v>13788</v>
      </c>
      <c r="B5368" s="6" t="str">
        <f t="shared" si="739"/>
        <v>A</v>
      </c>
      <c r="C5368" s="10" t="s">
        <v>8567</v>
      </c>
      <c r="D5368" s="6"/>
      <c r="E5368" s="10" t="s">
        <v>13231</v>
      </c>
      <c r="F5368" s="10" t="s">
        <v>13232</v>
      </c>
      <c r="G5368" s="6"/>
      <c r="H5368" s="6"/>
      <c r="I5368" s="6"/>
      <c r="J5368" s="6" t="str">
        <f t="shared" si="738"/>
        <v>1992-A-45</v>
      </c>
      <c r="K5368" s="6" t="str">
        <f t="shared" si="741"/>
        <v>1992-A-45</v>
      </c>
      <c r="L5368" s="10" t="s">
        <v>13839</v>
      </c>
      <c r="M5368" s="6"/>
      <c r="N5368" s="10" t="s">
        <v>8099</v>
      </c>
      <c r="O5368" s="10" t="s">
        <v>8330</v>
      </c>
      <c r="P5368" s="6" t="str">
        <f t="shared" si="740"/>
        <v>W. Mico Antoine</v>
      </c>
      <c r="Q5368" s="10" t="s">
        <v>13908</v>
      </c>
      <c r="R5368" s="10" t="s">
        <v>18</v>
      </c>
      <c r="S5368" s="10" t="s">
        <v>3838</v>
      </c>
      <c r="T5368" s="10" t="s">
        <v>13909</v>
      </c>
    </row>
    <row r="5369" spans="1:20" s="1" customFormat="1" ht="25.5" x14ac:dyDescent="0.2">
      <c r="A5369" s="10" t="s">
        <v>13788</v>
      </c>
      <c r="B5369" s="6" t="str">
        <f t="shared" si="739"/>
        <v>A</v>
      </c>
      <c r="C5369" s="10" t="s">
        <v>8523</v>
      </c>
      <c r="D5369" s="6"/>
      <c r="E5369" s="10" t="s">
        <v>13231</v>
      </c>
      <c r="F5369" s="10" t="s">
        <v>13232</v>
      </c>
      <c r="G5369" s="6"/>
      <c r="H5369" s="6"/>
      <c r="I5369" s="6"/>
      <c r="J5369" s="6" t="str">
        <f t="shared" si="738"/>
        <v>1992-A-46</v>
      </c>
      <c r="K5369" s="6" t="str">
        <f t="shared" si="741"/>
        <v>1992-A-46</v>
      </c>
      <c r="L5369" s="10" t="s">
        <v>13839</v>
      </c>
      <c r="M5369" s="6"/>
      <c r="N5369" s="10" t="s">
        <v>8099</v>
      </c>
      <c r="O5369" s="10" t="s">
        <v>8272</v>
      </c>
      <c r="P5369" s="6" t="str">
        <f t="shared" si="740"/>
        <v>W. Mico Antoine</v>
      </c>
      <c r="Q5369" s="10" t="s">
        <v>13910</v>
      </c>
      <c r="R5369" s="10" t="s">
        <v>18</v>
      </c>
      <c r="S5369" s="10" t="s">
        <v>1062</v>
      </c>
      <c r="T5369" s="10" t="s">
        <v>13911</v>
      </c>
    </row>
    <row r="5370" spans="1:20" s="1" customFormat="1" ht="25.5" x14ac:dyDescent="0.2">
      <c r="A5370" s="10" t="s">
        <v>13788</v>
      </c>
      <c r="B5370" s="6" t="str">
        <f t="shared" si="739"/>
        <v>A</v>
      </c>
      <c r="C5370" s="10" t="s">
        <v>8355</v>
      </c>
      <c r="D5370" s="6"/>
      <c r="E5370" s="10" t="s">
        <v>13231</v>
      </c>
      <c r="F5370" s="10" t="s">
        <v>13232</v>
      </c>
      <c r="G5370" s="6"/>
      <c r="H5370" s="6"/>
      <c r="I5370" s="6"/>
      <c r="J5370" s="6" t="str">
        <f t="shared" si="738"/>
        <v>1992-A-47</v>
      </c>
      <c r="K5370" s="6" t="str">
        <f t="shared" si="741"/>
        <v>1992-A-47</v>
      </c>
      <c r="L5370" s="10" t="s">
        <v>13839</v>
      </c>
      <c r="M5370" s="6"/>
      <c r="N5370" s="10" t="s">
        <v>8099</v>
      </c>
      <c r="O5370" s="10" t="s">
        <v>8272</v>
      </c>
      <c r="P5370" s="6" t="str">
        <f t="shared" si="740"/>
        <v>W. Mico Antoine</v>
      </c>
      <c r="Q5370" s="10" t="s">
        <v>13912</v>
      </c>
      <c r="R5370" s="10" t="s">
        <v>18</v>
      </c>
      <c r="S5370" s="10" t="s">
        <v>1481</v>
      </c>
      <c r="T5370" s="10" t="s">
        <v>13913</v>
      </c>
    </row>
    <row r="5371" spans="1:20" s="1" customFormat="1" ht="25.5" x14ac:dyDescent="0.2">
      <c r="A5371" s="10" t="s">
        <v>13788</v>
      </c>
      <c r="B5371" s="6" t="str">
        <f t="shared" si="739"/>
        <v>A</v>
      </c>
      <c r="C5371" s="10" t="s">
        <v>8630</v>
      </c>
      <c r="D5371" s="6"/>
      <c r="E5371" s="10" t="s">
        <v>13231</v>
      </c>
      <c r="F5371" s="10" t="s">
        <v>13232</v>
      </c>
      <c r="G5371" s="6"/>
      <c r="H5371" s="6"/>
      <c r="I5371" s="6"/>
      <c r="J5371" s="6" t="str">
        <f t="shared" si="738"/>
        <v>1992-A-48</v>
      </c>
      <c r="K5371" s="6" t="str">
        <f t="shared" si="741"/>
        <v>1992-A-48</v>
      </c>
      <c r="L5371" s="10" t="s">
        <v>13839</v>
      </c>
      <c r="M5371" s="6"/>
      <c r="N5371" s="10" t="s">
        <v>8099</v>
      </c>
      <c r="O5371" s="10" t="s">
        <v>8078</v>
      </c>
      <c r="P5371" s="6" t="str">
        <f t="shared" si="740"/>
        <v>W. Mico Antoine</v>
      </c>
      <c r="Q5371" s="10" t="s">
        <v>13914</v>
      </c>
      <c r="R5371" s="10" t="s">
        <v>18</v>
      </c>
      <c r="S5371" s="10" t="s">
        <v>3838</v>
      </c>
      <c r="T5371" s="10" t="s">
        <v>13915</v>
      </c>
    </row>
    <row r="5372" spans="1:20" s="1" customFormat="1" x14ac:dyDescent="0.2">
      <c r="A5372" s="10" t="s">
        <v>13788</v>
      </c>
      <c r="B5372" s="6" t="str">
        <f t="shared" si="739"/>
        <v>A</v>
      </c>
      <c r="C5372" s="10" t="s">
        <v>8631</v>
      </c>
      <c r="D5372" s="6"/>
      <c r="E5372" s="10" t="s">
        <v>13231</v>
      </c>
      <c r="F5372" s="10" t="s">
        <v>13232</v>
      </c>
      <c r="G5372" s="6"/>
      <c r="H5372" s="6"/>
      <c r="I5372" s="6"/>
      <c r="J5372" s="6" t="str">
        <f t="shared" si="738"/>
        <v>1992-A-49</v>
      </c>
      <c r="K5372" s="6" t="str">
        <f t="shared" si="741"/>
        <v>1992-A-49</v>
      </c>
      <c r="L5372" s="10" t="s">
        <v>13839</v>
      </c>
      <c r="M5372" s="6"/>
      <c r="N5372" s="10" t="s">
        <v>8099</v>
      </c>
      <c r="O5372" s="10" t="s">
        <v>8078</v>
      </c>
      <c r="P5372" s="6" t="str">
        <f t="shared" ref="P5372:P5403" si="742">CONCATENATE(E5372,F5372)</f>
        <v>W. Mico Antoine</v>
      </c>
      <c r="Q5372" s="10" t="s">
        <v>13916</v>
      </c>
      <c r="R5372" s="10" t="s">
        <v>18</v>
      </c>
      <c r="S5372" s="10" t="s">
        <v>899</v>
      </c>
      <c r="T5372" s="10" t="s">
        <v>13917</v>
      </c>
    </row>
    <row r="5373" spans="1:20" s="1" customFormat="1" ht="25.5" x14ac:dyDescent="0.2">
      <c r="A5373" s="10" t="s">
        <v>13788</v>
      </c>
      <c r="B5373" s="6" t="str">
        <f t="shared" si="739"/>
        <v>A</v>
      </c>
      <c r="C5373" s="10" t="s">
        <v>8529</v>
      </c>
      <c r="D5373" s="6"/>
      <c r="E5373" s="10" t="s">
        <v>13231</v>
      </c>
      <c r="F5373" s="10" t="s">
        <v>13232</v>
      </c>
      <c r="G5373" s="6"/>
      <c r="H5373" s="6"/>
      <c r="I5373" s="6"/>
      <c r="J5373" s="6" t="str">
        <f t="shared" si="738"/>
        <v>1992-A-50</v>
      </c>
      <c r="K5373" s="6" t="str">
        <f t="shared" si="741"/>
        <v>1992-A-50</v>
      </c>
      <c r="L5373" s="10" t="s">
        <v>13839</v>
      </c>
      <c r="M5373" s="6"/>
      <c r="N5373" s="10" t="s">
        <v>8099</v>
      </c>
      <c r="O5373" s="10" t="s">
        <v>8078</v>
      </c>
      <c r="P5373" s="6" t="str">
        <f t="shared" si="742"/>
        <v>W. Mico Antoine</v>
      </c>
      <c r="Q5373" s="10" t="s">
        <v>13918</v>
      </c>
      <c r="R5373" s="10" t="s">
        <v>18</v>
      </c>
      <c r="S5373" s="10" t="s">
        <v>1273</v>
      </c>
      <c r="T5373" s="10" t="s">
        <v>13919</v>
      </c>
    </row>
    <row r="5374" spans="1:20" s="1" customFormat="1" x14ac:dyDescent="0.2">
      <c r="A5374" s="10" t="s">
        <v>13788</v>
      </c>
      <c r="B5374" s="6" t="str">
        <f t="shared" si="739"/>
        <v>A</v>
      </c>
      <c r="C5374" s="10" t="s">
        <v>8572</v>
      </c>
      <c r="D5374" s="6"/>
      <c r="E5374" s="10" t="s">
        <v>13231</v>
      </c>
      <c r="F5374" s="10" t="s">
        <v>13232</v>
      </c>
      <c r="G5374" s="6"/>
      <c r="H5374" s="6"/>
      <c r="I5374" s="6"/>
      <c r="J5374" s="6" t="str">
        <f t="shared" si="738"/>
        <v>1992-A-51</v>
      </c>
      <c r="K5374" s="6" t="str">
        <f t="shared" si="741"/>
        <v>1992-A-51</v>
      </c>
      <c r="L5374" s="10" t="s">
        <v>13839</v>
      </c>
      <c r="M5374" s="6"/>
      <c r="N5374" s="10" t="s">
        <v>8099</v>
      </c>
      <c r="O5374" s="10" t="s">
        <v>9313</v>
      </c>
      <c r="P5374" s="6" t="str">
        <f t="shared" si="742"/>
        <v>W. Mico Antoine</v>
      </c>
      <c r="Q5374" s="10" t="s">
        <v>13920</v>
      </c>
      <c r="R5374" s="10" t="s">
        <v>18</v>
      </c>
      <c r="S5374" s="10" t="s">
        <v>5271</v>
      </c>
      <c r="T5374" s="10" t="s">
        <v>13921</v>
      </c>
    </row>
    <row r="5375" spans="1:20" s="1" customFormat="1" ht="25.5" x14ac:dyDescent="0.2">
      <c r="A5375" s="10" t="s">
        <v>13788</v>
      </c>
      <c r="B5375" s="6" t="str">
        <f t="shared" si="739"/>
        <v>A</v>
      </c>
      <c r="C5375" s="10" t="s">
        <v>8577</v>
      </c>
      <c r="D5375" s="6"/>
      <c r="E5375" s="10" t="s">
        <v>13231</v>
      </c>
      <c r="F5375" s="10" t="s">
        <v>13232</v>
      </c>
      <c r="G5375" s="6"/>
      <c r="H5375" s="6"/>
      <c r="I5375" s="6"/>
      <c r="J5375" s="6" t="str">
        <f t="shared" si="738"/>
        <v>1992-A-52</v>
      </c>
      <c r="K5375" s="6" t="str">
        <f t="shared" si="741"/>
        <v>1992-A-52</v>
      </c>
      <c r="L5375" s="10" t="s">
        <v>13839</v>
      </c>
      <c r="M5375" s="6"/>
      <c r="N5375" s="10" t="s">
        <v>8099</v>
      </c>
      <c r="O5375" s="10" t="s">
        <v>8080</v>
      </c>
      <c r="P5375" s="6" t="str">
        <f t="shared" si="742"/>
        <v>W. Mico Antoine</v>
      </c>
      <c r="Q5375" s="10" t="s">
        <v>13922</v>
      </c>
      <c r="R5375" s="10" t="s">
        <v>18</v>
      </c>
      <c r="S5375" s="10" t="s">
        <v>1062</v>
      </c>
      <c r="T5375" s="6"/>
    </row>
    <row r="5376" spans="1:20" ht="25.5" x14ac:dyDescent="0.2">
      <c r="A5376" s="14" t="s">
        <v>13788</v>
      </c>
      <c r="B5376" s="7" t="str">
        <f t="shared" si="739"/>
        <v>D</v>
      </c>
      <c r="C5376" s="14" t="s">
        <v>8241</v>
      </c>
      <c r="D5376" s="14"/>
      <c r="E5376" s="14" t="s">
        <v>4459</v>
      </c>
      <c r="F5376" s="14" t="s">
        <v>13923</v>
      </c>
      <c r="G5376" s="7"/>
      <c r="H5376" s="7"/>
      <c r="I5376" s="7"/>
      <c r="J5376" s="7" t="str">
        <f t="shared" si="738"/>
        <v>1992-D-1</v>
      </c>
      <c r="K5376" s="6" t="str">
        <f t="shared" si="741"/>
        <v>1992-D-1</v>
      </c>
      <c r="L5376" s="14" t="s">
        <v>5503</v>
      </c>
      <c r="M5376" s="14" t="s">
        <v>8088</v>
      </c>
      <c r="N5376" s="14" t="s">
        <v>8596</v>
      </c>
      <c r="O5376" s="14" t="s">
        <v>9782</v>
      </c>
      <c r="P5376" s="7" t="str">
        <f t="shared" si="742"/>
        <v>Michael Dobbs</v>
      </c>
      <c r="Q5376" s="14" t="s">
        <v>13924</v>
      </c>
      <c r="R5376" s="14" t="s">
        <v>5315</v>
      </c>
      <c r="S5376" s="14" t="s">
        <v>4204</v>
      </c>
      <c r="T5376" s="7"/>
    </row>
    <row r="5377" spans="1:20" s="1" customFormat="1" ht="25.5" x14ac:dyDescent="0.2">
      <c r="A5377" s="10" t="s">
        <v>13788</v>
      </c>
      <c r="B5377" s="6" t="str">
        <f t="shared" si="739"/>
        <v>D</v>
      </c>
      <c r="C5377" s="10" t="s">
        <v>8273</v>
      </c>
      <c r="D5377" s="6"/>
      <c r="E5377" s="10" t="s">
        <v>13925</v>
      </c>
      <c r="F5377" s="10" t="s">
        <v>13926</v>
      </c>
      <c r="G5377" s="6"/>
      <c r="H5377" s="6"/>
      <c r="I5377" s="6"/>
      <c r="J5377" s="6" t="str">
        <f t="shared" si="738"/>
        <v>1992-D-2</v>
      </c>
      <c r="K5377" s="6" t="str">
        <f t="shared" si="741"/>
        <v>1992-D-2</v>
      </c>
      <c r="L5377" s="10" t="s">
        <v>13383</v>
      </c>
      <c r="M5377" s="10" t="s">
        <v>8326</v>
      </c>
      <c r="N5377" s="10" t="s">
        <v>8241</v>
      </c>
      <c r="O5377" s="10" t="s">
        <v>9339</v>
      </c>
      <c r="P5377" s="6" t="str">
        <f t="shared" si="742"/>
        <v>Donald L. Duston</v>
      </c>
      <c r="Q5377" s="10" t="s">
        <v>20238</v>
      </c>
      <c r="R5377" s="10" t="s">
        <v>186</v>
      </c>
      <c r="S5377" s="10" t="s">
        <v>13927</v>
      </c>
      <c r="T5377" s="10" t="s">
        <v>13928</v>
      </c>
    </row>
    <row r="5378" spans="1:20" s="1" customFormat="1" ht="25.5" x14ac:dyDescent="0.2">
      <c r="A5378" s="10" t="s">
        <v>13788</v>
      </c>
      <c r="B5378" s="6" t="str">
        <f t="shared" si="739"/>
        <v>F</v>
      </c>
      <c r="C5378" s="10" t="s">
        <v>8241</v>
      </c>
      <c r="D5378" s="6"/>
      <c r="E5378" s="10" t="s">
        <v>6842</v>
      </c>
      <c r="F5378" s="10" t="s">
        <v>6843</v>
      </c>
      <c r="G5378" s="6"/>
      <c r="H5378" s="6"/>
      <c r="I5378" s="6"/>
      <c r="J5378" s="6" t="str">
        <f t="shared" si="738"/>
        <v>1992-F-1</v>
      </c>
      <c r="K5378" s="6" t="str">
        <f t="shared" si="741"/>
        <v>1992-F-1</v>
      </c>
      <c r="L5378" s="10" t="s">
        <v>6720</v>
      </c>
      <c r="M5378" s="10" t="s">
        <v>8088</v>
      </c>
      <c r="N5378" s="10" t="s">
        <v>8108</v>
      </c>
      <c r="O5378" s="10" t="s">
        <v>9783</v>
      </c>
      <c r="P5378" s="6" t="str">
        <f t="shared" si="742"/>
        <v>Keith Fitton</v>
      </c>
      <c r="Q5378" s="10" t="s">
        <v>13929</v>
      </c>
      <c r="R5378" s="10" t="s">
        <v>186</v>
      </c>
      <c r="S5378" s="10" t="s">
        <v>13626</v>
      </c>
      <c r="T5378" s="10" t="s">
        <v>13930</v>
      </c>
    </row>
    <row r="5379" spans="1:20" s="1" customFormat="1" ht="25.5" x14ac:dyDescent="0.2">
      <c r="A5379" s="10" t="s">
        <v>13788</v>
      </c>
      <c r="B5379" s="6" t="str">
        <f t="shared" si="739"/>
        <v>F</v>
      </c>
      <c r="C5379" s="10" t="s">
        <v>8273</v>
      </c>
      <c r="D5379" s="6"/>
      <c r="E5379" s="10" t="s">
        <v>13931</v>
      </c>
      <c r="F5379" s="10" t="s">
        <v>13932</v>
      </c>
      <c r="G5379" s="6"/>
      <c r="H5379" s="6"/>
      <c r="I5379" s="6"/>
      <c r="J5379" s="6" t="str">
        <f t="shared" ref="J5379:J5442" si="743">CONCATENATE(A5379,"-",B5379,"-",C5379,D5379)</f>
        <v>1992-F-2</v>
      </c>
      <c r="K5379" s="6" t="str">
        <f t="shared" si="741"/>
        <v>1992-F-2</v>
      </c>
      <c r="L5379" s="10" t="s">
        <v>2805</v>
      </c>
      <c r="M5379" s="10" t="s">
        <v>8107</v>
      </c>
      <c r="N5379" s="10" t="s">
        <v>8273</v>
      </c>
      <c r="O5379" s="10" t="s">
        <v>527</v>
      </c>
      <c r="P5379" s="6" t="str">
        <f t="shared" si="742"/>
        <v xml:space="preserve">E. E. F </v>
      </c>
      <c r="Q5379" s="10" t="s">
        <v>13933</v>
      </c>
      <c r="R5379" s="10" t="s">
        <v>18</v>
      </c>
      <c r="S5379" s="10" t="s">
        <v>1717</v>
      </c>
      <c r="T5379" s="10" t="s">
        <v>13934</v>
      </c>
    </row>
    <row r="5380" spans="1:20" s="1" customFormat="1" ht="25.5" x14ac:dyDescent="0.2">
      <c r="A5380" s="10" t="s">
        <v>13788</v>
      </c>
      <c r="B5380" s="6" t="str">
        <f t="shared" si="739"/>
        <v>G</v>
      </c>
      <c r="C5380" s="10" t="s">
        <v>8241</v>
      </c>
      <c r="D5380" s="6"/>
      <c r="E5380" s="10" t="s">
        <v>13935</v>
      </c>
      <c r="F5380" s="10" t="s">
        <v>11475</v>
      </c>
      <c r="G5380" s="6"/>
      <c r="H5380" s="6"/>
      <c r="I5380" s="6"/>
      <c r="J5380" s="6" t="str">
        <f t="shared" si="743"/>
        <v>1992-G-1</v>
      </c>
      <c r="K5380" s="6" t="str">
        <f t="shared" si="741"/>
        <v>1992-G-1</v>
      </c>
      <c r="L5380" s="10" t="s">
        <v>6720</v>
      </c>
      <c r="M5380" s="10" t="s">
        <v>8088</v>
      </c>
      <c r="N5380" s="10" t="s">
        <v>8108</v>
      </c>
      <c r="O5380" s="10" t="s">
        <v>9388</v>
      </c>
      <c r="P5380" s="6" t="str">
        <f t="shared" si="742"/>
        <v>George T. Gray</v>
      </c>
      <c r="Q5380" s="10" t="s">
        <v>13936</v>
      </c>
      <c r="R5380" s="10" t="s">
        <v>18</v>
      </c>
      <c r="S5380" s="10" t="s">
        <v>13937</v>
      </c>
      <c r="T5380" s="10" t="s">
        <v>13938</v>
      </c>
    </row>
    <row r="5381" spans="1:20" s="1" customFormat="1" x14ac:dyDescent="0.2">
      <c r="A5381" s="10" t="s">
        <v>13788</v>
      </c>
      <c r="B5381" s="6" t="str">
        <f t="shared" si="739"/>
        <v>H</v>
      </c>
      <c r="C5381" s="10" t="s">
        <v>8241</v>
      </c>
      <c r="D5381" s="6"/>
      <c r="E5381" s="10" t="s">
        <v>6849</v>
      </c>
      <c r="F5381" s="10" t="s">
        <v>6850</v>
      </c>
      <c r="G5381" s="6"/>
      <c r="H5381" s="6"/>
      <c r="I5381" s="6"/>
      <c r="J5381" s="6" t="str">
        <f t="shared" si="743"/>
        <v>1992-H-1</v>
      </c>
      <c r="K5381" s="6" t="str">
        <f t="shared" si="741"/>
        <v>1992-H-1</v>
      </c>
      <c r="L5381" s="10" t="s">
        <v>6720</v>
      </c>
      <c r="M5381" s="10" t="s">
        <v>8088</v>
      </c>
      <c r="N5381" s="10" t="s">
        <v>8108</v>
      </c>
      <c r="O5381" s="10" t="s">
        <v>3269</v>
      </c>
      <c r="P5381" s="6" t="str">
        <f t="shared" si="742"/>
        <v>Sue Hopson</v>
      </c>
      <c r="Q5381" s="10" t="s">
        <v>13939</v>
      </c>
      <c r="R5381" s="10" t="s">
        <v>186</v>
      </c>
      <c r="S5381" s="10" t="s">
        <v>13940</v>
      </c>
      <c r="T5381" s="10" t="s">
        <v>13941</v>
      </c>
    </row>
    <row r="5382" spans="1:20" s="1" customFormat="1" ht="25.5" x14ac:dyDescent="0.2">
      <c r="A5382" s="10" t="s">
        <v>13788</v>
      </c>
      <c r="B5382" s="6" t="str">
        <f t="shared" si="739"/>
        <v>H</v>
      </c>
      <c r="C5382" s="10" t="s">
        <v>8273</v>
      </c>
      <c r="D5382" s="6"/>
      <c r="E5382" s="10" t="s">
        <v>6849</v>
      </c>
      <c r="F5382" s="10" t="s">
        <v>6850</v>
      </c>
      <c r="G5382" s="6"/>
      <c r="H5382" s="6"/>
      <c r="I5382" s="6"/>
      <c r="J5382" s="6" t="str">
        <f t="shared" si="743"/>
        <v>1992-H-2</v>
      </c>
      <c r="K5382" s="6" t="str">
        <f t="shared" si="741"/>
        <v>1992-H-2</v>
      </c>
      <c r="L5382" s="10" t="s">
        <v>6720</v>
      </c>
      <c r="M5382" s="10" t="s">
        <v>8088</v>
      </c>
      <c r="N5382" s="10" t="s">
        <v>8108</v>
      </c>
      <c r="O5382" s="10" t="s">
        <v>8082</v>
      </c>
      <c r="P5382" s="6" t="str">
        <f t="shared" si="742"/>
        <v>Sue Hopson</v>
      </c>
      <c r="Q5382" s="10" t="s">
        <v>13942</v>
      </c>
      <c r="R5382" s="10" t="s">
        <v>186</v>
      </c>
      <c r="S5382" s="10" t="s">
        <v>77</v>
      </c>
      <c r="T5382" s="10" t="s">
        <v>13943</v>
      </c>
    </row>
    <row r="5383" spans="1:20" s="1" customFormat="1" ht="38.25" x14ac:dyDescent="0.2">
      <c r="A5383" s="10" t="s">
        <v>13788</v>
      </c>
      <c r="B5383" s="6" t="str">
        <f t="shared" si="739"/>
        <v>H</v>
      </c>
      <c r="C5383" s="10" t="s">
        <v>8326</v>
      </c>
      <c r="D5383" s="6"/>
      <c r="E5383" s="10" t="s">
        <v>13944</v>
      </c>
      <c r="F5383" s="10" t="s">
        <v>13945</v>
      </c>
      <c r="G5383" s="6"/>
      <c r="H5383" s="6"/>
      <c r="I5383" s="6"/>
      <c r="J5383" s="6" t="str">
        <f t="shared" si="743"/>
        <v>1992-H-3</v>
      </c>
      <c r="K5383" s="6" t="str">
        <f t="shared" si="741"/>
        <v>1992-H-3</v>
      </c>
      <c r="L5383" s="10" t="s">
        <v>6450</v>
      </c>
      <c r="M5383" s="10" t="s">
        <v>8656</v>
      </c>
      <c r="N5383" s="6"/>
      <c r="O5383" s="10" t="s">
        <v>9784</v>
      </c>
      <c r="P5383" s="6" t="str">
        <f t="shared" si="742"/>
        <v>Richard E. Hale</v>
      </c>
      <c r="Q5383" s="10" t="s">
        <v>13946</v>
      </c>
      <c r="R5383" s="10" t="s">
        <v>13947</v>
      </c>
      <c r="S5383" s="10" t="s">
        <v>5466</v>
      </c>
      <c r="T5383" s="10" t="s">
        <v>13948</v>
      </c>
    </row>
    <row r="5384" spans="1:20" s="1" customFormat="1" ht="25.5" x14ac:dyDescent="0.2">
      <c r="A5384" s="10" t="s">
        <v>13788</v>
      </c>
      <c r="B5384" s="6" t="str">
        <f t="shared" si="739"/>
        <v>I</v>
      </c>
      <c r="C5384" s="10" t="s">
        <v>8241</v>
      </c>
      <c r="D5384" s="6"/>
      <c r="E5384" s="10" t="s">
        <v>4737</v>
      </c>
      <c r="F5384" s="10" t="s">
        <v>12203</v>
      </c>
      <c r="G5384" s="6"/>
      <c r="H5384" s="6"/>
      <c r="I5384" s="6"/>
      <c r="J5384" s="6" t="str">
        <f t="shared" si="743"/>
        <v>1992-I-1</v>
      </c>
      <c r="K5384" s="6" t="str">
        <f t="shared" si="741"/>
        <v>1992-I-1</v>
      </c>
      <c r="L5384" s="10" t="s">
        <v>6720</v>
      </c>
      <c r="M5384" s="10" t="s">
        <v>8088</v>
      </c>
      <c r="N5384" s="10" t="s">
        <v>8107</v>
      </c>
      <c r="O5384" s="10" t="s">
        <v>8587</v>
      </c>
      <c r="P5384" s="6" t="str">
        <f t="shared" si="742"/>
        <v xml:space="preserve">Peter Ibbotson </v>
      </c>
      <c r="Q5384" s="10" t="s">
        <v>13949</v>
      </c>
      <c r="R5384" s="10" t="s">
        <v>18</v>
      </c>
      <c r="S5384" s="10" t="s">
        <v>312</v>
      </c>
      <c r="T5384" s="10" t="s">
        <v>13950</v>
      </c>
    </row>
    <row r="5385" spans="1:20" s="1" customFormat="1" x14ac:dyDescent="0.2">
      <c r="A5385" s="10" t="s">
        <v>13788</v>
      </c>
      <c r="B5385" s="6" t="str">
        <f t="shared" si="739"/>
        <v>I</v>
      </c>
      <c r="C5385" s="10" t="s">
        <v>8273</v>
      </c>
      <c r="D5385" s="6"/>
      <c r="E5385" s="10" t="s">
        <v>4737</v>
      </c>
      <c r="F5385" s="10" t="s">
        <v>12203</v>
      </c>
      <c r="G5385" s="6"/>
      <c r="H5385" s="6"/>
      <c r="I5385" s="6"/>
      <c r="J5385" s="6" t="str">
        <f t="shared" si="743"/>
        <v>1992-I-2</v>
      </c>
      <c r="K5385" s="6" t="str">
        <f t="shared" si="741"/>
        <v>1992-I-2</v>
      </c>
      <c r="L5385" s="10" t="s">
        <v>6720</v>
      </c>
      <c r="M5385" s="10" t="s">
        <v>8088</v>
      </c>
      <c r="N5385" s="10" t="s">
        <v>8107</v>
      </c>
      <c r="O5385" s="10" t="s">
        <v>8868</v>
      </c>
      <c r="P5385" s="6" t="str">
        <f t="shared" si="742"/>
        <v xml:space="preserve">Peter Ibbotson </v>
      </c>
      <c r="Q5385" s="10" t="s">
        <v>13951</v>
      </c>
      <c r="R5385" s="10" t="s">
        <v>18</v>
      </c>
      <c r="S5385" s="10" t="s">
        <v>5329</v>
      </c>
      <c r="T5385" s="10" t="s">
        <v>13952</v>
      </c>
    </row>
    <row r="5386" spans="1:20" s="1" customFormat="1" ht="51" x14ac:dyDescent="0.2">
      <c r="A5386" s="10" t="s">
        <v>13788</v>
      </c>
      <c r="B5386" s="6" t="str">
        <f t="shared" si="739"/>
        <v>I</v>
      </c>
      <c r="C5386" s="10" t="s">
        <v>8326</v>
      </c>
      <c r="D5386" s="6"/>
      <c r="E5386" s="10" t="s">
        <v>4737</v>
      </c>
      <c r="F5386" s="10" t="s">
        <v>12203</v>
      </c>
      <c r="G5386" s="6"/>
      <c r="H5386" s="6"/>
      <c r="I5386" s="6"/>
      <c r="J5386" s="6" t="str">
        <f t="shared" si="743"/>
        <v>1992-I-3</v>
      </c>
      <c r="K5386" s="6" t="str">
        <f t="shared" si="741"/>
        <v>1992-I-3</v>
      </c>
      <c r="L5386" s="10" t="s">
        <v>6720</v>
      </c>
      <c r="M5386" s="10" t="s">
        <v>8088</v>
      </c>
      <c r="N5386" s="10" t="s">
        <v>8107</v>
      </c>
      <c r="O5386" s="10" t="s">
        <v>8561</v>
      </c>
      <c r="P5386" s="6" t="str">
        <f t="shared" si="742"/>
        <v xml:space="preserve">Peter Ibbotson </v>
      </c>
      <c r="Q5386" s="10" t="s">
        <v>13953</v>
      </c>
      <c r="R5386" s="10" t="s">
        <v>697</v>
      </c>
      <c r="S5386" s="10" t="s">
        <v>13954</v>
      </c>
      <c r="T5386" s="10" t="s">
        <v>13955</v>
      </c>
    </row>
    <row r="5387" spans="1:20" s="1" customFormat="1" ht="38.25" x14ac:dyDescent="0.2">
      <c r="A5387" s="10" t="s">
        <v>13788</v>
      </c>
      <c r="B5387" s="6" t="str">
        <f t="shared" si="739"/>
        <v>I</v>
      </c>
      <c r="C5387" s="10" t="s">
        <v>8099</v>
      </c>
      <c r="D5387" s="6"/>
      <c r="E5387" s="10" t="s">
        <v>4737</v>
      </c>
      <c r="F5387" s="10" t="s">
        <v>12203</v>
      </c>
      <c r="G5387" s="6"/>
      <c r="H5387" s="6"/>
      <c r="I5387" s="6"/>
      <c r="J5387" s="6" t="str">
        <f t="shared" si="743"/>
        <v>1992-I-4</v>
      </c>
      <c r="K5387" s="6" t="str">
        <f t="shared" si="741"/>
        <v>1992-I-4</v>
      </c>
      <c r="L5387" s="10" t="s">
        <v>6720</v>
      </c>
      <c r="M5387" s="10" t="s">
        <v>8088</v>
      </c>
      <c r="N5387" s="10" t="s">
        <v>8107</v>
      </c>
      <c r="O5387" s="10" t="s">
        <v>9414</v>
      </c>
      <c r="P5387" s="6" t="str">
        <f t="shared" si="742"/>
        <v xml:space="preserve">Peter Ibbotson </v>
      </c>
      <c r="Q5387" s="10" t="s">
        <v>10293</v>
      </c>
      <c r="R5387" s="10" t="s">
        <v>18</v>
      </c>
      <c r="S5387" s="10" t="s">
        <v>13956</v>
      </c>
      <c r="T5387" s="10" t="s">
        <v>13957</v>
      </c>
    </row>
    <row r="5388" spans="1:20" s="1" customFormat="1" ht="38.25" x14ac:dyDescent="0.2">
      <c r="A5388" s="10" t="s">
        <v>13788</v>
      </c>
      <c r="B5388" s="6" t="str">
        <f t="shared" si="739"/>
        <v>I</v>
      </c>
      <c r="C5388" s="10" t="s">
        <v>8318</v>
      </c>
      <c r="D5388" s="6"/>
      <c r="E5388" s="10" t="s">
        <v>4737</v>
      </c>
      <c r="F5388" s="10" t="s">
        <v>12203</v>
      </c>
      <c r="G5388" s="6"/>
      <c r="H5388" s="6"/>
      <c r="I5388" s="6"/>
      <c r="J5388" s="6" t="str">
        <f t="shared" si="743"/>
        <v>1992-I-5</v>
      </c>
      <c r="K5388" s="6" t="str">
        <f t="shared" si="741"/>
        <v>1992-I-5</v>
      </c>
      <c r="L5388" s="10" t="s">
        <v>6720</v>
      </c>
      <c r="M5388" s="10" t="s">
        <v>8088</v>
      </c>
      <c r="N5388" s="10" t="s">
        <v>8107</v>
      </c>
      <c r="O5388" s="10" t="s">
        <v>8078</v>
      </c>
      <c r="P5388" s="6" t="str">
        <f t="shared" si="742"/>
        <v xml:space="preserve">Peter Ibbotson </v>
      </c>
      <c r="Q5388" s="10" t="s">
        <v>13958</v>
      </c>
      <c r="R5388" s="10" t="s">
        <v>18</v>
      </c>
      <c r="S5388" s="10" t="s">
        <v>34</v>
      </c>
      <c r="T5388" s="10" t="s">
        <v>13959</v>
      </c>
    </row>
    <row r="5389" spans="1:20" s="1" customFormat="1" ht="25.5" x14ac:dyDescent="0.2">
      <c r="A5389" s="10" t="s">
        <v>13788</v>
      </c>
      <c r="B5389" s="6" t="str">
        <f t="shared" si="739"/>
        <v>I</v>
      </c>
      <c r="C5389" s="10" t="s">
        <v>8252</v>
      </c>
      <c r="D5389" s="6"/>
      <c r="E5389" s="10" t="s">
        <v>4737</v>
      </c>
      <c r="F5389" s="10" t="s">
        <v>12203</v>
      </c>
      <c r="G5389" s="6"/>
      <c r="H5389" s="6"/>
      <c r="I5389" s="6"/>
      <c r="J5389" s="6" t="str">
        <f t="shared" si="743"/>
        <v>1992-I-6</v>
      </c>
      <c r="K5389" s="6" t="str">
        <f t="shared" si="741"/>
        <v>1992-I-6</v>
      </c>
      <c r="L5389" s="10" t="s">
        <v>6720</v>
      </c>
      <c r="M5389" s="10" t="s">
        <v>8088</v>
      </c>
      <c r="N5389" s="10" t="s">
        <v>8107</v>
      </c>
      <c r="O5389" s="10" t="s">
        <v>9313</v>
      </c>
      <c r="P5389" s="6" t="str">
        <f t="shared" si="742"/>
        <v xml:space="preserve">Peter Ibbotson </v>
      </c>
      <c r="Q5389" s="10" t="s">
        <v>13960</v>
      </c>
      <c r="R5389" s="10" t="s">
        <v>258</v>
      </c>
      <c r="S5389" s="10" t="s">
        <v>653</v>
      </c>
      <c r="T5389" s="10" t="s">
        <v>13961</v>
      </c>
    </row>
    <row r="5390" spans="1:20" s="1" customFormat="1" ht="38.25" x14ac:dyDescent="0.2">
      <c r="A5390" s="10" t="s">
        <v>13788</v>
      </c>
      <c r="B5390" s="6" t="str">
        <f t="shared" si="739"/>
        <v>I</v>
      </c>
      <c r="C5390" s="10" t="s">
        <v>8096</v>
      </c>
      <c r="D5390" s="6"/>
      <c r="E5390" s="10" t="s">
        <v>4737</v>
      </c>
      <c r="F5390" s="10" t="s">
        <v>12203</v>
      </c>
      <c r="G5390" s="6"/>
      <c r="H5390" s="6"/>
      <c r="I5390" s="6"/>
      <c r="J5390" s="6" t="str">
        <f t="shared" si="743"/>
        <v>1992-I-7</v>
      </c>
      <c r="K5390" s="6" t="str">
        <f t="shared" si="741"/>
        <v>1992-I-7</v>
      </c>
      <c r="L5390" s="10" t="s">
        <v>6720</v>
      </c>
      <c r="M5390" s="10" t="s">
        <v>8088</v>
      </c>
      <c r="N5390" s="10" t="s">
        <v>8108</v>
      </c>
      <c r="O5390" s="10" t="s">
        <v>8252</v>
      </c>
      <c r="P5390" s="6" t="str">
        <f t="shared" si="742"/>
        <v xml:space="preserve">Peter Ibbotson </v>
      </c>
      <c r="Q5390" s="10" t="s">
        <v>13962</v>
      </c>
      <c r="R5390" s="10" t="s">
        <v>18</v>
      </c>
      <c r="S5390" s="10" t="s">
        <v>1717</v>
      </c>
      <c r="T5390" s="10" t="s">
        <v>13963</v>
      </c>
    </row>
    <row r="5391" spans="1:20" s="1" customFormat="1" ht="25.5" x14ac:dyDescent="0.2">
      <c r="A5391" s="10" t="s">
        <v>13788</v>
      </c>
      <c r="B5391" s="6" t="str">
        <f t="shared" si="739"/>
        <v>J</v>
      </c>
      <c r="C5391" s="10" t="s">
        <v>8241</v>
      </c>
      <c r="D5391" s="6"/>
      <c r="E5391" s="10" t="s">
        <v>13964</v>
      </c>
      <c r="F5391" s="10" t="s">
        <v>13965</v>
      </c>
      <c r="G5391" s="6"/>
      <c r="H5391" s="6"/>
      <c r="I5391" s="6"/>
      <c r="J5391" s="6" t="str">
        <f t="shared" si="743"/>
        <v>1992-J-1</v>
      </c>
      <c r="K5391" s="6" t="str">
        <f t="shared" si="741"/>
        <v>1992-J-1</v>
      </c>
      <c r="L5391" s="10" t="s">
        <v>4766</v>
      </c>
      <c r="M5391" s="10" t="s">
        <v>8522</v>
      </c>
      <c r="N5391" s="10" t="s">
        <v>8611</v>
      </c>
      <c r="O5391" s="10" t="s">
        <v>8618</v>
      </c>
      <c r="P5391" s="6" t="str">
        <f t="shared" si="742"/>
        <v>S. C. J. Jersey</v>
      </c>
      <c r="Q5391" s="10" t="s">
        <v>13966</v>
      </c>
      <c r="R5391" s="10" t="s">
        <v>46</v>
      </c>
      <c r="S5391" s="10" t="s">
        <v>4596</v>
      </c>
      <c r="T5391" s="10" t="s">
        <v>13967</v>
      </c>
    </row>
    <row r="5392" spans="1:20" s="1" customFormat="1" ht="25.5" x14ac:dyDescent="0.2">
      <c r="A5392" s="10" t="s">
        <v>13788</v>
      </c>
      <c r="B5392" s="6" t="str">
        <f t="shared" si="739"/>
        <v>K</v>
      </c>
      <c r="C5392" s="10" t="s">
        <v>8241</v>
      </c>
      <c r="D5392" s="6"/>
      <c r="E5392" s="10" t="s">
        <v>5581</v>
      </c>
      <c r="F5392" s="10" t="s">
        <v>13968</v>
      </c>
      <c r="G5392" s="6"/>
      <c r="H5392" s="6"/>
      <c r="I5392" s="6"/>
      <c r="J5392" s="6" t="str">
        <f t="shared" si="743"/>
        <v>1992-K-1</v>
      </c>
      <c r="K5392" s="6" t="str">
        <f t="shared" si="741"/>
        <v>1992-K-1</v>
      </c>
      <c r="L5392" s="10" t="s">
        <v>4766</v>
      </c>
      <c r="M5392" s="10" t="s">
        <v>8522</v>
      </c>
      <c r="N5392" s="10" t="s">
        <v>8611</v>
      </c>
      <c r="O5392" s="10" t="s">
        <v>5903</v>
      </c>
      <c r="P5392" s="6" t="str">
        <f t="shared" si="742"/>
        <v>R. C. Knight</v>
      </c>
      <c r="Q5392" s="10" t="s">
        <v>13969</v>
      </c>
      <c r="R5392" s="10" t="s">
        <v>186</v>
      </c>
      <c r="S5392" s="10" t="s">
        <v>6758</v>
      </c>
      <c r="T5392" s="10" t="s">
        <v>13970</v>
      </c>
    </row>
    <row r="5393" spans="1:20" s="1" customFormat="1" ht="51" x14ac:dyDescent="0.2">
      <c r="A5393" s="10" t="s">
        <v>13788</v>
      </c>
      <c r="B5393" s="6" t="str">
        <f t="shared" ref="B5393:B5453" si="744">LEFT(F5393,1)</f>
        <v>K</v>
      </c>
      <c r="C5393" s="10" t="s">
        <v>8273</v>
      </c>
      <c r="D5393" s="6"/>
      <c r="E5393" s="10" t="s">
        <v>12544</v>
      </c>
      <c r="F5393" s="10" t="s">
        <v>6390</v>
      </c>
      <c r="G5393" s="6"/>
      <c r="H5393" s="6"/>
      <c r="I5393" s="6"/>
      <c r="J5393" s="6" t="str">
        <f t="shared" si="743"/>
        <v>1992-K-2</v>
      </c>
      <c r="K5393" s="6" t="str">
        <f t="shared" si="741"/>
        <v>1992-K-2</v>
      </c>
      <c r="L5393" s="10" t="s">
        <v>15</v>
      </c>
      <c r="M5393" s="6"/>
      <c r="N5393" s="6"/>
      <c r="O5393" s="10" t="s">
        <v>9785</v>
      </c>
      <c r="P5393" s="6" t="str">
        <f t="shared" si="742"/>
        <v>A. de Kervern</v>
      </c>
      <c r="Q5393" s="10" t="s">
        <v>13971</v>
      </c>
      <c r="R5393" s="10" t="s">
        <v>18</v>
      </c>
      <c r="S5393" s="10" t="s">
        <v>13098</v>
      </c>
      <c r="T5393" s="10" t="s">
        <v>20092</v>
      </c>
    </row>
    <row r="5394" spans="1:20" s="1" customFormat="1" ht="25.5" x14ac:dyDescent="0.2">
      <c r="A5394" s="10" t="s">
        <v>13788</v>
      </c>
      <c r="B5394" s="6" t="str">
        <f t="shared" si="744"/>
        <v>P</v>
      </c>
      <c r="C5394" s="10" t="s">
        <v>8241</v>
      </c>
      <c r="D5394" s="6"/>
      <c r="E5394" s="10" t="s">
        <v>13021</v>
      </c>
      <c r="F5394" s="10" t="s">
        <v>13412</v>
      </c>
      <c r="G5394" s="6"/>
      <c r="H5394" s="6"/>
      <c r="I5394" s="6"/>
      <c r="J5394" s="6" t="str">
        <f t="shared" si="743"/>
        <v>1992-P-1</v>
      </c>
      <c r="K5394" s="6" t="str">
        <f t="shared" si="741"/>
        <v>1992-P-1</v>
      </c>
      <c r="L5394" s="10" t="s">
        <v>6720</v>
      </c>
      <c r="M5394" s="10" t="s">
        <v>8088</v>
      </c>
      <c r="N5394" s="10" t="s">
        <v>8107</v>
      </c>
      <c r="O5394" s="10" t="s">
        <v>9402</v>
      </c>
      <c r="P5394" s="6" t="str">
        <f t="shared" si="742"/>
        <v>Steve Pendleton</v>
      </c>
      <c r="Q5394" s="10" t="s">
        <v>13972</v>
      </c>
      <c r="R5394" s="10" t="s">
        <v>1880</v>
      </c>
      <c r="S5394" s="10" t="s">
        <v>12005</v>
      </c>
      <c r="T5394" s="10" t="s">
        <v>13973</v>
      </c>
    </row>
    <row r="5395" spans="1:20" s="1" customFormat="1" ht="63.75" x14ac:dyDescent="0.2">
      <c r="A5395" s="10" t="s">
        <v>13788</v>
      </c>
      <c r="B5395" s="6" t="str">
        <f t="shared" si="744"/>
        <v>P</v>
      </c>
      <c r="C5395" s="10" t="s">
        <v>8273</v>
      </c>
      <c r="D5395" s="6"/>
      <c r="E5395" s="10" t="s">
        <v>13021</v>
      </c>
      <c r="F5395" s="10" t="s">
        <v>13412</v>
      </c>
      <c r="G5395" s="6"/>
      <c r="H5395" s="6"/>
      <c r="I5395" s="6"/>
      <c r="J5395" s="6" t="str">
        <f t="shared" si="743"/>
        <v>1992-P-2</v>
      </c>
      <c r="K5395" s="6" t="str">
        <f t="shared" si="741"/>
        <v>1992-P-2</v>
      </c>
      <c r="L5395" s="10" t="s">
        <v>6720</v>
      </c>
      <c r="M5395" s="10" t="s">
        <v>8088</v>
      </c>
      <c r="N5395" s="10" t="s">
        <v>8107</v>
      </c>
      <c r="O5395" s="10" t="s">
        <v>9786</v>
      </c>
      <c r="P5395" s="6" t="str">
        <f t="shared" si="742"/>
        <v>Steve Pendleton</v>
      </c>
      <c r="Q5395" s="10" t="s">
        <v>13974</v>
      </c>
      <c r="R5395" s="10" t="s">
        <v>5315</v>
      </c>
      <c r="S5395" s="10" t="s">
        <v>13975</v>
      </c>
      <c r="T5395" s="10" t="s">
        <v>13976</v>
      </c>
    </row>
    <row r="5396" spans="1:20" s="1" customFormat="1" ht="25.5" x14ac:dyDescent="0.2">
      <c r="A5396" s="10" t="s">
        <v>13788</v>
      </c>
      <c r="B5396" s="6" t="str">
        <f t="shared" si="744"/>
        <v>P</v>
      </c>
      <c r="C5396" s="10" t="s">
        <v>8326</v>
      </c>
      <c r="D5396" s="6"/>
      <c r="E5396" s="10" t="s">
        <v>13021</v>
      </c>
      <c r="F5396" s="10" t="s">
        <v>13412</v>
      </c>
      <c r="G5396" s="6"/>
      <c r="H5396" s="6"/>
      <c r="I5396" s="6"/>
      <c r="J5396" s="6" t="str">
        <f t="shared" si="743"/>
        <v>1992-P-3</v>
      </c>
      <c r="K5396" s="6" t="str">
        <f t="shared" si="741"/>
        <v>1992-P-3</v>
      </c>
      <c r="L5396" s="10" t="s">
        <v>276</v>
      </c>
      <c r="M5396" s="10" t="s">
        <v>8601</v>
      </c>
      <c r="N5396" s="10" t="s">
        <v>8273</v>
      </c>
      <c r="O5396" s="10" t="s">
        <v>6181</v>
      </c>
      <c r="P5396" s="6" t="str">
        <f t="shared" si="742"/>
        <v>Steve Pendleton</v>
      </c>
      <c r="Q5396" s="10" t="s">
        <v>13977</v>
      </c>
      <c r="R5396" s="10" t="s">
        <v>4936</v>
      </c>
      <c r="S5396" s="10" t="s">
        <v>13978</v>
      </c>
      <c r="T5396" s="10" t="s">
        <v>13979</v>
      </c>
    </row>
    <row r="5397" spans="1:20" s="1" customFormat="1" x14ac:dyDescent="0.2">
      <c r="A5397" s="10" t="s">
        <v>13788</v>
      </c>
      <c r="B5397" s="6" t="str">
        <f t="shared" si="744"/>
        <v>R</v>
      </c>
      <c r="C5397" s="10" t="s">
        <v>8241</v>
      </c>
      <c r="D5397" s="6"/>
      <c r="E5397" s="10" t="s">
        <v>12050</v>
      </c>
      <c r="F5397" s="10" t="s">
        <v>6700</v>
      </c>
      <c r="G5397" s="6"/>
      <c r="H5397" s="6"/>
      <c r="I5397" s="6"/>
      <c r="J5397" s="6" t="str">
        <f t="shared" si="743"/>
        <v>1992-R-1</v>
      </c>
      <c r="K5397" s="6" t="str">
        <f t="shared" si="741"/>
        <v>1992-R-1</v>
      </c>
      <c r="L5397" s="10" t="s">
        <v>6720</v>
      </c>
      <c r="M5397" s="10" t="s">
        <v>8088</v>
      </c>
      <c r="N5397" s="10" t="s">
        <v>8107</v>
      </c>
      <c r="O5397" s="10" t="s">
        <v>5226</v>
      </c>
      <c r="P5397" s="6" t="str">
        <f t="shared" si="742"/>
        <v>J.W.B. Ruffle</v>
      </c>
      <c r="Q5397" s="10" t="s">
        <v>13980</v>
      </c>
      <c r="R5397" s="10" t="s">
        <v>18</v>
      </c>
      <c r="S5397" s="10" t="s">
        <v>4451</v>
      </c>
      <c r="T5397" s="10" t="s">
        <v>13981</v>
      </c>
    </row>
    <row r="5398" spans="1:20" s="1" customFormat="1" ht="25.5" x14ac:dyDescent="0.2">
      <c r="A5398" s="10" t="s">
        <v>13788</v>
      </c>
      <c r="B5398" s="6" t="str">
        <f t="shared" si="744"/>
        <v>R</v>
      </c>
      <c r="C5398" s="10" t="s">
        <v>8273</v>
      </c>
      <c r="D5398" s="6"/>
      <c r="E5398" s="10" t="s">
        <v>12814</v>
      </c>
      <c r="F5398" s="10" t="s">
        <v>6528</v>
      </c>
      <c r="G5398" s="6"/>
      <c r="H5398" s="6"/>
      <c r="I5398" s="6"/>
      <c r="J5398" s="6" t="str">
        <f t="shared" si="743"/>
        <v>1992-R-2</v>
      </c>
      <c r="K5398" s="6" t="str">
        <f t="shared" si="741"/>
        <v>1992-R-2</v>
      </c>
      <c r="L5398" s="10" t="s">
        <v>6720</v>
      </c>
      <c r="M5398" s="10" t="s">
        <v>8088</v>
      </c>
      <c r="N5398" s="10" t="s">
        <v>8108</v>
      </c>
      <c r="O5398" s="10" t="s">
        <v>9473</v>
      </c>
      <c r="P5398" s="6" t="str">
        <f t="shared" si="742"/>
        <v xml:space="preserve">Dr. Gale J. Raymond </v>
      </c>
      <c r="Q5398" s="10" t="s">
        <v>13982</v>
      </c>
      <c r="R5398" s="10" t="s">
        <v>186</v>
      </c>
      <c r="S5398" s="10" t="s">
        <v>13983</v>
      </c>
      <c r="T5398" s="10" t="s">
        <v>13984</v>
      </c>
    </row>
    <row r="5399" spans="1:20" s="1" customFormat="1" x14ac:dyDescent="0.2">
      <c r="A5399" s="10" t="s">
        <v>13788</v>
      </c>
      <c r="B5399" s="6" t="str">
        <f t="shared" si="744"/>
        <v>S</v>
      </c>
      <c r="C5399" s="10" t="s">
        <v>8241</v>
      </c>
      <c r="D5399" s="6"/>
      <c r="E5399" s="10" t="s">
        <v>7947</v>
      </c>
      <c r="F5399" s="10" t="s">
        <v>7948</v>
      </c>
      <c r="G5399" s="6"/>
      <c r="H5399" s="6"/>
      <c r="I5399" s="6"/>
      <c r="J5399" s="6" t="str">
        <f t="shared" si="743"/>
        <v>1992-S-1</v>
      </c>
      <c r="K5399" s="6" t="str">
        <f t="shared" si="741"/>
        <v>1992-S-1</v>
      </c>
      <c r="L5399" s="10" t="s">
        <v>6720</v>
      </c>
      <c r="M5399" s="10" t="s">
        <v>8088</v>
      </c>
      <c r="N5399" s="10" t="s">
        <v>8108</v>
      </c>
      <c r="O5399" s="10" t="s">
        <v>8326</v>
      </c>
      <c r="P5399" s="6" t="str">
        <f t="shared" si="742"/>
        <v>Colin W. Spong</v>
      </c>
      <c r="Q5399" s="10" t="s">
        <v>13985</v>
      </c>
      <c r="R5399" s="10" t="s">
        <v>5472</v>
      </c>
      <c r="S5399" s="10" t="s">
        <v>1004</v>
      </c>
      <c r="T5399" s="10" t="s">
        <v>13986</v>
      </c>
    </row>
    <row r="5400" spans="1:20" s="1" customFormat="1" ht="25.5" x14ac:dyDescent="0.2">
      <c r="A5400" s="10" t="s">
        <v>13788</v>
      </c>
      <c r="B5400" s="6" t="str">
        <f t="shared" si="744"/>
        <v>S</v>
      </c>
      <c r="C5400" s="10" t="s">
        <v>8273</v>
      </c>
      <c r="D5400" s="6"/>
      <c r="E5400" s="10" t="s">
        <v>7947</v>
      </c>
      <c r="F5400" s="10" t="s">
        <v>7948</v>
      </c>
      <c r="G5400" s="6"/>
      <c r="H5400" s="6"/>
      <c r="I5400" s="6"/>
      <c r="J5400" s="6" t="str">
        <f t="shared" si="743"/>
        <v>1992-S-2</v>
      </c>
      <c r="K5400" s="6" t="str">
        <f t="shared" si="741"/>
        <v>1992-S-2</v>
      </c>
      <c r="L5400" s="10" t="s">
        <v>6720</v>
      </c>
      <c r="M5400" s="10" t="s">
        <v>8088</v>
      </c>
      <c r="N5400" s="10" t="s">
        <v>8108</v>
      </c>
      <c r="O5400" s="10" t="s">
        <v>2038</v>
      </c>
      <c r="P5400" s="6" t="str">
        <f t="shared" si="742"/>
        <v>Colin W. Spong</v>
      </c>
      <c r="Q5400" s="10" t="s">
        <v>13987</v>
      </c>
      <c r="R5400" s="10" t="s">
        <v>3486</v>
      </c>
      <c r="S5400" s="10" t="s">
        <v>1717</v>
      </c>
      <c r="T5400" s="10" t="s">
        <v>13988</v>
      </c>
    </row>
    <row r="5401" spans="1:20" s="1" customFormat="1" ht="25.5" x14ac:dyDescent="0.2">
      <c r="A5401" s="10" t="s">
        <v>13788</v>
      </c>
      <c r="B5401" s="6" t="str">
        <f t="shared" si="744"/>
        <v>S</v>
      </c>
      <c r="C5401" s="10" t="s">
        <v>8326</v>
      </c>
      <c r="D5401" s="6"/>
      <c r="E5401" s="10" t="s">
        <v>7947</v>
      </c>
      <c r="F5401" s="10" t="s">
        <v>7948</v>
      </c>
      <c r="G5401" s="6"/>
      <c r="H5401" s="6"/>
      <c r="I5401" s="6"/>
      <c r="J5401" s="6" t="str">
        <f t="shared" si="743"/>
        <v>1992-S-3</v>
      </c>
      <c r="K5401" s="6" t="str">
        <f t="shared" si="741"/>
        <v>1992-S-3</v>
      </c>
      <c r="L5401" s="10" t="s">
        <v>6720</v>
      </c>
      <c r="M5401" s="10" t="s">
        <v>8088</v>
      </c>
      <c r="N5401" s="10" t="s">
        <v>8108</v>
      </c>
      <c r="O5401" s="10" t="s">
        <v>2038</v>
      </c>
      <c r="P5401" s="6" t="str">
        <f t="shared" si="742"/>
        <v>Colin W. Spong</v>
      </c>
      <c r="Q5401" s="10" t="s">
        <v>13989</v>
      </c>
      <c r="R5401" s="10" t="s">
        <v>3486</v>
      </c>
      <c r="S5401" s="10" t="s">
        <v>1717</v>
      </c>
      <c r="T5401" s="10" t="s">
        <v>13988</v>
      </c>
    </row>
    <row r="5402" spans="1:20" s="1" customFormat="1" x14ac:dyDescent="0.2">
      <c r="A5402" s="10" t="s">
        <v>13788</v>
      </c>
      <c r="B5402" s="6" t="str">
        <f t="shared" si="744"/>
        <v>S</v>
      </c>
      <c r="C5402" s="10" t="s">
        <v>8099</v>
      </c>
      <c r="D5402" s="6"/>
      <c r="E5402" s="10" t="s">
        <v>7947</v>
      </c>
      <c r="F5402" s="10" t="s">
        <v>7948</v>
      </c>
      <c r="G5402" s="6"/>
      <c r="H5402" s="6"/>
      <c r="I5402" s="6"/>
      <c r="J5402" s="6" t="str">
        <f t="shared" si="743"/>
        <v>1992-S-4</v>
      </c>
      <c r="K5402" s="6" t="str">
        <f t="shared" si="741"/>
        <v>1992-S-4</v>
      </c>
      <c r="L5402" s="10" t="s">
        <v>6720</v>
      </c>
      <c r="M5402" s="10" t="s">
        <v>8088</v>
      </c>
      <c r="N5402" s="10" t="s">
        <v>8108</v>
      </c>
      <c r="O5402" s="10" t="s">
        <v>2038</v>
      </c>
      <c r="P5402" s="6" t="str">
        <f t="shared" si="742"/>
        <v>Colin W. Spong</v>
      </c>
      <c r="Q5402" s="10" t="s">
        <v>13990</v>
      </c>
      <c r="R5402" s="10" t="s">
        <v>3486</v>
      </c>
      <c r="S5402" s="10" t="s">
        <v>1717</v>
      </c>
      <c r="T5402" s="10" t="s">
        <v>13988</v>
      </c>
    </row>
    <row r="5403" spans="1:20" s="1" customFormat="1" ht="25.5" x14ac:dyDescent="0.2">
      <c r="A5403" s="10" t="s">
        <v>13788</v>
      </c>
      <c r="B5403" s="6" t="str">
        <f t="shared" si="744"/>
        <v>S</v>
      </c>
      <c r="C5403" s="10" t="s">
        <v>8318</v>
      </c>
      <c r="D5403" s="6"/>
      <c r="E5403" s="10" t="s">
        <v>7947</v>
      </c>
      <c r="F5403" s="10" t="s">
        <v>7948</v>
      </c>
      <c r="G5403" s="6"/>
      <c r="H5403" s="6"/>
      <c r="I5403" s="6"/>
      <c r="J5403" s="6" t="str">
        <f t="shared" si="743"/>
        <v>1992-S-5</v>
      </c>
      <c r="K5403" s="6" t="str">
        <f t="shared" si="741"/>
        <v>1992-S-5</v>
      </c>
      <c r="L5403" s="10" t="s">
        <v>6720</v>
      </c>
      <c r="M5403" s="10" t="s">
        <v>8088</v>
      </c>
      <c r="N5403" s="10" t="s">
        <v>8108</v>
      </c>
      <c r="O5403" s="10" t="s">
        <v>2038</v>
      </c>
      <c r="P5403" s="6" t="str">
        <f t="shared" si="742"/>
        <v>Colin W. Spong</v>
      </c>
      <c r="Q5403" s="10" t="s">
        <v>13991</v>
      </c>
      <c r="R5403" s="10" t="s">
        <v>3486</v>
      </c>
      <c r="S5403" s="10" t="s">
        <v>13992</v>
      </c>
      <c r="T5403" s="10" t="s">
        <v>13988</v>
      </c>
    </row>
    <row r="5404" spans="1:20" s="1" customFormat="1" ht="25.5" x14ac:dyDescent="0.2">
      <c r="A5404" s="10" t="s">
        <v>13788</v>
      </c>
      <c r="B5404" s="6" t="str">
        <f t="shared" si="744"/>
        <v>S</v>
      </c>
      <c r="C5404" s="10" t="s">
        <v>8252</v>
      </c>
      <c r="D5404" s="6"/>
      <c r="E5404" s="10" t="s">
        <v>7947</v>
      </c>
      <c r="F5404" s="10" t="s">
        <v>7948</v>
      </c>
      <c r="G5404" s="6"/>
      <c r="H5404" s="6"/>
      <c r="I5404" s="6"/>
      <c r="J5404" s="6" t="str">
        <f t="shared" si="743"/>
        <v>1992-S-6</v>
      </c>
      <c r="K5404" s="6" t="str">
        <f t="shared" si="741"/>
        <v>1992-S-6</v>
      </c>
      <c r="L5404" s="10" t="s">
        <v>6720</v>
      </c>
      <c r="M5404" s="10" t="s">
        <v>8088</v>
      </c>
      <c r="N5404" s="10" t="s">
        <v>8108</v>
      </c>
      <c r="O5404" s="10" t="s">
        <v>2038</v>
      </c>
      <c r="P5404" s="6" t="str">
        <f t="shared" ref="P5404:P5412" si="745">CONCATENATE(E5404,F5404)</f>
        <v>Colin W. Spong</v>
      </c>
      <c r="Q5404" s="10" t="s">
        <v>13993</v>
      </c>
      <c r="R5404" s="10" t="s">
        <v>3486</v>
      </c>
      <c r="S5404" s="10" t="s">
        <v>1717</v>
      </c>
      <c r="T5404" s="10" t="s">
        <v>13994</v>
      </c>
    </row>
    <row r="5405" spans="1:20" s="1" customFormat="1" ht="25.5" x14ac:dyDescent="0.2">
      <c r="A5405" s="10" t="s">
        <v>13788</v>
      </c>
      <c r="B5405" s="6" t="str">
        <f t="shared" si="744"/>
        <v>S</v>
      </c>
      <c r="C5405" s="10" t="s">
        <v>8096</v>
      </c>
      <c r="D5405" s="6"/>
      <c r="E5405" s="10" t="s">
        <v>7947</v>
      </c>
      <c r="F5405" s="10" t="s">
        <v>7948</v>
      </c>
      <c r="G5405" s="6"/>
      <c r="H5405" s="6"/>
      <c r="I5405" s="6"/>
      <c r="J5405" s="6" t="str">
        <f t="shared" si="743"/>
        <v>1992-S-7</v>
      </c>
      <c r="K5405" s="6" t="str">
        <f t="shared" si="741"/>
        <v>1992-S-7</v>
      </c>
      <c r="L5405" s="10" t="s">
        <v>6720</v>
      </c>
      <c r="M5405" s="10" t="s">
        <v>8088</v>
      </c>
      <c r="N5405" s="10" t="s">
        <v>8108</v>
      </c>
      <c r="O5405" s="10" t="s">
        <v>2038</v>
      </c>
      <c r="P5405" s="6" t="str">
        <f t="shared" si="745"/>
        <v>Colin W. Spong</v>
      </c>
      <c r="Q5405" s="10" t="s">
        <v>13995</v>
      </c>
      <c r="R5405" s="10" t="s">
        <v>3486</v>
      </c>
      <c r="S5405" s="10" t="s">
        <v>13992</v>
      </c>
      <c r="T5405" s="10" t="s">
        <v>13996</v>
      </c>
    </row>
    <row r="5406" spans="1:20" s="1" customFormat="1" ht="25.5" x14ac:dyDescent="0.2">
      <c r="A5406" s="10" t="s">
        <v>13788</v>
      </c>
      <c r="B5406" s="6" t="str">
        <f t="shared" si="744"/>
        <v>S</v>
      </c>
      <c r="C5406" s="10" t="s">
        <v>8097</v>
      </c>
      <c r="D5406" s="6"/>
      <c r="E5406" s="10" t="s">
        <v>7947</v>
      </c>
      <c r="F5406" s="10" t="s">
        <v>7948</v>
      </c>
      <c r="G5406" s="6"/>
      <c r="H5406" s="6"/>
      <c r="I5406" s="6"/>
      <c r="J5406" s="6" t="str">
        <f t="shared" si="743"/>
        <v>1992-S-8</v>
      </c>
      <c r="K5406" s="6" t="str">
        <f t="shared" si="741"/>
        <v>1992-S-8</v>
      </c>
      <c r="L5406" s="10" t="s">
        <v>6720</v>
      </c>
      <c r="M5406" s="10" t="s">
        <v>8088</v>
      </c>
      <c r="N5406" s="10" t="s">
        <v>8108</v>
      </c>
      <c r="O5406" s="10" t="s">
        <v>2038</v>
      </c>
      <c r="P5406" s="6" t="str">
        <f t="shared" si="745"/>
        <v>Colin W. Spong</v>
      </c>
      <c r="Q5406" s="10" t="s">
        <v>13997</v>
      </c>
      <c r="R5406" s="10" t="s">
        <v>3486</v>
      </c>
      <c r="S5406" s="10" t="s">
        <v>1717</v>
      </c>
      <c r="T5406" s="10" t="s">
        <v>13998</v>
      </c>
    </row>
    <row r="5407" spans="1:20" s="1" customFormat="1" ht="25.5" x14ac:dyDescent="0.2">
      <c r="A5407" s="10" t="s">
        <v>13788</v>
      </c>
      <c r="B5407" s="6" t="str">
        <f t="shared" si="744"/>
        <v>S</v>
      </c>
      <c r="C5407" s="10" t="s">
        <v>8330</v>
      </c>
      <c r="D5407" s="6"/>
      <c r="E5407" s="10" t="s">
        <v>7947</v>
      </c>
      <c r="F5407" s="10" t="s">
        <v>7948</v>
      </c>
      <c r="G5407" s="6"/>
      <c r="H5407" s="6"/>
      <c r="I5407" s="6"/>
      <c r="J5407" s="6" t="str">
        <f t="shared" si="743"/>
        <v>1992-S-9</v>
      </c>
      <c r="K5407" s="6" t="str">
        <f t="shared" si="741"/>
        <v>1992-S-9</v>
      </c>
      <c r="L5407" s="10" t="s">
        <v>4766</v>
      </c>
      <c r="M5407" s="10" t="s">
        <v>8522</v>
      </c>
      <c r="N5407" s="10" t="s">
        <v>8466</v>
      </c>
      <c r="O5407" s="10" t="s">
        <v>7613</v>
      </c>
      <c r="P5407" s="6" t="str">
        <f t="shared" si="745"/>
        <v>Colin W. Spong</v>
      </c>
      <c r="Q5407" s="10" t="s">
        <v>13999</v>
      </c>
      <c r="R5407" s="10" t="s">
        <v>258</v>
      </c>
      <c r="S5407" s="10" t="s">
        <v>1336</v>
      </c>
      <c r="T5407" s="10" t="s">
        <v>14000</v>
      </c>
    </row>
    <row r="5408" spans="1:20" s="1" customFormat="1" ht="51" x14ac:dyDescent="0.2">
      <c r="A5408" s="10" t="s">
        <v>13788</v>
      </c>
      <c r="B5408" s="6" t="str">
        <f t="shared" si="744"/>
        <v>S</v>
      </c>
      <c r="C5408" s="10" t="s">
        <v>8272</v>
      </c>
      <c r="D5408" s="6"/>
      <c r="E5408" s="10" t="s">
        <v>14001</v>
      </c>
      <c r="F5408" s="10" t="s">
        <v>7437</v>
      </c>
      <c r="G5408" s="6"/>
      <c r="H5408" s="6"/>
      <c r="I5408" s="6"/>
      <c r="J5408" s="6" t="str">
        <f t="shared" si="743"/>
        <v>1992-S-10</v>
      </c>
      <c r="K5408" s="6" t="str">
        <f t="shared" si="741"/>
        <v>1992-S-10</v>
      </c>
      <c r="L5408" s="10" t="s">
        <v>531</v>
      </c>
      <c r="M5408" s="10" t="s">
        <v>8477</v>
      </c>
      <c r="N5408" s="10" t="s">
        <v>8914</v>
      </c>
      <c r="O5408" s="10" t="s">
        <v>9787</v>
      </c>
      <c r="P5408" s="6" t="str">
        <f t="shared" si="745"/>
        <v>Karl U. Sanne</v>
      </c>
      <c r="Q5408" s="10" t="s">
        <v>14002</v>
      </c>
      <c r="R5408" s="10" t="s">
        <v>258</v>
      </c>
      <c r="S5408" s="10" t="s">
        <v>653</v>
      </c>
      <c r="T5408" s="10" t="s">
        <v>14003</v>
      </c>
    </row>
    <row r="5409" spans="1:20" s="1" customFormat="1" ht="25.5" x14ac:dyDescent="0.2">
      <c r="A5409" s="10" t="s">
        <v>13788</v>
      </c>
      <c r="B5409" s="6" t="str">
        <f t="shared" si="744"/>
        <v>S</v>
      </c>
      <c r="C5409" s="10" t="s">
        <v>8078</v>
      </c>
      <c r="D5409" s="6"/>
      <c r="E5409" s="10" t="s">
        <v>14004</v>
      </c>
      <c r="F5409" s="10" t="s">
        <v>14005</v>
      </c>
      <c r="G5409" s="6"/>
      <c r="H5409" s="6"/>
      <c r="I5409" s="6"/>
      <c r="J5409" s="6" t="str">
        <f t="shared" si="743"/>
        <v>1992-S-11</v>
      </c>
      <c r="K5409" s="6" t="str">
        <f t="shared" si="741"/>
        <v>1992-S-11</v>
      </c>
      <c r="L5409" s="10" t="s">
        <v>319</v>
      </c>
      <c r="M5409" s="10" t="s">
        <v>9739</v>
      </c>
      <c r="N5409" s="10" t="s">
        <v>8078</v>
      </c>
      <c r="O5409" s="10" t="s">
        <v>9788</v>
      </c>
      <c r="P5409" s="6" t="str">
        <f t="shared" si="745"/>
        <v>Geir Sør-Reime</v>
      </c>
      <c r="Q5409" s="10" t="s">
        <v>14006</v>
      </c>
      <c r="R5409" s="10" t="s">
        <v>3823</v>
      </c>
      <c r="S5409" s="10" t="s">
        <v>5170</v>
      </c>
      <c r="T5409" s="10" t="s">
        <v>14007</v>
      </c>
    </row>
    <row r="5410" spans="1:20" s="1" customFormat="1" ht="25.5" x14ac:dyDescent="0.2">
      <c r="A5410" s="10" t="s">
        <v>13788</v>
      </c>
      <c r="B5410" s="6" t="str">
        <f t="shared" si="744"/>
        <v>S</v>
      </c>
      <c r="C5410" s="10" t="s">
        <v>8305</v>
      </c>
      <c r="D5410" s="6"/>
      <c r="E5410" s="10" t="s">
        <v>14004</v>
      </c>
      <c r="F5410" s="10" t="s">
        <v>14005</v>
      </c>
      <c r="G5410" s="6"/>
      <c r="H5410" s="6"/>
      <c r="I5410" s="6"/>
      <c r="J5410" s="6" t="str">
        <f t="shared" si="743"/>
        <v>1992-S-12</v>
      </c>
      <c r="K5410" s="6" t="str">
        <f t="shared" si="741"/>
        <v>1992-S-12</v>
      </c>
      <c r="L5410" s="10" t="s">
        <v>319</v>
      </c>
      <c r="M5410" s="10" t="s">
        <v>9739</v>
      </c>
      <c r="N5410" s="10" t="s">
        <v>8305</v>
      </c>
      <c r="O5410" s="10" t="s">
        <v>9789</v>
      </c>
      <c r="P5410" s="6" t="str">
        <f t="shared" si="745"/>
        <v>Geir Sør-Reime</v>
      </c>
      <c r="Q5410" s="10" t="s">
        <v>14008</v>
      </c>
      <c r="R5410" s="10" t="s">
        <v>186</v>
      </c>
      <c r="S5410" s="10" t="s">
        <v>34</v>
      </c>
      <c r="T5410" s="10" t="s">
        <v>14009</v>
      </c>
    </row>
    <row r="5411" spans="1:20" s="1" customFormat="1" x14ac:dyDescent="0.2">
      <c r="A5411" s="10" t="s">
        <v>13788</v>
      </c>
      <c r="B5411" s="6" t="str">
        <f t="shared" si="744"/>
        <v>W</v>
      </c>
      <c r="C5411" s="10" t="s">
        <v>8241</v>
      </c>
      <c r="D5411" s="6"/>
      <c r="E5411" s="10" t="s">
        <v>14010</v>
      </c>
      <c r="F5411" s="10" t="s">
        <v>3738</v>
      </c>
      <c r="G5411" s="6"/>
      <c r="H5411" s="6"/>
      <c r="I5411" s="6"/>
      <c r="J5411" s="6" t="str">
        <f t="shared" si="743"/>
        <v>1992-W-1</v>
      </c>
      <c r="K5411" s="6" t="str">
        <f t="shared" si="741"/>
        <v>1992-W-1</v>
      </c>
      <c r="L5411" s="10" t="s">
        <v>6720</v>
      </c>
      <c r="M5411" s="10" t="s">
        <v>8088</v>
      </c>
      <c r="N5411" s="10" t="s">
        <v>8107</v>
      </c>
      <c r="O5411" s="10" t="s">
        <v>8097</v>
      </c>
      <c r="P5411" s="6" t="str">
        <f t="shared" si="745"/>
        <v>R.N. Wilson</v>
      </c>
      <c r="Q5411" s="10" t="s">
        <v>14011</v>
      </c>
      <c r="R5411" s="10" t="s">
        <v>18</v>
      </c>
      <c r="S5411" s="10" t="s">
        <v>14012</v>
      </c>
      <c r="T5411" s="10" t="s">
        <v>14013</v>
      </c>
    </row>
    <row r="5412" spans="1:20" s="1" customFormat="1" ht="25.5" x14ac:dyDescent="0.2">
      <c r="A5412" s="10" t="s">
        <v>13788</v>
      </c>
      <c r="B5412" s="6" t="str">
        <f t="shared" si="744"/>
        <v>W</v>
      </c>
      <c r="C5412" s="10" t="s">
        <v>8273</v>
      </c>
      <c r="D5412" s="6"/>
      <c r="E5412" s="10" t="s">
        <v>14014</v>
      </c>
      <c r="F5412" s="10" t="s">
        <v>2293</v>
      </c>
      <c r="G5412" s="6"/>
      <c r="H5412" s="6"/>
      <c r="I5412" s="6"/>
      <c r="J5412" s="6" t="str">
        <f t="shared" si="743"/>
        <v>1992-W-2</v>
      </c>
      <c r="K5412" s="6" t="str">
        <f t="shared" si="741"/>
        <v>1992-W-2</v>
      </c>
      <c r="L5412" s="10" t="s">
        <v>319</v>
      </c>
      <c r="M5412" s="10" t="s">
        <v>8454</v>
      </c>
      <c r="N5412" s="10" t="s">
        <v>8096</v>
      </c>
      <c r="O5412" s="10" t="s">
        <v>9790</v>
      </c>
      <c r="P5412" s="6" t="str">
        <f t="shared" si="745"/>
        <v>L N Williams</v>
      </c>
      <c r="Q5412" s="10" t="s">
        <v>14015</v>
      </c>
      <c r="R5412" s="10" t="s">
        <v>18</v>
      </c>
      <c r="S5412" s="10" t="s">
        <v>14016</v>
      </c>
      <c r="T5412" s="10" t="s">
        <v>14017</v>
      </c>
    </row>
    <row r="5413" spans="1:20" s="1" customFormat="1" ht="25.5" x14ac:dyDescent="0.2">
      <c r="A5413" s="10" t="s">
        <v>8289</v>
      </c>
      <c r="B5413" s="6" t="str">
        <f t="shared" si="744"/>
        <v/>
      </c>
      <c r="C5413" s="10" t="s">
        <v>8241</v>
      </c>
      <c r="D5413" s="6"/>
      <c r="E5413" s="10" t="s">
        <v>3010</v>
      </c>
      <c r="F5413" s="6"/>
      <c r="G5413" s="10" t="s">
        <v>14018</v>
      </c>
      <c r="H5413" s="6"/>
      <c r="I5413" s="6"/>
      <c r="J5413" s="6" t="str">
        <f t="shared" si="743"/>
        <v>1993--1</v>
      </c>
      <c r="K5413" s="6" t="str">
        <f t="shared" si="741"/>
        <v>1993--1</v>
      </c>
      <c r="L5413" s="10" t="s">
        <v>6720</v>
      </c>
      <c r="M5413" s="10" t="s">
        <v>8089</v>
      </c>
      <c r="N5413" s="10" t="s">
        <v>8564</v>
      </c>
      <c r="O5413" s="10" t="s">
        <v>9791</v>
      </c>
      <c r="P5413" s="6" t="str">
        <f>CONCATENATE(E5413,F5413,G5413)</f>
        <v xml:space="preserve"> J. Luke &amp; S. Hopson</v>
      </c>
      <c r="Q5413" s="10" t="s">
        <v>14019</v>
      </c>
      <c r="R5413" s="10" t="s">
        <v>186</v>
      </c>
      <c r="S5413" s="10" t="s">
        <v>12307</v>
      </c>
      <c r="T5413" s="6"/>
    </row>
    <row r="5414" spans="1:20" s="1" customFormat="1" ht="25.5" x14ac:dyDescent="0.2">
      <c r="A5414" s="10" t="s">
        <v>8289</v>
      </c>
      <c r="B5414" s="6" t="str">
        <f t="shared" si="744"/>
        <v/>
      </c>
      <c r="C5414" s="10" t="s">
        <v>8273</v>
      </c>
      <c r="D5414" s="6"/>
      <c r="E5414" s="6"/>
      <c r="F5414" s="6"/>
      <c r="G5414" s="6"/>
      <c r="H5414" s="6"/>
      <c r="I5414" s="6"/>
      <c r="J5414" s="6" t="str">
        <f t="shared" si="743"/>
        <v>1993--2</v>
      </c>
      <c r="K5414" s="6" t="str">
        <f t="shared" si="741"/>
        <v>1993--2</v>
      </c>
      <c r="L5414" s="10" t="s">
        <v>319</v>
      </c>
      <c r="M5414" s="10" t="s">
        <v>8454</v>
      </c>
      <c r="N5414" s="10" t="s">
        <v>8097</v>
      </c>
      <c r="O5414" s="10" t="s">
        <v>8082</v>
      </c>
      <c r="P5414" s="6" t="str">
        <f t="shared" ref="P5414:P5445" si="746">CONCATENATE(E5414,F5414)</f>
        <v/>
      </c>
      <c r="Q5414" s="10" t="s">
        <v>13242</v>
      </c>
      <c r="R5414" s="10" t="s">
        <v>697</v>
      </c>
      <c r="S5414" s="10" t="s">
        <v>5271</v>
      </c>
      <c r="T5414" s="10" t="s">
        <v>14020</v>
      </c>
    </row>
    <row r="5415" spans="1:20" s="1" customFormat="1" x14ac:dyDescent="0.2">
      <c r="A5415" s="10" t="s">
        <v>8289</v>
      </c>
      <c r="B5415" s="6" t="str">
        <f t="shared" si="744"/>
        <v/>
      </c>
      <c r="C5415" s="10" t="s">
        <v>8326</v>
      </c>
      <c r="D5415" s="6"/>
      <c r="E5415" s="6"/>
      <c r="F5415" s="6"/>
      <c r="G5415" s="6"/>
      <c r="H5415" s="6"/>
      <c r="I5415" s="6"/>
      <c r="J5415" s="6" t="str">
        <f t="shared" si="743"/>
        <v>1993--3</v>
      </c>
      <c r="K5415" s="6" t="str">
        <f t="shared" si="741"/>
        <v>1993--3</v>
      </c>
      <c r="L5415" s="10" t="s">
        <v>319</v>
      </c>
      <c r="M5415" s="10" t="s">
        <v>8454</v>
      </c>
      <c r="N5415" s="10" t="s">
        <v>8330</v>
      </c>
      <c r="O5415" s="10" t="s">
        <v>8078</v>
      </c>
      <c r="P5415" s="6" t="str">
        <f t="shared" si="746"/>
        <v/>
      </c>
      <c r="Q5415" s="10" t="s">
        <v>4868</v>
      </c>
      <c r="R5415" s="10" t="s">
        <v>186</v>
      </c>
      <c r="S5415" s="10" t="s">
        <v>3838</v>
      </c>
      <c r="T5415" s="10" t="s">
        <v>14021</v>
      </c>
    </row>
    <row r="5416" spans="1:20" s="1" customFormat="1" ht="25.5" x14ac:dyDescent="0.2">
      <c r="A5416" s="10" t="s">
        <v>8289</v>
      </c>
      <c r="B5416" s="6" t="str">
        <f t="shared" si="744"/>
        <v/>
      </c>
      <c r="C5416" s="10" t="s">
        <v>8099</v>
      </c>
      <c r="D5416" s="6"/>
      <c r="E5416" s="6"/>
      <c r="F5416" s="6"/>
      <c r="G5416" s="6"/>
      <c r="H5416" s="6"/>
      <c r="I5416" s="6"/>
      <c r="J5416" s="6" t="str">
        <f t="shared" si="743"/>
        <v>1993--4</v>
      </c>
      <c r="K5416" s="6" t="str">
        <f t="shared" si="741"/>
        <v>1993--4</v>
      </c>
      <c r="L5416" s="10" t="s">
        <v>319</v>
      </c>
      <c r="M5416" s="10" t="s">
        <v>8454</v>
      </c>
      <c r="N5416" s="10" t="s">
        <v>8330</v>
      </c>
      <c r="O5416" s="10" t="s">
        <v>8086</v>
      </c>
      <c r="P5416" s="6" t="str">
        <f t="shared" si="746"/>
        <v/>
      </c>
      <c r="Q5416" s="10" t="s">
        <v>12954</v>
      </c>
      <c r="R5416" s="10" t="s">
        <v>258</v>
      </c>
      <c r="S5416" s="10" t="s">
        <v>259</v>
      </c>
      <c r="T5416" s="10" t="s">
        <v>14022</v>
      </c>
    </row>
    <row r="5417" spans="1:20" s="1" customFormat="1" x14ac:dyDescent="0.2">
      <c r="A5417" s="10" t="s">
        <v>8289</v>
      </c>
      <c r="B5417" s="6" t="str">
        <f t="shared" si="744"/>
        <v/>
      </c>
      <c r="C5417" s="10" t="s">
        <v>8318</v>
      </c>
      <c r="D5417" s="6"/>
      <c r="E5417" s="6"/>
      <c r="F5417" s="6"/>
      <c r="G5417" s="6"/>
      <c r="H5417" s="6"/>
      <c r="I5417" s="6"/>
      <c r="J5417" s="6" t="str">
        <f t="shared" si="743"/>
        <v>1993--5</v>
      </c>
      <c r="K5417" s="6" t="str">
        <f t="shared" si="741"/>
        <v>1993--5</v>
      </c>
      <c r="L5417" s="10" t="s">
        <v>319</v>
      </c>
      <c r="M5417" s="10" t="s">
        <v>8454</v>
      </c>
      <c r="N5417" s="10" t="s">
        <v>8272</v>
      </c>
      <c r="O5417" s="10" t="s">
        <v>8078</v>
      </c>
      <c r="P5417" s="6" t="str">
        <f t="shared" si="746"/>
        <v/>
      </c>
      <c r="Q5417" s="10" t="s">
        <v>4868</v>
      </c>
      <c r="R5417" s="10" t="s">
        <v>18</v>
      </c>
      <c r="S5417" s="10" t="s">
        <v>3838</v>
      </c>
      <c r="T5417" s="10" t="s">
        <v>14023</v>
      </c>
    </row>
    <row r="5418" spans="1:20" s="1" customFormat="1" ht="102" x14ac:dyDescent="0.2">
      <c r="A5418" s="10" t="s">
        <v>8289</v>
      </c>
      <c r="B5418" s="6" t="str">
        <f t="shared" si="744"/>
        <v/>
      </c>
      <c r="C5418" s="10" t="s">
        <v>8252</v>
      </c>
      <c r="D5418" s="6"/>
      <c r="E5418" s="6"/>
      <c r="F5418" s="6"/>
      <c r="G5418" s="6"/>
      <c r="H5418" s="6"/>
      <c r="I5418" s="6"/>
      <c r="J5418" s="6" t="str">
        <f t="shared" si="743"/>
        <v>1993--6</v>
      </c>
      <c r="K5418" s="6" t="str">
        <f t="shared" si="741"/>
        <v>1993--6</v>
      </c>
      <c r="L5418" s="10" t="s">
        <v>319</v>
      </c>
      <c r="M5418" s="10" t="s">
        <v>8454</v>
      </c>
      <c r="N5418" s="10" t="s">
        <v>8272</v>
      </c>
      <c r="O5418" s="10" t="s">
        <v>8086</v>
      </c>
      <c r="P5418" s="6" t="str">
        <f t="shared" si="746"/>
        <v/>
      </c>
      <c r="Q5418" s="10" t="s">
        <v>12954</v>
      </c>
      <c r="R5418" s="10" t="s">
        <v>4538</v>
      </c>
      <c r="S5418" s="10" t="s">
        <v>14024</v>
      </c>
      <c r="T5418" s="10" t="s">
        <v>14025</v>
      </c>
    </row>
    <row r="5419" spans="1:20" s="1" customFormat="1" x14ac:dyDescent="0.2">
      <c r="A5419" s="10" t="s">
        <v>8289</v>
      </c>
      <c r="B5419" s="6" t="str">
        <f t="shared" si="744"/>
        <v/>
      </c>
      <c r="C5419" s="10" t="s">
        <v>8096</v>
      </c>
      <c r="D5419" s="6"/>
      <c r="E5419" s="6"/>
      <c r="F5419" s="6"/>
      <c r="G5419" s="6"/>
      <c r="H5419" s="6"/>
      <c r="I5419" s="6"/>
      <c r="J5419" s="6" t="str">
        <f t="shared" si="743"/>
        <v>1993--7</v>
      </c>
      <c r="K5419" s="6" t="str">
        <f t="shared" si="741"/>
        <v>1993--7</v>
      </c>
      <c r="L5419" s="10" t="s">
        <v>319</v>
      </c>
      <c r="M5419" s="10" t="s">
        <v>8454</v>
      </c>
      <c r="N5419" s="10" t="s">
        <v>8078</v>
      </c>
      <c r="O5419" s="10" t="s">
        <v>8078</v>
      </c>
      <c r="P5419" s="6" t="str">
        <f t="shared" si="746"/>
        <v/>
      </c>
      <c r="Q5419" s="10" t="s">
        <v>4868</v>
      </c>
      <c r="R5419" s="10" t="s">
        <v>3823</v>
      </c>
      <c r="S5419" s="10" t="s">
        <v>3838</v>
      </c>
      <c r="T5419" s="10" t="s">
        <v>14026</v>
      </c>
    </row>
    <row r="5420" spans="1:20" s="1" customFormat="1" ht="76.5" x14ac:dyDescent="0.2">
      <c r="A5420" s="10" t="s">
        <v>8289</v>
      </c>
      <c r="B5420" s="6" t="str">
        <f t="shared" si="744"/>
        <v/>
      </c>
      <c r="C5420" s="10" t="s">
        <v>8097</v>
      </c>
      <c r="D5420" s="6"/>
      <c r="E5420" s="6"/>
      <c r="F5420" s="6"/>
      <c r="G5420" s="6"/>
      <c r="H5420" s="6"/>
      <c r="I5420" s="6"/>
      <c r="J5420" s="6" t="str">
        <f t="shared" si="743"/>
        <v>1993--8</v>
      </c>
      <c r="K5420" s="6" t="str">
        <f t="shared" si="741"/>
        <v>1993--8</v>
      </c>
      <c r="L5420" s="10" t="s">
        <v>319</v>
      </c>
      <c r="M5420" s="10" t="s">
        <v>8454</v>
      </c>
      <c r="N5420" s="10" t="s">
        <v>8078</v>
      </c>
      <c r="O5420" s="10" t="s">
        <v>8084</v>
      </c>
      <c r="P5420" s="6" t="str">
        <f t="shared" si="746"/>
        <v/>
      </c>
      <c r="Q5420" s="10" t="s">
        <v>12954</v>
      </c>
      <c r="R5420" s="10" t="s">
        <v>18</v>
      </c>
      <c r="S5420" s="10" t="s">
        <v>14027</v>
      </c>
      <c r="T5420" s="10" t="s">
        <v>14028</v>
      </c>
    </row>
    <row r="5421" spans="1:20" s="1" customFormat="1" ht="25.5" x14ac:dyDescent="0.2">
      <c r="A5421" s="10" t="s">
        <v>8289</v>
      </c>
      <c r="B5421" s="6" t="str">
        <f t="shared" si="744"/>
        <v/>
      </c>
      <c r="C5421" s="10" t="s">
        <v>8330</v>
      </c>
      <c r="D5421" s="6"/>
      <c r="E5421" s="6"/>
      <c r="F5421" s="6"/>
      <c r="G5421" s="6"/>
      <c r="H5421" s="6"/>
      <c r="I5421" s="6"/>
      <c r="J5421" s="6" t="str">
        <f t="shared" si="743"/>
        <v>1993--9</v>
      </c>
      <c r="K5421" s="6" t="str">
        <f t="shared" si="741"/>
        <v>1993--9</v>
      </c>
      <c r="L5421" s="10" t="s">
        <v>319</v>
      </c>
      <c r="M5421" s="10" t="s">
        <v>9792</v>
      </c>
      <c r="N5421" s="10" t="s">
        <v>8241</v>
      </c>
      <c r="O5421" s="10" t="s">
        <v>8080</v>
      </c>
      <c r="P5421" s="6" t="str">
        <f t="shared" si="746"/>
        <v/>
      </c>
      <c r="Q5421" s="10" t="s">
        <v>12954</v>
      </c>
      <c r="R5421" s="10" t="s">
        <v>18</v>
      </c>
      <c r="S5421" s="10" t="s">
        <v>640</v>
      </c>
      <c r="T5421" s="10" t="s">
        <v>14029</v>
      </c>
    </row>
    <row r="5422" spans="1:20" s="1" customFormat="1" ht="25.5" x14ac:dyDescent="0.2">
      <c r="A5422" s="10" t="s">
        <v>8289</v>
      </c>
      <c r="B5422" s="6" t="str">
        <f t="shared" si="744"/>
        <v/>
      </c>
      <c r="C5422" s="10" t="s">
        <v>8272</v>
      </c>
      <c r="D5422" s="6"/>
      <c r="E5422" s="6"/>
      <c r="F5422" s="6"/>
      <c r="G5422" s="6"/>
      <c r="H5422" s="6"/>
      <c r="I5422" s="6"/>
      <c r="J5422" s="6" t="str">
        <f t="shared" si="743"/>
        <v>1993--10</v>
      </c>
      <c r="K5422" s="6" t="str">
        <f t="shared" si="741"/>
        <v>1993--10</v>
      </c>
      <c r="L5422" s="10" t="s">
        <v>319</v>
      </c>
      <c r="M5422" s="10" t="s">
        <v>9792</v>
      </c>
      <c r="N5422" s="10" t="s">
        <v>8273</v>
      </c>
      <c r="O5422" s="10" t="s">
        <v>8078</v>
      </c>
      <c r="P5422" s="6" t="str">
        <f t="shared" si="746"/>
        <v/>
      </c>
      <c r="Q5422" s="10" t="s">
        <v>4868</v>
      </c>
      <c r="R5422" s="10" t="s">
        <v>697</v>
      </c>
      <c r="S5422" s="10" t="s">
        <v>3838</v>
      </c>
      <c r="T5422" s="10" t="s">
        <v>14030</v>
      </c>
    </row>
    <row r="5423" spans="1:20" s="1" customFormat="1" ht="63.75" x14ac:dyDescent="0.2">
      <c r="A5423" s="10" t="s">
        <v>8289</v>
      </c>
      <c r="B5423" s="6" t="str">
        <f t="shared" si="744"/>
        <v/>
      </c>
      <c r="C5423" s="10" t="s">
        <v>8078</v>
      </c>
      <c r="D5423" s="6"/>
      <c r="E5423" s="6"/>
      <c r="F5423" s="6"/>
      <c r="G5423" s="6"/>
      <c r="H5423" s="6"/>
      <c r="I5423" s="6"/>
      <c r="J5423" s="6" t="str">
        <f t="shared" si="743"/>
        <v>1993--11</v>
      </c>
      <c r="K5423" s="6" t="str">
        <f t="shared" si="741"/>
        <v>1993--11</v>
      </c>
      <c r="L5423" s="10" t="s">
        <v>319</v>
      </c>
      <c r="M5423" s="10" t="s">
        <v>9792</v>
      </c>
      <c r="N5423" s="10" t="s">
        <v>8273</v>
      </c>
      <c r="O5423" s="10" t="s">
        <v>8086</v>
      </c>
      <c r="P5423" s="6" t="str">
        <f t="shared" si="746"/>
        <v/>
      </c>
      <c r="Q5423" s="10" t="s">
        <v>12954</v>
      </c>
      <c r="R5423" s="10" t="s">
        <v>18</v>
      </c>
      <c r="S5423" s="10" t="s">
        <v>280</v>
      </c>
      <c r="T5423" s="10" t="s">
        <v>14031</v>
      </c>
    </row>
    <row r="5424" spans="1:20" s="1" customFormat="1" ht="25.5" x14ac:dyDescent="0.2">
      <c r="A5424" s="10" t="s">
        <v>8289</v>
      </c>
      <c r="B5424" s="6" t="str">
        <f t="shared" si="744"/>
        <v/>
      </c>
      <c r="C5424" s="10" t="s">
        <v>8305</v>
      </c>
      <c r="D5424" s="6"/>
      <c r="E5424" s="6"/>
      <c r="F5424" s="6"/>
      <c r="G5424" s="6"/>
      <c r="H5424" s="6"/>
      <c r="I5424" s="6"/>
      <c r="J5424" s="6" t="str">
        <f t="shared" si="743"/>
        <v>1993--12</v>
      </c>
      <c r="K5424" s="6" t="str">
        <f t="shared" si="741"/>
        <v>1993--12</v>
      </c>
      <c r="L5424" s="10" t="s">
        <v>319</v>
      </c>
      <c r="M5424" s="10" t="s">
        <v>9792</v>
      </c>
      <c r="N5424" s="10" t="s">
        <v>8326</v>
      </c>
      <c r="O5424" s="10" t="s">
        <v>8078</v>
      </c>
      <c r="P5424" s="6" t="str">
        <f t="shared" si="746"/>
        <v/>
      </c>
      <c r="Q5424" s="10" t="s">
        <v>4868</v>
      </c>
      <c r="R5424" s="10" t="s">
        <v>4781</v>
      </c>
      <c r="S5424" s="10" t="s">
        <v>3838</v>
      </c>
      <c r="T5424" s="10" t="s">
        <v>14032</v>
      </c>
    </row>
    <row r="5425" spans="1:20" s="1" customFormat="1" x14ac:dyDescent="0.2">
      <c r="A5425" s="10" t="s">
        <v>8289</v>
      </c>
      <c r="B5425" s="6" t="str">
        <f t="shared" si="744"/>
        <v/>
      </c>
      <c r="C5425" s="10" t="s">
        <v>8080</v>
      </c>
      <c r="D5425" s="6"/>
      <c r="E5425" s="6"/>
      <c r="F5425" s="6"/>
      <c r="G5425" s="6"/>
      <c r="H5425" s="6"/>
      <c r="I5425" s="6"/>
      <c r="J5425" s="6" t="str">
        <f t="shared" si="743"/>
        <v>1993--13</v>
      </c>
      <c r="K5425" s="6" t="str">
        <f t="shared" si="741"/>
        <v>1993--13</v>
      </c>
      <c r="L5425" s="10" t="s">
        <v>319</v>
      </c>
      <c r="M5425" s="10" t="s">
        <v>9792</v>
      </c>
      <c r="N5425" s="10" t="s">
        <v>8099</v>
      </c>
      <c r="O5425" s="10" t="s">
        <v>8078</v>
      </c>
      <c r="P5425" s="6" t="str">
        <f t="shared" si="746"/>
        <v/>
      </c>
      <c r="Q5425" s="10" t="s">
        <v>4868</v>
      </c>
      <c r="R5425" s="10" t="s">
        <v>186</v>
      </c>
      <c r="S5425" s="10" t="s">
        <v>3838</v>
      </c>
      <c r="T5425" s="10" t="s">
        <v>14033</v>
      </c>
    </row>
    <row r="5426" spans="1:20" s="1" customFormat="1" x14ac:dyDescent="0.2">
      <c r="A5426" s="10" t="s">
        <v>8289</v>
      </c>
      <c r="B5426" s="6" t="str">
        <f t="shared" si="744"/>
        <v/>
      </c>
      <c r="C5426" s="10" t="s">
        <v>8081</v>
      </c>
      <c r="D5426" s="6"/>
      <c r="E5426" s="6"/>
      <c r="F5426" s="6"/>
      <c r="G5426" s="6"/>
      <c r="H5426" s="6"/>
      <c r="I5426" s="6"/>
      <c r="J5426" s="6" t="str">
        <f t="shared" si="743"/>
        <v>1993--14</v>
      </c>
      <c r="K5426" s="6" t="str">
        <f t="shared" si="741"/>
        <v>1993--14</v>
      </c>
      <c r="L5426" s="10" t="s">
        <v>319</v>
      </c>
      <c r="M5426" s="10" t="s">
        <v>9792</v>
      </c>
      <c r="N5426" s="10" t="s">
        <v>8252</v>
      </c>
      <c r="O5426" s="10" t="s">
        <v>8078</v>
      </c>
      <c r="P5426" s="6" t="str">
        <f t="shared" si="746"/>
        <v/>
      </c>
      <c r="Q5426" s="10" t="s">
        <v>4868</v>
      </c>
      <c r="R5426" s="10" t="s">
        <v>18</v>
      </c>
      <c r="S5426" s="10" t="s">
        <v>3838</v>
      </c>
      <c r="T5426" s="10" t="s">
        <v>14034</v>
      </c>
    </row>
    <row r="5427" spans="1:20" s="1" customFormat="1" ht="38.25" x14ac:dyDescent="0.2">
      <c r="A5427" s="10" t="s">
        <v>8289</v>
      </c>
      <c r="B5427" s="6" t="str">
        <f t="shared" si="744"/>
        <v/>
      </c>
      <c r="C5427" s="10" t="s">
        <v>8082</v>
      </c>
      <c r="D5427" s="6"/>
      <c r="E5427" s="6"/>
      <c r="F5427" s="6"/>
      <c r="G5427" s="6"/>
      <c r="H5427" s="6"/>
      <c r="I5427" s="6"/>
      <c r="J5427" s="6" t="str">
        <f t="shared" si="743"/>
        <v>1993--15</v>
      </c>
      <c r="K5427" s="6" t="str">
        <f t="shared" ref="K5427:K5490" si="747">J5427</f>
        <v>1993--15</v>
      </c>
      <c r="L5427" s="10" t="s">
        <v>319</v>
      </c>
      <c r="M5427" s="10" t="s">
        <v>9792</v>
      </c>
      <c r="N5427" s="10" t="s">
        <v>8252</v>
      </c>
      <c r="O5427" s="10" t="s">
        <v>8084</v>
      </c>
      <c r="P5427" s="6" t="str">
        <f t="shared" si="746"/>
        <v/>
      </c>
      <c r="Q5427" s="10" t="s">
        <v>12954</v>
      </c>
      <c r="R5427" s="10" t="s">
        <v>3823</v>
      </c>
      <c r="S5427" s="10" t="s">
        <v>6758</v>
      </c>
      <c r="T5427" s="10" t="s">
        <v>14035</v>
      </c>
    </row>
    <row r="5428" spans="1:20" s="1" customFormat="1" ht="38.25" x14ac:dyDescent="0.2">
      <c r="A5428" s="10" t="s">
        <v>8289</v>
      </c>
      <c r="B5428" s="6" t="str">
        <f t="shared" si="744"/>
        <v/>
      </c>
      <c r="C5428" s="10" t="s">
        <v>8083</v>
      </c>
      <c r="D5428" s="6"/>
      <c r="E5428" s="6"/>
      <c r="F5428" s="6"/>
      <c r="G5428" s="6"/>
      <c r="H5428" s="6"/>
      <c r="I5428" s="6"/>
      <c r="J5428" s="6" t="str">
        <f t="shared" si="743"/>
        <v>1993--16</v>
      </c>
      <c r="K5428" s="6" t="str">
        <f t="shared" si="747"/>
        <v>1993--16</v>
      </c>
      <c r="L5428" s="10" t="s">
        <v>319</v>
      </c>
      <c r="M5428" s="10" t="s">
        <v>9792</v>
      </c>
      <c r="N5428" s="10" t="s">
        <v>8252</v>
      </c>
      <c r="O5428" s="10" t="s">
        <v>8376</v>
      </c>
      <c r="P5428" s="6" t="str">
        <f t="shared" si="746"/>
        <v/>
      </c>
      <c r="Q5428" s="10" t="s">
        <v>14036</v>
      </c>
      <c r="R5428" s="10" t="s">
        <v>186</v>
      </c>
      <c r="S5428" s="10" t="s">
        <v>14037</v>
      </c>
      <c r="T5428" s="10" t="s">
        <v>13521</v>
      </c>
    </row>
    <row r="5429" spans="1:20" s="1" customFormat="1" ht="25.5" x14ac:dyDescent="0.2">
      <c r="A5429" s="10" t="s">
        <v>8289</v>
      </c>
      <c r="B5429" s="6" t="str">
        <f t="shared" si="744"/>
        <v/>
      </c>
      <c r="C5429" s="10" t="s">
        <v>8084</v>
      </c>
      <c r="D5429" s="6"/>
      <c r="E5429" s="6"/>
      <c r="F5429" s="6"/>
      <c r="G5429" s="6"/>
      <c r="H5429" s="6"/>
      <c r="I5429" s="6"/>
      <c r="J5429" s="6" t="str">
        <f t="shared" si="743"/>
        <v>1993--17</v>
      </c>
      <c r="K5429" s="6" t="str">
        <f t="shared" si="747"/>
        <v>1993--17</v>
      </c>
      <c r="L5429" s="10" t="s">
        <v>319</v>
      </c>
      <c r="M5429" s="10" t="s">
        <v>9792</v>
      </c>
      <c r="N5429" s="10" t="s">
        <v>8096</v>
      </c>
      <c r="O5429" s="10" t="s">
        <v>8318</v>
      </c>
      <c r="P5429" s="6" t="str">
        <f t="shared" si="746"/>
        <v/>
      </c>
      <c r="Q5429" s="10" t="s">
        <v>14038</v>
      </c>
      <c r="R5429" s="10" t="s">
        <v>18</v>
      </c>
      <c r="S5429" s="10" t="s">
        <v>280</v>
      </c>
      <c r="T5429" s="10" t="s">
        <v>14039</v>
      </c>
    </row>
    <row r="5430" spans="1:20" s="1" customFormat="1" ht="114.75" x14ac:dyDescent="0.2">
      <c r="A5430" s="10" t="s">
        <v>8289</v>
      </c>
      <c r="B5430" s="6" t="str">
        <f t="shared" si="744"/>
        <v/>
      </c>
      <c r="C5430" s="10" t="s">
        <v>8085</v>
      </c>
      <c r="D5430" s="6"/>
      <c r="E5430" s="6"/>
      <c r="F5430" s="6"/>
      <c r="G5430" s="6"/>
      <c r="H5430" s="6"/>
      <c r="I5430" s="6"/>
      <c r="J5430" s="6" t="str">
        <f t="shared" si="743"/>
        <v>1993--18</v>
      </c>
      <c r="K5430" s="6" t="str">
        <f t="shared" si="747"/>
        <v>1993--18</v>
      </c>
      <c r="L5430" s="10" t="s">
        <v>319</v>
      </c>
      <c r="M5430" s="10" t="s">
        <v>9792</v>
      </c>
      <c r="N5430" s="10" t="s">
        <v>8096</v>
      </c>
      <c r="O5430" s="10" t="s">
        <v>8086</v>
      </c>
      <c r="P5430" s="6" t="str">
        <f t="shared" si="746"/>
        <v/>
      </c>
      <c r="Q5430" s="10" t="s">
        <v>12954</v>
      </c>
      <c r="R5430" s="10" t="s">
        <v>258</v>
      </c>
      <c r="S5430" s="10" t="s">
        <v>14040</v>
      </c>
      <c r="T5430" s="10" t="s">
        <v>14041</v>
      </c>
    </row>
    <row r="5431" spans="1:20" s="1" customFormat="1" ht="25.5" x14ac:dyDescent="0.2">
      <c r="A5431" s="10" t="s">
        <v>8289</v>
      </c>
      <c r="B5431" s="6" t="str">
        <f t="shared" si="744"/>
        <v/>
      </c>
      <c r="C5431" s="10" t="s">
        <v>8086</v>
      </c>
      <c r="D5431" s="6"/>
      <c r="E5431" s="6"/>
      <c r="F5431" s="6"/>
      <c r="G5431" s="6"/>
      <c r="H5431" s="6"/>
      <c r="I5431" s="6"/>
      <c r="J5431" s="6" t="str">
        <f t="shared" si="743"/>
        <v>1993--19</v>
      </c>
      <c r="K5431" s="6" t="str">
        <f t="shared" si="747"/>
        <v>1993--19</v>
      </c>
      <c r="L5431" s="10" t="s">
        <v>3995</v>
      </c>
      <c r="M5431" s="6"/>
      <c r="N5431" s="6"/>
      <c r="O5431" s="10" t="s">
        <v>8252</v>
      </c>
      <c r="P5431" s="6" t="str">
        <f t="shared" si="746"/>
        <v/>
      </c>
      <c r="Q5431" s="10" t="s">
        <v>14042</v>
      </c>
      <c r="R5431" s="10" t="s">
        <v>18</v>
      </c>
      <c r="S5431" s="10" t="s">
        <v>698</v>
      </c>
      <c r="T5431" s="10" t="s">
        <v>14043</v>
      </c>
    </row>
    <row r="5432" spans="1:20" s="1" customFormat="1" x14ac:dyDescent="0.2">
      <c r="A5432" s="10" t="s">
        <v>8289</v>
      </c>
      <c r="B5432" s="6" t="str">
        <f t="shared" si="744"/>
        <v/>
      </c>
      <c r="C5432" s="10" t="s">
        <v>8087</v>
      </c>
      <c r="D5432" s="6"/>
      <c r="E5432" s="6"/>
      <c r="F5432" s="6"/>
      <c r="G5432" s="6"/>
      <c r="H5432" s="6"/>
      <c r="I5432" s="6"/>
      <c r="J5432" s="6" t="str">
        <f t="shared" si="743"/>
        <v>1993--20</v>
      </c>
      <c r="K5432" s="6" t="str">
        <f t="shared" si="747"/>
        <v>1993--20</v>
      </c>
      <c r="L5432" s="10" t="s">
        <v>3995</v>
      </c>
      <c r="M5432" s="6"/>
      <c r="N5432" s="10" t="s">
        <v>8513</v>
      </c>
      <c r="O5432" s="10" t="s">
        <v>8318</v>
      </c>
      <c r="P5432" s="6" t="str">
        <f t="shared" si="746"/>
        <v/>
      </c>
      <c r="Q5432" s="10" t="s">
        <v>14044</v>
      </c>
      <c r="R5432" s="10" t="s">
        <v>46</v>
      </c>
      <c r="S5432" s="10" t="s">
        <v>5414</v>
      </c>
      <c r="T5432" s="10" t="s">
        <v>14045</v>
      </c>
    </row>
    <row r="5433" spans="1:20" s="1" customFormat="1" x14ac:dyDescent="0.2">
      <c r="A5433" s="10" t="s">
        <v>8289</v>
      </c>
      <c r="B5433" s="6" t="str">
        <f t="shared" si="744"/>
        <v/>
      </c>
      <c r="C5433" s="10" t="s">
        <v>8079</v>
      </c>
      <c r="D5433" s="6"/>
      <c r="E5433" s="6"/>
      <c r="F5433" s="6"/>
      <c r="G5433" s="6"/>
      <c r="H5433" s="6"/>
      <c r="I5433" s="6"/>
      <c r="J5433" s="6" t="str">
        <f t="shared" si="743"/>
        <v>1993--21</v>
      </c>
      <c r="K5433" s="6" t="str">
        <f t="shared" si="747"/>
        <v>1993--21</v>
      </c>
      <c r="L5433" s="10" t="s">
        <v>4456</v>
      </c>
      <c r="M5433" s="10" t="s">
        <v>8355</v>
      </c>
      <c r="N5433" s="10" t="s">
        <v>8625</v>
      </c>
      <c r="O5433" s="10" t="s">
        <v>8132</v>
      </c>
      <c r="P5433" s="6" t="str">
        <f t="shared" si="746"/>
        <v/>
      </c>
      <c r="Q5433" s="10" t="s">
        <v>13830</v>
      </c>
      <c r="R5433" s="10" t="s">
        <v>186</v>
      </c>
      <c r="S5433" s="10" t="s">
        <v>4120</v>
      </c>
      <c r="T5433" s="10" t="s">
        <v>14046</v>
      </c>
    </row>
    <row r="5434" spans="1:20" s="1" customFormat="1" ht="25.5" x14ac:dyDescent="0.2">
      <c r="A5434" s="10" t="s">
        <v>8289</v>
      </c>
      <c r="B5434" s="6" t="str">
        <f t="shared" si="744"/>
        <v/>
      </c>
      <c r="C5434" s="10" t="s">
        <v>8088</v>
      </c>
      <c r="D5434" s="6"/>
      <c r="E5434" s="6"/>
      <c r="F5434" s="6"/>
      <c r="G5434" s="6"/>
      <c r="H5434" s="6"/>
      <c r="I5434" s="6"/>
      <c r="J5434" s="6" t="str">
        <f t="shared" si="743"/>
        <v>1993--22</v>
      </c>
      <c r="K5434" s="6" t="str">
        <f t="shared" si="747"/>
        <v>1993--22</v>
      </c>
      <c r="L5434" s="10" t="s">
        <v>2011</v>
      </c>
      <c r="M5434" s="10" t="s">
        <v>8586</v>
      </c>
      <c r="N5434" s="10" t="s">
        <v>8318</v>
      </c>
      <c r="O5434" s="10" t="s">
        <v>8710</v>
      </c>
      <c r="P5434" s="6" t="str">
        <f t="shared" si="746"/>
        <v/>
      </c>
      <c r="Q5434" s="10" t="s">
        <v>14047</v>
      </c>
      <c r="R5434" s="10" t="s">
        <v>186</v>
      </c>
      <c r="S5434" s="10" t="s">
        <v>1621</v>
      </c>
      <c r="T5434" s="10" t="s">
        <v>14048</v>
      </c>
    </row>
    <row r="5435" spans="1:20" s="1" customFormat="1" x14ac:dyDescent="0.2">
      <c r="A5435" s="10" t="s">
        <v>8289</v>
      </c>
      <c r="B5435" s="6" t="str">
        <f t="shared" si="744"/>
        <v/>
      </c>
      <c r="C5435" s="10" t="s">
        <v>8089</v>
      </c>
      <c r="D5435" s="10" t="s">
        <v>20</v>
      </c>
      <c r="E5435" s="6"/>
      <c r="F5435" s="6"/>
      <c r="G5435" s="6"/>
      <c r="H5435" s="6"/>
      <c r="I5435" s="6"/>
      <c r="J5435" s="6" t="str">
        <f t="shared" si="743"/>
        <v>1993--23*</v>
      </c>
      <c r="K5435" s="6" t="str">
        <f t="shared" si="747"/>
        <v>1993--23*</v>
      </c>
      <c r="L5435" s="10" t="s">
        <v>15</v>
      </c>
      <c r="M5435" s="6"/>
      <c r="N5435" s="6"/>
      <c r="O5435" s="6"/>
      <c r="P5435" s="6" t="str">
        <f t="shared" si="746"/>
        <v/>
      </c>
      <c r="Q5435" s="10" t="s">
        <v>14049</v>
      </c>
      <c r="R5435" s="10" t="s">
        <v>18</v>
      </c>
      <c r="S5435" s="6"/>
      <c r="T5435" s="6"/>
    </row>
    <row r="5436" spans="1:20" s="1" customFormat="1" x14ac:dyDescent="0.2">
      <c r="A5436" s="10" t="s">
        <v>8289</v>
      </c>
      <c r="B5436" s="6" t="str">
        <f t="shared" si="744"/>
        <v>A</v>
      </c>
      <c r="C5436" s="10" t="s">
        <v>8241</v>
      </c>
      <c r="D5436" s="6"/>
      <c r="E5436" s="10" t="s">
        <v>13231</v>
      </c>
      <c r="F5436" s="10" t="s">
        <v>13232</v>
      </c>
      <c r="G5436" s="6"/>
      <c r="H5436" s="6"/>
      <c r="I5436" s="6"/>
      <c r="J5436" s="6" t="str">
        <f t="shared" si="743"/>
        <v>1993-A-1</v>
      </c>
      <c r="K5436" s="6" t="str">
        <f t="shared" si="747"/>
        <v>1993-A-1</v>
      </c>
      <c r="L5436" s="10" t="s">
        <v>13839</v>
      </c>
      <c r="M5436" s="6"/>
      <c r="N5436" s="10" t="s">
        <v>8318</v>
      </c>
      <c r="O5436" s="10" t="s">
        <v>5748</v>
      </c>
      <c r="P5436" s="6" t="str">
        <f t="shared" si="746"/>
        <v>W. Mico Antoine</v>
      </c>
      <c r="Q5436" s="10" t="s">
        <v>254</v>
      </c>
      <c r="R5436" s="10" t="s">
        <v>18</v>
      </c>
      <c r="S5436" s="10" t="s">
        <v>5271</v>
      </c>
      <c r="T5436" s="6"/>
    </row>
    <row r="5437" spans="1:20" s="1" customFormat="1" x14ac:dyDescent="0.2">
      <c r="A5437" s="10" t="s">
        <v>8289</v>
      </c>
      <c r="B5437" s="6" t="str">
        <f t="shared" si="744"/>
        <v>A</v>
      </c>
      <c r="C5437" s="10" t="s">
        <v>8273</v>
      </c>
      <c r="D5437" s="6"/>
      <c r="E5437" s="10" t="s">
        <v>13231</v>
      </c>
      <c r="F5437" s="10" t="s">
        <v>13232</v>
      </c>
      <c r="G5437" s="6"/>
      <c r="H5437" s="6"/>
      <c r="I5437" s="6"/>
      <c r="J5437" s="6" t="str">
        <f t="shared" si="743"/>
        <v>1993-A-2</v>
      </c>
      <c r="K5437" s="6" t="str">
        <f t="shared" si="747"/>
        <v>1993-A-2</v>
      </c>
      <c r="L5437" s="10" t="s">
        <v>13839</v>
      </c>
      <c r="M5437" s="6"/>
      <c r="N5437" s="10" t="s">
        <v>8318</v>
      </c>
      <c r="O5437" s="10" t="s">
        <v>9146</v>
      </c>
      <c r="P5437" s="6" t="str">
        <f t="shared" si="746"/>
        <v>W. Mico Antoine</v>
      </c>
      <c r="Q5437" s="10" t="s">
        <v>14050</v>
      </c>
      <c r="R5437" s="10" t="s">
        <v>18</v>
      </c>
      <c r="S5437" s="10" t="s">
        <v>81</v>
      </c>
      <c r="T5437" s="6"/>
    </row>
    <row r="5438" spans="1:20" s="1" customFormat="1" x14ac:dyDescent="0.2">
      <c r="A5438" s="10" t="s">
        <v>8289</v>
      </c>
      <c r="B5438" s="6" t="str">
        <f t="shared" si="744"/>
        <v>A</v>
      </c>
      <c r="C5438" s="10" t="s">
        <v>8326</v>
      </c>
      <c r="D5438" s="6"/>
      <c r="E5438" s="10" t="s">
        <v>13231</v>
      </c>
      <c r="F5438" s="10" t="s">
        <v>13232</v>
      </c>
      <c r="G5438" s="6"/>
      <c r="H5438" s="6"/>
      <c r="I5438" s="6"/>
      <c r="J5438" s="6" t="str">
        <f t="shared" si="743"/>
        <v>1993-A-3</v>
      </c>
      <c r="K5438" s="6" t="str">
        <f t="shared" si="747"/>
        <v>1993-A-3</v>
      </c>
      <c r="L5438" s="10" t="s">
        <v>13839</v>
      </c>
      <c r="M5438" s="6"/>
      <c r="N5438" s="10" t="s">
        <v>8318</v>
      </c>
      <c r="O5438" s="10" t="s">
        <v>9293</v>
      </c>
      <c r="P5438" s="6" t="str">
        <f t="shared" si="746"/>
        <v>W. Mico Antoine</v>
      </c>
      <c r="Q5438" s="10" t="s">
        <v>14051</v>
      </c>
      <c r="R5438" s="10" t="s">
        <v>18</v>
      </c>
      <c r="S5438" s="10" t="s">
        <v>81</v>
      </c>
      <c r="T5438" s="6"/>
    </row>
    <row r="5439" spans="1:20" s="1" customFormat="1" ht="25.5" x14ac:dyDescent="0.2">
      <c r="A5439" s="10" t="s">
        <v>8289</v>
      </c>
      <c r="B5439" s="6" t="str">
        <f t="shared" si="744"/>
        <v>A</v>
      </c>
      <c r="C5439" s="10" t="s">
        <v>8099</v>
      </c>
      <c r="D5439" s="6"/>
      <c r="E5439" s="10" t="s">
        <v>13231</v>
      </c>
      <c r="F5439" s="10" t="s">
        <v>13232</v>
      </c>
      <c r="G5439" s="6"/>
      <c r="H5439" s="6"/>
      <c r="I5439" s="6"/>
      <c r="J5439" s="6" t="str">
        <f t="shared" si="743"/>
        <v>1993-A-4</v>
      </c>
      <c r="K5439" s="6" t="str">
        <f t="shared" si="747"/>
        <v>1993-A-4</v>
      </c>
      <c r="L5439" s="10" t="s">
        <v>13839</v>
      </c>
      <c r="M5439" s="6"/>
      <c r="N5439" s="10" t="s">
        <v>8318</v>
      </c>
      <c r="O5439" s="10" t="s">
        <v>8099</v>
      </c>
      <c r="P5439" s="6" t="str">
        <f t="shared" si="746"/>
        <v>W. Mico Antoine</v>
      </c>
      <c r="Q5439" s="10" t="s">
        <v>14052</v>
      </c>
      <c r="R5439" s="10" t="s">
        <v>18</v>
      </c>
      <c r="S5439" s="10" t="s">
        <v>899</v>
      </c>
      <c r="T5439" s="10" t="s">
        <v>14053</v>
      </c>
    </row>
    <row r="5440" spans="1:20" s="1" customFormat="1" ht="38.25" x14ac:dyDescent="0.2">
      <c r="A5440" s="10" t="s">
        <v>8289</v>
      </c>
      <c r="B5440" s="6" t="str">
        <f t="shared" si="744"/>
        <v>A</v>
      </c>
      <c r="C5440" s="10" t="s">
        <v>8318</v>
      </c>
      <c r="D5440" s="6"/>
      <c r="E5440" s="10" t="s">
        <v>13231</v>
      </c>
      <c r="F5440" s="10" t="s">
        <v>13232</v>
      </c>
      <c r="G5440" s="6"/>
      <c r="H5440" s="6"/>
      <c r="I5440" s="6"/>
      <c r="J5440" s="6" t="str">
        <f t="shared" si="743"/>
        <v>1993-A-5</v>
      </c>
      <c r="K5440" s="6" t="str">
        <f t="shared" si="747"/>
        <v>1993-A-5</v>
      </c>
      <c r="L5440" s="10" t="s">
        <v>13839</v>
      </c>
      <c r="M5440" s="6"/>
      <c r="N5440" s="10" t="s">
        <v>8318</v>
      </c>
      <c r="O5440" s="10" t="s">
        <v>8318</v>
      </c>
      <c r="P5440" s="6" t="str">
        <f t="shared" si="746"/>
        <v>W. Mico Antoine</v>
      </c>
      <c r="Q5440" s="10" t="s">
        <v>14054</v>
      </c>
      <c r="R5440" s="10" t="s">
        <v>18</v>
      </c>
      <c r="S5440" s="10" t="s">
        <v>14055</v>
      </c>
      <c r="T5440" s="10" t="s">
        <v>14056</v>
      </c>
    </row>
    <row r="5441" spans="1:20" s="1" customFormat="1" x14ac:dyDescent="0.2">
      <c r="A5441" s="10" t="s">
        <v>8289</v>
      </c>
      <c r="B5441" s="6" t="str">
        <f t="shared" si="744"/>
        <v>A</v>
      </c>
      <c r="C5441" s="10" t="s">
        <v>8252</v>
      </c>
      <c r="D5441" s="6"/>
      <c r="E5441" s="10" t="s">
        <v>13231</v>
      </c>
      <c r="F5441" s="10" t="s">
        <v>13232</v>
      </c>
      <c r="G5441" s="6"/>
      <c r="H5441" s="6"/>
      <c r="I5441" s="6"/>
      <c r="J5441" s="6" t="str">
        <f t="shared" si="743"/>
        <v>1993-A-6</v>
      </c>
      <c r="K5441" s="6" t="str">
        <f t="shared" si="747"/>
        <v>1993-A-6</v>
      </c>
      <c r="L5441" s="10" t="s">
        <v>13839</v>
      </c>
      <c r="M5441" s="6"/>
      <c r="N5441" s="10" t="s">
        <v>8318</v>
      </c>
      <c r="O5441" s="10" t="s">
        <v>9290</v>
      </c>
      <c r="P5441" s="6" t="str">
        <f t="shared" si="746"/>
        <v>W. Mico Antoine</v>
      </c>
      <c r="Q5441" s="10" t="s">
        <v>14057</v>
      </c>
      <c r="R5441" s="10" t="s">
        <v>18</v>
      </c>
      <c r="S5441" s="10" t="s">
        <v>81</v>
      </c>
      <c r="T5441" s="6"/>
    </row>
    <row r="5442" spans="1:20" s="1" customFormat="1" x14ac:dyDescent="0.2">
      <c r="A5442" s="10" t="s">
        <v>8289</v>
      </c>
      <c r="B5442" s="6" t="str">
        <f t="shared" si="744"/>
        <v>A</v>
      </c>
      <c r="C5442" s="10" t="s">
        <v>8096</v>
      </c>
      <c r="D5442" s="6"/>
      <c r="E5442" s="10" t="s">
        <v>13231</v>
      </c>
      <c r="F5442" s="10" t="s">
        <v>13232</v>
      </c>
      <c r="G5442" s="6"/>
      <c r="H5442" s="6"/>
      <c r="I5442" s="6"/>
      <c r="J5442" s="6" t="str">
        <f t="shared" si="743"/>
        <v>1993-A-7</v>
      </c>
      <c r="K5442" s="6" t="str">
        <f t="shared" si="747"/>
        <v>1993-A-7</v>
      </c>
      <c r="L5442" s="10" t="s">
        <v>13839</v>
      </c>
      <c r="M5442" s="6"/>
      <c r="N5442" s="10" t="s">
        <v>8318</v>
      </c>
      <c r="O5442" s="10" t="s">
        <v>8598</v>
      </c>
      <c r="P5442" s="6" t="str">
        <f t="shared" si="746"/>
        <v>W. Mico Antoine</v>
      </c>
      <c r="Q5442" s="10" t="s">
        <v>14058</v>
      </c>
      <c r="R5442" s="10" t="s">
        <v>18</v>
      </c>
      <c r="S5442" s="10" t="s">
        <v>3838</v>
      </c>
      <c r="T5442" s="10" t="s">
        <v>14059</v>
      </c>
    </row>
    <row r="5443" spans="1:20" s="1" customFormat="1" x14ac:dyDescent="0.2">
      <c r="A5443" s="10" t="s">
        <v>8289</v>
      </c>
      <c r="B5443" s="6" t="str">
        <f t="shared" si="744"/>
        <v>A</v>
      </c>
      <c r="C5443" s="10" t="s">
        <v>8097</v>
      </c>
      <c r="D5443" s="6"/>
      <c r="E5443" s="10" t="s">
        <v>13231</v>
      </c>
      <c r="F5443" s="10" t="s">
        <v>13232</v>
      </c>
      <c r="G5443" s="6"/>
      <c r="H5443" s="6"/>
      <c r="I5443" s="6"/>
      <c r="J5443" s="6" t="str">
        <f t="shared" ref="J5443:J5506" si="748">CONCATENATE(A5443,"-",B5443,"-",C5443,D5443)</f>
        <v>1993-A-8</v>
      </c>
      <c r="K5443" s="6" t="str">
        <f t="shared" si="747"/>
        <v>1993-A-8</v>
      </c>
      <c r="L5443" s="10" t="s">
        <v>13839</v>
      </c>
      <c r="M5443" s="6"/>
      <c r="N5443" s="10" t="s">
        <v>8318</v>
      </c>
      <c r="O5443" s="10" t="s">
        <v>9793</v>
      </c>
      <c r="P5443" s="6" t="str">
        <f t="shared" si="746"/>
        <v>W. Mico Antoine</v>
      </c>
      <c r="Q5443" s="10" t="s">
        <v>14060</v>
      </c>
      <c r="R5443" s="10" t="s">
        <v>18</v>
      </c>
      <c r="S5443" s="10" t="s">
        <v>1912</v>
      </c>
      <c r="T5443" s="6"/>
    </row>
    <row r="5444" spans="1:20" s="1" customFormat="1" x14ac:dyDescent="0.2">
      <c r="A5444" s="10" t="s">
        <v>8289</v>
      </c>
      <c r="B5444" s="6" t="str">
        <f t="shared" si="744"/>
        <v>A</v>
      </c>
      <c r="C5444" s="10" t="s">
        <v>8330</v>
      </c>
      <c r="D5444" s="6"/>
      <c r="E5444" s="10" t="s">
        <v>13231</v>
      </c>
      <c r="F5444" s="10" t="s">
        <v>13232</v>
      </c>
      <c r="G5444" s="6"/>
      <c r="H5444" s="6"/>
      <c r="I5444" s="6"/>
      <c r="J5444" s="6" t="str">
        <f t="shared" si="748"/>
        <v>1993-A-9</v>
      </c>
      <c r="K5444" s="6" t="str">
        <f t="shared" si="747"/>
        <v>1993-A-9</v>
      </c>
      <c r="L5444" s="10" t="s">
        <v>13839</v>
      </c>
      <c r="M5444" s="6"/>
      <c r="N5444" s="10" t="s">
        <v>8252</v>
      </c>
      <c r="O5444" s="10" t="s">
        <v>5748</v>
      </c>
      <c r="P5444" s="6" t="str">
        <f t="shared" si="746"/>
        <v>W. Mico Antoine</v>
      </c>
      <c r="Q5444" s="10" t="s">
        <v>254</v>
      </c>
      <c r="R5444" s="10" t="s">
        <v>18</v>
      </c>
      <c r="S5444" s="10" t="s">
        <v>5271</v>
      </c>
      <c r="T5444" s="6"/>
    </row>
    <row r="5445" spans="1:20" s="1" customFormat="1" x14ac:dyDescent="0.2">
      <c r="A5445" s="10" t="s">
        <v>8289</v>
      </c>
      <c r="B5445" s="6" t="str">
        <f t="shared" si="744"/>
        <v>A</v>
      </c>
      <c r="C5445" s="10" t="s">
        <v>8272</v>
      </c>
      <c r="D5445" s="6"/>
      <c r="E5445" s="10" t="s">
        <v>13231</v>
      </c>
      <c r="F5445" s="10" t="s">
        <v>13232</v>
      </c>
      <c r="G5445" s="6"/>
      <c r="H5445" s="6"/>
      <c r="I5445" s="6"/>
      <c r="J5445" s="6" t="str">
        <f t="shared" si="748"/>
        <v>1993-A-10</v>
      </c>
      <c r="K5445" s="6" t="str">
        <f t="shared" si="747"/>
        <v>1993-A-10</v>
      </c>
      <c r="L5445" s="10" t="s">
        <v>13839</v>
      </c>
      <c r="M5445" s="6"/>
      <c r="N5445" s="10" t="s">
        <v>8252</v>
      </c>
      <c r="O5445" s="10" t="s">
        <v>9146</v>
      </c>
      <c r="P5445" s="6" t="str">
        <f t="shared" si="746"/>
        <v>W. Mico Antoine</v>
      </c>
      <c r="Q5445" s="10" t="s">
        <v>14061</v>
      </c>
      <c r="R5445" s="10" t="s">
        <v>18</v>
      </c>
      <c r="S5445" s="10" t="s">
        <v>81</v>
      </c>
      <c r="T5445" s="10" t="s">
        <v>14062</v>
      </c>
    </row>
    <row r="5446" spans="1:20" s="1" customFormat="1" x14ac:dyDescent="0.2">
      <c r="A5446" s="10" t="s">
        <v>8289</v>
      </c>
      <c r="B5446" s="6" t="str">
        <f t="shared" si="744"/>
        <v>A</v>
      </c>
      <c r="C5446" s="10" t="s">
        <v>8078</v>
      </c>
      <c r="D5446" s="6"/>
      <c r="E5446" s="10" t="s">
        <v>13231</v>
      </c>
      <c r="F5446" s="10" t="s">
        <v>13232</v>
      </c>
      <c r="G5446" s="6"/>
      <c r="H5446" s="6"/>
      <c r="I5446" s="6"/>
      <c r="J5446" s="6" t="str">
        <f t="shared" si="748"/>
        <v>1993-A-11</v>
      </c>
      <c r="K5446" s="6" t="str">
        <f t="shared" si="747"/>
        <v>1993-A-11</v>
      </c>
      <c r="L5446" s="10" t="s">
        <v>13839</v>
      </c>
      <c r="M5446" s="6"/>
      <c r="N5446" s="10" t="s">
        <v>8252</v>
      </c>
      <c r="O5446" s="10" t="s">
        <v>9375</v>
      </c>
      <c r="P5446" s="6" t="str">
        <f t="shared" ref="P5446:P5477" si="749">CONCATENATE(E5446,F5446)</f>
        <v>W. Mico Antoine</v>
      </c>
      <c r="Q5446" s="10" t="s">
        <v>14063</v>
      </c>
      <c r="R5446" s="10" t="s">
        <v>18</v>
      </c>
      <c r="S5446" s="10" t="s">
        <v>81</v>
      </c>
      <c r="T5446" s="6"/>
    </row>
    <row r="5447" spans="1:20" s="1" customFormat="1" x14ac:dyDescent="0.2">
      <c r="A5447" s="10" t="s">
        <v>8289</v>
      </c>
      <c r="B5447" s="6" t="str">
        <f t="shared" si="744"/>
        <v>A</v>
      </c>
      <c r="C5447" s="10" t="s">
        <v>8305</v>
      </c>
      <c r="D5447" s="6"/>
      <c r="E5447" s="10" t="s">
        <v>13231</v>
      </c>
      <c r="F5447" s="10" t="s">
        <v>13232</v>
      </c>
      <c r="G5447" s="6"/>
      <c r="H5447" s="6"/>
      <c r="I5447" s="6"/>
      <c r="J5447" s="6" t="str">
        <f t="shared" si="748"/>
        <v>1993-A-12</v>
      </c>
      <c r="K5447" s="6" t="str">
        <f t="shared" si="747"/>
        <v>1993-A-12</v>
      </c>
      <c r="L5447" s="10" t="s">
        <v>13839</v>
      </c>
      <c r="M5447" s="6"/>
      <c r="N5447" s="10" t="s">
        <v>8252</v>
      </c>
      <c r="O5447" s="10" t="s">
        <v>8326</v>
      </c>
      <c r="P5447" s="6" t="str">
        <f t="shared" si="749"/>
        <v>W. Mico Antoine</v>
      </c>
      <c r="Q5447" s="10" t="s">
        <v>10426</v>
      </c>
      <c r="R5447" s="10" t="s">
        <v>18</v>
      </c>
      <c r="S5447" s="10" t="s">
        <v>640</v>
      </c>
      <c r="T5447" s="10" t="s">
        <v>14064</v>
      </c>
    </row>
    <row r="5448" spans="1:20" s="1" customFormat="1" ht="25.5" x14ac:dyDescent="0.2">
      <c r="A5448" s="10" t="s">
        <v>8289</v>
      </c>
      <c r="B5448" s="6" t="str">
        <f t="shared" si="744"/>
        <v>A</v>
      </c>
      <c r="C5448" s="10" t="s">
        <v>8080</v>
      </c>
      <c r="D5448" s="6"/>
      <c r="E5448" s="10" t="s">
        <v>13231</v>
      </c>
      <c r="F5448" s="10" t="s">
        <v>13232</v>
      </c>
      <c r="G5448" s="6"/>
      <c r="H5448" s="6"/>
      <c r="I5448" s="6"/>
      <c r="J5448" s="6" t="str">
        <f t="shared" si="748"/>
        <v>1993-A-13</v>
      </c>
      <c r="K5448" s="6" t="str">
        <f t="shared" si="747"/>
        <v>1993-A-13</v>
      </c>
      <c r="L5448" s="10" t="s">
        <v>13839</v>
      </c>
      <c r="M5448" s="6"/>
      <c r="N5448" s="10" t="s">
        <v>8252</v>
      </c>
      <c r="O5448" s="10" t="s">
        <v>8326</v>
      </c>
      <c r="P5448" s="6" t="str">
        <f t="shared" si="749"/>
        <v>W. Mico Antoine</v>
      </c>
      <c r="Q5448" s="10" t="s">
        <v>13894</v>
      </c>
      <c r="R5448" s="10" t="s">
        <v>18</v>
      </c>
      <c r="S5448" s="10" t="s">
        <v>640</v>
      </c>
      <c r="T5448" s="10" t="s">
        <v>14065</v>
      </c>
    </row>
    <row r="5449" spans="1:20" s="1" customFormat="1" x14ac:dyDescent="0.2">
      <c r="A5449" s="10" t="s">
        <v>8289</v>
      </c>
      <c r="B5449" s="6" t="str">
        <f t="shared" si="744"/>
        <v>A</v>
      </c>
      <c r="C5449" s="10" t="s">
        <v>8081</v>
      </c>
      <c r="D5449" s="6"/>
      <c r="E5449" s="10" t="s">
        <v>13231</v>
      </c>
      <c r="F5449" s="10" t="s">
        <v>13232</v>
      </c>
      <c r="G5449" s="6"/>
      <c r="H5449" s="6"/>
      <c r="I5449" s="6"/>
      <c r="J5449" s="6" t="str">
        <f t="shared" si="748"/>
        <v>1993-A-14</v>
      </c>
      <c r="K5449" s="6" t="str">
        <f t="shared" si="747"/>
        <v>1993-A-14</v>
      </c>
      <c r="L5449" s="10" t="s">
        <v>13839</v>
      </c>
      <c r="M5449" s="6"/>
      <c r="N5449" s="10" t="s">
        <v>8252</v>
      </c>
      <c r="O5449" s="10" t="s">
        <v>8587</v>
      </c>
      <c r="P5449" s="6" t="str">
        <f t="shared" si="749"/>
        <v>W. Mico Antoine</v>
      </c>
      <c r="Q5449" s="10" t="s">
        <v>14066</v>
      </c>
      <c r="R5449" s="10" t="s">
        <v>18</v>
      </c>
      <c r="S5449" s="10" t="s">
        <v>81</v>
      </c>
      <c r="T5449" s="6"/>
    </row>
    <row r="5450" spans="1:20" s="1" customFormat="1" ht="25.5" x14ac:dyDescent="0.2">
      <c r="A5450" s="10" t="s">
        <v>8289</v>
      </c>
      <c r="B5450" s="6" t="str">
        <f t="shared" si="744"/>
        <v>A</v>
      </c>
      <c r="C5450" s="10" t="s">
        <v>8082</v>
      </c>
      <c r="D5450" s="6"/>
      <c r="E5450" s="10" t="s">
        <v>13231</v>
      </c>
      <c r="F5450" s="10" t="s">
        <v>13232</v>
      </c>
      <c r="G5450" s="6"/>
      <c r="H5450" s="6"/>
      <c r="I5450" s="6"/>
      <c r="J5450" s="6" t="str">
        <f t="shared" si="748"/>
        <v>1993-A-15</v>
      </c>
      <c r="K5450" s="6" t="str">
        <f t="shared" si="747"/>
        <v>1993-A-15</v>
      </c>
      <c r="L5450" s="10" t="s">
        <v>13839</v>
      </c>
      <c r="M5450" s="6"/>
      <c r="N5450" s="10" t="s">
        <v>8252</v>
      </c>
      <c r="O5450" s="10" t="s">
        <v>8318</v>
      </c>
      <c r="P5450" s="6" t="str">
        <f t="shared" si="749"/>
        <v>W. Mico Antoine</v>
      </c>
      <c r="Q5450" s="10" t="s">
        <v>14067</v>
      </c>
      <c r="R5450" s="10" t="s">
        <v>18</v>
      </c>
      <c r="S5450" s="10" t="s">
        <v>14068</v>
      </c>
      <c r="T5450" s="10" t="s">
        <v>14069</v>
      </c>
    </row>
    <row r="5451" spans="1:20" s="1" customFormat="1" ht="25.5" x14ac:dyDescent="0.2">
      <c r="A5451" s="10" t="s">
        <v>8289</v>
      </c>
      <c r="B5451" s="6" t="str">
        <f t="shared" si="744"/>
        <v>A</v>
      </c>
      <c r="C5451" s="10" t="s">
        <v>8083</v>
      </c>
      <c r="D5451" s="6"/>
      <c r="E5451" s="10" t="s">
        <v>13231</v>
      </c>
      <c r="F5451" s="10" t="s">
        <v>13232</v>
      </c>
      <c r="G5451" s="6"/>
      <c r="H5451" s="6"/>
      <c r="I5451" s="6"/>
      <c r="J5451" s="6" t="str">
        <f t="shared" si="748"/>
        <v>1993-A-16</v>
      </c>
      <c r="K5451" s="6" t="str">
        <f t="shared" si="747"/>
        <v>1993-A-16</v>
      </c>
      <c r="L5451" s="10" t="s">
        <v>13839</v>
      </c>
      <c r="M5451" s="6"/>
      <c r="N5451" s="10" t="s">
        <v>8252</v>
      </c>
      <c r="O5451" s="10" t="s">
        <v>8252</v>
      </c>
      <c r="P5451" s="6" t="str">
        <f t="shared" si="749"/>
        <v>W. Mico Antoine</v>
      </c>
      <c r="Q5451" s="10" t="s">
        <v>14070</v>
      </c>
      <c r="R5451" s="10" t="s">
        <v>7759</v>
      </c>
      <c r="S5451" s="10" t="s">
        <v>3838</v>
      </c>
      <c r="T5451" s="10" t="s">
        <v>14071</v>
      </c>
    </row>
    <row r="5452" spans="1:20" s="1" customFormat="1" ht="25.5" x14ac:dyDescent="0.2">
      <c r="A5452" s="10" t="s">
        <v>8289</v>
      </c>
      <c r="B5452" s="6" t="str">
        <f t="shared" si="744"/>
        <v>A</v>
      </c>
      <c r="C5452" s="10" t="s">
        <v>8084</v>
      </c>
      <c r="D5452" s="6"/>
      <c r="E5452" s="10" t="s">
        <v>13231</v>
      </c>
      <c r="F5452" s="10" t="s">
        <v>13232</v>
      </c>
      <c r="G5452" s="6"/>
      <c r="H5452" s="6"/>
      <c r="I5452" s="6"/>
      <c r="J5452" s="6" t="str">
        <f t="shared" si="748"/>
        <v>1993-A-17</v>
      </c>
      <c r="K5452" s="6" t="str">
        <f t="shared" si="747"/>
        <v>1993-A-17</v>
      </c>
      <c r="L5452" s="10" t="s">
        <v>13839</v>
      </c>
      <c r="M5452" s="6"/>
      <c r="N5452" s="10" t="s">
        <v>8252</v>
      </c>
      <c r="O5452" s="10" t="s">
        <v>8096</v>
      </c>
      <c r="P5452" s="6" t="str">
        <f t="shared" si="749"/>
        <v>W. Mico Antoine</v>
      </c>
      <c r="Q5452" s="10" t="s">
        <v>14072</v>
      </c>
      <c r="R5452" s="10" t="s">
        <v>18</v>
      </c>
      <c r="S5452" s="10" t="s">
        <v>3838</v>
      </c>
      <c r="T5452" s="6"/>
    </row>
    <row r="5453" spans="1:20" s="1" customFormat="1" ht="25.5" x14ac:dyDescent="0.2">
      <c r="A5453" s="10" t="s">
        <v>8289</v>
      </c>
      <c r="B5453" s="6" t="str">
        <f t="shared" si="744"/>
        <v>A</v>
      </c>
      <c r="C5453" s="10" t="s">
        <v>8085</v>
      </c>
      <c r="D5453" s="6"/>
      <c r="E5453" s="10" t="s">
        <v>13231</v>
      </c>
      <c r="F5453" s="10" t="s">
        <v>13232</v>
      </c>
      <c r="G5453" s="6"/>
      <c r="H5453" s="6"/>
      <c r="I5453" s="6"/>
      <c r="J5453" s="6" t="str">
        <f t="shared" si="748"/>
        <v>1993-A-18</v>
      </c>
      <c r="K5453" s="6" t="str">
        <f t="shared" si="747"/>
        <v>1993-A-18</v>
      </c>
      <c r="L5453" s="10" t="s">
        <v>13839</v>
      </c>
      <c r="M5453" s="6"/>
      <c r="N5453" s="10" t="s">
        <v>8252</v>
      </c>
      <c r="O5453" s="10" t="s">
        <v>9794</v>
      </c>
      <c r="P5453" s="6" t="str">
        <f t="shared" si="749"/>
        <v>W. Mico Antoine</v>
      </c>
      <c r="Q5453" s="10" t="s">
        <v>14073</v>
      </c>
      <c r="R5453" s="10" t="s">
        <v>18</v>
      </c>
      <c r="S5453" s="10" t="s">
        <v>14074</v>
      </c>
      <c r="T5453" s="10" t="s">
        <v>14075</v>
      </c>
    </row>
    <row r="5454" spans="1:20" s="1" customFormat="1" x14ac:dyDescent="0.2">
      <c r="A5454" s="10" t="s">
        <v>8289</v>
      </c>
      <c r="B5454" s="6" t="str">
        <f t="shared" ref="B5454:B5517" si="750">LEFT(F5454,1)</f>
        <v>A</v>
      </c>
      <c r="C5454" s="10" t="s">
        <v>8086</v>
      </c>
      <c r="D5454" s="6"/>
      <c r="E5454" s="10" t="s">
        <v>13231</v>
      </c>
      <c r="F5454" s="10" t="s">
        <v>13232</v>
      </c>
      <c r="G5454" s="6"/>
      <c r="H5454" s="6"/>
      <c r="I5454" s="6"/>
      <c r="J5454" s="6" t="str">
        <f t="shared" si="748"/>
        <v>1993-A-19</v>
      </c>
      <c r="K5454" s="6" t="str">
        <f t="shared" si="747"/>
        <v>1993-A-19</v>
      </c>
      <c r="L5454" s="10" t="s">
        <v>13839</v>
      </c>
      <c r="M5454" s="6"/>
      <c r="N5454" s="10" t="s">
        <v>8252</v>
      </c>
      <c r="O5454" s="10" t="s">
        <v>9795</v>
      </c>
      <c r="P5454" s="6" t="str">
        <f t="shared" si="749"/>
        <v>W. Mico Antoine</v>
      </c>
      <c r="Q5454" s="10" t="s">
        <v>14076</v>
      </c>
      <c r="R5454" s="10" t="s">
        <v>18</v>
      </c>
      <c r="S5454" s="10" t="s">
        <v>14074</v>
      </c>
      <c r="T5454" s="10" t="s">
        <v>14077</v>
      </c>
    </row>
    <row r="5455" spans="1:20" s="1" customFormat="1" x14ac:dyDescent="0.2">
      <c r="A5455" s="10" t="s">
        <v>8289</v>
      </c>
      <c r="B5455" s="6" t="str">
        <f t="shared" si="750"/>
        <v>A</v>
      </c>
      <c r="C5455" s="10" t="s">
        <v>8087</v>
      </c>
      <c r="D5455" s="6"/>
      <c r="E5455" s="10" t="s">
        <v>13231</v>
      </c>
      <c r="F5455" s="10" t="s">
        <v>13232</v>
      </c>
      <c r="G5455" s="6"/>
      <c r="H5455" s="6"/>
      <c r="I5455" s="6"/>
      <c r="J5455" s="6" t="str">
        <f t="shared" si="748"/>
        <v>1993-A-20</v>
      </c>
      <c r="K5455" s="6" t="str">
        <f t="shared" si="747"/>
        <v>1993-A-20</v>
      </c>
      <c r="L5455" s="10" t="s">
        <v>13839</v>
      </c>
      <c r="M5455" s="6"/>
      <c r="N5455" s="10" t="s">
        <v>8252</v>
      </c>
      <c r="O5455" s="10" t="s">
        <v>8078</v>
      </c>
      <c r="P5455" s="6" t="str">
        <f t="shared" si="749"/>
        <v>W. Mico Antoine</v>
      </c>
      <c r="Q5455" s="10" t="s">
        <v>14078</v>
      </c>
      <c r="R5455" s="10" t="s">
        <v>18</v>
      </c>
      <c r="S5455" s="10" t="s">
        <v>13297</v>
      </c>
      <c r="T5455" s="6"/>
    </row>
    <row r="5456" spans="1:20" s="1" customFormat="1" ht="25.5" x14ac:dyDescent="0.2">
      <c r="A5456" s="10" t="s">
        <v>8289</v>
      </c>
      <c r="B5456" s="6" t="str">
        <f t="shared" si="750"/>
        <v>A</v>
      </c>
      <c r="C5456" s="10" t="s">
        <v>8079</v>
      </c>
      <c r="D5456" s="6"/>
      <c r="E5456" s="10" t="s">
        <v>13231</v>
      </c>
      <c r="F5456" s="10" t="s">
        <v>13232</v>
      </c>
      <c r="G5456" s="6"/>
      <c r="H5456" s="6"/>
      <c r="I5456" s="6"/>
      <c r="J5456" s="6" t="str">
        <f t="shared" si="748"/>
        <v>1993-A-21</v>
      </c>
      <c r="K5456" s="6" t="str">
        <f t="shared" si="747"/>
        <v>1993-A-21</v>
      </c>
      <c r="L5456" s="10" t="s">
        <v>13839</v>
      </c>
      <c r="M5456" s="6"/>
      <c r="N5456" s="10" t="s">
        <v>8252</v>
      </c>
      <c r="O5456" s="10" t="s">
        <v>8078</v>
      </c>
      <c r="P5456" s="6" t="str">
        <f t="shared" si="749"/>
        <v>W. Mico Antoine</v>
      </c>
      <c r="Q5456" s="10" t="s">
        <v>14079</v>
      </c>
      <c r="R5456" s="10" t="s">
        <v>1880</v>
      </c>
      <c r="S5456" s="10" t="s">
        <v>4340</v>
      </c>
      <c r="T5456" s="6"/>
    </row>
    <row r="5457" spans="1:20" s="1" customFormat="1" x14ac:dyDescent="0.2">
      <c r="A5457" s="10" t="s">
        <v>8289</v>
      </c>
      <c r="B5457" s="6" t="str">
        <f t="shared" si="750"/>
        <v>A</v>
      </c>
      <c r="C5457" s="10" t="s">
        <v>8088</v>
      </c>
      <c r="D5457" s="6"/>
      <c r="E5457" s="10" t="s">
        <v>13231</v>
      </c>
      <c r="F5457" s="10" t="s">
        <v>13232</v>
      </c>
      <c r="G5457" s="6"/>
      <c r="H5457" s="6"/>
      <c r="I5457" s="6"/>
      <c r="J5457" s="6" t="str">
        <f t="shared" si="748"/>
        <v>1993-A-22</v>
      </c>
      <c r="K5457" s="6" t="str">
        <f t="shared" si="747"/>
        <v>1993-A-22</v>
      </c>
      <c r="L5457" s="10" t="s">
        <v>13839</v>
      </c>
      <c r="M5457" s="6"/>
      <c r="N5457" s="10" t="s">
        <v>8096</v>
      </c>
      <c r="O5457" s="10" t="s">
        <v>9781</v>
      </c>
      <c r="P5457" s="6" t="str">
        <f t="shared" si="749"/>
        <v>W. Mico Antoine</v>
      </c>
      <c r="Q5457" s="10" t="s">
        <v>254</v>
      </c>
      <c r="R5457" s="10" t="s">
        <v>18</v>
      </c>
      <c r="S5457" s="10" t="s">
        <v>611</v>
      </c>
      <c r="T5457" s="6"/>
    </row>
    <row r="5458" spans="1:20" s="1" customFormat="1" x14ac:dyDescent="0.2">
      <c r="A5458" s="10" t="s">
        <v>8289</v>
      </c>
      <c r="B5458" s="6" t="str">
        <f t="shared" si="750"/>
        <v>A</v>
      </c>
      <c r="C5458" s="10" t="s">
        <v>8089</v>
      </c>
      <c r="D5458" s="6"/>
      <c r="E5458" s="10" t="s">
        <v>13231</v>
      </c>
      <c r="F5458" s="10" t="s">
        <v>13232</v>
      </c>
      <c r="G5458" s="6"/>
      <c r="H5458" s="6"/>
      <c r="I5458" s="6"/>
      <c r="J5458" s="6" t="str">
        <f t="shared" si="748"/>
        <v>1993-A-23</v>
      </c>
      <c r="K5458" s="6" t="str">
        <f t="shared" si="747"/>
        <v>1993-A-23</v>
      </c>
      <c r="L5458" s="10" t="s">
        <v>13839</v>
      </c>
      <c r="M5458" s="6"/>
      <c r="N5458" s="10" t="s">
        <v>8096</v>
      </c>
      <c r="O5458" s="10" t="s">
        <v>9146</v>
      </c>
      <c r="P5458" s="6" t="str">
        <f t="shared" si="749"/>
        <v>W. Mico Antoine</v>
      </c>
      <c r="Q5458" s="10" t="s">
        <v>14080</v>
      </c>
      <c r="R5458" s="10" t="s">
        <v>18</v>
      </c>
      <c r="S5458" s="10" t="s">
        <v>81</v>
      </c>
      <c r="T5458" s="6"/>
    </row>
    <row r="5459" spans="1:20" s="1" customFormat="1" x14ac:dyDescent="0.2">
      <c r="A5459" s="10" t="s">
        <v>8289</v>
      </c>
      <c r="B5459" s="6" t="str">
        <f t="shared" si="750"/>
        <v>A</v>
      </c>
      <c r="C5459" s="10" t="s">
        <v>8090</v>
      </c>
      <c r="D5459" s="6"/>
      <c r="E5459" s="10" t="s">
        <v>13231</v>
      </c>
      <c r="F5459" s="10" t="s">
        <v>13232</v>
      </c>
      <c r="G5459" s="6"/>
      <c r="H5459" s="6"/>
      <c r="I5459" s="6"/>
      <c r="J5459" s="6" t="str">
        <f t="shared" si="748"/>
        <v>1993-A-24</v>
      </c>
      <c r="K5459" s="6" t="str">
        <f t="shared" si="747"/>
        <v>1993-A-24</v>
      </c>
      <c r="L5459" s="10" t="s">
        <v>13839</v>
      </c>
      <c r="M5459" s="6"/>
      <c r="N5459" s="10" t="s">
        <v>8096</v>
      </c>
      <c r="O5459" s="10" t="s">
        <v>9375</v>
      </c>
      <c r="P5459" s="6" t="str">
        <f t="shared" si="749"/>
        <v>W. Mico Antoine</v>
      </c>
      <c r="Q5459" s="10" t="s">
        <v>14081</v>
      </c>
      <c r="R5459" s="10" t="s">
        <v>18</v>
      </c>
      <c r="S5459" s="10" t="s">
        <v>81</v>
      </c>
      <c r="T5459" s="6"/>
    </row>
    <row r="5460" spans="1:20" s="1" customFormat="1" x14ac:dyDescent="0.2">
      <c r="A5460" s="10" t="s">
        <v>8289</v>
      </c>
      <c r="B5460" s="6" t="str">
        <f t="shared" si="750"/>
        <v>A</v>
      </c>
      <c r="C5460" s="10" t="s">
        <v>8098</v>
      </c>
      <c r="D5460" s="6"/>
      <c r="E5460" s="10" t="s">
        <v>13231</v>
      </c>
      <c r="F5460" s="10" t="s">
        <v>13232</v>
      </c>
      <c r="G5460" s="6"/>
      <c r="H5460" s="6"/>
      <c r="I5460" s="6"/>
      <c r="J5460" s="6" t="str">
        <f t="shared" si="748"/>
        <v>1993-A-25</v>
      </c>
      <c r="K5460" s="6" t="str">
        <f t="shared" si="747"/>
        <v>1993-A-25</v>
      </c>
      <c r="L5460" s="10" t="s">
        <v>13839</v>
      </c>
      <c r="M5460" s="6"/>
      <c r="N5460" s="10" t="s">
        <v>8096</v>
      </c>
      <c r="O5460" s="10" t="s">
        <v>9293</v>
      </c>
      <c r="P5460" s="6" t="str">
        <f t="shared" si="749"/>
        <v>W. Mico Antoine</v>
      </c>
      <c r="Q5460" s="10" t="s">
        <v>14082</v>
      </c>
      <c r="R5460" s="10" t="s">
        <v>18</v>
      </c>
      <c r="S5460" s="10" t="s">
        <v>81</v>
      </c>
      <c r="T5460" s="6"/>
    </row>
    <row r="5461" spans="1:20" s="1" customFormat="1" ht="25.5" x14ac:dyDescent="0.2">
      <c r="A5461" s="10" t="s">
        <v>8289</v>
      </c>
      <c r="B5461" s="6" t="str">
        <f t="shared" si="750"/>
        <v>A</v>
      </c>
      <c r="C5461" s="10" t="s">
        <v>8091</v>
      </c>
      <c r="D5461" s="6"/>
      <c r="E5461" s="10" t="s">
        <v>13231</v>
      </c>
      <c r="F5461" s="10" t="s">
        <v>13232</v>
      </c>
      <c r="G5461" s="6"/>
      <c r="H5461" s="6"/>
      <c r="I5461" s="6"/>
      <c r="J5461" s="6" t="str">
        <f t="shared" si="748"/>
        <v>1993-A-26</v>
      </c>
      <c r="K5461" s="6" t="str">
        <f t="shared" si="747"/>
        <v>1993-A-26</v>
      </c>
      <c r="L5461" s="10" t="s">
        <v>13839</v>
      </c>
      <c r="M5461" s="6"/>
      <c r="N5461" s="10" t="s">
        <v>8096</v>
      </c>
      <c r="O5461" s="10" t="s">
        <v>8318</v>
      </c>
      <c r="P5461" s="6" t="str">
        <f t="shared" si="749"/>
        <v>W. Mico Antoine</v>
      </c>
      <c r="Q5461" s="10" t="s">
        <v>14083</v>
      </c>
      <c r="R5461" s="10" t="s">
        <v>18</v>
      </c>
      <c r="S5461" s="10" t="s">
        <v>1481</v>
      </c>
      <c r="T5461" s="10" t="s">
        <v>14084</v>
      </c>
    </row>
    <row r="5462" spans="1:20" s="1" customFormat="1" x14ac:dyDescent="0.2">
      <c r="A5462" s="10" t="s">
        <v>8289</v>
      </c>
      <c r="B5462" s="6" t="str">
        <f t="shared" si="750"/>
        <v>A</v>
      </c>
      <c r="C5462" s="10" t="s">
        <v>8092</v>
      </c>
      <c r="D5462" s="6"/>
      <c r="E5462" s="10" t="s">
        <v>13231</v>
      </c>
      <c r="F5462" s="10" t="s">
        <v>13232</v>
      </c>
      <c r="G5462" s="6"/>
      <c r="H5462" s="6"/>
      <c r="I5462" s="6"/>
      <c r="J5462" s="6" t="str">
        <f t="shared" si="748"/>
        <v>1993-A-27</v>
      </c>
      <c r="K5462" s="6" t="str">
        <f t="shared" si="747"/>
        <v>1993-A-27</v>
      </c>
      <c r="L5462" s="10" t="s">
        <v>13839</v>
      </c>
      <c r="M5462" s="6"/>
      <c r="N5462" s="10" t="s">
        <v>8096</v>
      </c>
      <c r="O5462" s="10" t="s">
        <v>8318</v>
      </c>
      <c r="P5462" s="6" t="str">
        <f t="shared" si="749"/>
        <v>W. Mico Antoine</v>
      </c>
      <c r="Q5462" s="10" t="s">
        <v>14085</v>
      </c>
      <c r="R5462" s="10" t="s">
        <v>18</v>
      </c>
      <c r="S5462" s="10" t="s">
        <v>3838</v>
      </c>
      <c r="T5462" s="10" t="s">
        <v>14086</v>
      </c>
    </row>
    <row r="5463" spans="1:20" s="1" customFormat="1" x14ac:dyDescent="0.2">
      <c r="A5463" s="10" t="s">
        <v>8289</v>
      </c>
      <c r="B5463" s="6" t="str">
        <f t="shared" si="750"/>
        <v>A</v>
      </c>
      <c r="C5463" s="10" t="s">
        <v>8093</v>
      </c>
      <c r="D5463" s="6"/>
      <c r="E5463" s="10" t="s">
        <v>13231</v>
      </c>
      <c r="F5463" s="10" t="s">
        <v>13232</v>
      </c>
      <c r="G5463" s="6"/>
      <c r="H5463" s="6"/>
      <c r="I5463" s="6"/>
      <c r="J5463" s="6" t="str">
        <f t="shared" si="748"/>
        <v>1993-A-28</v>
      </c>
      <c r="K5463" s="6" t="str">
        <f t="shared" si="747"/>
        <v>1993-A-28</v>
      </c>
      <c r="L5463" s="10" t="s">
        <v>13839</v>
      </c>
      <c r="M5463" s="6"/>
      <c r="N5463" s="10" t="s">
        <v>8096</v>
      </c>
      <c r="O5463" s="10" t="s">
        <v>8318</v>
      </c>
      <c r="P5463" s="6" t="str">
        <f t="shared" si="749"/>
        <v>W. Mico Antoine</v>
      </c>
      <c r="Q5463" s="10" t="s">
        <v>14087</v>
      </c>
      <c r="R5463" s="10" t="s">
        <v>18</v>
      </c>
      <c r="S5463" s="10" t="s">
        <v>14088</v>
      </c>
      <c r="T5463" s="10" t="s">
        <v>14089</v>
      </c>
    </row>
    <row r="5464" spans="1:20" s="1" customFormat="1" ht="25.5" x14ac:dyDescent="0.2">
      <c r="A5464" s="10" t="s">
        <v>8289</v>
      </c>
      <c r="B5464" s="6" t="str">
        <f t="shared" si="750"/>
        <v>A</v>
      </c>
      <c r="C5464" s="10" t="s">
        <v>8094</v>
      </c>
      <c r="D5464" s="6"/>
      <c r="E5464" s="10" t="s">
        <v>13231</v>
      </c>
      <c r="F5464" s="10" t="s">
        <v>13232</v>
      </c>
      <c r="G5464" s="6"/>
      <c r="H5464" s="6"/>
      <c r="I5464" s="6"/>
      <c r="J5464" s="6" t="str">
        <f t="shared" si="748"/>
        <v>1993-A-29</v>
      </c>
      <c r="K5464" s="6" t="str">
        <f t="shared" si="747"/>
        <v>1993-A-29</v>
      </c>
      <c r="L5464" s="10" t="s">
        <v>13839</v>
      </c>
      <c r="M5464" s="6"/>
      <c r="N5464" s="10" t="s">
        <v>8096</v>
      </c>
      <c r="O5464" s="10" t="s">
        <v>9796</v>
      </c>
      <c r="P5464" s="6" t="str">
        <f t="shared" si="749"/>
        <v>W. Mico Antoine</v>
      </c>
      <c r="Q5464" s="10" t="s">
        <v>14090</v>
      </c>
      <c r="R5464" s="10" t="s">
        <v>18</v>
      </c>
      <c r="S5464" s="10" t="s">
        <v>4156</v>
      </c>
      <c r="T5464" s="10" t="s">
        <v>14091</v>
      </c>
    </row>
    <row r="5465" spans="1:20" s="1" customFormat="1" ht="25.5" x14ac:dyDescent="0.2">
      <c r="A5465" s="10" t="s">
        <v>8289</v>
      </c>
      <c r="B5465" s="6" t="str">
        <f t="shared" si="750"/>
        <v>A</v>
      </c>
      <c r="C5465" s="10" t="s">
        <v>8636</v>
      </c>
      <c r="D5465" s="6"/>
      <c r="E5465" s="10" t="s">
        <v>13231</v>
      </c>
      <c r="F5465" s="10" t="s">
        <v>13232</v>
      </c>
      <c r="G5465" s="6"/>
      <c r="H5465" s="6"/>
      <c r="I5465" s="6"/>
      <c r="J5465" s="6" t="str">
        <f t="shared" si="748"/>
        <v>1993-A-30</v>
      </c>
      <c r="K5465" s="6" t="str">
        <f t="shared" si="747"/>
        <v>1993-A-30</v>
      </c>
      <c r="L5465" s="10" t="s">
        <v>13839</v>
      </c>
      <c r="M5465" s="6"/>
      <c r="N5465" s="10" t="s">
        <v>8096</v>
      </c>
      <c r="O5465" s="10" t="s">
        <v>8252</v>
      </c>
      <c r="P5465" s="6" t="str">
        <f t="shared" si="749"/>
        <v>W. Mico Antoine</v>
      </c>
      <c r="Q5465" s="10" t="s">
        <v>14092</v>
      </c>
      <c r="R5465" s="10" t="s">
        <v>18</v>
      </c>
      <c r="S5465" s="10" t="s">
        <v>14093</v>
      </c>
      <c r="T5465" s="10" t="s">
        <v>14094</v>
      </c>
    </row>
    <row r="5466" spans="1:20" s="1" customFormat="1" ht="25.5" x14ac:dyDescent="0.2">
      <c r="A5466" s="10" t="s">
        <v>8289</v>
      </c>
      <c r="B5466" s="6" t="str">
        <f t="shared" si="750"/>
        <v>A</v>
      </c>
      <c r="C5466" s="10" t="s">
        <v>8617</v>
      </c>
      <c r="D5466" s="6"/>
      <c r="E5466" s="10" t="s">
        <v>13231</v>
      </c>
      <c r="F5466" s="10" t="s">
        <v>13232</v>
      </c>
      <c r="G5466" s="6"/>
      <c r="H5466" s="6"/>
      <c r="I5466" s="6"/>
      <c r="J5466" s="6" t="str">
        <f t="shared" si="748"/>
        <v>1993-A-31</v>
      </c>
      <c r="K5466" s="6" t="str">
        <f t="shared" si="747"/>
        <v>1993-A-31</v>
      </c>
      <c r="L5466" s="10" t="s">
        <v>13839</v>
      </c>
      <c r="M5466" s="6"/>
      <c r="N5466" s="10" t="s">
        <v>8096</v>
      </c>
      <c r="O5466" s="10" t="s">
        <v>9797</v>
      </c>
      <c r="P5466" s="6" t="str">
        <f t="shared" si="749"/>
        <v>W. Mico Antoine</v>
      </c>
      <c r="Q5466" s="10" t="s">
        <v>14095</v>
      </c>
      <c r="R5466" s="10" t="s">
        <v>18</v>
      </c>
      <c r="S5466" s="10" t="s">
        <v>14096</v>
      </c>
      <c r="T5466" s="10" t="s">
        <v>14097</v>
      </c>
    </row>
    <row r="5467" spans="1:20" s="1" customFormat="1" ht="25.5" x14ac:dyDescent="0.2">
      <c r="A5467" s="10" t="s">
        <v>8289</v>
      </c>
      <c r="B5467" s="6" t="str">
        <f t="shared" si="750"/>
        <v>A</v>
      </c>
      <c r="C5467" s="10" t="s">
        <v>8396</v>
      </c>
      <c r="D5467" s="6"/>
      <c r="E5467" s="10" t="s">
        <v>13231</v>
      </c>
      <c r="F5467" s="10" t="s">
        <v>13232</v>
      </c>
      <c r="G5467" s="6"/>
      <c r="H5467" s="6"/>
      <c r="I5467" s="6"/>
      <c r="J5467" s="6" t="str">
        <f t="shared" si="748"/>
        <v>1993-A-32</v>
      </c>
      <c r="K5467" s="6" t="str">
        <f t="shared" si="747"/>
        <v>1993-A-32</v>
      </c>
      <c r="L5467" s="10" t="s">
        <v>13839</v>
      </c>
      <c r="M5467" s="6"/>
      <c r="N5467" s="10" t="s">
        <v>8096</v>
      </c>
      <c r="O5467" s="10" t="s">
        <v>9798</v>
      </c>
      <c r="P5467" s="6" t="str">
        <f t="shared" si="749"/>
        <v>W. Mico Antoine</v>
      </c>
      <c r="Q5467" s="10" t="s">
        <v>14098</v>
      </c>
      <c r="R5467" s="10" t="s">
        <v>18</v>
      </c>
      <c r="S5467" s="10" t="s">
        <v>14096</v>
      </c>
      <c r="T5467" s="10" t="s">
        <v>14099</v>
      </c>
    </row>
    <row r="5468" spans="1:20" s="1" customFormat="1" x14ac:dyDescent="0.2">
      <c r="A5468" s="10" t="s">
        <v>8289</v>
      </c>
      <c r="B5468" s="6" t="str">
        <f t="shared" si="750"/>
        <v>A</v>
      </c>
      <c r="C5468" s="10" t="s">
        <v>8656</v>
      </c>
      <c r="D5468" s="6"/>
      <c r="E5468" s="10" t="s">
        <v>13231</v>
      </c>
      <c r="F5468" s="10" t="s">
        <v>13232</v>
      </c>
      <c r="G5468" s="6"/>
      <c r="H5468" s="6"/>
      <c r="I5468" s="6"/>
      <c r="J5468" s="6" t="str">
        <f t="shared" si="748"/>
        <v>1993-A-33</v>
      </c>
      <c r="K5468" s="6" t="str">
        <f t="shared" si="747"/>
        <v>1993-A-33</v>
      </c>
      <c r="L5468" s="10" t="s">
        <v>13839</v>
      </c>
      <c r="M5468" s="6"/>
      <c r="N5468" s="10" t="s">
        <v>8096</v>
      </c>
      <c r="O5468" s="10"/>
      <c r="P5468" s="6" t="str">
        <f t="shared" si="749"/>
        <v>W. Mico Antoine</v>
      </c>
      <c r="Q5468" s="10" t="s">
        <v>14100</v>
      </c>
      <c r="R5468" s="10" t="s">
        <v>186</v>
      </c>
      <c r="S5468" s="10" t="s">
        <v>3838</v>
      </c>
      <c r="T5468" s="10" t="s">
        <v>14101</v>
      </c>
    </row>
    <row r="5469" spans="1:20" ht="38.25" x14ac:dyDescent="0.2">
      <c r="A5469" s="14" t="s">
        <v>8289</v>
      </c>
      <c r="B5469" s="7" t="str">
        <f t="shared" si="750"/>
        <v>A</v>
      </c>
      <c r="C5469" s="14" t="s">
        <v>8267</v>
      </c>
      <c r="D5469" s="14"/>
      <c r="E5469" s="14" t="s">
        <v>13231</v>
      </c>
      <c r="F5469" s="14" t="s">
        <v>13232</v>
      </c>
      <c r="G5469" s="7"/>
      <c r="H5469" s="7"/>
      <c r="I5469" s="7"/>
      <c r="J5469" s="7" t="str">
        <f t="shared" si="748"/>
        <v>1993-A-34</v>
      </c>
      <c r="K5469" s="6" t="str">
        <f t="shared" si="747"/>
        <v>1993-A-34</v>
      </c>
      <c r="L5469" s="14" t="s">
        <v>13839</v>
      </c>
      <c r="M5469" s="7"/>
      <c r="N5469" s="14" t="s">
        <v>8096</v>
      </c>
      <c r="O5469" s="14" t="s">
        <v>8598</v>
      </c>
      <c r="P5469" s="7" t="str">
        <f t="shared" si="749"/>
        <v>W. Mico Antoine</v>
      </c>
      <c r="Q5469" s="14" t="s">
        <v>14102</v>
      </c>
      <c r="R5469" s="14" t="s">
        <v>18</v>
      </c>
      <c r="S5469" s="14" t="s">
        <v>1717</v>
      </c>
      <c r="T5469" s="14" t="s">
        <v>14103</v>
      </c>
    </row>
    <row r="5470" spans="1:20" s="1" customFormat="1" x14ac:dyDescent="0.2">
      <c r="A5470" s="10" t="s">
        <v>8289</v>
      </c>
      <c r="B5470" s="6" t="str">
        <f t="shared" si="750"/>
        <v>A</v>
      </c>
      <c r="C5470" s="10" t="s">
        <v>8268</v>
      </c>
      <c r="D5470" s="6"/>
      <c r="E5470" s="10" t="s">
        <v>13231</v>
      </c>
      <c r="F5470" s="10" t="s">
        <v>13232</v>
      </c>
      <c r="G5470" s="6"/>
      <c r="H5470" s="6"/>
      <c r="I5470" s="6"/>
      <c r="J5470" s="6" t="str">
        <f t="shared" si="748"/>
        <v>1993-A-35</v>
      </c>
      <c r="K5470" s="6" t="str">
        <f t="shared" si="747"/>
        <v>1993-A-35</v>
      </c>
      <c r="L5470" s="10" t="s">
        <v>13839</v>
      </c>
      <c r="M5470" s="6"/>
      <c r="N5470" s="10" t="s">
        <v>8096</v>
      </c>
      <c r="O5470" s="10" t="s">
        <v>8097</v>
      </c>
      <c r="P5470" s="6" t="str">
        <f t="shared" si="749"/>
        <v>W. Mico Antoine</v>
      </c>
      <c r="Q5470" s="10" t="s">
        <v>14104</v>
      </c>
      <c r="R5470" s="10" t="s">
        <v>18</v>
      </c>
      <c r="S5470" s="10" t="s">
        <v>3838</v>
      </c>
      <c r="T5470" s="6"/>
    </row>
    <row r="5471" spans="1:20" s="1" customFormat="1" ht="25.5" x14ac:dyDescent="0.2">
      <c r="A5471" s="10" t="s">
        <v>8289</v>
      </c>
      <c r="B5471" s="6" t="str">
        <f t="shared" si="750"/>
        <v>A</v>
      </c>
      <c r="C5471" s="10" t="s">
        <v>8584</v>
      </c>
      <c r="D5471" s="6"/>
      <c r="E5471" s="10" t="s">
        <v>13231</v>
      </c>
      <c r="F5471" s="10" t="s">
        <v>13232</v>
      </c>
      <c r="G5471" s="6"/>
      <c r="H5471" s="6"/>
      <c r="I5471" s="6"/>
      <c r="J5471" s="6" t="str">
        <f t="shared" si="748"/>
        <v>1993-A-36</v>
      </c>
      <c r="K5471" s="6" t="str">
        <f t="shared" si="747"/>
        <v>1993-A-36</v>
      </c>
      <c r="L5471" s="10" t="s">
        <v>13839</v>
      </c>
      <c r="M5471" s="6"/>
      <c r="N5471" s="10" t="s">
        <v>8096</v>
      </c>
      <c r="O5471" s="10" t="s">
        <v>8097</v>
      </c>
      <c r="P5471" s="6" t="str">
        <f t="shared" si="749"/>
        <v>W. Mico Antoine</v>
      </c>
      <c r="Q5471" s="10" t="s">
        <v>13242</v>
      </c>
      <c r="R5471" s="10" t="s">
        <v>18</v>
      </c>
      <c r="S5471" s="10" t="s">
        <v>5271</v>
      </c>
      <c r="T5471" s="10" t="s">
        <v>14105</v>
      </c>
    </row>
    <row r="5472" spans="1:20" s="1" customFormat="1" x14ac:dyDescent="0.2">
      <c r="A5472" s="10" t="s">
        <v>8289</v>
      </c>
      <c r="B5472" s="6" t="str">
        <f t="shared" si="750"/>
        <v>A</v>
      </c>
      <c r="C5472" s="10" t="s">
        <v>8585</v>
      </c>
      <c r="D5472" s="6"/>
      <c r="E5472" s="10" t="s">
        <v>13231</v>
      </c>
      <c r="F5472" s="10" t="s">
        <v>13232</v>
      </c>
      <c r="G5472" s="6"/>
      <c r="H5472" s="6"/>
      <c r="I5472" s="6"/>
      <c r="J5472" s="6" t="str">
        <f t="shared" si="748"/>
        <v>1993-A-37</v>
      </c>
      <c r="K5472" s="6" t="str">
        <f t="shared" si="747"/>
        <v>1993-A-37</v>
      </c>
      <c r="L5472" s="10" t="s">
        <v>13839</v>
      </c>
      <c r="M5472" s="6"/>
      <c r="N5472" s="10" t="s">
        <v>8096</v>
      </c>
      <c r="O5472" s="10" t="s">
        <v>8330</v>
      </c>
      <c r="P5472" s="6" t="str">
        <f t="shared" si="749"/>
        <v>W. Mico Antoine</v>
      </c>
      <c r="Q5472" s="10" t="s">
        <v>13844</v>
      </c>
      <c r="R5472" s="10" t="s">
        <v>18</v>
      </c>
      <c r="S5472" s="10" t="s">
        <v>640</v>
      </c>
      <c r="T5472" s="10" t="s">
        <v>14106</v>
      </c>
    </row>
    <row r="5473" spans="1:20" s="1" customFormat="1" x14ac:dyDescent="0.2">
      <c r="A5473" s="10" t="s">
        <v>8289</v>
      </c>
      <c r="B5473" s="6" t="str">
        <f t="shared" si="750"/>
        <v>A</v>
      </c>
      <c r="C5473" s="10" t="s">
        <v>8662</v>
      </c>
      <c r="D5473" s="6"/>
      <c r="E5473" s="10" t="s">
        <v>13231</v>
      </c>
      <c r="F5473" s="10" t="s">
        <v>13232</v>
      </c>
      <c r="G5473" s="6"/>
      <c r="H5473" s="6"/>
      <c r="I5473" s="6"/>
      <c r="J5473" s="6" t="str">
        <f t="shared" si="748"/>
        <v>1993-A-38</v>
      </c>
      <c r="K5473" s="6" t="str">
        <f t="shared" si="747"/>
        <v>1993-A-38</v>
      </c>
      <c r="L5473" s="10" t="s">
        <v>13839</v>
      </c>
      <c r="M5473" s="6"/>
      <c r="N5473" s="10" t="s">
        <v>8096</v>
      </c>
      <c r="O5473" s="10" t="s">
        <v>8330</v>
      </c>
      <c r="P5473" s="6" t="str">
        <f t="shared" si="749"/>
        <v>W. Mico Antoine</v>
      </c>
      <c r="Q5473" s="10" t="s">
        <v>14107</v>
      </c>
      <c r="R5473" s="10" t="s">
        <v>18</v>
      </c>
      <c r="S5473" s="10" t="s">
        <v>3838</v>
      </c>
      <c r="T5473" s="10" t="s">
        <v>14108</v>
      </c>
    </row>
    <row r="5474" spans="1:20" s="1" customFormat="1" x14ac:dyDescent="0.2">
      <c r="A5474" s="10" t="s">
        <v>8289</v>
      </c>
      <c r="B5474" s="6" t="str">
        <f t="shared" si="750"/>
        <v>A</v>
      </c>
      <c r="C5474" s="10" t="s">
        <v>8111</v>
      </c>
      <c r="D5474" s="6"/>
      <c r="E5474" s="10" t="s">
        <v>13231</v>
      </c>
      <c r="F5474" s="10" t="s">
        <v>13232</v>
      </c>
      <c r="G5474" s="6"/>
      <c r="H5474" s="6"/>
      <c r="I5474" s="6"/>
      <c r="J5474" s="6" t="str">
        <f t="shared" si="748"/>
        <v>1993-A-39</v>
      </c>
      <c r="K5474" s="6" t="str">
        <f t="shared" si="747"/>
        <v>1993-A-39</v>
      </c>
      <c r="L5474" s="10" t="s">
        <v>13839</v>
      </c>
      <c r="M5474" s="6"/>
      <c r="N5474" s="10" t="s">
        <v>8096</v>
      </c>
      <c r="O5474" s="10" t="s">
        <v>8330</v>
      </c>
      <c r="P5474" s="6" t="str">
        <f t="shared" si="749"/>
        <v>W. Mico Antoine</v>
      </c>
      <c r="Q5474" s="10" t="s">
        <v>2754</v>
      </c>
      <c r="R5474" s="10" t="s">
        <v>18</v>
      </c>
      <c r="S5474" s="10" t="s">
        <v>640</v>
      </c>
      <c r="T5474" s="10" t="s">
        <v>14109</v>
      </c>
    </row>
    <row r="5475" spans="1:20" s="1" customFormat="1" x14ac:dyDescent="0.2">
      <c r="A5475" s="10" t="s">
        <v>8289</v>
      </c>
      <c r="B5475" s="6" t="str">
        <f t="shared" si="750"/>
        <v>A</v>
      </c>
      <c r="C5475" s="10" t="s">
        <v>8112</v>
      </c>
      <c r="D5475" s="6"/>
      <c r="E5475" s="10" t="s">
        <v>13231</v>
      </c>
      <c r="F5475" s="10" t="s">
        <v>13232</v>
      </c>
      <c r="G5475" s="6"/>
      <c r="H5475" s="6"/>
      <c r="I5475" s="6"/>
      <c r="J5475" s="6" t="str">
        <f t="shared" si="748"/>
        <v>1993-A-40</v>
      </c>
      <c r="K5475" s="6" t="str">
        <f t="shared" si="747"/>
        <v>1993-A-40</v>
      </c>
      <c r="L5475" s="10" t="s">
        <v>13839</v>
      </c>
      <c r="M5475" s="6"/>
      <c r="N5475" s="10" t="s">
        <v>8096</v>
      </c>
      <c r="O5475" s="10" t="s">
        <v>8272</v>
      </c>
      <c r="P5475" s="6" t="str">
        <f t="shared" si="749"/>
        <v>W. Mico Antoine</v>
      </c>
      <c r="Q5475" s="10" t="s">
        <v>14110</v>
      </c>
      <c r="R5475" s="10" t="s">
        <v>18</v>
      </c>
      <c r="S5475" s="10" t="s">
        <v>14111</v>
      </c>
      <c r="T5475" s="10" t="s">
        <v>14112</v>
      </c>
    </row>
    <row r="5476" spans="1:20" s="1" customFormat="1" ht="25.5" x14ac:dyDescent="0.2">
      <c r="A5476" s="10" t="s">
        <v>8289</v>
      </c>
      <c r="B5476" s="6" t="str">
        <f t="shared" si="750"/>
        <v>A</v>
      </c>
      <c r="C5476" s="10" t="s">
        <v>8521</v>
      </c>
      <c r="D5476" s="6"/>
      <c r="E5476" s="10" t="s">
        <v>13231</v>
      </c>
      <c r="F5476" s="10" t="s">
        <v>13232</v>
      </c>
      <c r="G5476" s="6"/>
      <c r="H5476" s="6"/>
      <c r="I5476" s="6"/>
      <c r="J5476" s="6" t="str">
        <f t="shared" si="748"/>
        <v>1993-A-41</v>
      </c>
      <c r="K5476" s="6" t="str">
        <f t="shared" si="747"/>
        <v>1993-A-41</v>
      </c>
      <c r="L5476" s="10" t="s">
        <v>13839</v>
      </c>
      <c r="M5476" s="6"/>
      <c r="N5476" s="10" t="s">
        <v>8097</v>
      </c>
      <c r="O5476" s="10" t="s">
        <v>9781</v>
      </c>
      <c r="P5476" s="6" t="str">
        <f t="shared" si="749"/>
        <v>W. Mico Antoine</v>
      </c>
      <c r="Q5476" s="10" t="s">
        <v>254</v>
      </c>
      <c r="R5476" s="10" t="s">
        <v>18</v>
      </c>
      <c r="S5476" s="10" t="s">
        <v>5271</v>
      </c>
      <c r="T5476" s="10" t="s">
        <v>14113</v>
      </c>
    </row>
    <row r="5477" spans="1:20" s="1" customFormat="1" x14ac:dyDescent="0.2">
      <c r="A5477" s="10" t="s">
        <v>8289</v>
      </c>
      <c r="B5477" s="6" t="str">
        <f t="shared" si="750"/>
        <v>A</v>
      </c>
      <c r="C5477" s="10" t="s">
        <v>8522</v>
      </c>
      <c r="D5477" s="6"/>
      <c r="E5477" s="10" t="s">
        <v>13231</v>
      </c>
      <c r="F5477" s="10" t="s">
        <v>13232</v>
      </c>
      <c r="G5477" s="6"/>
      <c r="H5477" s="6"/>
      <c r="I5477" s="6"/>
      <c r="J5477" s="6" t="str">
        <f t="shared" si="748"/>
        <v>1993-A-42</v>
      </c>
      <c r="K5477" s="6" t="str">
        <f t="shared" si="747"/>
        <v>1993-A-42</v>
      </c>
      <c r="L5477" s="10" t="s">
        <v>13839</v>
      </c>
      <c r="M5477" s="6"/>
      <c r="N5477" s="10" t="s">
        <v>8097</v>
      </c>
      <c r="O5477" s="10" t="s">
        <v>9146</v>
      </c>
      <c r="P5477" s="6" t="str">
        <f t="shared" si="749"/>
        <v>W. Mico Antoine</v>
      </c>
      <c r="Q5477" s="10" t="s">
        <v>14114</v>
      </c>
      <c r="R5477" s="10" t="s">
        <v>18</v>
      </c>
      <c r="S5477" s="10" t="s">
        <v>81</v>
      </c>
      <c r="T5477" s="6"/>
    </row>
    <row r="5478" spans="1:20" s="1" customFormat="1" x14ac:dyDescent="0.2">
      <c r="A5478" s="10" t="s">
        <v>8289</v>
      </c>
      <c r="B5478" s="6" t="str">
        <f t="shared" si="750"/>
        <v>A</v>
      </c>
      <c r="C5478" s="10" t="s">
        <v>8271</v>
      </c>
      <c r="D5478" s="6"/>
      <c r="E5478" s="10" t="s">
        <v>13231</v>
      </c>
      <c r="F5478" s="10" t="s">
        <v>13232</v>
      </c>
      <c r="G5478" s="6"/>
      <c r="H5478" s="6"/>
      <c r="I5478" s="6"/>
      <c r="J5478" s="6" t="str">
        <f t="shared" si="748"/>
        <v>1993-A-43</v>
      </c>
      <c r="K5478" s="6" t="str">
        <f t="shared" si="747"/>
        <v>1993-A-43</v>
      </c>
      <c r="L5478" s="10" t="s">
        <v>13839</v>
      </c>
      <c r="M5478" s="6"/>
      <c r="N5478" s="10" t="s">
        <v>8097</v>
      </c>
      <c r="O5478" s="10" t="s">
        <v>9375</v>
      </c>
      <c r="P5478" s="6" t="str">
        <f t="shared" ref="P5478:P5509" si="751">CONCATENATE(E5478,F5478)</f>
        <v>W. Mico Antoine</v>
      </c>
      <c r="Q5478" s="10" t="s">
        <v>14115</v>
      </c>
      <c r="R5478" s="10" t="s">
        <v>18</v>
      </c>
      <c r="S5478" s="10" t="s">
        <v>81</v>
      </c>
      <c r="T5478" s="6"/>
    </row>
    <row r="5479" spans="1:20" s="1" customFormat="1" x14ac:dyDescent="0.2">
      <c r="A5479" s="10" t="s">
        <v>8289</v>
      </c>
      <c r="B5479" s="6" t="str">
        <f t="shared" si="750"/>
        <v>A</v>
      </c>
      <c r="C5479" s="10" t="s">
        <v>8095</v>
      </c>
      <c r="D5479" s="6"/>
      <c r="E5479" s="10" t="s">
        <v>13231</v>
      </c>
      <c r="F5479" s="10" t="s">
        <v>13232</v>
      </c>
      <c r="G5479" s="6"/>
      <c r="H5479" s="6"/>
      <c r="I5479" s="6"/>
      <c r="J5479" s="6" t="str">
        <f t="shared" si="748"/>
        <v>1993-A-44</v>
      </c>
      <c r="K5479" s="6" t="str">
        <f t="shared" si="747"/>
        <v>1993-A-44</v>
      </c>
      <c r="L5479" s="10" t="s">
        <v>13839</v>
      </c>
      <c r="M5479" s="6"/>
      <c r="N5479" s="10" t="s">
        <v>8097</v>
      </c>
      <c r="O5479" s="10" t="s">
        <v>9293</v>
      </c>
      <c r="P5479" s="6" t="str">
        <f t="shared" si="751"/>
        <v>W. Mico Antoine</v>
      </c>
      <c r="Q5479" s="10" t="s">
        <v>14116</v>
      </c>
      <c r="R5479" s="10" t="s">
        <v>18</v>
      </c>
      <c r="S5479" s="10" t="s">
        <v>1481</v>
      </c>
      <c r="T5479" s="10" t="s">
        <v>14117</v>
      </c>
    </row>
    <row r="5480" spans="1:20" s="1" customFormat="1" x14ac:dyDescent="0.2">
      <c r="A5480" s="10" t="s">
        <v>8289</v>
      </c>
      <c r="B5480" s="6" t="str">
        <f t="shared" si="750"/>
        <v>A</v>
      </c>
      <c r="C5480" s="10" t="s">
        <v>8567</v>
      </c>
      <c r="D5480" s="6"/>
      <c r="E5480" s="10" t="s">
        <v>13231</v>
      </c>
      <c r="F5480" s="10" t="s">
        <v>13232</v>
      </c>
      <c r="G5480" s="6"/>
      <c r="H5480" s="6"/>
      <c r="I5480" s="6"/>
      <c r="J5480" s="6" t="str">
        <f t="shared" si="748"/>
        <v>1993-A-45</v>
      </c>
      <c r="K5480" s="6" t="str">
        <f t="shared" si="747"/>
        <v>1993-A-45</v>
      </c>
      <c r="L5480" s="10" t="s">
        <v>13839</v>
      </c>
      <c r="M5480" s="6"/>
      <c r="N5480" s="10" t="s">
        <v>8097</v>
      </c>
      <c r="O5480" s="10" t="s">
        <v>8099</v>
      </c>
      <c r="P5480" s="6" t="str">
        <f t="shared" si="751"/>
        <v>W. Mico Antoine</v>
      </c>
      <c r="Q5480" s="10" t="s">
        <v>14118</v>
      </c>
      <c r="R5480" s="10" t="s">
        <v>18</v>
      </c>
      <c r="S5480" s="10" t="s">
        <v>5271</v>
      </c>
      <c r="T5480" s="6"/>
    </row>
    <row r="5481" spans="1:20" s="1" customFormat="1" ht="38.25" x14ac:dyDescent="0.2">
      <c r="A5481" s="10" t="s">
        <v>8289</v>
      </c>
      <c r="B5481" s="6" t="str">
        <f t="shared" si="750"/>
        <v>A</v>
      </c>
      <c r="C5481" s="10" t="s">
        <v>8523</v>
      </c>
      <c r="D5481" s="6"/>
      <c r="E5481" s="10" t="s">
        <v>13231</v>
      </c>
      <c r="F5481" s="10" t="s">
        <v>13232</v>
      </c>
      <c r="G5481" s="6"/>
      <c r="H5481" s="6"/>
      <c r="I5481" s="6"/>
      <c r="J5481" s="6" t="str">
        <f t="shared" si="748"/>
        <v>1993-A-46</v>
      </c>
      <c r="K5481" s="6" t="str">
        <f t="shared" si="747"/>
        <v>1993-A-46</v>
      </c>
      <c r="L5481" s="10" t="s">
        <v>13839</v>
      </c>
      <c r="M5481" s="6"/>
      <c r="N5481" s="10" t="s">
        <v>8097</v>
      </c>
      <c r="O5481" s="10" t="s">
        <v>9388</v>
      </c>
      <c r="P5481" s="6" t="str">
        <f t="shared" si="751"/>
        <v>W. Mico Antoine</v>
      </c>
      <c r="Q5481" s="10" t="s">
        <v>14119</v>
      </c>
      <c r="R5481" s="10" t="s">
        <v>18</v>
      </c>
      <c r="S5481" s="10" t="s">
        <v>14120</v>
      </c>
      <c r="T5481" s="10" t="s">
        <v>14121</v>
      </c>
    </row>
    <row r="5482" spans="1:20" s="1" customFormat="1" x14ac:dyDescent="0.2">
      <c r="A5482" s="10" t="s">
        <v>8289</v>
      </c>
      <c r="B5482" s="6" t="str">
        <f t="shared" si="750"/>
        <v>A</v>
      </c>
      <c r="C5482" s="10" t="s">
        <v>8355</v>
      </c>
      <c r="D5482" s="6"/>
      <c r="E5482" s="10" t="s">
        <v>13231</v>
      </c>
      <c r="F5482" s="10" t="s">
        <v>13232</v>
      </c>
      <c r="G5482" s="6"/>
      <c r="H5482" s="6"/>
      <c r="I5482" s="6"/>
      <c r="J5482" s="6" t="str">
        <f t="shared" si="748"/>
        <v>1993-A-47</v>
      </c>
      <c r="K5482" s="6" t="str">
        <f t="shared" si="747"/>
        <v>1993-A-47</v>
      </c>
      <c r="L5482" s="10" t="s">
        <v>13839</v>
      </c>
      <c r="M5482" s="6"/>
      <c r="N5482" s="10" t="s">
        <v>8097</v>
      </c>
      <c r="O5482" s="10" t="s">
        <v>9799</v>
      </c>
      <c r="P5482" s="6" t="str">
        <f t="shared" si="751"/>
        <v>W. Mico Antoine</v>
      </c>
      <c r="Q5482" s="10" t="s">
        <v>14122</v>
      </c>
      <c r="R5482" s="10" t="s">
        <v>18</v>
      </c>
      <c r="S5482" s="10" t="s">
        <v>4914</v>
      </c>
      <c r="T5482" s="10" t="s">
        <v>14123</v>
      </c>
    </row>
    <row r="5483" spans="1:20" s="1" customFormat="1" x14ac:dyDescent="0.2">
      <c r="A5483" s="10" t="s">
        <v>8289</v>
      </c>
      <c r="B5483" s="6" t="str">
        <f t="shared" si="750"/>
        <v>A</v>
      </c>
      <c r="C5483" s="10" t="s">
        <v>8630</v>
      </c>
      <c r="D5483" s="6"/>
      <c r="E5483" s="10" t="s">
        <v>13231</v>
      </c>
      <c r="F5483" s="10" t="s">
        <v>13232</v>
      </c>
      <c r="G5483" s="6"/>
      <c r="H5483" s="6"/>
      <c r="I5483" s="6"/>
      <c r="J5483" s="6" t="str">
        <f t="shared" si="748"/>
        <v>1993-A-48</v>
      </c>
      <c r="K5483" s="6" t="str">
        <f t="shared" si="747"/>
        <v>1993-A-48</v>
      </c>
      <c r="L5483" s="10" t="s">
        <v>13839</v>
      </c>
      <c r="M5483" s="6"/>
      <c r="N5483" s="10" t="s">
        <v>8097</v>
      </c>
      <c r="O5483" s="10" t="s">
        <v>9800</v>
      </c>
      <c r="P5483" s="6" t="str">
        <f t="shared" si="751"/>
        <v>W. Mico Antoine</v>
      </c>
      <c r="Q5483" s="10" t="s">
        <v>14124</v>
      </c>
      <c r="R5483" s="10" t="s">
        <v>18</v>
      </c>
      <c r="S5483" s="10" t="s">
        <v>4340</v>
      </c>
      <c r="T5483" s="10" t="s">
        <v>14125</v>
      </c>
    </row>
    <row r="5484" spans="1:20" s="1" customFormat="1" ht="25.5" x14ac:dyDescent="0.2">
      <c r="A5484" s="10" t="s">
        <v>8289</v>
      </c>
      <c r="B5484" s="6" t="str">
        <f t="shared" si="750"/>
        <v>A</v>
      </c>
      <c r="C5484" s="10" t="s">
        <v>8631</v>
      </c>
      <c r="D5484" s="6"/>
      <c r="E5484" s="10" t="s">
        <v>13231</v>
      </c>
      <c r="F5484" s="10" t="s">
        <v>13232</v>
      </c>
      <c r="G5484" s="6"/>
      <c r="H5484" s="6"/>
      <c r="I5484" s="6"/>
      <c r="J5484" s="6" t="str">
        <f t="shared" si="748"/>
        <v>1993-A-49</v>
      </c>
      <c r="K5484" s="6" t="str">
        <f t="shared" si="747"/>
        <v>1993-A-49</v>
      </c>
      <c r="L5484" s="10" t="s">
        <v>13839</v>
      </c>
      <c r="M5484" s="6"/>
      <c r="N5484" s="10" t="s">
        <v>8097</v>
      </c>
      <c r="O5484" s="10" t="s">
        <v>9799</v>
      </c>
      <c r="P5484" s="6" t="str">
        <f t="shared" si="751"/>
        <v>W. Mico Antoine</v>
      </c>
      <c r="Q5484" s="10" t="s">
        <v>14126</v>
      </c>
      <c r="R5484" s="10" t="s">
        <v>18</v>
      </c>
      <c r="S5484" s="10" t="s">
        <v>3946</v>
      </c>
      <c r="T5484" s="10" t="s">
        <v>14127</v>
      </c>
    </row>
    <row r="5485" spans="1:20" s="1" customFormat="1" ht="25.5" x14ac:dyDescent="0.2">
      <c r="A5485" s="10" t="s">
        <v>8289</v>
      </c>
      <c r="B5485" s="6" t="str">
        <f t="shared" si="750"/>
        <v>A</v>
      </c>
      <c r="C5485" s="10" t="s">
        <v>8529</v>
      </c>
      <c r="D5485" s="6"/>
      <c r="E5485" s="10" t="s">
        <v>13231</v>
      </c>
      <c r="F5485" s="10" t="s">
        <v>13232</v>
      </c>
      <c r="G5485" s="6"/>
      <c r="H5485" s="6"/>
      <c r="I5485" s="6"/>
      <c r="J5485" s="6" t="str">
        <f t="shared" si="748"/>
        <v>1993-A-50</v>
      </c>
      <c r="K5485" s="6" t="str">
        <f t="shared" si="747"/>
        <v>1993-A-50</v>
      </c>
      <c r="L5485" s="10" t="s">
        <v>13839</v>
      </c>
      <c r="M5485" s="6"/>
      <c r="N5485" s="10" t="s">
        <v>8097</v>
      </c>
      <c r="O5485" s="10" t="s">
        <v>8096</v>
      </c>
      <c r="P5485" s="6" t="str">
        <f t="shared" si="751"/>
        <v>W. Mico Antoine</v>
      </c>
      <c r="Q5485" s="10" t="s">
        <v>14128</v>
      </c>
      <c r="R5485" s="10" t="s">
        <v>18</v>
      </c>
      <c r="S5485" s="10" t="s">
        <v>14129</v>
      </c>
      <c r="T5485" s="10" t="s">
        <v>14130</v>
      </c>
    </row>
    <row r="5486" spans="1:20" s="1" customFormat="1" x14ac:dyDescent="0.2">
      <c r="A5486" s="10" t="s">
        <v>8289</v>
      </c>
      <c r="B5486" s="6" t="str">
        <f t="shared" si="750"/>
        <v>A</v>
      </c>
      <c r="C5486" s="10" t="s">
        <v>8572</v>
      </c>
      <c r="D5486" s="6"/>
      <c r="E5486" s="10" t="s">
        <v>13231</v>
      </c>
      <c r="F5486" s="10" t="s">
        <v>13232</v>
      </c>
      <c r="G5486" s="6"/>
      <c r="H5486" s="6"/>
      <c r="I5486" s="6"/>
      <c r="J5486" s="6" t="str">
        <f t="shared" si="748"/>
        <v>1993-A-51</v>
      </c>
      <c r="K5486" s="6" t="str">
        <f t="shared" si="747"/>
        <v>1993-A-51</v>
      </c>
      <c r="L5486" s="10" t="s">
        <v>13839</v>
      </c>
      <c r="M5486" s="6"/>
      <c r="N5486" s="10" t="s">
        <v>8097</v>
      </c>
      <c r="O5486" s="10" t="s">
        <v>8096</v>
      </c>
      <c r="P5486" s="6" t="str">
        <f t="shared" si="751"/>
        <v>W. Mico Antoine</v>
      </c>
      <c r="Q5486" s="10" t="s">
        <v>14131</v>
      </c>
      <c r="R5486" s="10" t="s">
        <v>18</v>
      </c>
      <c r="S5486" s="10" t="s">
        <v>5650</v>
      </c>
      <c r="T5486" s="10" t="s">
        <v>14132</v>
      </c>
    </row>
    <row r="5487" spans="1:20" s="1" customFormat="1" ht="25.5" x14ac:dyDescent="0.2">
      <c r="A5487" s="10" t="s">
        <v>8289</v>
      </c>
      <c r="B5487" s="6" t="str">
        <f t="shared" si="750"/>
        <v>A</v>
      </c>
      <c r="C5487" s="10" t="s">
        <v>8577</v>
      </c>
      <c r="D5487" s="6"/>
      <c r="E5487" s="10" t="s">
        <v>13231</v>
      </c>
      <c r="F5487" s="10" t="s">
        <v>13232</v>
      </c>
      <c r="G5487" s="6"/>
      <c r="H5487" s="6"/>
      <c r="I5487" s="6"/>
      <c r="J5487" s="6" t="str">
        <f t="shared" si="748"/>
        <v>1993-A-52</v>
      </c>
      <c r="K5487" s="6" t="str">
        <f t="shared" si="747"/>
        <v>1993-A-52</v>
      </c>
      <c r="L5487" s="10" t="s">
        <v>13839</v>
      </c>
      <c r="M5487" s="6"/>
      <c r="N5487" s="10" t="s">
        <v>8097</v>
      </c>
      <c r="O5487" s="10" t="s">
        <v>9801</v>
      </c>
      <c r="P5487" s="6" t="str">
        <f t="shared" si="751"/>
        <v>W. Mico Antoine</v>
      </c>
      <c r="Q5487" s="10" t="s">
        <v>14133</v>
      </c>
      <c r="R5487" s="10" t="s">
        <v>18</v>
      </c>
      <c r="S5487" s="10" t="s">
        <v>14134</v>
      </c>
      <c r="T5487" s="10" t="s">
        <v>14135</v>
      </c>
    </row>
    <row r="5488" spans="1:20" s="1" customFormat="1" x14ac:dyDescent="0.2">
      <c r="A5488" s="10" t="s">
        <v>8289</v>
      </c>
      <c r="B5488" s="6" t="str">
        <f t="shared" si="750"/>
        <v>A</v>
      </c>
      <c r="C5488" s="10" t="s">
        <v>8669</v>
      </c>
      <c r="D5488" s="6"/>
      <c r="E5488" s="10" t="s">
        <v>13231</v>
      </c>
      <c r="F5488" s="10" t="s">
        <v>13232</v>
      </c>
      <c r="G5488" s="6"/>
      <c r="H5488" s="6"/>
      <c r="I5488" s="6"/>
      <c r="J5488" s="6" t="str">
        <f t="shared" si="748"/>
        <v>1993-A-53</v>
      </c>
      <c r="K5488" s="6" t="str">
        <f t="shared" si="747"/>
        <v>1993-A-53</v>
      </c>
      <c r="L5488" s="10" t="s">
        <v>13839</v>
      </c>
      <c r="M5488" s="6"/>
      <c r="N5488" s="10" t="s">
        <v>8097</v>
      </c>
      <c r="O5488" s="10" t="s">
        <v>8330</v>
      </c>
      <c r="P5488" s="6" t="str">
        <f t="shared" si="751"/>
        <v>W. Mico Antoine</v>
      </c>
      <c r="Q5488" s="10" t="s">
        <v>14136</v>
      </c>
      <c r="R5488" s="10" t="s">
        <v>18</v>
      </c>
      <c r="S5488" s="10" t="s">
        <v>280</v>
      </c>
      <c r="T5488" s="6"/>
    </row>
    <row r="5489" spans="1:20" s="1" customFormat="1" x14ac:dyDescent="0.2">
      <c r="A5489" s="10" t="s">
        <v>8289</v>
      </c>
      <c r="B5489" s="6" t="str">
        <f t="shared" si="750"/>
        <v>A</v>
      </c>
      <c r="C5489" s="10" t="s">
        <v>8438</v>
      </c>
      <c r="D5489" s="6"/>
      <c r="E5489" s="10" t="s">
        <v>13231</v>
      </c>
      <c r="F5489" s="10" t="s">
        <v>13232</v>
      </c>
      <c r="G5489" s="6"/>
      <c r="H5489" s="6"/>
      <c r="I5489" s="6"/>
      <c r="J5489" s="6" t="str">
        <f t="shared" si="748"/>
        <v>1993-A-54</v>
      </c>
      <c r="K5489" s="6" t="str">
        <f t="shared" si="747"/>
        <v>1993-A-54</v>
      </c>
      <c r="L5489" s="10" t="s">
        <v>13839</v>
      </c>
      <c r="M5489" s="6"/>
      <c r="N5489" s="10" t="s">
        <v>8097</v>
      </c>
      <c r="O5489" s="10" t="s">
        <v>8272</v>
      </c>
      <c r="P5489" s="6" t="str">
        <f t="shared" si="751"/>
        <v>W. Mico Antoine</v>
      </c>
      <c r="Q5489" s="10" t="s">
        <v>14137</v>
      </c>
      <c r="R5489" s="10" t="s">
        <v>18</v>
      </c>
      <c r="S5489" s="10" t="s">
        <v>81</v>
      </c>
      <c r="T5489" s="6"/>
    </row>
    <row r="5490" spans="1:20" s="1" customFormat="1" x14ac:dyDescent="0.2">
      <c r="A5490" s="10" t="s">
        <v>8289</v>
      </c>
      <c r="B5490" s="6" t="str">
        <f t="shared" si="750"/>
        <v>A</v>
      </c>
      <c r="C5490" s="10" t="s">
        <v>8439</v>
      </c>
      <c r="D5490" s="6"/>
      <c r="E5490" s="10" t="s">
        <v>13231</v>
      </c>
      <c r="F5490" s="10" t="s">
        <v>13232</v>
      </c>
      <c r="G5490" s="6"/>
      <c r="H5490" s="6"/>
      <c r="I5490" s="6"/>
      <c r="J5490" s="6" t="str">
        <f t="shared" si="748"/>
        <v>1993-A-55</v>
      </c>
      <c r="K5490" s="6" t="str">
        <f t="shared" si="747"/>
        <v>1993-A-55</v>
      </c>
      <c r="L5490" s="10" t="s">
        <v>13839</v>
      </c>
      <c r="M5490" s="6"/>
      <c r="N5490" s="10" t="s">
        <v>8097</v>
      </c>
      <c r="O5490" s="10" t="s">
        <v>8272</v>
      </c>
      <c r="P5490" s="6" t="str">
        <f t="shared" si="751"/>
        <v>W. Mico Antoine</v>
      </c>
      <c r="Q5490" s="10" t="s">
        <v>14138</v>
      </c>
      <c r="R5490" s="10" t="s">
        <v>18</v>
      </c>
      <c r="S5490" s="10" t="s">
        <v>754</v>
      </c>
      <c r="T5490" s="6"/>
    </row>
    <row r="5491" spans="1:20" s="1" customFormat="1" ht="25.5" x14ac:dyDescent="0.2">
      <c r="A5491" s="10" t="s">
        <v>8289</v>
      </c>
      <c r="B5491" s="6" t="str">
        <f t="shared" si="750"/>
        <v>A</v>
      </c>
      <c r="C5491" s="10" t="s">
        <v>8573</v>
      </c>
      <c r="D5491" s="6"/>
      <c r="E5491" s="10" t="s">
        <v>13231</v>
      </c>
      <c r="F5491" s="10" t="s">
        <v>13232</v>
      </c>
      <c r="G5491" s="6"/>
      <c r="H5491" s="6"/>
      <c r="I5491" s="6"/>
      <c r="J5491" s="6" t="str">
        <f t="shared" si="748"/>
        <v>1993-A-56</v>
      </c>
      <c r="K5491" s="6" t="str">
        <f t="shared" ref="K5491:K5554" si="752">J5491</f>
        <v>1993-A-56</v>
      </c>
      <c r="L5491" s="10" t="s">
        <v>13839</v>
      </c>
      <c r="M5491" s="6"/>
      <c r="N5491" s="10" t="s">
        <v>8097</v>
      </c>
      <c r="O5491" s="10" t="s">
        <v>8272</v>
      </c>
      <c r="P5491" s="6" t="str">
        <f t="shared" si="751"/>
        <v>W. Mico Antoine</v>
      </c>
      <c r="Q5491" s="10" t="s">
        <v>14139</v>
      </c>
      <c r="R5491" s="10" t="s">
        <v>18</v>
      </c>
      <c r="S5491" s="10" t="s">
        <v>3838</v>
      </c>
      <c r="T5491" s="10" t="s">
        <v>14140</v>
      </c>
    </row>
    <row r="5492" spans="1:20" s="1" customFormat="1" x14ac:dyDescent="0.2">
      <c r="A5492" s="10" t="s">
        <v>8289</v>
      </c>
      <c r="B5492" s="6" t="str">
        <f t="shared" si="750"/>
        <v>A</v>
      </c>
      <c r="C5492" s="10" t="s">
        <v>8574</v>
      </c>
      <c r="D5492" s="6"/>
      <c r="E5492" s="10" t="s">
        <v>13231</v>
      </c>
      <c r="F5492" s="10" t="s">
        <v>13232</v>
      </c>
      <c r="G5492" s="6"/>
      <c r="H5492" s="6"/>
      <c r="I5492" s="6"/>
      <c r="J5492" s="6" t="str">
        <f t="shared" si="748"/>
        <v>1993-A-57</v>
      </c>
      <c r="K5492" s="6" t="str">
        <f t="shared" si="752"/>
        <v>1993-A-57</v>
      </c>
      <c r="L5492" s="10" t="s">
        <v>13839</v>
      </c>
      <c r="M5492" s="6"/>
      <c r="N5492" s="10" t="s">
        <v>8097</v>
      </c>
      <c r="O5492" s="10" t="s">
        <v>9088</v>
      </c>
      <c r="P5492" s="6" t="str">
        <f t="shared" si="751"/>
        <v>W. Mico Antoine</v>
      </c>
      <c r="Q5492" s="10" t="s">
        <v>13189</v>
      </c>
      <c r="R5492" s="10" t="s">
        <v>18</v>
      </c>
      <c r="S5492" s="10" t="s">
        <v>640</v>
      </c>
      <c r="T5492" s="10" t="s">
        <v>14141</v>
      </c>
    </row>
    <row r="5493" spans="1:20" s="1" customFormat="1" ht="25.5" x14ac:dyDescent="0.2">
      <c r="A5493" s="10" t="s">
        <v>8289</v>
      </c>
      <c r="B5493" s="6" t="str">
        <f t="shared" si="750"/>
        <v>A</v>
      </c>
      <c r="C5493" s="10" t="s">
        <v>8620</v>
      </c>
      <c r="D5493" s="6"/>
      <c r="E5493" s="10" t="s">
        <v>13231</v>
      </c>
      <c r="F5493" s="10" t="s">
        <v>13232</v>
      </c>
      <c r="G5493" s="6"/>
      <c r="H5493" s="6"/>
      <c r="I5493" s="6"/>
      <c r="J5493" s="6" t="str">
        <f t="shared" si="748"/>
        <v>1993-A-58</v>
      </c>
      <c r="K5493" s="6" t="str">
        <f t="shared" si="752"/>
        <v>1993-A-58</v>
      </c>
      <c r="L5493" s="10" t="s">
        <v>13839</v>
      </c>
      <c r="M5493" s="6"/>
      <c r="N5493" s="10" t="s">
        <v>8097</v>
      </c>
      <c r="O5493" s="10" t="s">
        <v>5887</v>
      </c>
      <c r="P5493" s="6" t="str">
        <f t="shared" si="751"/>
        <v>W. Mico Antoine</v>
      </c>
      <c r="Q5493" s="10" t="s">
        <v>14095</v>
      </c>
      <c r="R5493" s="10" t="s">
        <v>18</v>
      </c>
      <c r="S5493" s="10" t="s">
        <v>4451</v>
      </c>
      <c r="T5493" s="10" t="s">
        <v>14142</v>
      </c>
    </row>
    <row r="5494" spans="1:20" s="1" customFormat="1" x14ac:dyDescent="0.2">
      <c r="A5494" s="10" t="s">
        <v>8289</v>
      </c>
      <c r="B5494" s="6" t="str">
        <f t="shared" si="750"/>
        <v>A</v>
      </c>
      <c r="C5494" s="10" t="s">
        <v>8575</v>
      </c>
      <c r="D5494" s="6"/>
      <c r="E5494" s="10" t="s">
        <v>13231</v>
      </c>
      <c r="F5494" s="10" t="s">
        <v>13232</v>
      </c>
      <c r="G5494" s="6"/>
      <c r="H5494" s="6"/>
      <c r="I5494" s="6"/>
      <c r="J5494" s="6" t="str">
        <f t="shared" si="748"/>
        <v>1993-A-59</v>
      </c>
      <c r="K5494" s="6" t="str">
        <f t="shared" si="752"/>
        <v>1993-A-59</v>
      </c>
      <c r="L5494" s="10" t="s">
        <v>13839</v>
      </c>
      <c r="M5494" s="6"/>
      <c r="N5494" s="10" t="s">
        <v>8097</v>
      </c>
      <c r="O5494" s="10" t="s">
        <v>5887</v>
      </c>
      <c r="P5494" s="6" t="str">
        <f t="shared" si="751"/>
        <v>W. Mico Antoine</v>
      </c>
      <c r="Q5494" s="10" t="s">
        <v>14143</v>
      </c>
      <c r="R5494" s="10" t="s">
        <v>18</v>
      </c>
      <c r="S5494" s="10" t="s">
        <v>3842</v>
      </c>
      <c r="T5494" s="10" t="s">
        <v>14144</v>
      </c>
    </row>
    <row r="5495" spans="1:20" s="1" customFormat="1" ht="25.5" x14ac:dyDescent="0.2">
      <c r="A5495" s="10" t="s">
        <v>8289</v>
      </c>
      <c r="B5495" s="6" t="str">
        <f t="shared" si="750"/>
        <v>A</v>
      </c>
      <c r="C5495" s="10" t="s">
        <v>8444</v>
      </c>
      <c r="D5495" s="6"/>
      <c r="E5495" s="10" t="s">
        <v>13231</v>
      </c>
      <c r="F5495" s="10" t="s">
        <v>13232</v>
      </c>
      <c r="G5495" s="6"/>
      <c r="H5495" s="6"/>
      <c r="I5495" s="6"/>
      <c r="J5495" s="6" t="str">
        <f t="shared" si="748"/>
        <v>1993-A-60</v>
      </c>
      <c r="K5495" s="6" t="str">
        <f t="shared" si="752"/>
        <v>1993-A-60</v>
      </c>
      <c r="L5495" s="10" t="s">
        <v>13839</v>
      </c>
      <c r="M5495" s="6"/>
      <c r="N5495" s="10" t="s">
        <v>8097</v>
      </c>
      <c r="O5495" s="10" t="s">
        <v>8305</v>
      </c>
      <c r="P5495" s="6" t="str">
        <f t="shared" si="751"/>
        <v>W. Mico Antoine</v>
      </c>
      <c r="Q5495" s="10" t="s">
        <v>14145</v>
      </c>
      <c r="R5495" s="10" t="s">
        <v>18</v>
      </c>
      <c r="S5495" s="10" t="s">
        <v>14111</v>
      </c>
      <c r="T5495" s="10" t="s">
        <v>14146</v>
      </c>
    </row>
    <row r="5496" spans="1:20" s="1" customFormat="1" ht="25.5" x14ac:dyDescent="0.2">
      <c r="A5496" s="10" t="s">
        <v>8289</v>
      </c>
      <c r="B5496" s="6" t="str">
        <f t="shared" si="750"/>
        <v>B</v>
      </c>
      <c r="C5496" s="10" t="s">
        <v>8241</v>
      </c>
      <c r="D5496" s="6"/>
      <c r="E5496" s="10" t="s">
        <v>14147</v>
      </c>
      <c r="F5496" s="10" t="s">
        <v>14148</v>
      </c>
      <c r="G5496" s="6"/>
      <c r="H5496" s="6"/>
      <c r="I5496" s="6"/>
      <c r="J5496" s="6" t="str">
        <f t="shared" si="748"/>
        <v>1993-B-1</v>
      </c>
      <c r="K5496" s="6" t="str">
        <f t="shared" si="752"/>
        <v>1993-B-1</v>
      </c>
      <c r="L5496" s="10" t="s">
        <v>276</v>
      </c>
      <c r="M5496" s="10" t="s">
        <v>8485</v>
      </c>
      <c r="N5496" s="10" t="s">
        <v>8273</v>
      </c>
      <c r="O5496" s="10" t="s">
        <v>8138</v>
      </c>
      <c r="P5496" s="6" t="str">
        <f t="shared" si="751"/>
        <v>Stuart R. Barber</v>
      </c>
      <c r="Q5496" s="10" t="s">
        <v>14149</v>
      </c>
      <c r="R5496" s="10" t="s">
        <v>6424</v>
      </c>
      <c r="S5496" s="10" t="s">
        <v>1186</v>
      </c>
      <c r="T5496" s="10" t="s">
        <v>14150</v>
      </c>
    </row>
    <row r="5497" spans="1:20" s="1" customFormat="1" ht="25.5" x14ac:dyDescent="0.2">
      <c r="A5497" s="10" t="s">
        <v>8289</v>
      </c>
      <c r="B5497" s="6" t="str">
        <f t="shared" si="750"/>
        <v>B</v>
      </c>
      <c r="C5497" s="10" t="s">
        <v>8273</v>
      </c>
      <c r="D5497" s="6"/>
      <c r="E5497" s="10" t="s">
        <v>14151</v>
      </c>
      <c r="F5497" s="10" t="s">
        <v>10651</v>
      </c>
      <c r="G5497" s="6"/>
      <c r="H5497" s="6"/>
      <c r="I5497" s="6"/>
      <c r="J5497" s="6" t="str">
        <f t="shared" si="748"/>
        <v>1993-B-2</v>
      </c>
      <c r="K5497" s="6" t="str">
        <f t="shared" si="752"/>
        <v>1993-B-2</v>
      </c>
      <c r="L5497" s="10" t="s">
        <v>6299</v>
      </c>
      <c r="M5497" s="6"/>
      <c r="N5497" s="10" t="s">
        <v>8609</v>
      </c>
      <c r="O5497" s="10" t="s">
        <v>9564</v>
      </c>
      <c r="P5497" s="6" t="str">
        <f t="shared" si="751"/>
        <v>D. J. Betts</v>
      </c>
      <c r="Q5497" s="10" t="s">
        <v>14152</v>
      </c>
      <c r="R5497" s="10" t="s">
        <v>186</v>
      </c>
      <c r="S5497" s="10" t="s">
        <v>11724</v>
      </c>
      <c r="T5497" s="10" t="s">
        <v>14153</v>
      </c>
    </row>
    <row r="5498" spans="1:20" s="1" customFormat="1" ht="51" x14ac:dyDescent="0.2">
      <c r="A5498" s="10" t="s">
        <v>8289</v>
      </c>
      <c r="B5498" s="6" t="str">
        <f t="shared" si="750"/>
        <v>B</v>
      </c>
      <c r="C5498" s="10" t="s">
        <v>8326</v>
      </c>
      <c r="D5498" s="6"/>
      <c r="E5498" s="10" t="s">
        <v>3776</v>
      </c>
      <c r="F5498" s="10" t="s">
        <v>10651</v>
      </c>
      <c r="G5498" s="6"/>
      <c r="H5498" s="6"/>
      <c r="I5498" s="6"/>
      <c r="J5498" s="6" t="str">
        <f t="shared" si="748"/>
        <v>1993-B-3</v>
      </c>
      <c r="K5498" s="6" t="str">
        <f t="shared" si="752"/>
        <v>1993-B-3</v>
      </c>
      <c r="L5498" s="10" t="s">
        <v>6299</v>
      </c>
      <c r="M5498" s="6"/>
      <c r="N5498" s="10" t="s">
        <v>8179</v>
      </c>
      <c r="O5498" s="10" t="s">
        <v>9330</v>
      </c>
      <c r="P5498" s="6" t="str">
        <f t="shared" si="751"/>
        <v>John Betts</v>
      </c>
      <c r="Q5498" s="10" t="s">
        <v>14154</v>
      </c>
      <c r="R5498" s="10" t="s">
        <v>186</v>
      </c>
      <c r="S5498" s="10" t="s">
        <v>14155</v>
      </c>
      <c r="T5498" s="10" t="s">
        <v>14156</v>
      </c>
    </row>
    <row r="5499" spans="1:20" s="1" customFormat="1" ht="38.25" x14ac:dyDescent="0.2">
      <c r="A5499" s="10" t="s">
        <v>8289</v>
      </c>
      <c r="B5499" s="6" t="str">
        <f t="shared" si="750"/>
        <v>C</v>
      </c>
      <c r="C5499" s="10" t="s">
        <v>8241</v>
      </c>
      <c r="D5499" s="6"/>
      <c r="E5499" s="10" t="s">
        <v>14157</v>
      </c>
      <c r="F5499" s="10" t="s">
        <v>7859</v>
      </c>
      <c r="G5499" s="6"/>
      <c r="H5499" s="6"/>
      <c r="I5499" s="6"/>
      <c r="J5499" s="6" t="str">
        <f t="shared" si="748"/>
        <v>1993-C-1</v>
      </c>
      <c r="K5499" s="6" t="str">
        <f t="shared" si="752"/>
        <v>1993-C-1</v>
      </c>
      <c r="L5499" s="10" t="s">
        <v>5503</v>
      </c>
      <c r="M5499" s="6"/>
      <c r="N5499" s="10" t="s">
        <v>8183</v>
      </c>
      <c r="O5499" s="10" t="s">
        <v>9802</v>
      </c>
      <c r="P5499" s="6" t="str">
        <f t="shared" si="751"/>
        <v>N. M. Colley</v>
      </c>
      <c r="Q5499" s="10" t="s">
        <v>14158</v>
      </c>
      <c r="R5499" s="10" t="s">
        <v>186</v>
      </c>
      <c r="S5499" s="10" t="s">
        <v>14159</v>
      </c>
      <c r="T5499" s="10" t="s">
        <v>14160</v>
      </c>
    </row>
    <row r="5500" spans="1:20" s="1" customFormat="1" ht="38.25" x14ac:dyDescent="0.2">
      <c r="A5500" s="10" t="s">
        <v>8289</v>
      </c>
      <c r="B5500" s="6" t="str">
        <f t="shared" si="750"/>
        <v>C</v>
      </c>
      <c r="C5500" s="10" t="s">
        <v>8273</v>
      </c>
      <c r="D5500" s="6"/>
      <c r="E5500" s="10" t="s">
        <v>14161</v>
      </c>
      <c r="F5500" s="10" t="s">
        <v>10532</v>
      </c>
      <c r="G5500" s="6"/>
      <c r="H5500" s="6"/>
      <c r="I5500" s="6"/>
      <c r="J5500" s="6" t="str">
        <f t="shared" si="748"/>
        <v>1993-C-2</v>
      </c>
      <c r="K5500" s="6" t="str">
        <f t="shared" si="752"/>
        <v>1993-C-2</v>
      </c>
      <c r="L5500" s="10" t="s">
        <v>531</v>
      </c>
      <c r="M5500" s="10" t="s">
        <v>8566</v>
      </c>
      <c r="N5500" s="10" t="s">
        <v>8455</v>
      </c>
      <c r="O5500" s="10" t="s">
        <v>8084</v>
      </c>
      <c r="P5500" s="6" t="str">
        <f t="shared" si="751"/>
        <v>I. D. C.</v>
      </c>
      <c r="Q5500" s="10" t="s">
        <v>14162</v>
      </c>
      <c r="R5500" s="10" t="s">
        <v>18</v>
      </c>
      <c r="S5500" s="10" t="s">
        <v>1717</v>
      </c>
      <c r="T5500" s="10" t="s">
        <v>14163</v>
      </c>
    </row>
    <row r="5501" spans="1:20" s="1" customFormat="1" ht="25.5" x14ac:dyDescent="0.2">
      <c r="A5501" s="10" t="s">
        <v>8289</v>
      </c>
      <c r="B5501" s="6" t="str">
        <f t="shared" si="750"/>
        <v>E</v>
      </c>
      <c r="C5501" s="10" t="s">
        <v>8241</v>
      </c>
      <c r="D5501" s="6"/>
      <c r="E5501" s="10" t="s">
        <v>12841</v>
      </c>
      <c r="F5501" s="10" t="s">
        <v>14164</v>
      </c>
      <c r="G5501" s="6"/>
      <c r="H5501" s="6"/>
      <c r="I5501" s="6"/>
      <c r="J5501" s="6" t="str">
        <f t="shared" si="748"/>
        <v>1993-E-1</v>
      </c>
      <c r="K5501" s="6" t="str">
        <f t="shared" si="752"/>
        <v>1993-E-1</v>
      </c>
      <c r="L5501" s="10" t="s">
        <v>6450</v>
      </c>
      <c r="M5501" s="10" t="s">
        <v>8267</v>
      </c>
      <c r="N5501" s="10" t="s">
        <v>8326</v>
      </c>
      <c r="O5501" s="10" t="s">
        <v>4357</v>
      </c>
      <c r="P5501" s="6" t="str">
        <f t="shared" si="751"/>
        <v>Bill Edmonds</v>
      </c>
      <c r="Q5501" s="10" t="s">
        <v>14165</v>
      </c>
      <c r="R5501" s="10" t="s">
        <v>3823</v>
      </c>
      <c r="S5501" s="10" t="s">
        <v>7121</v>
      </c>
      <c r="T5501" s="10" t="s">
        <v>14166</v>
      </c>
    </row>
    <row r="5502" spans="1:20" s="1" customFormat="1" ht="38.25" x14ac:dyDescent="0.2">
      <c r="A5502" s="10" t="s">
        <v>8289</v>
      </c>
      <c r="B5502" s="6" t="str">
        <f t="shared" si="750"/>
        <v>F</v>
      </c>
      <c r="C5502" s="10" t="s">
        <v>8241</v>
      </c>
      <c r="D5502" s="6"/>
      <c r="E5502" s="10" t="s">
        <v>6842</v>
      </c>
      <c r="F5502" s="10" t="s">
        <v>6843</v>
      </c>
      <c r="G5502" s="6"/>
      <c r="H5502" s="6"/>
      <c r="I5502" s="6"/>
      <c r="J5502" s="6" t="str">
        <f t="shared" si="748"/>
        <v>1993-F-1</v>
      </c>
      <c r="K5502" s="6" t="str">
        <f t="shared" si="752"/>
        <v>1993-F-1</v>
      </c>
      <c r="L5502" s="10" t="s">
        <v>6720</v>
      </c>
      <c r="M5502" s="10" t="s">
        <v>8089</v>
      </c>
      <c r="N5502" s="10" t="s">
        <v>8564</v>
      </c>
      <c r="O5502" s="10" t="s">
        <v>9786</v>
      </c>
      <c r="P5502" s="6" t="str">
        <f t="shared" si="751"/>
        <v>Keith Fitton</v>
      </c>
      <c r="Q5502" s="10" t="s">
        <v>14167</v>
      </c>
      <c r="R5502" s="10" t="s">
        <v>186</v>
      </c>
      <c r="S5502" s="10" t="s">
        <v>14168</v>
      </c>
      <c r="T5502" s="10" t="s">
        <v>14169</v>
      </c>
    </row>
    <row r="5503" spans="1:20" s="1" customFormat="1" ht="25.5" x14ac:dyDescent="0.2">
      <c r="A5503" s="10" t="s">
        <v>8289</v>
      </c>
      <c r="B5503" s="6" t="str">
        <f t="shared" si="750"/>
        <v>F</v>
      </c>
      <c r="C5503" s="10" t="s">
        <v>8273</v>
      </c>
      <c r="D5503" s="6"/>
      <c r="E5503" s="10" t="s">
        <v>6842</v>
      </c>
      <c r="F5503" s="10" t="s">
        <v>6843</v>
      </c>
      <c r="G5503" s="6"/>
      <c r="H5503" s="6"/>
      <c r="I5503" s="6"/>
      <c r="J5503" s="6" t="str">
        <f t="shared" si="748"/>
        <v>1993-F-2</v>
      </c>
      <c r="K5503" s="6" t="str">
        <f t="shared" si="752"/>
        <v>1993-F-2</v>
      </c>
      <c r="L5503" s="10" t="s">
        <v>15</v>
      </c>
      <c r="M5503" s="6"/>
      <c r="N5503" s="6"/>
      <c r="O5503" s="10" t="s">
        <v>9803</v>
      </c>
      <c r="P5503" s="6" t="str">
        <f t="shared" si="751"/>
        <v>Keith Fitton</v>
      </c>
      <c r="Q5503" s="10" t="s">
        <v>14170</v>
      </c>
      <c r="R5503" s="10" t="s">
        <v>186</v>
      </c>
      <c r="S5503" s="10" t="s">
        <v>1792</v>
      </c>
      <c r="T5503" s="10" t="s">
        <v>14171</v>
      </c>
    </row>
    <row r="5504" spans="1:20" s="1" customFormat="1" x14ac:dyDescent="0.2">
      <c r="A5504" s="10" t="s">
        <v>8289</v>
      </c>
      <c r="B5504" s="6" t="str">
        <f t="shared" si="750"/>
        <v>F</v>
      </c>
      <c r="C5504" s="10" t="s">
        <v>8326</v>
      </c>
      <c r="D5504" s="6"/>
      <c r="E5504" s="10" t="s">
        <v>6842</v>
      </c>
      <c r="F5504" s="10" t="s">
        <v>6843</v>
      </c>
      <c r="G5504" s="6"/>
      <c r="H5504" s="6"/>
      <c r="I5504" s="6"/>
      <c r="J5504" s="6" t="str">
        <f t="shared" si="748"/>
        <v>1993-F-3</v>
      </c>
      <c r="K5504" s="6" t="str">
        <f t="shared" si="752"/>
        <v>1993-F-3</v>
      </c>
      <c r="L5504" s="10" t="s">
        <v>1794</v>
      </c>
      <c r="M5504" s="6"/>
      <c r="N5504" s="6"/>
      <c r="O5504" s="10" t="s">
        <v>9415</v>
      </c>
      <c r="P5504" s="6" t="str">
        <f t="shared" si="751"/>
        <v>Keith Fitton</v>
      </c>
      <c r="Q5504" s="10" t="s">
        <v>14172</v>
      </c>
      <c r="R5504" s="10" t="s">
        <v>186</v>
      </c>
      <c r="S5504" s="10" t="s">
        <v>14173</v>
      </c>
      <c r="T5504" s="6"/>
    </row>
    <row r="5505" spans="1:20" s="1" customFormat="1" ht="38.25" x14ac:dyDescent="0.2">
      <c r="A5505" s="10" t="s">
        <v>8289</v>
      </c>
      <c r="B5505" s="6" t="str">
        <f t="shared" si="750"/>
        <v>F</v>
      </c>
      <c r="C5505" s="10" t="s">
        <v>8099</v>
      </c>
      <c r="D5505" s="6"/>
      <c r="E5505" s="10" t="s">
        <v>6842</v>
      </c>
      <c r="F5505" s="10" t="s">
        <v>6843</v>
      </c>
      <c r="G5505" s="6"/>
      <c r="H5505" s="6"/>
      <c r="I5505" s="6"/>
      <c r="J5505" s="6" t="str">
        <f t="shared" si="748"/>
        <v>1993-F-4</v>
      </c>
      <c r="K5505" s="6" t="str">
        <f t="shared" si="752"/>
        <v>1993-F-4</v>
      </c>
      <c r="L5505" s="10" t="s">
        <v>1794</v>
      </c>
      <c r="M5505" s="6"/>
      <c r="N5505" s="6"/>
      <c r="O5505" s="10" t="s">
        <v>9804</v>
      </c>
      <c r="P5505" s="6" t="str">
        <f t="shared" si="751"/>
        <v>Keith Fitton</v>
      </c>
      <c r="Q5505" s="10" t="s">
        <v>14174</v>
      </c>
      <c r="R5505" s="10" t="s">
        <v>186</v>
      </c>
      <c r="S5505" s="10" t="s">
        <v>1186</v>
      </c>
      <c r="T5505" s="10" t="s">
        <v>14175</v>
      </c>
    </row>
    <row r="5506" spans="1:20" s="1" customFormat="1" ht="38.25" x14ac:dyDescent="0.2">
      <c r="A5506" s="10" t="s">
        <v>8289</v>
      </c>
      <c r="B5506" s="6" t="str">
        <f t="shared" si="750"/>
        <v>F</v>
      </c>
      <c r="C5506" s="10" t="s">
        <v>8318</v>
      </c>
      <c r="D5506" s="6"/>
      <c r="E5506" s="10" t="s">
        <v>6842</v>
      </c>
      <c r="F5506" s="10" t="s">
        <v>6843</v>
      </c>
      <c r="G5506" s="6"/>
      <c r="H5506" s="6"/>
      <c r="I5506" s="6"/>
      <c r="J5506" s="6" t="str">
        <f t="shared" si="748"/>
        <v>1993-F-5</v>
      </c>
      <c r="K5506" s="6" t="str">
        <f t="shared" si="752"/>
        <v>1993-F-5</v>
      </c>
      <c r="L5506" s="10" t="s">
        <v>1794</v>
      </c>
      <c r="M5506" s="6"/>
      <c r="N5506" s="6"/>
      <c r="O5506" s="10" t="s">
        <v>9805</v>
      </c>
      <c r="P5506" s="6" t="str">
        <f t="shared" si="751"/>
        <v>Keith Fitton</v>
      </c>
      <c r="Q5506" s="10" t="s">
        <v>14176</v>
      </c>
      <c r="R5506" s="10" t="s">
        <v>186</v>
      </c>
      <c r="S5506" s="10" t="s">
        <v>5858</v>
      </c>
      <c r="T5506" s="10" t="s">
        <v>14177</v>
      </c>
    </row>
    <row r="5507" spans="1:20" s="1" customFormat="1" ht="25.5" x14ac:dyDescent="0.2">
      <c r="A5507" s="10" t="s">
        <v>8289</v>
      </c>
      <c r="B5507" s="6" t="str">
        <f t="shared" si="750"/>
        <v>F</v>
      </c>
      <c r="C5507" s="10" t="s">
        <v>8252</v>
      </c>
      <c r="D5507" s="6"/>
      <c r="E5507" s="10" t="s">
        <v>6842</v>
      </c>
      <c r="F5507" s="10" t="s">
        <v>6843</v>
      </c>
      <c r="G5507" s="6"/>
      <c r="H5507" s="6"/>
      <c r="I5507" s="6"/>
      <c r="J5507" s="6" t="str">
        <f t="shared" ref="J5507:J5570" si="753">CONCATENATE(A5507,"-",B5507,"-",C5507,D5507)</f>
        <v>1993-F-6</v>
      </c>
      <c r="K5507" s="6" t="str">
        <f t="shared" si="752"/>
        <v>1993-F-6</v>
      </c>
      <c r="L5507" s="10" t="s">
        <v>1794</v>
      </c>
      <c r="M5507" s="6"/>
      <c r="N5507" s="6"/>
      <c r="O5507" s="10" t="s">
        <v>9806</v>
      </c>
      <c r="P5507" s="6" t="str">
        <f t="shared" si="751"/>
        <v>Keith Fitton</v>
      </c>
      <c r="Q5507" s="10" t="s">
        <v>14178</v>
      </c>
      <c r="R5507" s="10" t="s">
        <v>186</v>
      </c>
      <c r="S5507" s="10" t="s">
        <v>5222</v>
      </c>
      <c r="T5507" s="10" t="s">
        <v>14179</v>
      </c>
    </row>
    <row r="5508" spans="1:20" s="1" customFormat="1" ht="38.25" x14ac:dyDescent="0.2">
      <c r="A5508" s="10" t="s">
        <v>8289</v>
      </c>
      <c r="B5508" s="6" t="str">
        <f t="shared" si="750"/>
        <v>F</v>
      </c>
      <c r="C5508" s="10" t="s">
        <v>8096</v>
      </c>
      <c r="D5508" s="6"/>
      <c r="E5508" s="10" t="s">
        <v>6842</v>
      </c>
      <c r="F5508" s="10" t="s">
        <v>6843</v>
      </c>
      <c r="G5508" s="6"/>
      <c r="H5508" s="6"/>
      <c r="I5508" s="6"/>
      <c r="J5508" s="6" t="str">
        <f t="shared" si="753"/>
        <v>1993-F-7</v>
      </c>
      <c r="K5508" s="6" t="str">
        <f t="shared" si="752"/>
        <v>1993-F-7</v>
      </c>
      <c r="L5508" s="10" t="s">
        <v>1794</v>
      </c>
      <c r="M5508" s="6"/>
      <c r="N5508" s="6"/>
      <c r="O5508" s="10" t="s">
        <v>9807</v>
      </c>
      <c r="P5508" s="6" t="str">
        <f t="shared" si="751"/>
        <v>Keith Fitton</v>
      </c>
      <c r="Q5508" s="10" t="s">
        <v>14180</v>
      </c>
      <c r="R5508" s="10" t="s">
        <v>186</v>
      </c>
      <c r="S5508" s="10" t="s">
        <v>14181</v>
      </c>
      <c r="T5508" s="10" t="s">
        <v>14182</v>
      </c>
    </row>
    <row r="5509" spans="1:20" s="1" customFormat="1" ht="25.5" x14ac:dyDescent="0.2">
      <c r="A5509" s="10" t="s">
        <v>8289</v>
      </c>
      <c r="B5509" s="6" t="str">
        <f t="shared" si="750"/>
        <v>F</v>
      </c>
      <c r="C5509" s="10" t="s">
        <v>8097</v>
      </c>
      <c r="D5509" s="6"/>
      <c r="E5509" s="10" t="s">
        <v>6842</v>
      </c>
      <c r="F5509" s="10" t="s">
        <v>6843</v>
      </c>
      <c r="G5509" s="6"/>
      <c r="H5509" s="6"/>
      <c r="I5509" s="6"/>
      <c r="J5509" s="6" t="str">
        <f t="shared" si="753"/>
        <v>1993-F-8</v>
      </c>
      <c r="K5509" s="6" t="str">
        <f t="shared" si="752"/>
        <v>1993-F-8</v>
      </c>
      <c r="L5509" s="10" t="s">
        <v>1794</v>
      </c>
      <c r="M5509" s="6"/>
      <c r="N5509" s="6"/>
      <c r="O5509" s="10" t="s">
        <v>9808</v>
      </c>
      <c r="P5509" s="6" t="str">
        <f t="shared" si="751"/>
        <v>Keith Fitton</v>
      </c>
      <c r="Q5509" s="10" t="s">
        <v>14183</v>
      </c>
      <c r="R5509" s="10" t="s">
        <v>186</v>
      </c>
      <c r="S5509" s="10" t="s">
        <v>317</v>
      </c>
      <c r="T5509" s="10" t="s">
        <v>14184</v>
      </c>
    </row>
    <row r="5510" spans="1:20" s="1" customFormat="1" ht="25.5" x14ac:dyDescent="0.2">
      <c r="A5510" s="10" t="s">
        <v>8289</v>
      </c>
      <c r="B5510" s="6" t="str">
        <f t="shared" si="750"/>
        <v>F</v>
      </c>
      <c r="C5510" s="10" t="s">
        <v>8330</v>
      </c>
      <c r="D5510" s="6"/>
      <c r="E5510" s="10" t="s">
        <v>6842</v>
      </c>
      <c r="F5510" s="10" t="s">
        <v>6843</v>
      </c>
      <c r="G5510" s="6"/>
      <c r="H5510" s="6"/>
      <c r="I5510" s="6"/>
      <c r="J5510" s="6" t="str">
        <f t="shared" si="753"/>
        <v>1993-F-9</v>
      </c>
      <c r="K5510" s="6" t="str">
        <f t="shared" si="752"/>
        <v>1993-F-9</v>
      </c>
      <c r="L5510" s="10" t="s">
        <v>1794</v>
      </c>
      <c r="M5510" s="6"/>
      <c r="N5510" s="6"/>
      <c r="O5510" s="10" t="s">
        <v>9809</v>
      </c>
      <c r="P5510" s="6" t="str">
        <f t="shared" ref="P5510:P5541" si="754">CONCATENATE(E5510,F5510)</f>
        <v>Keith Fitton</v>
      </c>
      <c r="Q5510" s="10" t="s">
        <v>14185</v>
      </c>
      <c r="R5510" s="10" t="s">
        <v>186</v>
      </c>
      <c r="S5510" s="10" t="s">
        <v>14186</v>
      </c>
      <c r="T5510" s="10" t="s">
        <v>14187</v>
      </c>
    </row>
    <row r="5511" spans="1:20" s="1" customFormat="1" ht="25.5" x14ac:dyDescent="0.2">
      <c r="A5511" s="10" t="s">
        <v>8289</v>
      </c>
      <c r="B5511" s="6" t="str">
        <f t="shared" si="750"/>
        <v>F</v>
      </c>
      <c r="C5511" s="10" t="s">
        <v>8272</v>
      </c>
      <c r="D5511" s="6"/>
      <c r="E5511" s="10" t="s">
        <v>6842</v>
      </c>
      <c r="F5511" s="10" t="s">
        <v>6843</v>
      </c>
      <c r="G5511" s="6"/>
      <c r="H5511" s="6"/>
      <c r="I5511" s="6"/>
      <c r="J5511" s="6" t="str">
        <f t="shared" si="753"/>
        <v>1993-F-10</v>
      </c>
      <c r="K5511" s="6" t="str">
        <f t="shared" si="752"/>
        <v>1993-F-10</v>
      </c>
      <c r="L5511" s="10" t="s">
        <v>1794</v>
      </c>
      <c r="M5511" s="6"/>
      <c r="N5511" s="6"/>
      <c r="O5511" s="10" t="s">
        <v>8176</v>
      </c>
      <c r="P5511" s="6" t="str">
        <f t="shared" si="754"/>
        <v>Keith Fitton</v>
      </c>
      <c r="Q5511" s="10" t="s">
        <v>14188</v>
      </c>
      <c r="R5511" s="10" t="s">
        <v>186</v>
      </c>
      <c r="S5511" s="10" t="s">
        <v>4204</v>
      </c>
      <c r="T5511" s="10" t="s">
        <v>14189</v>
      </c>
    </row>
    <row r="5512" spans="1:20" s="1" customFormat="1" ht="38.25" x14ac:dyDescent="0.2">
      <c r="A5512" s="10" t="s">
        <v>8289</v>
      </c>
      <c r="B5512" s="6" t="str">
        <f t="shared" si="750"/>
        <v>F</v>
      </c>
      <c r="C5512" s="10" t="s">
        <v>8078</v>
      </c>
      <c r="D5512" s="6"/>
      <c r="E5512" s="10" t="s">
        <v>6842</v>
      </c>
      <c r="F5512" s="10" t="s">
        <v>6843</v>
      </c>
      <c r="G5512" s="6"/>
      <c r="H5512" s="6"/>
      <c r="I5512" s="6"/>
      <c r="J5512" s="6" t="str">
        <f t="shared" si="753"/>
        <v>1993-F-11</v>
      </c>
      <c r="K5512" s="6" t="str">
        <f t="shared" si="752"/>
        <v>1993-F-11</v>
      </c>
      <c r="L5512" s="10" t="s">
        <v>1794</v>
      </c>
      <c r="M5512" s="6"/>
      <c r="N5512" s="6"/>
      <c r="O5512" s="10" t="s">
        <v>9810</v>
      </c>
      <c r="P5512" s="6" t="str">
        <f t="shared" si="754"/>
        <v>Keith Fitton</v>
      </c>
      <c r="Q5512" s="10" t="s">
        <v>14190</v>
      </c>
      <c r="R5512" s="10" t="s">
        <v>186</v>
      </c>
      <c r="S5512" s="10" t="s">
        <v>14191</v>
      </c>
      <c r="T5512" s="10" t="s">
        <v>14192</v>
      </c>
    </row>
    <row r="5513" spans="1:20" s="1" customFormat="1" ht="25.5" x14ac:dyDescent="0.2">
      <c r="A5513" s="10" t="s">
        <v>8289</v>
      </c>
      <c r="B5513" s="6" t="str">
        <f t="shared" si="750"/>
        <v>F</v>
      </c>
      <c r="C5513" s="10" t="s">
        <v>8305</v>
      </c>
      <c r="D5513" s="6"/>
      <c r="E5513" s="10" t="s">
        <v>6842</v>
      </c>
      <c r="F5513" s="10" t="s">
        <v>6843</v>
      </c>
      <c r="G5513" s="6"/>
      <c r="H5513" s="6"/>
      <c r="I5513" s="6"/>
      <c r="J5513" s="6" t="str">
        <f t="shared" si="753"/>
        <v>1993-F-12</v>
      </c>
      <c r="K5513" s="6" t="str">
        <f t="shared" si="752"/>
        <v>1993-F-12</v>
      </c>
      <c r="L5513" s="10" t="s">
        <v>1794</v>
      </c>
      <c r="M5513" s="6"/>
      <c r="N5513" s="6"/>
      <c r="O5513" s="10" t="s">
        <v>8106</v>
      </c>
      <c r="P5513" s="6" t="str">
        <f t="shared" si="754"/>
        <v>Keith Fitton</v>
      </c>
      <c r="Q5513" s="10" t="s">
        <v>14193</v>
      </c>
      <c r="R5513" s="10" t="s">
        <v>186</v>
      </c>
      <c r="S5513" s="10" t="s">
        <v>5378</v>
      </c>
      <c r="T5513" s="10" t="s">
        <v>14194</v>
      </c>
    </row>
    <row r="5514" spans="1:20" s="1" customFormat="1" ht="25.5" x14ac:dyDescent="0.2">
      <c r="A5514" s="10" t="s">
        <v>8289</v>
      </c>
      <c r="B5514" s="6" t="str">
        <f t="shared" si="750"/>
        <v>F</v>
      </c>
      <c r="C5514" s="10" t="s">
        <v>8080</v>
      </c>
      <c r="D5514" s="6"/>
      <c r="E5514" s="10" t="s">
        <v>6842</v>
      </c>
      <c r="F5514" s="10" t="s">
        <v>6843</v>
      </c>
      <c r="G5514" s="6"/>
      <c r="H5514" s="6"/>
      <c r="I5514" s="6"/>
      <c r="J5514" s="6" t="str">
        <f t="shared" si="753"/>
        <v>1993-F-13</v>
      </c>
      <c r="K5514" s="6" t="str">
        <f t="shared" si="752"/>
        <v>1993-F-13</v>
      </c>
      <c r="L5514" s="10" t="s">
        <v>1794</v>
      </c>
      <c r="M5514" s="6"/>
      <c r="N5514" s="6"/>
      <c r="O5514" s="10" t="s">
        <v>1079</v>
      </c>
      <c r="P5514" s="6" t="str">
        <f t="shared" si="754"/>
        <v>Keith Fitton</v>
      </c>
      <c r="Q5514" s="10" t="s">
        <v>14195</v>
      </c>
      <c r="R5514" s="10" t="s">
        <v>186</v>
      </c>
      <c r="S5514" s="10" t="s">
        <v>5378</v>
      </c>
      <c r="T5514" s="10" t="s">
        <v>14196</v>
      </c>
    </row>
    <row r="5515" spans="1:20" s="1" customFormat="1" ht="25.5" x14ac:dyDescent="0.2">
      <c r="A5515" s="10" t="s">
        <v>8289</v>
      </c>
      <c r="B5515" s="6" t="str">
        <f t="shared" si="750"/>
        <v>F</v>
      </c>
      <c r="C5515" s="10" t="s">
        <v>8081</v>
      </c>
      <c r="D5515" s="6"/>
      <c r="E5515" s="10" t="s">
        <v>6842</v>
      </c>
      <c r="F5515" s="10" t="s">
        <v>6843</v>
      </c>
      <c r="G5515" s="6"/>
      <c r="H5515" s="6"/>
      <c r="I5515" s="6"/>
      <c r="J5515" s="6" t="str">
        <f t="shared" si="753"/>
        <v>1993-F-14</v>
      </c>
      <c r="K5515" s="6" t="str">
        <f t="shared" si="752"/>
        <v>1993-F-14</v>
      </c>
      <c r="L5515" s="10" t="s">
        <v>1794</v>
      </c>
      <c r="M5515" s="6"/>
      <c r="N5515" s="6"/>
      <c r="O5515" s="10" t="s">
        <v>5332</v>
      </c>
      <c r="P5515" s="6" t="str">
        <f t="shared" si="754"/>
        <v>Keith Fitton</v>
      </c>
      <c r="Q5515" s="10" t="s">
        <v>14197</v>
      </c>
      <c r="R5515" s="10" t="s">
        <v>186</v>
      </c>
      <c r="S5515" s="10" t="s">
        <v>14198</v>
      </c>
      <c r="T5515" s="10" t="s">
        <v>14199</v>
      </c>
    </row>
    <row r="5516" spans="1:20" s="1" customFormat="1" ht="25.5" x14ac:dyDescent="0.2">
      <c r="A5516" s="10" t="s">
        <v>8289</v>
      </c>
      <c r="B5516" s="6" t="str">
        <f t="shared" si="750"/>
        <v>F</v>
      </c>
      <c r="C5516" s="10" t="s">
        <v>8082</v>
      </c>
      <c r="D5516" s="6"/>
      <c r="E5516" s="10" t="s">
        <v>6842</v>
      </c>
      <c r="F5516" s="10" t="s">
        <v>6843</v>
      </c>
      <c r="G5516" s="6"/>
      <c r="H5516" s="6"/>
      <c r="I5516" s="6"/>
      <c r="J5516" s="6" t="str">
        <f t="shared" si="753"/>
        <v>1993-F-15</v>
      </c>
      <c r="K5516" s="6" t="str">
        <f t="shared" si="752"/>
        <v>1993-F-15</v>
      </c>
      <c r="L5516" s="10" t="s">
        <v>1794</v>
      </c>
      <c r="M5516" s="6"/>
      <c r="N5516" s="6"/>
      <c r="O5516" s="10" t="s">
        <v>8564</v>
      </c>
      <c r="P5516" s="6" t="str">
        <f t="shared" si="754"/>
        <v>Keith Fitton</v>
      </c>
      <c r="Q5516" s="10" t="s">
        <v>14200</v>
      </c>
      <c r="R5516" s="10" t="s">
        <v>186</v>
      </c>
      <c r="S5516" s="10" t="s">
        <v>14201</v>
      </c>
      <c r="T5516" s="10" t="s">
        <v>14202</v>
      </c>
    </row>
    <row r="5517" spans="1:20" s="1" customFormat="1" ht="38.25" x14ac:dyDescent="0.2">
      <c r="A5517" s="10" t="s">
        <v>8289</v>
      </c>
      <c r="B5517" s="6" t="str">
        <f t="shared" si="750"/>
        <v>F</v>
      </c>
      <c r="C5517" s="10" t="s">
        <v>8083</v>
      </c>
      <c r="D5517" s="6"/>
      <c r="E5517" s="10" t="s">
        <v>5890</v>
      </c>
      <c r="F5517" s="10" t="s">
        <v>14203</v>
      </c>
      <c r="G5517" s="6"/>
      <c r="H5517" s="6"/>
      <c r="I5517" s="6"/>
      <c r="J5517" s="6" t="str">
        <f t="shared" si="753"/>
        <v>1993-F-16</v>
      </c>
      <c r="K5517" s="6" t="str">
        <f t="shared" si="752"/>
        <v>1993-F-16</v>
      </c>
      <c r="L5517" s="10" t="s">
        <v>15</v>
      </c>
      <c r="M5517" s="6"/>
      <c r="N5517" s="6"/>
      <c r="O5517" s="10" t="s">
        <v>9811</v>
      </c>
      <c r="P5517" s="6" t="str">
        <f t="shared" si="754"/>
        <v>David Feldman</v>
      </c>
      <c r="Q5517" s="10" t="s">
        <v>14204</v>
      </c>
      <c r="R5517" s="10" t="s">
        <v>18</v>
      </c>
      <c r="S5517" s="10" t="s">
        <v>1792</v>
      </c>
      <c r="T5517" s="10" t="s">
        <v>14205</v>
      </c>
    </row>
    <row r="5518" spans="1:20" s="1" customFormat="1" x14ac:dyDescent="0.2">
      <c r="A5518" s="10" t="s">
        <v>8289</v>
      </c>
      <c r="B5518" s="6" t="str">
        <f t="shared" ref="B5518:B5574" si="755">LEFT(F5518,1)</f>
        <v>F</v>
      </c>
      <c r="C5518" s="10" t="s">
        <v>8084</v>
      </c>
      <c r="D5518" s="6"/>
      <c r="E5518" s="10" t="s">
        <v>5890</v>
      </c>
      <c r="F5518" s="10" t="s">
        <v>14203</v>
      </c>
      <c r="G5518" s="6"/>
      <c r="H5518" s="6"/>
      <c r="I5518" s="6"/>
      <c r="J5518" s="6" t="str">
        <f t="shared" si="753"/>
        <v>1993-F-17</v>
      </c>
      <c r="K5518" s="6" t="str">
        <f t="shared" si="752"/>
        <v>1993-F-17</v>
      </c>
      <c r="L5518" s="10" t="s">
        <v>1794</v>
      </c>
      <c r="M5518" s="6"/>
      <c r="N5518" s="6"/>
      <c r="O5518" s="10" t="s">
        <v>9812</v>
      </c>
      <c r="P5518" s="6" t="str">
        <f t="shared" si="754"/>
        <v>David Feldman</v>
      </c>
      <c r="Q5518" s="10" t="s">
        <v>14206</v>
      </c>
      <c r="R5518" s="10" t="s">
        <v>18</v>
      </c>
      <c r="S5518" s="10" t="s">
        <v>255</v>
      </c>
      <c r="T5518" s="10" t="s">
        <v>14207</v>
      </c>
    </row>
    <row r="5519" spans="1:20" s="1" customFormat="1" x14ac:dyDescent="0.2">
      <c r="A5519" s="10" t="s">
        <v>8289</v>
      </c>
      <c r="B5519" s="6" t="str">
        <f t="shared" si="755"/>
        <v>F</v>
      </c>
      <c r="C5519" s="10" t="s">
        <v>8085</v>
      </c>
      <c r="D5519" s="6"/>
      <c r="E5519" s="10" t="s">
        <v>5890</v>
      </c>
      <c r="F5519" s="10" t="s">
        <v>14203</v>
      </c>
      <c r="G5519" s="6"/>
      <c r="H5519" s="6"/>
      <c r="I5519" s="6"/>
      <c r="J5519" s="6" t="str">
        <f t="shared" si="753"/>
        <v>1993-F-18</v>
      </c>
      <c r="K5519" s="6" t="str">
        <f t="shared" si="752"/>
        <v>1993-F-18</v>
      </c>
      <c r="L5519" s="10" t="s">
        <v>1794</v>
      </c>
      <c r="M5519" s="6"/>
      <c r="N5519" s="6"/>
      <c r="O5519" s="10" t="s">
        <v>5106</v>
      </c>
      <c r="P5519" s="6" t="str">
        <f t="shared" si="754"/>
        <v>David Feldman</v>
      </c>
      <c r="Q5519" s="10" t="s">
        <v>14208</v>
      </c>
      <c r="R5519" s="10" t="s">
        <v>18</v>
      </c>
      <c r="S5519" s="10" t="s">
        <v>25</v>
      </c>
      <c r="T5519" s="10" t="s">
        <v>14209</v>
      </c>
    </row>
    <row r="5520" spans="1:20" s="1" customFormat="1" x14ac:dyDescent="0.2">
      <c r="A5520" s="10" t="s">
        <v>8289</v>
      </c>
      <c r="B5520" s="6" t="str">
        <f t="shared" si="755"/>
        <v>F</v>
      </c>
      <c r="C5520" s="10" t="s">
        <v>8086</v>
      </c>
      <c r="D5520" s="6"/>
      <c r="E5520" s="10" t="s">
        <v>5890</v>
      </c>
      <c r="F5520" s="10" t="s">
        <v>14203</v>
      </c>
      <c r="G5520" s="6"/>
      <c r="H5520" s="6"/>
      <c r="I5520" s="6"/>
      <c r="J5520" s="6" t="str">
        <f t="shared" si="753"/>
        <v>1993-F-19</v>
      </c>
      <c r="K5520" s="6" t="str">
        <f t="shared" si="752"/>
        <v>1993-F-19</v>
      </c>
      <c r="L5520" s="10" t="s">
        <v>1794</v>
      </c>
      <c r="M5520" s="6"/>
      <c r="N5520" s="6"/>
      <c r="O5520" s="10" t="s">
        <v>9813</v>
      </c>
      <c r="P5520" s="6" t="str">
        <f t="shared" si="754"/>
        <v>David Feldman</v>
      </c>
      <c r="Q5520" s="10" t="s">
        <v>14210</v>
      </c>
      <c r="R5520" s="10" t="s">
        <v>18</v>
      </c>
      <c r="S5520" s="10" t="s">
        <v>280</v>
      </c>
      <c r="T5520" s="10" t="s">
        <v>14211</v>
      </c>
    </row>
    <row r="5521" spans="1:20" s="1" customFormat="1" x14ac:dyDescent="0.2">
      <c r="A5521" s="10" t="s">
        <v>8289</v>
      </c>
      <c r="B5521" s="6" t="str">
        <f t="shared" si="755"/>
        <v>F</v>
      </c>
      <c r="C5521" s="10" t="s">
        <v>8087</v>
      </c>
      <c r="D5521" s="6"/>
      <c r="E5521" s="10" t="s">
        <v>5890</v>
      </c>
      <c r="F5521" s="10" t="s">
        <v>14203</v>
      </c>
      <c r="G5521" s="6"/>
      <c r="H5521" s="6"/>
      <c r="I5521" s="6"/>
      <c r="J5521" s="6" t="str">
        <f t="shared" si="753"/>
        <v>1993-F-20</v>
      </c>
      <c r="K5521" s="6" t="str">
        <f t="shared" si="752"/>
        <v>1993-F-20</v>
      </c>
      <c r="L5521" s="10" t="s">
        <v>1794</v>
      </c>
      <c r="M5521" s="6"/>
      <c r="N5521" s="6"/>
      <c r="O5521" s="10" t="s">
        <v>9814</v>
      </c>
      <c r="P5521" s="6" t="str">
        <f t="shared" si="754"/>
        <v>David Feldman</v>
      </c>
      <c r="Q5521" s="10" t="s">
        <v>14212</v>
      </c>
      <c r="R5521" s="10" t="s">
        <v>18</v>
      </c>
      <c r="S5521" s="10" t="s">
        <v>2050</v>
      </c>
      <c r="T5521" s="10" t="s">
        <v>14213</v>
      </c>
    </row>
    <row r="5522" spans="1:20" s="1" customFormat="1" ht="25.5" x14ac:dyDescent="0.2">
      <c r="A5522" s="10" t="s">
        <v>8289</v>
      </c>
      <c r="B5522" s="6" t="str">
        <f t="shared" si="755"/>
        <v>F</v>
      </c>
      <c r="C5522" s="10" t="s">
        <v>8079</v>
      </c>
      <c r="D5522" s="6"/>
      <c r="E5522" s="10" t="s">
        <v>5890</v>
      </c>
      <c r="F5522" s="10" t="s">
        <v>14203</v>
      </c>
      <c r="G5522" s="6"/>
      <c r="H5522" s="6"/>
      <c r="I5522" s="6"/>
      <c r="J5522" s="6" t="str">
        <f t="shared" si="753"/>
        <v>1993-F-21</v>
      </c>
      <c r="K5522" s="6" t="str">
        <f t="shared" si="752"/>
        <v>1993-F-21</v>
      </c>
      <c r="L5522" s="10" t="s">
        <v>1794</v>
      </c>
      <c r="M5522" s="6"/>
      <c r="N5522" s="6"/>
      <c r="O5522" s="10" t="s">
        <v>9815</v>
      </c>
      <c r="P5522" s="6" t="str">
        <f t="shared" si="754"/>
        <v>David Feldman</v>
      </c>
      <c r="Q5522" s="10" t="s">
        <v>14214</v>
      </c>
      <c r="R5522" s="10" t="s">
        <v>18</v>
      </c>
      <c r="S5522" s="10" t="s">
        <v>918</v>
      </c>
      <c r="T5522" s="10" t="s">
        <v>14215</v>
      </c>
    </row>
    <row r="5523" spans="1:20" s="1" customFormat="1" x14ac:dyDescent="0.2">
      <c r="A5523" s="10" t="s">
        <v>8289</v>
      </c>
      <c r="B5523" s="6" t="str">
        <f t="shared" si="755"/>
        <v>F</v>
      </c>
      <c r="C5523" s="10" t="s">
        <v>8088</v>
      </c>
      <c r="D5523" s="6"/>
      <c r="E5523" s="10" t="s">
        <v>5890</v>
      </c>
      <c r="F5523" s="10" t="s">
        <v>14203</v>
      </c>
      <c r="G5523" s="6"/>
      <c r="H5523" s="6"/>
      <c r="I5523" s="6"/>
      <c r="J5523" s="6" t="str">
        <f t="shared" si="753"/>
        <v>1993-F-22</v>
      </c>
      <c r="K5523" s="6" t="str">
        <f t="shared" si="752"/>
        <v>1993-F-22</v>
      </c>
      <c r="L5523" s="10" t="s">
        <v>1794</v>
      </c>
      <c r="M5523" s="6"/>
      <c r="N5523" s="6"/>
      <c r="O5523" s="10" t="s">
        <v>9816</v>
      </c>
      <c r="P5523" s="6" t="str">
        <f t="shared" si="754"/>
        <v>David Feldman</v>
      </c>
      <c r="Q5523" s="10" t="s">
        <v>14216</v>
      </c>
      <c r="R5523" s="10" t="s">
        <v>18</v>
      </c>
      <c r="S5523" s="10" t="s">
        <v>3918</v>
      </c>
      <c r="T5523" s="10" t="s">
        <v>14217</v>
      </c>
    </row>
    <row r="5524" spans="1:20" s="1" customFormat="1" x14ac:dyDescent="0.2">
      <c r="A5524" s="10" t="s">
        <v>8289</v>
      </c>
      <c r="B5524" s="6" t="str">
        <f t="shared" si="755"/>
        <v>F</v>
      </c>
      <c r="C5524" s="10" t="s">
        <v>8089</v>
      </c>
      <c r="D5524" s="6"/>
      <c r="E5524" s="10" t="s">
        <v>5890</v>
      </c>
      <c r="F5524" s="10" t="s">
        <v>14203</v>
      </c>
      <c r="G5524" s="6"/>
      <c r="H5524" s="6"/>
      <c r="I5524" s="6"/>
      <c r="J5524" s="6" t="str">
        <f t="shared" si="753"/>
        <v>1993-F-23</v>
      </c>
      <c r="K5524" s="6" t="str">
        <f t="shared" si="752"/>
        <v>1993-F-23</v>
      </c>
      <c r="L5524" s="10" t="s">
        <v>1794</v>
      </c>
      <c r="M5524" s="6"/>
      <c r="N5524" s="6"/>
      <c r="O5524" s="10" t="s">
        <v>9817</v>
      </c>
      <c r="P5524" s="6" t="str">
        <f t="shared" si="754"/>
        <v>David Feldman</v>
      </c>
      <c r="Q5524" s="10" t="s">
        <v>14218</v>
      </c>
      <c r="R5524" s="10" t="s">
        <v>18</v>
      </c>
      <c r="S5524" s="10" t="s">
        <v>2811</v>
      </c>
      <c r="T5524" s="10" t="s">
        <v>14219</v>
      </c>
    </row>
    <row r="5525" spans="1:20" s="1" customFormat="1" x14ac:dyDescent="0.2">
      <c r="A5525" s="10" t="s">
        <v>8289</v>
      </c>
      <c r="B5525" s="6" t="str">
        <f t="shared" si="755"/>
        <v>F</v>
      </c>
      <c r="C5525" s="10" t="s">
        <v>8090</v>
      </c>
      <c r="D5525" s="6"/>
      <c r="E5525" s="10" t="s">
        <v>5890</v>
      </c>
      <c r="F5525" s="10" t="s">
        <v>14203</v>
      </c>
      <c r="G5525" s="6"/>
      <c r="H5525" s="6"/>
      <c r="I5525" s="6"/>
      <c r="J5525" s="6" t="str">
        <f t="shared" si="753"/>
        <v>1993-F-24</v>
      </c>
      <c r="K5525" s="6" t="str">
        <f t="shared" si="752"/>
        <v>1993-F-24</v>
      </c>
      <c r="L5525" s="10" t="s">
        <v>1794</v>
      </c>
      <c r="M5525" s="6"/>
      <c r="N5525" s="6"/>
      <c r="O5525" s="10" t="s">
        <v>9818</v>
      </c>
      <c r="P5525" s="6" t="str">
        <f t="shared" si="754"/>
        <v>David Feldman</v>
      </c>
      <c r="Q5525" s="10" t="s">
        <v>14220</v>
      </c>
      <c r="R5525" s="10" t="s">
        <v>18</v>
      </c>
      <c r="S5525" s="10" t="s">
        <v>2406</v>
      </c>
      <c r="T5525" s="10" t="s">
        <v>14221</v>
      </c>
    </row>
    <row r="5526" spans="1:20" s="1" customFormat="1" ht="38.25" x14ac:dyDescent="0.2">
      <c r="A5526" s="10" t="s">
        <v>8289</v>
      </c>
      <c r="B5526" s="6" t="str">
        <f t="shared" si="755"/>
        <v>F</v>
      </c>
      <c r="C5526" s="10" t="s">
        <v>8098</v>
      </c>
      <c r="D5526" s="6"/>
      <c r="E5526" s="10" t="s">
        <v>5890</v>
      </c>
      <c r="F5526" s="10" t="s">
        <v>14203</v>
      </c>
      <c r="G5526" s="6"/>
      <c r="H5526" s="6"/>
      <c r="I5526" s="6"/>
      <c r="J5526" s="6" t="str">
        <f t="shared" si="753"/>
        <v>1993-F-25</v>
      </c>
      <c r="K5526" s="6" t="str">
        <f t="shared" si="752"/>
        <v>1993-F-25</v>
      </c>
      <c r="L5526" s="10" t="s">
        <v>1794</v>
      </c>
      <c r="M5526" s="6"/>
      <c r="N5526" s="6"/>
      <c r="O5526" s="10" t="s">
        <v>9819</v>
      </c>
      <c r="P5526" s="6" t="str">
        <f t="shared" si="754"/>
        <v>David Feldman</v>
      </c>
      <c r="Q5526" s="10" t="s">
        <v>14222</v>
      </c>
      <c r="R5526" s="10" t="s">
        <v>18</v>
      </c>
      <c r="S5526" s="10" t="s">
        <v>14223</v>
      </c>
      <c r="T5526" s="10" t="s">
        <v>14224</v>
      </c>
    </row>
    <row r="5527" spans="1:20" s="1" customFormat="1" ht="38.25" x14ac:dyDescent="0.2">
      <c r="A5527" s="10" t="s">
        <v>8289</v>
      </c>
      <c r="B5527" s="6" t="str">
        <f t="shared" si="755"/>
        <v>F</v>
      </c>
      <c r="C5527" s="10" t="s">
        <v>8091</v>
      </c>
      <c r="D5527" s="6"/>
      <c r="E5527" s="10" t="s">
        <v>5890</v>
      </c>
      <c r="F5527" s="10" t="s">
        <v>14203</v>
      </c>
      <c r="G5527" s="6"/>
      <c r="H5527" s="6"/>
      <c r="I5527" s="6"/>
      <c r="J5527" s="6" t="str">
        <f t="shared" si="753"/>
        <v>1993-F-26</v>
      </c>
      <c r="K5527" s="6" t="str">
        <f t="shared" si="752"/>
        <v>1993-F-26</v>
      </c>
      <c r="L5527" s="10" t="s">
        <v>1794</v>
      </c>
      <c r="M5527" s="6"/>
      <c r="N5527" s="6"/>
      <c r="O5527" s="10" t="s">
        <v>9820</v>
      </c>
      <c r="P5527" s="6" t="str">
        <f t="shared" si="754"/>
        <v>David Feldman</v>
      </c>
      <c r="Q5527" s="10" t="s">
        <v>14225</v>
      </c>
      <c r="R5527" s="10" t="s">
        <v>18</v>
      </c>
      <c r="S5527" s="10" t="s">
        <v>14226</v>
      </c>
      <c r="T5527" s="10" t="s">
        <v>14224</v>
      </c>
    </row>
    <row r="5528" spans="1:20" s="1" customFormat="1" x14ac:dyDescent="0.2">
      <c r="A5528" s="10" t="s">
        <v>8289</v>
      </c>
      <c r="B5528" s="6" t="str">
        <f t="shared" si="755"/>
        <v>F</v>
      </c>
      <c r="C5528" s="10" t="s">
        <v>8092</v>
      </c>
      <c r="D5528" s="6"/>
      <c r="E5528" s="10" t="s">
        <v>5890</v>
      </c>
      <c r="F5528" s="10" t="s">
        <v>14203</v>
      </c>
      <c r="G5528" s="6"/>
      <c r="H5528" s="6"/>
      <c r="I5528" s="6"/>
      <c r="J5528" s="6" t="str">
        <f t="shared" si="753"/>
        <v>1993-F-27</v>
      </c>
      <c r="K5528" s="6" t="str">
        <f t="shared" si="752"/>
        <v>1993-F-27</v>
      </c>
      <c r="L5528" s="10" t="s">
        <v>1794</v>
      </c>
      <c r="M5528" s="6"/>
      <c r="N5528" s="6"/>
      <c r="O5528" s="10" t="s">
        <v>8116</v>
      </c>
      <c r="P5528" s="6" t="str">
        <f t="shared" si="754"/>
        <v>David Feldman</v>
      </c>
      <c r="Q5528" s="10" t="s">
        <v>14227</v>
      </c>
      <c r="R5528" s="10" t="s">
        <v>18</v>
      </c>
      <c r="S5528" s="10" t="s">
        <v>13354</v>
      </c>
      <c r="T5528" s="10" t="s">
        <v>14228</v>
      </c>
    </row>
    <row r="5529" spans="1:20" s="1" customFormat="1" x14ac:dyDescent="0.2">
      <c r="A5529" s="10" t="s">
        <v>8289</v>
      </c>
      <c r="B5529" s="6" t="str">
        <f t="shared" si="755"/>
        <v>F</v>
      </c>
      <c r="C5529" s="10" t="s">
        <v>8093</v>
      </c>
      <c r="D5529" s="6"/>
      <c r="E5529" s="10" t="s">
        <v>5890</v>
      </c>
      <c r="F5529" s="10" t="s">
        <v>14203</v>
      </c>
      <c r="G5529" s="6"/>
      <c r="H5529" s="6"/>
      <c r="I5529" s="6"/>
      <c r="J5529" s="6" t="str">
        <f t="shared" si="753"/>
        <v>1993-F-28</v>
      </c>
      <c r="K5529" s="6" t="str">
        <f t="shared" si="752"/>
        <v>1993-F-28</v>
      </c>
      <c r="L5529" s="10" t="s">
        <v>1794</v>
      </c>
      <c r="M5529" s="6"/>
      <c r="N5529" s="6"/>
      <c r="O5529" s="10" t="s">
        <v>9821</v>
      </c>
      <c r="P5529" s="6" t="str">
        <f t="shared" si="754"/>
        <v>David Feldman</v>
      </c>
      <c r="Q5529" s="10" t="s">
        <v>14229</v>
      </c>
      <c r="R5529" s="10" t="s">
        <v>186</v>
      </c>
      <c r="S5529" s="10" t="s">
        <v>14230</v>
      </c>
      <c r="T5529" s="10" t="s">
        <v>14231</v>
      </c>
    </row>
    <row r="5530" spans="1:20" s="1" customFormat="1" x14ac:dyDescent="0.2">
      <c r="A5530" s="10" t="s">
        <v>8289</v>
      </c>
      <c r="B5530" s="6" t="str">
        <f t="shared" si="755"/>
        <v>F</v>
      </c>
      <c r="C5530" s="10" t="s">
        <v>8094</v>
      </c>
      <c r="D5530" s="6"/>
      <c r="E5530" s="10" t="s">
        <v>5890</v>
      </c>
      <c r="F5530" s="10" t="s">
        <v>14203</v>
      </c>
      <c r="G5530" s="6"/>
      <c r="H5530" s="6"/>
      <c r="I5530" s="6"/>
      <c r="J5530" s="6" t="str">
        <f t="shared" si="753"/>
        <v>1993-F-29</v>
      </c>
      <c r="K5530" s="6" t="str">
        <f t="shared" si="752"/>
        <v>1993-F-29</v>
      </c>
      <c r="L5530" s="10" t="s">
        <v>1794</v>
      </c>
      <c r="M5530" s="6"/>
      <c r="N5530" s="6"/>
      <c r="O5530" s="10" t="s">
        <v>9822</v>
      </c>
      <c r="P5530" s="6" t="str">
        <f t="shared" si="754"/>
        <v>David Feldman</v>
      </c>
      <c r="Q5530" s="10" t="s">
        <v>14232</v>
      </c>
      <c r="R5530" s="10" t="s">
        <v>18</v>
      </c>
      <c r="S5530" s="10" t="s">
        <v>918</v>
      </c>
      <c r="T5530" s="6"/>
    </row>
    <row r="5531" spans="1:20" s="1" customFormat="1" ht="25.5" x14ac:dyDescent="0.2">
      <c r="A5531" s="10" t="s">
        <v>8289</v>
      </c>
      <c r="B5531" s="6" t="str">
        <f t="shared" si="755"/>
        <v>G</v>
      </c>
      <c r="C5531" s="10" t="s">
        <v>8241</v>
      </c>
      <c r="D5531" s="6"/>
      <c r="E5531" s="10" t="s">
        <v>5173</v>
      </c>
      <c r="F5531" s="10" t="s">
        <v>5430</v>
      </c>
      <c r="G5531" s="6"/>
      <c r="H5531" s="6"/>
      <c r="I5531" s="6"/>
      <c r="J5531" s="6" t="str">
        <f t="shared" si="753"/>
        <v>1993-G-1</v>
      </c>
      <c r="K5531" s="6" t="str">
        <f t="shared" si="752"/>
        <v>1993-G-1</v>
      </c>
      <c r="L5531" s="10" t="s">
        <v>276</v>
      </c>
      <c r="M5531" s="10" t="s">
        <v>8485</v>
      </c>
      <c r="N5531" s="10" t="s">
        <v>8078</v>
      </c>
      <c r="O5531" s="10" t="s">
        <v>9450</v>
      </c>
      <c r="P5531" s="6" t="str">
        <f t="shared" si="754"/>
        <v>Paul Goodwin</v>
      </c>
      <c r="Q5531" s="10" t="s">
        <v>14233</v>
      </c>
      <c r="R5531" s="10" t="s">
        <v>1880</v>
      </c>
      <c r="S5531" s="10" t="s">
        <v>4340</v>
      </c>
      <c r="T5531" s="10" t="s">
        <v>14234</v>
      </c>
    </row>
    <row r="5532" spans="1:20" s="1" customFormat="1" ht="38.25" x14ac:dyDescent="0.2">
      <c r="A5532" s="10" t="s">
        <v>8289</v>
      </c>
      <c r="B5532" s="6" t="str">
        <f t="shared" si="755"/>
        <v>H</v>
      </c>
      <c r="C5532" s="10" t="s">
        <v>8241</v>
      </c>
      <c r="D5532" s="6"/>
      <c r="E5532" s="10" t="s">
        <v>6849</v>
      </c>
      <c r="F5532" s="10" t="s">
        <v>6850</v>
      </c>
      <c r="G5532" s="6"/>
      <c r="H5532" s="6"/>
      <c r="I5532" s="6"/>
      <c r="J5532" s="6" t="str">
        <f t="shared" si="753"/>
        <v>1993-H-1</v>
      </c>
      <c r="K5532" s="6" t="str">
        <f t="shared" si="752"/>
        <v>1993-H-1</v>
      </c>
      <c r="L5532" s="10" t="s">
        <v>4766</v>
      </c>
      <c r="M5532" s="10" t="s">
        <v>8271</v>
      </c>
      <c r="N5532" s="10" t="s">
        <v>8667</v>
      </c>
      <c r="O5532" s="10" t="s">
        <v>8355</v>
      </c>
      <c r="P5532" s="6" t="str">
        <f t="shared" si="754"/>
        <v>Sue Hopson</v>
      </c>
      <c r="Q5532" s="10" t="s">
        <v>14235</v>
      </c>
      <c r="R5532" s="10" t="s">
        <v>186</v>
      </c>
      <c r="S5532" s="10" t="s">
        <v>11199</v>
      </c>
      <c r="T5532" s="10" t="s">
        <v>14236</v>
      </c>
    </row>
    <row r="5533" spans="1:20" s="1" customFormat="1" ht="25.5" x14ac:dyDescent="0.2">
      <c r="A5533" s="10" t="s">
        <v>8289</v>
      </c>
      <c r="B5533" s="6" t="str">
        <f t="shared" si="755"/>
        <v>H</v>
      </c>
      <c r="C5533" s="10" t="s">
        <v>8273</v>
      </c>
      <c r="D5533" s="6"/>
      <c r="E5533" s="10" t="s">
        <v>6849</v>
      </c>
      <c r="F5533" s="10" t="s">
        <v>6850</v>
      </c>
      <c r="G5533" s="6"/>
      <c r="H5533" s="6"/>
      <c r="I5533" s="6"/>
      <c r="J5533" s="6" t="str">
        <f t="shared" si="753"/>
        <v>1993-H-2</v>
      </c>
      <c r="K5533" s="6" t="str">
        <f t="shared" si="752"/>
        <v>1993-H-2</v>
      </c>
      <c r="L5533" s="10" t="s">
        <v>4766</v>
      </c>
      <c r="M5533" s="10" t="s">
        <v>8271</v>
      </c>
      <c r="N5533" s="10" t="s">
        <v>8650</v>
      </c>
      <c r="O5533" s="10" t="s">
        <v>9823</v>
      </c>
      <c r="P5533" s="6" t="str">
        <f t="shared" si="754"/>
        <v>Sue Hopson</v>
      </c>
      <c r="Q5533" s="10" t="s">
        <v>14237</v>
      </c>
      <c r="R5533" s="10" t="s">
        <v>186</v>
      </c>
      <c r="S5533" s="10" t="s">
        <v>6758</v>
      </c>
      <c r="T5533" s="10" t="s">
        <v>14238</v>
      </c>
    </row>
    <row r="5534" spans="1:20" s="1" customFormat="1" ht="38.25" x14ac:dyDescent="0.2">
      <c r="A5534" s="10" t="s">
        <v>8289</v>
      </c>
      <c r="B5534" s="6" t="str">
        <f t="shared" si="755"/>
        <v>H</v>
      </c>
      <c r="C5534" s="10" t="s">
        <v>8326</v>
      </c>
      <c r="D5534" s="6"/>
      <c r="E5534" s="10" t="s">
        <v>5012</v>
      </c>
      <c r="F5534" s="10" t="s">
        <v>5013</v>
      </c>
      <c r="G5534" s="6"/>
      <c r="H5534" s="6"/>
      <c r="I5534" s="6"/>
      <c r="J5534" s="6" t="str">
        <f t="shared" si="753"/>
        <v>1993-H-3</v>
      </c>
      <c r="K5534" s="6" t="str">
        <f t="shared" si="752"/>
        <v>1993-H-3</v>
      </c>
      <c r="L5534" s="10" t="s">
        <v>3995</v>
      </c>
      <c r="M5534" s="6"/>
      <c r="N5534" s="10" t="s">
        <v>8799</v>
      </c>
      <c r="O5534" s="10" t="s">
        <v>8096</v>
      </c>
      <c r="P5534" s="6" t="str">
        <f t="shared" si="754"/>
        <v>Tom Hirschinger</v>
      </c>
      <c r="Q5534" s="10" t="s">
        <v>4457</v>
      </c>
      <c r="R5534" s="10" t="s">
        <v>46</v>
      </c>
      <c r="S5534" s="10" t="s">
        <v>4120</v>
      </c>
      <c r="T5534" s="10" t="s">
        <v>14239</v>
      </c>
    </row>
    <row r="5535" spans="1:20" s="1" customFormat="1" ht="25.5" x14ac:dyDescent="0.2">
      <c r="A5535" s="10" t="s">
        <v>8289</v>
      </c>
      <c r="B5535" s="6" t="str">
        <f t="shared" si="755"/>
        <v>H</v>
      </c>
      <c r="C5535" s="10" t="s">
        <v>8099</v>
      </c>
      <c r="D5535" s="6"/>
      <c r="E5535" s="10" t="s">
        <v>3773</v>
      </c>
      <c r="F5535" s="10" t="s">
        <v>10970</v>
      </c>
      <c r="G5535" s="6"/>
      <c r="H5535" s="6"/>
      <c r="I5535" s="6"/>
      <c r="J5535" s="6" t="str">
        <f t="shared" si="753"/>
        <v>1993-H-4</v>
      </c>
      <c r="K5535" s="6" t="str">
        <f t="shared" si="752"/>
        <v>1993-H-4</v>
      </c>
      <c r="L5535" s="10" t="s">
        <v>4456</v>
      </c>
      <c r="M5535" s="10" t="s">
        <v>8355</v>
      </c>
      <c r="N5535" s="10" t="s">
        <v>8456</v>
      </c>
      <c r="O5535" s="10" t="s">
        <v>8241</v>
      </c>
      <c r="P5535" s="6" t="str">
        <f t="shared" si="754"/>
        <v>Roger Hosking</v>
      </c>
      <c r="Q5535" s="10" t="s">
        <v>14240</v>
      </c>
      <c r="R5535" s="10" t="s">
        <v>18</v>
      </c>
      <c r="S5535" s="10" t="s">
        <v>14241</v>
      </c>
      <c r="T5535" s="6"/>
    </row>
    <row r="5536" spans="1:20" s="1" customFormat="1" ht="25.5" x14ac:dyDescent="0.2">
      <c r="A5536" s="10" t="s">
        <v>8289</v>
      </c>
      <c r="B5536" s="6" t="str">
        <f t="shared" si="755"/>
        <v>I</v>
      </c>
      <c r="C5536" s="10" t="s">
        <v>8241</v>
      </c>
      <c r="D5536" s="6"/>
      <c r="E5536" s="10" t="s">
        <v>4737</v>
      </c>
      <c r="F5536" s="10" t="s">
        <v>12203</v>
      </c>
      <c r="G5536" s="6"/>
      <c r="H5536" s="6"/>
      <c r="I5536" s="6"/>
      <c r="J5536" s="6" t="str">
        <f t="shared" si="753"/>
        <v>1993-I-1</v>
      </c>
      <c r="K5536" s="6" t="str">
        <f t="shared" si="752"/>
        <v>1993-I-1</v>
      </c>
      <c r="L5536" s="10" t="s">
        <v>6720</v>
      </c>
      <c r="M5536" s="10" t="s">
        <v>8089</v>
      </c>
      <c r="N5536" s="10" t="s">
        <v>8376</v>
      </c>
      <c r="O5536" s="10" t="s">
        <v>5948</v>
      </c>
      <c r="P5536" s="6" t="str">
        <f t="shared" si="754"/>
        <v xml:space="preserve">Peter Ibbotson </v>
      </c>
      <c r="Q5536" s="10" t="s">
        <v>14110</v>
      </c>
      <c r="R5536" s="10" t="s">
        <v>14242</v>
      </c>
      <c r="S5536" s="10" t="s">
        <v>14243</v>
      </c>
      <c r="T5536" s="10" t="s">
        <v>14244</v>
      </c>
    </row>
    <row r="5537" spans="1:20" s="1" customFormat="1" ht="25.5" x14ac:dyDescent="0.2">
      <c r="A5537" s="10" t="s">
        <v>8289</v>
      </c>
      <c r="B5537" s="6" t="str">
        <f t="shared" si="755"/>
        <v>I</v>
      </c>
      <c r="C5537" s="10" t="s">
        <v>8273</v>
      </c>
      <c r="D5537" s="6"/>
      <c r="E5537" s="10" t="s">
        <v>4737</v>
      </c>
      <c r="F5537" s="10" t="s">
        <v>12203</v>
      </c>
      <c r="G5537" s="6"/>
      <c r="H5537" s="6"/>
      <c r="I5537" s="6"/>
      <c r="J5537" s="6" t="str">
        <f t="shared" si="753"/>
        <v>1993-I-2</v>
      </c>
      <c r="K5537" s="6" t="str">
        <f t="shared" si="752"/>
        <v>1993-I-2</v>
      </c>
      <c r="L5537" s="10" t="s">
        <v>6720</v>
      </c>
      <c r="M5537" s="10" t="s">
        <v>8089</v>
      </c>
      <c r="N5537" s="10" t="s">
        <v>8376</v>
      </c>
      <c r="O5537" s="10" t="s">
        <v>5609</v>
      </c>
      <c r="P5537" s="6" t="str">
        <f t="shared" si="754"/>
        <v xml:space="preserve">Peter Ibbotson </v>
      </c>
      <c r="Q5537" s="10" t="s">
        <v>14245</v>
      </c>
      <c r="R5537" s="10" t="s">
        <v>18</v>
      </c>
      <c r="S5537" s="10" t="s">
        <v>14246</v>
      </c>
      <c r="T5537" s="10" t="s">
        <v>14247</v>
      </c>
    </row>
    <row r="5538" spans="1:20" s="1" customFormat="1" ht="51" x14ac:dyDescent="0.2">
      <c r="A5538" s="10" t="s">
        <v>8289</v>
      </c>
      <c r="B5538" s="6" t="str">
        <f t="shared" si="755"/>
        <v>I</v>
      </c>
      <c r="C5538" s="10" t="s">
        <v>8326</v>
      </c>
      <c r="D5538" s="6"/>
      <c r="E5538" s="10" t="s">
        <v>4737</v>
      </c>
      <c r="F5538" s="10" t="s">
        <v>12203</v>
      </c>
      <c r="G5538" s="6"/>
      <c r="H5538" s="6"/>
      <c r="I5538" s="6"/>
      <c r="J5538" s="6" t="str">
        <f t="shared" si="753"/>
        <v>1993-I-3</v>
      </c>
      <c r="K5538" s="6" t="str">
        <f t="shared" si="752"/>
        <v>1993-I-3</v>
      </c>
      <c r="L5538" s="10" t="s">
        <v>6720</v>
      </c>
      <c r="M5538" s="10" t="s">
        <v>8089</v>
      </c>
      <c r="N5538" s="10" t="s">
        <v>8376</v>
      </c>
      <c r="O5538" s="10" t="s">
        <v>2279</v>
      </c>
      <c r="P5538" s="6" t="str">
        <f t="shared" si="754"/>
        <v xml:space="preserve">Peter Ibbotson </v>
      </c>
      <c r="Q5538" s="10" t="s">
        <v>14248</v>
      </c>
      <c r="R5538" s="10" t="s">
        <v>18</v>
      </c>
      <c r="S5538" s="10" t="s">
        <v>14249</v>
      </c>
      <c r="T5538" s="10" t="s">
        <v>14250</v>
      </c>
    </row>
    <row r="5539" spans="1:20" s="1" customFormat="1" x14ac:dyDescent="0.2">
      <c r="A5539" s="10" t="s">
        <v>8289</v>
      </c>
      <c r="B5539" s="6" t="str">
        <f t="shared" si="755"/>
        <v>I</v>
      </c>
      <c r="C5539" s="10" t="s">
        <v>8099</v>
      </c>
      <c r="D5539" s="6"/>
      <c r="E5539" s="10" t="s">
        <v>4737</v>
      </c>
      <c r="F5539" s="10" t="s">
        <v>12203</v>
      </c>
      <c r="G5539" s="6"/>
      <c r="H5539" s="6"/>
      <c r="I5539" s="6"/>
      <c r="J5539" s="6" t="str">
        <f t="shared" si="753"/>
        <v>1993-I-4</v>
      </c>
      <c r="K5539" s="6" t="str">
        <f t="shared" si="752"/>
        <v>1993-I-4</v>
      </c>
      <c r="L5539" s="10" t="s">
        <v>6720</v>
      </c>
      <c r="M5539" s="10" t="s">
        <v>8089</v>
      </c>
      <c r="N5539" s="10" t="s">
        <v>8376</v>
      </c>
      <c r="O5539" s="10" t="s">
        <v>8098</v>
      </c>
      <c r="P5539" s="6" t="str">
        <f t="shared" si="754"/>
        <v xml:space="preserve">Peter Ibbotson </v>
      </c>
      <c r="Q5539" s="10" t="s">
        <v>14251</v>
      </c>
      <c r="R5539" s="10" t="s">
        <v>18</v>
      </c>
      <c r="S5539" s="10" t="s">
        <v>10457</v>
      </c>
      <c r="T5539" s="10" t="s">
        <v>14252</v>
      </c>
    </row>
    <row r="5540" spans="1:20" s="1" customFormat="1" ht="25.5" x14ac:dyDescent="0.2">
      <c r="A5540" s="10" t="s">
        <v>8289</v>
      </c>
      <c r="B5540" s="6" t="str">
        <f t="shared" si="755"/>
        <v>I</v>
      </c>
      <c r="C5540" s="10" t="s">
        <v>8318</v>
      </c>
      <c r="D5540" s="6"/>
      <c r="E5540" s="10" t="s">
        <v>4737</v>
      </c>
      <c r="F5540" s="10" t="s">
        <v>12203</v>
      </c>
      <c r="G5540" s="6"/>
      <c r="H5540" s="6"/>
      <c r="I5540" s="6"/>
      <c r="J5540" s="6" t="str">
        <f t="shared" si="753"/>
        <v>1993-I-5</v>
      </c>
      <c r="K5540" s="6" t="str">
        <f t="shared" si="752"/>
        <v>1993-I-5</v>
      </c>
      <c r="L5540" s="10" t="s">
        <v>6720</v>
      </c>
      <c r="M5540" s="10" t="s">
        <v>8089</v>
      </c>
      <c r="N5540" s="10" t="s">
        <v>8564</v>
      </c>
      <c r="O5540" s="10" t="s">
        <v>9293</v>
      </c>
      <c r="P5540" s="6" t="str">
        <f t="shared" si="754"/>
        <v xml:space="preserve">Peter Ibbotson </v>
      </c>
      <c r="Q5540" s="10" t="s">
        <v>14253</v>
      </c>
      <c r="R5540" s="10" t="s">
        <v>18</v>
      </c>
      <c r="S5540" s="10" t="s">
        <v>4963</v>
      </c>
      <c r="T5540" s="10" t="s">
        <v>14254</v>
      </c>
    </row>
    <row r="5541" spans="1:20" s="1" customFormat="1" ht="25.5" x14ac:dyDescent="0.2">
      <c r="A5541" s="10" t="s">
        <v>8289</v>
      </c>
      <c r="B5541" s="6" t="str">
        <f t="shared" si="755"/>
        <v>I</v>
      </c>
      <c r="C5541" s="10" t="s">
        <v>8252</v>
      </c>
      <c r="D5541" s="6"/>
      <c r="E5541" s="10" t="s">
        <v>4737</v>
      </c>
      <c r="F5541" s="10" t="s">
        <v>12203</v>
      </c>
      <c r="G5541" s="6"/>
      <c r="H5541" s="6"/>
      <c r="I5541" s="6"/>
      <c r="J5541" s="6" t="str">
        <f t="shared" si="753"/>
        <v>1993-I-6</v>
      </c>
      <c r="K5541" s="6" t="str">
        <f t="shared" si="752"/>
        <v>1993-I-6</v>
      </c>
      <c r="L5541" s="10" t="s">
        <v>6720</v>
      </c>
      <c r="M5541" s="10" t="s">
        <v>8089</v>
      </c>
      <c r="N5541" s="10" t="s">
        <v>8564</v>
      </c>
      <c r="O5541" s="10" t="s">
        <v>8868</v>
      </c>
      <c r="P5541" s="6" t="str">
        <f t="shared" si="754"/>
        <v xml:space="preserve">Peter Ibbotson </v>
      </c>
      <c r="Q5541" s="10" t="s">
        <v>14255</v>
      </c>
      <c r="R5541" s="10" t="s">
        <v>18</v>
      </c>
      <c r="S5541" s="10" t="s">
        <v>14256</v>
      </c>
      <c r="T5541" s="10" t="s">
        <v>14257</v>
      </c>
    </row>
    <row r="5542" spans="1:20" s="1" customFormat="1" ht="63.75" x14ac:dyDescent="0.2">
      <c r="A5542" s="10" t="s">
        <v>8289</v>
      </c>
      <c r="B5542" s="6" t="str">
        <f t="shared" si="755"/>
        <v>I</v>
      </c>
      <c r="C5542" s="10" t="s">
        <v>8096</v>
      </c>
      <c r="D5542" s="6"/>
      <c r="E5542" s="10" t="s">
        <v>4737</v>
      </c>
      <c r="F5542" s="10" t="s">
        <v>12203</v>
      </c>
      <c r="G5542" s="6"/>
      <c r="H5542" s="6"/>
      <c r="I5542" s="6"/>
      <c r="J5542" s="6" t="str">
        <f t="shared" si="753"/>
        <v>1993-I-7</v>
      </c>
      <c r="K5542" s="6" t="str">
        <f t="shared" si="752"/>
        <v>1993-I-7</v>
      </c>
      <c r="L5542" s="10" t="s">
        <v>6720</v>
      </c>
      <c r="M5542" s="10" t="s">
        <v>8089</v>
      </c>
      <c r="N5542" s="10" t="s">
        <v>8564</v>
      </c>
      <c r="O5542" s="10" t="s">
        <v>9179</v>
      </c>
      <c r="P5542" s="6" t="str">
        <f t="shared" ref="P5542:P5560" si="756">CONCATENATE(E5542,F5542)</f>
        <v xml:space="preserve">Peter Ibbotson </v>
      </c>
      <c r="Q5542" s="10" t="s">
        <v>14258</v>
      </c>
      <c r="R5542" s="10" t="s">
        <v>1880</v>
      </c>
      <c r="S5542" s="10" t="s">
        <v>14259</v>
      </c>
      <c r="T5542" s="10" t="s">
        <v>14260</v>
      </c>
    </row>
    <row r="5543" spans="1:20" s="1" customFormat="1" ht="38.25" x14ac:dyDescent="0.2">
      <c r="A5543" s="10" t="s">
        <v>8289</v>
      </c>
      <c r="B5543" s="6" t="str">
        <f t="shared" si="755"/>
        <v>I</v>
      </c>
      <c r="C5543" s="10" t="s">
        <v>8097</v>
      </c>
      <c r="D5543" s="6"/>
      <c r="E5543" s="10" t="s">
        <v>4737</v>
      </c>
      <c r="F5543" s="10" t="s">
        <v>12203</v>
      </c>
      <c r="G5543" s="6"/>
      <c r="H5543" s="6"/>
      <c r="I5543" s="6"/>
      <c r="J5543" s="6" t="str">
        <f t="shared" si="753"/>
        <v>1993-I-8</v>
      </c>
      <c r="K5543" s="6" t="str">
        <f t="shared" si="752"/>
        <v>1993-I-8</v>
      </c>
      <c r="L5543" s="10" t="s">
        <v>6720</v>
      </c>
      <c r="M5543" s="10" t="s">
        <v>8089</v>
      </c>
      <c r="N5543" s="10" t="s">
        <v>8564</v>
      </c>
      <c r="O5543" s="10" t="s">
        <v>9339</v>
      </c>
      <c r="P5543" s="6" t="str">
        <f t="shared" si="756"/>
        <v xml:space="preserve">Peter Ibbotson </v>
      </c>
      <c r="Q5543" s="10" t="s">
        <v>14261</v>
      </c>
      <c r="R5543" s="10" t="s">
        <v>46</v>
      </c>
      <c r="S5543" s="10" t="s">
        <v>5858</v>
      </c>
      <c r="T5543" s="10" t="s">
        <v>14262</v>
      </c>
    </row>
    <row r="5544" spans="1:20" s="1" customFormat="1" ht="25.5" x14ac:dyDescent="0.2">
      <c r="A5544" s="10" t="s">
        <v>8289</v>
      </c>
      <c r="B5544" s="6" t="str">
        <f t="shared" si="755"/>
        <v>I</v>
      </c>
      <c r="C5544" s="10" t="s">
        <v>8330</v>
      </c>
      <c r="D5544" s="6"/>
      <c r="E5544" s="10" t="s">
        <v>4737</v>
      </c>
      <c r="F5544" s="10" t="s">
        <v>12203</v>
      </c>
      <c r="G5544" s="6"/>
      <c r="H5544" s="6"/>
      <c r="I5544" s="6"/>
      <c r="J5544" s="6" t="str">
        <f t="shared" si="753"/>
        <v>1993-I-9</v>
      </c>
      <c r="K5544" s="6" t="str">
        <f t="shared" si="752"/>
        <v>1993-I-9</v>
      </c>
      <c r="L5544" s="10" t="s">
        <v>6720</v>
      </c>
      <c r="M5544" s="10" t="s">
        <v>8089</v>
      </c>
      <c r="N5544" s="10" t="s">
        <v>8564</v>
      </c>
      <c r="O5544" s="10" t="s">
        <v>7675</v>
      </c>
      <c r="P5544" s="6" t="str">
        <f t="shared" si="756"/>
        <v xml:space="preserve">Peter Ibbotson </v>
      </c>
      <c r="Q5544" s="10" t="s">
        <v>14263</v>
      </c>
      <c r="R5544" s="10" t="s">
        <v>3486</v>
      </c>
      <c r="S5544" s="10" t="s">
        <v>7121</v>
      </c>
      <c r="T5544" s="10" t="s">
        <v>14264</v>
      </c>
    </row>
    <row r="5545" spans="1:20" s="1" customFormat="1" ht="76.5" x14ac:dyDescent="0.2">
      <c r="A5545" s="10" t="s">
        <v>8289</v>
      </c>
      <c r="B5545" s="6" t="str">
        <f t="shared" si="755"/>
        <v>M</v>
      </c>
      <c r="C5545" s="10" t="s">
        <v>8241</v>
      </c>
      <c r="D5545" s="6"/>
      <c r="E5545" s="10" t="s">
        <v>7663</v>
      </c>
      <c r="F5545" s="10" t="s">
        <v>5853</v>
      </c>
      <c r="G5545" s="6"/>
      <c r="H5545" s="6"/>
      <c r="I5545" s="6"/>
      <c r="J5545" s="6" t="str">
        <f t="shared" si="753"/>
        <v>1993-M-1</v>
      </c>
      <c r="K5545" s="6" t="str">
        <f t="shared" si="752"/>
        <v>1993-M-1</v>
      </c>
      <c r="L5545" s="10" t="s">
        <v>4766</v>
      </c>
      <c r="M5545" s="10" t="s">
        <v>8271</v>
      </c>
      <c r="N5545" s="10" t="s">
        <v>8713</v>
      </c>
      <c r="O5545" s="10" t="s">
        <v>9824</v>
      </c>
      <c r="P5545" s="6" t="str">
        <f t="shared" si="756"/>
        <v>Brian McCloy</v>
      </c>
      <c r="Q5545" s="10" t="s">
        <v>186</v>
      </c>
      <c r="R5545" s="10" t="s">
        <v>186</v>
      </c>
      <c r="S5545" s="10" t="s">
        <v>14265</v>
      </c>
      <c r="T5545" s="10" t="s">
        <v>14266</v>
      </c>
    </row>
    <row r="5546" spans="1:20" s="1" customFormat="1" x14ac:dyDescent="0.2">
      <c r="A5546" s="10" t="s">
        <v>8289</v>
      </c>
      <c r="B5546" s="6" t="str">
        <f t="shared" si="755"/>
        <v>N</v>
      </c>
      <c r="C5546" s="10" t="s">
        <v>8241</v>
      </c>
      <c r="D5546" s="6"/>
      <c r="E5546" s="10" t="s">
        <v>4737</v>
      </c>
      <c r="F5546" s="10" t="s">
        <v>13395</v>
      </c>
      <c r="G5546" s="6"/>
      <c r="H5546" s="6"/>
      <c r="I5546" s="6"/>
      <c r="J5546" s="6" t="str">
        <f t="shared" si="753"/>
        <v>1993-N-1</v>
      </c>
      <c r="K5546" s="6" t="str">
        <f t="shared" si="752"/>
        <v>1993-N-1</v>
      </c>
      <c r="L5546" s="10" t="s">
        <v>6720</v>
      </c>
      <c r="M5546" s="10" t="s">
        <v>8089</v>
      </c>
      <c r="N5546" s="10" t="s">
        <v>8376</v>
      </c>
      <c r="O5546" s="10" t="s">
        <v>3269</v>
      </c>
      <c r="P5546" s="6" t="str">
        <f t="shared" si="756"/>
        <v>Peter Noad</v>
      </c>
      <c r="Q5546" s="10" t="s">
        <v>14267</v>
      </c>
      <c r="R5546" s="10" t="s">
        <v>186</v>
      </c>
      <c r="S5546" s="10" t="s">
        <v>14111</v>
      </c>
      <c r="T5546" s="10" t="s">
        <v>14268</v>
      </c>
    </row>
    <row r="5547" spans="1:20" s="1" customFormat="1" ht="25.5" x14ac:dyDescent="0.2">
      <c r="A5547" s="10" t="s">
        <v>8289</v>
      </c>
      <c r="B5547" s="6" t="str">
        <f t="shared" si="755"/>
        <v>N</v>
      </c>
      <c r="C5547" s="10" t="s">
        <v>8273</v>
      </c>
      <c r="D5547" s="6"/>
      <c r="E5547" s="10" t="s">
        <v>14269</v>
      </c>
      <c r="F5547" s="10" t="s">
        <v>14270</v>
      </c>
      <c r="G5547" s="6"/>
      <c r="H5547" s="6"/>
      <c r="I5547" s="6"/>
      <c r="J5547" s="6" t="str">
        <f t="shared" si="753"/>
        <v>1993-N-2</v>
      </c>
      <c r="K5547" s="6" t="str">
        <f t="shared" si="752"/>
        <v>1993-N-2</v>
      </c>
      <c r="L5547" s="10" t="s">
        <v>319</v>
      </c>
      <c r="M5547" s="10" t="s">
        <v>9792</v>
      </c>
      <c r="N5547" s="10" t="s">
        <v>8099</v>
      </c>
      <c r="O5547" s="10" t="s">
        <v>8094</v>
      </c>
      <c r="P5547" s="6" t="str">
        <f t="shared" si="756"/>
        <v>Antony New</v>
      </c>
      <c r="Q5547" s="10" t="s">
        <v>14271</v>
      </c>
      <c r="R5547" s="10" t="s">
        <v>14272</v>
      </c>
      <c r="S5547" s="10" t="s">
        <v>14273</v>
      </c>
      <c r="T5547" s="10" t="s">
        <v>14274</v>
      </c>
    </row>
    <row r="5548" spans="1:20" s="1" customFormat="1" ht="38.25" x14ac:dyDescent="0.2">
      <c r="A5548" s="10" t="s">
        <v>8289</v>
      </c>
      <c r="B5548" s="6" t="str">
        <f t="shared" si="755"/>
        <v>O</v>
      </c>
      <c r="C5548" s="10" t="s">
        <v>8241</v>
      </c>
      <c r="D5548" s="6"/>
      <c r="E5548" s="10" t="s">
        <v>14275</v>
      </c>
      <c r="F5548" s="10" t="s">
        <v>14276</v>
      </c>
      <c r="G5548" s="6"/>
      <c r="H5548" s="6"/>
      <c r="I5548" s="6"/>
      <c r="J5548" s="6" t="str">
        <f t="shared" si="753"/>
        <v>1993-O-1</v>
      </c>
      <c r="K5548" s="6" t="str">
        <f t="shared" si="752"/>
        <v>1993-O-1</v>
      </c>
      <c r="L5548" s="10" t="s">
        <v>2805</v>
      </c>
      <c r="M5548" s="10" t="s">
        <v>8108</v>
      </c>
      <c r="N5548" s="10" t="s">
        <v>8099</v>
      </c>
      <c r="O5548" s="10" t="s">
        <v>9825</v>
      </c>
      <c r="P5548" s="6" t="str">
        <f t="shared" si="756"/>
        <v>Robert P. Odenweller's</v>
      </c>
      <c r="Q5548" s="10" t="s">
        <v>14277</v>
      </c>
      <c r="R5548" s="10" t="s">
        <v>18</v>
      </c>
      <c r="S5548" s="10" t="s">
        <v>640</v>
      </c>
      <c r="T5548" s="10" t="s">
        <v>14278</v>
      </c>
    </row>
    <row r="5549" spans="1:20" s="1" customFormat="1" ht="38.25" x14ac:dyDescent="0.2">
      <c r="A5549" s="10" t="s">
        <v>8289</v>
      </c>
      <c r="B5549" s="6" t="str">
        <f t="shared" si="755"/>
        <v>P</v>
      </c>
      <c r="C5549" s="10" t="s">
        <v>8241</v>
      </c>
      <c r="D5549" s="6"/>
      <c r="E5549" s="10" t="s">
        <v>13021</v>
      </c>
      <c r="F5549" s="10" t="s">
        <v>13412</v>
      </c>
      <c r="G5549" s="6"/>
      <c r="H5549" s="6"/>
      <c r="I5549" s="6"/>
      <c r="J5549" s="6" t="str">
        <f t="shared" si="753"/>
        <v>1993-P-1</v>
      </c>
      <c r="K5549" s="6" t="str">
        <f t="shared" si="752"/>
        <v>1993-P-1</v>
      </c>
      <c r="L5549" s="10" t="s">
        <v>276</v>
      </c>
      <c r="M5549" s="10" t="s">
        <v>8485</v>
      </c>
      <c r="N5549" s="10" t="s">
        <v>8330</v>
      </c>
      <c r="O5549" s="10" t="s">
        <v>9826</v>
      </c>
      <c r="P5549" s="6" t="str">
        <f t="shared" si="756"/>
        <v>Steve Pendleton</v>
      </c>
      <c r="Q5549" s="10" t="s">
        <v>14279</v>
      </c>
      <c r="R5549" s="10" t="s">
        <v>1880</v>
      </c>
      <c r="S5549" s="10" t="s">
        <v>14280</v>
      </c>
      <c r="T5549" s="10" t="s">
        <v>14281</v>
      </c>
    </row>
    <row r="5550" spans="1:20" s="1" customFormat="1" ht="38.25" x14ac:dyDescent="0.2">
      <c r="A5550" s="10" t="s">
        <v>8289</v>
      </c>
      <c r="B5550" s="6" t="str">
        <f t="shared" si="755"/>
        <v>R</v>
      </c>
      <c r="C5550" s="10" t="s">
        <v>8241</v>
      </c>
      <c r="D5550" s="6"/>
      <c r="E5550" s="10" t="s">
        <v>874</v>
      </c>
      <c r="F5550" s="10" t="s">
        <v>14282</v>
      </c>
      <c r="G5550" s="6"/>
      <c r="H5550" s="6"/>
      <c r="I5550" s="6"/>
      <c r="J5550" s="6" t="str">
        <f t="shared" si="753"/>
        <v>1993-R-1</v>
      </c>
      <c r="K5550" s="6" t="str">
        <f t="shared" si="752"/>
        <v>1993-R-1</v>
      </c>
      <c r="L5550" s="10" t="s">
        <v>6720</v>
      </c>
      <c r="M5550" s="10" t="s">
        <v>8089</v>
      </c>
      <c r="N5550" s="10" t="s">
        <v>8376</v>
      </c>
      <c r="O5550" s="10" t="s">
        <v>2086</v>
      </c>
      <c r="P5550" s="6" t="str">
        <f t="shared" si="756"/>
        <v>A. Rouillard</v>
      </c>
      <c r="Q5550" s="10" t="s">
        <v>14283</v>
      </c>
      <c r="R5550" s="10" t="s">
        <v>18</v>
      </c>
      <c r="S5550" s="10" t="s">
        <v>4156</v>
      </c>
      <c r="T5550" s="10" t="s">
        <v>14284</v>
      </c>
    </row>
    <row r="5551" spans="1:20" s="1" customFormat="1" ht="51" x14ac:dyDescent="0.2">
      <c r="A5551" s="10" t="s">
        <v>8289</v>
      </c>
      <c r="B5551" s="6" t="str">
        <f t="shared" si="755"/>
        <v>R</v>
      </c>
      <c r="C5551" s="10" t="s">
        <v>8273</v>
      </c>
      <c r="D5551" s="6"/>
      <c r="E5551" s="10" t="s">
        <v>14285</v>
      </c>
      <c r="F5551" s="10" t="s">
        <v>14286</v>
      </c>
      <c r="G5551" s="6"/>
      <c r="H5551" s="6"/>
      <c r="I5551" s="6"/>
      <c r="J5551" s="6" t="str">
        <f t="shared" si="753"/>
        <v>1993-R-2</v>
      </c>
      <c r="K5551" s="6" t="str">
        <f t="shared" si="752"/>
        <v>1993-R-2</v>
      </c>
      <c r="L5551" s="10" t="s">
        <v>15</v>
      </c>
      <c r="M5551" s="6"/>
      <c r="N5551" s="6"/>
      <c r="O5551" s="10" t="s">
        <v>9827</v>
      </c>
      <c r="P5551" s="6" t="str">
        <f t="shared" si="756"/>
        <v>Arnold J. B. Rudge</v>
      </c>
      <c r="Q5551" s="10" t="s">
        <v>14287</v>
      </c>
      <c r="R5551" s="10" t="s">
        <v>18</v>
      </c>
      <c r="S5551" s="10" t="s">
        <v>14288</v>
      </c>
      <c r="T5551" s="10" t="s">
        <v>14289</v>
      </c>
    </row>
    <row r="5552" spans="1:20" s="1" customFormat="1" ht="25.5" x14ac:dyDescent="0.2">
      <c r="A5552" s="10" t="s">
        <v>8289</v>
      </c>
      <c r="B5552" s="6" t="str">
        <f t="shared" si="755"/>
        <v>S</v>
      </c>
      <c r="C5552" s="10" t="s">
        <v>8241</v>
      </c>
      <c r="D5552" s="6"/>
      <c r="E5552" s="10" t="s">
        <v>7947</v>
      </c>
      <c r="F5552" s="10" t="s">
        <v>7948</v>
      </c>
      <c r="G5552" s="6"/>
      <c r="H5552" s="6"/>
      <c r="I5552" s="6"/>
      <c r="J5552" s="6" t="str">
        <f t="shared" si="753"/>
        <v>1993-S-1</v>
      </c>
      <c r="K5552" s="6" t="str">
        <f t="shared" si="752"/>
        <v>1993-S-1</v>
      </c>
      <c r="L5552" s="10" t="s">
        <v>6720</v>
      </c>
      <c r="M5552" s="10" t="s">
        <v>8089</v>
      </c>
      <c r="N5552" s="10" t="s">
        <v>8564</v>
      </c>
      <c r="O5552" s="10" t="s">
        <v>8079</v>
      </c>
      <c r="P5552" s="6" t="str">
        <f t="shared" si="756"/>
        <v>Colin W. Spong</v>
      </c>
      <c r="Q5552" s="10" t="s">
        <v>14290</v>
      </c>
      <c r="R5552" s="10" t="s">
        <v>258</v>
      </c>
      <c r="S5552" s="10" t="s">
        <v>1717</v>
      </c>
      <c r="T5552" s="10" t="s">
        <v>14291</v>
      </c>
    </row>
    <row r="5553" spans="1:20" s="1" customFormat="1" x14ac:dyDescent="0.2">
      <c r="A5553" s="10" t="s">
        <v>8289</v>
      </c>
      <c r="B5553" s="6" t="str">
        <f t="shared" si="755"/>
        <v>S</v>
      </c>
      <c r="C5553" s="10" t="s">
        <v>8273</v>
      </c>
      <c r="D5553" s="6"/>
      <c r="E5553" s="10" t="s">
        <v>14004</v>
      </c>
      <c r="F5553" s="10" t="s">
        <v>14005</v>
      </c>
      <c r="G5553" s="6"/>
      <c r="H5553" s="6"/>
      <c r="I5553" s="6"/>
      <c r="J5553" s="6" t="str">
        <f t="shared" si="753"/>
        <v>1993-S-2</v>
      </c>
      <c r="K5553" s="6" t="str">
        <f t="shared" si="752"/>
        <v>1993-S-2</v>
      </c>
      <c r="L5553" s="10" t="s">
        <v>319</v>
      </c>
      <c r="M5553" s="10" t="s">
        <v>8454</v>
      </c>
      <c r="N5553" s="10" t="s">
        <v>8078</v>
      </c>
      <c r="O5553" s="10" t="s">
        <v>9828</v>
      </c>
      <c r="P5553" s="6" t="str">
        <f t="shared" si="756"/>
        <v>Geir Sør-Reime</v>
      </c>
      <c r="Q5553" s="10" t="s">
        <v>14292</v>
      </c>
      <c r="R5553" s="10" t="s">
        <v>3823</v>
      </c>
      <c r="S5553" s="10" t="s">
        <v>77</v>
      </c>
      <c r="T5553" s="10" t="s">
        <v>14293</v>
      </c>
    </row>
    <row r="5554" spans="1:20" s="1" customFormat="1" ht="51" x14ac:dyDescent="0.2">
      <c r="A5554" s="10" t="s">
        <v>8289</v>
      </c>
      <c r="B5554" s="6" t="str">
        <f t="shared" si="755"/>
        <v>S</v>
      </c>
      <c r="C5554" s="10" t="s">
        <v>8326</v>
      </c>
      <c r="D5554" s="6"/>
      <c r="E5554" s="10" t="s">
        <v>14294</v>
      </c>
      <c r="F5554" s="10" t="s">
        <v>14295</v>
      </c>
      <c r="G5554" s="6"/>
      <c r="H5554" s="6"/>
      <c r="I5554" s="6"/>
      <c r="J5554" s="6" t="str">
        <f t="shared" si="753"/>
        <v>1993-S-3</v>
      </c>
      <c r="K5554" s="6" t="str">
        <f t="shared" si="752"/>
        <v>1993-S-3</v>
      </c>
      <c r="L5554" s="10" t="s">
        <v>276</v>
      </c>
      <c r="M5554" s="10" t="s">
        <v>8485</v>
      </c>
      <c r="N5554" s="10" t="s">
        <v>8078</v>
      </c>
      <c r="O5554" s="10" t="s">
        <v>9829</v>
      </c>
      <c r="P5554" s="6" t="str">
        <f t="shared" si="756"/>
        <v>Fernand Serrane</v>
      </c>
      <c r="Q5554" s="10" t="s">
        <v>14296</v>
      </c>
      <c r="R5554" s="10" t="s">
        <v>258</v>
      </c>
      <c r="S5554" s="10" t="s">
        <v>3434</v>
      </c>
      <c r="T5554" s="10" t="s">
        <v>14297</v>
      </c>
    </row>
    <row r="5555" spans="1:20" s="1" customFormat="1" ht="25.5" x14ac:dyDescent="0.2">
      <c r="A5555" s="10" t="s">
        <v>8289</v>
      </c>
      <c r="B5555" s="6" t="str">
        <f t="shared" si="755"/>
        <v>T</v>
      </c>
      <c r="C5555" s="10" t="s">
        <v>8241</v>
      </c>
      <c r="D5555" s="6"/>
      <c r="E5555" s="10" t="s">
        <v>10529</v>
      </c>
      <c r="F5555" s="10" t="s">
        <v>7441</v>
      </c>
      <c r="G5555" s="6"/>
      <c r="H5555" s="6"/>
      <c r="I5555" s="6"/>
      <c r="J5555" s="6" t="str">
        <f t="shared" si="753"/>
        <v>1993-T-1</v>
      </c>
      <c r="K5555" s="6" t="str">
        <f t="shared" ref="K5555:K5618" si="757">J5555</f>
        <v>1993-T-1</v>
      </c>
      <c r="L5555" s="10" t="s">
        <v>6720</v>
      </c>
      <c r="M5555" s="10" t="s">
        <v>8089</v>
      </c>
      <c r="N5555" s="10" t="s">
        <v>8564</v>
      </c>
      <c r="O5555" s="10" t="s">
        <v>9830</v>
      </c>
      <c r="P5555" s="6" t="str">
        <f t="shared" si="756"/>
        <v>Dave Tarry</v>
      </c>
      <c r="Q5555" s="10" t="s">
        <v>14298</v>
      </c>
      <c r="R5555" s="10" t="s">
        <v>18</v>
      </c>
      <c r="S5555" s="10" t="s">
        <v>3946</v>
      </c>
      <c r="T5555" s="6"/>
    </row>
    <row r="5556" spans="1:20" s="1" customFormat="1" ht="25.5" x14ac:dyDescent="0.2">
      <c r="A5556" s="10" t="s">
        <v>8289</v>
      </c>
      <c r="B5556" s="6" t="str">
        <f t="shared" si="755"/>
        <v>T</v>
      </c>
      <c r="C5556" s="10" t="s">
        <v>8273</v>
      </c>
      <c r="D5556" s="6"/>
      <c r="E5556" s="10" t="s">
        <v>14299</v>
      </c>
      <c r="F5556" s="10" t="s">
        <v>14300</v>
      </c>
      <c r="G5556" s="6"/>
      <c r="H5556" s="6"/>
      <c r="I5556" s="6"/>
      <c r="J5556" s="6" t="str">
        <f t="shared" si="753"/>
        <v>1993-T-2</v>
      </c>
      <c r="K5556" s="6" t="str">
        <f t="shared" si="757"/>
        <v>1993-T-2</v>
      </c>
      <c r="L5556" s="10" t="s">
        <v>276</v>
      </c>
      <c r="M5556" s="10" t="s">
        <v>8272</v>
      </c>
      <c r="N5556" s="10" t="s">
        <v>8096</v>
      </c>
      <c r="O5556" s="10" t="s">
        <v>3404</v>
      </c>
      <c r="P5556" s="6" t="str">
        <f t="shared" si="756"/>
        <v>Robert C. Toole</v>
      </c>
      <c r="Q5556" s="10" t="s">
        <v>14301</v>
      </c>
      <c r="R5556" s="10" t="s">
        <v>697</v>
      </c>
      <c r="S5556" s="10" t="s">
        <v>14302</v>
      </c>
      <c r="T5556" s="10" t="s">
        <v>14303</v>
      </c>
    </row>
    <row r="5557" spans="1:20" s="1" customFormat="1" ht="63.75" x14ac:dyDescent="0.2">
      <c r="A5557" s="10" t="s">
        <v>8289</v>
      </c>
      <c r="B5557" s="6" t="str">
        <f t="shared" si="755"/>
        <v>W</v>
      </c>
      <c r="C5557" s="10" t="s">
        <v>8241</v>
      </c>
      <c r="D5557" s="6"/>
      <c r="E5557" s="10" t="s">
        <v>14304</v>
      </c>
      <c r="F5557" s="10" t="s">
        <v>14305</v>
      </c>
      <c r="G5557" s="6"/>
      <c r="H5557" s="6"/>
      <c r="I5557" s="6"/>
      <c r="J5557" s="6" t="str">
        <f t="shared" si="753"/>
        <v>1993-W-1</v>
      </c>
      <c r="K5557" s="6" t="str">
        <f t="shared" si="757"/>
        <v>1993-W-1</v>
      </c>
      <c r="L5557" s="10" t="s">
        <v>6720</v>
      </c>
      <c r="M5557" s="10" t="s">
        <v>8089</v>
      </c>
      <c r="N5557" s="10" t="s">
        <v>8376</v>
      </c>
      <c r="O5557" s="10" t="s">
        <v>9742</v>
      </c>
      <c r="P5557" s="6" t="str">
        <f t="shared" si="756"/>
        <v>R.A.F. Winchester</v>
      </c>
      <c r="Q5557" s="10" t="s">
        <v>14306</v>
      </c>
      <c r="R5557" s="10" t="s">
        <v>186</v>
      </c>
      <c r="S5557" s="10" t="s">
        <v>14307</v>
      </c>
      <c r="T5557" s="10" t="s">
        <v>14308</v>
      </c>
    </row>
    <row r="5558" spans="1:20" s="1" customFormat="1" ht="25.5" x14ac:dyDescent="0.2">
      <c r="A5558" s="10" t="s">
        <v>8289</v>
      </c>
      <c r="B5558" s="6" t="str">
        <f t="shared" si="755"/>
        <v>W</v>
      </c>
      <c r="C5558" s="10" t="s">
        <v>8273</v>
      </c>
      <c r="D5558" s="6"/>
      <c r="E5558" s="10" t="s">
        <v>13780</v>
      </c>
      <c r="F5558" s="10" t="s">
        <v>4675</v>
      </c>
      <c r="G5558" s="6"/>
      <c r="H5558" s="6"/>
      <c r="I5558" s="6"/>
      <c r="J5558" s="6" t="str">
        <f t="shared" si="753"/>
        <v>1993-W-2</v>
      </c>
      <c r="K5558" s="6" t="str">
        <f t="shared" si="757"/>
        <v>1993-W-2</v>
      </c>
      <c r="L5558" s="10" t="s">
        <v>6720</v>
      </c>
      <c r="M5558" s="10" t="s">
        <v>8089</v>
      </c>
      <c r="N5558" s="10" t="s">
        <v>8376</v>
      </c>
      <c r="O5558" s="10" t="s">
        <v>8079</v>
      </c>
      <c r="P5558" s="6" t="str">
        <f t="shared" si="756"/>
        <v>Dr. George R. Wren</v>
      </c>
      <c r="Q5558" s="10" t="s">
        <v>14309</v>
      </c>
      <c r="R5558" s="10" t="s">
        <v>18</v>
      </c>
      <c r="S5558" s="10" t="s">
        <v>14310</v>
      </c>
      <c r="T5558" s="10" t="s">
        <v>14311</v>
      </c>
    </row>
    <row r="5559" spans="1:20" s="1" customFormat="1" ht="25.5" x14ac:dyDescent="0.2">
      <c r="A5559" s="10" t="s">
        <v>8289</v>
      </c>
      <c r="B5559" s="6" t="str">
        <f t="shared" si="755"/>
        <v>W</v>
      </c>
      <c r="C5559" s="10" t="s">
        <v>8326</v>
      </c>
      <c r="D5559" s="6"/>
      <c r="E5559" s="10" t="s">
        <v>14304</v>
      </c>
      <c r="F5559" s="10" t="s">
        <v>14305</v>
      </c>
      <c r="G5559" s="6"/>
      <c r="H5559" s="6"/>
      <c r="I5559" s="6"/>
      <c r="J5559" s="6" t="str">
        <f t="shared" si="753"/>
        <v>1993-W-3</v>
      </c>
      <c r="K5559" s="6" t="str">
        <f t="shared" si="757"/>
        <v>1993-W-3</v>
      </c>
      <c r="L5559" s="10" t="s">
        <v>6720</v>
      </c>
      <c r="M5559" s="10" t="s">
        <v>8089</v>
      </c>
      <c r="N5559" s="10" t="s">
        <v>8564</v>
      </c>
      <c r="O5559" s="10" t="s">
        <v>8088</v>
      </c>
      <c r="P5559" s="6" t="str">
        <f t="shared" si="756"/>
        <v>R.A.F. Winchester</v>
      </c>
      <c r="Q5559" s="10" t="s">
        <v>14312</v>
      </c>
      <c r="R5559" s="10" t="s">
        <v>186</v>
      </c>
      <c r="S5559" s="10" t="s">
        <v>3946</v>
      </c>
      <c r="T5559" s="10" t="s">
        <v>14313</v>
      </c>
    </row>
    <row r="5560" spans="1:20" s="1" customFormat="1" ht="178.5" x14ac:dyDescent="0.2">
      <c r="A5560" s="10" t="s">
        <v>8289</v>
      </c>
      <c r="B5560" s="6" t="str">
        <f t="shared" si="755"/>
        <v>W</v>
      </c>
      <c r="C5560" s="10" t="s">
        <v>8099</v>
      </c>
      <c r="D5560" s="6"/>
      <c r="E5560" s="10" t="s">
        <v>11074</v>
      </c>
      <c r="F5560" s="10" t="s">
        <v>2293</v>
      </c>
      <c r="G5560" s="6"/>
      <c r="H5560" s="6"/>
      <c r="I5560" s="6"/>
      <c r="J5560" s="6" t="str">
        <f t="shared" si="753"/>
        <v>1993-W-4</v>
      </c>
      <c r="K5560" s="6" t="str">
        <f t="shared" si="757"/>
        <v>1993-W-4</v>
      </c>
      <c r="L5560" s="10" t="s">
        <v>15</v>
      </c>
      <c r="M5560" s="6"/>
      <c r="N5560" s="6"/>
      <c r="O5560" s="10" t="s">
        <v>20278</v>
      </c>
      <c r="P5560" s="6" t="str">
        <f t="shared" si="756"/>
        <v>L. N. Williams</v>
      </c>
      <c r="Q5560" s="10" t="s">
        <v>14314</v>
      </c>
      <c r="R5560" s="10" t="s">
        <v>18</v>
      </c>
      <c r="S5560" s="10" t="s">
        <v>14315</v>
      </c>
      <c r="T5560" s="10" t="s">
        <v>14316</v>
      </c>
    </row>
    <row r="5561" spans="1:20" s="1" customFormat="1" ht="51" x14ac:dyDescent="0.2">
      <c r="A5561" s="10" t="s">
        <v>14317</v>
      </c>
      <c r="B5561" s="6" t="str">
        <f t="shared" si="755"/>
        <v/>
      </c>
      <c r="C5561" s="10" t="s">
        <v>8241</v>
      </c>
      <c r="D5561" s="6"/>
      <c r="E5561" s="10" t="s">
        <v>3010</v>
      </c>
      <c r="F5561" s="6"/>
      <c r="G5561" s="10" t="s">
        <v>14318</v>
      </c>
      <c r="H5561" s="6"/>
      <c r="I5561" s="6"/>
      <c r="J5561" s="6" t="str">
        <f t="shared" si="753"/>
        <v>1994--1</v>
      </c>
      <c r="K5561" s="6" t="str">
        <f t="shared" si="757"/>
        <v>1994--1</v>
      </c>
      <c r="L5561" s="10" t="s">
        <v>6720</v>
      </c>
      <c r="M5561" s="10" t="s">
        <v>8090</v>
      </c>
      <c r="N5561" s="10" t="s">
        <v>8639</v>
      </c>
      <c r="O5561" s="10" t="s">
        <v>9831</v>
      </c>
      <c r="P5561" s="6" t="str">
        <f>CONCATENATE(E5561,F5561,G5561)</f>
        <v xml:space="preserve"> Sue Hopson &amp; Denis Vandervelde</v>
      </c>
      <c r="Q5561" s="10" t="s">
        <v>14319</v>
      </c>
      <c r="R5561" s="10" t="s">
        <v>18</v>
      </c>
      <c r="S5561" s="10" t="s">
        <v>14320</v>
      </c>
      <c r="T5561" s="10" t="s">
        <v>14321</v>
      </c>
    </row>
    <row r="5562" spans="1:20" s="1" customFormat="1" ht="38.25" x14ac:dyDescent="0.2">
      <c r="A5562" s="10" t="s">
        <v>14317</v>
      </c>
      <c r="B5562" s="6" t="str">
        <f t="shared" si="755"/>
        <v/>
      </c>
      <c r="C5562" s="10" t="s">
        <v>8273</v>
      </c>
      <c r="D5562" s="6"/>
      <c r="E5562" s="10" t="s">
        <v>3010</v>
      </c>
      <c r="F5562" s="6"/>
      <c r="G5562" s="10" t="s">
        <v>14318</v>
      </c>
      <c r="H5562" s="6"/>
      <c r="I5562" s="6"/>
      <c r="J5562" s="6" t="str">
        <f t="shared" si="753"/>
        <v>1994--2</v>
      </c>
      <c r="K5562" s="6" t="str">
        <f t="shared" si="757"/>
        <v>1994--2</v>
      </c>
      <c r="L5562" s="10" t="s">
        <v>6720</v>
      </c>
      <c r="M5562" s="10" t="s">
        <v>8090</v>
      </c>
      <c r="N5562" s="10" t="s">
        <v>8639</v>
      </c>
      <c r="O5562" s="10" t="s">
        <v>9831</v>
      </c>
      <c r="P5562" s="6" t="str">
        <f>CONCATENATE(E5562,F5562,G5562)</f>
        <v xml:space="preserve"> Sue Hopson &amp; Denis Vandervelde</v>
      </c>
      <c r="Q5562" s="10" t="s">
        <v>14322</v>
      </c>
      <c r="R5562" s="10" t="s">
        <v>186</v>
      </c>
      <c r="S5562" s="10" t="s">
        <v>307</v>
      </c>
      <c r="T5562" s="10" t="s">
        <v>14323</v>
      </c>
    </row>
    <row r="5563" spans="1:20" s="1" customFormat="1" ht="25.5" x14ac:dyDescent="0.2">
      <c r="A5563" s="10" t="s">
        <v>14317</v>
      </c>
      <c r="B5563" s="6" t="str">
        <f t="shared" si="755"/>
        <v/>
      </c>
      <c r="C5563" s="10" t="s">
        <v>8326</v>
      </c>
      <c r="D5563" s="6"/>
      <c r="E5563" s="10" t="s">
        <v>3010</v>
      </c>
      <c r="F5563" s="6"/>
      <c r="G5563" s="6"/>
      <c r="H5563" s="6"/>
      <c r="I5563" s="6"/>
      <c r="J5563" s="6" t="str">
        <f t="shared" si="753"/>
        <v>1994--3</v>
      </c>
      <c r="K5563" s="6" t="str">
        <f t="shared" si="757"/>
        <v>1994--3</v>
      </c>
      <c r="L5563" s="10" t="s">
        <v>6720</v>
      </c>
      <c r="M5563" s="10" t="s">
        <v>8090</v>
      </c>
      <c r="N5563" s="10" t="s">
        <v>8639</v>
      </c>
      <c r="O5563" s="10" t="s">
        <v>8318</v>
      </c>
      <c r="P5563" s="6" t="str">
        <f>CONCATENATE(E5563,F5563)</f>
        <v xml:space="preserve"> </v>
      </c>
      <c r="Q5563" s="10" t="s">
        <v>14324</v>
      </c>
      <c r="R5563" s="10" t="s">
        <v>186</v>
      </c>
      <c r="S5563" s="10" t="s">
        <v>3946</v>
      </c>
      <c r="T5563" s="10" t="s">
        <v>14325</v>
      </c>
    </row>
    <row r="5564" spans="1:20" s="1" customFormat="1" ht="38.25" x14ac:dyDescent="0.2">
      <c r="A5564" s="10" t="s">
        <v>14317</v>
      </c>
      <c r="B5564" s="6" t="str">
        <f t="shared" si="755"/>
        <v/>
      </c>
      <c r="C5564" s="10" t="s">
        <v>8099</v>
      </c>
      <c r="D5564" s="6"/>
      <c r="E5564" s="10" t="s">
        <v>3010</v>
      </c>
      <c r="F5564" s="6"/>
      <c r="G5564" s="10" t="s">
        <v>14326</v>
      </c>
      <c r="H5564" s="6"/>
      <c r="I5564" s="6"/>
      <c r="J5564" s="6" t="str">
        <f t="shared" si="753"/>
        <v>1994--4</v>
      </c>
      <c r="K5564" s="6" t="str">
        <f t="shared" si="757"/>
        <v>1994--4</v>
      </c>
      <c r="L5564" s="10" t="s">
        <v>6720</v>
      </c>
      <c r="M5564" s="10" t="s">
        <v>8090</v>
      </c>
      <c r="N5564" s="10" t="s">
        <v>8580</v>
      </c>
      <c r="O5564" s="10" t="s">
        <v>3269</v>
      </c>
      <c r="P5564" s="6" t="str">
        <f>CONCATENATE(E5564,F5564,G5564)</f>
        <v xml:space="preserve"> Peter Ibbotson and Max Schleiffer</v>
      </c>
      <c r="Q5564" s="10" t="s">
        <v>14327</v>
      </c>
      <c r="R5564" s="10" t="s">
        <v>186</v>
      </c>
      <c r="S5564" s="10" t="s">
        <v>7121</v>
      </c>
      <c r="T5564" s="10" t="s">
        <v>14328</v>
      </c>
    </row>
    <row r="5565" spans="1:20" s="1" customFormat="1" ht="25.5" x14ac:dyDescent="0.2">
      <c r="A5565" s="10" t="s">
        <v>14317</v>
      </c>
      <c r="B5565" s="6" t="str">
        <f t="shared" si="755"/>
        <v/>
      </c>
      <c r="C5565" s="10" t="s">
        <v>8318</v>
      </c>
      <c r="D5565" s="6"/>
      <c r="E5565" s="6"/>
      <c r="F5565" s="6"/>
      <c r="G5565" s="6"/>
      <c r="H5565" s="6"/>
      <c r="I5565" s="6"/>
      <c r="J5565" s="6" t="str">
        <f t="shared" si="753"/>
        <v>1994--5</v>
      </c>
      <c r="K5565" s="6" t="str">
        <f t="shared" si="757"/>
        <v>1994--5</v>
      </c>
      <c r="L5565" s="10" t="s">
        <v>531</v>
      </c>
      <c r="M5565" s="10" t="s">
        <v>8113</v>
      </c>
      <c r="N5565" s="10" t="s">
        <v>9832</v>
      </c>
      <c r="O5565" s="10" t="s">
        <v>9833</v>
      </c>
      <c r="P5565" s="6" t="str">
        <f t="shared" ref="P5565:P5628" si="758">CONCATENATE(E5565,F5565)</f>
        <v/>
      </c>
      <c r="Q5565" s="10" t="s">
        <v>14329</v>
      </c>
      <c r="R5565" s="10" t="s">
        <v>14330</v>
      </c>
      <c r="S5565" s="10" t="s">
        <v>81</v>
      </c>
      <c r="T5565" s="10" t="s">
        <v>14331</v>
      </c>
    </row>
    <row r="5566" spans="1:20" s="1" customFormat="1" ht="51" x14ac:dyDescent="0.2">
      <c r="A5566" s="10" t="s">
        <v>14317</v>
      </c>
      <c r="B5566" s="6" t="str">
        <f t="shared" si="755"/>
        <v/>
      </c>
      <c r="C5566" s="10" t="s">
        <v>8252</v>
      </c>
      <c r="D5566" s="6"/>
      <c r="E5566" s="6"/>
      <c r="F5566" s="6"/>
      <c r="G5566" s="6"/>
      <c r="H5566" s="6"/>
      <c r="I5566" s="6"/>
      <c r="J5566" s="6" t="str">
        <f t="shared" si="753"/>
        <v>1994--6</v>
      </c>
      <c r="K5566" s="6" t="str">
        <f t="shared" si="757"/>
        <v>1994--6</v>
      </c>
      <c r="L5566" s="10" t="s">
        <v>319</v>
      </c>
      <c r="M5566" s="10" t="s">
        <v>9792</v>
      </c>
      <c r="N5566" s="10" t="s">
        <v>8097</v>
      </c>
      <c r="O5566" s="10" t="s">
        <v>9717</v>
      </c>
      <c r="P5566" s="6" t="str">
        <f t="shared" si="758"/>
        <v/>
      </c>
      <c r="Q5566" s="10" t="s">
        <v>4868</v>
      </c>
      <c r="R5566" s="10" t="s">
        <v>14332</v>
      </c>
      <c r="S5566" s="10" t="s">
        <v>3838</v>
      </c>
      <c r="T5566" s="10" t="s">
        <v>14333</v>
      </c>
    </row>
    <row r="5567" spans="1:20" s="1" customFormat="1" x14ac:dyDescent="0.2">
      <c r="A5567" s="10" t="s">
        <v>14317</v>
      </c>
      <c r="B5567" s="6" t="str">
        <f t="shared" si="755"/>
        <v/>
      </c>
      <c r="C5567" s="10" t="s">
        <v>8096</v>
      </c>
      <c r="D5567" s="6"/>
      <c r="E5567" s="6"/>
      <c r="F5567" s="6"/>
      <c r="G5567" s="6"/>
      <c r="H5567" s="6"/>
      <c r="I5567" s="6"/>
      <c r="J5567" s="6" t="str">
        <f t="shared" si="753"/>
        <v>1994--7</v>
      </c>
      <c r="K5567" s="6" t="str">
        <f t="shared" si="757"/>
        <v>1994--7</v>
      </c>
      <c r="L5567" s="10" t="s">
        <v>319</v>
      </c>
      <c r="M5567" s="10" t="s">
        <v>9792</v>
      </c>
      <c r="N5567" s="10" t="s">
        <v>8272</v>
      </c>
      <c r="O5567" s="10" t="s">
        <v>8081</v>
      </c>
      <c r="P5567" s="6" t="str">
        <f t="shared" si="758"/>
        <v/>
      </c>
      <c r="Q5567" s="10" t="s">
        <v>14334</v>
      </c>
      <c r="R5567" s="10" t="s">
        <v>18</v>
      </c>
      <c r="S5567" s="10" t="s">
        <v>918</v>
      </c>
      <c r="T5567" s="10" t="s">
        <v>14335</v>
      </c>
    </row>
    <row r="5568" spans="1:20" s="1" customFormat="1" ht="38.25" x14ac:dyDescent="0.2">
      <c r="A5568" s="10" t="s">
        <v>14317</v>
      </c>
      <c r="B5568" s="6" t="str">
        <f t="shared" si="755"/>
        <v/>
      </c>
      <c r="C5568" s="10" t="s">
        <v>8097</v>
      </c>
      <c r="D5568" s="6"/>
      <c r="E5568" s="6"/>
      <c r="F5568" s="6"/>
      <c r="G5568" s="6"/>
      <c r="H5568" s="6"/>
      <c r="I5568" s="6"/>
      <c r="J5568" s="6" t="str">
        <f t="shared" si="753"/>
        <v>1994--8</v>
      </c>
      <c r="K5568" s="6" t="str">
        <f t="shared" si="757"/>
        <v>1994--8</v>
      </c>
      <c r="L5568" s="10" t="s">
        <v>319</v>
      </c>
      <c r="M5568" s="10" t="s">
        <v>9792</v>
      </c>
      <c r="N5568" s="10" t="s">
        <v>8272</v>
      </c>
      <c r="O5568" s="10" t="s">
        <v>8084</v>
      </c>
      <c r="P5568" s="6" t="str">
        <f t="shared" si="758"/>
        <v/>
      </c>
      <c r="Q5568" s="10" t="s">
        <v>12954</v>
      </c>
      <c r="R5568" s="10" t="s">
        <v>3823</v>
      </c>
      <c r="S5568" s="10" t="s">
        <v>6758</v>
      </c>
      <c r="T5568" s="10" t="s">
        <v>14336</v>
      </c>
    </row>
    <row r="5569" spans="1:20" s="1" customFormat="1" ht="25.5" x14ac:dyDescent="0.2">
      <c r="A5569" s="10" t="s">
        <v>14317</v>
      </c>
      <c r="B5569" s="6" t="str">
        <f t="shared" si="755"/>
        <v/>
      </c>
      <c r="C5569" s="10" t="s">
        <v>8330</v>
      </c>
      <c r="D5569" s="6"/>
      <c r="E5569" s="6"/>
      <c r="F5569" s="6"/>
      <c r="G5569" s="6"/>
      <c r="H5569" s="6"/>
      <c r="I5569" s="6"/>
      <c r="J5569" s="6" t="str">
        <f t="shared" si="753"/>
        <v>1994--9</v>
      </c>
      <c r="K5569" s="6" t="str">
        <f t="shared" si="757"/>
        <v>1994--9</v>
      </c>
      <c r="L5569" s="10" t="s">
        <v>319</v>
      </c>
      <c r="M5569" s="10" t="s">
        <v>9792</v>
      </c>
      <c r="N5569" s="10" t="s">
        <v>8078</v>
      </c>
      <c r="O5569" s="10" t="s">
        <v>9717</v>
      </c>
      <c r="P5569" s="6" t="str">
        <f t="shared" si="758"/>
        <v/>
      </c>
      <c r="Q5569" s="10" t="s">
        <v>4868</v>
      </c>
      <c r="R5569" s="10" t="s">
        <v>12456</v>
      </c>
      <c r="S5569" s="10" t="s">
        <v>3838</v>
      </c>
      <c r="T5569" s="10" t="s">
        <v>14337</v>
      </c>
    </row>
    <row r="5570" spans="1:20" s="1" customFormat="1" ht="38.25" x14ac:dyDescent="0.2">
      <c r="A5570" s="10" t="s">
        <v>14317</v>
      </c>
      <c r="B5570" s="6" t="str">
        <f t="shared" si="755"/>
        <v/>
      </c>
      <c r="C5570" s="10" t="s">
        <v>8272</v>
      </c>
      <c r="D5570" s="6"/>
      <c r="E5570" s="6"/>
      <c r="F5570" s="6"/>
      <c r="G5570" s="6"/>
      <c r="H5570" s="6"/>
      <c r="I5570" s="6"/>
      <c r="J5570" s="6" t="str">
        <f t="shared" si="753"/>
        <v>1994--10</v>
      </c>
      <c r="K5570" s="6" t="str">
        <f t="shared" si="757"/>
        <v>1994--10</v>
      </c>
      <c r="L5570" s="10" t="s">
        <v>319</v>
      </c>
      <c r="M5570" s="10" t="s">
        <v>9792</v>
      </c>
      <c r="N5570" s="10" t="s">
        <v>8078</v>
      </c>
      <c r="O5570" s="10" t="s">
        <v>9834</v>
      </c>
      <c r="P5570" s="6" t="str">
        <f t="shared" si="758"/>
        <v/>
      </c>
      <c r="Q5570" s="10" t="s">
        <v>12954</v>
      </c>
      <c r="R5570" s="10" t="s">
        <v>697</v>
      </c>
      <c r="S5570" s="10" t="s">
        <v>14338</v>
      </c>
      <c r="T5570" s="10" t="s">
        <v>14339</v>
      </c>
    </row>
    <row r="5571" spans="1:20" s="1" customFormat="1" x14ac:dyDescent="0.2">
      <c r="A5571" s="10" t="s">
        <v>14317</v>
      </c>
      <c r="B5571" s="6" t="str">
        <f t="shared" si="755"/>
        <v/>
      </c>
      <c r="C5571" s="10" t="s">
        <v>8078</v>
      </c>
      <c r="D5571" s="6"/>
      <c r="E5571" s="6"/>
      <c r="F5571" s="6"/>
      <c r="G5571" s="6"/>
      <c r="H5571" s="6"/>
      <c r="I5571" s="6"/>
      <c r="J5571" s="6" t="str">
        <f t="shared" ref="J5571:J5634" si="759">CONCATENATE(A5571,"-",B5571,"-",C5571,D5571)</f>
        <v>1994--11</v>
      </c>
      <c r="K5571" s="6" t="str">
        <f t="shared" si="757"/>
        <v>1994--11</v>
      </c>
      <c r="L5571" s="10" t="s">
        <v>319</v>
      </c>
      <c r="M5571" s="10" t="s">
        <v>9792</v>
      </c>
      <c r="N5571" s="10" t="s">
        <v>8305</v>
      </c>
      <c r="O5571" s="10" t="s">
        <v>8078</v>
      </c>
      <c r="P5571" s="6" t="str">
        <f t="shared" si="758"/>
        <v/>
      </c>
      <c r="Q5571" s="10" t="s">
        <v>4868</v>
      </c>
      <c r="R5571" s="10" t="s">
        <v>18</v>
      </c>
      <c r="S5571" s="10" t="s">
        <v>3842</v>
      </c>
      <c r="T5571" s="10" t="s">
        <v>14340</v>
      </c>
    </row>
    <row r="5572" spans="1:20" s="1" customFormat="1" x14ac:dyDescent="0.2">
      <c r="A5572" s="10" t="s">
        <v>14317</v>
      </c>
      <c r="B5572" s="6" t="str">
        <f t="shared" si="755"/>
        <v/>
      </c>
      <c r="C5572" s="10" t="s">
        <v>8305</v>
      </c>
      <c r="D5572" s="6"/>
      <c r="E5572" s="6"/>
      <c r="F5572" s="6"/>
      <c r="G5572" s="6"/>
      <c r="H5572" s="6"/>
      <c r="I5572" s="6"/>
      <c r="J5572" s="6" t="str">
        <f t="shared" si="759"/>
        <v>1994--12</v>
      </c>
      <c r="K5572" s="6" t="str">
        <f t="shared" si="757"/>
        <v>1994--12</v>
      </c>
      <c r="L5572" s="10" t="s">
        <v>319</v>
      </c>
      <c r="M5572" s="10" t="s">
        <v>8458</v>
      </c>
      <c r="N5572" s="10" t="s">
        <v>8273</v>
      </c>
      <c r="O5572" s="10" t="s">
        <v>8078</v>
      </c>
      <c r="P5572" s="6" t="str">
        <f t="shared" si="758"/>
        <v/>
      </c>
      <c r="Q5572" s="10" t="s">
        <v>4868</v>
      </c>
      <c r="R5572" s="10" t="s">
        <v>18</v>
      </c>
      <c r="S5572" s="10" t="s">
        <v>3842</v>
      </c>
      <c r="T5572" s="10" t="s">
        <v>14341</v>
      </c>
    </row>
    <row r="5573" spans="1:20" s="1" customFormat="1" ht="63.75" x14ac:dyDescent="0.2">
      <c r="A5573" s="10" t="s">
        <v>14317</v>
      </c>
      <c r="B5573" s="6" t="str">
        <f t="shared" si="755"/>
        <v/>
      </c>
      <c r="C5573" s="10" t="s">
        <v>8080</v>
      </c>
      <c r="D5573" s="6"/>
      <c r="E5573" s="6"/>
      <c r="F5573" s="6"/>
      <c r="G5573" s="6"/>
      <c r="H5573" s="6"/>
      <c r="I5573" s="6"/>
      <c r="J5573" s="6" t="str">
        <f t="shared" si="759"/>
        <v>1994--13</v>
      </c>
      <c r="K5573" s="6" t="str">
        <f t="shared" si="757"/>
        <v>1994--13</v>
      </c>
      <c r="L5573" s="10" t="s">
        <v>319</v>
      </c>
      <c r="M5573" s="10" t="s">
        <v>8458</v>
      </c>
      <c r="N5573" s="10" t="s">
        <v>8326</v>
      </c>
      <c r="O5573" s="10" t="s">
        <v>8086</v>
      </c>
      <c r="P5573" s="6" t="str">
        <f t="shared" si="758"/>
        <v/>
      </c>
      <c r="Q5573" s="10" t="s">
        <v>12954</v>
      </c>
      <c r="R5573" s="10" t="s">
        <v>186</v>
      </c>
      <c r="S5573" s="10" t="s">
        <v>14342</v>
      </c>
      <c r="T5573" s="10" t="s">
        <v>14343</v>
      </c>
    </row>
    <row r="5574" spans="1:20" s="1" customFormat="1" ht="25.5" x14ac:dyDescent="0.2">
      <c r="A5574" s="10" t="s">
        <v>14317</v>
      </c>
      <c r="B5574" s="6" t="str">
        <f t="shared" si="755"/>
        <v/>
      </c>
      <c r="C5574" s="10" t="s">
        <v>8081</v>
      </c>
      <c r="D5574" s="6"/>
      <c r="E5574" s="6"/>
      <c r="F5574" s="6"/>
      <c r="G5574" s="6"/>
      <c r="H5574" s="6"/>
      <c r="I5574" s="6"/>
      <c r="J5574" s="6" t="str">
        <f t="shared" si="759"/>
        <v>1994--14</v>
      </c>
      <c r="K5574" s="6" t="str">
        <f t="shared" si="757"/>
        <v>1994--14</v>
      </c>
      <c r="L5574" s="10" t="s">
        <v>319</v>
      </c>
      <c r="M5574" s="10" t="s">
        <v>8458</v>
      </c>
      <c r="N5574" s="10" t="s">
        <v>8318</v>
      </c>
      <c r="O5574" s="10" t="s">
        <v>8080</v>
      </c>
      <c r="P5574" s="6" t="str">
        <f t="shared" si="758"/>
        <v/>
      </c>
      <c r="Q5574" s="10" t="s">
        <v>4868</v>
      </c>
      <c r="R5574" s="10" t="s">
        <v>697</v>
      </c>
      <c r="S5574" s="10" t="s">
        <v>3838</v>
      </c>
      <c r="T5574" s="10" t="s">
        <v>14344</v>
      </c>
    </row>
    <row r="5575" spans="1:20" s="1" customFormat="1" ht="140.25" x14ac:dyDescent="0.2">
      <c r="A5575" s="10" t="s">
        <v>14317</v>
      </c>
      <c r="B5575" s="6" t="str">
        <f t="shared" ref="B5575:B5636" si="760">LEFT(F5575,1)</f>
        <v/>
      </c>
      <c r="C5575" s="10" t="s">
        <v>8082</v>
      </c>
      <c r="D5575" s="6"/>
      <c r="E5575" s="6"/>
      <c r="F5575" s="6"/>
      <c r="G5575" s="6"/>
      <c r="H5575" s="6"/>
      <c r="I5575" s="6"/>
      <c r="J5575" s="6" t="str">
        <f t="shared" si="759"/>
        <v>1994--15</v>
      </c>
      <c r="K5575" s="6" t="str">
        <f t="shared" si="757"/>
        <v>1994--15</v>
      </c>
      <c r="L5575" s="10" t="s">
        <v>319</v>
      </c>
      <c r="M5575" s="10" t="s">
        <v>8458</v>
      </c>
      <c r="N5575" s="10" t="s">
        <v>8252</v>
      </c>
      <c r="O5575" s="10" t="s">
        <v>9835</v>
      </c>
      <c r="P5575" s="6" t="str">
        <f t="shared" si="758"/>
        <v/>
      </c>
      <c r="Q5575" s="10" t="s">
        <v>12954</v>
      </c>
      <c r="R5575" s="10" t="s">
        <v>4781</v>
      </c>
      <c r="S5575" s="10" t="s">
        <v>14345</v>
      </c>
      <c r="T5575" s="10" t="s">
        <v>14346</v>
      </c>
    </row>
    <row r="5576" spans="1:20" s="1" customFormat="1" ht="25.5" x14ac:dyDescent="0.2">
      <c r="A5576" s="10" t="s">
        <v>14317</v>
      </c>
      <c r="B5576" s="6" t="str">
        <f t="shared" si="760"/>
        <v/>
      </c>
      <c r="C5576" s="10" t="s">
        <v>8083</v>
      </c>
      <c r="D5576" s="6"/>
      <c r="E5576" s="6"/>
      <c r="F5576" s="6"/>
      <c r="G5576" s="6"/>
      <c r="H5576" s="6"/>
      <c r="I5576" s="6"/>
      <c r="J5576" s="6" t="str">
        <f t="shared" si="759"/>
        <v>1994--16</v>
      </c>
      <c r="K5576" s="6" t="str">
        <f t="shared" si="757"/>
        <v>1994--16</v>
      </c>
      <c r="L5576" s="10" t="s">
        <v>319</v>
      </c>
      <c r="M5576" s="10" t="s">
        <v>8458</v>
      </c>
      <c r="N5576" s="10" t="s">
        <v>8096</v>
      </c>
      <c r="O5576" s="10" t="s">
        <v>8330</v>
      </c>
      <c r="P5576" s="6" t="str">
        <f t="shared" si="758"/>
        <v/>
      </c>
      <c r="Q5576" s="10" t="s">
        <v>14347</v>
      </c>
      <c r="R5576" s="10" t="s">
        <v>18</v>
      </c>
      <c r="S5576" s="10" t="s">
        <v>918</v>
      </c>
      <c r="T5576" s="10" t="s">
        <v>14348</v>
      </c>
    </row>
    <row r="5577" spans="1:20" s="1" customFormat="1" x14ac:dyDescent="0.2">
      <c r="A5577" s="10" t="s">
        <v>14317</v>
      </c>
      <c r="B5577" s="6" t="str">
        <f t="shared" si="760"/>
        <v/>
      </c>
      <c r="C5577" s="10" t="s">
        <v>8084</v>
      </c>
      <c r="D5577" s="6"/>
      <c r="E5577" s="6"/>
      <c r="F5577" s="6"/>
      <c r="G5577" s="6"/>
      <c r="H5577" s="6"/>
      <c r="I5577" s="6"/>
      <c r="J5577" s="6" t="str">
        <f t="shared" si="759"/>
        <v>1994--17</v>
      </c>
      <c r="K5577" s="6" t="str">
        <f t="shared" si="757"/>
        <v>1994--17</v>
      </c>
      <c r="L5577" s="10" t="s">
        <v>319</v>
      </c>
      <c r="M5577" s="10" t="s">
        <v>8458</v>
      </c>
      <c r="N5577" s="10" t="s">
        <v>8096</v>
      </c>
      <c r="O5577" s="10" t="s">
        <v>8080</v>
      </c>
      <c r="P5577" s="6" t="str">
        <f t="shared" si="758"/>
        <v/>
      </c>
      <c r="Q5577" s="10" t="s">
        <v>4868</v>
      </c>
      <c r="R5577" s="10" t="s">
        <v>18</v>
      </c>
      <c r="S5577" s="10" t="s">
        <v>3838</v>
      </c>
      <c r="T5577" s="10" t="s">
        <v>14349</v>
      </c>
    </row>
    <row r="5578" spans="1:20" s="1" customFormat="1" ht="63.75" x14ac:dyDescent="0.2">
      <c r="A5578" s="10" t="s">
        <v>14317</v>
      </c>
      <c r="B5578" s="6" t="str">
        <f t="shared" si="760"/>
        <v/>
      </c>
      <c r="C5578" s="10" t="s">
        <v>8085</v>
      </c>
      <c r="D5578" s="6"/>
      <c r="E5578" s="6"/>
      <c r="F5578" s="6"/>
      <c r="G5578" s="6"/>
      <c r="H5578" s="6"/>
      <c r="I5578" s="6"/>
      <c r="J5578" s="6" t="str">
        <f t="shared" si="759"/>
        <v>1994--18</v>
      </c>
      <c r="K5578" s="6" t="str">
        <f t="shared" si="757"/>
        <v>1994--18</v>
      </c>
      <c r="L5578" s="10" t="s">
        <v>319</v>
      </c>
      <c r="M5578" s="10" t="s">
        <v>8458</v>
      </c>
      <c r="N5578" s="10" t="s">
        <v>8096</v>
      </c>
      <c r="O5578" s="10" t="s">
        <v>9835</v>
      </c>
      <c r="P5578" s="6" t="str">
        <f t="shared" si="758"/>
        <v/>
      </c>
      <c r="Q5578" s="10" t="s">
        <v>12954</v>
      </c>
      <c r="R5578" s="10" t="s">
        <v>697</v>
      </c>
      <c r="S5578" s="10" t="s">
        <v>14350</v>
      </c>
      <c r="T5578" s="10" t="s">
        <v>14351</v>
      </c>
    </row>
    <row r="5579" spans="1:20" s="1" customFormat="1" x14ac:dyDescent="0.2">
      <c r="A5579" s="10" t="s">
        <v>14317</v>
      </c>
      <c r="B5579" s="6" t="str">
        <f t="shared" si="760"/>
        <v/>
      </c>
      <c r="C5579" s="10" t="s">
        <v>8086</v>
      </c>
      <c r="D5579" s="6"/>
      <c r="E5579" s="6"/>
      <c r="F5579" s="6"/>
      <c r="G5579" s="6"/>
      <c r="H5579" s="6"/>
      <c r="I5579" s="6"/>
      <c r="J5579" s="6" t="str">
        <f t="shared" si="759"/>
        <v>1994--19</v>
      </c>
      <c r="K5579" s="6" t="str">
        <f t="shared" si="757"/>
        <v>1994--19</v>
      </c>
      <c r="L5579" s="10" t="s">
        <v>4456</v>
      </c>
      <c r="M5579" s="10" t="s">
        <v>8523</v>
      </c>
      <c r="N5579" s="10" t="s">
        <v>8445</v>
      </c>
      <c r="O5579" s="10" t="s">
        <v>8593</v>
      </c>
      <c r="P5579" s="6" t="str">
        <f t="shared" si="758"/>
        <v/>
      </c>
      <c r="Q5579" s="10" t="s">
        <v>13830</v>
      </c>
      <c r="R5579" s="10" t="s">
        <v>258</v>
      </c>
      <c r="S5579" s="10" t="s">
        <v>4120</v>
      </c>
      <c r="T5579" s="10" t="s">
        <v>14352</v>
      </c>
    </row>
    <row r="5580" spans="1:20" s="1" customFormat="1" ht="25.5" x14ac:dyDescent="0.2">
      <c r="A5580" s="10" t="s">
        <v>14317</v>
      </c>
      <c r="B5580" s="6" t="str">
        <f t="shared" si="760"/>
        <v/>
      </c>
      <c r="C5580" s="10" t="s">
        <v>8087</v>
      </c>
      <c r="D5580" s="6"/>
      <c r="E5580" s="6"/>
      <c r="F5580" s="6"/>
      <c r="G5580" s="6"/>
      <c r="H5580" s="6"/>
      <c r="I5580" s="6"/>
      <c r="J5580" s="6" t="str">
        <f t="shared" si="759"/>
        <v>1994--20</v>
      </c>
      <c r="K5580" s="6" t="str">
        <f t="shared" si="757"/>
        <v>1994--20</v>
      </c>
      <c r="L5580" s="10" t="s">
        <v>276</v>
      </c>
      <c r="M5580" s="10" t="s">
        <v>8486</v>
      </c>
      <c r="N5580" s="10" t="s">
        <v>8241</v>
      </c>
      <c r="O5580" s="10" t="s">
        <v>8591</v>
      </c>
      <c r="P5580" s="6" t="str">
        <f t="shared" si="758"/>
        <v/>
      </c>
      <c r="Q5580" s="10" t="s">
        <v>14353</v>
      </c>
      <c r="R5580" s="10" t="s">
        <v>18</v>
      </c>
      <c r="S5580" s="10" t="s">
        <v>918</v>
      </c>
      <c r="T5580" s="10" t="s">
        <v>14354</v>
      </c>
    </row>
    <row r="5581" spans="1:20" s="1" customFormat="1" ht="38.25" x14ac:dyDescent="0.2">
      <c r="A5581" s="10" t="s">
        <v>14317</v>
      </c>
      <c r="B5581" s="6" t="str">
        <f t="shared" si="760"/>
        <v/>
      </c>
      <c r="C5581" s="10" t="s">
        <v>8079</v>
      </c>
      <c r="D5581" s="6"/>
      <c r="E5581" s="6"/>
      <c r="F5581" s="6"/>
      <c r="G5581" s="6"/>
      <c r="H5581" s="6"/>
      <c r="I5581" s="6"/>
      <c r="J5581" s="6" t="str">
        <f t="shared" si="759"/>
        <v>1994--21</v>
      </c>
      <c r="K5581" s="6" t="str">
        <f t="shared" si="757"/>
        <v>1994--21</v>
      </c>
      <c r="L5581" s="10" t="s">
        <v>6299</v>
      </c>
      <c r="M5581" s="6"/>
      <c r="N5581" s="10" t="s">
        <v>8583</v>
      </c>
      <c r="O5581" s="10" t="s">
        <v>9531</v>
      </c>
      <c r="P5581" s="6" t="str">
        <f t="shared" si="758"/>
        <v/>
      </c>
      <c r="Q5581" s="10" t="s">
        <v>14355</v>
      </c>
      <c r="R5581" s="10" t="s">
        <v>186</v>
      </c>
      <c r="S5581" s="10" t="s">
        <v>14356</v>
      </c>
      <c r="T5581" s="10" t="s">
        <v>14357</v>
      </c>
    </row>
    <row r="5582" spans="1:20" s="1" customFormat="1" x14ac:dyDescent="0.2">
      <c r="A5582" s="10" t="s">
        <v>14317</v>
      </c>
      <c r="B5582" s="6" t="str">
        <f t="shared" si="760"/>
        <v>A</v>
      </c>
      <c r="C5582" s="10" t="s">
        <v>8241</v>
      </c>
      <c r="D5582" s="6"/>
      <c r="E5582" s="10" t="s">
        <v>13231</v>
      </c>
      <c r="F5582" s="10" t="s">
        <v>13232</v>
      </c>
      <c r="G5582" s="6"/>
      <c r="H5582" s="6"/>
      <c r="I5582" s="6"/>
      <c r="J5582" s="6" t="str">
        <f t="shared" si="759"/>
        <v>1994-A-1</v>
      </c>
      <c r="K5582" s="6" t="str">
        <f t="shared" si="757"/>
        <v>1994-A-1</v>
      </c>
      <c r="L5582" s="10" t="s">
        <v>13839</v>
      </c>
      <c r="M5582" s="6"/>
      <c r="N5582" s="10" t="s">
        <v>8330</v>
      </c>
      <c r="O5582" s="10" t="s">
        <v>5748</v>
      </c>
      <c r="P5582" s="6" t="str">
        <f t="shared" si="758"/>
        <v>W. Mico Antoine</v>
      </c>
      <c r="Q5582" s="10" t="s">
        <v>254</v>
      </c>
      <c r="R5582" s="10" t="s">
        <v>18</v>
      </c>
      <c r="S5582" s="10" t="s">
        <v>5271</v>
      </c>
      <c r="T5582" s="6"/>
    </row>
    <row r="5583" spans="1:20" s="1" customFormat="1" x14ac:dyDescent="0.2">
      <c r="A5583" s="10" t="s">
        <v>14317</v>
      </c>
      <c r="B5583" s="6" t="str">
        <f t="shared" si="760"/>
        <v>A</v>
      </c>
      <c r="C5583" s="10" t="s">
        <v>8273</v>
      </c>
      <c r="D5583" s="6"/>
      <c r="E5583" s="10" t="s">
        <v>13231</v>
      </c>
      <c r="F5583" s="10" t="s">
        <v>13232</v>
      </c>
      <c r="G5583" s="6"/>
      <c r="H5583" s="6"/>
      <c r="I5583" s="6"/>
      <c r="J5583" s="6" t="str">
        <f t="shared" si="759"/>
        <v>1994-A-2</v>
      </c>
      <c r="K5583" s="6" t="str">
        <f t="shared" si="757"/>
        <v>1994-A-2</v>
      </c>
      <c r="L5583" s="10" t="s">
        <v>13839</v>
      </c>
      <c r="M5583" s="6"/>
      <c r="N5583" s="10" t="s">
        <v>8330</v>
      </c>
      <c r="O5583" s="10" t="s">
        <v>8241</v>
      </c>
      <c r="P5583" s="6" t="str">
        <f t="shared" si="758"/>
        <v>W. Mico Antoine</v>
      </c>
      <c r="Q5583" s="10" t="s">
        <v>14358</v>
      </c>
      <c r="R5583" s="10" t="s">
        <v>18</v>
      </c>
      <c r="S5583" s="10" t="s">
        <v>81</v>
      </c>
      <c r="T5583" s="6"/>
    </row>
    <row r="5584" spans="1:20" s="1" customFormat="1" x14ac:dyDescent="0.2">
      <c r="A5584" s="10" t="s">
        <v>14317</v>
      </c>
      <c r="B5584" s="6" t="str">
        <f t="shared" si="760"/>
        <v>A</v>
      </c>
      <c r="C5584" s="10" t="s">
        <v>8326</v>
      </c>
      <c r="D5584" s="6"/>
      <c r="E5584" s="10" t="s">
        <v>13231</v>
      </c>
      <c r="F5584" s="10" t="s">
        <v>13232</v>
      </c>
      <c r="G5584" s="6"/>
      <c r="H5584" s="6"/>
      <c r="I5584" s="6"/>
      <c r="J5584" s="6" t="str">
        <f t="shared" si="759"/>
        <v>1994-A-3</v>
      </c>
      <c r="K5584" s="6" t="str">
        <f t="shared" si="757"/>
        <v>1994-A-3</v>
      </c>
      <c r="L5584" s="10" t="s">
        <v>13839</v>
      </c>
      <c r="M5584" s="6"/>
      <c r="N5584" s="10" t="s">
        <v>8330</v>
      </c>
      <c r="O5584" s="10" t="s">
        <v>9146</v>
      </c>
      <c r="P5584" s="6" t="str">
        <f t="shared" si="758"/>
        <v>W. Mico Antoine</v>
      </c>
      <c r="Q5584" s="10" t="s">
        <v>14359</v>
      </c>
      <c r="R5584" s="10" t="s">
        <v>18</v>
      </c>
      <c r="S5584" s="10" t="s">
        <v>81</v>
      </c>
      <c r="T5584" s="6"/>
    </row>
    <row r="5585" spans="1:20" s="1" customFormat="1" x14ac:dyDescent="0.2">
      <c r="A5585" s="10" t="s">
        <v>14317</v>
      </c>
      <c r="B5585" s="6" t="str">
        <f t="shared" si="760"/>
        <v>A</v>
      </c>
      <c r="C5585" s="10" t="s">
        <v>8099</v>
      </c>
      <c r="D5585" s="6"/>
      <c r="E5585" s="10" t="s">
        <v>13231</v>
      </c>
      <c r="F5585" s="10" t="s">
        <v>13232</v>
      </c>
      <c r="G5585" s="6"/>
      <c r="H5585" s="6"/>
      <c r="I5585" s="6"/>
      <c r="J5585" s="6" t="str">
        <f t="shared" si="759"/>
        <v>1994-A-4</v>
      </c>
      <c r="K5585" s="6" t="str">
        <f t="shared" si="757"/>
        <v>1994-A-4</v>
      </c>
      <c r="L5585" s="10" t="s">
        <v>13839</v>
      </c>
      <c r="M5585" s="6"/>
      <c r="N5585" s="10" t="s">
        <v>8330</v>
      </c>
      <c r="O5585" s="10" t="s">
        <v>9375</v>
      </c>
      <c r="P5585" s="6" t="str">
        <f t="shared" si="758"/>
        <v>W. Mico Antoine</v>
      </c>
      <c r="Q5585" s="10" t="s">
        <v>14360</v>
      </c>
      <c r="R5585" s="10" t="s">
        <v>18</v>
      </c>
      <c r="S5585" s="10" t="s">
        <v>81</v>
      </c>
      <c r="T5585" s="6"/>
    </row>
    <row r="5586" spans="1:20" s="1" customFormat="1" ht="25.5" x14ac:dyDescent="0.2">
      <c r="A5586" s="10" t="s">
        <v>14317</v>
      </c>
      <c r="B5586" s="6" t="str">
        <f t="shared" si="760"/>
        <v>A</v>
      </c>
      <c r="C5586" s="10" t="s">
        <v>8318</v>
      </c>
      <c r="D5586" s="6"/>
      <c r="E5586" s="10" t="s">
        <v>13231</v>
      </c>
      <c r="F5586" s="10" t="s">
        <v>13232</v>
      </c>
      <c r="G5586" s="6"/>
      <c r="H5586" s="6"/>
      <c r="I5586" s="6"/>
      <c r="J5586" s="6" t="str">
        <f t="shared" si="759"/>
        <v>1994-A-5</v>
      </c>
      <c r="K5586" s="6" t="str">
        <f t="shared" si="757"/>
        <v>1994-A-5</v>
      </c>
      <c r="L5586" s="10" t="s">
        <v>13839</v>
      </c>
      <c r="M5586" s="6"/>
      <c r="N5586" s="10" t="s">
        <v>8330</v>
      </c>
      <c r="O5586" s="10" t="s">
        <v>9293</v>
      </c>
      <c r="P5586" s="6" t="str">
        <f t="shared" si="758"/>
        <v>W. Mico Antoine</v>
      </c>
      <c r="Q5586" s="10" t="s">
        <v>14361</v>
      </c>
      <c r="R5586" s="10" t="s">
        <v>18</v>
      </c>
      <c r="S5586" s="10" t="s">
        <v>81</v>
      </c>
      <c r="T5586" s="6"/>
    </row>
    <row r="5587" spans="1:20" s="1" customFormat="1" x14ac:dyDescent="0.2">
      <c r="A5587" s="10" t="s">
        <v>14317</v>
      </c>
      <c r="B5587" s="6" t="str">
        <f t="shared" si="760"/>
        <v>A</v>
      </c>
      <c r="C5587" s="10" t="s">
        <v>8252</v>
      </c>
      <c r="D5587" s="6"/>
      <c r="E5587" s="10" t="s">
        <v>13231</v>
      </c>
      <c r="F5587" s="10" t="s">
        <v>13232</v>
      </c>
      <c r="G5587" s="6"/>
      <c r="H5587" s="6"/>
      <c r="I5587" s="6"/>
      <c r="J5587" s="6" t="str">
        <f t="shared" si="759"/>
        <v>1994-A-6</v>
      </c>
      <c r="K5587" s="6" t="str">
        <f t="shared" si="757"/>
        <v>1994-A-6</v>
      </c>
      <c r="L5587" s="10" t="s">
        <v>13839</v>
      </c>
      <c r="M5587" s="6"/>
      <c r="N5587" s="10" t="s">
        <v>8330</v>
      </c>
      <c r="O5587" s="10" t="s">
        <v>9836</v>
      </c>
      <c r="P5587" s="6" t="str">
        <f t="shared" si="758"/>
        <v>W. Mico Antoine</v>
      </c>
      <c r="Q5587" s="10" t="s">
        <v>14362</v>
      </c>
      <c r="R5587" s="10" t="s">
        <v>18</v>
      </c>
      <c r="S5587" s="10" t="s">
        <v>3838</v>
      </c>
      <c r="T5587" s="10" t="s">
        <v>14363</v>
      </c>
    </row>
    <row r="5588" spans="1:20" s="1" customFormat="1" x14ac:dyDescent="0.2">
      <c r="A5588" s="10" t="s">
        <v>14317</v>
      </c>
      <c r="B5588" s="6" t="str">
        <f t="shared" si="760"/>
        <v>A</v>
      </c>
      <c r="C5588" s="10" t="s">
        <v>8096</v>
      </c>
      <c r="D5588" s="6"/>
      <c r="E5588" s="10" t="s">
        <v>13231</v>
      </c>
      <c r="F5588" s="10" t="s">
        <v>13232</v>
      </c>
      <c r="G5588" s="6"/>
      <c r="H5588" s="6"/>
      <c r="I5588" s="6"/>
      <c r="J5588" s="6" t="str">
        <f t="shared" si="759"/>
        <v>1994-A-7</v>
      </c>
      <c r="K5588" s="6" t="str">
        <f t="shared" si="757"/>
        <v>1994-A-7</v>
      </c>
      <c r="L5588" s="10" t="s">
        <v>13839</v>
      </c>
      <c r="M5588" s="6"/>
      <c r="N5588" s="10" t="s">
        <v>8330</v>
      </c>
      <c r="O5588" s="10" t="s">
        <v>8318</v>
      </c>
      <c r="P5588" s="6" t="str">
        <f t="shared" si="758"/>
        <v>W. Mico Antoine</v>
      </c>
      <c r="Q5588" s="10" t="s">
        <v>14364</v>
      </c>
      <c r="R5588" s="10" t="s">
        <v>18</v>
      </c>
      <c r="S5588" s="10" t="s">
        <v>3838</v>
      </c>
      <c r="T5588" s="10" t="s">
        <v>14365</v>
      </c>
    </row>
    <row r="5589" spans="1:20" s="1" customFormat="1" ht="25.5" x14ac:dyDescent="0.2">
      <c r="A5589" s="10" t="s">
        <v>14317</v>
      </c>
      <c r="B5589" s="6" t="str">
        <f t="shared" si="760"/>
        <v>A</v>
      </c>
      <c r="C5589" s="10" t="s">
        <v>8097</v>
      </c>
      <c r="D5589" s="6"/>
      <c r="E5589" s="10" t="s">
        <v>13231</v>
      </c>
      <c r="F5589" s="10" t="s">
        <v>13232</v>
      </c>
      <c r="G5589" s="6"/>
      <c r="H5589" s="6"/>
      <c r="I5589" s="6"/>
      <c r="J5589" s="6" t="str">
        <f t="shared" si="759"/>
        <v>1994-A-8</v>
      </c>
      <c r="K5589" s="6" t="str">
        <f t="shared" si="757"/>
        <v>1994-A-8</v>
      </c>
      <c r="L5589" s="10" t="s">
        <v>13839</v>
      </c>
      <c r="M5589" s="6"/>
      <c r="N5589" s="10" t="s">
        <v>8330</v>
      </c>
      <c r="O5589" s="10" t="s">
        <v>8318</v>
      </c>
      <c r="P5589" s="6" t="str">
        <f t="shared" si="758"/>
        <v>W. Mico Antoine</v>
      </c>
      <c r="Q5589" s="10" t="s">
        <v>14366</v>
      </c>
      <c r="R5589" s="10" t="s">
        <v>18</v>
      </c>
      <c r="S5589" s="10" t="s">
        <v>3838</v>
      </c>
      <c r="T5589" s="10" t="s">
        <v>14367</v>
      </c>
    </row>
    <row r="5590" spans="1:20" s="1" customFormat="1" ht="25.5" x14ac:dyDescent="0.2">
      <c r="A5590" s="10" t="s">
        <v>14317</v>
      </c>
      <c r="B5590" s="6" t="str">
        <f t="shared" si="760"/>
        <v>A</v>
      </c>
      <c r="C5590" s="10" t="s">
        <v>8330</v>
      </c>
      <c r="D5590" s="6"/>
      <c r="E5590" s="10" t="s">
        <v>13231</v>
      </c>
      <c r="F5590" s="10" t="s">
        <v>13232</v>
      </c>
      <c r="G5590" s="6"/>
      <c r="H5590" s="6"/>
      <c r="I5590" s="6"/>
      <c r="J5590" s="6" t="str">
        <f t="shared" si="759"/>
        <v>1994-A-9</v>
      </c>
      <c r="K5590" s="6" t="str">
        <f t="shared" si="757"/>
        <v>1994-A-9</v>
      </c>
      <c r="L5590" s="10" t="s">
        <v>13839</v>
      </c>
      <c r="M5590" s="6"/>
      <c r="N5590" s="10" t="s">
        <v>8330</v>
      </c>
      <c r="O5590" s="10" t="s">
        <v>8252</v>
      </c>
      <c r="P5590" s="6" t="str">
        <f t="shared" si="758"/>
        <v>W. Mico Antoine</v>
      </c>
      <c r="Q5590" s="10" t="s">
        <v>14368</v>
      </c>
      <c r="R5590" s="10" t="s">
        <v>18</v>
      </c>
      <c r="S5590" s="10" t="s">
        <v>3838</v>
      </c>
      <c r="T5590" s="10" t="s">
        <v>14369</v>
      </c>
    </row>
    <row r="5591" spans="1:20" s="1" customFormat="1" ht="25.5" x14ac:dyDescent="0.2">
      <c r="A5591" s="10" t="s">
        <v>14317</v>
      </c>
      <c r="B5591" s="6" t="str">
        <f t="shared" si="760"/>
        <v>A</v>
      </c>
      <c r="C5591" s="10" t="s">
        <v>8272</v>
      </c>
      <c r="D5591" s="6"/>
      <c r="E5591" s="10" t="s">
        <v>13231</v>
      </c>
      <c r="F5591" s="10" t="s">
        <v>13232</v>
      </c>
      <c r="G5591" s="6"/>
      <c r="H5591" s="6"/>
      <c r="I5591" s="6"/>
      <c r="J5591" s="6" t="str">
        <f t="shared" si="759"/>
        <v>1994-A-10</v>
      </c>
      <c r="K5591" s="6" t="str">
        <f t="shared" si="757"/>
        <v>1994-A-10</v>
      </c>
      <c r="L5591" s="10" t="s">
        <v>13839</v>
      </c>
      <c r="M5591" s="6"/>
      <c r="N5591" s="10" t="s">
        <v>8330</v>
      </c>
      <c r="O5591" s="10" t="s">
        <v>9837</v>
      </c>
      <c r="P5591" s="6" t="str">
        <f t="shared" si="758"/>
        <v>W. Mico Antoine</v>
      </c>
      <c r="Q5591" s="10" t="s">
        <v>14370</v>
      </c>
      <c r="R5591" s="10" t="s">
        <v>18</v>
      </c>
      <c r="S5591" s="10" t="s">
        <v>4451</v>
      </c>
      <c r="T5591" s="10" t="s">
        <v>14371</v>
      </c>
    </row>
    <row r="5592" spans="1:20" s="1" customFormat="1" x14ac:dyDescent="0.2">
      <c r="A5592" s="10" t="s">
        <v>14317</v>
      </c>
      <c r="B5592" s="6" t="str">
        <f t="shared" si="760"/>
        <v>A</v>
      </c>
      <c r="C5592" s="10" t="s">
        <v>8078</v>
      </c>
      <c r="D5592" s="6"/>
      <c r="E5592" s="10" t="s">
        <v>13231</v>
      </c>
      <c r="F5592" s="10" t="s">
        <v>13232</v>
      </c>
      <c r="G5592" s="6"/>
      <c r="H5592" s="6"/>
      <c r="I5592" s="6"/>
      <c r="J5592" s="6" t="str">
        <f t="shared" si="759"/>
        <v>1994-A-11</v>
      </c>
      <c r="K5592" s="6" t="str">
        <f t="shared" si="757"/>
        <v>1994-A-11</v>
      </c>
      <c r="L5592" s="10" t="s">
        <v>13839</v>
      </c>
      <c r="M5592" s="6"/>
      <c r="N5592" s="10" t="s">
        <v>8330</v>
      </c>
      <c r="O5592" s="10" t="s">
        <v>8252</v>
      </c>
      <c r="P5592" s="6" t="str">
        <f t="shared" si="758"/>
        <v>W. Mico Antoine</v>
      </c>
      <c r="Q5592" s="10" t="s">
        <v>14372</v>
      </c>
      <c r="R5592" s="10" t="s">
        <v>18</v>
      </c>
      <c r="S5592" s="10" t="s">
        <v>317</v>
      </c>
      <c r="T5592" s="10" t="s">
        <v>14373</v>
      </c>
    </row>
    <row r="5593" spans="1:20" s="1" customFormat="1" ht="25.5" x14ac:dyDescent="0.2">
      <c r="A5593" s="10" t="s">
        <v>14317</v>
      </c>
      <c r="B5593" s="6" t="str">
        <f t="shared" si="760"/>
        <v>A</v>
      </c>
      <c r="C5593" s="10" t="s">
        <v>8305</v>
      </c>
      <c r="D5593" s="6"/>
      <c r="E5593" s="10" t="s">
        <v>13231</v>
      </c>
      <c r="F5593" s="10" t="s">
        <v>13232</v>
      </c>
      <c r="G5593" s="6"/>
      <c r="H5593" s="6"/>
      <c r="I5593" s="6"/>
      <c r="J5593" s="6" t="str">
        <f t="shared" si="759"/>
        <v>1994-A-12</v>
      </c>
      <c r="K5593" s="6" t="str">
        <f t="shared" si="757"/>
        <v>1994-A-12</v>
      </c>
      <c r="L5593" s="10" t="s">
        <v>13839</v>
      </c>
      <c r="M5593" s="6"/>
      <c r="N5593" s="10" t="s">
        <v>8330</v>
      </c>
      <c r="O5593" s="10" t="s">
        <v>9838</v>
      </c>
      <c r="P5593" s="6" t="str">
        <f t="shared" si="758"/>
        <v>W. Mico Antoine</v>
      </c>
      <c r="Q5593" s="10" t="s">
        <v>14374</v>
      </c>
      <c r="R5593" s="10" t="s">
        <v>18</v>
      </c>
      <c r="S5593" s="10" t="s">
        <v>14375</v>
      </c>
      <c r="T5593" s="10" t="s">
        <v>14376</v>
      </c>
    </row>
    <row r="5594" spans="1:20" s="1" customFormat="1" x14ac:dyDescent="0.2">
      <c r="A5594" s="10" t="s">
        <v>14317</v>
      </c>
      <c r="B5594" s="6" t="str">
        <f t="shared" si="760"/>
        <v>A</v>
      </c>
      <c r="C5594" s="10" t="s">
        <v>8080</v>
      </c>
      <c r="D5594" s="6"/>
      <c r="E5594" s="10" t="s">
        <v>13231</v>
      </c>
      <c r="F5594" s="10" t="s">
        <v>13232</v>
      </c>
      <c r="G5594" s="6"/>
      <c r="H5594" s="6"/>
      <c r="I5594" s="6"/>
      <c r="J5594" s="6" t="str">
        <f t="shared" si="759"/>
        <v>1994-A-13</v>
      </c>
      <c r="K5594" s="6" t="str">
        <f t="shared" si="757"/>
        <v>1994-A-13</v>
      </c>
      <c r="L5594" s="10" t="s">
        <v>13839</v>
      </c>
      <c r="M5594" s="6"/>
      <c r="N5594" s="10" t="s">
        <v>8330</v>
      </c>
      <c r="O5594" s="10" t="s">
        <v>8096</v>
      </c>
      <c r="P5594" s="6" t="str">
        <f t="shared" si="758"/>
        <v>W. Mico Antoine</v>
      </c>
      <c r="Q5594" s="10" t="s">
        <v>14377</v>
      </c>
      <c r="R5594" s="10" t="s">
        <v>18</v>
      </c>
      <c r="S5594" s="10" t="s">
        <v>6758</v>
      </c>
      <c r="T5594" s="10" t="s">
        <v>14378</v>
      </c>
    </row>
    <row r="5595" spans="1:20" s="1" customFormat="1" ht="25.5" x14ac:dyDescent="0.2">
      <c r="A5595" s="10" t="s">
        <v>14317</v>
      </c>
      <c r="B5595" s="6" t="str">
        <f t="shared" si="760"/>
        <v>A</v>
      </c>
      <c r="C5595" s="10" t="s">
        <v>8081</v>
      </c>
      <c r="D5595" s="6"/>
      <c r="E5595" s="10" t="s">
        <v>13231</v>
      </c>
      <c r="F5595" s="10" t="s">
        <v>13232</v>
      </c>
      <c r="G5595" s="6"/>
      <c r="H5595" s="6"/>
      <c r="I5595" s="6"/>
      <c r="J5595" s="6" t="str">
        <f t="shared" si="759"/>
        <v>1994-A-14</v>
      </c>
      <c r="K5595" s="6" t="str">
        <f t="shared" si="757"/>
        <v>1994-A-14</v>
      </c>
      <c r="L5595" s="10" t="s">
        <v>13839</v>
      </c>
      <c r="M5595" s="6"/>
      <c r="N5595" s="10" t="s">
        <v>8330</v>
      </c>
      <c r="O5595" s="10" t="s">
        <v>8096</v>
      </c>
      <c r="P5595" s="6" t="str">
        <f t="shared" si="758"/>
        <v>W. Mico Antoine</v>
      </c>
      <c r="Q5595" s="10" t="s">
        <v>14379</v>
      </c>
      <c r="R5595" s="10" t="s">
        <v>18</v>
      </c>
      <c r="S5595" s="10" t="s">
        <v>14096</v>
      </c>
      <c r="T5595" s="10" t="s">
        <v>14380</v>
      </c>
    </row>
    <row r="5596" spans="1:20" s="1" customFormat="1" x14ac:dyDescent="0.2">
      <c r="A5596" s="10" t="s">
        <v>14317</v>
      </c>
      <c r="B5596" s="6" t="str">
        <f t="shared" si="760"/>
        <v>A</v>
      </c>
      <c r="C5596" s="10" t="s">
        <v>8082</v>
      </c>
      <c r="D5596" s="6"/>
      <c r="E5596" s="10" t="s">
        <v>13231</v>
      </c>
      <c r="F5596" s="10" t="s">
        <v>13232</v>
      </c>
      <c r="G5596" s="6"/>
      <c r="H5596" s="6"/>
      <c r="I5596" s="6"/>
      <c r="J5596" s="6" t="str">
        <f t="shared" si="759"/>
        <v>1994-A-15</v>
      </c>
      <c r="K5596" s="6" t="str">
        <f t="shared" si="757"/>
        <v>1994-A-15</v>
      </c>
      <c r="L5596" s="10" t="s">
        <v>13839</v>
      </c>
      <c r="M5596" s="6"/>
      <c r="N5596" s="10" t="s">
        <v>8330</v>
      </c>
      <c r="O5596" s="10" t="s">
        <v>8097</v>
      </c>
      <c r="P5596" s="6" t="str">
        <f t="shared" si="758"/>
        <v>W. Mico Antoine</v>
      </c>
      <c r="Q5596" s="10" t="s">
        <v>14381</v>
      </c>
      <c r="R5596" s="10" t="s">
        <v>18</v>
      </c>
      <c r="S5596" s="10" t="s">
        <v>3838</v>
      </c>
      <c r="T5596" s="10" t="s">
        <v>14382</v>
      </c>
    </row>
    <row r="5597" spans="1:20" s="1" customFormat="1" x14ac:dyDescent="0.2">
      <c r="A5597" s="10" t="s">
        <v>14317</v>
      </c>
      <c r="B5597" s="6" t="str">
        <f t="shared" si="760"/>
        <v>A</v>
      </c>
      <c r="C5597" s="10" t="s">
        <v>8083</v>
      </c>
      <c r="D5597" s="6"/>
      <c r="E5597" s="10" t="s">
        <v>13231</v>
      </c>
      <c r="F5597" s="10" t="s">
        <v>13232</v>
      </c>
      <c r="G5597" s="6"/>
      <c r="H5597" s="6"/>
      <c r="I5597" s="6"/>
      <c r="J5597" s="6" t="str">
        <f t="shared" si="759"/>
        <v>1994-A-16</v>
      </c>
      <c r="K5597" s="6" t="str">
        <f t="shared" si="757"/>
        <v>1994-A-16</v>
      </c>
      <c r="L5597" s="10" t="s">
        <v>13839</v>
      </c>
      <c r="M5597" s="6"/>
      <c r="N5597" s="10" t="s">
        <v>8330</v>
      </c>
      <c r="O5597" s="10" t="s">
        <v>8097</v>
      </c>
      <c r="P5597" s="6" t="str">
        <f t="shared" si="758"/>
        <v>W. Mico Antoine</v>
      </c>
      <c r="Q5597" s="10" t="s">
        <v>13844</v>
      </c>
      <c r="R5597" s="10" t="s">
        <v>18</v>
      </c>
      <c r="S5597" s="10" t="s">
        <v>640</v>
      </c>
      <c r="T5597" s="10" t="s">
        <v>14383</v>
      </c>
    </row>
    <row r="5598" spans="1:20" s="1" customFormat="1" ht="38.25" x14ac:dyDescent="0.2">
      <c r="A5598" s="10" t="s">
        <v>14317</v>
      </c>
      <c r="B5598" s="6" t="str">
        <f t="shared" si="760"/>
        <v>A</v>
      </c>
      <c r="C5598" s="10" t="s">
        <v>8084</v>
      </c>
      <c r="D5598" s="6"/>
      <c r="E5598" s="10" t="s">
        <v>13231</v>
      </c>
      <c r="F5598" s="10" t="s">
        <v>13232</v>
      </c>
      <c r="G5598" s="6"/>
      <c r="H5598" s="6"/>
      <c r="I5598" s="6"/>
      <c r="J5598" s="6" t="str">
        <f t="shared" si="759"/>
        <v>1994-A-17</v>
      </c>
      <c r="K5598" s="6" t="str">
        <f t="shared" si="757"/>
        <v>1994-A-17</v>
      </c>
      <c r="L5598" s="10" t="s">
        <v>13839</v>
      </c>
      <c r="M5598" s="6"/>
      <c r="N5598" s="10" t="s">
        <v>8330</v>
      </c>
      <c r="O5598" s="10" t="s">
        <v>8097</v>
      </c>
      <c r="P5598" s="6" t="str">
        <f t="shared" si="758"/>
        <v>W. Mico Antoine</v>
      </c>
      <c r="Q5598" s="10" t="s">
        <v>14384</v>
      </c>
      <c r="R5598" s="10" t="s">
        <v>18</v>
      </c>
      <c r="S5598" s="10" t="s">
        <v>5271</v>
      </c>
      <c r="T5598" s="10" t="s">
        <v>14385</v>
      </c>
    </row>
    <row r="5599" spans="1:20" s="1" customFormat="1" x14ac:dyDescent="0.2">
      <c r="A5599" s="10" t="s">
        <v>14317</v>
      </c>
      <c r="B5599" s="6" t="str">
        <f t="shared" si="760"/>
        <v>A</v>
      </c>
      <c r="C5599" s="10" t="s">
        <v>8085</v>
      </c>
      <c r="D5599" s="6"/>
      <c r="E5599" s="10" t="s">
        <v>13231</v>
      </c>
      <c r="F5599" s="10" t="s">
        <v>13232</v>
      </c>
      <c r="G5599" s="6"/>
      <c r="H5599" s="6"/>
      <c r="I5599" s="6"/>
      <c r="J5599" s="6" t="str">
        <f t="shared" si="759"/>
        <v>1994-A-18</v>
      </c>
      <c r="K5599" s="6" t="str">
        <f t="shared" si="757"/>
        <v>1994-A-18</v>
      </c>
      <c r="L5599" s="10" t="s">
        <v>13839</v>
      </c>
      <c r="M5599" s="6"/>
      <c r="N5599" s="10" t="s">
        <v>8330</v>
      </c>
      <c r="O5599" s="10" t="s">
        <v>8097</v>
      </c>
      <c r="P5599" s="6" t="str">
        <f t="shared" si="758"/>
        <v>W. Mico Antoine</v>
      </c>
      <c r="Q5599" s="10" t="s">
        <v>13189</v>
      </c>
      <c r="R5599" s="10" t="s">
        <v>18</v>
      </c>
      <c r="S5599" s="10" t="s">
        <v>640</v>
      </c>
      <c r="T5599" s="10" t="s">
        <v>14386</v>
      </c>
    </row>
    <row r="5600" spans="1:20" s="1" customFormat="1" ht="25.5" x14ac:dyDescent="0.2">
      <c r="A5600" s="10" t="s">
        <v>14317</v>
      </c>
      <c r="B5600" s="6" t="str">
        <f t="shared" si="760"/>
        <v>A</v>
      </c>
      <c r="C5600" s="10" t="s">
        <v>8086</v>
      </c>
      <c r="D5600" s="6"/>
      <c r="E5600" s="10" t="s">
        <v>13231</v>
      </c>
      <c r="F5600" s="10" t="s">
        <v>13232</v>
      </c>
      <c r="G5600" s="6"/>
      <c r="H5600" s="6"/>
      <c r="I5600" s="6"/>
      <c r="J5600" s="6" t="str">
        <f t="shared" si="759"/>
        <v>1994-A-19</v>
      </c>
      <c r="K5600" s="6" t="str">
        <f t="shared" si="757"/>
        <v>1994-A-19</v>
      </c>
      <c r="L5600" s="10" t="s">
        <v>13839</v>
      </c>
      <c r="M5600" s="6"/>
      <c r="N5600" s="10" t="s">
        <v>8330</v>
      </c>
      <c r="O5600" s="10" t="s">
        <v>8086</v>
      </c>
      <c r="P5600" s="6" t="str">
        <f t="shared" si="758"/>
        <v>W. Mico Antoine</v>
      </c>
      <c r="Q5600" s="10" t="s">
        <v>14387</v>
      </c>
      <c r="R5600" s="10" t="s">
        <v>18</v>
      </c>
      <c r="S5600" s="10" t="s">
        <v>5271</v>
      </c>
      <c r="T5600" s="10" t="s">
        <v>13331</v>
      </c>
    </row>
    <row r="5601" spans="1:20" s="1" customFormat="1" ht="25.5" x14ac:dyDescent="0.2">
      <c r="A5601" s="10" t="s">
        <v>14317</v>
      </c>
      <c r="B5601" s="6" t="str">
        <f t="shared" si="760"/>
        <v>A</v>
      </c>
      <c r="C5601" s="10" t="s">
        <v>8087</v>
      </c>
      <c r="D5601" s="6"/>
      <c r="E5601" s="10" t="s">
        <v>13231</v>
      </c>
      <c r="F5601" s="10" t="s">
        <v>13232</v>
      </c>
      <c r="G5601" s="6"/>
      <c r="H5601" s="6"/>
      <c r="I5601" s="6"/>
      <c r="J5601" s="6" t="str">
        <f t="shared" si="759"/>
        <v>1994-A-20</v>
      </c>
      <c r="K5601" s="6" t="str">
        <f t="shared" si="757"/>
        <v>1994-A-20</v>
      </c>
      <c r="L5601" s="10" t="s">
        <v>13839</v>
      </c>
      <c r="M5601" s="6"/>
      <c r="N5601" s="10" t="s">
        <v>8330</v>
      </c>
      <c r="O5601" s="10" t="s">
        <v>5609</v>
      </c>
      <c r="P5601" s="6" t="str">
        <f t="shared" si="758"/>
        <v>W. Mico Antoine</v>
      </c>
      <c r="Q5601" s="10" t="s">
        <v>14388</v>
      </c>
      <c r="R5601" s="10" t="s">
        <v>18</v>
      </c>
      <c r="S5601" s="10" t="s">
        <v>14389</v>
      </c>
      <c r="T5601" s="6"/>
    </row>
    <row r="5602" spans="1:20" s="1" customFormat="1" ht="25.5" x14ac:dyDescent="0.2">
      <c r="A5602" s="10" t="s">
        <v>14317</v>
      </c>
      <c r="B5602" s="6" t="str">
        <f t="shared" si="760"/>
        <v>A</v>
      </c>
      <c r="C5602" s="10" t="s">
        <v>8079</v>
      </c>
      <c r="D5602" s="6"/>
      <c r="E5602" s="10" t="s">
        <v>13231</v>
      </c>
      <c r="F5602" s="10" t="s">
        <v>13232</v>
      </c>
      <c r="G5602" s="6"/>
      <c r="H5602" s="6"/>
      <c r="I5602" s="6"/>
      <c r="J5602" s="6" t="str">
        <f t="shared" si="759"/>
        <v>1994-A-21</v>
      </c>
      <c r="K5602" s="6" t="str">
        <f t="shared" si="757"/>
        <v>1994-A-21</v>
      </c>
      <c r="L5602" s="10" t="s">
        <v>13839</v>
      </c>
      <c r="M5602" s="6"/>
      <c r="N5602" s="10" t="s">
        <v>8457</v>
      </c>
      <c r="O5602" s="10" t="s">
        <v>8241</v>
      </c>
      <c r="P5602" s="6" t="str">
        <f t="shared" si="758"/>
        <v>W. Mico Antoine</v>
      </c>
      <c r="Q5602" s="10" t="s">
        <v>14390</v>
      </c>
      <c r="R5602" s="10" t="s">
        <v>18</v>
      </c>
      <c r="S5602" s="10" t="s">
        <v>5271</v>
      </c>
      <c r="T5602" s="10" t="s">
        <v>14391</v>
      </c>
    </row>
    <row r="5603" spans="1:20" s="1" customFormat="1" ht="25.5" x14ac:dyDescent="0.2">
      <c r="A5603" s="10" t="s">
        <v>14317</v>
      </c>
      <c r="B5603" s="6" t="str">
        <f t="shared" si="760"/>
        <v>A</v>
      </c>
      <c r="C5603" s="10" t="s">
        <v>8088</v>
      </c>
      <c r="D5603" s="6"/>
      <c r="E5603" s="10" t="s">
        <v>13231</v>
      </c>
      <c r="F5603" s="10" t="s">
        <v>13232</v>
      </c>
      <c r="G5603" s="6"/>
      <c r="H5603" s="6"/>
      <c r="I5603" s="6"/>
      <c r="J5603" s="6" t="str">
        <f t="shared" si="759"/>
        <v>1994-A-22</v>
      </c>
      <c r="K5603" s="6" t="str">
        <f t="shared" si="757"/>
        <v>1994-A-22</v>
      </c>
      <c r="L5603" s="10" t="s">
        <v>13839</v>
      </c>
      <c r="M5603" s="6"/>
      <c r="N5603" s="10" t="s">
        <v>8457</v>
      </c>
      <c r="O5603" s="10" t="s">
        <v>9375</v>
      </c>
      <c r="P5603" s="6" t="str">
        <f t="shared" si="758"/>
        <v>W. Mico Antoine</v>
      </c>
      <c r="Q5603" s="10" t="s">
        <v>14392</v>
      </c>
      <c r="R5603" s="10" t="s">
        <v>18</v>
      </c>
      <c r="S5603" s="10" t="s">
        <v>14393</v>
      </c>
      <c r="T5603" s="10" t="s">
        <v>14394</v>
      </c>
    </row>
    <row r="5604" spans="1:20" s="1" customFormat="1" ht="38.25" x14ac:dyDescent="0.2">
      <c r="A5604" s="10" t="s">
        <v>14317</v>
      </c>
      <c r="B5604" s="6" t="str">
        <f t="shared" si="760"/>
        <v>A</v>
      </c>
      <c r="C5604" s="10" t="s">
        <v>8089</v>
      </c>
      <c r="D5604" s="6"/>
      <c r="E5604" s="10" t="s">
        <v>13231</v>
      </c>
      <c r="F5604" s="10" t="s">
        <v>13232</v>
      </c>
      <c r="G5604" s="6"/>
      <c r="H5604" s="6"/>
      <c r="I5604" s="6"/>
      <c r="J5604" s="6" t="str">
        <f t="shared" si="759"/>
        <v>1994-A-23</v>
      </c>
      <c r="K5604" s="6" t="str">
        <f t="shared" si="757"/>
        <v>1994-A-23</v>
      </c>
      <c r="L5604" s="10" t="s">
        <v>13839</v>
      </c>
      <c r="M5604" s="6"/>
      <c r="N5604" s="10" t="s">
        <v>8457</v>
      </c>
      <c r="O5604" s="10" t="s">
        <v>8587</v>
      </c>
      <c r="P5604" s="6" t="str">
        <f t="shared" si="758"/>
        <v>W. Mico Antoine</v>
      </c>
      <c r="Q5604" s="10" t="s">
        <v>14126</v>
      </c>
      <c r="R5604" s="10" t="s">
        <v>18</v>
      </c>
      <c r="S5604" s="10" t="s">
        <v>3946</v>
      </c>
      <c r="T5604" s="10" t="s">
        <v>14395</v>
      </c>
    </row>
    <row r="5605" spans="1:20" s="1" customFormat="1" ht="25.5" x14ac:dyDescent="0.2">
      <c r="A5605" s="10" t="s">
        <v>14317</v>
      </c>
      <c r="B5605" s="6" t="str">
        <f t="shared" si="760"/>
        <v>A</v>
      </c>
      <c r="C5605" s="10" t="s">
        <v>8090</v>
      </c>
      <c r="D5605" s="6"/>
      <c r="E5605" s="10" t="s">
        <v>13231</v>
      </c>
      <c r="F5605" s="10" t="s">
        <v>13232</v>
      </c>
      <c r="G5605" s="6"/>
      <c r="H5605" s="6"/>
      <c r="I5605" s="6"/>
      <c r="J5605" s="6" t="str">
        <f t="shared" si="759"/>
        <v>1994-A-24</v>
      </c>
      <c r="K5605" s="6" t="str">
        <f t="shared" si="757"/>
        <v>1994-A-24</v>
      </c>
      <c r="L5605" s="10" t="s">
        <v>13839</v>
      </c>
      <c r="M5605" s="6"/>
      <c r="N5605" s="10" t="s">
        <v>8457</v>
      </c>
      <c r="O5605" s="10" t="s">
        <v>8099</v>
      </c>
      <c r="P5605" s="6" t="str">
        <f t="shared" si="758"/>
        <v>W. Mico Antoine</v>
      </c>
      <c r="Q5605" s="10" t="s">
        <v>14396</v>
      </c>
      <c r="R5605" s="10" t="s">
        <v>18</v>
      </c>
      <c r="S5605" s="10" t="s">
        <v>1318</v>
      </c>
      <c r="T5605" s="10" t="s">
        <v>14397</v>
      </c>
    </row>
    <row r="5606" spans="1:20" s="1" customFormat="1" ht="25.5" x14ac:dyDescent="0.2">
      <c r="A5606" s="10" t="s">
        <v>14317</v>
      </c>
      <c r="B5606" s="6" t="str">
        <f t="shared" si="760"/>
        <v>A</v>
      </c>
      <c r="C5606" s="10" t="s">
        <v>8098</v>
      </c>
      <c r="D5606" s="6"/>
      <c r="E5606" s="10" t="s">
        <v>13231</v>
      </c>
      <c r="F5606" s="10" t="s">
        <v>13232</v>
      </c>
      <c r="G5606" s="6"/>
      <c r="H5606" s="6"/>
      <c r="I5606" s="6"/>
      <c r="J5606" s="6" t="str">
        <f t="shared" si="759"/>
        <v>1994-A-25</v>
      </c>
      <c r="K5606" s="6" t="str">
        <f t="shared" si="757"/>
        <v>1994-A-25</v>
      </c>
      <c r="L5606" s="10" t="s">
        <v>13839</v>
      </c>
      <c r="M5606" s="6"/>
      <c r="N5606" s="10" t="s">
        <v>8457</v>
      </c>
      <c r="O5606" s="10" t="s">
        <v>8252</v>
      </c>
      <c r="P5606" s="6" t="str">
        <f t="shared" si="758"/>
        <v>W. Mico Antoine</v>
      </c>
      <c r="Q5606" s="10" t="s">
        <v>14398</v>
      </c>
      <c r="R5606" s="10" t="s">
        <v>18</v>
      </c>
      <c r="S5606" s="10" t="s">
        <v>4451</v>
      </c>
      <c r="T5606" s="6"/>
    </row>
    <row r="5607" spans="1:20" s="1" customFormat="1" ht="25.5" x14ac:dyDescent="0.2">
      <c r="A5607" s="10" t="s">
        <v>14317</v>
      </c>
      <c r="B5607" s="6" t="str">
        <f t="shared" si="760"/>
        <v>A</v>
      </c>
      <c r="C5607" s="10" t="s">
        <v>8091</v>
      </c>
      <c r="D5607" s="6"/>
      <c r="E5607" s="10" t="s">
        <v>13231</v>
      </c>
      <c r="F5607" s="10" t="s">
        <v>13232</v>
      </c>
      <c r="G5607" s="6"/>
      <c r="H5607" s="6"/>
      <c r="I5607" s="6"/>
      <c r="J5607" s="6" t="str">
        <f t="shared" si="759"/>
        <v>1994-A-26</v>
      </c>
      <c r="K5607" s="6" t="str">
        <f t="shared" si="757"/>
        <v>1994-A-26</v>
      </c>
      <c r="L5607" s="10" t="s">
        <v>13839</v>
      </c>
      <c r="M5607" s="6"/>
      <c r="N5607" s="10" t="s">
        <v>8457</v>
      </c>
      <c r="O5607" s="10" t="s">
        <v>8252</v>
      </c>
      <c r="P5607" s="6" t="str">
        <f t="shared" si="758"/>
        <v>W. Mico Antoine</v>
      </c>
      <c r="Q5607" s="10" t="s">
        <v>14399</v>
      </c>
      <c r="R5607" s="10" t="s">
        <v>18</v>
      </c>
      <c r="S5607" s="10" t="s">
        <v>14400</v>
      </c>
      <c r="T5607" s="10" t="s">
        <v>14401</v>
      </c>
    </row>
    <row r="5608" spans="1:20" s="1" customFormat="1" ht="25.5" x14ac:dyDescent="0.2">
      <c r="A5608" s="10" t="s">
        <v>14317</v>
      </c>
      <c r="B5608" s="6" t="str">
        <f t="shared" si="760"/>
        <v>A</v>
      </c>
      <c r="C5608" s="10" t="s">
        <v>8092</v>
      </c>
      <c r="D5608" s="6"/>
      <c r="E5608" s="10" t="s">
        <v>13231</v>
      </c>
      <c r="F5608" s="10" t="s">
        <v>13232</v>
      </c>
      <c r="G5608" s="6"/>
      <c r="H5608" s="6"/>
      <c r="I5608" s="6"/>
      <c r="J5608" s="6" t="str">
        <f t="shared" si="759"/>
        <v>1994-A-27</v>
      </c>
      <c r="K5608" s="6" t="str">
        <f t="shared" si="757"/>
        <v>1994-A-27</v>
      </c>
      <c r="L5608" s="10" t="s">
        <v>13839</v>
      </c>
      <c r="M5608" s="6"/>
      <c r="N5608" s="10" t="s">
        <v>8457</v>
      </c>
      <c r="O5608" s="10" t="s">
        <v>8096</v>
      </c>
      <c r="P5608" s="6" t="str">
        <f t="shared" si="758"/>
        <v>W. Mico Antoine</v>
      </c>
      <c r="Q5608" s="10" t="s">
        <v>13844</v>
      </c>
      <c r="R5608" s="10" t="s">
        <v>18</v>
      </c>
      <c r="S5608" s="10" t="s">
        <v>640</v>
      </c>
      <c r="T5608" s="10" t="s">
        <v>14402</v>
      </c>
    </row>
    <row r="5609" spans="1:20" s="1" customFormat="1" ht="25.5" x14ac:dyDescent="0.2">
      <c r="A5609" s="10" t="s">
        <v>14317</v>
      </c>
      <c r="B5609" s="6" t="str">
        <f t="shared" si="760"/>
        <v>A</v>
      </c>
      <c r="C5609" s="10" t="s">
        <v>8093</v>
      </c>
      <c r="D5609" s="6"/>
      <c r="E5609" s="10" t="s">
        <v>13231</v>
      </c>
      <c r="F5609" s="10" t="s">
        <v>13232</v>
      </c>
      <c r="G5609" s="6"/>
      <c r="H5609" s="6"/>
      <c r="I5609" s="6"/>
      <c r="J5609" s="6" t="str">
        <f t="shared" si="759"/>
        <v>1994-A-28</v>
      </c>
      <c r="K5609" s="6" t="str">
        <f t="shared" si="757"/>
        <v>1994-A-28</v>
      </c>
      <c r="L5609" s="10" t="s">
        <v>13839</v>
      </c>
      <c r="M5609" s="6"/>
      <c r="N5609" s="10" t="s">
        <v>8457</v>
      </c>
      <c r="O5609" s="10" t="s">
        <v>8096</v>
      </c>
      <c r="P5609" s="6" t="str">
        <f t="shared" si="758"/>
        <v>W. Mico Antoine</v>
      </c>
      <c r="Q5609" s="10" t="s">
        <v>14403</v>
      </c>
      <c r="R5609" s="10" t="s">
        <v>18</v>
      </c>
      <c r="S5609" s="10" t="s">
        <v>5271</v>
      </c>
      <c r="T5609" s="10" t="s">
        <v>14404</v>
      </c>
    </row>
    <row r="5610" spans="1:20" s="1" customFormat="1" ht="25.5" x14ac:dyDescent="0.2">
      <c r="A5610" s="10" t="s">
        <v>14317</v>
      </c>
      <c r="B5610" s="6" t="str">
        <f t="shared" si="760"/>
        <v>A</v>
      </c>
      <c r="C5610" s="10" t="s">
        <v>8094</v>
      </c>
      <c r="D5610" s="6"/>
      <c r="E5610" s="10" t="s">
        <v>13231</v>
      </c>
      <c r="F5610" s="10" t="s">
        <v>13232</v>
      </c>
      <c r="G5610" s="6"/>
      <c r="H5610" s="6"/>
      <c r="I5610" s="6"/>
      <c r="J5610" s="6" t="str">
        <f t="shared" si="759"/>
        <v>1994-A-29</v>
      </c>
      <c r="K5610" s="6" t="str">
        <f t="shared" si="757"/>
        <v>1994-A-29</v>
      </c>
      <c r="L5610" s="10" t="s">
        <v>13839</v>
      </c>
      <c r="M5610" s="6"/>
      <c r="N5610" s="10" t="s">
        <v>8457</v>
      </c>
      <c r="O5610" s="10" t="s">
        <v>8097</v>
      </c>
      <c r="P5610" s="6" t="str">
        <f t="shared" si="758"/>
        <v>W. Mico Antoine</v>
      </c>
      <c r="Q5610" s="10" t="s">
        <v>14405</v>
      </c>
      <c r="R5610" s="10" t="s">
        <v>18</v>
      </c>
      <c r="S5610" s="10" t="s">
        <v>3842</v>
      </c>
      <c r="T5610" s="6"/>
    </row>
    <row r="5611" spans="1:20" s="1" customFormat="1" ht="25.5" x14ac:dyDescent="0.2">
      <c r="A5611" s="10" t="s">
        <v>14317</v>
      </c>
      <c r="B5611" s="6" t="str">
        <f t="shared" si="760"/>
        <v>A</v>
      </c>
      <c r="C5611" s="10" t="s">
        <v>8636</v>
      </c>
      <c r="D5611" s="6"/>
      <c r="E5611" s="10" t="s">
        <v>13231</v>
      </c>
      <c r="F5611" s="10" t="s">
        <v>13232</v>
      </c>
      <c r="G5611" s="6"/>
      <c r="H5611" s="6"/>
      <c r="I5611" s="6"/>
      <c r="J5611" s="6" t="str">
        <f t="shared" si="759"/>
        <v>1994-A-30</v>
      </c>
      <c r="K5611" s="6" t="str">
        <f t="shared" si="757"/>
        <v>1994-A-30</v>
      </c>
      <c r="L5611" s="10" t="s">
        <v>13839</v>
      </c>
      <c r="M5611" s="6"/>
      <c r="N5611" s="10" t="s">
        <v>8457</v>
      </c>
      <c r="O5611" s="10" t="s">
        <v>8330</v>
      </c>
      <c r="P5611" s="6" t="str">
        <f t="shared" si="758"/>
        <v>W. Mico Antoine</v>
      </c>
      <c r="Q5611" s="10" t="s">
        <v>14406</v>
      </c>
      <c r="R5611" s="10" t="s">
        <v>18</v>
      </c>
      <c r="S5611" s="10" t="s">
        <v>81</v>
      </c>
      <c r="T5611" s="10" t="s">
        <v>14407</v>
      </c>
    </row>
    <row r="5612" spans="1:20" s="1" customFormat="1" ht="25.5" x14ac:dyDescent="0.2">
      <c r="A5612" s="10" t="s">
        <v>14317</v>
      </c>
      <c r="B5612" s="6" t="str">
        <f t="shared" si="760"/>
        <v>A</v>
      </c>
      <c r="C5612" s="10" t="s">
        <v>8617</v>
      </c>
      <c r="D5612" s="6"/>
      <c r="E5612" s="10" t="s">
        <v>13231</v>
      </c>
      <c r="F5612" s="10" t="s">
        <v>13232</v>
      </c>
      <c r="G5612" s="6"/>
      <c r="H5612" s="6"/>
      <c r="I5612" s="6"/>
      <c r="J5612" s="6" t="str">
        <f t="shared" si="759"/>
        <v>1994-A-31</v>
      </c>
      <c r="K5612" s="6" t="str">
        <f t="shared" si="757"/>
        <v>1994-A-31</v>
      </c>
      <c r="L5612" s="10" t="s">
        <v>13839</v>
      </c>
      <c r="M5612" s="6"/>
      <c r="N5612" s="10" t="s">
        <v>8457</v>
      </c>
      <c r="O5612" s="10" t="s">
        <v>8082</v>
      </c>
      <c r="P5612" s="6" t="str">
        <f t="shared" si="758"/>
        <v>W. Mico Antoine</v>
      </c>
      <c r="Q5612" s="10" t="s">
        <v>14408</v>
      </c>
      <c r="R5612" s="10" t="s">
        <v>18</v>
      </c>
      <c r="S5612" s="10" t="s">
        <v>3842</v>
      </c>
      <c r="T5612" s="10" t="s">
        <v>14409</v>
      </c>
    </row>
    <row r="5613" spans="1:20" s="1" customFormat="1" ht="38.25" x14ac:dyDescent="0.2">
      <c r="A5613" s="10" t="s">
        <v>14317</v>
      </c>
      <c r="B5613" s="6" t="str">
        <f t="shared" si="760"/>
        <v>A</v>
      </c>
      <c r="C5613" s="10" t="s">
        <v>8396</v>
      </c>
      <c r="D5613" s="6"/>
      <c r="E5613" s="10" t="s">
        <v>13231</v>
      </c>
      <c r="F5613" s="10" t="s">
        <v>13232</v>
      </c>
      <c r="G5613" s="6"/>
      <c r="H5613" s="6"/>
      <c r="I5613" s="6"/>
      <c r="J5613" s="6" t="str">
        <f t="shared" si="759"/>
        <v>1994-A-32</v>
      </c>
      <c r="K5613" s="6" t="str">
        <f t="shared" si="757"/>
        <v>1994-A-32</v>
      </c>
      <c r="L5613" s="10" t="s">
        <v>13839</v>
      </c>
      <c r="M5613" s="6"/>
      <c r="N5613" s="10" t="s">
        <v>8457</v>
      </c>
      <c r="O5613" s="10" t="s">
        <v>8087</v>
      </c>
      <c r="P5613" s="6" t="str">
        <f t="shared" si="758"/>
        <v>W. Mico Antoine</v>
      </c>
      <c r="Q5613" s="10" t="s">
        <v>14410</v>
      </c>
      <c r="R5613" s="10" t="s">
        <v>18</v>
      </c>
      <c r="S5613" s="10" t="s">
        <v>280</v>
      </c>
      <c r="T5613" s="10" t="s">
        <v>14411</v>
      </c>
    </row>
    <row r="5614" spans="1:20" s="1" customFormat="1" ht="25.5" x14ac:dyDescent="0.2">
      <c r="A5614" s="10" t="s">
        <v>14317</v>
      </c>
      <c r="B5614" s="6" t="str">
        <f t="shared" si="760"/>
        <v>A</v>
      </c>
      <c r="C5614" s="10" t="s">
        <v>8656</v>
      </c>
      <c r="D5614" s="6"/>
      <c r="E5614" s="10" t="s">
        <v>13231</v>
      </c>
      <c r="F5614" s="10" t="s">
        <v>13232</v>
      </c>
      <c r="G5614" s="6"/>
      <c r="H5614" s="6"/>
      <c r="I5614" s="6"/>
      <c r="J5614" s="6" t="str">
        <f t="shared" si="759"/>
        <v>1994-A-33</v>
      </c>
      <c r="K5614" s="6" t="str">
        <f t="shared" si="757"/>
        <v>1994-A-33</v>
      </c>
      <c r="L5614" s="10" t="s">
        <v>13839</v>
      </c>
      <c r="M5614" s="6"/>
      <c r="N5614" s="10" t="s">
        <v>8457</v>
      </c>
      <c r="O5614" s="10" t="s">
        <v>8087</v>
      </c>
      <c r="P5614" s="6" t="str">
        <f t="shared" si="758"/>
        <v>W. Mico Antoine</v>
      </c>
      <c r="Q5614" s="10" t="s">
        <v>14412</v>
      </c>
      <c r="R5614" s="10" t="s">
        <v>18</v>
      </c>
      <c r="S5614" s="10" t="s">
        <v>280</v>
      </c>
      <c r="T5614" s="6"/>
    </row>
    <row r="5615" spans="1:20" s="1" customFormat="1" ht="25.5" x14ac:dyDescent="0.2">
      <c r="A5615" s="10" t="s">
        <v>14317</v>
      </c>
      <c r="B5615" s="6" t="str">
        <f t="shared" si="760"/>
        <v>A</v>
      </c>
      <c r="C5615" s="10" t="s">
        <v>8267</v>
      </c>
      <c r="D5615" s="6"/>
      <c r="E5615" s="10" t="s">
        <v>13231</v>
      </c>
      <c r="F5615" s="10" t="s">
        <v>13232</v>
      </c>
      <c r="G5615" s="6"/>
      <c r="H5615" s="6"/>
      <c r="I5615" s="6"/>
      <c r="J5615" s="6" t="str">
        <f t="shared" si="759"/>
        <v>1994-A-34</v>
      </c>
      <c r="K5615" s="6" t="str">
        <f t="shared" si="757"/>
        <v>1994-A-34</v>
      </c>
      <c r="L5615" s="10" t="s">
        <v>13839</v>
      </c>
      <c r="M5615" s="6"/>
      <c r="N5615" s="10" t="s">
        <v>8457</v>
      </c>
      <c r="O5615" s="10" t="s">
        <v>8093</v>
      </c>
      <c r="P5615" s="6" t="str">
        <f t="shared" si="758"/>
        <v>W. Mico Antoine</v>
      </c>
      <c r="Q5615" s="10" t="s">
        <v>14413</v>
      </c>
      <c r="R5615" s="10" t="s">
        <v>18</v>
      </c>
      <c r="S5615" s="10" t="s">
        <v>2117</v>
      </c>
      <c r="T5615" s="10" t="s">
        <v>13331</v>
      </c>
    </row>
    <row r="5616" spans="1:20" s="1" customFormat="1" ht="25.5" x14ac:dyDescent="0.2">
      <c r="A5616" s="10" t="s">
        <v>14317</v>
      </c>
      <c r="B5616" s="6" t="str">
        <f t="shared" si="760"/>
        <v>B</v>
      </c>
      <c r="C5616" s="10" t="s">
        <v>8241</v>
      </c>
      <c r="D5616" s="6"/>
      <c r="E5616" s="10" t="s">
        <v>4129</v>
      </c>
      <c r="F5616" s="10" t="s">
        <v>4130</v>
      </c>
      <c r="G5616" s="6"/>
      <c r="H5616" s="6"/>
      <c r="I5616" s="6"/>
      <c r="J5616" s="6" t="str">
        <f t="shared" si="759"/>
        <v>1994-B-1</v>
      </c>
      <c r="K5616" s="6" t="str">
        <f t="shared" si="757"/>
        <v>1994-B-1</v>
      </c>
      <c r="L5616" s="10" t="s">
        <v>6720</v>
      </c>
      <c r="M5616" s="10" t="s">
        <v>8090</v>
      </c>
      <c r="N5616" s="10" t="s">
        <v>8377</v>
      </c>
      <c r="O5616" s="10" t="s">
        <v>118</v>
      </c>
      <c r="P5616" s="6" t="str">
        <f t="shared" si="758"/>
        <v>N. C. Baldwin</v>
      </c>
      <c r="Q5616" s="10" t="s">
        <v>4132</v>
      </c>
      <c r="R5616" s="10" t="s">
        <v>4477</v>
      </c>
      <c r="S5616" s="10" t="s">
        <v>4793</v>
      </c>
      <c r="T5616" s="10" t="s">
        <v>14414</v>
      </c>
    </row>
    <row r="5617" spans="1:20" s="1" customFormat="1" x14ac:dyDescent="0.2">
      <c r="A5617" s="10" t="s">
        <v>14317</v>
      </c>
      <c r="B5617" s="6" t="str">
        <f t="shared" si="760"/>
        <v>B</v>
      </c>
      <c r="C5617" s="10" t="s">
        <v>8273</v>
      </c>
      <c r="D5617" s="6"/>
      <c r="E5617" s="10" t="s">
        <v>5173</v>
      </c>
      <c r="F5617" s="10" t="s">
        <v>13306</v>
      </c>
      <c r="G5617" s="6"/>
      <c r="H5617" s="6"/>
      <c r="I5617" s="6"/>
      <c r="J5617" s="6" t="str">
        <f t="shared" si="759"/>
        <v>1994-B-2</v>
      </c>
      <c r="K5617" s="6" t="str">
        <f t="shared" si="757"/>
        <v>1994-B-2</v>
      </c>
      <c r="L5617" s="10" t="s">
        <v>3995</v>
      </c>
      <c r="M5617" s="6"/>
      <c r="N5617" s="6"/>
      <c r="O5617" s="10" t="s">
        <v>8097</v>
      </c>
      <c r="P5617" s="6" t="str">
        <f t="shared" si="758"/>
        <v>Paul Bradshaw</v>
      </c>
      <c r="Q5617" s="10" t="s">
        <v>4457</v>
      </c>
      <c r="R5617" s="10" t="s">
        <v>18</v>
      </c>
      <c r="S5617" s="10" t="s">
        <v>3946</v>
      </c>
      <c r="T5617" s="10" t="s">
        <v>14415</v>
      </c>
    </row>
    <row r="5618" spans="1:20" s="1" customFormat="1" ht="25.5" x14ac:dyDescent="0.2">
      <c r="A5618" s="10" t="s">
        <v>14317</v>
      </c>
      <c r="B5618" s="6" t="str">
        <f t="shared" si="760"/>
        <v>C</v>
      </c>
      <c r="C5618" s="10" t="s">
        <v>8241</v>
      </c>
      <c r="D5618" s="6"/>
      <c r="E5618" s="10" t="s">
        <v>3032</v>
      </c>
      <c r="F5618" s="10" t="s">
        <v>14416</v>
      </c>
      <c r="G5618" s="6"/>
      <c r="H5618" s="6"/>
      <c r="I5618" s="6"/>
      <c r="J5618" s="6" t="str">
        <f t="shared" si="759"/>
        <v>1994-C-1</v>
      </c>
      <c r="K5618" s="6" t="str">
        <f t="shared" si="757"/>
        <v>1994-C-1</v>
      </c>
      <c r="L5618" s="10" t="s">
        <v>6720</v>
      </c>
      <c r="M5618" s="10" t="s">
        <v>8090</v>
      </c>
      <c r="N5618" s="10" t="s">
        <v>8580</v>
      </c>
      <c r="O5618" s="10" t="s">
        <v>8080</v>
      </c>
      <c r="P5618" s="6" t="str">
        <f t="shared" si="758"/>
        <v>H. Campbell</v>
      </c>
      <c r="Q5618" s="10" t="s">
        <v>14417</v>
      </c>
      <c r="R5618" s="10" t="s">
        <v>18</v>
      </c>
      <c r="S5618" s="10" t="s">
        <v>3546</v>
      </c>
      <c r="T5618" s="10" t="s">
        <v>14418</v>
      </c>
    </row>
    <row r="5619" spans="1:20" s="1" customFormat="1" ht="25.5" x14ac:dyDescent="0.2">
      <c r="A5619" s="10" t="s">
        <v>14317</v>
      </c>
      <c r="B5619" s="6" t="str">
        <f t="shared" si="760"/>
        <v>D</v>
      </c>
      <c r="C5619" s="10" t="s">
        <v>8241</v>
      </c>
      <c r="D5619" s="6"/>
      <c r="E5619" s="10" t="s">
        <v>14419</v>
      </c>
      <c r="F5619" s="10" t="s">
        <v>14420</v>
      </c>
      <c r="G5619" s="6"/>
      <c r="H5619" s="6"/>
      <c r="I5619" s="6"/>
      <c r="J5619" s="6" t="str">
        <f t="shared" si="759"/>
        <v>1994-D-1</v>
      </c>
      <c r="K5619" s="6" t="str">
        <f t="shared" ref="K5619:K5682" si="761">J5619</f>
        <v>1994-D-1</v>
      </c>
      <c r="L5619" s="10" t="s">
        <v>13839</v>
      </c>
      <c r="M5619" s="6"/>
      <c r="N5619" s="10" t="s">
        <v>8457</v>
      </c>
      <c r="O5619" s="10" t="s">
        <v>3632</v>
      </c>
      <c r="P5619" s="6" t="str">
        <f t="shared" si="758"/>
        <v>Marcel Didier</v>
      </c>
      <c r="Q5619" s="10" t="s">
        <v>14421</v>
      </c>
      <c r="R5619" s="10" t="s">
        <v>18</v>
      </c>
      <c r="S5619" s="10" t="s">
        <v>1062</v>
      </c>
      <c r="T5619" s="10" t="s">
        <v>13331</v>
      </c>
    </row>
    <row r="5620" spans="1:20" s="1" customFormat="1" ht="25.5" x14ac:dyDescent="0.2">
      <c r="A5620" s="10" t="s">
        <v>14317</v>
      </c>
      <c r="B5620" s="6" t="str">
        <f t="shared" si="760"/>
        <v>D</v>
      </c>
      <c r="C5620" s="10" t="s">
        <v>8273</v>
      </c>
      <c r="D5620" s="6"/>
      <c r="E5620" s="10" t="s">
        <v>14419</v>
      </c>
      <c r="F5620" s="10" t="s">
        <v>14420</v>
      </c>
      <c r="G5620" s="6"/>
      <c r="H5620" s="6"/>
      <c r="I5620" s="6"/>
      <c r="J5620" s="6" t="str">
        <f t="shared" si="759"/>
        <v>1994-D-2</v>
      </c>
      <c r="K5620" s="6" t="str">
        <f t="shared" si="761"/>
        <v>1994-D-2</v>
      </c>
      <c r="L5620" s="10" t="s">
        <v>13839</v>
      </c>
      <c r="M5620" s="6"/>
      <c r="N5620" s="10" t="s">
        <v>8457</v>
      </c>
      <c r="O5620" s="10" t="s">
        <v>8082</v>
      </c>
      <c r="P5620" s="6" t="str">
        <f t="shared" si="758"/>
        <v>Marcel Didier</v>
      </c>
      <c r="Q5620" s="10" t="s">
        <v>14422</v>
      </c>
      <c r="R5620" s="10" t="s">
        <v>5315</v>
      </c>
      <c r="S5620" s="10" t="s">
        <v>5087</v>
      </c>
      <c r="T5620" s="10" t="s">
        <v>14423</v>
      </c>
    </row>
    <row r="5621" spans="1:20" s="1" customFormat="1" ht="38.25" x14ac:dyDescent="0.2">
      <c r="A5621" s="10" t="s">
        <v>14317</v>
      </c>
      <c r="B5621" s="6" t="str">
        <f t="shared" si="760"/>
        <v>D</v>
      </c>
      <c r="C5621" s="10" t="s">
        <v>8326</v>
      </c>
      <c r="D5621" s="6"/>
      <c r="E5621" s="10" t="s">
        <v>14424</v>
      </c>
      <c r="F5621" s="10" t="s">
        <v>7590</v>
      </c>
      <c r="G5621" s="6"/>
      <c r="H5621" s="6"/>
      <c r="I5621" s="6"/>
      <c r="J5621" s="6" t="str">
        <f t="shared" si="759"/>
        <v>1994-D-3</v>
      </c>
      <c r="K5621" s="6" t="str">
        <f t="shared" si="761"/>
        <v>1994-D-3</v>
      </c>
      <c r="L5621" s="10" t="s">
        <v>531</v>
      </c>
      <c r="M5621" s="10" t="s">
        <v>8113</v>
      </c>
      <c r="N5621" s="6"/>
      <c r="O5621" s="10" t="s">
        <v>8365</v>
      </c>
      <c r="P5621" s="6" t="str">
        <f t="shared" si="758"/>
        <v>R. A. Dehn</v>
      </c>
      <c r="Q5621" s="10" t="s">
        <v>14425</v>
      </c>
      <c r="R5621" s="10" t="s">
        <v>18</v>
      </c>
      <c r="S5621" s="10" t="s">
        <v>1423</v>
      </c>
      <c r="T5621" s="10" t="s">
        <v>14426</v>
      </c>
    </row>
    <row r="5622" spans="1:20" s="1" customFormat="1" ht="38.25" x14ac:dyDescent="0.2">
      <c r="A5622" s="10" t="s">
        <v>14317</v>
      </c>
      <c r="B5622" s="6" t="str">
        <f t="shared" si="760"/>
        <v>F</v>
      </c>
      <c r="C5622" s="10" t="s">
        <v>8241</v>
      </c>
      <c r="D5622" s="6"/>
      <c r="E5622" s="10" t="s">
        <v>6842</v>
      </c>
      <c r="F5622" s="10" t="s">
        <v>6843</v>
      </c>
      <c r="G5622" s="6"/>
      <c r="H5622" s="6"/>
      <c r="I5622" s="6"/>
      <c r="J5622" s="6" t="str">
        <f t="shared" si="759"/>
        <v>1994-F-1</v>
      </c>
      <c r="K5622" s="6" t="str">
        <f t="shared" si="761"/>
        <v>1994-F-1</v>
      </c>
      <c r="L5622" s="10" t="s">
        <v>6720</v>
      </c>
      <c r="M5622" s="10" t="s">
        <v>8090</v>
      </c>
      <c r="N5622" s="10" t="s">
        <v>8377</v>
      </c>
      <c r="O5622" s="10" t="s">
        <v>9839</v>
      </c>
      <c r="P5622" s="6" t="str">
        <f t="shared" si="758"/>
        <v>Keith Fitton</v>
      </c>
      <c r="Q5622" s="10" t="s">
        <v>14427</v>
      </c>
      <c r="R5622" s="10" t="s">
        <v>186</v>
      </c>
      <c r="S5622" s="10" t="s">
        <v>11238</v>
      </c>
      <c r="T5622" s="10" t="s">
        <v>14428</v>
      </c>
    </row>
    <row r="5623" spans="1:20" s="1" customFormat="1" x14ac:dyDescent="0.2">
      <c r="A5623" s="10" t="s">
        <v>14317</v>
      </c>
      <c r="B5623" s="6" t="str">
        <f t="shared" si="760"/>
        <v>F</v>
      </c>
      <c r="C5623" s="10" t="s">
        <v>8273</v>
      </c>
      <c r="D5623" s="6"/>
      <c r="E5623" s="10" t="s">
        <v>6842</v>
      </c>
      <c r="F5623" s="10" t="s">
        <v>6843</v>
      </c>
      <c r="G5623" s="6"/>
      <c r="H5623" s="6"/>
      <c r="I5623" s="6"/>
      <c r="J5623" s="6" t="str">
        <f t="shared" si="759"/>
        <v>1994-F-2</v>
      </c>
      <c r="K5623" s="6" t="str">
        <f t="shared" si="761"/>
        <v>1994-F-2</v>
      </c>
      <c r="L5623" s="10" t="s">
        <v>6720</v>
      </c>
      <c r="M5623" s="10" t="s">
        <v>8090</v>
      </c>
      <c r="N5623" s="10" t="s">
        <v>8580</v>
      </c>
      <c r="O5623" s="10" t="s">
        <v>8080</v>
      </c>
      <c r="P5623" s="6" t="str">
        <f t="shared" si="758"/>
        <v>Keith Fitton</v>
      </c>
      <c r="Q5623" s="10" t="s">
        <v>14429</v>
      </c>
      <c r="R5623" s="10" t="s">
        <v>18</v>
      </c>
      <c r="S5623" s="10" t="s">
        <v>5378</v>
      </c>
      <c r="T5623" s="10" t="s">
        <v>14430</v>
      </c>
    </row>
    <row r="5624" spans="1:20" s="1" customFormat="1" x14ac:dyDescent="0.2">
      <c r="A5624" s="10" t="s">
        <v>14317</v>
      </c>
      <c r="B5624" s="6" t="str">
        <f t="shared" si="760"/>
        <v>F</v>
      </c>
      <c r="C5624" s="10" t="s">
        <v>8326</v>
      </c>
      <c r="D5624" s="6"/>
      <c r="E5624" s="10" t="s">
        <v>6842</v>
      </c>
      <c r="F5624" s="10" t="s">
        <v>6843</v>
      </c>
      <c r="G5624" s="6"/>
      <c r="H5624" s="6"/>
      <c r="I5624" s="6"/>
      <c r="J5624" s="6" t="str">
        <f t="shared" si="759"/>
        <v>1994-F-3</v>
      </c>
      <c r="K5624" s="6" t="str">
        <f t="shared" si="761"/>
        <v>1994-F-3</v>
      </c>
      <c r="L5624" s="10" t="s">
        <v>6720</v>
      </c>
      <c r="M5624" s="10" t="s">
        <v>8090</v>
      </c>
      <c r="N5624" s="10" t="s">
        <v>8580</v>
      </c>
      <c r="O5624" s="10" t="s">
        <v>8081</v>
      </c>
      <c r="P5624" s="6" t="str">
        <f t="shared" si="758"/>
        <v>Keith Fitton</v>
      </c>
      <c r="Q5624" s="10" t="s">
        <v>14429</v>
      </c>
      <c r="R5624" s="10" t="s">
        <v>186</v>
      </c>
      <c r="S5624" s="10" t="s">
        <v>5378</v>
      </c>
      <c r="T5624" s="10" t="s">
        <v>14431</v>
      </c>
    </row>
    <row r="5625" spans="1:20" s="1" customFormat="1" ht="38.25" x14ac:dyDescent="0.2">
      <c r="A5625" s="10" t="s">
        <v>14317</v>
      </c>
      <c r="B5625" s="6" t="str">
        <f t="shared" si="760"/>
        <v>F</v>
      </c>
      <c r="C5625" s="10" t="s">
        <v>8099</v>
      </c>
      <c r="D5625" s="6"/>
      <c r="E5625" s="10" t="s">
        <v>4222</v>
      </c>
      <c r="F5625" s="10" t="s">
        <v>13083</v>
      </c>
      <c r="G5625" s="6"/>
      <c r="H5625" s="6"/>
      <c r="I5625" s="6"/>
      <c r="J5625" s="6" t="str">
        <f t="shared" si="759"/>
        <v>1994-F-4</v>
      </c>
      <c r="K5625" s="6" t="str">
        <f t="shared" si="761"/>
        <v>1994-F-4</v>
      </c>
      <c r="L5625" s="10" t="s">
        <v>6720</v>
      </c>
      <c r="M5625" s="10" t="s">
        <v>8090</v>
      </c>
      <c r="N5625" s="10" t="s">
        <v>8580</v>
      </c>
      <c r="O5625" s="10" t="s">
        <v>9754</v>
      </c>
      <c r="P5625" s="6" t="str">
        <f t="shared" si="758"/>
        <v>P. Fernbank</v>
      </c>
      <c r="Q5625" s="10" t="s">
        <v>14432</v>
      </c>
      <c r="R5625" s="10" t="s">
        <v>186</v>
      </c>
      <c r="S5625" s="10" t="s">
        <v>3418</v>
      </c>
      <c r="T5625" s="10" t="s">
        <v>14433</v>
      </c>
    </row>
    <row r="5626" spans="1:20" s="1" customFormat="1" ht="25.5" x14ac:dyDescent="0.2">
      <c r="A5626" s="10" t="s">
        <v>14317</v>
      </c>
      <c r="B5626" s="6" t="str">
        <f t="shared" si="760"/>
        <v>F</v>
      </c>
      <c r="C5626" s="10" t="s">
        <v>8318</v>
      </c>
      <c r="D5626" s="6"/>
      <c r="E5626" s="10" t="s">
        <v>6842</v>
      </c>
      <c r="F5626" s="10" t="s">
        <v>6843</v>
      </c>
      <c r="G5626" s="6"/>
      <c r="H5626" s="6"/>
      <c r="I5626" s="6"/>
      <c r="J5626" s="6" t="str">
        <f t="shared" si="759"/>
        <v>1994-F-5</v>
      </c>
      <c r="K5626" s="6" t="str">
        <f t="shared" si="761"/>
        <v>1994-F-5</v>
      </c>
      <c r="L5626" s="10" t="s">
        <v>6720</v>
      </c>
      <c r="M5626" s="10" t="s">
        <v>8090</v>
      </c>
      <c r="N5626" s="10" t="s">
        <v>8580</v>
      </c>
      <c r="O5626" s="10" t="s">
        <v>8092</v>
      </c>
      <c r="P5626" s="6" t="str">
        <f t="shared" si="758"/>
        <v>Keith Fitton</v>
      </c>
      <c r="Q5626" s="10" t="s">
        <v>14434</v>
      </c>
      <c r="R5626" s="10" t="s">
        <v>186</v>
      </c>
      <c r="S5626" s="10" t="s">
        <v>5858</v>
      </c>
      <c r="T5626" s="10" t="s">
        <v>14435</v>
      </c>
    </row>
    <row r="5627" spans="1:20" s="1" customFormat="1" ht="25.5" x14ac:dyDescent="0.2">
      <c r="A5627" s="10" t="s">
        <v>14317</v>
      </c>
      <c r="B5627" s="6" t="str">
        <f t="shared" si="760"/>
        <v>G</v>
      </c>
      <c r="C5627" s="10" t="s">
        <v>8241</v>
      </c>
      <c r="D5627" s="6"/>
      <c r="E5627" s="10" t="s">
        <v>14436</v>
      </c>
      <c r="F5627" s="10" t="s">
        <v>14437</v>
      </c>
      <c r="G5627" s="6"/>
      <c r="H5627" s="6"/>
      <c r="I5627" s="6"/>
      <c r="J5627" s="6" t="str">
        <f t="shared" si="759"/>
        <v>1994-G-1</v>
      </c>
      <c r="K5627" s="6" t="str">
        <f t="shared" si="761"/>
        <v>1994-G-1</v>
      </c>
      <c r="L5627" s="10" t="s">
        <v>13839</v>
      </c>
      <c r="M5627" s="6"/>
      <c r="N5627" s="10" t="s">
        <v>8330</v>
      </c>
      <c r="O5627" s="10" t="s">
        <v>9840</v>
      </c>
      <c r="P5627" s="6" t="str">
        <f t="shared" si="758"/>
        <v>TarkesswarnathGheedharrye</v>
      </c>
      <c r="Q5627" s="10" t="s">
        <v>14438</v>
      </c>
      <c r="R5627" s="10" t="s">
        <v>18</v>
      </c>
      <c r="S5627" s="10" t="s">
        <v>14439</v>
      </c>
      <c r="T5627" s="10" t="s">
        <v>14440</v>
      </c>
    </row>
    <row r="5628" spans="1:20" s="1" customFormat="1" ht="25.5" x14ac:dyDescent="0.2">
      <c r="A5628" s="10" t="s">
        <v>14317</v>
      </c>
      <c r="B5628" s="6" t="str">
        <f t="shared" si="760"/>
        <v>G</v>
      </c>
      <c r="C5628" s="10" t="s">
        <v>8273</v>
      </c>
      <c r="D5628" s="6"/>
      <c r="E5628" s="10" t="s">
        <v>10775</v>
      </c>
      <c r="F5628" s="10" t="s">
        <v>14441</v>
      </c>
      <c r="G5628" s="6"/>
      <c r="H5628" s="6"/>
      <c r="I5628" s="6"/>
      <c r="J5628" s="6" t="str">
        <f t="shared" si="759"/>
        <v>1994-G-2</v>
      </c>
      <c r="K5628" s="6" t="str">
        <f t="shared" si="761"/>
        <v>1994-G-2</v>
      </c>
      <c r="L5628" s="10" t="s">
        <v>13839</v>
      </c>
      <c r="M5628" s="6"/>
      <c r="N5628" s="10" t="s">
        <v>8457</v>
      </c>
      <c r="O5628" s="10" t="s">
        <v>8272</v>
      </c>
      <c r="P5628" s="6" t="str">
        <f t="shared" si="758"/>
        <v>K Gossagne</v>
      </c>
      <c r="Q5628" s="10" t="s">
        <v>14442</v>
      </c>
      <c r="R5628" s="10" t="s">
        <v>18</v>
      </c>
      <c r="S5628" s="10" t="s">
        <v>1062</v>
      </c>
      <c r="T5628" s="10" t="s">
        <v>14443</v>
      </c>
    </row>
    <row r="5629" spans="1:20" s="1" customFormat="1" ht="38.25" x14ac:dyDescent="0.2">
      <c r="A5629" s="10" t="s">
        <v>14317</v>
      </c>
      <c r="B5629" s="6" t="str">
        <f t="shared" si="760"/>
        <v>H</v>
      </c>
      <c r="C5629" s="10" t="s">
        <v>8241</v>
      </c>
      <c r="D5629" s="6"/>
      <c r="E5629" s="10" t="s">
        <v>6849</v>
      </c>
      <c r="F5629" s="10" t="s">
        <v>6850</v>
      </c>
      <c r="G5629" s="6"/>
      <c r="H5629" s="6"/>
      <c r="I5629" s="6"/>
      <c r="J5629" s="6" t="str">
        <f t="shared" si="759"/>
        <v>1994-H-1</v>
      </c>
      <c r="K5629" s="6" t="str">
        <f t="shared" si="761"/>
        <v>1994-H-1</v>
      </c>
      <c r="L5629" s="10" t="s">
        <v>6720</v>
      </c>
      <c r="M5629" s="10" t="s">
        <v>8090</v>
      </c>
      <c r="N5629" s="10" t="s">
        <v>8639</v>
      </c>
      <c r="O5629" s="10" t="s">
        <v>9728</v>
      </c>
      <c r="P5629" s="6" t="str">
        <f t="shared" ref="P5629:P5692" si="762">CONCATENATE(E5629,F5629)</f>
        <v>Sue Hopson</v>
      </c>
      <c r="Q5629" s="10" t="s">
        <v>14444</v>
      </c>
      <c r="R5629" s="10" t="s">
        <v>186</v>
      </c>
      <c r="S5629" s="10" t="s">
        <v>4451</v>
      </c>
      <c r="T5629" s="10" t="s">
        <v>14445</v>
      </c>
    </row>
    <row r="5630" spans="1:20" s="1" customFormat="1" ht="38.25" x14ac:dyDescent="0.2">
      <c r="A5630" s="10" t="s">
        <v>14317</v>
      </c>
      <c r="B5630" s="6" t="str">
        <f t="shared" si="760"/>
        <v>H</v>
      </c>
      <c r="C5630" s="10" t="s">
        <v>8273</v>
      </c>
      <c r="D5630" s="6"/>
      <c r="E5630" s="10" t="s">
        <v>6849</v>
      </c>
      <c r="F5630" s="10" t="s">
        <v>6850</v>
      </c>
      <c r="G5630" s="6"/>
      <c r="H5630" s="6"/>
      <c r="I5630" s="6"/>
      <c r="J5630" s="6" t="str">
        <f t="shared" si="759"/>
        <v>1994-H-2</v>
      </c>
      <c r="K5630" s="6" t="str">
        <f t="shared" si="761"/>
        <v>1994-H-2</v>
      </c>
      <c r="L5630" s="10" t="s">
        <v>6720</v>
      </c>
      <c r="M5630" s="10" t="s">
        <v>8090</v>
      </c>
      <c r="N5630" s="10" t="s">
        <v>8580</v>
      </c>
      <c r="O5630" s="10" t="s">
        <v>8082</v>
      </c>
      <c r="P5630" s="6" t="str">
        <f t="shared" si="762"/>
        <v>Sue Hopson</v>
      </c>
      <c r="Q5630" s="10" t="s">
        <v>14446</v>
      </c>
      <c r="R5630" s="10" t="s">
        <v>186</v>
      </c>
      <c r="S5630" s="10" t="s">
        <v>4902</v>
      </c>
      <c r="T5630" s="10" t="s">
        <v>14447</v>
      </c>
    </row>
    <row r="5631" spans="1:20" s="1" customFormat="1" ht="51" x14ac:dyDescent="0.2">
      <c r="A5631" s="10" t="s">
        <v>14317</v>
      </c>
      <c r="B5631" s="6" t="str">
        <f t="shared" si="760"/>
        <v>H</v>
      </c>
      <c r="C5631" s="10" t="s">
        <v>8326</v>
      </c>
      <c r="D5631" s="6"/>
      <c r="E5631" s="10" t="s">
        <v>6849</v>
      </c>
      <c r="F5631" s="10" t="s">
        <v>6850</v>
      </c>
      <c r="G5631" s="6"/>
      <c r="H5631" s="6"/>
      <c r="I5631" s="6"/>
      <c r="J5631" s="6" t="str">
        <f t="shared" si="759"/>
        <v>1994-H-3</v>
      </c>
      <c r="K5631" s="6" t="str">
        <f t="shared" si="761"/>
        <v>1994-H-3</v>
      </c>
      <c r="L5631" s="10" t="s">
        <v>6720</v>
      </c>
      <c r="M5631" s="10" t="s">
        <v>8090</v>
      </c>
      <c r="N5631" s="10" t="s">
        <v>8580</v>
      </c>
      <c r="O5631" s="10" t="s">
        <v>9657</v>
      </c>
      <c r="P5631" s="6" t="str">
        <f t="shared" si="762"/>
        <v>Sue Hopson</v>
      </c>
      <c r="Q5631" s="10" t="s">
        <v>14448</v>
      </c>
      <c r="R5631" s="10" t="s">
        <v>186</v>
      </c>
      <c r="S5631" s="10" t="s">
        <v>7483</v>
      </c>
      <c r="T5631" s="10" t="s">
        <v>14449</v>
      </c>
    </row>
    <row r="5632" spans="1:20" s="1" customFormat="1" ht="51" x14ac:dyDescent="0.2">
      <c r="A5632" s="10" t="s">
        <v>14317</v>
      </c>
      <c r="B5632" s="6" t="str">
        <f t="shared" si="760"/>
        <v>H</v>
      </c>
      <c r="C5632" s="10" t="s">
        <v>8099</v>
      </c>
      <c r="D5632" s="6"/>
      <c r="E5632" s="10" t="s">
        <v>6849</v>
      </c>
      <c r="F5632" s="10" t="s">
        <v>6850</v>
      </c>
      <c r="G5632" s="6"/>
      <c r="H5632" s="6"/>
      <c r="I5632" s="6"/>
      <c r="J5632" s="6" t="str">
        <f t="shared" si="759"/>
        <v>1994-H-4</v>
      </c>
      <c r="K5632" s="6" t="str">
        <f t="shared" si="761"/>
        <v>1994-H-4</v>
      </c>
      <c r="L5632" s="10" t="s">
        <v>6720</v>
      </c>
      <c r="M5632" s="10" t="s">
        <v>8090</v>
      </c>
      <c r="N5632" s="10" t="s">
        <v>8580</v>
      </c>
      <c r="O5632" s="10" t="s">
        <v>9643</v>
      </c>
      <c r="P5632" s="6" t="str">
        <f t="shared" si="762"/>
        <v>Sue Hopson</v>
      </c>
      <c r="Q5632" s="10" t="s">
        <v>14450</v>
      </c>
      <c r="R5632" s="10" t="s">
        <v>186</v>
      </c>
      <c r="S5632" s="10" t="s">
        <v>6192</v>
      </c>
      <c r="T5632" s="10" t="s">
        <v>14451</v>
      </c>
    </row>
    <row r="5633" spans="1:20" s="1" customFormat="1" ht="25.5" x14ac:dyDescent="0.2">
      <c r="A5633" s="10" t="s">
        <v>14317</v>
      </c>
      <c r="B5633" s="6" t="str">
        <f t="shared" si="760"/>
        <v>H</v>
      </c>
      <c r="C5633" s="10" t="s">
        <v>8318</v>
      </c>
      <c r="D5633" s="6"/>
      <c r="E5633" s="10" t="s">
        <v>6849</v>
      </c>
      <c r="F5633" s="10" t="s">
        <v>6850</v>
      </c>
      <c r="G5633" s="6"/>
      <c r="H5633" s="6"/>
      <c r="I5633" s="6"/>
      <c r="J5633" s="6" t="str">
        <f t="shared" si="759"/>
        <v>1994-H-5</v>
      </c>
      <c r="K5633" s="6" t="str">
        <f t="shared" si="761"/>
        <v>1994-H-5</v>
      </c>
      <c r="L5633" s="10" t="s">
        <v>6720</v>
      </c>
      <c r="M5633" s="10" t="s">
        <v>8090</v>
      </c>
      <c r="N5633" s="10" t="s">
        <v>8580</v>
      </c>
      <c r="O5633" s="10" t="s">
        <v>8091</v>
      </c>
      <c r="P5633" s="6" t="str">
        <f t="shared" si="762"/>
        <v>Sue Hopson</v>
      </c>
      <c r="Q5633" s="10" t="s">
        <v>14452</v>
      </c>
      <c r="R5633" s="10" t="s">
        <v>3486</v>
      </c>
      <c r="S5633" s="10" t="s">
        <v>1717</v>
      </c>
      <c r="T5633" s="10" t="s">
        <v>14453</v>
      </c>
    </row>
    <row r="5634" spans="1:20" s="1" customFormat="1" x14ac:dyDescent="0.2">
      <c r="A5634" s="10" t="s">
        <v>14317</v>
      </c>
      <c r="B5634" s="6" t="str">
        <f t="shared" si="760"/>
        <v>H</v>
      </c>
      <c r="C5634" s="10" t="s">
        <v>8252</v>
      </c>
      <c r="D5634" s="6"/>
      <c r="E5634" s="10" t="s">
        <v>6849</v>
      </c>
      <c r="F5634" s="10" t="s">
        <v>6850</v>
      </c>
      <c r="G5634" s="6"/>
      <c r="H5634" s="6"/>
      <c r="I5634" s="6"/>
      <c r="J5634" s="6" t="str">
        <f t="shared" si="759"/>
        <v>1994-H-6</v>
      </c>
      <c r="K5634" s="6" t="str">
        <f t="shared" si="761"/>
        <v>1994-H-6</v>
      </c>
      <c r="L5634" s="10" t="s">
        <v>6720</v>
      </c>
      <c r="M5634" s="10" t="s">
        <v>8090</v>
      </c>
      <c r="N5634" s="10" t="s">
        <v>8580</v>
      </c>
      <c r="O5634" s="10" t="s">
        <v>9841</v>
      </c>
      <c r="P5634" s="6" t="str">
        <f t="shared" si="762"/>
        <v>Sue Hopson</v>
      </c>
      <c r="Q5634" s="10" t="s">
        <v>14454</v>
      </c>
      <c r="R5634" s="10" t="s">
        <v>186</v>
      </c>
      <c r="S5634" s="10" t="s">
        <v>4451</v>
      </c>
      <c r="T5634" s="10" t="s">
        <v>14455</v>
      </c>
    </row>
    <row r="5635" spans="1:20" s="1" customFormat="1" x14ac:dyDescent="0.2">
      <c r="A5635" s="10" t="s">
        <v>14317</v>
      </c>
      <c r="B5635" s="6" t="str">
        <f t="shared" si="760"/>
        <v>H</v>
      </c>
      <c r="C5635" s="10" t="s">
        <v>8096</v>
      </c>
      <c r="D5635" s="6"/>
      <c r="E5635" s="10" t="s">
        <v>6849</v>
      </c>
      <c r="F5635" s="10" t="s">
        <v>6850</v>
      </c>
      <c r="G5635" s="6"/>
      <c r="H5635" s="6"/>
      <c r="I5635" s="6"/>
      <c r="J5635" s="6" t="str">
        <f t="shared" ref="J5635:J5698" si="763">CONCATENATE(A5635,"-",B5635,"-",C5635,D5635)</f>
        <v>1994-H-7</v>
      </c>
      <c r="K5635" s="6" t="str">
        <f t="shared" si="761"/>
        <v>1994-H-7</v>
      </c>
      <c r="L5635" s="10" t="s">
        <v>4766</v>
      </c>
      <c r="M5635" s="10" t="s">
        <v>8095</v>
      </c>
      <c r="N5635" s="10" t="s">
        <v>8674</v>
      </c>
      <c r="O5635" s="10" t="s">
        <v>8330</v>
      </c>
      <c r="P5635" s="6" t="str">
        <f t="shared" si="762"/>
        <v>Sue Hopson</v>
      </c>
      <c r="Q5635" s="10" t="s">
        <v>14456</v>
      </c>
      <c r="R5635" s="10" t="s">
        <v>186</v>
      </c>
      <c r="S5635" s="10" t="s">
        <v>4340</v>
      </c>
      <c r="T5635" s="10" t="s">
        <v>14457</v>
      </c>
    </row>
    <row r="5636" spans="1:20" s="1" customFormat="1" ht="25.5" x14ac:dyDescent="0.2">
      <c r="A5636" s="10" t="s">
        <v>14317</v>
      </c>
      <c r="B5636" s="6" t="str">
        <f t="shared" si="760"/>
        <v>H</v>
      </c>
      <c r="C5636" s="10" t="s">
        <v>8097</v>
      </c>
      <c r="D5636" s="6"/>
      <c r="E5636" s="10" t="s">
        <v>14458</v>
      </c>
      <c r="F5636" s="10" t="s">
        <v>14459</v>
      </c>
      <c r="G5636" s="6"/>
      <c r="H5636" s="6"/>
      <c r="I5636" s="6"/>
      <c r="J5636" s="6" t="str">
        <f t="shared" si="763"/>
        <v>1994-H-8</v>
      </c>
      <c r="K5636" s="6" t="str">
        <f t="shared" si="761"/>
        <v>1994-H-8</v>
      </c>
      <c r="L5636" s="10" t="s">
        <v>13839</v>
      </c>
      <c r="M5636" s="6"/>
      <c r="N5636" s="10" t="s">
        <v>8457</v>
      </c>
      <c r="O5636" s="10" t="s">
        <v>9748</v>
      </c>
      <c r="P5636" s="6" t="str">
        <f t="shared" si="762"/>
        <v>Jean Marie Huron</v>
      </c>
      <c r="Q5636" s="10" t="s">
        <v>14460</v>
      </c>
      <c r="R5636" s="10" t="s">
        <v>18</v>
      </c>
      <c r="S5636" s="10" t="s">
        <v>5414</v>
      </c>
      <c r="T5636" s="10" t="s">
        <v>13331</v>
      </c>
    </row>
    <row r="5637" spans="1:20" s="1" customFormat="1" ht="38.25" x14ac:dyDescent="0.2">
      <c r="A5637" s="10" t="s">
        <v>14317</v>
      </c>
      <c r="B5637" s="6" t="str">
        <f t="shared" ref="B5637:B5696" si="764">LEFT(F5637,1)</f>
        <v>H</v>
      </c>
      <c r="C5637" s="10" t="s">
        <v>8330</v>
      </c>
      <c r="D5637" s="6"/>
      <c r="E5637" s="10" t="s">
        <v>3776</v>
      </c>
      <c r="F5637" s="10" t="s">
        <v>14461</v>
      </c>
      <c r="G5637" s="6"/>
      <c r="H5637" s="6"/>
      <c r="I5637" s="6"/>
      <c r="J5637" s="6" t="str">
        <f t="shared" si="763"/>
        <v>1994-H-9</v>
      </c>
      <c r="K5637" s="6" t="str">
        <f t="shared" si="761"/>
        <v>1994-H-9</v>
      </c>
      <c r="L5637" s="10" t="s">
        <v>319</v>
      </c>
      <c r="M5637" s="10" t="s">
        <v>8458</v>
      </c>
      <c r="N5637" s="6"/>
      <c r="O5637" s="10" t="s">
        <v>9842</v>
      </c>
      <c r="P5637" s="6" t="str">
        <f t="shared" si="762"/>
        <v>John Holman</v>
      </c>
      <c r="Q5637" s="10" t="s">
        <v>14462</v>
      </c>
      <c r="R5637" s="10" t="s">
        <v>18</v>
      </c>
      <c r="S5637" s="10" t="s">
        <v>899</v>
      </c>
      <c r="T5637" s="10" t="s">
        <v>14463</v>
      </c>
    </row>
    <row r="5638" spans="1:20" s="1" customFormat="1" ht="38.25" x14ac:dyDescent="0.2">
      <c r="A5638" s="10" t="s">
        <v>14317</v>
      </c>
      <c r="B5638" s="6" t="str">
        <f t="shared" si="764"/>
        <v>H</v>
      </c>
      <c r="C5638" s="10" t="s">
        <v>8272</v>
      </c>
      <c r="D5638" s="6"/>
      <c r="E5638" s="10" t="s">
        <v>14458</v>
      </c>
      <c r="F5638" s="10" t="s">
        <v>14459</v>
      </c>
      <c r="G5638" s="6"/>
      <c r="H5638" s="6"/>
      <c r="I5638" s="6"/>
      <c r="J5638" s="6" t="str">
        <f t="shared" si="763"/>
        <v>1994-H-10</v>
      </c>
      <c r="K5638" s="6" t="str">
        <f t="shared" si="761"/>
        <v>1994-H-10</v>
      </c>
      <c r="L5638" s="10" t="s">
        <v>13839</v>
      </c>
      <c r="M5638" s="6"/>
      <c r="N5638" s="10" t="s">
        <v>8457</v>
      </c>
      <c r="O5638" s="10" t="s">
        <v>8305</v>
      </c>
      <c r="P5638" s="6" t="str">
        <f t="shared" si="762"/>
        <v>Jean Marie Huron</v>
      </c>
      <c r="Q5638" s="10" t="s">
        <v>14464</v>
      </c>
      <c r="R5638" s="10" t="s">
        <v>18</v>
      </c>
      <c r="S5638" s="10" t="s">
        <v>14465</v>
      </c>
      <c r="T5638" s="10" t="s">
        <v>14466</v>
      </c>
    </row>
    <row r="5639" spans="1:20" s="1" customFormat="1" ht="38.25" x14ac:dyDescent="0.2">
      <c r="A5639" s="10" t="s">
        <v>14317</v>
      </c>
      <c r="B5639" s="6" t="str">
        <f t="shared" si="764"/>
        <v>I</v>
      </c>
      <c r="C5639" s="10" t="s">
        <v>8241</v>
      </c>
      <c r="D5639" s="6"/>
      <c r="E5639" s="10" t="s">
        <v>4737</v>
      </c>
      <c r="F5639" s="10" t="s">
        <v>12203</v>
      </c>
      <c r="G5639" s="6"/>
      <c r="H5639" s="6"/>
      <c r="I5639" s="6"/>
      <c r="J5639" s="6" t="str">
        <f t="shared" si="763"/>
        <v>1994-I-1</v>
      </c>
      <c r="K5639" s="6" t="str">
        <f t="shared" si="761"/>
        <v>1994-I-1</v>
      </c>
      <c r="L5639" s="10" t="s">
        <v>6720</v>
      </c>
      <c r="M5639" s="10" t="s">
        <v>8090</v>
      </c>
      <c r="N5639" s="10" t="s">
        <v>8377</v>
      </c>
      <c r="O5639" s="10" t="s">
        <v>9843</v>
      </c>
      <c r="P5639" s="6" t="str">
        <f t="shared" si="762"/>
        <v xml:space="preserve">Peter Ibbotson </v>
      </c>
      <c r="Q5639" s="10" t="s">
        <v>14467</v>
      </c>
      <c r="R5639" s="10" t="s">
        <v>18</v>
      </c>
      <c r="S5639" s="10" t="s">
        <v>10389</v>
      </c>
      <c r="T5639" s="10" t="s">
        <v>14468</v>
      </c>
    </row>
    <row r="5640" spans="1:20" s="1" customFormat="1" ht="38.25" x14ac:dyDescent="0.2">
      <c r="A5640" s="10" t="s">
        <v>14317</v>
      </c>
      <c r="B5640" s="6" t="str">
        <f t="shared" si="764"/>
        <v>I</v>
      </c>
      <c r="C5640" s="10" t="s">
        <v>8273</v>
      </c>
      <c r="D5640" s="6"/>
      <c r="E5640" s="10" t="s">
        <v>4737</v>
      </c>
      <c r="F5640" s="10" t="s">
        <v>12203</v>
      </c>
      <c r="G5640" s="6"/>
      <c r="H5640" s="6"/>
      <c r="I5640" s="6"/>
      <c r="J5640" s="6" t="str">
        <f t="shared" si="763"/>
        <v>1994-I-2</v>
      </c>
      <c r="K5640" s="6" t="str">
        <f t="shared" si="761"/>
        <v>1994-I-2</v>
      </c>
      <c r="L5640" s="10" t="s">
        <v>6720</v>
      </c>
      <c r="M5640" s="10" t="s">
        <v>8090</v>
      </c>
      <c r="N5640" s="10" t="s">
        <v>8377</v>
      </c>
      <c r="O5640" s="10" t="s">
        <v>7581</v>
      </c>
      <c r="P5640" s="6" t="str">
        <f t="shared" si="762"/>
        <v xml:space="preserve">Peter Ibbotson </v>
      </c>
      <c r="Q5640" s="10" t="s">
        <v>14469</v>
      </c>
      <c r="R5640" s="10" t="s">
        <v>18</v>
      </c>
      <c r="S5640" s="10" t="s">
        <v>14470</v>
      </c>
      <c r="T5640" s="10" t="s">
        <v>14471</v>
      </c>
    </row>
    <row r="5641" spans="1:20" s="1" customFormat="1" ht="25.5" x14ac:dyDescent="0.2">
      <c r="A5641" s="10" t="s">
        <v>14317</v>
      </c>
      <c r="B5641" s="6" t="str">
        <f t="shared" si="764"/>
        <v>I</v>
      </c>
      <c r="C5641" s="10" t="s">
        <v>8326</v>
      </c>
      <c r="D5641" s="6"/>
      <c r="E5641" s="10" t="s">
        <v>4737</v>
      </c>
      <c r="F5641" s="10" t="s">
        <v>12203</v>
      </c>
      <c r="G5641" s="6"/>
      <c r="H5641" s="6"/>
      <c r="I5641" s="6"/>
      <c r="J5641" s="6" t="str">
        <f t="shared" si="763"/>
        <v>1994-I-3</v>
      </c>
      <c r="K5641" s="6" t="str">
        <f t="shared" si="761"/>
        <v>1994-I-3</v>
      </c>
      <c r="L5641" s="10" t="s">
        <v>6720</v>
      </c>
      <c r="M5641" s="10" t="s">
        <v>8090</v>
      </c>
      <c r="N5641" s="10" t="s">
        <v>8377</v>
      </c>
      <c r="O5641" s="10" t="s">
        <v>8087</v>
      </c>
      <c r="P5641" s="6" t="str">
        <f t="shared" si="762"/>
        <v xml:space="preserve">Peter Ibbotson </v>
      </c>
      <c r="Q5641" s="10" t="s">
        <v>14472</v>
      </c>
      <c r="R5641" s="10" t="s">
        <v>18</v>
      </c>
      <c r="S5641" s="10" t="s">
        <v>5329</v>
      </c>
      <c r="T5641" s="10" t="s">
        <v>14473</v>
      </c>
    </row>
    <row r="5642" spans="1:20" s="1" customFormat="1" ht="25.5" x14ac:dyDescent="0.2">
      <c r="A5642" s="10" t="s">
        <v>14317</v>
      </c>
      <c r="B5642" s="6" t="str">
        <f t="shared" si="764"/>
        <v>I</v>
      </c>
      <c r="C5642" s="10" t="s">
        <v>8099</v>
      </c>
      <c r="D5642" s="6"/>
      <c r="E5642" s="10" t="s">
        <v>4737</v>
      </c>
      <c r="F5642" s="10" t="s">
        <v>12203</v>
      </c>
      <c r="G5642" s="6"/>
      <c r="H5642" s="6"/>
      <c r="I5642" s="6"/>
      <c r="J5642" s="6" t="str">
        <f t="shared" si="763"/>
        <v>1994-I-4</v>
      </c>
      <c r="K5642" s="6" t="str">
        <f t="shared" si="761"/>
        <v>1994-I-4</v>
      </c>
      <c r="L5642" s="10" t="s">
        <v>6720</v>
      </c>
      <c r="M5642" s="10" t="s">
        <v>8090</v>
      </c>
      <c r="N5642" s="10" t="s">
        <v>8639</v>
      </c>
      <c r="O5642" s="10" t="s">
        <v>9417</v>
      </c>
      <c r="P5642" s="6" t="str">
        <f t="shared" si="762"/>
        <v xml:space="preserve">Peter Ibbotson </v>
      </c>
      <c r="Q5642" s="10" t="s">
        <v>14474</v>
      </c>
      <c r="R5642" s="10" t="s">
        <v>18</v>
      </c>
      <c r="S5642" s="10" t="s">
        <v>77</v>
      </c>
      <c r="T5642" s="10" t="s">
        <v>14475</v>
      </c>
    </row>
    <row r="5643" spans="1:20" s="1" customFormat="1" ht="25.5" x14ac:dyDescent="0.2">
      <c r="A5643" s="10" t="s">
        <v>14317</v>
      </c>
      <c r="B5643" s="6" t="str">
        <f t="shared" si="764"/>
        <v>I</v>
      </c>
      <c r="C5643" s="10" t="s">
        <v>8318</v>
      </c>
      <c r="D5643" s="6"/>
      <c r="E5643" s="10" t="s">
        <v>4737</v>
      </c>
      <c r="F5643" s="10" t="s">
        <v>12203</v>
      </c>
      <c r="G5643" s="6"/>
      <c r="H5643" s="6"/>
      <c r="I5643" s="6"/>
      <c r="J5643" s="6" t="str">
        <f t="shared" si="763"/>
        <v>1994-I-5</v>
      </c>
      <c r="K5643" s="6" t="str">
        <f t="shared" si="761"/>
        <v>1994-I-5</v>
      </c>
      <c r="L5643" s="10" t="s">
        <v>6720</v>
      </c>
      <c r="M5643" s="10" t="s">
        <v>8090</v>
      </c>
      <c r="N5643" s="10" t="s">
        <v>8580</v>
      </c>
      <c r="O5643" s="10" t="s">
        <v>9335</v>
      </c>
      <c r="P5643" s="6" t="str">
        <f t="shared" si="762"/>
        <v xml:space="preserve">Peter Ibbotson </v>
      </c>
      <c r="Q5643" s="10" t="s">
        <v>14476</v>
      </c>
      <c r="R5643" s="10" t="s">
        <v>18</v>
      </c>
      <c r="S5643" s="10" t="s">
        <v>14477</v>
      </c>
      <c r="T5643" s="10" t="s">
        <v>14478</v>
      </c>
    </row>
    <row r="5644" spans="1:20" s="1" customFormat="1" x14ac:dyDescent="0.2">
      <c r="A5644" s="10" t="s">
        <v>14317</v>
      </c>
      <c r="B5644" s="6" t="str">
        <f t="shared" si="764"/>
        <v>I</v>
      </c>
      <c r="C5644" s="10" t="s">
        <v>8252</v>
      </c>
      <c r="D5644" s="6"/>
      <c r="E5644" s="10" t="s">
        <v>4737</v>
      </c>
      <c r="F5644" s="10" t="s">
        <v>12203</v>
      </c>
      <c r="G5644" s="6"/>
      <c r="H5644" s="6"/>
      <c r="I5644" s="6"/>
      <c r="J5644" s="6" t="str">
        <f t="shared" si="763"/>
        <v>1994-I-6</v>
      </c>
      <c r="K5644" s="6" t="str">
        <f t="shared" si="761"/>
        <v>1994-I-6</v>
      </c>
      <c r="L5644" s="10" t="s">
        <v>6720</v>
      </c>
      <c r="M5644" s="10" t="s">
        <v>8090</v>
      </c>
      <c r="N5644" s="10" t="s">
        <v>8580</v>
      </c>
      <c r="O5644" s="10" t="s">
        <v>8078</v>
      </c>
      <c r="P5644" s="6" t="str">
        <f t="shared" si="762"/>
        <v xml:space="preserve">Peter Ibbotson </v>
      </c>
      <c r="Q5644" s="10" t="s">
        <v>14479</v>
      </c>
      <c r="R5644" s="10" t="s">
        <v>18</v>
      </c>
      <c r="S5644" s="10" t="s">
        <v>14480</v>
      </c>
      <c r="T5644" s="10" t="s">
        <v>14481</v>
      </c>
    </row>
    <row r="5645" spans="1:20" s="1" customFormat="1" ht="25.5" x14ac:dyDescent="0.2">
      <c r="A5645" s="10" t="s">
        <v>14317</v>
      </c>
      <c r="B5645" s="6" t="str">
        <f t="shared" si="764"/>
        <v>I</v>
      </c>
      <c r="C5645" s="10" t="s">
        <v>8096</v>
      </c>
      <c r="D5645" s="6"/>
      <c r="E5645" s="10" t="s">
        <v>4737</v>
      </c>
      <c r="F5645" s="10" t="s">
        <v>12203</v>
      </c>
      <c r="G5645" s="6"/>
      <c r="H5645" s="6"/>
      <c r="I5645" s="6"/>
      <c r="J5645" s="6" t="str">
        <f t="shared" si="763"/>
        <v>1994-I-7</v>
      </c>
      <c r="K5645" s="6" t="str">
        <f t="shared" si="761"/>
        <v>1994-I-7</v>
      </c>
      <c r="L5645" s="10" t="s">
        <v>6720</v>
      </c>
      <c r="M5645" s="10" t="s">
        <v>8090</v>
      </c>
      <c r="N5645" s="10" t="s">
        <v>8580</v>
      </c>
      <c r="O5645" s="10" t="s">
        <v>8078</v>
      </c>
      <c r="P5645" s="6" t="str">
        <f t="shared" si="762"/>
        <v xml:space="preserve">Peter Ibbotson </v>
      </c>
      <c r="Q5645" s="10" t="s">
        <v>14482</v>
      </c>
      <c r="R5645" s="10" t="s">
        <v>18</v>
      </c>
      <c r="S5645" s="10" t="s">
        <v>5414</v>
      </c>
      <c r="T5645" s="10" t="s">
        <v>14483</v>
      </c>
    </row>
    <row r="5646" spans="1:20" s="1" customFormat="1" ht="38.25" x14ac:dyDescent="0.2">
      <c r="A5646" s="10" t="s">
        <v>14317</v>
      </c>
      <c r="B5646" s="6" t="str">
        <f t="shared" si="764"/>
        <v>I</v>
      </c>
      <c r="C5646" s="10" t="s">
        <v>8097</v>
      </c>
      <c r="D5646" s="6"/>
      <c r="E5646" s="10" t="s">
        <v>4737</v>
      </c>
      <c r="F5646" s="10" t="s">
        <v>12203</v>
      </c>
      <c r="G5646" s="6"/>
      <c r="H5646" s="6"/>
      <c r="I5646" s="6"/>
      <c r="J5646" s="6" t="str">
        <f t="shared" si="763"/>
        <v>1994-I-8</v>
      </c>
      <c r="K5646" s="6" t="str">
        <f t="shared" si="761"/>
        <v>1994-I-8</v>
      </c>
      <c r="L5646" s="10" t="s">
        <v>319</v>
      </c>
      <c r="M5646" s="10" t="s">
        <v>8458</v>
      </c>
      <c r="N5646" s="10" t="s">
        <v>8241</v>
      </c>
      <c r="O5646" s="10" t="s">
        <v>9844</v>
      </c>
      <c r="P5646" s="6" t="str">
        <f t="shared" si="762"/>
        <v xml:space="preserve">Peter Ibbotson </v>
      </c>
      <c r="Q5646" s="10" t="s">
        <v>14484</v>
      </c>
      <c r="R5646" s="10" t="s">
        <v>18</v>
      </c>
      <c r="S5646" s="10" t="s">
        <v>14485</v>
      </c>
      <c r="T5646" s="10" t="s">
        <v>14463</v>
      </c>
    </row>
    <row r="5647" spans="1:20" s="1" customFormat="1" ht="25.5" x14ac:dyDescent="0.2">
      <c r="A5647" s="10" t="s">
        <v>14317</v>
      </c>
      <c r="B5647" s="6" t="str">
        <f t="shared" si="764"/>
        <v>K</v>
      </c>
      <c r="C5647" s="10" t="s">
        <v>8241</v>
      </c>
      <c r="D5647" s="6"/>
      <c r="E5647" s="10" t="s">
        <v>14486</v>
      </c>
      <c r="F5647" s="10" t="s">
        <v>6390</v>
      </c>
      <c r="G5647" s="6"/>
      <c r="H5647" s="6"/>
      <c r="I5647" s="6"/>
      <c r="J5647" s="6" t="str">
        <f t="shared" si="763"/>
        <v>1994-K-1</v>
      </c>
      <c r="K5647" s="6" t="str">
        <f t="shared" si="761"/>
        <v>1994-K-1</v>
      </c>
      <c r="L5647" s="10" t="s">
        <v>13839</v>
      </c>
      <c r="M5647" s="6"/>
      <c r="N5647" s="10" t="s">
        <v>8457</v>
      </c>
      <c r="O5647" s="10" t="s">
        <v>3269</v>
      </c>
      <c r="P5647" s="6" t="str">
        <f t="shared" si="762"/>
        <v>André Kervern</v>
      </c>
      <c r="Q5647" s="10" t="s">
        <v>14487</v>
      </c>
      <c r="R5647" s="10" t="s">
        <v>18</v>
      </c>
      <c r="S5647" s="10" t="s">
        <v>7121</v>
      </c>
      <c r="T5647" s="10" t="s">
        <v>13331</v>
      </c>
    </row>
    <row r="5648" spans="1:20" s="1" customFormat="1" ht="25.5" x14ac:dyDescent="0.2">
      <c r="A5648" s="10" t="s">
        <v>14317</v>
      </c>
      <c r="B5648" s="6" t="str">
        <f t="shared" si="764"/>
        <v>K</v>
      </c>
      <c r="C5648" s="10" t="s">
        <v>8273</v>
      </c>
      <c r="D5648" s="6"/>
      <c r="E5648" s="10" t="s">
        <v>14486</v>
      </c>
      <c r="F5648" s="10" t="s">
        <v>6390</v>
      </c>
      <c r="G5648" s="6"/>
      <c r="H5648" s="6"/>
      <c r="I5648" s="6"/>
      <c r="J5648" s="6" t="str">
        <f t="shared" si="763"/>
        <v>1994-K-2</v>
      </c>
      <c r="K5648" s="6" t="str">
        <f t="shared" si="761"/>
        <v>1994-K-2</v>
      </c>
      <c r="L5648" s="10" t="s">
        <v>13839</v>
      </c>
      <c r="M5648" s="6"/>
      <c r="N5648" s="10" t="s">
        <v>8457</v>
      </c>
      <c r="O5648" s="10" t="s">
        <v>2038</v>
      </c>
      <c r="P5648" s="6" t="str">
        <f t="shared" si="762"/>
        <v>André Kervern</v>
      </c>
      <c r="Q5648" s="10" t="s">
        <v>14488</v>
      </c>
      <c r="R5648" s="10" t="s">
        <v>18</v>
      </c>
      <c r="S5648" s="10" t="s">
        <v>3946</v>
      </c>
      <c r="T5648" s="10" t="s">
        <v>14489</v>
      </c>
    </row>
    <row r="5649" spans="1:20" s="1" customFormat="1" ht="25.5" x14ac:dyDescent="0.2">
      <c r="A5649" s="10" t="s">
        <v>14317</v>
      </c>
      <c r="B5649" s="6" t="str">
        <f t="shared" si="764"/>
        <v>K</v>
      </c>
      <c r="C5649" s="10" t="s">
        <v>8326</v>
      </c>
      <c r="D5649" s="6"/>
      <c r="E5649" s="10" t="s">
        <v>4731</v>
      </c>
      <c r="F5649" s="10" t="s">
        <v>14490</v>
      </c>
      <c r="G5649" s="6"/>
      <c r="H5649" s="6"/>
      <c r="I5649" s="6"/>
      <c r="J5649" s="6" t="str">
        <f t="shared" si="763"/>
        <v>1994-K-3</v>
      </c>
      <c r="K5649" s="6" t="str">
        <f t="shared" si="761"/>
        <v>1994-K-3</v>
      </c>
      <c r="L5649" s="10" t="s">
        <v>13839</v>
      </c>
      <c r="M5649" s="6"/>
      <c r="N5649" s="10" t="s">
        <v>8457</v>
      </c>
      <c r="O5649" s="10" t="s">
        <v>3992</v>
      </c>
      <c r="P5649" s="6" t="str">
        <f t="shared" si="762"/>
        <v>Patrick Kwan</v>
      </c>
      <c r="Q5649" s="10" t="s">
        <v>14491</v>
      </c>
      <c r="R5649" s="10" t="s">
        <v>18</v>
      </c>
      <c r="S5649" s="10" t="s">
        <v>13297</v>
      </c>
      <c r="T5649" s="10" t="s">
        <v>14492</v>
      </c>
    </row>
    <row r="5650" spans="1:20" s="1" customFormat="1" ht="25.5" x14ac:dyDescent="0.2">
      <c r="A5650" s="10" t="s">
        <v>14317</v>
      </c>
      <c r="B5650" s="6" t="str">
        <f t="shared" si="764"/>
        <v>L</v>
      </c>
      <c r="C5650" s="10" t="s">
        <v>8241</v>
      </c>
      <c r="D5650" s="6"/>
      <c r="E5650" s="10" t="s">
        <v>14493</v>
      </c>
      <c r="F5650" s="10" t="s">
        <v>14494</v>
      </c>
      <c r="G5650" s="6"/>
      <c r="H5650" s="6"/>
      <c r="I5650" s="6"/>
      <c r="J5650" s="6" t="str">
        <f t="shared" si="763"/>
        <v>1994-L-1</v>
      </c>
      <c r="K5650" s="6" t="str">
        <f t="shared" si="761"/>
        <v>1994-L-1</v>
      </c>
      <c r="L5650" s="10" t="s">
        <v>6720</v>
      </c>
      <c r="M5650" s="10" t="s">
        <v>8090</v>
      </c>
      <c r="N5650" s="10" t="s">
        <v>8580</v>
      </c>
      <c r="O5650" s="10" t="s">
        <v>8092</v>
      </c>
      <c r="P5650" s="6" t="str">
        <f t="shared" si="762"/>
        <v>Julian Luke</v>
      </c>
      <c r="Q5650" s="10" t="s">
        <v>14495</v>
      </c>
      <c r="R5650" s="10" t="s">
        <v>186</v>
      </c>
      <c r="S5650" s="10" t="s">
        <v>4156</v>
      </c>
      <c r="T5650" s="10" t="s">
        <v>14496</v>
      </c>
    </row>
    <row r="5651" spans="1:20" s="1" customFormat="1" ht="38.25" x14ac:dyDescent="0.2">
      <c r="A5651" s="10" t="s">
        <v>14317</v>
      </c>
      <c r="B5651" s="6" t="str">
        <f t="shared" si="764"/>
        <v>N</v>
      </c>
      <c r="C5651" s="10" t="s">
        <v>8241</v>
      </c>
      <c r="D5651" s="6"/>
      <c r="E5651" s="10" t="s">
        <v>14497</v>
      </c>
      <c r="F5651" s="10" t="s">
        <v>13395</v>
      </c>
      <c r="G5651" s="6"/>
      <c r="H5651" s="6"/>
      <c r="I5651" s="6"/>
      <c r="J5651" s="6" t="str">
        <f t="shared" si="763"/>
        <v>1994-N-1</v>
      </c>
      <c r="K5651" s="6" t="str">
        <f t="shared" si="761"/>
        <v>1994-N-1</v>
      </c>
      <c r="L5651" s="10" t="s">
        <v>6720</v>
      </c>
      <c r="M5651" s="10" t="s">
        <v>8090</v>
      </c>
      <c r="N5651" s="10" t="s">
        <v>8639</v>
      </c>
      <c r="O5651" s="10" t="s">
        <v>9750</v>
      </c>
      <c r="P5651" s="6" t="str">
        <f t="shared" si="762"/>
        <v>J.P.B. Noad</v>
      </c>
      <c r="Q5651" s="10" t="s">
        <v>14498</v>
      </c>
      <c r="R5651" s="10" t="s">
        <v>186</v>
      </c>
      <c r="S5651" s="10" t="s">
        <v>6192</v>
      </c>
      <c r="T5651" s="6"/>
    </row>
    <row r="5652" spans="1:20" s="1" customFormat="1" ht="38.25" x14ac:dyDescent="0.2">
      <c r="A5652" s="10" t="s">
        <v>14317</v>
      </c>
      <c r="B5652" s="6" t="str">
        <f t="shared" si="764"/>
        <v>P</v>
      </c>
      <c r="C5652" s="10" t="s">
        <v>8241</v>
      </c>
      <c r="D5652" s="6"/>
      <c r="E5652" s="10" t="s">
        <v>13021</v>
      </c>
      <c r="F5652" s="10" t="s">
        <v>13412</v>
      </c>
      <c r="G5652" s="6"/>
      <c r="H5652" s="6"/>
      <c r="I5652" s="6"/>
      <c r="J5652" s="6" t="str">
        <f t="shared" si="763"/>
        <v>1994-P-1</v>
      </c>
      <c r="K5652" s="6" t="str">
        <f t="shared" si="761"/>
        <v>1994-P-1</v>
      </c>
      <c r="L5652" s="10" t="s">
        <v>6720</v>
      </c>
      <c r="M5652" s="10" t="s">
        <v>8090</v>
      </c>
      <c r="N5652" s="10" t="s">
        <v>8639</v>
      </c>
      <c r="O5652" s="10" t="s">
        <v>8091</v>
      </c>
      <c r="P5652" s="6" t="str">
        <f t="shared" si="762"/>
        <v>Steve Pendleton</v>
      </c>
      <c r="Q5652" s="10" t="s">
        <v>14499</v>
      </c>
      <c r="R5652" s="10" t="s">
        <v>6424</v>
      </c>
      <c r="S5652" s="10" t="s">
        <v>4451</v>
      </c>
      <c r="T5652" s="10" t="s">
        <v>14500</v>
      </c>
    </row>
    <row r="5653" spans="1:20" s="1" customFormat="1" ht="25.5" x14ac:dyDescent="0.2">
      <c r="A5653" s="10" t="s">
        <v>14317</v>
      </c>
      <c r="B5653" s="6" t="str">
        <f t="shared" si="764"/>
        <v>P</v>
      </c>
      <c r="C5653" s="10" t="s">
        <v>8273</v>
      </c>
      <c r="D5653" s="6"/>
      <c r="E5653" s="10" t="s">
        <v>13021</v>
      </c>
      <c r="F5653" s="10" t="s">
        <v>13412</v>
      </c>
      <c r="G5653" s="6"/>
      <c r="H5653" s="6"/>
      <c r="I5653" s="6"/>
      <c r="J5653" s="6" t="str">
        <f t="shared" si="763"/>
        <v>1994-P-2</v>
      </c>
      <c r="K5653" s="6" t="str">
        <f t="shared" si="761"/>
        <v>1994-P-2</v>
      </c>
      <c r="L5653" s="10" t="s">
        <v>13839</v>
      </c>
      <c r="M5653" s="6"/>
      <c r="N5653" s="10" t="s">
        <v>8330</v>
      </c>
      <c r="O5653" s="10" t="s">
        <v>7675</v>
      </c>
      <c r="P5653" s="6" t="str">
        <f t="shared" si="762"/>
        <v>Steve Pendleton</v>
      </c>
      <c r="Q5653" s="10" t="s">
        <v>14501</v>
      </c>
      <c r="R5653" s="10" t="s">
        <v>14502</v>
      </c>
      <c r="S5653" s="10" t="s">
        <v>43</v>
      </c>
      <c r="T5653" s="10" t="s">
        <v>14503</v>
      </c>
    </row>
    <row r="5654" spans="1:20" s="1" customFormat="1" ht="38.25" x14ac:dyDescent="0.2">
      <c r="A5654" s="10" t="s">
        <v>14317</v>
      </c>
      <c r="B5654" s="6" t="str">
        <f t="shared" si="764"/>
        <v>P</v>
      </c>
      <c r="C5654" s="10" t="s">
        <v>8326</v>
      </c>
      <c r="D5654" s="6"/>
      <c r="E5654" s="10" t="s">
        <v>13021</v>
      </c>
      <c r="F5654" s="10" t="s">
        <v>13412</v>
      </c>
      <c r="G5654" s="6"/>
      <c r="H5654" s="6"/>
      <c r="I5654" s="6"/>
      <c r="J5654" s="6" t="str">
        <f t="shared" si="763"/>
        <v>1994-P-3</v>
      </c>
      <c r="K5654" s="6" t="str">
        <f t="shared" si="761"/>
        <v>1994-P-3</v>
      </c>
      <c r="L5654" s="10" t="s">
        <v>13839</v>
      </c>
      <c r="M5654" s="6"/>
      <c r="N5654" s="10" t="s">
        <v>8457</v>
      </c>
      <c r="O5654" s="10" t="s">
        <v>9845</v>
      </c>
      <c r="P5654" s="6" t="str">
        <f t="shared" si="762"/>
        <v>Steve Pendleton</v>
      </c>
      <c r="Q5654" s="10" t="s">
        <v>14504</v>
      </c>
      <c r="R5654" s="10" t="s">
        <v>14505</v>
      </c>
      <c r="S5654" s="10" t="s">
        <v>14506</v>
      </c>
      <c r="T5654" s="10" t="s">
        <v>14507</v>
      </c>
    </row>
    <row r="5655" spans="1:20" s="1" customFormat="1" ht="63.75" x14ac:dyDescent="0.2">
      <c r="A5655" s="10" t="s">
        <v>14317</v>
      </c>
      <c r="B5655" s="6" t="str">
        <f t="shared" si="764"/>
        <v>P</v>
      </c>
      <c r="C5655" s="10" t="s">
        <v>8099</v>
      </c>
      <c r="D5655" s="6"/>
      <c r="E5655" s="10" t="s">
        <v>13021</v>
      </c>
      <c r="F5655" s="10" t="s">
        <v>13412</v>
      </c>
      <c r="G5655" s="6"/>
      <c r="H5655" s="6"/>
      <c r="I5655" s="6"/>
      <c r="J5655" s="6" t="str">
        <f t="shared" si="763"/>
        <v>1994-P-4</v>
      </c>
      <c r="K5655" s="6" t="str">
        <f t="shared" si="761"/>
        <v>1994-P-4</v>
      </c>
      <c r="L5655" s="10" t="s">
        <v>276</v>
      </c>
      <c r="M5655" s="10" t="s">
        <v>8486</v>
      </c>
      <c r="N5655" s="10" t="s">
        <v>8096</v>
      </c>
      <c r="O5655" s="10" t="s">
        <v>9846</v>
      </c>
      <c r="P5655" s="6" t="str">
        <f t="shared" si="762"/>
        <v>Steve Pendleton</v>
      </c>
      <c r="Q5655" s="10" t="s">
        <v>14508</v>
      </c>
      <c r="R5655" s="10" t="s">
        <v>6852</v>
      </c>
      <c r="S5655" s="10" t="s">
        <v>14509</v>
      </c>
      <c r="T5655" s="10" t="s">
        <v>14510</v>
      </c>
    </row>
    <row r="5656" spans="1:20" s="1" customFormat="1" ht="25.5" x14ac:dyDescent="0.2">
      <c r="A5656" s="10" t="s">
        <v>14317</v>
      </c>
      <c r="B5656" s="6" t="str">
        <f t="shared" si="764"/>
        <v>P</v>
      </c>
      <c r="C5656" s="10" t="s">
        <v>8318</v>
      </c>
      <c r="D5656" s="6"/>
      <c r="E5656" s="10" t="s">
        <v>13021</v>
      </c>
      <c r="F5656" s="10" t="s">
        <v>13412</v>
      </c>
      <c r="G5656" s="6"/>
      <c r="H5656" s="6"/>
      <c r="I5656" s="6"/>
      <c r="J5656" s="6" t="str">
        <f t="shared" si="763"/>
        <v>1994-P-5</v>
      </c>
      <c r="K5656" s="6" t="str">
        <f t="shared" si="761"/>
        <v>1994-P-5</v>
      </c>
      <c r="L5656" s="10" t="s">
        <v>276</v>
      </c>
      <c r="M5656" s="10" t="s">
        <v>8486</v>
      </c>
      <c r="N5656" s="10" t="s">
        <v>8272</v>
      </c>
      <c r="O5656" s="10">
        <v>882884</v>
      </c>
      <c r="P5656" s="6" t="str">
        <f t="shared" si="762"/>
        <v>Steve Pendleton</v>
      </c>
      <c r="Q5656" s="10" t="s">
        <v>14511</v>
      </c>
      <c r="R5656" s="10" t="s">
        <v>6852</v>
      </c>
      <c r="S5656" s="10" t="s">
        <v>217</v>
      </c>
      <c r="T5656" s="10" t="s">
        <v>14512</v>
      </c>
    </row>
    <row r="5657" spans="1:20" s="1" customFormat="1" ht="63.75" x14ac:dyDescent="0.2">
      <c r="A5657" s="10" t="s">
        <v>14317</v>
      </c>
      <c r="B5657" s="6" t="str">
        <f t="shared" si="764"/>
        <v>R</v>
      </c>
      <c r="C5657" s="10" t="s">
        <v>8241</v>
      </c>
      <c r="D5657" s="6"/>
      <c r="E5657" s="10" t="s">
        <v>14285</v>
      </c>
      <c r="F5657" s="10" t="s">
        <v>14286</v>
      </c>
      <c r="G5657" s="6"/>
      <c r="H5657" s="6"/>
      <c r="I5657" s="6"/>
      <c r="J5657" s="6" t="str">
        <f t="shared" si="763"/>
        <v>1994-R-1</v>
      </c>
      <c r="K5657" s="6" t="str">
        <f t="shared" si="761"/>
        <v>1994-R-1</v>
      </c>
      <c r="L5657" s="10" t="s">
        <v>6198</v>
      </c>
      <c r="M5657" s="6"/>
      <c r="N5657" s="6"/>
      <c r="O5657" s="10" t="s">
        <v>9847</v>
      </c>
      <c r="P5657" s="6" t="str">
        <f t="shared" si="762"/>
        <v>Arnold J. B. Rudge</v>
      </c>
      <c r="Q5657" s="10" t="s">
        <v>14513</v>
      </c>
      <c r="R5657" s="10" t="s">
        <v>18</v>
      </c>
      <c r="S5657" s="10" t="s">
        <v>14514</v>
      </c>
      <c r="T5657" s="10" t="s">
        <v>14515</v>
      </c>
    </row>
    <row r="5658" spans="1:20" s="1" customFormat="1" ht="25.5" x14ac:dyDescent="0.2">
      <c r="A5658" s="10" t="s">
        <v>14317</v>
      </c>
      <c r="B5658" s="6" t="str">
        <f t="shared" si="764"/>
        <v>S</v>
      </c>
      <c r="C5658" s="10" t="s">
        <v>8241</v>
      </c>
      <c r="D5658" s="6"/>
      <c r="E5658" s="10" t="s">
        <v>7947</v>
      </c>
      <c r="F5658" s="10" t="s">
        <v>7948</v>
      </c>
      <c r="G5658" s="6"/>
      <c r="H5658" s="6"/>
      <c r="I5658" s="6"/>
      <c r="J5658" s="6" t="str">
        <f t="shared" si="763"/>
        <v>1994-S-1</v>
      </c>
      <c r="K5658" s="6" t="str">
        <f t="shared" si="761"/>
        <v>1994-S-1</v>
      </c>
      <c r="L5658" s="10" t="s">
        <v>6720</v>
      </c>
      <c r="M5658" s="10" t="s">
        <v>8090</v>
      </c>
      <c r="N5658" s="10" t="s">
        <v>8377</v>
      </c>
      <c r="O5658" s="10" t="s">
        <v>8083</v>
      </c>
      <c r="P5658" s="6" t="str">
        <f t="shared" si="762"/>
        <v>Colin W. Spong</v>
      </c>
      <c r="Q5658" s="10" t="s">
        <v>13143</v>
      </c>
      <c r="R5658" s="10" t="s">
        <v>4477</v>
      </c>
      <c r="S5658" s="10" t="s">
        <v>25</v>
      </c>
      <c r="T5658" s="10" t="s">
        <v>14516</v>
      </c>
    </row>
    <row r="5659" spans="1:20" s="1" customFormat="1" ht="38.25" x14ac:dyDescent="0.2">
      <c r="A5659" s="10" t="s">
        <v>14317</v>
      </c>
      <c r="B5659" s="6" t="str">
        <f t="shared" si="764"/>
        <v>S</v>
      </c>
      <c r="C5659" s="10" t="s">
        <v>8273</v>
      </c>
      <c r="D5659" s="6"/>
      <c r="E5659" s="10" t="s">
        <v>7947</v>
      </c>
      <c r="F5659" s="10" t="s">
        <v>7948</v>
      </c>
      <c r="G5659" s="6"/>
      <c r="H5659" s="6"/>
      <c r="I5659" s="6"/>
      <c r="J5659" s="6" t="str">
        <f t="shared" si="763"/>
        <v>1994-S-2</v>
      </c>
      <c r="K5659" s="6" t="str">
        <f t="shared" si="761"/>
        <v>1994-S-2</v>
      </c>
      <c r="L5659" s="10" t="s">
        <v>6720</v>
      </c>
      <c r="M5659" s="10" t="s">
        <v>8090</v>
      </c>
      <c r="N5659" s="10" t="s">
        <v>8377</v>
      </c>
      <c r="O5659" s="10" t="s">
        <v>8617</v>
      </c>
      <c r="P5659" s="6" t="str">
        <f t="shared" si="762"/>
        <v>Colin W. Spong</v>
      </c>
      <c r="Q5659" s="10" t="s">
        <v>14517</v>
      </c>
      <c r="R5659" s="10" t="s">
        <v>5472</v>
      </c>
      <c r="S5659" s="10" t="s">
        <v>1004</v>
      </c>
      <c r="T5659" s="10" t="s">
        <v>14518</v>
      </c>
    </row>
    <row r="5660" spans="1:20" s="1" customFormat="1" ht="25.5" x14ac:dyDescent="0.2">
      <c r="A5660" s="10" t="s">
        <v>14317</v>
      </c>
      <c r="B5660" s="6" t="str">
        <f t="shared" si="764"/>
        <v>S</v>
      </c>
      <c r="C5660" s="10" t="s">
        <v>8326</v>
      </c>
      <c r="D5660" s="6"/>
      <c r="E5660" s="10" t="s">
        <v>3927</v>
      </c>
      <c r="F5660" s="10" t="s">
        <v>14519</v>
      </c>
      <c r="G5660" s="6"/>
      <c r="H5660" s="6"/>
      <c r="I5660" s="6"/>
      <c r="J5660" s="6" t="str">
        <f t="shared" si="763"/>
        <v>1994-S-3</v>
      </c>
      <c r="K5660" s="6" t="str">
        <f t="shared" si="761"/>
        <v>1994-S-3</v>
      </c>
      <c r="L5660" s="10" t="s">
        <v>6720</v>
      </c>
      <c r="M5660" s="10" t="s">
        <v>8090</v>
      </c>
      <c r="N5660" s="10" t="s">
        <v>8639</v>
      </c>
      <c r="O5660" s="10" t="s">
        <v>9848</v>
      </c>
      <c r="P5660" s="6" t="str">
        <f t="shared" si="762"/>
        <v>Max Schleiffer</v>
      </c>
      <c r="Q5660" s="10" t="s">
        <v>14520</v>
      </c>
      <c r="R5660" s="10" t="s">
        <v>18</v>
      </c>
      <c r="S5660" s="10" t="s">
        <v>4451</v>
      </c>
      <c r="T5660" s="10" t="s">
        <v>14521</v>
      </c>
    </row>
    <row r="5661" spans="1:20" s="1" customFormat="1" ht="25.5" x14ac:dyDescent="0.2">
      <c r="A5661" s="10" t="s">
        <v>14317</v>
      </c>
      <c r="B5661" s="6" t="str">
        <f t="shared" si="764"/>
        <v>S</v>
      </c>
      <c r="C5661" s="10" t="s">
        <v>8099</v>
      </c>
      <c r="D5661" s="6"/>
      <c r="E5661" s="10" t="s">
        <v>7947</v>
      </c>
      <c r="F5661" s="10" t="s">
        <v>7948</v>
      </c>
      <c r="G5661" s="6"/>
      <c r="H5661" s="6"/>
      <c r="I5661" s="6"/>
      <c r="J5661" s="6" t="str">
        <f t="shared" si="763"/>
        <v>1994-S-4</v>
      </c>
      <c r="K5661" s="6" t="str">
        <f t="shared" si="761"/>
        <v>1994-S-4</v>
      </c>
      <c r="L5661" s="10" t="s">
        <v>4766</v>
      </c>
      <c r="M5661" s="10" t="s">
        <v>8095</v>
      </c>
      <c r="N5661" s="10" t="s">
        <v>8570</v>
      </c>
      <c r="O5661" s="10" t="s">
        <v>9849</v>
      </c>
      <c r="P5661" s="6" t="str">
        <f t="shared" si="762"/>
        <v>Colin W. Spong</v>
      </c>
      <c r="Q5661" s="10" t="s">
        <v>14522</v>
      </c>
      <c r="R5661" s="10" t="s">
        <v>258</v>
      </c>
      <c r="S5661" s="10" t="s">
        <v>14523</v>
      </c>
      <c r="T5661" s="10" t="s">
        <v>14524</v>
      </c>
    </row>
    <row r="5662" spans="1:20" s="1" customFormat="1" ht="38.25" x14ac:dyDescent="0.2">
      <c r="A5662" s="10" t="s">
        <v>14317</v>
      </c>
      <c r="B5662" s="6" t="str">
        <f t="shared" si="764"/>
        <v>S</v>
      </c>
      <c r="C5662" s="10" t="s">
        <v>8318</v>
      </c>
      <c r="D5662" s="6"/>
      <c r="E5662" s="10" t="s">
        <v>14525</v>
      </c>
      <c r="F5662" s="10" t="s">
        <v>14526</v>
      </c>
      <c r="G5662" s="6"/>
      <c r="H5662" s="6"/>
      <c r="I5662" s="6"/>
      <c r="J5662" s="6" t="str">
        <f t="shared" si="763"/>
        <v>1994-S-5</v>
      </c>
      <c r="K5662" s="6" t="str">
        <f t="shared" si="761"/>
        <v>1994-S-5</v>
      </c>
      <c r="L5662" s="10" t="s">
        <v>13839</v>
      </c>
      <c r="M5662" s="6"/>
      <c r="N5662" s="10" t="s">
        <v>8457</v>
      </c>
      <c r="O5662" s="10" t="s">
        <v>9088</v>
      </c>
      <c r="P5662" s="6" t="str">
        <f t="shared" si="762"/>
        <v>Goswami Seetohul</v>
      </c>
      <c r="Q5662" s="10" t="s">
        <v>14527</v>
      </c>
      <c r="R5662" s="10" t="s">
        <v>1880</v>
      </c>
      <c r="S5662" s="10" t="s">
        <v>611</v>
      </c>
      <c r="T5662" s="10" t="s">
        <v>14528</v>
      </c>
    </row>
    <row r="5663" spans="1:20" s="1" customFormat="1" ht="38.25" x14ac:dyDescent="0.2">
      <c r="A5663" s="10" t="s">
        <v>14317</v>
      </c>
      <c r="B5663" s="6" t="str">
        <f t="shared" si="764"/>
        <v>S</v>
      </c>
      <c r="C5663" s="10" t="s">
        <v>8252</v>
      </c>
      <c r="D5663" s="6"/>
      <c r="E5663" s="10" t="s">
        <v>14294</v>
      </c>
      <c r="F5663" s="10" t="s">
        <v>14295</v>
      </c>
      <c r="G5663" s="6"/>
      <c r="H5663" s="6"/>
      <c r="I5663" s="6"/>
      <c r="J5663" s="6" t="str">
        <f t="shared" si="763"/>
        <v>1994-S-6</v>
      </c>
      <c r="K5663" s="6" t="str">
        <f t="shared" si="761"/>
        <v>1994-S-6</v>
      </c>
      <c r="L5663" s="10" t="s">
        <v>276</v>
      </c>
      <c r="M5663" s="10" t="s">
        <v>8486</v>
      </c>
      <c r="N5663" s="10" t="s">
        <v>8305</v>
      </c>
      <c r="O5663" s="10" t="s">
        <v>9850</v>
      </c>
      <c r="P5663" s="6" t="str">
        <f t="shared" si="762"/>
        <v>Fernand Serrane</v>
      </c>
      <c r="Q5663" s="10" t="s">
        <v>14296</v>
      </c>
      <c r="R5663" s="10" t="s">
        <v>258</v>
      </c>
      <c r="S5663" s="10" t="s">
        <v>30</v>
      </c>
      <c r="T5663" s="10" t="s">
        <v>14529</v>
      </c>
    </row>
    <row r="5664" spans="1:20" s="1" customFormat="1" ht="25.5" x14ac:dyDescent="0.2">
      <c r="A5664" s="10" t="s">
        <v>14317</v>
      </c>
      <c r="B5664" s="6" t="str">
        <f t="shared" si="764"/>
        <v>T</v>
      </c>
      <c r="C5664" s="10" t="s">
        <v>8241</v>
      </c>
      <c r="D5664" s="6"/>
      <c r="E5664" s="10" t="s">
        <v>10529</v>
      </c>
      <c r="F5664" s="10" t="s">
        <v>7441</v>
      </c>
      <c r="G5664" s="6"/>
      <c r="H5664" s="6"/>
      <c r="I5664" s="6"/>
      <c r="J5664" s="6" t="str">
        <f t="shared" si="763"/>
        <v>1994-T-1</v>
      </c>
      <c r="K5664" s="6" t="str">
        <f t="shared" si="761"/>
        <v>1994-T-1</v>
      </c>
      <c r="L5664" s="10" t="s">
        <v>6720</v>
      </c>
      <c r="M5664" s="10" t="s">
        <v>8090</v>
      </c>
      <c r="N5664" s="10" t="s">
        <v>8639</v>
      </c>
      <c r="O5664" s="10" t="s">
        <v>2028</v>
      </c>
      <c r="P5664" s="6" t="str">
        <f t="shared" si="762"/>
        <v>Dave Tarry</v>
      </c>
      <c r="Q5664" s="10" t="s">
        <v>14530</v>
      </c>
      <c r="R5664" s="10" t="s">
        <v>46</v>
      </c>
      <c r="S5664" s="10" t="s">
        <v>5329</v>
      </c>
      <c r="T5664" s="10" t="s">
        <v>14531</v>
      </c>
    </row>
    <row r="5665" spans="1:20" s="1" customFormat="1" ht="25.5" x14ac:dyDescent="0.2">
      <c r="A5665" s="10" t="s">
        <v>14317</v>
      </c>
      <c r="B5665" s="6" t="str">
        <f t="shared" si="764"/>
        <v>V</v>
      </c>
      <c r="C5665" s="10" t="s">
        <v>8241</v>
      </c>
      <c r="D5665" s="6"/>
      <c r="E5665" s="10" t="s">
        <v>14532</v>
      </c>
      <c r="F5665" s="10" t="s">
        <v>14533</v>
      </c>
      <c r="G5665" s="6"/>
      <c r="H5665" s="6"/>
      <c r="I5665" s="6"/>
      <c r="J5665" s="6" t="str">
        <f t="shared" si="763"/>
        <v>1994-V-1</v>
      </c>
      <c r="K5665" s="6" t="str">
        <f t="shared" si="761"/>
        <v>1994-V-1</v>
      </c>
      <c r="L5665" s="10" t="s">
        <v>531</v>
      </c>
      <c r="M5665" s="10" t="s">
        <v>8113</v>
      </c>
      <c r="N5665" s="6"/>
      <c r="O5665" s="10" t="s">
        <v>8619</v>
      </c>
      <c r="P5665" s="6" t="str">
        <f t="shared" si="762"/>
        <v>Michel Varin</v>
      </c>
      <c r="Q5665" s="10" t="s">
        <v>14534</v>
      </c>
      <c r="R5665" s="10" t="s">
        <v>258</v>
      </c>
      <c r="S5665" s="10" t="s">
        <v>899</v>
      </c>
      <c r="T5665" s="10" t="s">
        <v>14535</v>
      </c>
    </row>
    <row r="5666" spans="1:20" s="1" customFormat="1" ht="25.5" x14ac:dyDescent="0.2">
      <c r="A5666" s="10" t="s">
        <v>14317</v>
      </c>
      <c r="B5666" s="6" t="str">
        <f t="shared" si="764"/>
        <v>W</v>
      </c>
      <c r="C5666" s="10" t="s">
        <v>8241</v>
      </c>
      <c r="D5666" s="6"/>
      <c r="E5666" s="10" t="s">
        <v>13780</v>
      </c>
      <c r="F5666" s="10" t="s">
        <v>4675</v>
      </c>
      <c r="G5666" s="6"/>
      <c r="H5666" s="6"/>
      <c r="I5666" s="6"/>
      <c r="J5666" s="6" t="str">
        <f t="shared" si="763"/>
        <v>1994-W-1</v>
      </c>
      <c r="K5666" s="6" t="str">
        <f t="shared" si="761"/>
        <v>1994-W-1</v>
      </c>
      <c r="L5666" s="10" t="s">
        <v>6720</v>
      </c>
      <c r="M5666" s="10" t="s">
        <v>8090</v>
      </c>
      <c r="N5666" s="10" t="s">
        <v>8377</v>
      </c>
      <c r="O5666" s="10" t="s">
        <v>9365</v>
      </c>
      <c r="P5666" s="6" t="str">
        <f t="shared" si="762"/>
        <v>Dr. George R. Wren</v>
      </c>
      <c r="Q5666" s="10" t="s">
        <v>14536</v>
      </c>
      <c r="R5666" s="10" t="s">
        <v>18</v>
      </c>
      <c r="S5666" s="10" t="s">
        <v>7121</v>
      </c>
      <c r="T5666" s="10" t="s">
        <v>14537</v>
      </c>
    </row>
    <row r="5667" spans="1:20" s="1" customFormat="1" ht="25.5" x14ac:dyDescent="0.2">
      <c r="A5667" s="10" t="s">
        <v>14317</v>
      </c>
      <c r="B5667" s="6" t="str">
        <f t="shared" si="764"/>
        <v>W</v>
      </c>
      <c r="C5667" s="10" t="s">
        <v>8273</v>
      </c>
      <c r="D5667" s="6"/>
      <c r="E5667" s="10" t="s">
        <v>13780</v>
      </c>
      <c r="F5667" s="10" t="s">
        <v>4675</v>
      </c>
      <c r="G5667" s="6"/>
      <c r="H5667" s="6"/>
      <c r="I5667" s="6"/>
      <c r="J5667" s="6" t="str">
        <f t="shared" si="763"/>
        <v>1994-W-2</v>
      </c>
      <c r="K5667" s="6" t="str">
        <f t="shared" si="761"/>
        <v>1994-W-2</v>
      </c>
      <c r="L5667" s="10" t="s">
        <v>6720</v>
      </c>
      <c r="M5667" s="10" t="s">
        <v>8090</v>
      </c>
      <c r="N5667" s="10" t="s">
        <v>8580</v>
      </c>
      <c r="O5667" s="10" t="s">
        <v>8305</v>
      </c>
      <c r="P5667" s="6" t="str">
        <f t="shared" si="762"/>
        <v>Dr. George R. Wren</v>
      </c>
      <c r="Q5667" s="10" t="s">
        <v>14538</v>
      </c>
      <c r="R5667" s="10" t="s">
        <v>18</v>
      </c>
      <c r="S5667" s="10" t="s">
        <v>7121</v>
      </c>
      <c r="T5667" s="10" t="s">
        <v>14539</v>
      </c>
    </row>
    <row r="5668" spans="1:20" s="1" customFormat="1" ht="25.5" x14ac:dyDescent="0.2">
      <c r="A5668" s="10" t="s">
        <v>14317</v>
      </c>
      <c r="B5668" s="6" t="str">
        <f t="shared" si="764"/>
        <v>W</v>
      </c>
      <c r="C5668" s="10" t="s">
        <v>8326</v>
      </c>
      <c r="D5668" s="10" t="s">
        <v>20</v>
      </c>
      <c r="E5668" s="10" t="s">
        <v>6479</v>
      </c>
      <c r="F5668" s="10" t="s">
        <v>14540</v>
      </c>
      <c r="G5668" s="6"/>
      <c r="H5668" s="6"/>
      <c r="I5668" s="6"/>
      <c r="J5668" s="6" t="str">
        <f t="shared" si="763"/>
        <v>1994-W-3*</v>
      </c>
      <c r="K5668" s="6" t="str">
        <f t="shared" si="761"/>
        <v>1994-W-3*</v>
      </c>
      <c r="L5668" s="10" t="s">
        <v>15</v>
      </c>
      <c r="M5668" s="6"/>
      <c r="N5668" s="6"/>
      <c r="O5668" s="6"/>
      <c r="P5668" s="6" t="str">
        <f t="shared" si="762"/>
        <v>Derek Worboys</v>
      </c>
      <c r="Q5668" s="10" t="s">
        <v>14541</v>
      </c>
      <c r="R5668" s="10" t="s">
        <v>697</v>
      </c>
      <c r="S5668" s="10" t="s">
        <v>14542</v>
      </c>
      <c r="T5668" s="10" t="s">
        <v>14543</v>
      </c>
    </row>
    <row r="5669" spans="1:20" s="1" customFormat="1" ht="25.5" x14ac:dyDescent="0.2">
      <c r="A5669" s="10" t="s">
        <v>14317</v>
      </c>
      <c r="B5669" s="6" t="str">
        <f t="shared" si="764"/>
        <v>Y</v>
      </c>
      <c r="C5669" s="10" t="s">
        <v>8241</v>
      </c>
      <c r="D5669" s="6"/>
      <c r="E5669" s="10" t="s">
        <v>4631</v>
      </c>
      <c r="F5669" s="10" t="s">
        <v>13163</v>
      </c>
      <c r="G5669" s="6"/>
      <c r="H5669" s="6"/>
      <c r="I5669" s="6"/>
      <c r="J5669" s="6" t="str">
        <f t="shared" si="763"/>
        <v>1994-Y-1</v>
      </c>
      <c r="K5669" s="6" t="str">
        <f t="shared" si="761"/>
        <v>1994-Y-1</v>
      </c>
      <c r="L5669" s="10" t="s">
        <v>6720</v>
      </c>
      <c r="M5669" s="10" t="s">
        <v>8090</v>
      </c>
      <c r="N5669" s="10" t="s">
        <v>8639</v>
      </c>
      <c r="O5669" s="10" t="s">
        <v>9851</v>
      </c>
      <c r="P5669" s="6" t="str">
        <f t="shared" si="762"/>
        <v>Eric Yendall</v>
      </c>
      <c r="Q5669" s="10" t="s">
        <v>14544</v>
      </c>
      <c r="R5669" s="10" t="s">
        <v>18</v>
      </c>
      <c r="S5669" s="10" t="s">
        <v>14545</v>
      </c>
      <c r="T5669" s="10" t="s">
        <v>14546</v>
      </c>
    </row>
    <row r="5670" spans="1:20" s="1" customFormat="1" ht="102" x14ac:dyDescent="0.2">
      <c r="A5670" s="10" t="s">
        <v>14547</v>
      </c>
      <c r="B5670" s="6" t="str">
        <f t="shared" si="764"/>
        <v/>
      </c>
      <c r="C5670" s="10" t="s">
        <v>8241</v>
      </c>
      <c r="D5670" s="6"/>
      <c r="E5670" s="6"/>
      <c r="F5670" s="6"/>
      <c r="G5670" s="6"/>
      <c r="H5670" s="6"/>
      <c r="I5670" s="6"/>
      <c r="J5670" s="6" t="str">
        <f t="shared" si="763"/>
        <v>1995--1</v>
      </c>
      <c r="K5670" s="6" t="str">
        <f t="shared" si="761"/>
        <v>1995--1</v>
      </c>
      <c r="L5670" s="10" t="s">
        <v>319</v>
      </c>
      <c r="M5670" s="10" t="s">
        <v>8458</v>
      </c>
      <c r="N5670" s="10" t="s">
        <v>8097</v>
      </c>
      <c r="O5670" s="10" t="s">
        <v>9835</v>
      </c>
      <c r="P5670" s="6" t="str">
        <f t="shared" si="762"/>
        <v/>
      </c>
      <c r="Q5670" s="10" t="s">
        <v>12954</v>
      </c>
      <c r="R5670" s="10" t="s">
        <v>4781</v>
      </c>
      <c r="S5670" s="10" t="s">
        <v>14040</v>
      </c>
      <c r="T5670" s="10" t="s">
        <v>14548</v>
      </c>
    </row>
    <row r="5671" spans="1:20" s="1" customFormat="1" x14ac:dyDescent="0.2">
      <c r="A5671" s="10" t="s">
        <v>14547</v>
      </c>
      <c r="B5671" s="6" t="str">
        <f t="shared" si="764"/>
        <v/>
      </c>
      <c r="C5671" s="10" t="s">
        <v>8273</v>
      </c>
      <c r="D5671" s="6"/>
      <c r="E5671" s="6"/>
      <c r="F5671" s="6"/>
      <c r="G5671" s="6"/>
      <c r="H5671" s="6"/>
      <c r="I5671" s="6"/>
      <c r="J5671" s="6" t="str">
        <f t="shared" si="763"/>
        <v>1995--2</v>
      </c>
      <c r="K5671" s="6" t="str">
        <f t="shared" si="761"/>
        <v>1995--2</v>
      </c>
      <c r="L5671" s="10" t="s">
        <v>319</v>
      </c>
      <c r="M5671" s="10" t="s">
        <v>8458</v>
      </c>
      <c r="N5671" s="10" t="s">
        <v>8330</v>
      </c>
      <c r="O5671" s="10" t="s">
        <v>8080</v>
      </c>
      <c r="P5671" s="6" t="str">
        <f t="shared" si="762"/>
        <v/>
      </c>
      <c r="Q5671" s="10" t="s">
        <v>4868</v>
      </c>
      <c r="R5671" s="10" t="s">
        <v>3823</v>
      </c>
      <c r="S5671" s="10" t="s">
        <v>3838</v>
      </c>
      <c r="T5671" s="10" t="s">
        <v>14549</v>
      </c>
    </row>
    <row r="5672" spans="1:20" s="1" customFormat="1" ht="63.75" x14ac:dyDescent="0.2">
      <c r="A5672" s="10" t="s">
        <v>14547</v>
      </c>
      <c r="B5672" s="6" t="str">
        <f t="shared" si="764"/>
        <v/>
      </c>
      <c r="C5672" s="10" t="s">
        <v>8326</v>
      </c>
      <c r="D5672" s="6"/>
      <c r="E5672" s="6"/>
      <c r="F5672" s="6"/>
      <c r="G5672" s="6"/>
      <c r="H5672" s="6"/>
      <c r="I5672" s="6"/>
      <c r="J5672" s="6" t="str">
        <f t="shared" si="763"/>
        <v>1995--3</v>
      </c>
      <c r="K5672" s="6" t="str">
        <f t="shared" si="761"/>
        <v>1995--3</v>
      </c>
      <c r="L5672" s="10" t="s">
        <v>319</v>
      </c>
      <c r="M5672" s="10" t="s">
        <v>8458</v>
      </c>
      <c r="N5672" s="10" t="s">
        <v>8330</v>
      </c>
      <c r="O5672" s="10" t="s">
        <v>8079</v>
      </c>
      <c r="P5672" s="6" t="str">
        <f t="shared" si="762"/>
        <v/>
      </c>
      <c r="Q5672" s="10" t="s">
        <v>12954</v>
      </c>
      <c r="R5672" s="10" t="s">
        <v>18</v>
      </c>
      <c r="S5672" s="10" t="s">
        <v>6758</v>
      </c>
      <c r="T5672" s="10" t="s">
        <v>14550</v>
      </c>
    </row>
    <row r="5673" spans="1:20" s="1" customFormat="1" x14ac:dyDescent="0.2">
      <c r="A5673" s="10" t="s">
        <v>14547</v>
      </c>
      <c r="B5673" s="6" t="str">
        <f t="shared" si="764"/>
        <v/>
      </c>
      <c r="C5673" s="10" t="s">
        <v>8099</v>
      </c>
      <c r="D5673" s="6"/>
      <c r="E5673" s="6"/>
      <c r="F5673" s="6"/>
      <c r="G5673" s="6"/>
      <c r="H5673" s="6"/>
      <c r="I5673" s="6"/>
      <c r="J5673" s="6" t="str">
        <f t="shared" si="763"/>
        <v>1995--4</v>
      </c>
      <c r="K5673" s="6" t="str">
        <f t="shared" si="761"/>
        <v>1995--4</v>
      </c>
      <c r="L5673" s="10" t="s">
        <v>319</v>
      </c>
      <c r="M5673" s="10" t="s">
        <v>8458</v>
      </c>
      <c r="N5673" s="10" t="s">
        <v>8272</v>
      </c>
      <c r="O5673" s="10" t="s">
        <v>8080</v>
      </c>
      <c r="P5673" s="6" t="str">
        <f t="shared" si="762"/>
        <v/>
      </c>
      <c r="Q5673" s="10" t="s">
        <v>4868</v>
      </c>
      <c r="R5673" s="10" t="s">
        <v>18</v>
      </c>
      <c r="S5673" s="10" t="s">
        <v>3838</v>
      </c>
      <c r="T5673" s="10" t="s">
        <v>14551</v>
      </c>
    </row>
    <row r="5674" spans="1:20" s="1" customFormat="1" ht="63.75" x14ac:dyDescent="0.2">
      <c r="A5674" s="10" t="s">
        <v>14547</v>
      </c>
      <c r="B5674" s="6" t="str">
        <f t="shared" si="764"/>
        <v/>
      </c>
      <c r="C5674" s="10" t="s">
        <v>8318</v>
      </c>
      <c r="D5674" s="6"/>
      <c r="E5674" s="6"/>
      <c r="F5674" s="6"/>
      <c r="G5674" s="6"/>
      <c r="H5674" s="6"/>
      <c r="I5674" s="6"/>
      <c r="J5674" s="6" t="str">
        <f t="shared" si="763"/>
        <v>1995--5</v>
      </c>
      <c r="K5674" s="6" t="str">
        <f t="shared" si="761"/>
        <v>1995--5</v>
      </c>
      <c r="L5674" s="10" t="s">
        <v>319</v>
      </c>
      <c r="M5674" s="10" t="s">
        <v>8458</v>
      </c>
      <c r="N5674" s="10" t="s">
        <v>8272</v>
      </c>
      <c r="O5674" s="10" t="s">
        <v>8086</v>
      </c>
      <c r="P5674" s="6" t="str">
        <f t="shared" si="762"/>
        <v/>
      </c>
      <c r="Q5674" s="10" t="s">
        <v>12954</v>
      </c>
      <c r="R5674" s="10" t="s">
        <v>4538</v>
      </c>
      <c r="S5674" s="10" t="s">
        <v>14552</v>
      </c>
      <c r="T5674" s="10" t="s">
        <v>14553</v>
      </c>
    </row>
    <row r="5675" spans="1:20" s="1" customFormat="1" x14ac:dyDescent="0.2">
      <c r="A5675" s="10" t="s">
        <v>14547</v>
      </c>
      <c r="B5675" s="6" t="str">
        <f t="shared" si="764"/>
        <v/>
      </c>
      <c r="C5675" s="10" t="s">
        <v>8252</v>
      </c>
      <c r="D5675" s="6"/>
      <c r="E5675" s="6"/>
      <c r="F5675" s="6"/>
      <c r="G5675" s="6"/>
      <c r="H5675" s="6"/>
      <c r="I5675" s="6"/>
      <c r="J5675" s="6" t="str">
        <f t="shared" si="763"/>
        <v>1995--6</v>
      </c>
      <c r="K5675" s="6" t="str">
        <f t="shared" si="761"/>
        <v>1995--6</v>
      </c>
      <c r="L5675" s="10" t="s">
        <v>319</v>
      </c>
      <c r="M5675" s="10" t="s">
        <v>8459</v>
      </c>
      <c r="N5675" s="10" t="s">
        <v>8241</v>
      </c>
      <c r="O5675" s="10" t="s">
        <v>8305</v>
      </c>
      <c r="P5675" s="6" t="str">
        <f t="shared" si="762"/>
        <v/>
      </c>
      <c r="Q5675" s="10" t="s">
        <v>4868</v>
      </c>
      <c r="R5675" s="10" t="s">
        <v>18</v>
      </c>
      <c r="S5675" s="10" t="s">
        <v>3838</v>
      </c>
      <c r="T5675" s="10" t="s">
        <v>14554</v>
      </c>
    </row>
    <row r="5676" spans="1:20" s="1" customFormat="1" ht="38.25" x14ac:dyDescent="0.2">
      <c r="A5676" s="10" t="s">
        <v>14547</v>
      </c>
      <c r="B5676" s="6" t="str">
        <f t="shared" si="764"/>
        <v/>
      </c>
      <c r="C5676" s="10" t="s">
        <v>8096</v>
      </c>
      <c r="D5676" s="6"/>
      <c r="E5676" s="6"/>
      <c r="F5676" s="6"/>
      <c r="G5676" s="6"/>
      <c r="H5676" s="6"/>
      <c r="I5676" s="6"/>
      <c r="J5676" s="6" t="str">
        <f t="shared" si="763"/>
        <v>1995--7</v>
      </c>
      <c r="K5676" s="6" t="str">
        <f t="shared" si="761"/>
        <v>1995--7</v>
      </c>
      <c r="L5676" s="10" t="s">
        <v>319</v>
      </c>
      <c r="M5676" s="10" t="s">
        <v>8459</v>
      </c>
      <c r="N5676" s="10" t="s">
        <v>8273</v>
      </c>
      <c r="O5676" s="10" t="s">
        <v>8079</v>
      </c>
      <c r="P5676" s="6" t="str">
        <f t="shared" si="762"/>
        <v/>
      </c>
      <c r="Q5676" s="10" t="s">
        <v>12954</v>
      </c>
      <c r="R5676" s="10" t="s">
        <v>186</v>
      </c>
      <c r="S5676" s="10" t="s">
        <v>4156</v>
      </c>
      <c r="T5676" s="10" t="s">
        <v>14555</v>
      </c>
    </row>
    <row r="5677" spans="1:20" s="1" customFormat="1" ht="51" x14ac:dyDescent="0.2">
      <c r="A5677" s="10" t="s">
        <v>14547</v>
      </c>
      <c r="B5677" s="6" t="str">
        <f t="shared" si="764"/>
        <v/>
      </c>
      <c r="C5677" s="10" t="s">
        <v>8097</v>
      </c>
      <c r="D5677" s="6"/>
      <c r="E5677" s="6"/>
      <c r="F5677" s="6"/>
      <c r="G5677" s="6"/>
      <c r="H5677" s="6"/>
      <c r="I5677" s="6"/>
      <c r="J5677" s="6" t="str">
        <f t="shared" si="763"/>
        <v>1995--8</v>
      </c>
      <c r="K5677" s="6" t="str">
        <f t="shared" si="761"/>
        <v>1995--8</v>
      </c>
      <c r="L5677" s="10" t="s">
        <v>319</v>
      </c>
      <c r="M5677" s="10" t="s">
        <v>8459</v>
      </c>
      <c r="N5677" s="10" t="s">
        <v>8326</v>
      </c>
      <c r="O5677" s="10" t="s">
        <v>8079</v>
      </c>
      <c r="P5677" s="6" t="str">
        <f t="shared" si="762"/>
        <v/>
      </c>
      <c r="Q5677" s="10" t="s">
        <v>12954</v>
      </c>
      <c r="R5677" s="10" t="s">
        <v>18</v>
      </c>
      <c r="S5677" s="10" t="s">
        <v>261</v>
      </c>
      <c r="T5677" s="10" t="s">
        <v>14556</v>
      </c>
    </row>
    <row r="5678" spans="1:20" s="1" customFormat="1" x14ac:dyDescent="0.2">
      <c r="A5678" s="10" t="s">
        <v>14547</v>
      </c>
      <c r="B5678" s="6" t="str">
        <f t="shared" si="764"/>
        <v/>
      </c>
      <c r="C5678" s="10" t="s">
        <v>8330</v>
      </c>
      <c r="D5678" s="6"/>
      <c r="E5678" s="6"/>
      <c r="F5678" s="6"/>
      <c r="G5678" s="6"/>
      <c r="H5678" s="6"/>
      <c r="I5678" s="6"/>
      <c r="J5678" s="6" t="str">
        <f t="shared" si="763"/>
        <v>1995--9</v>
      </c>
      <c r="K5678" s="6" t="str">
        <f t="shared" si="761"/>
        <v>1995--9</v>
      </c>
      <c r="L5678" s="10" t="s">
        <v>319</v>
      </c>
      <c r="M5678" s="10" t="s">
        <v>8459</v>
      </c>
      <c r="N5678" s="10" t="s">
        <v>8099</v>
      </c>
      <c r="O5678" s="10" t="s">
        <v>8080</v>
      </c>
      <c r="P5678" s="6" t="str">
        <f t="shared" si="762"/>
        <v/>
      </c>
      <c r="Q5678" s="10" t="s">
        <v>4868</v>
      </c>
      <c r="R5678" s="10" t="s">
        <v>18</v>
      </c>
      <c r="S5678" s="10" t="s">
        <v>3838</v>
      </c>
      <c r="T5678" s="10" t="s">
        <v>14557</v>
      </c>
    </row>
    <row r="5679" spans="1:20" s="1" customFormat="1" ht="51" x14ac:dyDescent="0.2">
      <c r="A5679" s="10" t="s">
        <v>14547</v>
      </c>
      <c r="B5679" s="6" t="str">
        <f t="shared" si="764"/>
        <v/>
      </c>
      <c r="C5679" s="10" t="s">
        <v>8272</v>
      </c>
      <c r="D5679" s="6"/>
      <c r="E5679" s="6"/>
      <c r="F5679" s="6"/>
      <c r="G5679" s="6"/>
      <c r="H5679" s="6"/>
      <c r="I5679" s="6"/>
      <c r="J5679" s="6" t="str">
        <f t="shared" si="763"/>
        <v>1995--10</v>
      </c>
      <c r="K5679" s="6" t="str">
        <f t="shared" si="761"/>
        <v>1995--10</v>
      </c>
      <c r="L5679" s="10" t="s">
        <v>319</v>
      </c>
      <c r="M5679" s="10" t="s">
        <v>8459</v>
      </c>
      <c r="N5679" s="6"/>
      <c r="O5679" s="10" t="s">
        <v>8079</v>
      </c>
      <c r="P5679" s="6" t="str">
        <f t="shared" si="762"/>
        <v/>
      </c>
      <c r="Q5679" s="10" t="s">
        <v>12954</v>
      </c>
      <c r="R5679" s="10" t="s">
        <v>18</v>
      </c>
      <c r="S5679" s="10" t="s">
        <v>920</v>
      </c>
      <c r="T5679" s="10" t="s">
        <v>14558</v>
      </c>
    </row>
    <row r="5680" spans="1:20" s="1" customFormat="1" ht="51" x14ac:dyDescent="0.2">
      <c r="A5680" s="10" t="s">
        <v>14547</v>
      </c>
      <c r="B5680" s="6" t="str">
        <f t="shared" si="764"/>
        <v/>
      </c>
      <c r="C5680" s="10" t="s">
        <v>8078</v>
      </c>
      <c r="D5680" s="6"/>
      <c r="E5680" s="6"/>
      <c r="F5680" s="6"/>
      <c r="G5680" s="6"/>
      <c r="H5680" s="6"/>
      <c r="I5680" s="6"/>
      <c r="J5680" s="6" t="str">
        <f t="shared" si="763"/>
        <v>1995--11</v>
      </c>
      <c r="K5680" s="6" t="str">
        <f t="shared" si="761"/>
        <v>1995--11</v>
      </c>
      <c r="L5680" s="10" t="s">
        <v>319</v>
      </c>
      <c r="M5680" s="10" t="s">
        <v>8459</v>
      </c>
      <c r="N5680" s="10" t="s">
        <v>8318</v>
      </c>
      <c r="O5680" s="10" t="s">
        <v>8079</v>
      </c>
      <c r="P5680" s="6" t="str">
        <f t="shared" si="762"/>
        <v/>
      </c>
      <c r="Q5680" s="10" t="s">
        <v>12954</v>
      </c>
      <c r="R5680" s="10" t="s">
        <v>18</v>
      </c>
      <c r="S5680" s="10" t="s">
        <v>14559</v>
      </c>
      <c r="T5680" s="10" t="s">
        <v>14560</v>
      </c>
    </row>
    <row r="5681" spans="1:20" s="1" customFormat="1" x14ac:dyDescent="0.2">
      <c r="A5681" s="10" t="s">
        <v>14547</v>
      </c>
      <c r="B5681" s="6" t="str">
        <f t="shared" si="764"/>
        <v/>
      </c>
      <c r="C5681" s="10" t="s">
        <v>8305</v>
      </c>
      <c r="D5681" s="6"/>
      <c r="E5681" s="6"/>
      <c r="F5681" s="6"/>
      <c r="G5681" s="6"/>
      <c r="H5681" s="6"/>
      <c r="I5681" s="6"/>
      <c r="J5681" s="6" t="str">
        <f t="shared" si="763"/>
        <v>1995--12</v>
      </c>
      <c r="K5681" s="6" t="str">
        <f t="shared" si="761"/>
        <v>1995--12</v>
      </c>
      <c r="L5681" s="10" t="s">
        <v>319</v>
      </c>
      <c r="M5681" s="10" t="s">
        <v>8459</v>
      </c>
      <c r="N5681" s="10" t="s">
        <v>8252</v>
      </c>
      <c r="O5681" s="10" t="s">
        <v>8305</v>
      </c>
      <c r="P5681" s="6" t="str">
        <f t="shared" si="762"/>
        <v/>
      </c>
      <c r="Q5681" s="10" t="s">
        <v>4868</v>
      </c>
      <c r="R5681" s="10" t="s">
        <v>18</v>
      </c>
      <c r="S5681" s="10" t="s">
        <v>3838</v>
      </c>
      <c r="T5681" s="10" t="s">
        <v>14561</v>
      </c>
    </row>
    <row r="5682" spans="1:20" s="1" customFormat="1" ht="89.25" x14ac:dyDescent="0.2">
      <c r="A5682" s="10" t="s">
        <v>14547</v>
      </c>
      <c r="B5682" s="6" t="str">
        <f t="shared" si="764"/>
        <v/>
      </c>
      <c r="C5682" s="10" t="s">
        <v>8080</v>
      </c>
      <c r="D5682" s="6"/>
      <c r="E5682" s="6"/>
      <c r="F5682" s="6"/>
      <c r="G5682" s="6"/>
      <c r="H5682" s="6"/>
      <c r="I5682" s="6"/>
      <c r="J5682" s="6" t="str">
        <f t="shared" si="763"/>
        <v>1995--13</v>
      </c>
      <c r="K5682" s="6" t="str">
        <f t="shared" si="761"/>
        <v>1995--13</v>
      </c>
      <c r="L5682" s="10" t="s">
        <v>319</v>
      </c>
      <c r="M5682" s="10" t="s">
        <v>8459</v>
      </c>
      <c r="N5682" s="10" t="s">
        <v>8252</v>
      </c>
      <c r="O5682" s="10" t="s">
        <v>8088</v>
      </c>
      <c r="P5682" s="6" t="str">
        <f t="shared" si="762"/>
        <v/>
      </c>
      <c r="Q5682" s="10" t="s">
        <v>12954</v>
      </c>
      <c r="R5682" s="10" t="s">
        <v>697</v>
      </c>
      <c r="S5682" s="10" t="s">
        <v>14562</v>
      </c>
      <c r="T5682" s="10" t="s">
        <v>14563</v>
      </c>
    </row>
    <row r="5683" spans="1:20" s="1" customFormat="1" ht="140.25" x14ac:dyDescent="0.2">
      <c r="A5683" s="10" t="s">
        <v>14547</v>
      </c>
      <c r="B5683" s="6" t="str">
        <f t="shared" si="764"/>
        <v/>
      </c>
      <c r="C5683" s="10" t="s">
        <v>8081</v>
      </c>
      <c r="D5683" s="6"/>
      <c r="E5683" s="6"/>
      <c r="F5683" s="6"/>
      <c r="G5683" s="6"/>
      <c r="H5683" s="6"/>
      <c r="I5683" s="6"/>
      <c r="J5683" s="6" t="str">
        <f t="shared" si="763"/>
        <v>1995--14</v>
      </c>
      <c r="K5683" s="6" t="str">
        <f t="shared" ref="K5683:K5746" si="765">J5683</f>
        <v>1995--14</v>
      </c>
      <c r="L5683" s="10" t="s">
        <v>319</v>
      </c>
      <c r="M5683" s="10" t="s">
        <v>8459</v>
      </c>
      <c r="N5683" s="10" t="s">
        <v>8096</v>
      </c>
      <c r="O5683" s="10" t="s">
        <v>8079</v>
      </c>
      <c r="P5683" s="6" t="str">
        <f t="shared" si="762"/>
        <v/>
      </c>
      <c r="Q5683" s="10" t="s">
        <v>12954</v>
      </c>
      <c r="R5683" s="10" t="s">
        <v>414</v>
      </c>
      <c r="S5683" s="10" t="s">
        <v>14564</v>
      </c>
      <c r="T5683" s="10" t="s">
        <v>14565</v>
      </c>
    </row>
    <row r="5684" spans="1:20" s="1" customFormat="1" x14ac:dyDescent="0.2">
      <c r="A5684" s="10" t="s">
        <v>14547</v>
      </c>
      <c r="B5684" s="6" t="str">
        <f t="shared" si="764"/>
        <v/>
      </c>
      <c r="C5684" s="10" t="s">
        <v>8082</v>
      </c>
      <c r="D5684" s="6"/>
      <c r="E5684" s="6"/>
      <c r="F5684" s="6"/>
      <c r="G5684" s="6"/>
      <c r="H5684" s="6"/>
      <c r="I5684" s="6"/>
      <c r="J5684" s="6" t="str">
        <f t="shared" si="763"/>
        <v>1995--15</v>
      </c>
      <c r="K5684" s="6" t="str">
        <f t="shared" si="765"/>
        <v>1995--15</v>
      </c>
      <c r="L5684" s="10" t="s">
        <v>4456</v>
      </c>
      <c r="M5684" s="10" t="s">
        <v>8631</v>
      </c>
      <c r="N5684" s="10" t="s">
        <v>8896</v>
      </c>
      <c r="O5684" s="10" t="s">
        <v>8080</v>
      </c>
      <c r="P5684" s="6" t="str">
        <f t="shared" si="762"/>
        <v/>
      </c>
      <c r="Q5684" s="10" t="s">
        <v>14566</v>
      </c>
      <c r="R5684" s="10" t="s">
        <v>18</v>
      </c>
      <c r="S5684" s="10" t="s">
        <v>4120</v>
      </c>
      <c r="T5684" s="10" t="s">
        <v>14567</v>
      </c>
    </row>
    <row r="5685" spans="1:20" s="1" customFormat="1" x14ac:dyDescent="0.2">
      <c r="A5685" s="10" t="s">
        <v>14547</v>
      </c>
      <c r="B5685" s="6" t="str">
        <f t="shared" si="764"/>
        <v/>
      </c>
      <c r="C5685" s="10" t="s">
        <v>8083</v>
      </c>
      <c r="D5685" s="6"/>
      <c r="E5685" s="6"/>
      <c r="F5685" s="6"/>
      <c r="G5685" s="6"/>
      <c r="H5685" s="6"/>
      <c r="I5685" s="6"/>
      <c r="J5685" s="6" t="str">
        <f t="shared" si="763"/>
        <v>1995--16</v>
      </c>
      <c r="K5685" s="6" t="str">
        <f t="shared" si="765"/>
        <v>1995--16</v>
      </c>
      <c r="L5685" s="10" t="s">
        <v>4456</v>
      </c>
      <c r="M5685" s="10" t="s">
        <v>8631</v>
      </c>
      <c r="N5685" s="10" t="s">
        <v>8896</v>
      </c>
      <c r="O5685" s="10" t="s">
        <v>8092</v>
      </c>
      <c r="P5685" s="6" t="str">
        <f t="shared" si="762"/>
        <v/>
      </c>
      <c r="Q5685" s="10" t="s">
        <v>13830</v>
      </c>
      <c r="R5685" s="10" t="s">
        <v>258</v>
      </c>
      <c r="S5685" s="10" t="s">
        <v>4120</v>
      </c>
      <c r="T5685" s="10" t="s">
        <v>14568</v>
      </c>
    </row>
    <row r="5686" spans="1:20" s="1" customFormat="1" x14ac:dyDescent="0.2">
      <c r="A5686" s="10" t="s">
        <v>14547</v>
      </c>
      <c r="B5686" s="6" t="str">
        <f t="shared" si="764"/>
        <v>A</v>
      </c>
      <c r="C5686" s="10" t="s">
        <v>8241</v>
      </c>
      <c r="D5686" s="6"/>
      <c r="E5686" s="10" t="s">
        <v>13231</v>
      </c>
      <c r="F5686" s="10" t="s">
        <v>13232</v>
      </c>
      <c r="G5686" s="6"/>
      <c r="H5686" s="6"/>
      <c r="I5686" s="6"/>
      <c r="J5686" s="6" t="str">
        <f t="shared" si="763"/>
        <v>1995-A-1</v>
      </c>
      <c r="K5686" s="6" t="str">
        <f t="shared" si="765"/>
        <v>1995-A-1</v>
      </c>
      <c r="L5686" s="10" t="s">
        <v>13839</v>
      </c>
      <c r="M5686" s="6"/>
      <c r="N5686" s="10" t="s">
        <v>8080</v>
      </c>
      <c r="O5686" s="10" t="s">
        <v>5748</v>
      </c>
      <c r="P5686" s="6" t="str">
        <f t="shared" si="762"/>
        <v>W. Mico Antoine</v>
      </c>
      <c r="Q5686" s="10" t="s">
        <v>14390</v>
      </c>
      <c r="R5686" s="10" t="s">
        <v>18</v>
      </c>
      <c r="S5686" s="10" t="s">
        <v>5271</v>
      </c>
      <c r="T5686" s="6"/>
    </row>
    <row r="5687" spans="1:20" s="1" customFormat="1" ht="25.5" x14ac:dyDescent="0.2">
      <c r="A5687" s="10" t="s">
        <v>14547</v>
      </c>
      <c r="B5687" s="6" t="str">
        <f t="shared" si="764"/>
        <v>A</v>
      </c>
      <c r="C5687" s="10" t="s">
        <v>8273</v>
      </c>
      <c r="D5687" s="6"/>
      <c r="E5687" s="10" t="s">
        <v>13231</v>
      </c>
      <c r="F5687" s="10" t="s">
        <v>13232</v>
      </c>
      <c r="G5687" s="6"/>
      <c r="H5687" s="6"/>
      <c r="I5687" s="6"/>
      <c r="J5687" s="6" t="str">
        <f t="shared" si="763"/>
        <v>1995-A-2</v>
      </c>
      <c r="K5687" s="6" t="str">
        <f t="shared" si="765"/>
        <v>1995-A-2</v>
      </c>
      <c r="L5687" s="10" t="s">
        <v>13839</v>
      </c>
      <c r="M5687" s="6"/>
      <c r="N5687" s="10" t="s">
        <v>8080</v>
      </c>
      <c r="O5687" s="10" t="s">
        <v>9852</v>
      </c>
      <c r="P5687" s="6" t="str">
        <f t="shared" si="762"/>
        <v>W. Mico Antoine</v>
      </c>
      <c r="Q5687" s="10" t="s">
        <v>14569</v>
      </c>
      <c r="R5687" s="10" t="s">
        <v>18</v>
      </c>
      <c r="S5687" s="10" t="s">
        <v>5271</v>
      </c>
      <c r="T5687" s="6"/>
    </row>
    <row r="5688" spans="1:20" s="1" customFormat="1" x14ac:dyDescent="0.2">
      <c r="A5688" s="10" t="s">
        <v>14547</v>
      </c>
      <c r="B5688" s="6" t="str">
        <f t="shared" si="764"/>
        <v>A</v>
      </c>
      <c r="C5688" s="10" t="s">
        <v>8326</v>
      </c>
      <c r="D5688" s="6"/>
      <c r="E5688" s="10" t="s">
        <v>13231</v>
      </c>
      <c r="F5688" s="10" t="s">
        <v>13232</v>
      </c>
      <c r="G5688" s="6"/>
      <c r="H5688" s="6"/>
      <c r="I5688" s="6"/>
      <c r="J5688" s="6" t="str">
        <f t="shared" si="763"/>
        <v>1995-A-3</v>
      </c>
      <c r="K5688" s="6" t="str">
        <f t="shared" si="765"/>
        <v>1995-A-3</v>
      </c>
      <c r="L5688" s="10" t="s">
        <v>13839</v>
      </c>
      <c r="M5688" s="6"/>
      <c r="N5688" s="10" t="s">
        <v>8080</v>
      </c>
      <c r="O5688" s="10" t="s">
        <v>8241</v>
      </c>
      <c r="P5688" s="6" t="str">
        <f t="shared" si="762"/>
        <v>W. Mico Antoine</v>
      </c>
      <c r="Q5688" s="10" t="s">
        <v>14570</v>
      </c>
      <c r="R5688" s="10" t="s">
        <v>18</v>
      </c>
      <c r="S5688" s="10" t="s">
        <v>6758</v>
      </c>
      <c r="T5688" s="10" t="s">
        <v>14571</v>
      </c>
    </row>
    <row r="5689" spans="1:20" s="1" customFormat="1" ht="51" x14ac:dyDescent="0.2">
      <c r="A5689" s="10" t="s">
        <v>14547</v>
      </c>
      <c r="B5689" s="6" t="str">
        <f t="shared" si="764"/>
        <v>A</v>
      </c>
      <c r="C5689" s="10" t="s">
        <v>8099</v>
      </c>
      <c r="D5689" s="6"/>
      <c r="E5689" s="10" t="s">
        <v>13231</v>
      </c>
      <c r="F5689" s="10" t="s">
        <v>13232</v>
      </c>
      <c r="G5689" s="6"/>
      <c r="H5689" s="6"/>
      <c r="I5689" s="6"/>
      <c r="J5689" s="6" t="str">
        <f t="shared" si="763"/>
        <v>1995-A-4</v>
      </c>
      <c r="K5689" s="6" t="str">
        <f t="shared" si="765"/>
        <v>1995-A-4</v>
      </c>
      <c r="L5689" s="10" t="s">
        <v>13839</v>
      </c>
      <c r="M5689" s="6"/>
      <c r="N5689" s="10" t="s">
        <v>8080</v>
      </c>
      <c r="O5689" s="10" t="s">
        <v>9146</v>
      </c>
      <c r="P5689" s="6" t="str">
        <f t="shared" si="762"/>
        <v>W. Mico Antoine</v>
      </c>
      <c r="Q5689" s="10" t="s">
        <v>14126</v>
      </c>
      <c r="R5689" s="10" t="s">
        <v>18</v>
      </c>
      <c r="S5689" s="10" t="s">
        <v>3946</v>
      </c>
      <c r="T5689" s="10" t="s">
        <v>14572</v>
      </c>
    </row>
    <row r="5690" spans="1:20" s="1" customFormat="1" x14ac:dyDescent="0.2">
      <c r="A5690" s="10" t="s">
        <v>14547</v>
      </c>
      <c r="B5690" s="6" t="str">
        <f t="shared" si="764"/>
        <v>A</v>
      </c>
      <c r="C5690" s="10" t="s">
        <v>8318</v>
      </c>
      <c r="D5690" s="6"/>
      <c r="E5690" s="10" t="s">
        <v>13231</v>
      </c>
      <c r="F5690" s="10" t="s">
        <v>13232</v>
      </c>
      <c r="G5690" s="6"/>
      <c r="H5690" s="6"/>
      <c r="I5690" s="6"/>
      <c r="J5690" s="6" t="str">
        <f t="shared" si="763"/>
        <v>1995-A-5</v>
      </c>
      <c r="K5690" s="6" t="str">
        <f t="shared" si="765"/>
        <v>1995-A-5</v>
      </c>
      <c r="L5690" s="10" t="s">
        <v>13839</v>
      </c>
      <c r="M5690" s="6"/>
      <c r="N5690" s="10" t="s">
        <v>8080</v>
      </c>
      <c r="O5690" s="10" t="s">
        <v>8241</v>
      </c>
      <c r="P5690" s="6" t="str">
        <f t="shared" si="762"/>
        <v>W. Mico Antoine</v>
      </c>
      <c r="Q5690" s="10" t="s">
        <v>14573</v>
      </c>
      <c r="R5690" s="10" t="s">
        <v>18</v>
      </c>
      <c r="S5690" s="10" t="s">
        <v>4451</v>
      </c>
      <c r="T5690" s="10" t="s">
        <v>14574</v>
      </c>
    </row>
    <row r="5691" spans="1:20" s="1" customFormat="1" ht="25.5" x14ac:dyDescent="0.2">
      <c r="A5691" s="10" t="s">
        <v>14547</v>
      </c>
      <c r="B5691" s="6" t="str">
        <f t="shared" si="764"/>
        <v>A</v>
      </c>
      <c r="C5691" s="10" t="s">
        <v>8252</v>
      </c>
      <c r="D5691" s="6"/>
      <c r="E5691" s="10" t="s">
        <v>13231</v>
      </c>
      <c r="F5691" s="10" t="s">
        <v>13232</v>
      </c>
      <c r="G5691" s="6"/>
      <c r="H5691" s="6"/>
      <c r="I5691" s="6"/>
      <c r="J5691" s="6" t="str">
        <f t="shared" si="763"/>
        <v>1995-A-6</v>
      </c>
      <c r="K5691" s="6" t="str">
        <f t="shared" si="765"/>
        <v>1995-A-6</v>
      </c>
      <c r="L5691" s="10" t="s">
        <v>13839</v>
      </c>
      <c r="M5691" s="6"/>
      <c r="N5691" s="10" t="s">
        <v>8080</v>
      </c>
      <c r="O5691" s="10" t="s">
        <v>8326</v>
      </c>
      <c r="P5691" s="6" t="str">
        <f t="shared" si="762"/>
        <v>W. Mico Antoine</v>
      </c>
      <c r="Q5691" s="10" t="s">
        <v>14575</v>
      </c>
      <c r="R5691" s="10" t="s">
        <v>18</v>
      </c>
      <c r="S5691" s="10" t="s">
        <v>14576</v>
      </c>
      <c r="T5691" s="10" t="s">
        <v>14577</v>
      </c>
    </row>
    <row r="5692" spans="1:20" s="1" customFormat="1" ht="25.5" x14ac:dyDescent="0.2">
      <c r="A5692" s="10" t="s">
        <v>14547</v>
      </c>
      <c r="B5692" s="6" t="str">
        <f t="shared" si="764"/>
        <v>A</v>
      </c>
      <c r="C5692" s="10" t="s">
        <v>8096</v>
      </c>
      <c r="D5692" s="6"/>
      <c r="E5692" s="10" t="s">
        <v>13231</v>
      </c>
      <c r="F5692" s="10" t="s">
        <v>13232</v>
      </c>
      <c r="G5692" s="6"/>
      <c r="H5692" s="6"/>
      <c r="I5692" s="6"/>
      <c r="J5692" s="6" t="str">
        <f t="shared" si="763"/>
        <v>1995-A-7</v>
      </c>
      <c r="K5692" s="6" t="str">
        <f t="shared" si="765"/>
        <v>1995-A-7</v>
      </c>
      <c r="L5692" s="10" t="s">
        <v>13839</v>
      </c>
      <c r="M5692" s="6"/>
      <c r="N5692" s="10" t="s">
        <v>8080</v>
      </c>
      <c r="O5692" s="10" t="s">
        <v>9332</v>
      </c>
      <c r="P5692" s="6" t="str">
        <f t="shared" si="762"/>
        <v>W. Mico Antoine</v>
      </c>
      <c r="Q5692" s="10" t="s">
        <v>14578</v>
      </c>
      <c r="R5692" s="10" t="s">
        <v>18</v>
      </c>
      <c r="S5692" s="10" t="s">
        <v>3838</v>
      </c>
      <c r="T5692" s="6"/>
    </row>
    <row r="5693" spans="1:20" s="1" customFormat="1" x14ac:dyDescent="0.2">
      <c r="A5693" s="10" t="s">
        <v>14547</v>
      </c>
      <c r="B5693" s="6" t="str">
        <f t="shared" si="764"/>
        <v>A</v>
      </c>
      <c r="C5693" s="10" t="s">
        <v>8097</v>
      </c>
      <c r="D5693" s="6"/>
      <c r="E5693" s="10" t="s">
        <v>13231</v>
      </c>
      <c r="F5693" s="10" t="s">
        <v>13232</v>
      </c>
      <c r="G5693" s="6"/>
      <c r="H5693" s="6"/>
      <c r="I5693" s="6"/>
      <c r="J5693" s="6" t="str">
        <f t="shared" si="763"/>
        <v>1995-A-8</v>
      </c>
      <c r="K5693" s="6" t="str">
        <f t="shared" si="765"/>
        <v>1995-A-8</v>
      </c>
      <c r="L5693" s="10" t="s">
        <v>13839</v>
      </c>
      <c r="M5693" s="6"/>
      <c r="N5693" s="10" t="s">
        <v>8080</v>
      </c>
      <c r="O5693" s="10" t="s">
        <v>8252</v>
      </c>
      <c r="P5693" s="6" t="str">
        <f t="shared" ref="P5693:P5756" si="766">CONCATENATE(E5693,F5693)</f>
        <v>W. Mico Antoine</v>
      </c>
      <c r="Q5693" s="10" t="s">
        <v>13844</v>
      </c>
      <c r="R5693" s="10" t="s">
        <v>18</v>
      </c>
      <c r="S5693" s="10" t="s">
        <v>640</v>
      </c>
      <c r="T5693" s="10" t="s">
        <v>14579</v>
      </c>
    </row>
    <row r="5694" spans="1:20" s="1" customFormat="1" ht="25.5" x14ac:dyDescent="0.2">
      <c r="A5694" s="10" t="s">
        <v>14547</v>
      </c>
      <c r="B5694" s="6" t="str">
        <f t="shared" si="764"/>
        <v>A</v>
      </c>
      <c r="C5694" s="10" t="s">
        <v>8330</v>
      </c>
      <c r="D5694" s="6"/>
      <c r="E5694" s="10" t="s">
        <v>13231</v>
      </c>
      <c r="F5694" s="10" t="s">
        <v>13232</v>
      </c>
      <c r="G5694" s="6"/>
      <c r="H5694" s="6"/>
      <c r="I5694" s="6"/>
      <c r="J5694" s="6" t="str">
        <f t="shared" si="763"/>
        <v>1995-A-9</v>
      </c>
      <c r="K5694" s="6" t="str">
        <f t="shared" si="765"/>
        <v>1995-A-9</v>
      </c>
      <c r="L5694" s="10" t="s">
        <v>13839</v>
      </c>
      <c r="M5694" s="6"/>
      <c r="N5694" s="10" t="s">
        <v>8080</v>
      </c>
      <c r="O5694" s="10" t="s">
        <v>8252</v>
      </c>
      <c r="P5694" s="6" t="str">
        <f t="shared" si="766"/>
        <v>W. Mico Antoine</v>
      </c>
      <c r="Q5694" s="10" t="s">
        <v>14580</v>
      </c>
      <c r="R5694" s="10" t="s">
        <v>18</v>
      </c>
      <c r="S5694" s="10" t="s">
        <v>81</v>
      </c>
      <c r="T5694" s="6"/>
    </row>
    <row r="5695" spans="1:20" s="1" customFormat="1" ht="51" x14ac:dyDescent="0.2">
      <c r="A5695" s="10" t="s">
        <v>14547</v>
      </c>
      <c r="B5695" s="6" t="str">
        <f t="shared" si="764"/>
        <v>A</v>
      </c>
      <c r="C5695" s="10" t="s">
        <v>8272</v>
      </c>
      <c r="D5695" s="6"/>
      <c r="E5695" s="10" t="s">
        <v>13231</v>
      </c>
      <c r="F5695" s="10" t="s">
        <v>13232</v>
      </c>
      <c r="G5695" s="6"/>
      <c r="H5695" s="6"/>
      <c r="I5695" s="6"/>
      <c r="J5695" s="6" t="str">
        <f t="shared" si="763"/>
        <v>1995-A-10</v>
      </c>
      <c r="K5695" s="6" t="str">
        <f t="shared" si="765"/>
        <v>1995-A-10</v>
      </c>
      <c r="L5695" s="10" t="s">
        <v>13839</v>
      </c>
      <c r="M5695" s="6"/>
      <c r="N5695" s="10" t="s">
        <v>8080</v>
      </c>
      <c r="O5695" s="10" t="s">
        <v>8561</v>
      </c>
      <c r="P5695" s="6" t="str">
        <f t="shared" si="766"/>
        <v>W. Mico Antoine</v>
      </c>
      <c r="Q5695" s="10" t="s">
        <v>14581</v>
      </c>
      <c r="R5695" s="10" t="s">
        <v>18</v>
      </c>
      <c r="S5695" s="10" t="s">
        <v>899</v>
      </c>
      <c r="T5695" s="10" t="s">
        <v>14582</v>
      </c>
    </row>
    <row r="5696" spans="1:20" s="1" customFormat="1" ht="127.5" x14ac:dyDescent="0.2">
      <c r="A5696" s="10" t="s">
        <v>14547</v>
      </c>
      <c r="B5696" s="6" t="str">
        <f t="shared" si="764"/>
        <v>A</v>
      </c>
      <c r="C5696" s="10" t="s">
        <v>8078</v>
      </c>
      <c r="D5696" s="6"/>
      <c r="E5696" s="10" t="s">
        <v>13231</v>
      </c>
      <c r="F5696" s="10" t="s">
        <v>13232</v>
      </c>
      <c r="G5696" s="6"/>
      <c r="H5696" s="6"/>
      <c r="I5696" s="6"/>
      <c r="J5696" s="6" t="str">
        <f t="shared" si="763"/>
        <v>1995-A-11</v>
      </c>
      <c r="K5696" s="6" t="str">
        <f t="shared" si="765"/>
        <v>1995-A-11</v>
      </c>
      <c r="L5696" s="10" t="s">
        <v>13839</v>
      </c>
      <c r="M5696" s="6"/>
      <c r="N5696" s="10" t="s">
        <v>8080</v>
      </c>
      <c r="O5696" s="10" t="s">
        <v>9403</v>
      </c>
      <c r="P5696" s="6" t="str">
        <f t="shared" si="766"/>
        <v>W. Mico Antoine</v>
      </c>
      <c r="Q5696" s="10" t="s">
        <v>14583</v>
      </c>
      <c r="R5696" s="10" t="s">
        <v>18</v>
      </c>
      <c r="S5696" s="10" t="s">
        <v>14584</v>
      </c>
      <c r="T5696" s="10" t="s">
        <v>14585</v>
      </c>
    </row>
    <row r="5697" spans="1:20" s="1" customFormat="1" ht="25.5" x14ac:dyDescent="0.2">
      <c r="A5697" s="10" t="s">
        <v>14547</v>
      </c>
      <c r="B5697" s="6" t="str">
        <f t="shared" ref="B5697:B5758" si="767">LEFT(F5697,1)</f>
        <v>A</v>
      </c>
      <c r="C5697" s="10" t="s">
        <v>8305</v>
      </c>
      <c r="D5697" s="6"/>
      <c r="E5697" s="10" t="s">
        <v>13231</v>
      </c>
      <c r="F5697" s="10" t="s">
        <v>13232</v>
      </c>
      <c r="G5697" s="6"/>
      <c r="H5697" s="6"/>
      <c r="I5697" s="6"/>
      <c r="J5697" s="6" t="str">
        <f t="shared" si="763"/>
        <v>1995-A-12</v>
      </c>
      <c r="K5697" s="6" t="str">
        <f t="shared" si="765"/>
        <v>1995-A-12</v>
      </c>
      <c r="L5697" s="10" t="s">
        <v>13839</v>
      </c>
      <c r="M5697" s="6"/>
      <c r="N5697" s="10" t="s">
        <v>8080</v>
      </c>
      <c r="O5697" s="10" t="s">
        <v>5559</v>
      </c>
      <c r="P5697" s="6" t="str">
        <f t="shared" si="766"/>
        <v>W. Mico Antoine</v>
      </c>
      <c r="Q5697" s="10" t="s">
        <v>14586</v>
      </c>
      <c r="R5697" s="10" t="s">
        <v>18</v>
      </c>
      <c r="S5697" s="10" t="s">
        <v>2117</v>
      </c>
      <c r="T5697" s="6"/>
    </row>
    <row r="5698" spans="1:20" s="1" customFormat="1" ht="25.5" x14ac:dyDescent="0.2">
      <c r="A5698" s="10" t="s">
        <v>14547</v>
      </c>
      <c r="B5698" s="6" t="str">
        <f t="shared" si="767"/>
        <v>A</v>
      </c>
      <c r="C5698" s="10" t="s">
        <v>8080</v>
      </c>
      <c r="D5698" s="6"/>
      <c r="E5698" s="10" t="s">
        <v>13231</v>
      </c>
      <c r="F5698" s="10" t="s">
        <v>13232</v>
      </c>
      <c r="G5698" s="6"/>
      <c r="H5698" s="6"/>
      <c r="I5698" s="6"/>
      <c r="J5698" s="6" t="str">
        <f t="shared" si="763"/>
        <v>1995-A-13</v>
      </c>
      <c r="K5698" s="6" t="str">
        <f t="shared" si="765"/>
        <v>1995-A-13</v>
      </c>
      <c r="L5698" s="10" t="s">
        <v>13839</v>
      </c>
      <c r="M5698" s="6"/>
      <c r="N5698" s="10" t="s">
        <v>8080</v>
      </c>
      <c r="O5698" s="10" t="s">
        <v>3992</v>
      </c>
      <c r="P5698" s="6" t="str">
        <f t="shared" si="766"/>
        <v>W. Mico Antoine</v>
      </c>
      <c r="Q5698" s="10" t="s">
        <v>14587</v>
      </c>
      <c r="R5698" s="10" t="s">
        <v>18</v>
      </c>
      <c r="S5698" s="10" t="s">
        <v>14588</v>
      </c>
      <c r="T5698" s="10" t="s">
        <v>14589</v>
      </c>
    </row>
    <row r="5699" spans="1:20" s="1" customFormat="1" ht="25.5" x14ac:dyDescent="0.2">
      <c r="A5699" s="10" t="s">
        <v>14547</v>
      </c>
      <c r="B5699" s="6" t="str">
        <f t="shared" si="767"/>
        <v>A</v>
      </c>
      <c r="C5699" s="10" t="s">
        <v>8081</v>
      </c>
      <c r="D5699" s="6"/>
      <c r="E5699" s="10" t="s">
        <v>5890</v>
      </c>
      <c r="F5699" s="10" t="s">
        <v>12474</v>
      </c>
      <c r="G5699" s="6"/>
      <c r="H5699" s="6"/>
      <c r="I5699" s="6"/>
      <c r="J5699" s="6" t="str">
        <f t="shared" ref="J5699:J5762" si="768">CONCATENATE(A5699,"-",B5699,"-",C5699,D5699)</f>
        <v>1995-A-14</v>
      </c>
      <c r="K5699" s="6" t="str">
        <f t="shared" si="765"/>
        <v>1995-A-14</v>
      </c>
      <c r="L5699" s="10" t="s">
        <v>319</v>
      </c>
      <c r="M5699" s="6"/>
      <c r="N5699" s="10" t="s">
        <v>8458</v>
      </c>
      <c r="O5699" s="10" t="s">
        <v>8305</v>
      </c>
      <c r="P5699" s="6" t="str">
        <f t="shared" si="766"/>
        <v>David Aggersberg</v>
      </c>
      <c r="Q5699" s="10" t="s">
        <v>14590</v>
      </c>
      <c r="R5699" s="10" t="s">
        <v>18</v>
      </c>
      <c r="S5699" s="10" t="s">
        <v>214</v>
      </c>
      <c r="T5699" s="10" t="s">
        <v>14591</v>
      </c>
    </row>
    <row r="5700" spans="1:20" s="1" customFormat="1" ht="25.5" x14ac:dyDescent="0.2">
      <c r="A5700" s="10" t="s">
        <v>14547</v>
      </c>
      <c r="B5700" s="6" t="str">
        <f t="shared" si="767"/>
        <v>A</v>
      </c>
      <c r="C5700" s="10" t="s">
        <v>8082</v>
      </c>
      <c r="D5700" s="6"/>
      <c r="E5700" s="10" t="s">
        <v>13231</v>
      </c>
      <c r="F5700" s="10" t="s">
        <v>13232</v>
      </c>
      <c r="G5700" s="6"/>
      <c r="H5700" s="6"/>
      <c r="I5700" s="6"/>
      <c r="J5700" s="6" t="str">
        <f t="shared" si="768"/>
        <v>1995-A-15</v>
      </c>
      <c r="K5700" s="6" t="str">
        <f t="shared" si="765"/>
        <v>1995-A-15</v>
      </c>
      <c r="L5700" s="10" t="s">
        <v>13839</v>
      </c>
      <c r="M5700" s="6"/>
      <c r="N5700" s="10" t="s">
        <v>8080</v>
      </c>
      <c r="O5700" s="10" t="s">
        <v>8089</v>
      </c>
      <c r="P5700" s="6" t="str">
        <f t="shared" si="766"/>
        <v>W. Mico Antoine</v>
      </c>
      <c r="Q5700" s="10" t="s">
        <v>14403</v>
      </c>
      <c r="R5700" s="10" t="s">
        <v>18</v>
      </c>
      <c r="S5700" s="10" t="s">
        <v>5271</v>
      </c>
      <c r="T5700" s="10" t="s">
        <v>14592</v>
      </c>
    </row>
    <row r="5701" spans="1:20" s="1" customFormat="1" ht="38.25" x14ac:dyDescent="0.2">
      <c r="A5701" s="10" t="s">
        <v>14547</v>
      </c>
      <c r="B5701" s="6" t="str">
        <f t="shared" si="767"/>
        <v>B</v>
      </c>
      <c r="C5701" s="10" t="s">
        <v>8241</v>
      </c>
      <c r="D5701" s="6"/>
      <c r="E5701" s="10" t="s">
        <v>3776</v>
      </c>
      <c r="F5701" s="10" t="s">
        <v>10651</v>
      </c>
      <c r="G5701" s="6"/>
      <c r="H5701" s="6"/>
      <c r="I5701" s="6"/>
      <c r="J5701" s="6" t="str">
        <f t="shared" si="768"/>
        <v>1995-B-1</v>
      </c>
      <c r="K5701" s="6" t="str">
        <f t="shared" si="765"/>
        <v>1995-B-1</v>
      </c>
      <c r="L5701" s="10" t="s">
        <v>6720</v>
      </c>
      <c r="M5701" s="10" t="s">
        <v>8098</v>
      </c>
      <c r="N5701" s="10" t="s">
        <v>8105</v>
      </c>
      <c r="O5701" s="10" t="s">
        <v>5106</v>
      </c>
      <c r="P5701" s="6" t="str">
        <f t="shared" si="766"/>
        <v>John Betts</v>
      </c>
      <c r="Q5701" s="10" t="s">
        <v>14593</v>
      </c>
      <c r="R5701" s="10" t="s">
        <v>186</v>
      </c>
      <c r="S5701" s="10" t="s">
        <v>14594</v>
      </c>
      <c r="T5701" s="10" t="s">
        <v>14595</v>
      </c>
    </row>
    <row r="5702" spans="1:20" s="1" customFormat="1" ht="25.5" x14ac:dyDescent="0.2">
      <c r="A5702" s="10" t="s">
        <v>14547</v>
      </c>
      <c r="B5702" s="6" t="str">
        <f t="shared" si="767"/>
        <v>B</v>
      </c>
      <c r="C5702" s="10" t="s">
        <v>8273</v>
      </c>
      <c r="D5702" s="6"/>
      <c r="E5702" s="10" t="s">
        <v>3776</v>
      </c>
      <c r="F5702" s="10" t="s">
        <v>10651</v>
      </c>
      <c r="G5702" s="6"/>
      <c r="H5702" s="6"/>
      <c r="I5702" s="6"/>
      <c r="J5702" s="6" t="str">
        <f t="shared" si="768"/>
        <v>1995-B-2</v>
      </c>
      <c r="K5702" s="6" t="str">
        <f t="shared" si="765"/>
        <v>1995-B-2</v>
      </c>
      <c r="L5702" s="10" t="s">
        <v>6720</v>
      </c>
      <c r="M5702" s="10" t="s">
        <v>8098</v>
      </c>
      <c r="N5702" s="10" t="s">
        <v>8105</v>
      </c>
      <c r="O5702" s="10" t="s">
        <v>9713</v>
      </c>
      <c r="P5702" s="6" t="str">
        <f t="shared" si="766"/>
        <v>John Betts</v>
      </c>
      <c r="Q5702" s="10" t="s">
        <v>14596</v>
      </c>
      <c r="R5702" s="10" t="s">
        <v>186</v>
      </c>
      <c r="S5702" s="10" t="s">
        <v>14597</v>
      </c>
      <c r="T5702" s="10" t="s">
        <v>14598</v>
      </c>
    </row>
    <row r="5703" spans="1:20" s="1" customFormat="1" ht="38.25" x14ac:dyDescent="0.2">
      <c r="A5703" s="10" t="s">
        <v>14547</v>
      </c>
      <c r="B5703" s="6" t="str">
        <f t="shared" si="767"/>
        <v>B</v>
      </c>
      <c r="C5703" s="10" t="s">
        <v>8326</v>
      </c>
      <c r="D5703" s="6"/>
      <c r="E5703" s="10" t="s">
        <v>2018</v>
      </c>
      <c r="F5703" s="10" t="s">
        <v>14148</v>
      </c>
      <c r="G5703" s="6"/>
      <c r="H5703" s="6"/>
      <c r="I5703" s="6"/>
      <c r="J5703" s="6" t="str">
        <f t="shared" si="768"/>
        <v>1995-B-3</v>
      </c>
      <c r="K5703" s="6" t="str">
        <f t="shared" si="765"/>
        <v>1995-B-3</v>
      </c>
      <c r="L5703" s="10" t="s">
        <v>6720</v>
      </c>
      <c r="M5703" s="10" t="s">
        <v>8098</v>
      </c>
      <c r="N5703" s="10" t="s">
        <v>8102</v>
      </c>
      <c r="O5703" s="10" t="s">
        <v>5106</v>
      </c>
      <c r="P5703" s="6" t="str">
        <f t="shared" si="766"/>
        <v>G. Barber</v>
      </c>
      <c r="Q5703" s="10" t="s">
        <v>14599</v>
      </c>
      <c r="R5703" s="10" t="s">
        <v>5315</v>
      </c>
      <c r="S5703" s="10" t="s">
        <v>4451</v>
      </c>
      <c r="T5703" s="10" t="s">
        <v>14600</v>
      </c>
    </row>
    <row r="5704" spans="1:20" s="1" customFormat="1" ht="51" x14ac:dyDescent="0.2">
      <c r="A5704" s="10" t="s">
        <v>14547</v>
      </c>
      <c r="B5704" s="6" t="str">
        <f t="shared" si="767"/>
        <v>F</v>
      </c>
      <c r="C5704" s="10" t="s">
        <v>8241</v>
      </c>
      <c r="D5704" s="6"/>
      <c r="E5704" s="10" t="s">
        <v>6842</v>
      </c>
      <c r="F5704" s="10" t="s">
        <v>6843</v>
      </c>
      <c r="G5704" s="6"/>
      <c r="H5704" s="6"/>
      <c r="I5704" s="6"/>
      <c r="J5704" s="6" t="str">
        <f t="shared" si="768"/>
        <v>1995-F-1</v>
      </c>
      <c r="K5704" s="6" t="str">
        <f t="shared" si="765"/>
        <v>1995-F-1</v>
      </c>
      <c r="L5704" s="10" t="s">
        <v>6720</v>
      </c>
      <c r="M5704" s="10" t="s">
        <v>8098</v>
      </c>
      <c r="N5704" s="10" t="s">
        <v>8105</v>
      </c>
      <c r="O5704" s="10" t="s">
        <v>9712</v>
      </c>
      <c r="P5704" s="6" t="str">
        <f t="shared" si="766"/>
        <v>Keith Fitton</v>
      </c>
      <c r="Q5704" s="10" t="s">
        <v>14601</v>
      </c>
      <c r="R5704" s="10" t="s">
        <v>186</v>
      </c>
      <c r="S5704" s="10" t="s">
        <v>14602</v>
      </c>
      <c r="T5704" s="10" t="s">
        <v>14603</v>
      </c>
    </row>
    <row r="5705" spans="1:20" s="1" customFormat="1" ht="25.5" x14ac:dyDescent="0.2">
      <c r="A5705" s="10" t="s">
        <v>14547</v>
      </c>
      <c r="B5705" s="6" t="str">
        <f t="shared" si="767"/>
        <v>F</v>
      </c>
      <c r="C5705" s="10" t="s">
        <v>8273</v>
      </c>
      <c r="D5705" s="6"/>
      <c r="E5705" s="10" t="s">
        <v>4737</v>
      </c>
      <c r="F5705" s="10" t="s">
        <v>13083</v>
      </c>
      <c r="G5705" s="6"/>
      <c r="H5705" s="6"/>
      <c r="I5705" s="6"/>
      <c r="J5705" s="6" t="str">
        <f t="shared" si="768"/>
        <v>1995-F-2</v>
      </c>
      <c r="K5705" s="6" t="str">
        <f t="shared" si="765"/>
        <v>1995-F-2</v>
      </c>
      <c r="L5705" s="10" t="s">
        <v>6720</v>
      </c>
      <c r="M5705" s="10" t="s">
        <v>8098</v>
      </c>
      <c r="N5705" s="10" t="s">
        <v>8102</v>
      </c>
      <c r="O5705" s="10" t="s">
        <v>2038</v>
      </c>
      <c r="P5705" s="6" t="str">
        <f t="shared" si="766"/>
        <v>Peter Fernbank</v>
      </c>
      <c r="Q5705" s="10" t="s">
        <v>14604</v>
      </c>
      <c r="R5705" s="10" t="s">
        <v>18</v>
      </c>
      <c r="S5705" s="10" t="s">
        <v>14605</v>
      </c>
      <c r="T5705" s="10" t="s">
        <v>14606</v>
      </c>
    </row>
    <row r="5706" spans="1:20" s="1" customFormat="1" ht="25.5" x14ac:dyDescent="0.2">
      <c r="A5706" s="10" t="s">
        <v>14547</v>
      </c>
      <c r="B5706" s="6" t="str">
        <f t="shared" si="767"/>
        <v>F</v>
      </c>
      <c r="C5706" s="10" t="s">
        <v>8326</v>
      </c>
      <c r="D5706" s="6"/>
      <c r="E5706" s="10" t="s">
        <v>6842</v>
      </c>
      <c r="F5706" s="10" t="s">
        <v>6843</v>
      </c>
      <c r="G5706" s="6"/>
      <c r="H5706" s="6"/>
      <c r="I5706" s="6"/>
      <c r="J5706" s="6" t="str">
        <f t="shared" si="768"/>
        <v>1995-F-3</v>
      </c>
      <c r="K5706" s="6" t="str">
        <f t="shared" si="765"/>
        <v>1995-F-3</v>
      </c>
      <c r="L5706" s="10" t="s">
        <v>6720</v>
      </c>
      <c r="M5706" s="10" t="s">
        <v>8098</v>
      </c>
      <c r="N5706" s="10" t="s">
        <v>8102</v>
      </c>
      <c r="O5706" s="10" t="s">
        <v>1082</v>
      </c>
      <c r="P5706" s="6" t="str">
        <f t="shared" si="766"/>
        <v>Keith Fitton</v>
      </c>
      <c r="Q5706" s="10" t="s">
        <v>14607</v>
      </c>
      <c r="R5706" s="10" t="s">
        <v>186</v>
      </c>
      <c r="S5706" s="10" t="s">
        <v>5858</v>
      </c>
      <c r="T5706" s="10" t="s">
        <v>14608</v>
      </c>
    </row>
    <row r="5707" spans="1:20" s="1" customFormat="1" ht="25.5" x14ac:dyDescent="0.2">
      <c r="A5707" s="10" t="s">
        <v>14547</v>
      </c>
      <c r="B5707" s="6" t="str">
        <f t="shared" si="767"/>
        <v>F</v>
      </c>
      <c r="C5707" s="10" t="s">
        <v>8099</v>
      </c>
      <c r="D5707" s="6"/>
      <c r="E5707" s="10" t="s">
        <v>6842</v>
      </c>
      <c r="F5707" s="10" t="s">
        <v>6843</v>
      </c>
      <c r="G5707" s="6"/>
      <c r="H5707" s="6"/>
      <c r="I5707" s="6"/>
      <c r="J5707" s="6" t="str">
        <f t="shared" si="768"/>
        <v>1995-F-4</v>
      </c>
      <c r="K5707" s="6" t="str">
        <f t="shared" si="765"/>
        <v>1995-F-4</v>
      </c>
      <c r="L5707" s="10" t="s">
        <v>6720</v>
      </c>
      <c r="M5707" s="10" t="s">
        <v>8098</v>
      </c>
      <c r="N5707" s="10" t="s">
        <v>8102</v>
      </c>
      <c r="O5707" s="10" t="s">
        <v>9737</v>
      </c>
      <c r="P5707" s="6" t="str">
        <f t="shared" si="766"/>
        <v>Keith Fitton</v>
      </c>
      <c r="Q5707" s="10" t="s">
        <v>14609</v>
      </c>
      <c r="R5707" s="10" t="s">
        <v>186</v>
      </c>
      <c r="S5707" s="10" t="s">
        <v>14181</v>
      </c>
      <c r="T5707" s="10" t="s">
        <v>14610</v>
      </c>
    </row>
    <row r="5708" spans="1:20" s="1" customFormat="1" ht="38.25" x14ac:dyDescent="0.2">
      <c r="A5708" s="10" t="s">
        <v>14547</v>
      </c>
      <c r="B5708" s="6" t="str">
        <f t="shared" si="767"/>
        <v>F</v>
      </c>
      <c r="C5708" s="10" t="s">
        <v>8318</v>
      </c>
      <c r="D5708" s="6"/>
      <c r="E5708" s="10" t="s">
        <v>6842</v>
      </c>
      <c r="F5708" s="10" t="s">
        <v>6843</v>
      </c>
      <c r="G5708" s="6"/>
      <c r="H5708" s="6"/>
      <c r="I5708" s="6"/>
      <c r="J5708" s="6" t="str">
        <f t="shared" si="768"/>
        <v>1995-F-5</v>
      </c>
      <c r="K5708" s="6" t="str">
        <f t="shared" si="765"/>
        <v>1995-F-5</v>
      </c>
      <c r="L5708" s="10" t="s">
        <v>6720</v>
      </c>
      <c r="M5708" s="10" t="s">
        <v>8098</v>
      </c>
      <c r="N5708" s="10" t="s">
        <v>8109</v>
      </c>
      <c r="O5708" s="10" t="s">
        <v>9416</v>
      </c>
      <c r="P5708" s="6" t="str">
        <f t="shared" si="766"/>
        <v>Keith Fitton</v>
      </c>
      <c r="Q5708" s="10" t="s">
        <v>14611</v>
      </c>
      <c r="R5708" s="10" t="s">
        <v>186</v>
      </c>
      <c r="S5708" s="10" t="s">
        <v>11238</v>
      </c>
      <c r="T5708" s="10" t="s">
        <v>14612</v>
      </c>
    </row>
    <row r="5709" spans="1:20" s="1" customFormat="1" ht="51" x14ac:dyDescent="0.2">
      <c r="A5709" s="10" t="s">
        <v>14547</v>
      </c>
      <c r="B5709" s="6" t="str">
        <f t="shared" si="767"/>
        <v>F</v>
      </c>
      <c r="C5709" s="10" t="s">
        <v>8252</v>
      </c>
      <c r="D5709" s="6"/>
      <c r="E5709" s="10" t="s">
        <v>6842</v>
      </c>
      <c r="F5709" s="10" t="s">
        <v>6843</v>
      </c>
      <c r="G5709" s="6"/>
      <c r="H5709" s="6"/>
      <c r="I5709" s="6"/>
      <c r="J5709" s="6" t="str">
        <f t="shared" si="768"/>
        <v>1995-F-6</v>
      </c>
      <c r="K5709" s="6" t="str">
        <f t="shared" si="765"/>
        <v>1995-F-6</v>
      </c>
      <c r="L5709" s="10" t="s">
        <v>4766</v>
      </c>
      <c r="M5709" s="10" t="s">
        <v>8567</v>
      </c>
      <c r="N5709" s="10" t="s">
        <v>8473</v>
      </c>
      <c r="O5709" s="10" t="s">
        <v>9853</v>
      </c>
      <c r="P5709" s="6" t="str">
        <f t="shared" si="766"/>
        <v>Keith Fitton</v>
      </c>
      <c r="Q5709" s="10" t="s">
        <v>14613</v>
      </c>
      <c r="R5709" s="10" t="s">
        <v>186</v>
      </c>
      <c r="S5709" s="10" t="s">
        <v>5858</v>
      </c>
      <c r="T5709" s="10" t="s">
        <v>14614</v>
      </c>
    </row>
    <row r="5710" spans="1:20" s="1" customFormat="1" x14ac:dyDescent="0.2">
      <c r="A5710" s="10" t="s">
        <v>14547</v>
      </c>
      <c r="B5710" s="6" t="str">
        <f t="shared" si="767"/>
        <v>F</v>
      </c>
      <c r="C5710" s="10" t="s">
        <v>8096</v>
      </c>
      <c r="D5710" s="6"/>
      <c r="E5710" s="10" t="s">
        <v>6842</v>
      </c>
      <c r="F5710" s="10" t="s">
        <v>6843</v>
      </c>
      <c r="G5710" s="6"/>
      <c r="H5710" s="6"/>
      <c r="I5710" s="6"/>
      <c r="J5710" s="6" t="str">
        <f t="shared" si="768"/>
        <v>1995-F-7</v>
      </c>
      <c r="K5710" s="6" t="str">
        <f t="shared" si="765"/>
        <v>1995-F-7</v>
      </c>
      <c r="L5710" s="10" t="s">
        <v>4766</v>
      </c>
      <c r="M5710" s="10" t="s">
        <v>8567</v>
      </c>
      <c r="N5710" s="10" t="s">
        <v>8115</v>
      </c>
      <c r="O5710" s="10" t="s">
        <v>9854</v>
      </c>
      <c r="P5710" s="6" t="str">
        <f t="shared" si="766"/>
        <v>Keith Fitton</v>
      </c>
      <c r="Q5710" s="10" t="s">
        <v>14615</v>
      </c>
      <c r="R5710" s="10" t="s">
        <v>186</v>
      </c>
      <c r="S5710" s="10" t="s">
        <v>3302</v>
      </c>
      <c r="T5710" s="10" t="s">
        <v>14616</v>
      </c>
    </row>
    <row r="5711" spans="1:20" s="1" customFormat="1" ht="25.5" x14ac:dyDescent="0.2">
      <c r="A5711" s="10" t="s">
        <v>14547</v>
      </c>
      <c r="B5711" s="6" t="str">
        <f t="shared" si="767"/>
        <v>H</v>
      </c>
      <c r="C5711" s="10" t="s">
        <v>8241</v>
      </c>
      <c r="D5711" s="6"/>
      <c r="E5711" s="10" t="s">
        <v>6849</v>
      </c>
      <c r="F5711" s="10" t="s">
        <v>6850</v>
      </c>
      <c r="G5711" s="6"/>
      <c r="H5711" s="6"/>
      <c r="I5711" s="6"/>
      <c r="J5711" s="6" t="str">
        <f t="shared" si="768"/>
        <v>1995-H-1</v>
      </c>
      <c r="K5711" s="6" t="str">
        <f t="shared" si="765"/>
        <v>1995-H-1</v>
      </c>
      <c r="L5711" s="10" t="s">
        <v>6720</v>
      </c>
      <c r="M5711" s="10" t="s">
        <v>8098</v>
      </c>
      <c r="N5711" s="10" t="s">
        <v>8105</v>
      </c>
      <c r="O5711" s="10" t="s">
        <v>2608</v>
      </c>
      <c r="P5711" s="6" t="str">
        <f t="shared" si="766"/>
        <v>Sue Hopson</v>
      </c>
      <c r="Q5711" s="10" t="s">
        <v>14617</v>
      </c>
      <c r="R5711" s="10" t="s">
        <v>186</v>
      </c>
      <c r="S5711" s="10" t="s">
        <v>4340</v>
      </c>
      <c r="T5711" s="10" t="s">
        <v>14618</v>
      </c>
    </row>
    <row r="5712" spans="1:20" s="1" customFormat="1" x14ac:dyDescent="0.2">
      <c r="A5712" s="10" t="s">
        <v>14547</v>
      </c>
      <c r="B5712" s="6" t="str">
        <f t="shared" si="767"/>
        <v>H</v>
      </c>
      <c r="C5712" s="10" t="s">
        <v>8273</v>
      </c>
      <c r="D5712" s="6"/>
      <c r="E5712" s="10" t="s">
        <v>6849</v>
      </c>
      <c r="F5712" s="10" t="s">
        <v>6850</v>
      </c>
      <c r="G5712" s="6"/>
      <c r="H5712" s="6"/>
      <c r="I5712" s="6"/>
      <c r="J5712" s="6" t="str">
        <f t="shared" si="768"/>
        <v>1995-H-2</v>
      </c>
      <c r="K5712" s="6" t="str">
        <f t="shared" si="765"/>
        <v>1995-H-2</v>
      </c>
      <c r="L5712" s="10" t="s">
        <v>6720</v>
      </c>
      <c r="M5712" s="10" t="s">
        <v>8098</v>
      </c>
      <c r="N5712" s="10" t="s">
        <v>8105</v>
      </c>
      <c r="O5712" s="10" t="s">
        <v>8089</v>
      </c>
      <c r="P5712" s="6" t="str">
        <f t="shared" si="766"/>
        <v>Sue Hopson</v>
      </c>
      <c r="Q5712" s="10" t="s">
        <v>14619</v>
      </c>
      <c r="R5712" s="10" t="s">
        <v>186</v>
      </c>
      <c r="S5712" s="10" t="s">
        <v>12392</v>
      </c>
      <c r="T5712" s="10" t="s">
        <v>14620</v>
      </c>
    </row>
    <row r="5713" spans="1:20" s="1" customFormat="1" x14ac:dyDescent="0.2">
      <c r="A5713" s="10" t="s">
        <v>14547</v>
      </c>
      <c r="B5713" s="6" t="str">
        <f t="shared" si="767"/>
        <v>H</v>
      </c>
      <c r="C5713" s="10" t="s">
        <v>8326</v>
      </c>
      <c r="D5713" s="6"/>
      <c r="E5713" s="10" t="s">
        <v>12980</v>
      </c>
      <c r="F5713" s="10" t="s">
        <v>12348</v>
      </c>
      <c r="G5713" s="6"/>
      <c r="H5713" s="6"/>
      <c r="I5713" s="6"/>
      <c r="J5713" s="6" t="str">
        <f t="shared" si="768"/>
        <v>1995-H-3</v>
      </c>
      <c r="K5713" s="6" t="str">
        <f t="shared" si="765"/>
        <v>1995-H-3</v>
      </c>
      <c r="L5713" s="10" t="s">
        <v>6720</v>
      </c>
      <c r="M5713" s="10" t="s">
        <v>8098</v>
      </c>
      <c r="N5713" s="10" t="s">
        <v>8109</v>
      </c>
      <c r="O5713" s="10" t="s">
        <v>8330</v>
      </c>
      <c r="P5713" s="6" t="str">
        <f t="shared" si="766"/>
        <v>Bruce Haynes</v>
      </c>
      <c r="Q5713" s="10" t="s">
        <v>14621</v>
      </c>
      <c r="R5713" s="10" t="s">
        <v>1880</v>
      </c>
      <c r="S5713" s="10" t="s">
        <v>3946</v>
      </c>
      <c r="T5713" s="10" t="s">
        <v>14622</v>
      </c>
    </row>
    <row r="5714" spans="1:20" s="1" customFormat="1" ht="25.5" x14ac:dyDescent="0.2">
      <c r="A5714" s="10" t="s">
        <v>14547</v>
      </c>
      <c r="B5714" s="6" t="str">
        <f t="shared" si="767"/>
        <v>H</v>
      </c>
      <c r="C5714" s="10" t="s">
        <v>8099</v>
      </c>
      <c r="D5714" s="6"/>
      <c r="E5714" s="10" t="s">
        <v>14623</v>
      </c>
      <c r="F5714" s="10" t="s">
        <v>14624</v>
      </c>
      <c r="G5714" s="6"/>
      <c r="H5714" s="6"/>
      <c r="I5714" s="6"/>
      <c r="J5714" s="6" t="str">
        <f t="shared" si="768"/>
        <v>1995-H-4</v>
      </c>
      <c r="K5714" s="6" t="str">
        <f t="shared" si="765"/>
        <v>1995-H-4</v>
      </c>
      <c r="L5714" s="10" t="s">
        <v>13839</v>
      </c>
      <c r="M5714" s="6"/>
      <c r="N5714" s="10" t="s">
        <v>8080</v>
      </c>
      <c r="O5714" s="10" t="s">
        <v>8088</v>
      </c>
      <c r="P5714" s="6" t="str">
        <f t="shared" si="766"/>
        <v>Soleiman Hossen</v>
      </c>
      <c r="Q5714" s="10" t="s">
        <v>14625</v>
      </c>
      <c r="R5714" s="10" t="s">
        <v>18</v>
      </c>
      <c r="S5714" s="10" t="s">
        <v>3842</v>
      </c>
      <c r="T5714" s="10" t="s">
        <v>14626</v>
      </c>
    </row>
    <row r="5715" spans="1:20" s="1" customFormat="1" ht="38.25" x14ac:dyDescent="0.2">
      <c r="A5715" s="10" t="s">
        <v>14547</v>
      </c>
      <c r="B5715" s="6" t="str">
        <f t="shared" si="767"/>
        <v>I</v>
      </c>
      <c r="C5715" s="10" t="s">
        <v>8241</v>
      </c>
      <c r="D5715" s="6"/>
      <c r="E5715" s="10" t="s">
        <v>4737</v>
      </c>
      <c r="F5715" s="10" t="s">
        <v>12203</v>
      </c>
      <c r="G5715" s="6"/>
      <c r="H5715" s="6"/>
      <c r="I5715" s="6"/>
      <c r="J5715" s="6" t="str">
        <f t="shared" si="768"/>
        <v>1995-I-1</v>
      </c>
      <c r="K5715" s="6" t="str">
        <f t="shared" si="765"/>
        <v>1995-I-1</v>
      </c>
      <c r="L5715" s="10" t="s">
        <v>6720</v>
      </c>
      <c r="M5715" s="10" t="s">
        <v>8098</v>
      </c>
      <c r="N5715" s="10" t="s">
        <v>8105</v>
      </c>
      <c r="O5715" s="10" t="s">
        <v>9843</v>
      </c>
      <c r="P5715" s="6" t="str">
        <f t="shared" si="766"/>
        <v xml:space="preserve">Peter Ibbotson </v>
      </c>
      <c r="Q5715" s="10" t="s">
        <v>14627</v>
      </c>
      <c r="R5715" s="10" t="s">
        <v>18</v>
      </c>
      <c r="S5715" s="10" t="s">
        <v>14628</v>
      </c>
      <c r="T5715" s="10" t="s">
        <v>14629</v>
      </c>
    </row>
    <row r="5716" spans="1:20" s="1" customFormat="1" ht="38.25" x14ac:dyDescent="0.2">
      <c r="A5716" s="10" t="s">
        <v>14547</v>
      </c>
      <c r="B5716" s="6" t="str">
        <f t="shared" si="767"/>
        <v>I</v>
      </c>
      <c r="C5716" s="10" t="s">
        <v>8273</v>
      </c>
      <c r="D5716" s="6"/>
      <c r="E5716" s="10" t="s">
        <v>4737</v>
      </c>
      <c r="F5716" s="10" t="s">
        <v>12203</v>
      </c>
      <c r="G5716" s="6"/>
      <c r="H5716" s="6"/>
      <c r="I5716" s="6"/>
      <c r="J5716" s="6" t="str">
        <f t="shared" si="768"/>
        <v>1995-I-2</v>
      </c>
      <c r="K5716" s="6" t="str">
        <f t="shared" si="765"/>
        <v>1995-I-2</v>
      </c>
      <c r="L5716" s="10" t="s">
        <v>6720</v>
      </c>
      <c r="M5716" s="10" t="s">
        <v>8098</v>
      </c>
      <c r="N5716" s="10" t="s">
        <v>8105</v>
      </c>
      <c r="O5716" s="10" t="s">
        <v>8330</v>
      </c>
      <c r="P5716" s="6" t="str">
        <f t="shared" si="766"/>
        <v xml:space="preserve">Peter Ibbotson </v>
      </c>
      <c r="Q5716" s="10" t="s">
        <v>14630</v>
      </c>
      <c r="R5716" s="10" t="s">
        <v>18</v>
      </c>
      <c r="S5716" s="10" t="s">
        <v>14631</v>
      </c>
      <c r="T5716" s="10" t="s">
        <v>14632</v>
      </c>
    </row>
    <row r="5717" spans="1:20" s="1" customFormat="1" ht="25.5" x14ac:dyDescent="0.2">
      <c r="A5717" s="10" t="s">
        <v>14547</v>
      </c>
      <c r="B5717" s="6" t="str">
        <f t="shared" si="767"/>
        <v>I</v>
      </c>
      <c r="C5717" s="10" t="s">
        <v>8326</v>
      </c>
      <c r="D5717" s="6"/>
      <c r="E5717" s="10" t="s">
        <v>4737</v>
      </c>
      <c r="F5717" s="10" t="s">
        <v>12203</v>
      </c>
      <c r="G5717" s="6"/>
      <c r="H5717" s="6"/>
      <c r="I5717" s="6"/>
      <c r="J5717" s="6" t="str">
        <f t="shared" si="768"/>
        <v>1995-I-3</v>
      </c>
      <c r="K5717" s="6" t="str">
        <f t="shared" si="765"/>
        <v>1995-I-3</v>
      </c>
      <c r="L5717" s="10" t="s">
        <v>6720</v>
      </c>
      <c r="M5717" s="10" t="s">
        <v>8098</v>
      </c>
      <c r="N5717" s="10" t="s">
        <v>8105</v>
      </c>
      <c r="O5717" s="10" t="s">
        <v>8080</v>
      </c>
      <c r="P5717" s="6" t="str">
        <f t="shared" si="766"/>
        <v xml:space="preserve">Peter Ibbotson </v>
      </c>
      <c r="Q5717" s="10" t="s">
        <v>14633</v>
      </c>
      <c r="R5717" s="10" t="s">
        <v>18</v>
      </c>
      <c r="S5717" s="10" t="s">
        <v>14634</v>
      </c>
      <c r="T5717" s="10" t="s">
        <v>14635</v>
      </c>
    </row>
    <row r="5718" spans="1:20" s="1" customFormat="1" ht="38.25" x14ac:dyDescent="0.2">
      <c r="A5718" s="10" t="s">
        <v>14547</v>
      </c>
      <c r="B5718" s="6" t="str">
        <f t="shared" si="767"/>
        <v>I</v>
      </c>
      <c r="C5718" s="10" t="s">
        <v>8099</v>
      </c>
      <c r="D5718" s="6"/>
      <c r="E5718" s="10" t="s">
        <v>4737</v>
      </c>
      <c r="F5718" s="10" t="s">
        <v>12203</v>
      </c>
      <c r="G5718" s="6"/>
      <c r="H5718" s="6"/>
      <c r="I5718" s="6"/>
      <c r="J5718" s="6" t="str">
        <f t="shared" si="768"/>
        <v>1995-I-4</v>
      </c>
      <c r="K5718" s="6" t="str">
        <f t="shared" si="765"/>
        <v>1995-I-4</v>
      </c>
      <c r="L5718" s="10" t="s">
        <v>6720</v>
      </c>
      <c r="M5718" s="10" t="s">
        <v>8098</v>
      </c>
      <c r="N5718" s="10" t="s">
        <v>8105</v>
      </c>
      <c r="O5718" s="10" t="s">
        <v>3269</v>
      </c>
      <c r="P5718" s="6" t="str">
        <f t="shared" si="766"/>
        <v xml:space="preserve">Peter Ibbotson </v>
      </c>
      <c r="Q5718" s="10" t="s">
        <v>14636</v>
      </c>
      <c r="R5718" s="10" t="s">
        <v>18</v>
      </c>
      <c r="S5718" s="10" t="s">
        <v>14637</v>
      </c>
      <c r="T5718" s="10" t="s">
        <v>14638</v>
      </c>
    </row>
    <row r="5719" spans="1:20" s="1" customFormat="1" x14ac:dyDescent="0.2">
      <c r="A5719" s="10" t="s">
        <v>14547</v>
      </c>
      <c r="B5719" s="6" t="str">
        <f t="shared" si="767"/>
        <v>I</v>
      </c>
      <c r="C5719" s="10" t="s">
        <v>8318</v>
      </c>
      <c r="D5719" s="6"/>
      <c r="E5719" s="10" t="s">
        <v>4737</v>
      </c>
      <c r="F5719" s="10" t="s">
        <v>12203</v>
      </c>
      <c r="G5719" s="6"/>
      <c r="H5719" s="6"/>
      <c r="I5719" s="6"/>
      <c r="J5719" s="6" t="str">
        <f t="shared" si="768"/>
        <v>1995-I-5</v>
      </c>
      <c r="K5719" s="6" t="str">
        <f t="shared" si="765"/>
        <v>1995-I-5</v>
      </c>
      <c r="L5719" s="10" t="s">
        <v>6720</v>
      </c>
      <c r="M5719" s="10" t="s">
        <v>8098</v>
      </c>
      <c r="N5719" s="10" t="s">
        <v>8102</v>
      </c>
      <c r="O5719" s="10" t="s">
        <v>8080</v>
      </c>
      <c r="P5719" s="6" t="str">
        <f t="shared" si="766"/>
        <v xml:space="preserve">Peter Ibbotson </v>
      </c>
      <c r="Q5719" s="10" t="s">
        <v>14639</v>
      </c>
      <c r="R5719" s="10" t="s">
        <v>18</v>
      </c>
      <c r="S5719" s="10" t="s">
        <v>5414</v>
      </c>
      <c r="T5719" s="10" t="s">
        <v>14640</v>
      </c>
    </row>
    <row r="5720" spans="1:20" s="1" customFormat="1" ht="25.5" x14ac:dyDescent="0.2">
      <c r="A5720" s="10" t="s">
        <v>14547</v>
      </c>
      <c r="B5720" s="6" t="str">
        <f t="shared" si="767"/>
        <v>I</v>
      </c>
      <c r="C5720" s="10" t="s">
        <v>8252</v>
      </c>
      <c r="D5720" s="6"/>
      <c r="E5720" s="10" t="s">
        <v>4737</v>
      </c>
      <c r="F5720" s="10" t="s">
        <v>12203</v>
      </c>
      <c r="G5720" s="6"/>
      <c r="H5720" s="6"/>
      <c r="I5720" s="6"/>
      <c r="J5720" s="6" t="str">
        <f t="shared" si="768"/>
        <v>1995-I-6</v>
      </c>
      <c r="K5720" s="6" t="str">
        <f t="shared" si="765"/>
        <v>1995-I-6</v>
      </c>
      <c r="L5720" s="10" t="s">
        <v>6720</v>
      </c>
      <c r="M5720" s="10" t="s">
        <v>8098</v>
      </c>
      <c r="N5720" s="10" t="s">
        <v>8102</v>
      </c>
      <c r="O5720" s="10" t="s">
        <v>3269</v>
      </c>
      <c r="P5720" s="6" t="str">
        <f t="shared" si="766"/>
        <v xml:space="preserve">Peter Ibbotson </v>
      </c>
      <c r="Q5720" s="10" t="s">
        <v>14641</v>
      </c>
      <c r="R5720" s="10" t="s">
        <v>18</v>
      </c>
      <c r="S5720" s="10" t="s">
        <v>11031</v>
      </c>
      <c r="T5720" s="10" t="s">
        <v>14642</v>
      </c>
    </row>
    <row r="5721" spans="1:20" s="1" customFormat="1" ht="25.5" x14ac:dyDescent="0.2">
      <c r="A5721" s="10" t="s">
        <v>14547</v>
      </c>
      <c r="B5721" s="6" t="str">
        <f t="shared" si="767"/>
        <v>I</v>
      </c>
      <c r="C5721" s="10" t="s">
        <v>8096</v>
      </c>
      <c r="D5721" s="6"/>
      <c r="E5721" s="10" t="s">
        <v>4737</v>
      </c>
      <c r="F5721" s="10" t="s">
        <v>12203</v>
      </c>
      <c r="G5721" s="6"/>
      <c r="H5721" s="6"/>
      <c r="I5721" s="6"/>
      <c r="J5721" s="6" t="str">
        <f t="shared" si="768"/>
        <v>1995-I-7</v>
      </c>
      <c r="K5721" s="6" t="str">
        <f t="shared" si="765"/>
        <v>1995-I-7</v>
      </c>
      <c r="L5721" s="10" t="s">
        <v>6720</v>
      </c>
      <c r="M5721" s="10" t="s">
        <v>8098</v>
      </c>
      <c r="N5721" s="10" t="s">
        <v>8109</v>
      </c>
      <c r="O5721" s="10" t="s">
        <v>8326</v>
      </c>
      <c r="P5721" s="6" t="str">
        <f t="shared" si="766"/>
        <v xml:space="preserve">Peter Ibbotson </v>
      </c>
      <c r="Q5721" s="10" t="s">
        <v>14643</v>
      </c>
      <c r="R5721" s="10" t="s">
        <v>46</v>
      </c>
      <c r="S5721" s="10" t="s">
        <v>5858</v>
      </c>
      <c r="T5721" s="10" t="s">
        <v>14644</v>
      </c>
    </row>
    <row r="5722" spans="1:20" s="1" customFormat="1" x14ac:dyDescent="0.2">
      <c r="A5722" s="10" t="s">
        <v>14547</v>
      </c>
      <c r="B5722" s="6" t="str">
        <f t="shared" si="767"/>
        <v>I</v>
      </c>
      <c r="C5722" s="10" t="s">
        <v>8097</v>
      </c>
      <c r="D5722" s="6"/>
      <c r="E5722" s="10" t="s">
        <v>4737</v>
      </c>
      <c r="F5722" s="10" t="s">
        <v>12203</v>
      </c>
      <c r="G5722" s="6"/>
      <c r="H5722" s="6"/>
      <c r="I5722" s="6"/>
      <c r="J5722" s="6" t="str">
        <f t="shared" si="768"/>
        <v>1995-I-8</v>
      </c>
      <c r="K5722" s="6" t="str">
        <f t="shared" si="765"/>
        <v>1995-I-8</v>
      </c>
      <c r="L5722" s="10" t="s">
        <v>6720</v>
      </c>
      <c r="M5722" s="10" t="s">
        <v>8098</v>
      </c>
      <c r="N5722" s="10" t="s">
        <v>8109</v>
      </c>
      <c r="O5722" s="10" t="s">
        <v>8587</v>
      </c>
      <c r="P5722" s="6" t="str">
        <f t="shared" si="766"/>
        <v xml:space="preserve">Peter Ibbotson </v>
      </c>
      <c r="Q5722" s="10" t="s">
        <v>14645</v>
      </c>
      <c r="R5722" s="10" t="s">
        <v>706</v>
      </c>
      <c r="S5722" s="10" t="s">
        <v>317</v>
      </c>
      <c r="T5722" s="10" t="s">
        <v>14646</v>
      </c>
    </row>
    <row r="5723" spans="1:20" s="1" customFormat="1" ht="38.25" x14ac:dyDescent="0.2">
      <c r="A5723" s="10" t="s">
        <v>14547</v>
      </c>
      <c r="B5723" s="6" t="str">
        <f t="shared" si="767"/>
        <v>I</v>
      </c>
      <c r="C5723" s="10" t="s">
        <v>8330</v>
      </c>
      <c r="D5723" s="6"/>
      <c r="E5723" s="10" t="s">
        <v>4737</v>
      </c>
      <c r="F5723" s="10" t="s">
        <v>12203</v>
      </c>
      <c r="G5723" s="6"/>
      <c r="H5723" s="6"/>
      <c r="I5723" s="6"/>
      <c r="J5723" s="6" t="str">
        <f t="shared" si="768"/>
        <v>1995-I-9</v>
      </c>
      <c r="K5723" s="6" t="str">
        <f t="shared" si="765"/>
        <v>1995-I-9</v>
      </c>
      <c r="L5723" s="10" t="s">
        <v>6720</v>
      </c>
      <c r="M5723" s="10" t="s">
        <v>8098</v>
      </c>
      <c r="N5723" s="10" t="s">
        <v>8109</v>
      </c>
      <c r="O5723" s="10" t="s">
        <v>8885</v>
      </c>
      <c r="P5723" s="6" t="str">
        <f t="shared" si="766"/>
        <v xml:space="preserve">Peter Ibbotson </v>
      </c>
      <c r="Q5723" s="10" t="s">
        <v>14647</v>
      </c>
      <c r="R5723" s="10" t="s">
        <v>18</v>
      </c>
      <c r="S5723" s="10" t="s">
        <v>14648</v>
      </c>
      <c r="T5723" s="10" t="s">
        <v>14649</v>
      </c>
    </row>
    <row r="5724" spans="1:20" s="1" customFormat="1" ht="25.5" x14ac:dyDescent="0.2">
      <c r="A5724" s="10" t="s">
        <v>14547</v>
      </c>
      <c r="B5724" s="6" t="str">
        <f t="shared" si="767"/>
        <v>I</v>
      </c>
      <c r="C5724" s="10" t="s">
        <v>8272</v>
      </c>
      <c r="D5724" s="6"/>
      <c r="E5724" s="10" t="s">
        <v>4737</v>
      </c>
      <c r="F5724" s="10" t="s">
        <v>12203</v>
      </c>
      <c r="G5724" s="6"/>
      <c r="H5724" s="6"/>
      <c r="I5724" s="6"/>
      <c r="J5724" s="6" t="str">
        <f t="shared" si="768"/>
        <v>1995-I-10</v>
      </c>
      <c r="K5724" s="6" t="str">
        <f t="shared" si="765"/>
        <v>1995-I-10</v>
      </c>
      <c r="L5724" s="10" t="s">
        <v>6720</v>
      </c>
      <c r="M5724" s="10" t="s">
        <v>8098</v>
      </c>
      <c r="N5724" s="10" t="s">
        <v>8109</v>
      </c>
      <c r="O5724" s="10" t="s">
        <v>8097</v>
      </c>
      <c r="P5724" s="6" t="str">
        <f t="shared" si="766"/>
        <v xml:space="preserve">Peter Ibbotson </v>
      </c>
      <c r="Q5724" s="10" t="s">
        <v>14650</v>
      </c>
      <c r="R5724" s="10" t="s">
        <v>18</v>
      </c>
      <c r="S5724" s="10" t="s">
        <v>317</v>
      </c>
      <c r="T5724" s="10" t="s">
        <v>14651</v>
      </c>
    </row>
    <row r="5725" spans="1:20" s="1" customFormat="1" ht="25.5" x14ac:dyDescent="0.2">
      <c r="A5725" s="10" t="s">
        <v>14547</v>
      </c>
      <c r="B5725" s="6" t="str">
        <f t="shared" si="767"/>
        <v>I</v>
      </c>
      <c r="C5725" s="10" t="s">
        <v>8078</v>
      </c>
      <c r="D5725" s="6"/>
      <c r="E5725" s="10" t="s">
        <v>4737</v>
      </c>
      <c r="F5725" s="10" t="s">
        <v>12203</v>
      </c>
      <c r="G5725" s="6"/>
      <c r="H5725" s="6"/>
      <c r="I5725" s="6"/>
      <c r="J5725" s="6" t="str">
        <f t="shared" si="768"/>
        <v>1995-I-11</v>
      </c>
      <c r="K5725" s="6" t="str">
        <f t="shared" si="765"/>
        <v>1995-I-11</v>
      </c>
      <c r="L5725" s="10" t="s">
        <v>6720</v>
      </c>
      <c r="M5725" s="10" t="s">
        <v>8098</v>
      </c>
      <c r="N5725" s="10" t="s">
        <v>8109</v>
      </c>
      <c r="O5725" s="10" t="s">
        <v>8078</v>
      </c>
      <c r="P5725" s="6" t="str">
        <f t="shared" si="766"/>
        <v xml:space="preserve">Peter Ibbotson </v>
      </c>
      <c r="Q5725" s="10" t="s">
        <v>14652</v>
      </c>
      <c r="R5725" s="10" t="s">
        <v>258</v>
      </c>
      <c r="S5725" s="10" t="s">
        <v>4451</v>
      </c>
      <c r="T5725" s="10" t="s">
        <v>14653</v>
      </c>
    </row>
    <row r="5726" spans="1:20" s="1" customFormat="1" x14ac:dyDescent="0.2">
      <c r="A5726" s="10" t="s">
        <v>14547</v>
      </c>
      <c r="B5726" s="6" t="str">
        <f t="shared" si="767"/>
        <v>I</v>
      </c>
      <c r="C5726" s="10" t="s">
        <v>8305</v>
      </c>
      <c r="D5726" s="6"/>
      <c r="E5726" s="10" t="s">
        <v>4737</v>
      </c>
      <c r="F5726" s="10" t="s">
        <v>12203</v>
      </c>
      <c r="G5726" s="6"/>
      <c r="H5726" s="6"/>
      <c r="I5726" s="6"/>
      <c r="J5726" s="6" t="str">
        <f t="shared" si="768"/>
        <v>1995-I-12</v>
      </c>
      <c r="K5726" s="6" t="str">
        <f t="shared" si="765"/>
        <v>1995-I-12</v>
      </c>
      <c r="L5726" s="10" t="s">
        <v>6720</v>
      </c>
      <c r="M5726" s="10" t="s">
        <v>8098</v>
      </c>
      <c r="N5726" s="10" t="s">
        <v>8109</v>
      </c>
      <c r="O5726" s="10" t="s">
        <v>8563</v>
      </c>
      <c r="P5726" s="6" t="str">
        <f t="shared" si="766"/>
        <v xml:space="preserve">Peter Ibbotson </v>
      </c>
      <c r="Q5726" s="10" t="s">
        <v>14654</v>
      </c>
      <c r="R5726" s="10" t="s">
        <v>258</v>
      </c>
      <c r="S5726" s="10" t="s">
        <v>14655</v>
      </c>
      <c r="T5726" s="10" t="s">
        <v>14656</v>
      </c>
    </row>
    <row r="5727" spans="1:20" s="1" customFormat="1" ht="25.5" x14ac:dyDescent="0.2">
      <c r="A5727" s="10" t="s">
        <v>14547</v>
      </c>
      <c r="B5727" s="6" t="str">
        <f t="shared" si="767"/>
        <v>I</v>
      </c>
      <c r="C5727" s="10" t="s">
        <v>8080</v>
      </c>
      <c r="D5727" s="6"/>
      <c r="E5727" s="10" t="s">
        <v>4737</v>
      </c>
      <c r="F5727" s="10" t="s">
        <v>12203</v>
      </c>
      <c r="G5727" s="6"/>
      <c r="H5727" s="6"/>
      <c r="I5727" s="6"/>
      <c r="J5727" s="6" t="str">
        <f t="shared" si="768"/>
        <v>1995-I-13</v>
      </c>
      <c r="K5727" s="6" t="str">
        <f t="shared" si="765"/>
        <v>1995-I-13</v>
      </c>
      <c r="L5727" s="10" t="s">
        <v>319</v>
      </c>
      <c r="M5727" s="10" t="s">
        <v>8458</v>
      </c>
      <c r="N5727" s="10" t="s">
        <v>8097</v>
      </c>
      <c r="O5727" s="10" t="s">
        <v>9855</v>
      </c>
      <c r="P5727" s="6" t="str">
        <f t="shared" si="766"/>
        <v xml:space="preserve">Peter Ibbotson </v>
      </c>
      <c r="Q5727" s="10" t="s">
        <v>14657</v>
      </c>
      <c r="R5727" s="10" t="s">
        <v>18</v>
      </c>
      <c r="S5727" s="10" t="s">
        <v>214</v>
      </c>
      <c r="T5727" s="10" t="s">
        <v>14658</v>
      </c>
    </row>
    <row r="5728" spans="1:20" s="1" customFormat="1" ht="38.25" x14ac:dyDescent="0.2">
      <c r="A5728" s="10" t="s">
        <v>14547</v>
      </c>
      <c r="B5728" s="6" t="str">
        <f t="shared" si="767"/>
        <v>I</v>
      </c>
      <c r="C5728" s="10" t="s">
        <v>8081</v>
      </c>
      <c r="D5728" s="6"/>
      <c r="E5728" s="10" t="s">
        <v>4737</v>
      </c>
      <c r="F5728" s="10" t="s">
        <v>12203</v>
      </c>
      <c r="G5728" s="6"/>
      <c r="H5728" s="6"/>
      <c r="I5728" s="6"/>
      <c r="J5728" s="6" t="str">
        <f t="shared" si="768"/>
        <v>1995-I-14</v>
      </c>
      <c r="K5728" s="6" t="str">
        <f t="shared" si="765"/>
        <v>1995-I-14</v>
      </c>
      <c r="L5728" s="10" t="s">
        <v>15</v>
      </c>
      <c r="M5728" s="6"/>
      <c r="N5728" s="6"/>
      <c r="O5728" s="10" t="s">
        <v>9856</v>
      </c>
      <c r="P5728" s="6" t="str">
        <f t="shared" si="766"/>
        <v xml:space="preserve">Peter Ibbotson </v>
      </c>
      <c r="Q5728" s="10" t="s">
        <v>14659</v>
      </c>
      <c r="R5728" s="10" t="s">
        <v>18</v>
      </c>
      <c r="S5728" s="10" t="s">
        <v>1792</v>
      </c>
      <c r="T5728" s="10" t="s">
        <v>14660</v>
      </c>
    </row>
    <row r="5729" spans="1:20" s="1" customFormat="1" ht="25.5" x14ac:dyDescent="0.2">
      <c r="A5729" s="10" t="s">
        <v>14547</v>
      </c>
      <c r="B5729" s="6" t="str">
        <f t="shared" si="767"/>
        <v>I</v>
      </c>
      <c r="C5729" s="10" t="s">
        <v>8082</v>
      </c>
      <c r="D5729" s="6"/>
      <c r="E5729" s="10" t="s">
        <v>4737</v>
      </c>
      <c r="F5729" s="10" t="s">
        <v>12203</v>
      </c>
      <c r="G5729" s="6"/>
      <c r="H5729" s="6"/>
      <c r="I5729" s="6"/>
      <c r="J5729" s="6" t="str">
        <f t="shared" si="768"/>
        <v>1995-I-15</v>
      </c>
      <c r="K5729" s="6" t="str">
        <f t="shared" si="765"/>
        <v>1995-I-15</v>
      </c>
      <c r="L5729" s="10" t="s">
        <v>1794</v>
      </c>
      <c r="M5729" s="6"/>
      <c r="N5729" s="6"/>
      <c r="O5729" s="10" t="s">
        <v>9333</v>
      </c>
      <c r="P5729" s="6" t="str">
        <f t="shared" si="766"/>
        <v xml:space="preserve">Peter Ibbotson </v>
      </c>
      <c r="Q5729" s="10" t="s">
        <v>14661</v>
      </c>
      <c r="R5729" s="10" t="s">
        <v>18</v>
      </c>
      <c r="S5729" s="10" t="s">
        <v>4451</v>
      </c>
      <c r="T5729" s="6"/>
    </row>
    <row r="5730" spans="1:20" s="1" customFormat="1" ht="25.5" x14ac:dyDescent="0.2">
      <c r="A5730" s="10" t="s">
        <v>14547</v>
      </c>
      <c r="B5730" s="6" t="str">
        <f t="shared" si="767"/>
        <v>I</v>
      </c>
      <c r="C5730" s="10" t="s">
        <v>8083</v>
      </c>
      <c r="D5730" s="6"/>
      <c r="E5730" s="10" t="s">
        <v>4737</v>
      </c>
      <c r="F5730" s="10" t="s">
        <v>12203</v>
      </c>
      <c r="G5730" s="6"/>
      <c r="H5730" s="6"/>
      <c r="I5730" s="6"/>
      <c r="J5730" s="6" t="str">
        <f t="shared" si="768"/>
        <v>1995-I-16</v>
      </c>
      <c r="K5730" s="6" t="str">
        <f t="shared" si="765"/>
        <v>1995-I-16</v>
      </c>
      <c r="L5730" s="10" t="s">
        <v>1794</v>
      </c>
      <c r="M5730" s="6"/>
      <c r="N5730" s="6"/>
      <c r="O5730" s="10" t="s">
        <v>9461</v>
      </c>
      <c r="P5730" s="6" t="str">
        <f t="shared" si="766"/>
        <v xml:space="preserve">Peter Ibbotson </v>
      </c>
      <c r="Q5730" s="10" t="s">
        <v>14662</v>
      </c>
      <c r="R5730" s="10" t="s">
        <v>18</v>
      </c>
      <c r="S5730" s="10" t="s">
        <v>6421</v>
      </c>
      <c r="T5730" s="6"/>
    </row>
    <row r="5731" spans="1:20" s="1" customFormat="1" ht="38.25" x14ac:dyDescent="0.2">
      <c r="A5731" s="10" t="s">
        <v>14547</v>
      </c>
      <c r="B5731" s="6" t="str">
        <f t="shared" si="767"/>
        <v>I</v>
      </c>
      <c r="C5731" s="10" t="s">
        <v>8084</v>
      </c>
      <c r="D5731" s="6"/>
      <c r="E5731" s="10" t="s">
        <v>4737</v>
      </c>
      <c r="F5731" s="10" t="s">
        <v>12203</v>
      </c>
      <c r="G5731" s="6"/>
      <c r="H5731" s="6"/>
      <c r="I5731" s="6"/>
      <c r="J5731" s="6" t="str">
        <f t="shared" si="768"/>
        <v>1995-I-17</v>
      </c>
      <c r="K5731" s="6" t="str">
        <f t="shared" si="765"/>
        <v>1995-I-17</v>
      </c>
      <c r="L5731" s="10" t="s">
        <v>1794</v>
      </c>
      <c r="M5731" s="6"/>
      <c r="N5731" s="6"/>
      <c r="O5731" s="10" t="s">
        <v>5948</v>
      </c>
      <c r="P5731" s="6" t="str">
        <f t="shared" si="766"/>
        <v xml:space="preserve">Peter Ibbotson </v>
      </c>
      <c r="Q5731" s="10" t="s">
        <v>14663</v>
      </c>
      <c r="R5731" s="10" t="s">
        <v>18</v>
      </c>
      <c r="S5731" s="10" t="s">
        <v>14664</v>
      </c>
      <c r="T5731" s="10" t="s">
        <v>14665</v>
      </c>
    </row>
    <row r="5732" spans="1:20" s="1" customFormat="1" ht="25.5" x14ac:dyDescent="0.2">
      <c r="A5732" s="10" t="s">
        <v>14547</v>
      </c>
      <c r="B5732" s="6" t="str">
        <f t="shared" si="767"/>
        <v>I</v>
      </c>
      <c r="C5732" s="10" t="s">
        <v>8085</v>
      </c>
      <c r="D5732" s="6"/>
      <c r="E5732" s="10" t="s">
        <v>4737</v>
      </c>
      <c r="F5732" s="10" t="s">
        <v>12203</v>
      </c>
      <c r="G5732" s="6"/>
      <c r="H5732" s="6"/>
      <c r="I5732" s="6"/>
      <c r="J5732" s="6" t="str">
        <f t="shared" si="768"/>
        <v>1995-I-18</v>
      </c>
      <c r="K5732" s="6" t="str">
        <f t="shared" si="765"/>
        <v>1995-I-18</v>
      </c>
      <c r="L5732" s="10" t="s">
        <v>1794</v>
      </c>
      <c r="M5732" s="6"/>
      <c r="N5732" s="6"/>
      <c r="O5732" s="10" t="s">
        <v>9857</v>
      </c>
      <c r="P5732" s="6" t="str">
        <f t="shared" si="766"/>
        <v xml:space="preserve">Peter Ibbotson </v>
      </c>
      <c r="Q5732" s="10" t="s">
        <v>14666</v>
      </c>
      <c r="R5732" s="10" t="s">
        <v>18</v>
      </c>
      <c r="S5732" s="10" t="s">
        <v>14012</v>
      </c>
      <c r="T5732" s="6"/>
    </row>
    <row r="5733" spans="1:20" s="1" customFormat="1" ht="25.5" x14ac:dyDescent="0.2">
      <c r="A5733" s="10" t="s">
        <v>14547</v>
      </c>
      <c r="B5733" s="6" t="str">
        <f t="shared" si="767"/>
        <v>I</v>
      </c>
      <c r="C5733" s="10" t="s">
        <v>8086</v>
      </c>
      <c r="D5733" s="6"/>
      <c r="E5733" s="10" t="s">
        <v>4737</v>
      </c>
      <c r="F5733" s="10" t="s">
        <v>12203</v>
      </c>
      <c r="G5733" s="6"/>
      <c r="H5733" s="6"/>
      <c r="I5733" s="6"/>
      <c r="J5733" s="6" t="str">
        <f t="shared" si="768"/>
        <v>1995-I-19</v>
      </c>
      <c r="K5733" s="6" t="str">
        <f t="shared" si="765"/>
        <v>1995-I-19</v>
      </c>
      <c r="L5733" s="10" t="s">
        <v>1794</v>
      </c>
      <c r="M5733" s="6"/>
      <c r="N5733" s="6"/>
      <c r="O5733" s="10" t="s">
        <v>9858</v>
      </c>
      <c r="P5733" s="6" t="str">
        <f t="shared" si="766"/>
        <v xml:space="preserve">Peter Ibbotson </v>
      </c>
      <c r="Q5733" s="10" t="s">
        <v>14667</v>
      </c>
      <c r="R5733" s="10" t="s">
        <v>18</v>
      </c>
      <c r="S5733" s="10" t="s">
        <v>14668</v>
      </c>
      <c r="T5733" s="10" t="s">
        <v>14669</v>
      </c>
    </row>
    <row r="5734" spans="1:20" s="1" customFormat="1" ht="38.25" x14ac:dyDescent="0.2">
      <c r="A5734" s="10" t="s">
        <v>14547</v>
      </c>
      <c r="B5734" s="6" t="str">
        <f t="shared" si="767"/>
        <v>I</v>
      </c>
      <c r="C5734" s="10" t="s">
        <v>8087</v>
      </c>
      <c r="D5734" s="6"/>
      <c r="E5734" s="10" t="s">
        <v>4737</v>
      </c>
      <c r="F5734" s="10" t="s">
        <v>12203</v>
      </c>
      <c r="G5734" s="6"/>
      <c r="H5734" s="6"/>
      <c r="I5734" s="6"/>
      <c r="J5734" s="6" t="str">
        <f t="shared" si="768"/>
        <v>1995-I-20</v>
      </c>
      <c r="K5734" s="6" t="str">
        <f t="shared" si="765"/>
        <v>1995-I-20</v>
      </c>
      <c r="L5734" s="10" t="s">
        <v>1794</v>
      </c>
      <c r="M5734" s="6"/>
      <c r="N5734" s="6"/>
      <c r="O5734" s="10" t="s">
        <v>9859</v>
      </c>
      <c r="P5734" s="6" t="str">
        <f t="shared" si="766"/>
        <v xml:space="preserve">Peter Ibbotson </v>
      </c>
      <c r="Q5734" s="10" t="s">
        <v>14670</v>
      </c>
      <c r="R5734" s="10" t="s">
        <v>18</v>
      </c>
      <c r="S5734" s="10" t="s">
        <v>14671</v>
      </c>
      <c r="T5734" s="10" t="s">
        <v>14672</v>
      </c>
    </row>
    <row r="5735" spans="1:20" s="1" customFormat="1" ht="25.5" x14ac:dyDescent="0.2">
      <c r="A5735" s="10" t="s">
        <v>14547</v>
      </c>
      <c r="B5735" s="6" t="str">
        <f t="shared" si="767"/>
        <v>I</v>
      </c>
      <c r="C5735" s="10" t="s">
        <v>8079</v>
      </c>
      <c r="D5735" s="6"/>
      <c r="E5735" s="10" t="s">
        <v>4737</v>
      </c>
      <c r="F5735" s="10" t="s">
        <v>12203</v>
      </c>
      <c r="G5735" s="6"/>
      <c r="H5735" s="6"/>
      <c r="I5735" s="6"/>
      <c r="J5735" s="6" t="str">
        <f t="shared" si="768"/>
        <v>1995-I-21</v>
      </c>
      <c r="K5735" s="6" t="str">
        <f t="shared" si="765"/>
        <v>1995-I-21</v>
      </c>
      <c r="L5735" s="10" t="s">
        <v>1794</v>
      </c>
      <c r="M5735" s="6"/>
      <c r="N5735" s="6"/>
      <c r="O5735" s="10" t="s">
        <v>4331</v>
      </c>
      <c r="P5735" s="6" t="str">
        <f t="shared" si="766"/>
        <v xml:space="preserve">Peter Ibbotson </v>
      </c>
      <c r="Q5735" s="10" t="s">
        <v>14673</v>
      </c>
      <c r="R5735" s="10" t="s">
        <v>18</v>
      </c>
      <c r="S5735" s="10" t="s">
        <v>5858</v>
      </c>
      <c r="T5735" s="10" t="s">
        <v>14674</v>
      </c>
    </row>
    <row r="5736" spans="1:20" s="1" customFormat="1" x14ac:dyDescent="0.2">
      <c r="A5736" s="10" t="s">
        <v>14547</v>
      </c>
      <c r="B5736" s="6" t="str">
        <f t="shared" si="767"/>
        <v>I</v>
      </c>
      <c r="C5736" s="10" t="s">
        <v>8088</v>
      </c>
      <c r="D5736" s="6"/>
      <c r="E5736" s="10" t="s">
        <v>4737</v>
      </c>
      <c r="F5736" s="10" t="s">
        <v>12203</v>
      </c>
      <c r="G5736" s="6"/>
      <c r="H5736" s="6"/>
      <c r="I5736" s="6"/>
      <c r="J5736" s="6" t="str">
        <f t="shared" si="768"/>
        <v>1995-I-22</v>
      </c>
      <c r="K5736" s="6" t="str">
        <f t="shared" si="765"/>
        <v>1995-I-22</v>
      </c>
      <c r="L5736" s="10" t="s">
        <v>1794</v>
      </c>
      <c r="M5736" s="6"/>
      <c r="N5736" s="6"/>
      <c r="O5736" s="10" t="s">
        <v>9860</v>
      </c>
      <c r="P5736" s="6" t="str">
        <f t="shared" si="766"/>
        <v xml:space="preserve">Peter Ibbotson </v>
      </c>
      <c r="Q5736" s="10" t="s">
        <v>14675</v>
      </c>
      <c r="R5736" s="10" t="s">
        <v>18</v>
      </c>
      <c r="S5736" s="10" t="s">
        <v>3946</v>
      </c>
      <c r="T5736" s="10" t="s">
        <v>14676</v>
      </c>
    </row>
    <row r="5737" spans="1:20" s="1" customFormat="1" ht="51" x14ac:dyDescent="0.2">
      <c r="A5737" s="10" t="s">
        <v>14547</v>
      </c>
      <c r="B5737" s="6" t="str">
        <f t="shared" si="767"/>
        <v>I</v>
      </c>
      <c r="C5737" s="10" t="s">
        <v>8089</v>
      </c>
      <c r="D5737" s="6"/>
      <c r="E5737" s="10" t="s">
        <v>4737</v>
      </c>
      <c r="F5737" s="10" t="s">
        <v>12203</v>
      </c>
      <c r="G5737" s="6"/>
      <c r="H5737" s="6"/>
      <c r="I5737" s="6"/>
      <c r="J5737" s="6" t="str">
        <f t="shared" si="768"/>
        <v>1995-I-23</v>
      </c>
      <c r="K5737" s="6" t="str">
        <f t="shared" si="765"/>
        <v>1995-I-23</v>
      </c>
      <c r="L5737" s="10" t="s">
        <v>1794</v>
      </c>
      <c r="M5737" s="6"/>
      <c r="N5737" s="6"/>
      <c r="O5737" s="10" t="s">
        <v>9861</v>
      </c>
      <c r="P5737" s="6" t="str">
        <f t="shared" si="766"/>
        <v xml:space="preserve">Peter Ibbotson </v>
      </c>
      <c r="Q5737" s="10" t="s">
        <v>14677</v>
      </c>
      <c r="R5737" s="10" t="s">
        <v>18</v>
      </c>
      <c r="S5737" s="10" t="s">
        <v>14678</v>
      </c>
      <c r="T5737" s="10" t="s">
        <v>14679</v>
      </c>
    </row>
    <row r="5738" spans="1:20" s="1" customFormat="1" x14ac:dyDescent="0.2">
      <c r="A5738" s="10" t="s">
        <v>14547</v>
      </c>
      <c r="B5738" s="6" t="str">
        <f t="shared" si="767"/>
        <v>I</v>
      </c>
      <c r="C5738" s="10" t="s">
        <v>8090</v>
      </c>
      <c r="D5738" s="6"/>
      <c r="E5738" s="10" t="s">
        <v>4737</v>
      </c>
      <c r="F5738" s="10" t="s">
        <v>12203</v>
      </c>
      <c r="G5738" s="6"/>
      <c r="H5738" s="6"/>
      <c r="I5738" s="6"/>
      <c r="J5738" s="6" t="str">
        <f t="shared" si="768"/>
        <v>1995-I-24</v>
      </c>
      <c r="K5738" s="6" t="str">
        <f t="shared" si="765"/>
        <v>1995-I-24</v>
      </c>
      <c r="L5738" s="10" t="s">
        <v>1794</v>
      </c>
      <c r="M5738" s="6"/>
      <c r="N5738" s="6"/>
      <c r="O5738" s="10" t="s">
        <v>9862</v>
      </c>
      <c r="P5738" s="6" t="str">
        <f t="shared" si="766"/>
        <v xml:space="preserve">Peter Ibbotson </v>
      </c>
      <c r="Q5738" s="10" t="s">
        <v>14680</v>
      </c>
      <c r="R5738" s="10" t="s">
        <v>18</v>
      </c>
      <c r="S5738" s="10" t="s">
        <v>14681</v>
      </c>
      <c r="T5738" s="6"/>
    </row>
    <row r="5739" spans="1:20" s="1" customFormat="1" ht="38.25" x14ac:dyDescent="0.2">
      <c r="A5739" s="10" t="s">
        <v>14547</v>
      </c>
      <c r="B5739" s="6" t="str">
        <f t="shared" si="767"/>
        <v>I</v>
      </c>
      <c r="C5739" s="10" t="s">
        <v>8098</v>
      </c>
      <c r="D5739" s="6"/>
      <c r="E5739" s="10" t="s">
        <v>4737</v>
      </c>
      <c r="F5739" s="10" t="s">
        <v>12203</v>
      </c>
      <c r="G5739" s="6"/>
      <c r="H5739" s="6"/>
      <c r="I5739" s="6"/>
      <c r="J5739" s="6" t="str">
        <f t="shared" si="768"/>
        <v>1995-I-25</v>
      </c>
      <c r="K5739" s="6" t="str">
        <f t="shared" si="765"/>
        <v>1995-I-25</v>
      </c>
      <c r="L5739" s="10" t="s">
        <v>1794</v>
      </c>
      <c r="M5739" s="6"/>
      <c r="N5739" s="6"/>
      <c r="O5739" s="10" t="s">
        <v>9863</v>
      </c>
      <c r="P5739" s="6" t="str">
        <f t="shared" si="766"/>
        <v xml:space="preserve">Peter Ibbotson </v>
      </c>
      <c r="Q5739" s="10" t="s">
        <v>14682</v>
      </c>
      <c r="R5739" s="10" t="s">
        <v>18</v>
      </c>
      <c r="S5739" s="10" t="s">
        <v>14683</v>
      </c>
      <c r="T5739" s="10" t="s">
        <v>14684</v>
      </c>
    </row>
    <row r="5740" spans="1:20" s="1" customFormat="1" ht="25.5" x14ac:dyDescent="0.2">
      <c r="A5740" s="10" t="s">
        <v>14547</v>
      </c>
      <c r="B5740" s="6" t="str">
        <f t="shared" si="767"/>
        <v>I</v>
      </c>
      <c r="C5740" s="10" t="s">
        <v>8091</v>
      </c>
      <c r="D5740" s="6"/>
      <c r="E5740" s="10" t="s">
        <v>4737</v>
      </c>
      <c r="F5740" s="10" t="s">
        <v>12203</v>
      </c>
      <c r="G5740" s="6"/>
      <c r="H5740" s="6"/>
      <c r="I5740" s="6"/>
      <c r="J5740" s="6" t="str">
        <f t="shared" si="768"/>
        <v>1995-I-26</v>
      </c>
      <c r="K5740" s="6" t="str">
        <f t="shared" si="765"/>
        <v>1995-I-26</v>
      </c>
      <c r="L5740" s="10" t="s">
        <v>1794</v>
      </c>
      <c r="M5740" s="6"/>
      <c r="N5740" s="6"/>
      <c r="O5740" s="10" t="s">
        <v>9864</v>
      </c>
      <c r="P5740" s="6" t="str">
        <f t="shared" si="766"/>
        <v xml:space="preserve">Peter Ibbotson </v>
      </c>
      <c r="Q5740" s="10" t="s">
        <v>14685</v>
      </c>
      <c r="R5740" s="10" t="s">
        <v>18</v>
      </c>
      <c r="S5740" s="10" t="s">
        <v>214</v>
      </c>
      <c r="T5740" s="10" t="s">
        <v>14686</v>
      </c>
    </row>
    <row r="5741" spans="1:20" s="1" customFormat="1" ht="38.25" x14ac:dyDescent="0.2">
      <c r="A5741" s="10" t="s">
        <v>14547</v>
      </c>
      <c r="B5741" s="6" t="str">
        <f t="shared" si="767"/>
        <v>I</v>
      </c>
      <c r="C5741" s="10" t="s">
        <v>8092</v>
      </c>
      <c r="D5741" s="6"/>
      <c r="E5741" s="10" t="s">
        <v>4737</v>
      </c>
      <c r="F5741" s="10" t="s">
        <v>12203</v>
      </c>
      <c r="G5741" s="6"/>
      <c r="H5741" s="6"/>
      <c r="I5741" s="6"/>
      <c r="J5741" s="6" t="str">
        <f t="shared" si="768"/>
        <v>1995-I-27</v>
      </c>
      <c r="K5741" s="6" t="str">
        <f t="shared" si="765"/>
        <v>1995-I-27</v>
      </c>
      <c r="L5741" s="10" t="s">
        <v>1794</v>
      </c>
      <c r="M5741" s="6"/>
      <c r="N5741" s="6"/>
      <c r="O5741" s="10" t="s">
        <v>9865</v>
      </c>
      <c r="P5741" s="6" t="str">
        <f t="shared" si="766"/>
        <v xml:space="preserve">Peter Ibbotson </v>
      </c>
      <c r="Q5741" s="10" t="s">
        <v>14687</v>
      </c>
      <c r="R5741" s="10" t="s">
        <v>18</v>
      </c>
      <c r="S5741" s="10" t="s">
        <v>4451</v>
      </c>
      <c r="T5741" s="10" t="s">
        <v>14688</v>
      </c>
    </row>
    <row r="5742" spans="1:20" s="1" customFormat="1" ht="25.5" x14ac:dyDescent="0.2">
      <c r="A5742" s="10" t="s">
        <v>14547</v>
      </c>
      <c r="B5742" s="6" t="str">
        <f t="shared" si="767"/>
        <v>I</v>
      </c>
      <c r="C5742" s="10" t="s">
        <v>8093</v>
      </c>
      <c r="D5742" s="6"/>
      <c r="E5742" s="10" t="s">
        <v>4737</v>
      </c>
      <c r="F5742" s="10" t="s">
        <v>12203</v>
      </c>
      <c r="G5742" s="6"/>
      <c r="H5742" s="6"/>
      <c r="I5742" s="6"/>
      <c r="J5742" s="6" t="str">
        <f t="shared" si="768"/>
        <v>1995-I-28</v>
      </c>
      <c r="K5742" s="6" t="str">
        <f t="shared" si="765"/>
        <v>1995-I-28</v>
      </c>
      <c r="L5742" s="10" t="s">
        <v>1794</v>
      </c>
      <c r="M5742" s="6"/>
      <c r="N5742" s="6"/>
      <c r="O5742" s="10" t="s">
        <v>9866</v>
      </c>
      <c r="P5742" s="6" t="str">
        <f t="shared" si="766"/>
        <v xml:space="preserve">Peter Ibbotson </v>
      </c>
      <c r="Q5742" s="10" t="s">
        <v>14689</v>
      </c>
      <c r="R5742" s="10" t="s">
        <v>18</v>
      </c>
      <c r="S5742" s="6" t="s">
        <v>20301</v>
      </c>
      <c r="T5742" s="6" t="s">
        <v>20302</v>
      </c>
    </row>
    <row r="5743" spans="1:20" s="1" customFormat="1" ht="38.25" x14ac:dyDescent="0.2">
      <c r="A5743" s="10" t="s">
        <v>14547</v>
      </c>
      <c r="B5743" s="6" t="str">
        <f t="shared" si="767"/>
        <v>I</v>
      </c>
      <c r="C5743" s="10" t="s">
        <v>8094</v>
      </c>
      <c r="D5743" s="6"/>
      <c r="E5743" s="10" t="s">
        <v>4737</v>
      </c>
      <c r="F5743" s="10" t="s">
        <v>12203</v>
      </c>
      <c r="G5743" s="6"/>
      <c r="H5743" s="6"/>
      <c r="I5743" s="6"/>
      <c r="J5743" s="6" t="str">
        <f t="shared" si="768"/>
        <v>1995-I-29</v>
      </c>
      <c r="K5743" s="6" t="str">
        <f t="shared" si="765"/>
        <v>1995-I-29</v>
      </c>
      <c r="L5743" s="10" t="s">
        <v>1794</v>
      </c>
      <c r="M5743" s="6"/>
      <c r="N5743" s="6"/>
      <c r="O5743" s="10" t="s">
        <v>9867</v>
      </c>
      <c r="P5743" s="6" t="str">
        <f t="shared" si="766"/>
        <v xml:space="preserve">Peter Ibbotson </v>
      </c>
      <c r="Q5743" s="10" t="s">
        <v>14690</v>
      </c>
      <c r="R5743" s="10" t="s">
        <v>18</v>
      </c>
      <c r="S5743" s="6" t="s">
        <v>20304</v>
      </c>
      <c r="T5743" s="6" t="s">
        <v>20303</v>
      </c>
    </row>
    <row r="5744" spans="1:20" s="1" customFormat="1" ht="25.5" x14ac:dyDescent="0.2">
      <c r="A5744" s="10" t="s">
        <v>14547</v>
      </c>
      <c r="B5744" s="6" t="str">
        <f t="shared" si="767"/>
        <v>I</v>
      </c>
      <c r="C5744" s="10" t="s">
        <v>8636</v>
      </c>
      <c r="D5744" s="6"/>
      <c r="E5744" s="10" t="s">
        <v>4737</v>
      </c>
      <c r="F5744" s="10" t="s">
        <v>12203</v>
      </c>
      <c r="G5744" s="6"/>
      <c r="H5744" s="6"/>
      <c r="I5744" s="6"/>
      <c r="J5744" s="6" t="str">
        <f t="shared" si="768"/>
        <v>1995-I-30</v>
      </c>
      <c r="K5744" s="6" t="str">
        <f t="shared" si="765"/>
        <v>1995-I-30</v>
      </c>
      <c r="L5744" s="10" t="s">
        <v>1794</v>
      </c>
      <c r="M5744" s="6"/>
      <c r="N5744" s="6"/>
      <c r="O5744" s="10" t="s">
        <v>8108</v>
      </c>
      <c r="P5744" s="6" t="str">
        <f t="shared" si="766"/>
        <v xml:space="preserve">Peter Ibbotson </v>
      </c>
      <c r="Q5744" s="10" t="s">
        <v>14691</v>
      </c>
      <c r="R5744" s="10" t="s">
        <v>18</v>
      </c>
      <c r="S5744" s="6" t="s">
        <v>20305</v>
      </c>
      <c r="T5744" s="6"/>
    </row>
    <row r="5745" spans="1:20" s="1" customFormat="1" ht="25.5" x14ac:dyDescent="0.2">
      <c r="A5745" s="10" t="s">
        <v>14547</v>
      </c>
      <c r="B5745" s="6" t="str">
        <f t="shared" si="767"/>
        <v>I</v>
      </c>
      <c r="C5745" s="10" t="s">
        <v>8617</v>
      </c>
      <c r="D5745" s="6"/>
      <c r="E5745" s="10" t="s">
        <v>4737</v>
      </c>
      <c r="F5745" s="10" t="s">
        <v>12203</v>
      </c>
      <c r="G5745" s="6"/>
      <c r="H5745" s="6"/>
      <c r="I5745" s="6"/>
      <c r="J5745" s="6" t="str">
        <f t="shared" si="768"/>
        <v>1995-I-31</v>
      </c>
      <c r="K5745" s="6" t="str">
        <f t="shared" si="765"/>
        <v>1995-I-31</v>
      </c>
      <c r="L5745" s="10" t="s">
        <v>1794</v>
      </c>
      <c r="M5745" s="6"/>
      <c r="N5745" s="6"/>
      <c r="O5745" s="10" t="s">
        <v>9868</v>
      </c>
      <c r="P5745" s="6" t="str">
        <f t="shared" si="766"/>
        <v xml:space="preserve">Peter Ibbotson </v>
      </c>
      <c r="Q5745" s="10" t="s">
        <v>14692</v>
      </c>
      <c r="R5745" s="10" t="s">
        <v>18</v>
      </c>
      <c r="S5745" s="6" t="s">
        <v>77</v>
      </c>
      <c r="T5745" s="6" t="s">
        <v>20306</v>
      </c>
    </row>
    <row r="5746" spans="1:20" s="1" customFormat="1" ht="25.5" x14ac:dyDescent="0.2">
      <c r="A5746" s="10" t="s">
        <v>14547</v>
      </c>
      <c r="B5746" s="6" t="str">
        <f t="shared" si="767"/>
        <v>I</v>
      </c>
      <c r="C5746" s="10" t="s">
        <v>8396</v>
      </c>
      <c r="D5746" s="6"/>
      <c r="E5746" s="10" t="s">
        <v>4737</v>
      </c>
      <c r="F5746" s="10" t="s">
        <v>12203</v>
      </c>
      <c r="G5746" s="6"/>
      <c r="H5746" s="6"/>
      <c r="I5746" s="6"/>
      <c r="J5746" s="6" t="str">
        <f t="shared" si="768"/>
        <v>1995-I-32</v>
      </c>
      <c r="K5746" s="6" t="str">
        <f t="shared" si="765"/>
        <v>1995-I-32</v>
      </c>
      <c r="L5746" s="10" t="s">
        <v>1794</v>
      </c>
      <c r="M5746" s="6"/>
      <c r="N5746" s="6"/>
      <c r="O5746" s="10" t="s">
        <v>44</v>
      </c>
      <c r="P5746" s="6" t="str">
        <f t="shared" si="766"/>
        <v xml:space="preserve">Peter Ibbotson </v>
      </c>
      <c r="Q5746" s="10" t="s">
        <v>14693</v>
      </c>
      <c r="R5746" s="10" t="s">
        <v>18</v>
      </c>
      <c r="S5746" s="6" t="s">
        <v>34</v>
      </c>
      <c r="T5746" s="6"/>
    </row>
    <row r="5747" spans="1:20" s="1" customFormat="1" ht="51" x14ac:dyDescent="0.2">
      <c r="A5747" s="10" t="s">
        <v>14547</v>
      </c>
      <c r="B5747" s="6" t="str">
        <f t="shared" si="767"/>
        <v>I</v>
      </c>
      <c r="C5747" s="10" t="s">
        <v>8656</v>
      </c>
      <c r="D5747" s="6"/>
      <c r="E5747" s="10" t="s">
        <v>4737</v>
      </c>
      <c r="F5747" s="10" t="s">
        <v>12203</v>
      </c>
      <c r="G5747" s="6"/>
      <c r="H5747" s="6"/>
      <c r="I5747" s="6"/>
      <c r="J5747" s="6" t="str">
        <f t="shared" si="768"/>
        <v>1995-I-33</v>
      </c>
      <c r="K5747" s="6" t="str">
        <f t="shared" ref="K5747:K5810" si="769">J5747</f>
        <v>1995-I-33</v>
      </c>
      <c r="L5747" s="10" t="s">
        <v>1794</v>
      </c>
      <c r="M5747" s="6"/>
      <c r="N5747" s="6"/>
      <c r="O5747" s="10" t="s">
        <v>9869</v>
      </c>
      <c r="P5747" s="6" t="str">
        <f t="shared" si="766"/>
        <v xml:space="preserve">Peter Ibbotson </v>
      </c>
      <c r="Q5747" s="10" t="s">
        <v>14694</v>
      </c>
      <c r="R5747" s="10" t="s">
        <v>18</v>
      </c>
      <c r="S5747" s="6" t="s">
        <v>2082</v>
      </c>
      <c r="T5747" s="6" t="s">
        <v>20307</v>
      </c>
    </row>
    <row r="5748" spans="1:20" s="1" customFormat="1" ht="38.25" x14ac:dyDescent="0.2">
      <c r="A5748" s="10" t="s">
        <v>14547</v>
      </c>
      <c r="B5748" s="6" t="str">
        <f t="shared" si="767"/>
        <v>J</v>
      </c>
      <c r="C5748" s="10" t="s">
        <v>8241</v>
      </c>
      <c r="D5748" s="6"/>
      <c r="E5748" s="10" t="s">
        <v>4737</v>
      </c>
      <c r="F5748" s="10" t="s">
        <v>14695</v>
      </c>
      <c r="G5748" s="6"/>
      <c r="H5748" s="6"/>
      <c r="I5748" s="6"/>
      <c r="J5748" s="6" t="str">
        <f t="shared" si="768"/>
        <v>1995-J-1</v>
      </c>
      <c r="K5748" s="6" t="str">
        <f t="shared" si="769"/>
        <v>1995-J-1</v>
      </c>
      <c r="L5748" s="10" t="s">
        <v>319</v>
      </c>
      <c r="M5748" s="10" t="s">
        <v>8459</v>
      </c>
      <c r="N5748" s="10" t="s">
        <v>8099</v>
      </c>
      <c r="O5748" s="10" t="s">
        <v>4637</v>
      </c>
      <c r="P5748" s="6" t="str">
        <f t="shared" si="766"/>
        <v>Peter Jennings</v>
      </c>
      <c r="Q5748" s="10" t="s">
        <v>14696</v>
      </c>
      <c r="R5748" s="10" t="s">
        <v>18</v>
      </c>
      <c r="S5748" s="10" t="s">
        <v>280</v>
      </c>
      <c r="T5748" s="10" t="s">
        <v>14697</v>
      </c>
    </row>
    <row r="5749" spans="1:20" s="1" customFormat="1" x14ac:dyDescent="0.2">
      <c r="A5749" s="10" t="s">
        <v>14547</v>
      </c>
      <c r="B5749" s="6" t="str">
        <f t="shared" si="767"/>
        <v>K</v>
      </c>
      <c r="C5749" s="10" t="s">
        <v>8241</v>
      </c>
      <c r="D5749" s="6"/>
      <c r="E5749" s="10" t="s">
        <v>4731</v>
      </c>
      <c r="F5749" s="10" t="s">
        <v>14490</v>
      </c>
      <c r="G5749" s="6"/>
      <c r="H5749" s="6"/>
      <c r="I5749" s="6"/>
      <c r="J5749" s="6" t="str">
        <f t="shared" si="768"/>
        <v>1995-K-1</v>
      </c>
      <c r="K5749" s="6" t="str">
        <f t="shared" si="769"/>
        <v>1995-K-1</v>
      </c>
      <c r="L5749" s="10" t="s">
        <v>13839</v>
      </c>
      <c r="M5749" s="6"/>
      <c r="N5749" s="10" t="s">
        <v>8080</v>
      </c>
      <c r="O5749" s="10" t="s">
        <v>1085</v>
      </c>
      <c r="P5749" s="6" t="str">
        <f t="shared" si="766"/>
        <v>Patrick Kwan</v>
      </c>
      <c r="Q5749" s="10" t="s">
        <v>14698</v>
      </c>
      <c r="R5749" s="10" t="s">
        <v>18</v>
      </c>
      <c r="S5749" s="10" t="s">
        <v>5858</v>
      </c>
      <c r="T5749" s="6"/>
    </row>
    <row r="5750" spans="1:20" s="1" customFormat="1" x14ac:dyDescent="0.2">
      <c r="A5750" s="10" t="s">
        <v>14547</v>
      </c>
      <c r="B5750" s="6" t="str">
        <f t="shared" si="767"/>
        <v>L</v>
      </c>
      <c r="C5750" s="10" t="s">
        <v>8241</v>
      </c>
      <c r="D5750" s="6"/>
      <c r="E5750" s="10" t="s">
        <v>14493</v>
      </c>
      <c r="F5750" s="10" t="s">
        <v>14494</v>
      </c>
      <c r="G5750" s="6"/>
      <c r="H5750" s="6"/>
      <c r="I5750" s="6"/>
      <c r="J5750" s="6" t="str">
        <f t="shared" si="768"/>
        <v>1995-L-1</v>
      </c>
      <c r="K5750" s="6" t="str">
        <f t="shared" si="769"/>
        <v>1995-L-1</v>
      </c>
      <c r="L5750" s="10" t="s">
        <v>6720</v>
      </c>
      <c r="M5750" s="10" t="s">
        <v>8098</v>
      </c>
      <c r="N5750" s="10" t="s">
        <v>8102</v>
      </c>
      <c r="O5750" s="10" t="s">
        <v>8091</v>
      </c>
      <c r="P5750" s="6" t="str">
        <f t="shared" si="766"/>
        <v>Julian Luke</v>
      </c>
      <c r="Q5750" s="10" t="s">
        <v>14699</v>
      </c>
      <c r="R5750" s="10" t="s">
        <v>186</v>
      </c>
      <c r="S5750" s="10" t="s">
        <v>4340</v>
      </c>
      <c r="T5750" s="10" t="s">
        <v>14700</v>
      </c>
    </row>
    <row r="5751" spans="1:20" s="1" customFormat="1" ht="25.5" x14ac:dyDescent="0.2">
      <c r="A5751" s="10" t="s">
        <v>14547</v>
      </c>
      <c r="B5751" s="6" t="str">
        <f t="shared" si="767"/>
        <v>L</v>
      </c>
      <c r="C5751" s="10" t="s">
        <v>8273</v>
      </c>
      <c r="D5751" s="6"/>
      <c r="E5751" s="10" t="s">
        <v>6505</v>
      </c>
      <c r="F5751" s="10" t="s">
        <v>3710</v>
      </c>
      <c r="G5751" s="6"/>
      <c r="H5751" s="6"/>
      <c r="I5751" s="6"/>
      <c r="J5751" s="6" t="str">
        <f t="shared" si="768"/>
        <v>1995-L-2</v>
      </c>
      <c r="K5751" s="6" t="str">
        <f t="shared" si="769"/>
        <v>1995-L-2</v>
      </c>
      <c r="L5751" s="10" t="s">
        <v>2011</v>
      </c>
      <c r="M5751" s="10" t="s">
        <v>8581</v>
      </c>
      <c r="N5751" s="10" t="s">
        <v>8099</v>
      </c>
      <c r="O5751" s="10">
        <v>87107</v>
      </c>
      <c r="P5751" s="6" t="str">
        <f t="shared" si="766"/>
        <v>M. C. Lowe</v>
      </c>
      <c r="Q5751" s="10" t="s">
        <v>14701</v>
      </c>
      <c r="R5751" s="10" t="s">
        <v>258</v>
      </c>
      <c r="S5751" s="10" t="s">
        <v>439</v>
      </c>
      <c r="T5751" s="10" t="s">
        <v>14702</v>
      </c>
    </row>
    <row r="5752" spans="1:20" s="1" customFormat="1" ht="63.75" x14ac:dyDescent="0.2">
      <c r="A5752" s="10" t="s">
        <v>14547</v>
      </c>
      <c r="B5752" s="6" t="str">
        <f t="shared" si="767"/>
        <v>L</v>
      </c>
      <c r="C5752" s="10" t="s">
        <v>8326</v>
      </c>
      <c r="D5752" s="6"/>
      <c r="E5752" s="10" t="s">
        <v>3709</v>
      </c>
      <c r="F5752" s="10" t="s">
        <v>3710</v>
      </c>
      <c r="G5752" s="6"/>
      <c r="H5752" s="6"/>
      <c r="I5752" s="6"/>
      <c r="J5752" s="6" t="str">
        <f t="shared" si="768"/>
        <v>1995-L-3</v>
      </c>
      <c r="K5752" s="6" t="str">
        <f t="shared" si="769"/>
        <v>1995-L-3</v>
      </c>
      <c r="L5752" s="10" t="s">
        <v>368</v>
      </c>
      <c r="M5752" s="6"/>
      <c r="N5752" s="6"/>
      <c r="O5752" s="6"/>
      <c r="P5752" s="6" t="str">
        <f t="shared" si="766"/>
        <v>Robson Lowe</v>
      </c>
      <c r="Q5752" s="10" t="s">
        <v>14703</v>
      </c>
      <c r="R5752" s="10" t="s">
        <v>1357</v>
      </c>
      <c r="S5752" s="10" t="s">
        <v>14704</v>
      </c>
      <c r="T5752" s="10" t="s">
        <v>14705</v>
      </c>
    </row>
    <row r="5753" spans="1:20" s="1" customFormat="1" ht="25.5" x14ac:dyDescent="0.2">
      <c r="A5753" s="10" t="s">
        <v>14547</v>
      </c>
      <c r="B5753" s="6" t="str">
        <f t="shared" si="767"/>
        <v>L</v>
      </c>
      <c r="C5753" s="10" t="s">
        <v>8099</v>
      </c>
      <c r="D5753" s="6"/>
      <c r="E5753" s="10" t="s">
        <v>3709</v>
      </c>
      <c r="F5753" s="10" t="s">
        <v>3710</v>
      </c>
      <c r="G5753" s="6"/>
      <c r="H5753" s="6"/>
      <c r="I5753" s="6"/>
      <c r="J5753" s="6" t="str">
        <f t="shared" si="768"/>
        <v>1995-L-4</v>
      </c>
      <c r="K5753" s="6" t="str">
        <f t="shared" si="769"/>
        <v>1995-L-4</v>
      </c>
      <c r="L5753" s="10" t="s">
        <v>368</v>
      </c>
      <c r="M5753" s="6"/>
      <c r="N5753" s="6"/>
      <c r="O5753" s="6"/>
      <c r="P5753" s="6" t="str">
        <f t="shared" si="766"/>
        <v>Robson Lowe</v>
      </c>
      <c r="Q5753" s="10" t="s">
        <v>14706</v>
      </c>
      <c r="R5753" s="10" t="s">
        <v>3823</v>
      </c>
      <c r="S5753" s="10" t="s">
        <v>14707</v>
      </c>
      <c r="T5753" s="10" t="s">
        <v>14708</v>
      </c>
    </row>
    <row r="5754" spans="1:20" s="1" customFormat="1" ht="51" x14ac:dyDescent="0.2">
      <c r="A5754" s="10" t="s">
        <v>14547</v>
      </c>
      <c r="B5754" s="6" t="str">
        <f t="shared" si="767"/>
        <v>L</v>
      </c>
      <c r="C5754" s="10" t="s">
        <v>8318</v>
      </c>
      <c r="D5754" s="6"/>
      <c r="E5754" s="10" t="s">
        <v>3709</v>
      </c>
      <c r="F5754" s="10" t="s">
        <v>3710</v>
      </c>
      <c r="G5754" s="6"/>
      <c r="H5754" s="6"/>
      <c r="I5754" s="6"/>
      <c r="J5754" s="6" t="str">
        <f t="shared" si="768"/>
        <v>1995-L-5</v>
      </c>
      <c r="K5754" s="6" t="str">
        <f t="shared" si="769"/>
        <v>1995-L-5</v>
      </c>
      <c r="L5754" s="10" t="s">
        <v>368</v>
      </c>
      <c r="M5754" s="6"/>
      <c r="N5754" s="6"/>
      <c r="O5754" s="6"/>
      <c r="P5754" s="6" t="str">
        <f t="shared" si="766"/>
        <v>Robson Lowe</v>
      </c>
      <c r="Q5754" s="10" t="s">
        <v>14709</v>
      </c>
      <c r="R5754" s="10" t="s">
        <v>697</v>
      </c>
      <c r="S5754" s="10" t="s">
        <v>14710</v>
      </c>
      <c r="T5754" s="10" t="s">
        <v>14711</v>
      </c>
    </row>
    <row r="5755" spans="1:20" s="1" customFormat="1" ht="25.5" x14ac:dyDescent="0.2">
      <c r="A5755" s="10" t="s">
        <v>14547</v>
      </c>
      <c r="B5755" s="6" t="str">
        <f t="shared" si="767"/>
        <v>L</v>
      </c>
      <c r="C5755" s="10" t="s">
        <v>8252</v>
      </c>
      <c r="D5755" s="6"/>
      <c r="E5755" s="10" t="s">
        <v>3709</v>
      </c>
      <c r="F5755" s="10" t="s">
        <v>3710</v>
      </c>
      <c r="G5755" s="6"/>
      <c r="H5755" s="6"/>
      <c r="I5755" s="6"/>
      <c r="J5755" s="6" t="str">
        <f t="shared" si="768"/>
        <v>1995-L-6</v>
      </c>
      <c r="K5755" s="6" t="str">
        <f t="shared" si="769"/>
        <v>1995-L-6</v>
      </c>
      <c r="L5755" s="10" t="s">
        <v>368</v>
      </c>
      <c r="M5755" s="6"/>
      <c r="N5755" s="6"/>
      <c r="O5755" s="6"/>
      <c r="P5755" s="6" t="str">
        <f t="shared" si="766"/>
        <v>Robson Lowe</v>
      </c>
      <c r="Q5755" s="10" t="s">
        <v>14712</v>
      </c>
      <c r="R5755" s="10" t="s">
        <v>258</v>
      </c>
      <c r="S5755" s="10" t="s">
        <v>14713</v>
      </c>
      <c r="T5755" s="10" t="s">
        <v>14714</v>
      </c>
    </row>
    <row r="5756" spans="1:20" s="1" customFormat="1" ht="38.25" x14ac:dyDescent="0.2">
      <c r="A5756" s="10" t="s">
        <v>14547</v>
      </c>
      <c r="B5756" s="6" t="str">
        <f t="shared" si="767"/>
        <v>L</v>
      </c>
      <c r="C5756" s="10" t="s">
        <v>8096</v>
      </c>
      <c r="D5756" s="6"/>
      <c r="E5756" s="10" t="s">
        <v>3709</v>
      </c>
      <c r="F5756" s="10" t="s">
        <v>3710</v>
      </c>
      <c r="G5756" s="6"/>
      <c r="H5756" s="6"/>
      <c r="I5756" s="6"/>
      <c r="J5756" s="6" t="str">
        <f t="shared" si="768"/>
        <v>1995-L-7</v>
      </c>
      <c r="K5756" s="6" t="str">
        <f t="shared" si="769"/>
        <v>1995-L-7</v>
      </c>
      <c r="L5756" s="10" t="s">
        <v>368</v>
      </c>
      <c r="M5756" s="6"/>
      <c r="N5756" s="6"/>
      <c r="O5756" s="6"/>
      <c r="P5756" s="6" t="str">
        <f t="shared" si="766"/>
        <v>Robson Lowe</v>
      </c>
      <c r="Q5756" s="10" t="s">
        <v>14715</v>
      </c>
      <c r="R5756" s="10" t="s">
        <v>697</v>
      </c>
      <c r="S5756" s="10" t="s">
        <v>14716</v>
      </c>
      <c r="T5756" s="10" t="s">
        <v>14717</v>
      </c>
    </row>
    <row r="5757" spans="1:20" s="1" customFormat="1" ht="76.5" x14ac:dyDescent="0.2">
      <c r="A5757" s="10" t="s">
        <v>14547</v>
      </c>
      <c r="B5757" s="6" t="str">
        <f t="shared" si="767"/>
        <v>L</v>
      </c>
      <c r="C5757" s="10" t="s">
        <v>8097</v>
      </c>
      <c r="D5757" s="6"/>
      <c r="E5757" s="10" t="s">
        <v>3709</v>
      </c>
      <c r="F5757" s="10" t="s">
        <v>3710</v>
      </c>
      <c r="G5757" s="6"/>
      <c r="H5757" s="6"/>
      <c r="I5757" s="6"/>
      <c r="J5757" s="6" t="str">
        <f t="shared" si="768"/>
        <v>1995-L-8</v>
      </c>
      <c r="K5757" s="6" t="str">
        <f t="shared" si="769"/>
        <v>1995-L-8</v>
      </c>
      <c r="L5757" s="10" t="s">
        <v>368</v>
      </c>
      <c r="M5757" s="6"/>
      <c r="N5757" s="6"/>
      <c r="O5757" s="6"/>
      <c r="P5757" s="6" t="str">
        <f t="shared" ref="P5757:P5820" si="770">CONCATENATE(E5757,F5757)</f>
        <v>Robson Lowe</v>
      </c>
      <c r="Q5757" s="10" t="s">
        <v>14718</v>
      </c>
      <c r="R5757" s="10" t="s">
        <v>18</v>
      </c>
      <c r="S5757" s="10" t="s">
        <v>14719</v>
      </c>
      <c r="T5757" s="10" t="s">
        <v>14720</v>
      </c>
    </row>
    <row r="5758" spans="1:20" s="1" customFormat="1" ht="63.75" x14ac:dyDescent="0.2">
      <c r="A5758" s="10" t="s">
        <v>14547</v>
      </c>
      <c r="B5758" s="6" t="str">
        <f t="shared" si="767"/>
        <v>L</v>
      </c>
      <c r="C5758" s="10" t="s">
        <v>8330</v>
      </c>
      <c r="D5758" s="6"/>
      <c r="E5758" s="10" t="s">
        <v>3709</v>
      </c>
      <c r="F5758" s="10" t="s">
        <v>3710</v>
      </c>
      <c r="G5758" s="6"/>
      <c r="H5758" s="6"/>
      <c r="I5758" s="6"/>
      <c r="J5758" s="6" t="str">
        <f t="shared" si="768"/>
        <v>1995-L-9</v>
      </c>
      <c r="K5758" s="6" t="str">
        <f t="shared" si="769"/>
        <v>1995-L-9</v>
      </c>
      <c r="L5758" s="10" t="s">
        <v>368</v>
      </c>
      <c r="M5758" s="6"/>
      <c r="N5758" s="6"/>
      <c r="O5758" s="6"/>
      <c r="P5758" s="6" t="str">
        <f t="shared" si="770"/>
        <v>Robson Lowe</v>
      </c>
      <c r="Q5758" s="10" t="s">
        <v>14721</v>
      </c>
      <c r="R5758" s="10" t="s">
        <v>4781</v>
      </c>
      <c r="S5758" s="10" t="s">
        <v>14707</v>
      </c>
      <c r="T5758" s="10" t="s">
        <v>14722</v>
      </c>
    </row>
    <row r="5759" spans="1:20" s="1" customFormat="1" x14ac:dyDescent="0.2">
      <c r="A5759" s="10" t="s">
        <v>14547</v>
      </c>
      <c r="B5759" s="6" t="str">
        <f t="shared" ref="B5759:B5819" si="771">LEFT(F5759,1)</f>
        <v>L</v>
      </c>
      <c r="C5759" s="10" t="s">
        <v>8272</v>
      </c>
      <c r="D5759" s="6"/>
      <c r="E5759" s="10" t="s">
        <v>3709</v>
      </c>
      <c r="F5759" s="10" t="s">
        <v>3710</v>
      </c>
      <c r="G5759" s="6"/>
      <c r="H5759" s="6"/>
      <c r="I5759" s="6"/>
      <c r="J5759" s="6" t="str">
        <f t="shared" si="768"/>
        <v>1995-L-10</v>
      </c>
      <c r="K5759" s="6" t="str">
        <f t="shared" si="769"/>
        <v>1995-L-10</v>
      </c>
      <c r="L5759" s="10" t="s">
        <v>368</v>
      </c>
      <c r="M5759" s="6"/>
      <c r="N5759" s="6"/>
      <c r="O5759" s="6"/>
      <c r="P5759" s="6" t="str">
        <f t="shared" si="770"/>
        <v>Robson Lowe</v>
      </c>
      <c r="Q5759" s="10" t="s">
        <v>14723</v>
      </c>
      <c r="R5759" s="10" t="s">
        <v>186</v>
      </c>
      <c r="S5759" s="10" t="s">
        <v>214</v>
      </c>
      <c r="T5759" s="10" t="s">
        <v>14724</v>
      </c>
    </row>
    <row r="5760" spans="1:20" s="1" customFormat="1" ht="51" x14ac:dyDescent="0.2">
      <c r="A5760" s="10" t="s">
        <v>14547</v>
      </c>
      <c r="B5760" s="6" t="str">
        <f t="shared" si="771"/>
        <v>L</v>
      </c>
      <c r="C5760" s="10" t="s">
        <v>8078</v>
      </c>
      <c r="D5760" s="6"/>
      <c r="E5760" s="10" t="s">
        <v>3709</v>
      </c>
      <c r="F5760" s="10" t="s">
        <v>3710</v>
      </c>
      <c r="G5760" s="6"/>
      <c r="H5760" s="6"/>
      <c r="I5760" s="6"/>
      <c r="J5760" s="6" t="str">
        <f t="shared" si="768"/>
        <v>1995-L-11</v>
      </c>
      <c r="K5760" s="6" t="str">
        <f t="shared" si="769"/>
        <v>1995-L-11</v>
      </c>
      <c r="L5760" s="10" t="s">
        <v>368</v>
      </c>
      <c r="M5760" s="6"/>
      <c r="N5760" s="6"/>
      <c r="O5760" s="6"/>
      <c r="P5760" s="6" t="str">
        <f t="shared" si="770"/>
        <v>Robson Lowe</v>
      </c>
      <c r="Q5760" s="10" t="s">
        <v>14725</v>
      </c>
      <c r="R5760" s="10" t="s">
        <v>18</v>
      </c>
      <c r="S5760" s="10" t="s">
        <v>14710</v>
      </c>
      <c r="T5760" s="10" t="s">
        <v>14726</v>
      </c>
    </row>
    <row r="5761" spans="1:20" s="1" customFormat="1" ht="38.25" x14ac:dyDescent="0.2">
      <c r="A5761" s="10" t="s">
        <v>14547</v>
      </c>
      <c r="B5761" s="6" t="str">
        <f t="shared" si="771"/>
        <v>M</v>
      </c>
      <c r="C5761" s="10" t="s">
        <v>8241</v>
      </c>
      <c r="D5761" s="6"/>
      <c r="E5761" s="10" t="s">
        <v>14727</v>
      </c>
      <c r="F5761" s="10" t="s">
        <v>65</v>
      </c>
      <c r="G5761" s="6"/>
      <c r="H5761" s="6"/>
      <c r="I5761" s="6"/>
      <c r="J5761" s="6" t="str">
        <f t="shared" si="768"/>
        <v>1995-M-1</v>
      </c>
      <c r="K5761" s="6" t="str">
        <f t="shared" si="769"/>
        <v>1995-M-1</v>
      </c>
      <c r="L5761" s="10" t="s">
        <v>4766</v>
      </c>
      <c r="M5761" s="10" t="s">
        <v>8567</v>
      </c>
      <c r="N5761" s="10" t="s">
        <v>8114</v>
      </c>
      <c r="O5761" s="10" t="s">
        <v>8567</v>
      </c>
      <c r="P5761" s="6" t="str">
        <f t="shared" si="770"/>
        <v xml:space="preserve">J.J. M. </v>
      </c>
      <c r="Q5761" s="10" t="s">
        <v>14728</v>
      </c>
      <c r="R5761" s="10" t="s">
        <v>5472</v>
      </c>
      <c r="S5761" s="10" t="s">
        <v>1004</v>
      </c>
      <c r="T5761" s="10" t="s">
        <v>14729</v>
      </c>
    </row>
    <row r="5762" spans="1:20" s="1" customFormat="1" ht="25.5" x14ac:dyDescent="0.2">
      <c r="A5762" s="10" t="s">
        <v>14547</v>
      </c>
      <c r="B5762" s="6" t="str">
        <f t="shared" si="771"/>
        <v>P</v>
      </c>
      <c r="C5762" s="10" t="s">
        <v>8241</v>
      </c>
      <c r="D5762" s="6"/>
      <c r="E5762" s="10" t="s">
        <v>13021</v>
      </c>
      <c r="F5762" s="10" t="s">
        <v>13412</v>
      </c>
      <c r="G5762" s="6"/>
      <c r="H5762" s="6"/>
      <c r="I5762" s="6"/>
      <c r="J5762" s="6" t="str">
        <f t="shared" si="768"/>
        <v>1995-P-1</v>
      </c>
      <c r="K5762" s="6" t="str">
        <f t="shared" si="769"/>
        <v>1995-P-1</v>
      </c>
      <c r="L5762" s="10" t="s">
        <v>6720</v>
      </c>
      <c r="M5762" s="10" t="s">
        <v>8098</v>
      </c>
      <c r="N5762" s="10" t="s">
        <v>8105</v>
      </c>
      <c r="O5762" s="10" t="s">
        <v>9365</v>
      </c>
      <c r="P5762" s="6" t="str">
        <f t="shared" si="770"/>
        <v>Steve Pendleton</v>
      </c>
      <c r="Q5762" s="10" t="s">
        <v>14730</v>
      </c>
      <c r="R5762" s="10" t="s">
        <v>18</v>
      </c>
      <c r="S5762" s="10" t="s">
        <v>14307</v>
      </c>
      <c r="T5762" s="10" t="s">
        <v>14731</v>
      </c>
    </row>
    <row r="5763" spans="1:20" s="1" customFormat="1" ht="25.5" x14ac:dyDescent="0.2">
      <c r="A5763" s="10" t="s">
        <v>14547</v>
      </c>
      <c r="B5763" s="6" t="str">
        <f t="shared" si="771"/>
        <v>P</v>
      </c>
      <c r="C5763" s="10" t="s">
        <v>8273</v>
      </c>
      <c r="D5763" s="6"/>
      <c r="E5763" s="10" t="s">
        <v>13021</v>
      </c>
      <c r="F5763" s="10" t="s">
        <v>13412</v>
      </c>
      <c r="G5763" s="6"/>
      <c r="H5763" s="6"/>
      <c r="I5763" s="6"/>
      <c r="J5763" s="6" t="str">
        <f t="shared" ref="J5763:J5826" si="772">CONCATENATE(A5763,"-",B5763,"-",C5763,D5763)</f>
        <v>1995-P-2</v>
      </c>
      <c r="K5763" s="6" t="str">
        <f t="shared" si="769"/>
        <v>1995-P-2</v>
      </c>
      <c r="L5763" s="10" t="s">
        <v>13839</v>
      </c>
      <c r="M5763" s="6"/>
      <c r="N5763" s="10" t="s">
        <v>8080</v>
      </c>
      <c r="O5763" s="10" t="s">
        <v>9453</v>
      </c>
      <c r="P5763" s="6" t="str">
        <f t="shared" si="770"/>
        <v>Steve Pendleton</v>
      </c>
      <c r="Q5763" s="10" t="s">
        <v>14732</v>
      </c>
      <c r="R5763" s="10" t="s">
        <v>14505</v>
      </c>
      <c r="S5763" s="10" t="s">
        <v>14733</v>
      </c>
      <c r="T5763" s="10" t="s">
        <v>14734</v>
      </c>
    </row>
    <row r="5764" spans="1:20" s="1" customFormat="1" ht="38.25" x14ac:dyDescent="0.2">
      <c r="A5764" s="10" t="s">
        <v>14547</v>
      </c>
      <c r="B5764" s="6" t="str">
        <f t="shared" si="771"/>
        <v>P</v>
      </c>
      <c r="C5764" s="10" t="s">
        <v>8326</v>
      </c>
      <c r="D5764" s="6"/>
      <c r="E5764" s="10" t="s">
        <v>14735</v>
      </c>
      <c r="F5764" s="10" t="s">
        <v>14736</v>
      </c>
      <c r="G5764" s="6"/>
      <c r="H5764" s="6"/>
      <c r="I5764" s="6"/>
      <c r="J5764" s="6" t="str">
        <f t="shared" si="772"/>
        <v>1995-P-3</v>
      </c>
      <c r="K5764" s="6" t="str">
        <f t="shared" si="769"/>
        <v>1995-P-3</v>
      </c>
      <c r="L5764" s="10" t="s">
        <v>6299</v>
      </c>
      <c r="M5764" s="6"/>
      <c r="N5764" s="10" t="s">
        <v>8404</v>
      </c>
      <c r="O5764" s="10" t="s">
        <v>8895</v>
      </c>
      <c r="P5764" s="6" t="str">
        <f t="shared" si="770"/>
        <v>R. G. P. Pollard</v>
      </c>
      <c r="Q5764" s="10" t="s">
        <v>14737</v>
      </c>
      <c r="R5764" s="10" t="s">
        <v>18</v>
      </c>
      <c r="S5764" s="10" t="s">
        <v>3871</v>
      </c>
      <c r="T5764" s="10" t="s">
        <v>14738</v>
      </c>
    </row>
    <row r="5765" spans="1:20" s="1" customFormat="1" ht="25.5" x14ac:dyDescent="0.2">
      <c r="A5765" s="10" t="s">
        <v>14547</v>
      </c>
      <c r="B5765" s="6" t="str">
        <f t="shared" si="771"/>
        <v>R</v>
      </c>
      <c r="C5765" s="10" t="s">
        <v>8241</v>
      </c>
      <c r="D5765" s="6"/>
      <c r="E5765" s="10" t="s">
        <v>14739</v>
      </c>
      <c r="F5765" s="10" t="s">
        <v>4934</v>
      </c>
      <c r="G5765" s="6"/>
      <c r="H5765" s="6"/>
      <c r="I5765" s="6"/>
      <c r="J5765" s="6" t="str">
        <f t="shared" si="772"/>
        <v>1995-R-1</v>
      </c>
      <c r="K5765" s="6" t="str">
        <f t="shared" si="769"/>
        <v>1995-R-1</v>
      </c>
      <c r="L5765" s="10" t="s">
        <v>6720</v>
      </c>
      <c r="M5765" s="10" t="s">
        <v>8098</v>
      </c>
      <c r="N5765" s="10" t="s">
        <v>8105</v>
      </c>
      <c r="O5765" s="10" t="s">
        <v>8089</v>
      </c>
      <c r="P5765" s="6" t="str">
        <f t="shared" si="770"/>
        <v>Lieut. G. J. Raymond</v>
      </c>
      <c r="Q5765" s="10" t="s">
        <v>4935</v>
      </c>
      <c r="R5765" s="10" t="s">
        <v>4936</v>
      </c>
      <c r="S5765" s="10" t="s">
        <v>14740</v>
      </c>
      <c r="T5765" s="10" t="s">
        <v>14741</v>
      </c>
    </row>
    <row r="5766" spans="1:20" s="1" customFormat="1" ht="38.25" x14ac:dyDescent="0.2">
      <c r="A5766" s="10" t="s">
        <v>14547</v>
      </c>
      <c r="B5766" s="6" t="str">
        <f t="shared" si="771"/>
        <v>R</v>
      </c>
      <c r="C5766" s="10" t="s">
        <v>8273</v>
      </c>
      <c r="D5766" s="6"/>
      <c r="E5766" s="10" t="s">
        <v>12050</v>
      </c>
      <c r="F5766" s="10" t="s">
        <v>6700</v>
      </c>
      <c r="G5766" s="6"/>
      <c r="H5766" s="6"/>
      <c r="I5766" s="6"/>
      <c r="J5766" s="6" t="str">
        <f t="shared" si="772"/>
        <v>1995-R-2</v>
      </c>
      <c r="K5766" s="6" t="str">
        <f t="shared" si="769"/>
        <v>1995-R-2</v>
      </c>
      <c r="L5766" s="10" t="s">
        <v>6720</v>
      </c>
      <c r="M5766" s="10" t="s">
        <v>8098</v>
      </c>
      <c r="N5766" s="10" t="s">
        <v>8102</v>
      </c>
      <c r="O5766" s="10" t="s">
        <v>9870</v>
      </c>
      <c r="P5766" s="6" t="str">
        <f t="shared" si="770"/>
        <v>J.W.B. Ruffle</v>
      </c>
      <c r="Q5766" s="10" t="s">
        <v>14742</v>
      </c>
      <c r="R5766" s="10" t="s">
        <v>18</v>
      </c>
      <c r="S5766" s="10" t="s">
        <v>14743</v>
      </c>
      <c r="T5766" s="10" t="s">
        <v>14744</v>
      </c>
    </row>
    <row r="5767" spans="1:20" s="1" customFormat="1" ht="25.5" x14ac:dyDescent="0.2">
      <c r="A5767" s="10" t="s">
        <v>14547</v>
      </c>
      <c r="B5767" s="6" t="str">
        <f t="shared" si="771"/>
        <v>S</v>
      </c>
      <c r="C5767" s="10" t="s">
        <v>8241</v>
      </c>
      <c r="D5767" s="6"/>
      <c r="E5767" s="10" t="s">
        <v>7947</v>
      </c>
      <c r="F5767" s="10" t="s">
        <v>7948</v>
      </c>
      <c r="G5767" s="6"/>
      <c r="H5767" s="6"/>
      <c r="I5767" s="6"/>
      <c r="J5767" s="6" t="str">
        <f t="shared" si="772"/>
        <v>1995-S-1</v>
      </c>
      <c r="K5767" s="6" t="str">
        <f t="shared" si="769"/>
        <v>1995-S-1</v>
      </c>
      <c r="L5767" s="10" t="s">
        <v>6720</v>
      </c>
      <c r="M5767" s="10" t="s">
        <v>8098</v>
      </c>
      <c r="N5767" s="10" t="s">
        <v>8105</v>
      </c>
      <c r="O5767" s="10" t="s">
        <v>5559</v>
      </c>
      <c r="P5767" s="6" t="str">
        <f t="shared" si="770"/>
        <v>Colin W. Spong</v>
      </c>
      <c r="Q5767" s="10" t="s">
        <v>14745</v>
      </c>
      <c r="R5767" s="10" t="s">
        <v>3486</v>
      </c>
      <c r="S5767" s="10" t="s">
        <v>4451</v>
      </c>
      <c r="T5767" s="10" t="s">
        <v>14746</v>
      </c>
    </row>
    <row r="5768" spans="1:20" s="1" customFormat="1" ht="25.5" x14ac:dyDescent="0.2">
      <c r="A5768" s="10" t="s">
        <v>14547</v>
      </c>
      <c r="B5768" s="6" t="str">
        <f t="shared" si="771"/>
        <v>S</v>
      </c>
      <c r="C5768" s="10" t="s">
        <v>8273</v>
      </c>
      <c r="D5768" s="6"/>
      <c r="E5768" s="10" t="s">
        <v>7947</v>
      </c>
      <c r="F5768" s="10" t="s">
        <v>7948</v>
      </c>
      <c r="G5768" s="6"/>
      <c r="H5768" s="6"/>
      <c r="I5768" s="6"/>
      <c r="J5768" s="6" t="str">
        <f t="shared" si="772"/>
        <v>1995-S-2</v>
      </c>
      <c r="K5768" s="6" t="str">
        <f t="shared" si="769"/>
        <v>1995-S-2</v>
      </c>
      <c r="L5768" s="10" t="s">
        <v>6720</v>
      </c>
      <c r="M5768" s="10" t="s">
        <v>8098</v>
      </c>
      <c r="N5768" s="10" t="s">
        <v>8102</v>
      </c>
      <c r="O5768" s="10" t="s">
        <v>8326</v>
      </c>
      <c r="P5768" s="6" t="str">
        <f t="shared" si="770"/>
        <v>Colin W. Spong</v>
      </c>
      <c r="Q5768" s="10" t="s">
        <v>14747</v>
      </c>
      <c r="R5768" s="10" t="s">
        <v>5472</v>
      </c>
      <c r="S5768" s="10" t="s">
        <v>1004</v>
      </c>
      <c r="T5768" s="10" t="s">
        <v>14748</v>
      </c>
    </row>
    <row r="5769" spans="1:20" s="1" customFormat="1" ht="25.5" x14ac:dyDescent="0.2">
      <c r="A5769" s="10" t="s">
        <v>14547</v>
      </c>
      <c r="B5769" s="6" t="str">
        <f t="shared" si="771"/>
        <v>S</v>
      </c>
      <c r="C5769" s="10" t="s">
        <v>8326</v>
      </c>
      <c r="D5769" s="6"/>
      <c r="E5769" s="10" t="s">
        <v>7947</v>
      </c>
      <c r="F5769" s="10" t="s">
        <v>7948</v>
      </c>
      <c r="G5769" s="6"/>
      <c r="H5769" s="6"/>
      <c r="I5769" s="6"/>
      <c r="J5769" s="6" t="str">
        <f t="shared" si="772"/>
        <v>1995-S-3</v>
      </c>
      <c r="K5769" s="6" t="str">
        <f t="shared" si="769"/>
        <v>1995-S-3</v>
      </c>
      <c r="L5769" s="10" t="s">
        <v>6720</v>
      </c>
      <c r="M5769" s="10" t="s">
        <v>8098</v>
      </c>
      <c r="N5769" s="10" t="s">
        <v>8102</v>
      </c>
      <c r="O5769" s="10" t="s">
        <v>9749</v>
      </c>
      <c r="P5769" s="6" t="str">
        <f t="shared" si="770"/>
        <v>Colin W. Spong</v>
      </c>
      <c r="Q5769" s="10" t="s">
        <v>10441</v>
      </c>
      <c r="R5769" s="10" t="s">
        <v>1895</v>
      </c>
      <c r="S5769" s="10" t="s">
        <v>7289</v>
      </c>
      <c r="T5769" s="10" t="s">
        <v>14749</v>
      </c>
    </row>
    <row r="5770" spans="1:20" s="1" customFormat="1" ht="25.5" x14ac:dyDescent="0.2">
      <c r="A5770" s="10" t="s">
        <v>14547</v>
      </c>
      <c r="B5770" s="6" t="str">
        <f t="shared" si="771"/>
        <v>S</v>
      </c>
      <c r="C5770" s="10" t="s">
        <v>8099</v>
      </c>
      <c r="D5770" s="6"/>
      <c r="E5770" s="10" t="s">
        <v>7947</v>
      </c>
      <c r="F5770" s="10" t="s">
        <v>7948</v>
      </c>
      <c r="G5770" s="6"/>
      <c r="H5770" s="6"/>
      <c r="I5770" s="6"/>
      <c r="J5770" s="6" t="str">
        <f t="shared" si="772"/>
        <v>1995-S-4</v>
      </c>
      <c r="K5770" s="6" t="str">
        <f t="shared" si="769"/>
        <v>1995-S-4</v>
      </c>
      <c r="L5770" s="10" t="s">
        <v>6720</v>
      </c>
      <c r="M5770" s="10" t="s">
        <v>8098</v>
      </c>
      <c r="N5770" s="10" t="s">
        <v>8102</v>
      </c>
      <c r="O5770" s="10" t="s">
        <v>9871</v>
      </c>
      <c r="P5770" s="6" t="str">
        <f t="shared" si="770"/>
        <v>Colin W. Spong</v>
      </c>
      <c r="Q5770" s="10" t="s">
        <v>14750</v>
      </c>
      <c r="R5770" s="10" t="s">
        <v>1895</v>
      </c>
      <c r="S5770" s="10" t="s">
        <v>14751</v>
      </c>
      <c r="T5770" s="10" t="s">
        <v>14752</v>
      </c>
    </row>
    <row r="5771" spans="1:20" s="1" customFormat="1" ht="38.25" x14ac:dyDescent="0.2">
      <c r="A5771" s="10" t="s">
        <v>14547</v>
      </c>
      <c r="B5771" s="6" t="str">
        <f t="shared" si="771"/>
        <v>S</v>
      </c>
      <c r="C5771" s="10" t="s">
        <v>8318</v>
      </c>
      <c r="D5771" s="6"/>
      <c r="E5771" s="10" t="s">
        <v>7947</v>
      </c>
      <c r="F5771" s="10" t="s">
        <v>7948</v>
      </c>
      <c r="G5771" s="6"/>
      <c r="H5771" s="6"/>
      <c r="I5771" s="6"/>
      <c r="J5771" s="6" t="str">
        <f t="shared" si="772"/>
        <v>1995-S-5</v>
      </c>
      <c r="K5771" s="6" t="str">
        <f t="shared" si="769"/>
        <v>1995-S-5</v>
      </c>
      <c r="L5771" s="10" t="s">
        <v>6720</v>
      </c>
      <c r="M5771" s="10" t="s">
        <v>8098</v>
      </c>
      <c r="N5771" s="10" t="s">
        <v>8102</v>
      </c>
      <c r="O5771" s="10" t="s">
        <v>8092</v>
      </c>
      <c r="P5771" s="6" t="str">
        <f t="shared" si="770"/>
        <v>Colin W. Spong</v>
      </c>
      <c r="Q5771" s="10" t="s">
        <v>14753</v>
      </c>
      <c r="R5771" s="10" t="s">
        <v>3486</v>
      </c>
      <c r="S5771" s="10" t="s">
        <v>13992</v>
      </c>
      <c r="T5771" s="10" t="s">
        <v>14754</v>
      </c>
    </row>
    <row r="5772" spans="1:20" s="1" customFormat="1" ht="25.5" x14ac:dyDescent="0.2">
      <c r="A5772" s="10" t="s">
        <v>14547</v>
      </c>
      <c r="B5772" s="6" t="str">
        <f t="shared" si="771"/>
        <v>S</v>
      </c>
      <c r="C5772" s="10" t="s">
        <v>8252</v>
      </c>
      <c r="D5772" s="6"/>
      <c r="E5772" s="10" t="s">
        <v>7947</v>
      </c>
      <c r="F5772" s="10" t="s">
        <v>7948</v>
      </c>
      <c r="G5772" s="6"/>
      <c r="H5772" s="6"/>
      <c r="I5772" s="6"/>
      <c r="J5772" s="6" t="str">
        <f t="shared" si="772"/>
        <v>1995-S-6</v>
      </c>
      <c r="K5772" s="6" t="str">
        <f t="shared" si="769"/>
        <v>1995-S-6</v>
      </c>
      <c r="L5772" s="10" t="s">
        <v>6720</v>
      </c>
      <c r="M5772" s="10" t="s">
        <v>8098</v>
      </c>
      <c r="N5772" s="10" t="s">
        <v>8102</v>
      </c>
      <c r="O5772" s="10" t="s">
        <v>8092</v>
      </c>
      <c r="P5772" s="6" t="str">
        <f t="shared" si="770"/>
        <v>Colin W. Spong</v>
      </c>
      <c r="Q5772" s="10" t="s">
        <v>14755</v>
      </c>
      <c r="R5772" s="10" t="s">
        <v>3486</v>
      </c>
      <c r="S5772" s="10" t="s">
        <v>13992</v>
      </c>
      <c r="T5772" s="10" t="s">
        <v>14756</v>
      </c>
    </row>
    <row r="5773" spans="1:20" s="1" customFormat="1" ht="25.5" x14ac:dyDescent="0.2">
      <c r="A5773" s="10" t="s">
        <v>14547</v>
      </c>
      <c r="B5773" s="6" t="str">
        <f t="shared" si="771"/>
        <v>S</v>
      </c>
      <c r="C5773" s="10" t="s">
        <v>8096</v>
      </c>
      <c r="D5773" s="6"/>
      <c r="E5773" s="10" t="s">
        <v>7947</v>
      </c>
      <c r="F5773" s="10" t="s">
        <v>7948</v>
      </c>
      <c r="G5773" s="6"/>
      <c r="H5773" s="6"/>
      <c r="I5773" s="6"/>
      <c r="J5773" s="6" t="str">
        <f t="shared" si="772"/>
        <v>1995-S-7</v>
      </c>
      <c r="K5773" s="6" t="str">
        <f t="shared" si="769"/>
        <v>1995-S-7</v>
      </c>
      <c r="L5773" s="10" t="s">
        <v>6720</v>
      </c>
      <c r="M5773" s="10" t="s">
        <v>8098</v>
      </c>
      <c r="N5773" s="10" t="s">
        <v>8102</v>
      </c>
      <c r="O5773" s="10" t="s">
        <v>8092</v>
      </c>
      <c r="P5773" s="6" t="str">
        <f t="shared" si="770"/>
        <v>Colin W. Spong</v>
      </c>
      <c r="Q5773" s="10" t="s">
        <v>14757</v>
      </c>
      <c r="R5773" s="10" t="s">
        <v>46</v>
      </c>
      <c r="S5773" s="10" t="s">
        <v>14758</v>
      </c>
      <c r="T5773" s="10" t="s">
        <v>14759</v>
      </c>
    </row>
    <row r="5774" spans="1:20" s="1" customFormat="1" ht="25.5" x14ac:dyDescent="0.2">
      <c r="A5774" s="10" t="s">
        <v>14547</v>
      </c>
      <c r="B5774" s="6" t="str">
        <f t="shared" si="771"/>
        <v>S</v>
      </c>
      <c r="C5774" s="10" t="s">
        <v>8097</v>
      </c>
      <c r="D5774" s="6"/>
      <c r="E5774" s="10" t="s">
        <v>7947</v>
      </c>
      <c r="F5774" s="10" t="s">
        <v>7948</v>
      </c>
      <c r="G5774" s="6"/>
      <c r="H5774" s="6"/>
      <c r="I5774" s="6"/>
      <c r="J5774" s="6" t="str">
        <f t="shared" si="772"/>
        <v>1995-S-8</v>
      </c>
      <c r="K5774" s="6" t="str">
        <f t="shared" si="769"/>
        <v>1995-S-8</v>
      </c>
      <c r="L5774" s="10" t="s">
        <v>6720</v>
      </c>
      <c r="M5774" s="10" t="s">
        <v>8098</v>
      </c>
      <c r="N5774" s="10" t="s">
        <v>8102</v>
      </c>
      <c r="O5774" s="10" t="s">
        <v>8092</v>
      </c>
      <c r="P5774" s="6" t="str">
        <f t="shared" si="770"/>
        <v>Colin W. Spong</v>
      </c>
      <c r="Q5774" s="10" t="s">
        <v>14760</v>
      </c>
      <c r="R5774" s="10" t="s">
        <v>3486</v>
      </c>
      <c r="S5774" s="10" t="s">
        <v>14761</v>
      </c>
      <c r="T5774" s="10" t="s">
        <v>14762</v>
      </c>
    </row>
    <row r="5775" spans="1:20" s="1" customFormat="1" x14ac:dyDescent="0.2">
      <c r="A5775" s="10" t="s">
        <v>14547</v>
      </c>
      <c r="B5775" s="6" t="str">
        <f t="shared" si="771"/>
        <v>S</v>
      </c>
      <c r="C5775" s="10" t="s">
        <v>8330</v>
      </c>
      <c r="D5775" s="6"/>
      <c r="E5775" s="10" t="s">
        <v>7947</v>
      </c>
      <c r="F5775" s="10" t="s">
        <v>7948</v>
      </c>
      <c r="G5775" s="6"/>
      <c r="H5775" s="6"/>
      <c r="I5775" s="6"/>
      <c r="J5775" s="6" t="str">
        <f t="shared" si="772"/>
        <v>1995-S-9</v>
      </c>
      <c r="K5775" s="6" t="str">
        <f t="shared" si="769"/>
        <v>1995-S-9</v>
      </c>
      <c r="L5775" s="10" t="s">
        <v>6720</v>
      </c>
      <c r="M5775" s="10" t="s">
        <v>8098</v>
      </c>
      <c r="N5775" s="10" t="s">
        <v>8109</v>
      </c>
      <c r="O5775" s="10" t="s">
        <v>9088</v>
      </c>
      <c r="P5775" s="6" t="str">
        <f t="shared" si="770"/>
        <v>Colin W. Spong</v>
      </c>
      <c r="Q5775" s="10" t="s">
        <v>14763</v>
      </c>
      <c r="R5775" s="10" t="s">
        <v>4936</v>
      </c>
      <c r="S5775" s="10" t="s">
        <v>14764</v>
      </c>
      <c r="T5775" s="10" t="s">
        <v>14765</v>
      </c>
    </row>
    <row r="5776" spans="1:20" s="1" customFormat="1" ht="38.25" x14ac:dyDescent="0.2">
      <c r="A5776" s="10" t="s">
        <v>14547</v>
      </c>
      <c r="B5776" s="6" t="str">
        <f t="shared" si="771"/>
        <v>S</v>
      </c>
      <c r="C5776" s="10" t="s">
        <v>8272</v>
      </c>
      <c r="D5776" s="6"/>
      <c r="E5776" s="10" t="s">
        <v>7947</v>
      </c>
      <c r="F5776" s="10" t="s">
        <v>7948</v>
      </c>
      <c r="G5776" s="6"/>
      <c r="H5776" s="6"/>
      <c r="I5776" s="6"/>
      <c r="J5776" s="6" t="str">
        <f t="shared" si="772"/>
        <v>1995-S-10</v>
      </c>
      <c r="K5776" s="6" t="str">
        <f t="shared" si="769"/>
        <v>1995-S-10</v>
      </c>
      <c r="L5776" s="10" t="s">
        <v>6720</v>
      </c>
      <c r="M5776" s="10" t="s">
        <v>8098</v>
      </c>
      <c r="N5776" s="10" t="s">
        <v>8109</v>
      </c>
      <c r="O5776" s="10" t="s">
        <v>3269</v>
      </c>
      <c r="P5776" s="6" t="str">
        <f t="shared" si="770"/>
        <v>Colin W. Spong</v>
      </c>
      <c r="Q5776" s="10" t="s">
        <v>14766</v>
      </c>
      <c r="R5776" s="10" t="s">
        <v>3486</v>
      </c>
      <c r="S5776" s="10" t="s">
        <v>13992</v>
      </c>
      <c r="T5776" s="10" t="s">
        <v>14767</v>
      </c>
    </row>
    <row r="5777" spans="1:20" s="1" customFormat="1" ht="25.5" x14ac:dyDescent="0.2">
      <c r="A5777" s="10" t="s">
        <v>14547</v>
      </c>
      <c r="B5777" s="6" t="str">
        <f t="shared" si="771"/>
        <v>S</v>
      </c>
      <c r="C5777" s="10" t="s">
        <v>8078</v>
      </c>
      <c r="D5777" s="6"/>
      <c r="E5777" s="10" t="s">
        <v>7947</v>
      </c>
      <c r="F5777" s="10" t="s">
        <v>7948</v>
      </c>
      <c r="G5777" s="6"/>
      <c r="H5777" s="6"/>
      <c r="I5777" s="6"/>
      <c r="J5777" s="6" t="str">
        <f t="shared" si="772"/>
        <v>1995-S-11</v>
      </c>
      <c r="K5777" s="6" t="str">
        <f t="shared" si="769"/>
        <v>1995-S-11</v>
      </c>
      <c r="L5777" s="10" t="s">
        <v>6720</v>
      </c>
      <c r="M5777" s="10" t="s">
        <v>8098</v>
      </c>
      <c r="N5777" s="10" t="s">
        <v>8109</v>
      </c>
      <c r="O5777" s="10" t="s">
        <v>3269</v>
      </c>
      <c r="P5777" s="6" t="str">
        <f t="shared" si="770"/>
        <v>Colin W. Spong</v>
      </c>
      <c r="Q5777" s="10" t="s">
        <v>14755</v>
      </c>
      <c r="R5777" s="10" t="s">
        <v>3486</v>
      </c>
      <c r="S5777" s="10" t="s">
        <v>13992</v>
      </c>
      <c r="T5777" s="10" t="s">
        <v>14768</v>
      </c>
    </row>
    <row r="5778" spans="1:20" s="1" customFormat="1" ht="38.25" x14ac:dyDescent="0.2">
      <c r="A5778" s="10" t="s">
        <v>14547</v>
      </c>
      <c r="B5778" s="6" t="str">
        <f t="shared" si="771"/>
        <v>S</v>
      </c>
      <c r="C5778" s="10" t="s">
        <v>8305</v>
      </c>
      <c r="D5778" s="6"/>
      <c r="E5778" s="10" t="s">
        <v>7947</v>
      </c>
      <c r="F5778" s="10" t="s">
        <v>7948</v>
      </c>
      <c r="G5778" s="6"/>
      <c r="H5778" s="6"/>
      <c r="I5778" s="6"/>
      <c r="J5778" s="6" t="str">
        <f t="shared" si="772"/>
        <v>1995-S-12</v>
      </c>
      <c r="K5778" s="6" t="str">
        <f t="shared" si="769"/>
        <v>1995-S-12</v>
      </c>
      <c r="L5778" s="10" t="s">
        <v>4766</v>
      </c>
      <c r="M5778" s="10" t="s">
        <v>8567</v>
      </c>
      <c r="N5778" s="10" t="s">
        <v>8615</v>
      </c>
      <c r="O5778" s="10" t="s">
        <v>9872</v>
      </c>
      <c r="P5778" s="6" t="str">
        <f t="shared" si="770"/>
        <v>Colin W. Spong</v>
      </c>
      <c r="Q5778" s="10" t="s">
        <v>14769</v>
      </c>
      <c r="R5778" s="10" t="s">
        <v>258</v>
      </c>
      <c r="S5778" s="10" t="s">
        <v>14770</v>
      </c>
      <c r="T5778" s="10" t="s">
        <v>14771</v>
      </c>
    </row>
    <row r="5779" spans="1:20" s="1" customFormat="1" ht="25.5" x14ac:dyDescent="0.2">
      <c r="A5779" s="10" t="s">
        <v>14547</v>
      </c>
      <c r="B5779" s="6" t="str">
        <f t="shared" si="771"/>
        <v>S</v>
      </c>
      <c r="C5779" s="10" t="s">
        <v>8080</v>
      </c>
      <c r="D5779" s="6"/>
      <c r="E5779" s="10" t="s">
        <v>7947</v>
      </c>
      <c r="F5779" s="10" t="s">
        <v>7948</v>
      </c>
      <c r="G5779" s="6"/>
      <c r="H5779" s="6"/>
      <c r="I5779" s="6"/>
      <c r="J5779" s="6" t="str">
        <f t="shared" si="772"/>
        <v>1995-S-13</v>
      </c>
      <c r="K5779" s="6" t="str">
        <f t="shared" si="769"/>
        <v>1995-S-13</v>
      </c>
      <c r="L5779" s="10" t="s">
        <v>4766</v>
      </c>
      <c r="M5779" s="10" t="s">
        <v>8567</v>
      </c>
      <c r="N5779" s="10" t="s">
        <v>8615</v>
      </c>
      <c r="O5779" s="10" t="s">
        <v>9873</v>
      </c>
      <c r="P5779" s="6" t="str">
        <f t="shared" si="770"/>
        <v>Colin W. Spong</v>
      </c>
      <c r="Q5779" s="10" t="s">
        <v>14772</v>
      </c>
      <c r="R5779" s="10" t="s">
        <v>258</v>
      </c>
      <c r="S5779" s="10" t="s">
        <v>4451</v>
      </c>
      <c r="T5779" s="10" t="s">
        <v>14773</v>
      </c>
    </row>
    <row r="5780" spans="1:20" s="1" customFormat="1" ht="25.5" x14ac:dyDescent="0.2">
      <c r="A5780" s="10" t="s">
        <v>14547</v>
      </c>
      <c r="B5780" s="6" t="str">
        <f t="shared" si="771"/>
        <v>S</v>
      </c>
      <c r="C5780" s="10" t="s">
        <v>8081</v>
      </c>
      <c r="D5780" s="6"/>
      <c r="E5780" s="10" t="s">
        <v>7947</v>
      </c>
      <c r="F5780" s="10" t="s">
        <v>7948</v>
      </c>
      <c r="G5780" s="6"/>
      <c r="H5780" s="6"/>
      <c r="I5780" s="6"/>
      <c r="J5780" s="6" t="str">
        <f t="shared" si="772"/>
        <v>1995-S-14</v>
      </c>
      <c r="K5780" s="6" t="str">
        <f t="shared" si="769"/>
        <v>1995-S-14</v>
      </c>
      <c r="L5780" s="10" t="s">
        <v>6720</v>
      </c>
      <c r="M5780" s="10" t="s">
        <v>8098</v>
      </c>
      <c r="N5780" s="10" t="s">
        <v>8109</v>
      </c>
      <c r="O5780" s="10" t="s">
        <v>3632</v>
      </c>
      <c r="P5780" s="6" t="str">
        <f t="shared" si="770"/>
        <v>Colin W. Spong</v>
      </c>
      <c r="Q5780" s="10" t="s">
        <v>13143</v>
      </c>
      <c r="R5780" s="10" t="s">
        <v>1895</v>
      </c>
      <c r="S5780" s="10" t="s">
        <v>25</v>
      </c>
      <c r="T5780" s="10" t="s">
        <v>14774</v>
      </c>
    </row>
    <row r="5781" spans="1:20" s="1" customFormat="1" ht="38.25" x14ac:dyDescent="0.2">
      <c r="A5781" s="10" t="s">
        <v>14547</v>
      </c>
      <c r="B5781" s="6" t="str">
        <f t="shared" si="771"/>
        <v>S</v>
      </c>
      <c r="C5781" s="10" t="s">
        <v>8082</v>
      </c>
      <c r="D5781" s="6"/>
      <c r="E5781" s="10" t="s">
        <v>14294</v>
      </c>
      <c r="F5781" s="10" t="s">
        <v>14295</v>
      </c>
      <c r="G5781" s="6"/>
      <c r="H5781" s="6"/>
      <c r="I5781" s="6"/>
      <c r="J5781" s="6" t="str">
        <f t="shared" si="772"/>
        <v>1995-S-15</v>
      </c>
      <c r="K5781" s="6" t="str">
        <f t="shared" si="769"/>
        <v>1995-S-15</v>
      </c>
      <c r="L5781" s="10" t="s">
        <v>276</v>
      </c>
      <c r="M5781" s="10" t="s">
        <v>8618</v>
      </c>
      <c r="N5781" s="10" t="s">
        <v>8272</v>
      </c>
      <c r="O5781" s="10" t="s">
        <v>9874</v>
      </c>
      <c r="P5781" s="6" t="str">
        <f t="shared" si="770"/>
        <v>Fernand Serrane</v>
      </c>
      <c r="Q5781" s="10" t="s">
        <v>14296</v>
      </c>
      <c r="R5781" s="10" t="s">
        <v>186</v>
      </c>
      <c r="S5781" s="10" t="s">
        <v>14775</v>
      </c>
      <c r="T5781" s="10" t="s">
        <v>14776</v>
      </c>
    </row>
    <row r="5782" spans="1:20" s="1" customFormat="1" x14ac:dyDescent="0.2">
      <c r="A5782" s="10" t="s">
        <v>14547</v>
      </c>
      <c r="B5782" s="6" t="str">
        <f t="shared" si="771"/>
        <v>T</v>
      </c>
      <c r="C5782" s="10" t="s">
        <v>8241</v>
      </c>
      <c r="D5782" s="6"/>
      <c r="E5782" s="10" t="s">
        <v>7947</v>
      </c>
      <c r="F5782" s="10" t="s">
        <v>10533</v>
      </c>
      <c r="G5782" s="6"/>
      <c r="H5782" s="6"/>
      <c r="I5782" s="6"/>
      <c r="J5782" s="6" t="str">
        <f t="shared" si="772"/>
        <v>1995-T-1</v>
      </c>
      <c r="K5782" s="6" t="str">
        <f t="shared" si="769"/>
        <v>1995-T-1</v>
      </c>
      <c r="L5782" s="10" t="s">
        <v>4766</v>
      </c>
      <c r="M5782" s="10" t="s">
        <v>8095</v>
      </c>
      <c r="N5782" s="10" t="s">
        <v>8643</v>
      </c>
      <c r="O5782" s="10" t="s">
        <v>9875</v>
      </c>
      <c r="P5782" s="6" t="str">
        <f t="shared" si="770"/>
        <v>Colin W. Tabeart</v>
      </c>
      <c r="Q5782" s="10" t="s">
        <v>14777</v>
      </c>
      <c r="R5782" s="10" t="s">
        <v>18</v>
      </c>
      <c r="S5782" s="10" t="s">
        <v>10710</v>
      </c>
      <c r="T5782" s="10" t="s">
        <v>14778</v>
      </c>
    </row>
    <row r="5783" spans="1:20" s="1" customFormat="1" ht="25.5" x14ac:dyDescent="0.2">
      <c r="A5783" s="10" t="s">
        <v>14547</v>
      </c>
      <c r="B5783" s="6" t="str">
        <f t="shared" si="771"/>
        <v>V</v>
      </c>
      <c r="C5783" s="10" t="s">
        <v>8241</v>
      </c>
      <c r="D5783" s="6"/>
      <c r="E5783" s="10" t="s">
        <v>6990</v>
      </c>
      <c r="F5783" s="10" t="s">
        <v>6418</v>
      </c>
      <c r="G5783" s="6"/>
      <c r="H5783" s="6"/>
      <c r="I5783" s="6"/>
      <c r="J5783" s="6" t="str">
        <f t="shared" si="772"/>
        <v>1995-V-1</v>
      </c>
      <c r="K5783" s="6" t="str">
        <f t="shared" si="769"/>
        <v>1995-V-1</v>
      </c>
      <c r="L5783" s="10" t="s">
        <v>4766</v>
      </c>
      <c r="M5783" s="10" t="s">
        <v>8095</v>
      </c>
      <c r="N5783" s="10" t="s">
        <v>8643</v>
      </c>
      <c r="O5783" s="10" t="s">
        <v>9876</v>
      </c>
      <c r="P5783" s="6" t="str">
        <f t="shared" si="770"/>
        <v>V. Denis Vandervelde</v>
      </c>
      <c r="Q5783" s="10" t="s">
        <v>14779</v>
      </c>
      <c r="R5783" s="10" t="s">
        <v>18</v>
      </c>
      <c r="S5783" s="10" t="s">
        <v>13049</v>
      </c>
      <c r="T5783" s="10" t="s">
        <v>14780</v>
      </c>
    </row>
    <row r="5784" spans="1:20" s="1" customFormat="1" ht="25.5" x14ac:dyDescent="0.2">
      <c r="A5784" s="10" t="s">
        <v>14547</v>
      </c>
      <c r="B5784" s="6" t="str">
        <f t="shared" si="771"/>
        <v>V</v>
      </c>
      <c r="C5784" s="10" t="s">
        <v>8273</v>
      </c>
      <c r="D5784" s="6"/>
      <c r="E5784" s="10" t="s">
        <v>6990</v>
      </c>
      <c r="F5784" s="10" t="s">
        <v>6418</v>
      </c>
      <c r="G5784" s="6"/>
      <c r="H5784" s="6"/>
      <c r="I5784" s="6"/>
      <c r="J5784" s="6" t="str">
        <f t="shared" si="772"/>
        <v>1995-V-2</v>
      </c>
      <c r="K5784" s="6" t="str">
        <f t="shared" si="769"/>
        <v>1995-V-2</v>
      </c>
      <c r="L5784" s="10" t="s">
        <v>4456</v>
      </c>
      <c r="M5784" s="10" t="s">
        <v>8631</v>
      </c>
      <c r="N5784" s="10" t="s">
        <v>8896</v>
      </c>
      <c r="O5784" s="10" t="s">
        <v>9088</v>
      </c>
      <c r="P5784" s="6" t="str">
        <f t="shared" si="770"/>
        <v>V. Denis Vandervelde</v>
      </c>
      <c r="Q5784" s="10" t="s">
        <v>14781</v>
      </c>
      <c r="R5784" s="10" t="s">
        <v>186</v>
      </c>
      <c r="S5784" s="10" t="s">
        <v>77</v>
      </c>
      <c r="T5784" s="10" t="s">
        <v>14782</v>
      </c>
    </row>
    <row r="5785" spans="1:20" ht="25.5" x14ac:dyDescent="0.2">
      <c r="A5785" s="14" t="s">
        <v>14783</v>
      </c>
      <c r="B5785" s="7" t="str">
        <f t="shared" si="771"/>
        <v/>
      </c>
      <c r="C5785" s="14" t="s">
        <v>8241</v>
      </c>
      <c r="D5785" s="14"/>
      <c r="E5785" s="14" t="s">
        <v>3010</v>
      </c>
      <c r="F5785" s="7"/>
      <c r="G5785" s="7"/>
      <c r="H5785" s="7"/>
      <c r="I5785" s="7"/>
      <c r="J5785" s="7" t="str">
        <f t="shared" si="772"/>
        <v>1996--1</v>
      </c>
      <c r="K5785" s="6" t="str">
        <f t="shared" si="769"/>
        <v>1996--1</v>
      </c>
      <c r="L5785" s="14" t="s">
        <v>6720</v>
      </c>
      <c r="M5785" s="14" t="s">
        <v>8091</v>
      </c>
      <c r="N5785" s="14" t="s">
        <v>8110</v>
      </c>
      <c r="O5785" s="14" t="s">
        <v>8088</v>
      </c>
      <c r="P5785" s="7" t="str">
        <f t="shared" si="770"/>
        <v xml:space="preserve"> </v>
      </c>
      <c r="Q5785" s="14" t="s">
        <v>14784</v>
      </c>
      <c r="R5785" s="14" t="s">
        <v>697</v>
      </c>
      <c r="S5785" s="14" t="s">
        <v>30</v>
      </c>
      <c r="T5785" s="14" t="s">
        <v>14785</v>
      </c>
    </row>
    <row r="5786" spans="1:20" s="1" customFormat="1" ht="89.25" x14ac:dyDescent="0.2">
      <c r="A5786" s="10" t="s">
        <v>14783</v>
      </c>
      <c r="B5786" s="6" t="str">
        <f t="shared" si="771"/>
        <v/>
      </c>
      <c r="C5786" s="10" t="s">
        <v>8273</v>
      </c>
      <c r="D5786" s="6"/>
      <c r="E5786" s="6"/>
      <c r="F5786" s="6"/>
      <c r="G5786" s="6"/>
      <c r="H5786" s="6"/>
      <c r="I5786" s="6"/>
      <c r="J5786" s="6" t="str">
        <f t="shared" si="772"/>
        <v>1996--2</v>
      </c>
      <c r="K5786" s="6" t="str">
        <f t="shared" si="769"/>
        <v>1996--2</v>
      </c>
      <c r="L5786" s="10" t="s">
        <v>319</v>
      </c>
      <c r="M5786" s="10" t="s">
        <v>8459</v>
      </c>
      <c r="N5786" s="10" t="s">
        <v>8097</v>
      </c>
      <c r="O5786" s="10" t="s">
        <v>9877</v>
      </c>
      <c r="P5786" s="6" t="str">
        <f t="shared" si="770"/>
        <v/>
      </c>
      <c r="Q5786" s="10" t="s">
        <v>12954</v>
      </c>
      <c r="R5786" s="10" t="s">
        <v>697</v>
      </c>
      <c r="S5786" s="10" t="s">
        <v>7191</v>
      </c>
      <c r="T5786" s="10" t="s">
        <v>14786</v>
      </c>
    </row>
    <row r="5787" spans="1:20" s="1" customFormat="1" x14ac:dyDescent="0.2">
      <c r="A5787" s="10" t="s">
        <v>14783</v>
      </c>
      <c r="B5787" s="6" t="str">
        <f t="shared" si="771"/>
        <v/>
      </c>
      <c r="C5787" s="10" t="s">
        <v>8326</v>
      </c>
      <c r="D5787" s="6"/>
      <c r="E5787" s="6"/>
      <c r="F5787" s="6"/>
      <c r="G5787" s="6"/>
      <c r="H5787" s="6"/>
      <c r="I5787" s="6"/>
      <c r="J5787" s="6" t="str">
        <f t="shared" si="772"/>
        <v>1996--3</v>
      </c>
      <c r="K5787" s="6" t="str">
        <f t="shared" si="769"/>
        <v>1996--3</v>
      </c>
      <c r="L5787" s="10" t="s">
        <v>319</v>
      </c>
      <c r="M5787" s="10" t="s">
        <v>8459</v>
      </c>
      <c r="N5787" s="10" t="s">
        <v>8330</v>
      </c>
      <c r="O5787" s="10" t="s">
        <v>8305</v>
      </c>
      <c r="P5787" s="6" t="str">
        <f t="shared" si="770"/>
        <v/>
      </c>
      <c r="Q5787" s="10" t="s">
        <v>4868</v>
      </c>
      <c r="R5787" s="10" t="s">
        <v>18</v>
      </c>
      <c r="S5787" s="10" t="s">
        <v>3838</v>
      </c>
      <c r="T5787" s="10" t="s">
        <v>14787</v>
      </c>
    </row>
    <row r="5788" spans="1:20" s="1" customFormat="1" x14ac:dyDescent="0.2">
      <c r="A5788" s="10" t="s">
        <v>14783</v>
      </c>
      <c r="B5788" s="6" t="str">
        <f t="shared" si="771"/>
        <v/>
      </c>
      <c r="C5788" s="10" t="s">
        <v>8099</v>
      </c>
      <c r="D5788" s="6"/>
      <c r="E5788" s="6"/>
      <c r="F5788" s="6"/>
      <c r="G5788" s="6"/>
      <c r="H5788" s="6"/>
      <c r="I5788" s="6"/>
      <c r="J5788" s="6" t="str">
        <f t="shared" si="772"/>
        <v>1996--4</v>
      </c>
      <c r="K5788" s="6" t="str">
        <f t="shared" si="769"/>
        <v>1996--4</v>
      </c>
      <c r="L5788" s="10" t="s">
        <v>319</v>
      </c>
      <c r="M5788" s="10" t="s">
        <v>8459</v>
      </c>
      <c r="N5788" s="10" t="s">
        <v>8272</v>
      </c>
      <c r="O5788" s="10" t="s">
        <v>8305</v>
      </c>
      <c r="P5788" s="6" t="str">
        <f t="shared" si="770"/>
        <v/>
      </c>
      <c r="Q5788" s="10" t="s">
        <v>4868</v>
      </c>
      <c r="R5788" s="10" t="s">
        <v>18</v>
      </c>
      <c r="S5788" s="10" t="s">
        <v>3838</v>
      </c>
      <c r="T5788" s="10" t="s">
        <v>14788</v>
      </c>
    </row>
    <row r="5789" spans="1:20" s="1" customFormat="1" x14ac:dyDescent="0.2">
      <c r="A5789" s="10" t="s">
        <v>14783</v>
      </c>
      <c r="B5789" s="6" t="str">
        <f t="shared" si="771"/>
        <v/>
      </c>
      <c r="C5789" s="10" t="s">
        <v>8318</v>
      </c>
      <c r="D5789" s="6"/>
      <c r="E5789" s="6"/>
      <c r="F5789" s="6"/>
      <c r="G5789" s="6"/>
      <c r="H5789" s="6"/>
      <c r="I5789" s="6"/>
      <c r="J5789" s="6" t="str">
        <f t="shared" si="772"/>
        <v>1996--5</v>
      </c>
      <c r="K5789" s="6" t="str">
        <f t="shared" si="769"/>
        <v>1996--5</v>
      </c>
      <c r="L5789" s="10" t="s">
        <v>319</v>
      </c>
      <c r="M5789" s="10" t="s">
        <v>8459</v>
      </c>
      <c r="N5789" s="10" t="s">
        <v>8272</v>
      </c>
      <c r="O5789" s="10" t="s">
        <v>8079</v>
      </c>
      <c r="P5789" s="6" t="str">
        <f t="shared" si="770"/>
        <v/>
      </c>
      <c r="Q5789" s="10" t="s">
        <v>13242</v>
      </c>
      <c r="R5789" s="10" t="s">
        <v>5472</v>
      </c>
      <c r="S5789" s="10" t="s">
        <v>81</v>
      </c>
      <c r="T5789" s="10" t="s">
        <v>14789</v>
      </c>
    </row>
    <row r="5790" spans="1:20" s="1" customFormat="1" ht="63.75" x14ac:dyDescent="0.2">
      <c r="A5790" s="10" t="s">
        <v>14783</v>
      </c>
      <c r="B5790" s="6" t="str">
        <f t="shared" si="771"/>
        <v/>
      </c>
      <c r="C5790" s="10" t="s">
        <v>8252</v>
      </c>
      <c r="D5790" s="6"/>
      <c r="E5790" s="6"/>
      <c r="F5790" s="6"/>
      <c r="G5790" s="6"/>
      <c r="H5790" s="6"/>
      <c r="I5790" s="6"/>
      <c r="J5790" s="6" t="str">
        <f t="shared" si="772"/>
        <v>1996--6</v>
      </c>
      <c r="K5790" s="6" t="str">
        <f t="shared" si="769"/>
        <v>1996--6</v>
      </c>
      <c r="L5790" s="10" t="s">
        <v>319</v>
      </c>
      <c r="M5790" s="10" t="s">
        <v>8459</v>
      </c>
      <c r="N5790" s="10" t="s">
        <v>8272</v>
      </c>
      <c r="O5790" s="10" t="s">
        <v>8089</v>
      </c>
      <c r="P5790" s="6" t="str">
        <f t="shared" si="770"/>
        <v/>
      </c>
      <c r="Q5790" s="10" t="s">
        <v>12954</v>
      </c>
      <c r="R5790" s="10" t="s">
        <v>258</v>
      </c>
      <c r="S5790" s="10" t="s">
        <v>702</v>
      </c>
      <c r="T5790" s="10" t="s">
        <v>14790</v>
      </c>
    </row>
    <row r="5791" spans="1:20" s="1" customFormat="1" ht="51" x14ac:dyDescent="0.2">
      <c r="A5791" s="10" t="s">
        <v>14783</v>
      </c>
      <c r="B5791" s="6" t="str">
        <f t="shared" si="771"/>
        <v/>
      </c>
      <c r="C5791" s="10" t="s">
        <v>8096</v>
      </c>
      <c r="D5791" s="6"/>
      <c r="E5791" s="6"/>
      <c r="F5791" s="6"/>
      <c r="G5791" s="6"/>
      <c r="H5791" s="6"/>
      <c r="I5791" s="6"/>
      <c r="J5791" s="6" t="str">
        <f t="shared" si="772"/>
        <v>1996--7</v>
      </c>
      <c r="K5791" s="6" t="str">
        <f t="shared" si="769"/>
        <v>1996--7</v>
      </c>
      <c r="L5791" s="10" t="s">
        <v>319</v>
      </c>
      <c r="M5791" s="10" t="s">
        <v>8459</v>
      </c>
      <c r="N5791" s="10" t="s">
        <v>8078</v>
      </c>
      <c r="O5791" s="10" t="s">
        <v>8087</v>
      </c>
      <c r="P5791" s="6" t="str">
        <f t="shared" si="770"/>
        <v/>
      </c>
      <c r="Q5791" s="10" t="s">
        <v>12954</v>
      </c>
      <c r="R5791" s="10" t="s">
        <v>186</v>
      </c>
      <c r="S5791" s="10" t="s">
        <v>34</v>
      </c>
      <c r="T5791" s="10" t="s">
        <v>14791</v>
      </c>
    </row>
    <row r="5792" spans="1:20" s="1" customFormat="1" x14ac:dyDescent="0.2">
      <c r="A5792" s="10" t="s">
        <v>14783</v>
      </c>
      <c r="B5792" s="6" t="str">
        <f t="shared" si="771"/>
        <v/>
      </c>
      <c r="C5792" s="10" t="s">
        <v>8097</v>
      </c>
      <c r="D5792" s="6"/>
      <c r="E5792" s="6"/>
      <c r="F5792" s="6"/>
      <c r="G5792" s="6"/>
      <c r="H5792" s="6"/>
      <c r="I5792" s="6"/>
      <c r="J5792" s="6" t="str">
        <f t="shared" si="772"/>
        <v>1996--8</v>
      </c>
      <c r="K5792" s="6" t="str">
        <f t="shared" si="769"/>
        <v>1996--8</v>
      </c>
      <c r="L5792" s="10" t="s">
        <v>319</v>
      </c>
      <c r="M5792" s="10" t="s">
        <v>8459</v>
      </c>
      <c r="N5792" s="10" t="s">
        <v>8305</v>
      </c>
      <c r="O5792" s="10" t="s">
        <v>8305</v>
      </c>
      <c r="P5792" s="6" t="str">
        <f t="shared" si="770"/>
        <v/>
      </c>
      <c r="Q5792" s="10" t="s">
        <v>4868</v>
      </c>
      <c r="R5792" s="10" t="s">
        <v>3823</v>
      </c>
      <c r="S5792" s="10" t="s">
        <v>3838</v>
      </c>
      <c r="T5792" s="10" t="s">
        <v>14792</v>
      </c>
    </row>
    <row r="5793" spans="1:20" s="1" customFormat="1" ht="38.25" x14ac:dyDescent="0.2">
      <c r="A5793" s="10" t="s">
        <v>14783</v>
      </c>
      <c r="B5793" s="6" t="str">
        <f t="shared" si="771"/>
        <v/>
      </c>
      <c r="C5793" s="10" t="s">
        <v>8330</v>
      </c>
      <c r="D5793" s="6"/>
      <c r="E5793" s="6"/>
      <c r="F5793" s="6"/>
      <c r="G5793" s="6"/>
      <c r="H5793" s="6"/>
      <c r="I5793" s="6"/>
      <c r="J5793" s="6" t="str">
        <f t="shared" si="772"/>
        <v>1996--9</v>
      </c>
      <c r="K5793" s="6" t="str">
        <f t="shared" si="769"/>
        <v>1996--9</v>
      </c>
      <c r="L5793" s="10" t="s">
        <v>319</v>
      </c>
      <c r="M5793" s="10" t="s">
        <v>8459</v>
      </c>
      <c r="N5793" s="10" t="s">
        <v>8305</v>
      </c>
      <c r="O5793" s="10" t="s">
        <v>8086</v>
      </c>
      <c r="P5793" s="6" t="str">
        <f t="shared" si="770"/>
        <v/>
      </c>
      <c r="Q5793" s="10" t="s">
        <v>12954</v>
      </c>
      <c r="R5793" s="10" t="s">
        <v>186</v>
      </c>
      <c r="S5793" s="10" t="s">
        <v>3546</v>
      </c>
      <c r="T5793" s="10" t="s">
        <v>14793</v>
      </c>
    </row>
    <row r="5794" spans="1:20" s="1" customFormat="1" ht="102" x14ac:dyDescent="0.2">
      <c r="A5794" s="10" t="s">
        <v>14783</v>
      </c>
      <c r="B5794" s="6" t="str">
        <f t="shared" si="771"/>
        <v/>
      </c>
      <c r="C5794" s="10" t="s">
        <v>8272</v>
      </c>
      <c r="D5794" s="6"/>
      <c r="E5794" s="6"/>
      <c r="F5794" s="6"/>
      <c r="G5794" s="6"/>
      <c r="H5794" s="6"/>
      <c r="I5794" s="6"/>
      <c r="J5794" s="6" t="str">
        <f t="shared" si="772"/>
        <v>1996--10</v>
      </c>
      <c r="K5794" s="6" t="str">
        <f t="shared" si="769"/>
        <v>1996--10</v>
      </c>
      <c r="L5794" s="10" t="s">
        <v>319</v>
      </c>
      <c r="M5794" s="10" t="s">
        <v>8460</v>
      </c>
      <c r="N5794" s="10" t="s">
        <v>8241</v>
      </c>
      <c r="O5794" s="10" t="s">
        <v>8087</v>
      </c>
      <c r="P5794" s="6" t="str">
        <f t="shared" si="770"/>
        <v/>
      </c>
      <c r="Q5794" s="10" t="s">
        <v>12954</v>
      </c>
      <c r="R5794" s="10" t="s">
        <v>697</v>
      </c>
      <c r="S5794" s="10" t="s">
        <v>14794</v>
      </c>
      <c r="T5794" s="10" t="s">
        <v>14795</v>
      </c>
    </row>
    <row r="5795" spans="1:20" s="1" customFormat="1" x14ac:dyDescent="0.2">
      <c r="A5795" s="10" t="s">
        <v>14783</v>
      </c>
      <c r="B5795" s="6" t="str">
        <f t="shared" si="771"/>
        <v/>
      </c>
      <c r="C5795" s="10" t="s">
        <v>8078</v>
      </c>
      <c r="D5795" s="6"/>
      <c r="E5795" s="6"/>
      <c r="F5795" s="6"/>
      <c r="G5795" s="6"/>
      <c r="H5795" s="6"/>
      <c r="I5795" s="6"/>
      <c r="J5795" s="6" t="str">
        <f t="shared" si="772"/>
        <v>1996--11</v>
      </c>
      <c r="K5795" s="6" t="str">
        <f t="shared" si="769"/>
        <v>1996--11</v>
      </c>
      <c r="L5795" s="10" t="s">
        <v>319</v>
      </c>
      <c r="M5795" s="10" t="s">
        <v>8460</v>
      </c>
      <c r="N5795" s="10" t="s">
        <v>8273</v>
      </c>
      <c r="O5795" s="10" t="s">
        <v>8079</v>
      </c>
      <c r="P5795" s="6" t="str">
        <f t="shared" si="770"/>
        <v/>
      </c>
      <c r="Q5795" s="10" t="s">
        <v>13242</v>
      </c>
      <c r="R5795" s="10" t="s">
        <v>5472</v>
      </c>
      <c r="S5795" s="10" t="s">
        <v>81</v>
      </c>
      <c r="T5795" s="10" t="s">
        <v>14796</v>
      </c>
    </row>
    <row r="5796" spans="1:20" s="1" customFormat="1" ht="38.25" x14ac:dyDescent="0.2">
      <c r="A5796" s="10" t="s">
        <v>14783</v>
      </c>
      <c r="B5796" s="6" t="str">
        <f t="shared" si="771"/>
        <v/>
      </c>
      <c r="C5796" s="10" t="s">
        <v>8305</v>
      </c>
      <c r="D5796" s="6"/>
      <c r="E5796" s="6"/>
      <c r="F5796" s="6"/>
      <c r="G5796" s="6"/>
      <c r="H5796" s="6"/>
      <c r="I5796" s="6"/>
      <c r="J5796" s="6" t="str">
        <f t="shared" si="772"/>
        <v>1996--12</v>
      </c>
      <c r="K5796" s="6" t="str">
        <f t="shared" si="769"/>
        <v>1996--12</v>
      </c>
      <c r="L5796" s="10" t="s">
        <v>319</v>
      </c>
      <c r="M5796" s="10" t="s">
        <v>8460</v>
      </c>
      <c r="N5796" s="10" t="s">
        <v>8326</v>
      </c>
      <c r="O5796" s="10" t="s">
        <v>8318</v>
      </c>
      <c r="P5796" s="6" t="str">
        <f t="shared" si="770"/>
        <v/>
      </c>
      <c r="Q5796" s="10" t="s">
        <v>14797</v>
      </c>
      <c r="R5796" s="10" t="s">
        <v>18</v>
      </c>
      <c r="S5796" s="10" t="s">
        <v>899</v>
      </c>
      <c r="T5796" s="10" t="s">
        <v>14798</v>
      </c>
    </row>
    <row r="5797" spans="1:20" s="1" customFormat="1" ht="51" x14ac:dyDescent="0.2">
      <c r="A5797" s="10" t="s">
        <v>14783</v>
      </c>
      <c r="B5797" s="6" t="str">
        <f t="shared" si="771"/>
        <v/>
      </c>
      <c r="C5797" s="10" t="s">
        <v>8080</v>
      </c>
      <c r="D5797" s="6"/>
      <c r="E5797" s="6"/>
      <c r="F5797" s="6"/>
      <c r="G5797" s="6"/>
      <c r="H5797" s="6"/>
      <c r="I5797" s="6"/>
      <c r="J5797" s="6" t="str">
        <f t="shared" si="772"/>
        <v>1996--13</v>
      </c>
      <c r="K5797" s="6" t="str">
        <f t="shared" si="769"/>
        <v>1996--13</v>
      </c>
      <c r="L5797" s="10" t="s">
        <v>319</v>
      </c>
      <c r="M5797" s="10" t="s">
        <v>8460</v>
      </c>
      <c r="N5797" s="10" t="s">
        <v>8326</v>
      </c>
      <c r="O5797" s="10" t="s">
        <v>8086</v>
      </c>
      <c r="P5797" s="6" t="str">
        <f t="shared" si="770"/>
        <v/>
      </c>
      <c r="Q5797" s="10" t="s">
        <v>12954</v>
      </c>
      <c r="R5797" s="10" t="s">
        <v>18</v>
      </c>
      <c r="S5797" s="10" t="s">
        <v>14799</v>
      </c>
      <c r="T5797" s="10" t="s">
        <v>14800</v>
      </c>
    </row>
    <row r="5798" spans="1:20" s="1" customFormat="1" x14ac:dyDescent="0.2">
      <c r="A5798" s="10" t="s">
        <v>14783</v>
      </c>
      <c r="B5798" s="6" t="str">
        <f t="shared" si="771"/>
        <v/>
      </c>
      <c r="C5798" s="10" t="s">
        <v>8081</v>
      </c>
      <c r="D5798" s="6"/>
      <c r="E5798" s="6"/>
      <c r="F5798" s="6"/>
      <c r="G5798" s="6"/>
      <c r="H5798" s="6"/>
      <c r="I5798" s="6"/>
      <c r="J5798" s="6" t="str">
        <f t="shared" si="772"/>
        <v>1996--14</v>
      </c>
      <c r="K5798" s="6" t="str">
        <f t="shared" si="769"/>
        <v>1996--14</v>
      </c>
      <c r="L5798" s="10" t="s">
        <v>319</v>
      </c>
      <c r="M5798" s="10" t="s">
        <v>8460</v>
      </c>
      <c r="N5798" s="10" t="s">
        <v>8099</v>
      </c>
      <c r="O5798" s="10" t="s">
        <v>8305</v>
      </c>
      <c r="P5798" s="6" t="str">
        <f t="shared" si="770"/>
        <v/>
      </c>
      <c r="Q5798" s="10" t="s">
        <v>4868</v>
      </c>
      <c r="R5798" s="10" t="s">
        <v>18</v>
      </c>
      <c r="S5798" s="10" t="s">
        <v>3838</v>
      </c>
      <c r="T5798" s="10" t="s">
        <v>14801</v>
      </c>
    </row>
    <row r="5799" spans="1:20" s="1" customFormat="1" ht="25.5" x14ac:dyDescent="0.2">
      <c r="A5799" s="10" t="s">
        <v>14783</v>
      </c>
      <c r="B5799" s="6" t="str">
        <f t="shared" si="771"/>
        <v/>
      </c>
      <c r="C5799" s="10" t="s">
        <v>8082</v>
      </c>
      <c r="D5799" s="6"/>
      <c r="E5799" s="6"/>
      <c r="F5799" s="6"/>
      <c r="G5799" s="6"/>
      <c r="H5799" s="6"/>
      <c r="I5799" s="6"/>
      <c r="J5799" s="6" t="str">
        <f t="shared" si="772"/>
        <v>1996--15</v>
      </c>
      <c r="K5799" s="6" t="str">
        <f t="shared" si="769"/>
        <v>1996--15</v>
      </c>
      <c r="L5799" s="10" t="s">
        <v>319</v>
      </c>
      <c r="M5799" s="10" t="s">
        <v>8460</v>
      </c>
      <c r="N5799" s="10" t="s">
        <v>8318</v>
      </c>
      <c r="O5799" s="10" t="s">
        <v>8088</v>
      </c>
      <c r="P5799" s="6" t="str">
        <f t="shared" si="770"/>
        <v/>
      </c>
      <c r="Q5799" s="10" t="s">
        <v>12954</v>
      </c>
      <c r="R5799" s="10" t="s">
        <v>186</v>
      </c>
      <c r="S5799" s="10" t="s">
        <v>96</v>
      </c>
      <c r="T5799" s="10" t="s">
        <v>14802</v>
      </c>
    </row>
    <row r="5800" spans="1:20" s="1" customFormat="1" x14ac:dyDescent="0.2">
      <c r="A5800" s="10" t="s">
        <v>14783</v>
      </c>
      <c r="B5800" s="6" t="str">
        <f t="shared" si="771"/>
        <v/>
      </c>
      <c r="C5800" s="10" t="s">
        <v>8083</v>
      </c>
      <c r="D5800" s="6"/>
      <c r="E5800" s="6"/>
      <c r="F5800" s="6"/>
      <c r="G5800" s="6"/>
      <c r="H5800" s="6"/>
      <c r="I5800" s="6"/>
      <c r="J5800" s="6" t="str">
        <f t="shared" si="772"/>
        <v>1996--16</v>
      </c>
      <c r="K5800" s="6" t="str">
        <f t="shared" si="769"/>
        <v>1996--16</v>
      </c>
      <c r="L5800" s="10" t="s">
        <v>319</v>
      </c>
      <c r="M5800" s="10" t="s">
        <v>8460</v>
      </c>
      <c r="N5800" s="10" t="s">
        <v>8252</v>
      </c>
      <c r="O5800" s="10" t="s">
        <v>8318</v>
      </c>
      <c r="P5800" s="6" t="str">
        <f t="shared" si="770"/>
        <v/>
      </c>
      <c r="Q5800" s="10" t="s">
        <v>14803</v>
      </c>
      <c r="R5800" s="10" t="s">
        <v>18</v>
      </c>
      <c r="S5800" s="10" t="s">
        <v>899</v>
      </c>
      <c r="T5800" s="10" t="s">
        <v>14804</v>
      </c>
    </row>
    <row r="5801" spans="1:20" s="1" customFormat="1" x14ac:dyDescent="0.2">
      <c r="A5801" s="10" t="s">
        <v>14783</v>
      </c>
      <c r="B5801" s="6" t="str">
        <f t="shared" si="771"/>
        <v/>
      </c>
      <c r="C5801" s="10" t="s">
        <v>8084</v>
      </c>
      <c r="D5801" s="6"/>
      <c r="E5801" s="6"/>
      <c r="F5801" s="6"/>
      <c r="G5801" s="6"/>
      <c r="H5801" s="6"/>
      <c r="I5801" s="6"/>
      <c r="J5801" s="6" t="str">
        <f t="shared" si="772"/>
        <v>1996--17</v>
      </c>
      <c r="K5801" s="6" t="str">
        <f t="shared" si="769"/>
        <v>1996--17</v>
      </c>
      <c r="L5801" s="10" t="s">
        <v>319</v>
      </c>
      <c r="M5801" s="10" t="s">
        <v>8460</v>
      </c>
      <c r="N5801" s="10" t="s">
        <v>8252</v>
      </c>
      <c r="O5801" s="10" t="s">
        <v>8084</v>
      </c>
      <c r="P5801" s="6" t="str">
        <f t="shared" si="770"/>
        <v/>
      </c>
      <c r="Q5801" s="10" t="s">
        <v>13242</v>
      </c>
      <c r="R5801" s="10" t="s">
        <v>5472</v>
      </c>
      <c r="S5801" s="10" t="s">
        <v>81</v>
      </c>
      <c r="T5801" s="10" t="s">
        <v>14805</v>
      </c>
    </row>
    <row r="5802" spans="1:20" s="1" customFormat="1" x14ac:dyDescent="0.2">
      <c r="A5802" s="10" t="s">
        <v>14783</v>
      </c>
      <c r="B5802" s="6" t="str">
        <f t="shared" si="771"/>
        <v/>
      </c>
      <c r="C5802" s="10" t="s">
        <v>8085</v>
      </c>
      <c r="D5802" s="6"/>
      <c r="E5802" s="6"/>
      <c r="F5802" s="6"/>
      <c r="G5802" s="6"/>
      <c r="H5802" s="6"/>
      <c r="I5802" s="6"/>
      <c r="J5802" s="6" t="str">
        <f t="shared" si="772"/>
        <v>1996--18</v>
      </c>
      <c r="K5802" s="6" t="str">
        <f t="shared" si="769"/>
        <v>1996--18</v>
      </c>
      <c r="L5802" s="10" t="s">
        <v>319</v>
      </c>
      <c r="M5802" s="10" t="s">
        <v>8460</v>
      </c>
      <c r="N5802" s="10" t="s">
        <v>8096</v>
      </c>
      <c r="O5802" s="10" t="s">
        <v>8305</v>
      </c>
      <c r="P5802" s="6" t="str">
        <f t="shared" si="770"/>
        <v/>
      </c>
      <c r="Q5802" s="10" t="s">
        <v>4868</v>
      </c>
      <c r="R5802" s="10" t="s">
        <v>18</v>
      </c>
      <c r="S5802" s="10" t="s">
        <v>3838</v>
      </c>
      <c r="T5802" s="10" t="s">
        <v>14806</v>
      </c>
    </row>
    <row r="5803" spans="1:20" s="1" customFormat="1" ht="114.75" x14ac:dyDescent="0.2">
      <c r="A5803" s="10" t="s">
        <v>14783</v>
      </c>
      <c r="B5803" s="6" t="str">
        <f t="shared" si="771"/>
        <v/>
      </c>
      <c r="C5803" s="10" t="s">
        <v>8086</v>
      </c>
      <c r="D5803" s="6"/>
      <c r="E5803" s="6"/>
      <c r="F5803" s="6"/>
      <c r="G5803" s="6"/>
      <c r="H5803" s="6"/>
      <c r="I5803" s="6"/>
      <c r="J5803" s="6" t="str">
        <f t="shared" si="772"/>
        <v>1996--19</v>
      </c>
      <c r="K5803" s="6" t="str">
        <f t="shared" si="769"/>
        <v>1996--19</v>
      </c>
      <c r="L5803" s="10" t="s">
        <v>319</v>
      </c>
      <c r="M5803" s="10" t="s">
        <v>8460</v>
      </c>
      <c r="N5803" s="10" t="s">
        <v>8096</v>
      </c>
      <c r="O5803" s="10" t="s">
        <v>8086</v>
      </c>
      <c r="P5803" s="6" t="str">
        <f t="shared" si="770"/>
        <v/>
      </c>
      <c r="Q5803" s="10" t="s">
        <v>12954</v>
      </c>
      <c r="R5803" s="10" t="s">
        <v>18</v>
      </c>
      <c r="S5803" s="10" t="s">
        <v>14807</v>
      </c>
      <c r="T5803" s="10" t="s">
        <v>14808</v>
      </c>
    </row>
    <row r="5804" spans="1:20" s="1" customFormat="1" ht="89.25" x14ac:dyDescent="0.2">
      <c r="A5804" s="10" t="s">
        <v>14783</v>
      </c>
      <c r="B5804" s="6" t="str">
        <f t="shared" si="771"/>
        <v/>
      </c>
      <c r="C5804" s="10" t="s">
        <v>8087</v>
      </c>
      <c r="D5804" s="6"/>
      <c r="E5804" s="6"/>
      <c r="F5804" s="6"/>
      <c r="G5804" s="6"/>
      <c r="H5804" s="6"/>
      <c r="I5804" s="6"/>
      <c r="J5804" s="6" t="str">
        <f t="shared" si="772"/>
        <v>1996--20</v>
      </c>
      <c r="K5804" s="6" t="str">
        <f t="shared" si="769"/>
        <v>1996--20</v>
      </c>
      <c r="L5804" s="10" t="s">
        <v>319</v>
      </c>
      <c r="M5804" s="10" t="s">
        <v>8460</v>
      </c>
      <c r="N5804" s="10" t="s">
        <v>8096</v>
      </c>
      <c r="O5804" s="10" t="s">
        <v>8105</v>
      </c>
      <c r="P5804" s="6" t="str">
        <f t="shared" si="770"/>
        <v/>
      </c>
      <c r="Q5804" s="10" t="s">
        <v>13073</v>
      </c>
      <c r="R5804" s="10" t="s">
        <v>18</v>
      </c>
      <c r="S5804" s="10" t="s">
        <v>14809</v>
      </c>
      <c r="T5804" s="6" t="s">
        <v>14810</v>
      </c>
    </row>
    <row r="5805" spans="1:20" s="1" customFormat="1" ht="25.5" x14ac:dyDescent="0.2">
      <c r="A5805" s="10" t="s">
        <v>14783</v>
      </c>
      <c r="B5805" s="6" t="str">
        <f t="shared" si="771"/>
        <v/>
      </c>
      <c r="C5805" s="10" t="s">
        <v>8079</v>
      </c>
      <c r="D5805" s="6"/>
      <c r="E5805" s="6"/>
      <c r="F5805" s="6"/>
      <c r="G5805" s="6"/>
      <c r="H5805" s="6"/>
      <c r="I5805" s="6"/>
      <c r="J5805" s="6" t="str">
        <f t="shared" si="772"/>
        <v>1996--21</v>
      </c>
      <c r="K5805" s="6" t="str">
        <f t="shared" si="769"/>
        <v>1996--21</v>
      </c>
      <c r="L5805" s="10" t="s">
        <v>319</v>
      </c>
      <c r="M5805" s="10" t="s">
        <v>8460</v>
      </c>
      <c r="N5805" s="10" t="s">
        <v>8096</v>
      </c>
      <c r="O5805" s="10" t="s">
        <v>8110</v>
      </c>
      <c r="P5805" s="6" t="str">
        <f t="shared" si="770"/>
        <v/>
      </c>
      <c r="Q5805" s="10" t="s">
        <v>12475</v>
      </c>
      <c r="R5805" s="10" t="s">
        <v>18</v>
      </c>
      <c r="S5805" s="10" t="s">
        <v>2561</v>
      </c>
      <c r="T5805" s="10" t="s">
        <v>14811</v>
      </c>
    </row>
    <row r="5806" spans="1:20" s="1" customFormat="1" ht="25.5" x14ac:dyDescent="0.2">
      <c r="A5806" s="10" t="s">
        <v>14783</v>
      </c>
      <c r="B5806" s="6" t="str">
        <f t="shared" si="771"/>
        <v/>
      </c>
      <c r="C5806" s="10" t="s">
        <v>8088</v>
      </c>
      <c r="D5806" s="6"/>
      <c r="E5806" s="6"/>
      <c r="F5806" s="6"/>
      <c r="G5806" s="6"/>
      <c r="H5806" s="6"/>
      <c r="I5806" s="6"/>
      <c r="J5806" s="6" t="str">
        <f t="shared" si="772"/>
        <v>1996--22</v>
      </c>
      <c r="K5806" s="6" t="str">
        <f t="shared" si="769"/>
        <v>1996--22</v>
      </c>
      <c r="L5806" s="10" t="s">
        <v>3995</v>
      </c>
      <c r="M5806" s="6"/>
      <c r="N5806" s="10" t="s">
        <v>8701</v>
      </c>
      <c r="O5806" s="10" t="s">
        <v>8096</v>
      </c>
      <c r="P5806" s="6" t="str">
        <f t="shared" si="770"/>
        <v/>
      </c>
      <c r="Q5806" s="10" t="s">
        <v>14812</v>
      </c>
      <c r="R5806" s="10" t="s">
        <v>46</v>
      </c>
      <c r="S5806" s="10" t="s">
        <v>4120</v>
      </c>
      <c r="T5806" s="10" t="s">
        <v>14813</v>
      </c>
    </row>
    <row r="5807" spans="1:20" s="1" customFormat="1" ht="25.5" x14ac:dyDescent="0.2">
      <c r="A5807" s="10" t="s">
        <v>14783</v>
      </c>
      <c r="B5807" s="6" t="str">
        <f t="shared" si="771"/>
        <v>F</v>
      </c>
      <c r="C5807" s="10" t="s">
        <v>8241</v>
      </c>
      <c r="D5807" s="6"/>
      <c r="E5807" s="10" t="s">
        <v>6842</v>
      </c>
      <c r="F5807" s="10" t="s">
        <v>6843</v>
      </c>
      <c r="G5807" s="6"/>
      <c r="H5807" s="6"/>
      <c r="I5807" s="6"/>
      <c r="J5807" s="6" t="str">
        <f t="shared" si="772"/>
        <v>1996-F-1</v>
      </c>
      <c r="K5807" s="6" t="str">
        <f t="shared" si="769"/>
        <v>1996-F-1</v>
      </c>
      <c r="L5807" s="10" t="s">
        <v>6720</v>
      </c>
      <c r="M5807" s="10" t="s">
        <v>8091</v>
      </c>
      <c r="N5807" s="10" t="s">
        <v>8658</v>
      </c>
      <c r="O5807" s="10" t="s">
        <v>8885</v>
      </c>
      <c r="P5807" s="6" t="str">
        <f t="shared" si="770"/>
        <v>Keith Fitton</v>
      </c>
      <c r="Q5807" s="10" t="s">
        <v>14814</v>
      </c>
      <c r="R5807" s="10" t="s">
        <v>186</v>
      </c>
      <c r="S5807" s="10" t="s">
        <v>5858</v>
      </c>
      <c r="T5807" s="10" t="s">
        <v>14815</v>
      </c>
    </row>
    <row r="5808" spans="1:20" s="1" customFormat="1" ht="25.5" x14ac:dyDescent="0.2">
      <c r="A5808" s="10" t="s">
        <v>14783</v>
      </c>
      <c r="B5808" s="6" t="str">
        <f t="shared" si="771"/>
        <v>F</v>
      </c>
      <c r="C5808" s="10" t="s">
        <v>8273</v>
      </c>
      <c r="D5808" s="6"/>
      <c r="E5808" s="10" t="s">
        <v>6842</v>
      </c>
      <c r="F5808" s="10" t="s">
        <v>6843</v>
      </c>
      <c r="G5808" s="6"/>
      <c r="H5808" s="6"/>
      <c r="I5808" s="6"/>
      <c r="J5808" s="6" t="str">
        <f t="shared" si="772"/>
        <v>1996-F-2</v>
      </c>
      <c r="K5808" s="6" t="str">
        <f t="shared" si="769"/>
        <v>1996-F-2</v>
      </c>
      <c r="L5808" s="10" t="s">
        <v>6720</v>
      </c>
      <c r="M5808" s="10" t="s">
        <v>8091</v>
      </c>
      <c r="N5808" s="10" t="s">
        <v>8658</v>
      </c>
      <c r="O5808" s="10" t="s">
        <v>2608</v>
      </c>
      <c r="P5808" s="6" t="str">
        <f t="shared" si="770"/>
        <v>Keith Fitton</v>
      </c>
      <c r="Q5808" s="10" t="s">
        <v>14816</v>
      </c>
      <c r="R5808" s="10" t="s">
        <v>3486</v>
      </c>
      <c r="S5808" s="10" t="s">
        <v>1717</v>
      </c>
      <c r="T5808" s="10" t="s">
        <v>14817</v>
      </c>
    </row>
    <row r="5809" spans="1:20" s="1" customFormat="1" ht="25.5" x14ac:dyDescent="0.2">
      <c r="A5809" s="10" t="s">
        <v>14783</v>
      </c>
      <c r="B5809" s="6" t="str">
        <f t="shared" si="771"/>
        <v>F</v>
      </c>
      <c r="C5809" s="10" t="s">
        <v>8326</v>
      </c>
      <c r="D5809" s="6"/>
      <c r="E5809" s="10" t="s">
        <v>6842</v>
      </c>
      <c r="F5809" s="10" t="s">
        <v>6843</v>
      </c>
      <c r="G5809" s="6"/>
      <c r="H5809" s="6"/>
      <c r="I5809" s="6"/>
      <c r="J5809" s="6" t="str">
        <f t="shared" si="772"/>
        <v>1996-F-3</v>
      </c>
      <c r="K5809" s="6" t="str">
        <f t="shared" si="769"/>
        <v>1996-F-3</v>
      </c>
      <c r="L5809" s="10" t="s">
        <v>6720</v>
      </c>
      <c r="M5809" s="10" t="s">
        <v>8091</v>
      </c>
      <c r="N5809" s="10" t="s">
        <v>8658</v>
      </c>
      <c r="O5809" s="10" t="s">
        <v>8079</v>
      </c>
      <c r="P5809" s="6" t="str">
        <f t="shared" si="770"/>
        <v>Keith Fitton</v>
      </c>
      <c r="Q5809" s="10" t="s">
        <v>14818</v>
      </c>
      <c r="R5809" s="10" t="s">
        <v>5472</v>
      </c>
      <c r="S5809" s="10" t="s">
        <v>5271</v>
      </c>
      <c r="T5809" s="6"/>
    </row>
    <row r="5810" spans="1:20" s="1" customFormat="1" x14ac:dyDescent="0.2">
      <c r="A5810" s="10" t="s">
        <v>14783</v>
      </c>
      <c r="B5810" s="6" t="str">
        <f t="shared" si="771"/>
        <v>F</v>
      </c>
      <c r="C5810" s="10" t="s">
        <v>8099</v>
      </c>
      <c r="D5810" s="6"/>
      <c r="E5810" s="10" t="s">
        <v>6842</v>
      </c>
      <c r="F5810" s="10" t="s">
        <v>6843</v>
      </c>
      <c r="G5810" s="6"/>
      <c r="H5810" s="6"/>
      <c r="I5810" s="6"/>
      <c r="J5810" s="6" t="str">
        <f t="shared" si="772"/>
        <v>1996-F-4</v>
      </c>
      <c r="K5810" s="6" t="str">
        <f t="shared" si="769"/>
        <v>1996-F-4</v>
      </c>
      <c r="L5810" s="10" t="s">
        <v>6720</v>
      </c>
      <c r="M5810" s="10" t="s">
        <v>8091</v>
      </c>
      <c r="N5810" s="10" t="s">
        <v>8658</v>
      </c>
      <c r="O5810" s="10" t="s">
        <v>8079</v>
      </c>
      <c r="P5810" s="6" t="str">
        <f t="shared" si="770"/>
        <v>Keith Fitton</v>
      </c>
      <c r="Q5810" s="10" t="s">
        <v>14819</v>
      </c>
      <c r="R5810" s="10" t="s">
        <v>5472</v>
      </c>
      <c r="S5810" s="10" t="s">
        <v>5271</v>
      </c>
      <c r="T5810" s="10" t="s">
        <v>14820</v>
      </c>
    </row>
    <row r="5811" spans="1:20" s="1" customFormat="1" x14ac:dyDescent="0.2">
      <c r="A5811" s="10" t="s">
        <v>14783</v>
      </c>
      <c r="B5811" s="6" t="str">
        <f t="shared" si="771"/>
        <v>F</v>
      </c>
      <c r="C5811" s="10" t="s">
        <v>8318</v>
      </c>
      <c r="D5811" s="6"/>
      <c r="E5811" s="10" t="s">
        <v>6842</v>
      </c>
      <c r="F5811" s="10" t="s">
        <v>6843</v>
      </c>
      <c r="G5811" s="6"/>
      <c r="H5811" s="6"/>
      <c r="I5811" s="6"/>
      <c r="J5811" s="6" t="str">
        <f t="shared" si="772"/>
        <v>1996-F-5</v>
      </c>
      <c r="K5811" s="6" t="str">
        <f t="shared" ref="K5811:K5874" si="773">J5811</f>
        <v>1996-F-5</v>
      </c>
      <c r="L5811" s="10" t="s">
        <v>6720</v>
      </c>
      <c r="M5811" s="10" t="s">
        <v>8091</v>
      </c>
      <c r="N5811" s="10" t="s">
        <v>8110</v>
      </c>
      <c r="O5811" s="10" t="s">
        <v>8080</v>
      </c>
      <c r="P5811" s="6" t="str">
        <f t="shared" si="770"/>
        <v>Keith Fitton</v>
      </c>
      <c r="Q5811" s="10" t="s">
        <v>14821</v>
      </c>
      <c r="R5811" s="10" t="s">
        <v>186</v>
      </c>
      <c r="S5811" s="10" t="s">
        <v>5202</v>
      </c>
      <c r="T5811" s="10" t="s">
        <v>14822</v>
      </c>
    </row>
    <row r="5812" spans="1:20" s="1" customFormat="1" ht="25.5" x14ac:dyDescent="0.2">
      <c r="A5812" s="10" t="s">
        <v>14783</v>
      </c>
      <c r="B5812" s="6" t="str">
        <f t="shared" si="771"/>
        <v>F</v>
      </c>
      <c r="C5812" s="10" t="s">
        <v>8252</v>
      </c>
      <c r="D5812" s="6"/>
      <c r="E5812" s="10" t="s">
        <v>4737</v>
      </c>
      <c r="F5812" s="10" t="s">
        <v>13083</v>
      </c>
      <c r="G5812" s="6"/>
      <c r="H5812" s="6"/>
      <c r="I5812" s="6"/>
      <c r="J5812" s="6" t="str">
        <f t="shared" si="772"/>
        <v>1996-F-6</v>
      </c>
      <c r="K5812" s="6" t="str">
        <f t="shared" si="773"/>
        <v>1996-F-6</v>
      </c>
      <c r="L5812" s="10" t="s">
        <v>6720</v>
      </c>
      <c r="M5812" s="10" t="s">
        <v>8091</v>
      </c>
      <c r="N5812" s="10" t="s">
        <v>8110</v>
      </c>
      <c r="O5812" s="10" t="s">
        <v>8326</v>
      </c>
      <c r="P5812" s="6" t="str">
        <f t="shared" si="770"/>
        <v>Peter Fernbank</v>
      </c>
      <c r="Q5812" s="10" t="s">
        <v>14823</v>
      </c>
      <c r="R5812" s="10" t="s">
        <v>697</v>
      </c>
      <c r="S5812" s="10" t="s">
        <v>14824</v>
      </c>
      <c r="T5812" s="10" t="s">
        <v>14825</v>
      </c>
    </row>
    <row r="5813" spans="1:20" s="1" customFormat="1" ht="25.5" x14ac:dyDescent="0.2">
      <c r="A5813" s="10" t="s">
        <v>14783</v>
      </c>
      <c r="B5813" s="6" t="str">
        <f t="shared" si="771"/>
        <v>F</v>
      </c>
      <c r="C5813" s="10" t="s">
        <v>8096</v>
      </c>
      <c r="D5813" s="6"/>
      <c r="E5813" s="10" t="s">
        <v>6842</v>
      </c>
      <c r="F5813" s="10" t="s">
        <v>6843</v>
      </c>
      <c r="G5813" s="6"/>
      <c r="H5813" s="6"/>
      <c r="I5813" s="6"/>
      <c r="J5813" s="6" t="str">
        <f t="shared" si="772"/>
        <v>1996-F-7</v>
      </c>
      <c r="K5813" s="6" t="str">
        <f t="shared" si="773"/>
        <v>1996-F-7</v>
      </c>
      <c r="L5813" s="10" t="s">
        <v>6720</v>
      </c>
      <c r="M5813" s="10" t="s">
        <v>8091</v>
      </c>
      <c r="N5813" s="10" t="s">
        <v>8110</v>
      </c>
      <c r="O5813" s="10" t="s">
        <v>8081</v>
      </c>
      <c r="P5813" s="6" t="str">
        <f t="shared" si="770"/>
        <v>Keith Fitton</v>
      </c>
      <c r="Q5813" s="10" t="s">
        <v>14826</v>
      </c>
      <c r="R5813" s="10" t="s">
        <v>186</v>
      </c>
      <c r="S5813" s="10" t="s">
        <v>14827</v>
      </c>
      <c r="T5813" s="10" t="s">
        <v>14828</v>
      </c>
    </row>
    <row r="5814" spans="1:20" s="1" customFormat="1" ht="51" x14ac:dyDescent="0.2">
      <c r="A5814" s="10" t="s">
        <v>14783</v>
      </c>
      <c r="B5814" s="6" t="str">
        <f t="shared" si="771"/>
        <v>F</v>
      </c>
      <c r="C5814" s="10" t="s">
        <v>8097</v>
      </c>
      <c r="D5814" s="6"/>
      <c r="E5814" s="10" t="s">
        <v>6842</v>
      </c>
      <c r="F5814" s="10" t="s">
        <v>6843</v>
      </c>
      <c r="G5814" s="6"/>
      <c r="H5814" s="6"/>
      <c r="I5814" s="6"/>
      <c r="J5814" s="6" t="str">
        <f t="shared" si="772"/>
        <v>1996-F-8</v>
      </c>
      <c r="K5814" s="6" t="str">
        <f t="shared" si="773"/>
        <v>1996-F-8</v>
      </c>
      <c r="L5814" s="10" t="s">
        <v>5503</v>
      </c>
      <c r="M5814" s="10" t="s">
        <v>8089</v>
      </c>
      <c r="N5814" s="10" t="s">
        <v>8436</v>
      </c>
      <c r="O5814" s="10" t="s">
        <v>8690</v>
      </c>
      <c r="P5814" s="6" t="str">
        <f t="shared" si="770"/>
        <v>Keith Fitton</v>
      </c>
      <c r="Q5814" s="10" t="s">
        <v>14829</v>
      </c>
      <c r="R5814" s="10" t="s">
        <v>3486</v>
      </c>
      <c r="S5814" s="10" t="s">
        <v>1717</v>
      </c>
      <c r="T5814" s="10" t="s">
        <v>14830</v>
      </c>
    </row>
    <row r="5815" spans="1:20" s="1" customFormat="1" ht="25.5" x14ac:dyDescent="0.2">
      <c r="A5815" s="10" t="s">
        <v>14783</v>
      </c>
      <c r="B5815" s="6" t="str">
        <f t="shared" si="771"/>
        <v>F</v>
      </c>
      <c r="C5815" s="10" t="s">
        <v>8330</v>
      </c>
      <c r="D5815" s="6"/>
      <c r="E5815" s="10" t="s">
        <v>6842</v>
      </c>
      <c r="F5815" s="10" t="s">
        <v>6843</v>
      </c>
      <c r="G5815" s="6"/>
      <c r="H5815" s="6"/>
      <c r="I5815" s="6"/>
      <c r="J5815" s="6" t="str">
        <f t="shared" si="772"/>
        <v>1996-F-9</v>
      </c>
      <c r="K5815" s="6" t="str">
        <f t="shared" si="773"/>
        <v>1996-F-9</v>
      </c>
      <c r="L5815" s="10" t="s">
        <v>14831</v>
      </c>
      <c r="M5815" s="10" t="s">
        <v>8089</v>
      </c>
      <c r="N5815" s="10" t="s">
        <v>8273</v>
      </c>
      <c r="O5815" s="10" t="s">
        <v>8584</v>
      </c>
      <c r="P5815" s="6" t="str">
        <f t="shared" si="770"/>
        <v>Keith Fitton</v>
      </c>
      <c r="Q5815" s="10" t="s">
        <v>14832</v>
      </c>
      <c r="R5815" s="10" t="s">
        <v>186</v>
      </c>
      <c r="S5815" s="10" t="s">
        <v>5858</v>
      </c>
      <c r="T5815" s="10" t="s">
        <v>14833</v>
      </c>
    </row>
    <row r="5816" spans="1:20" s="1" customFormat="1" ht="38.25" x14ac:dyDescent="0.2">
      <c r="A5816" s="10" t="s">
        <v>14783</v>
      </c>
      <c r="B5816" s="6" t="str">
        <f t="shared" si="771"/>
        <v>G</v>
      </c>
      <c r="C5816" s="10" t="s">
        <v>8241</v>
      </c>
      <c r="D5816" s="6"/>
      <c r="E5816" s="10" t="s">
        <v>3635</v>
      </c>
      <c r="F5816" s="10" t="s">
        <v>20221</v>
      </c>
      <c r="G5816" s="6"/>
      <c r="H5816" s="6"/>
      <c r="I5816" s="6"/>
      <c r="J5816" s="6" t="str">
        <f t="shared" si="772"/>
        <v>1996-G-1</v>
      </c>
      <c r="K5816" s="6" t="str">
        <f t="shared" si="773"/>
        <v>1996-G-1</v>
      </c>
      <c r="L5816" s="10" t="s">
        <v>6198</v>
      </c>
      <c r="M5816" s="10"/>
      <c r="N5816" s="10"/>
      <c r="O5816" s="10"/>
      <c r="P5816" s="6" t="str">
        <f t="shared" si="770"/>
        <v>Charles Goodwyn</v>
      </c>
      <c r="Q5816" s="10" t="s">
        <v>20222</v>
      </c>
      <c r="R5816" s="10" t="s">
        <v>18</v>
      </c>
      <c r="S5816" s="10" t="s">
        <v>899</v>
      </c>
      <c r="T5816" s="10"/>
    </row>
    <row r="5817" spans="1:20" s="1" customFormat="1" ht="25.5" x14ac:dyDescent="0.2">
      <c r="A5817" s="10" t="s">
        <v>14783</v>
      </c>
      <c r="B5817" s="6" t="str">
        <f t="shared" si="771"/>
        <v>H</v>
      </c>
      <c r="C5817" s="10" t="s">
        <v>8241</v>
      </c>
      <c r="D5817" s="6"/>
      <c r="E5817" s="10" t="s">
        <v>6849</v>
      </c>
      <c r="F5817" s="10" t="s">
        <v>6850</v>
      </c>
      <c r="G5817" s="6"/>
      <c r="H5817" s="6"/>
      <c r="I5817" s="6"/>
      <c r="J5817" s="6" t="str">
        <f t="shared" si="772"/>
        <v>1996-H-1</v>
      </c>
      <c r="K5817" s="6" t="str">
        <f t="shared" si="773"/>
        <v>1996-H-1</v>
      </c>
      <c r="L5817" s="10" t="s">
        <v>6720</v>
      </c>
      <c r="M5817" s="10" t="s">
        <v>8091</v>
      </c>
      <c r="N5817" s="10" t="s">
        <v>8658</v>
      </c>
      <c r="O5817" s="10" t="s">
        <v>8318</v>
      </c>
      <c r="P5817" s="6" t="str">
        <f t="shared" si="770"/>
        <v>Sue Hopson</v>
      </c>
      <c r="Q5817" s="10" t="s">
        <v>14834</v>
      </c>
      <c r="R5817" s="10" t="s">
        <v>186</v>
      </c>
      <c r="S5817" s="10" t="s">
        <v>5159</v>
      </c>
      <c r="T5817" s="10" t="s">
        <v>14835</v>
      </c>
    </row>
    <row r="5818" spans="1:20" s="1" customFormat="1" ht="25.5" x14ac:dyDescent="0.2">
      <c r="A5818" s="10" t="s">
        <v>14783</v>
      </c>
      <c r="B5818" s="6" t="str">
        <f t="shared" si="771"/>
        <v>H</v>
      </c>
      <c r="C5818" s="10" t="s">
        <v>8273</v>
      </c>
      <c r="D5818" s="6"/>
      <c r="E5818" s="10" t="s">
        <v>6849</v>
      </c>
      <c r="F5818" s="10" t="s">
        <v>6850</v>
      </c>
      <c r="G5818" s="6"/>
      <c r="H5818" s="6"/>
      <c r="I5818" s="6"/>
      <c r="J5818" s="6" t="str">
        <f t="shared" si="772"/>
        <v>1996-H-2</v>
      </c>
      <c r="K5818" s="6" t="str">
        <f t="shared" si="773"/>
        <v>1996-H-2</v>
      </c>
      <c r="L5818" s="10" t="s">
        <v>6720</v>
      </c>
      <c r="M5818" s="10" t="s">
        <v>8091</v>
      </c>
      <c r="N5818" s="10" t="s">
        <v>8658</v>
      </c>
      <c r="O5818" s="10" t="s">
        <v>1085</v>
      </c>
      <c r="P5818" s="6" t="str">
        <f t="shared" si="770"/>
        <v>Sue Hopson</v>
      </c>
      <c r="Q5818" s="10" t="s">
        <v>14836</v>
      </c>
      <c r="R5818" s="10" t="s">
        <v>3486</v>
      </c>
      <c r="S5818" s="10" t="s">
        <v>1912</v>
      </c>
      <c r="T5818" s="10" t="s">
        <v>14837</v>
      </c>
    </row>
    <row r="5819" spans="1:20" s="1" customFormat="1" ht="38.25" x14ac:dyDescent="0.2">
      <c r="A5819" s="10" t="s">
        <v>14783</v>
      </c>
      <c r="B5819" s="6" t="str">
        <f t="shared" si="771"/>
        <v>H</v>
      </c>
      <c r="C5819" s="10" t="s">
        <v>8326</v>
      </c>
      <c r="D5819" s="6"/>
      <c r="E5819" s="10" t="s">
        <v>6849</v>
      </c>
      <c r="F5819" s="10" t="s">
        <v>6850</v>
      </c>
      <c r="G5819" s="6"/>
      <c r="H5819" s="6"/>
      <c r="I5819" s="6"/>
      <c r="J5819" s="6" t="str">
        <f t="shared" si="772"/>
        <v>1996-H-3</v>
      </c>
      <c r="K5819" s="6" t="str">
        <f t="shared" si="773"/>
        <v>1996-H-3</v>
      </c>
      <c r="L5819" s="10" t="s">
        <v>4766</v>
      </c>
      <c r="M5819" s="10" t="s">
        <v>8523</v>
      </c>
      <c r="N5819" s="10" t="s">
        <v>8595</v>
      </c>
      <c r="O5819" s="10" t="s">
        <v>3992</v>
      </c>
      <c r="P5819" s="6" t="str">
        <f t="shared" si="770"/>
        <v>Sue Hopson</v>
      </c>
      <c r="Q5819" s="10" t="s">
        <v>12115</v>
      </c>
      <c r="R5819" s="10" t="s">
        <v>186</v>
      </c>
      <c r="S5819" s="10" t="s">
        <v>14838</v>
      </c>
      <c r="T5819" s="10" t="s">
        <v>14839</v>
      </c>
    </row>
    <row r="5820" spans="1:20" s="1" customFormat="1" ht="63.75" x14ac:dyDescent="0.2">
      <c r="A5820" s="10" t="s">
        <v>14783</v>
      </c>
      <c r="B5820" s="6" t="str">
        <f t="shared" ref="B5820:B5877" si="774">LEFT(F5820,1)</f>
        <v>H</v>
      </c>
      <c r="C5820" s="10" t="s">
        <v>8099</v>
      </c>
      <c r="D5820" s="6"/>
      <c r="E5820" s="10" t="s">
        <v>3776</v>
      </c>
      <c r="F5820" s="10" t="s">
        <v>14461</v>
      </c>
      <c r="G5820" s="6"/>
      <c r="H5820" s="6"/>
      <c r="I5820" s="6"/>
      <c r="J5820" s="6" t="str">
        <f t="shared" si="772"/>
        <v>1996-H-4</v>
      </c>
      <c r="K5820" s="6" t="str">
        <f t="shared" si="773"/>
        <v>1996-H-4</v>
      </c>
      <c r="L5820" s="10" t="s">
        <v>319</v>
      </c>
      <c r="M5820" s="10" t="s">
        <v>8460</v>
      </c>
      <c r="N5820" s="10" t="s">
        <v>8096</v>
      </c>
      <c r="O5820" s="10" t="s">
        <v>9878</v>
      </c>
      <c r="P5820" s="6" t="str">
        <f t="shared" si="770"/>
        <v>John Holman</v>
      </c>
      <c r="Q5820" s="10" t="s">
        <v>14840</v>
      </c>
      <c r="R5820" s="10" t="s">
        <v>18</v>
      </c>
      <c r="S5820" s="10" t="s">
        <v>14841</v>
      </c>
      <c r="T5820" s="10" t="s">
        <v>14842</v>
      </c>
    </row>
    <row r="5821" spans="1:20" s="1" customFormat="1" ht="25.5" x14ac:dyDescent="0.2">
      <c r="A5821" s="10" t="s">
        <v>14783</v>
      </c>
      <c r="B5821" s="6" t="str">
        <f t="shared" si="774"/>
        <v>H</v>
      </c>
      <c r="C5821" s="10" t="s">
        <v>8318</v>
      </c>
      <c r="D5821" s="6"/>
      <c r="E5821" s="10" t="s">
        <v>14843</v>
      </c>
      <c r="F5821" s="10" t="s">
        <v>14844</v>
      </c>
      <c r="G5821" s="6"/>
      <c r="H5821" s="6"/>
      <c r="I5821" s="6"/>
      <c r="J5821" s="6" t="str">
        <f t="shared" si="772"/>
        <v>1996-H-5</v>
      </c>
      <c r="K5821" s="6" t="str">
        <f t="shared" si="773"/>
        <v>1996-H-5</v>
      </c>
      <c r="L5821" s="10" t="s">
        <v>2805</v>
      </c>
      <c r="M5821" s="10" t="s">
        <v>8377</v>
      </c>
      <c r="N5821" s="10" t="s">
        <v>8318</v>
      </c>
      <c r="O5821" s="10" t="s">
        <v>9879</v>
      </c>
      <c r="P5821" s="6" t="str">
        <f t="shared" ref="P5821:P5884" si="775">CONCATENATE(E5821,F5821)</f>
        <v>David L. Herendeen</v>
      </c>
      <c r="Q5821" s="10" t="s">
        <v>14845</v>
      </c>
      <c r="R5821" s="10" t="s">
        <v>186</v>
      </c>
      <c r="S5821" s="10" t="s">
        <v>14846</v>
      </c>
      <c r="T5821" s="10" t="s">
        <v>14847</v>
      </c>
    </row>
    <row r="5822" spans="1:20" s="1" customFormat="1" ht="25.5" x14ac:dyDescent="0.2">
      <c r="A5822" s="10" t="s">
        <v>14783</v>
      </c>
      <c r="B5822" s="6" t="str">
        <f t="shared" si="774"/>
        <v>H</v>
      </c>
      <c r="C5822" s="10" t="s">
        <v>8252</v>
      </c>
      <c r="D5822" s="6"/>
      <c r="E5822" s="10" t="s">
        <v>14843</v>
      </c>
      <c r="F5822" s="10" t="s">
        <v>14844</v>
      </c>
      <c r="G5822" s="6"/>
      <c r="H5822" s="6"/>
      <c r="I5822" s="6"/>
      <c r="J5822" s="6" t="str">
        <f t="shared" si="772"/>
        <v>1996-H-6</v>
      </c>
      <c r="K5822" s="6" t="str">
        <f t="shared" si="773"/>
        <v>1996-H-6</v>
      </c>
      <c r="L5822" s="10" t="s">
        <v>2805</v>
      </c>
      <c r="M5822" s="10" t="s">
        <v>8377</v>
      </c>
      <c r="N5822" s="10" t="s">
        <v>8326</v>
      </c>
      <c r="O5822" s="10" t="s">
        <v>8549</v>
      </c>
      <c r="P5822" s="6" t="str">
        <f t="shared" si="775"/>
        <v>David L. Herendeen</v>
      </c>
      <c r="Q5822" s="10" t="s">
        <v>14845</v>
      </c>
      <c r="R5822" s="10" t="s">
        <v>18</v>
      </c>
      <c r="S5822" s="10" t="s">
        <v>594</v>
      </c>
      <c r="T5822" s="10" t="s">
        <v>14848</v>
      </c>
    </row>
    <row r="5823" spans="1:20" s="1" customFormat="1" ht="51" x14ac:dyDescent="0.2">
      <c r="A5823" s="10" t="s">
        <v>14783</v>
      </c>
      <c r="B5823" s="6" t="str">
        <f t="shared" si="774"/>
        <v>I</v>
      </c>
      <c r="C5823" s="10" t="s">
        <v>8241</v>
      </c>
      <c r="D5823" s="6"/>
      <c r="E5823" s="10" t="s">
        <v>4737</v>
      </c>
      <c r="F5823" s="10" t="s">
        <v>12203</v>
      </c>
      <c r="G5823" s="6"/>
      <c r="H5823" s="6"/>
      <c r="I5823" s="6"/>
      <c r="J5823" s="6" t="str">
        <f t="shared" si="772"/>
        <v>1996-I-1</v>
      </c>
      <c r="K5823" s="6" t="str">
        <f t="shared" si="773"/>
        <v>1996-I-1</v>
      </c>
      <c r="L5823" s="10" t="s">
        <v>6720</v>
      </c>
      <c r="M5823" s="10" t="s">
        <v>8091</v>
      </c>
      <c r="N5823" s="10" t="s">
        <v>8658</v>
      </c>
      <c r="O5823" s="10" t="s">
        <v>9326</v>
      </c>
      <c r="P5823" s="6" t="str">
        <f t="shared" si="775"/>
        <v xml:space="preserve">Peter Ibbotson </v>
      </c>
      <c r="Q5823" s="10" t="s">
        <v>14849</v>
      </c>
      <c r="R5823" s="10" t="s">
        <v>186</v>
      </c>
      <c r="S5823" s="10" t="s">
        <v>14850</v>
      </c>
      <c r="T5823" s="10" t="s">
        <v>14851</v>
      </c>
    </row>
    <row r="5824" spans="1:20" s="1" customFormat="1" ht="25.5" x14ac:dyDescent="0.2">
      <c r="A5824" s="10" t="s">
        <v>14783</v>
      </c>
      <c r="B5824" s="6" t="str">
        <f t="shared" si="774"/>
        <v>I</v>
      </c>
      <c r="C5824" s="10" t="s">
        <v>8273</v>
      </c>
      <c r="D5824" s="6"/>
      <c r="E5824" s="10" t="s">
        <v>4737</v>
      </c>
      <c r="F5824" s="10" t="s">
        <v>12203</v>
      </c>
      <c r="G5824" s="6"/>
      <c r="H5824" s="6"/>
      <c r="I5824" s="6"/>
      <c r="J5824" s="6" t="str">
        <f t="shared" si="772"/>
        <v>1996-I-2</v>
      </c>
      <c r="K5824" s="6" t="str">
        <f t="shared" si="773"/>
        <v>1996-I-2</v>
      </c>
      <c r="L5824" s="10" t="s">
        <v>6720</v>
      </c>
      <c r="M5824" s="10" t="s">
        <v>8091</v>
      </c>
      <c r="N5824" s="10" t="s">
        <v>8658</v>
      </c>
      <c r="O5824" s="10" t="s">
        <v>9313</v>
      </c>
      <c r="P5824" s="6" t="str">
        <f t="shared" si="775"/>
        <v xml:space="preserve">Peter Ibbotson </v>
      </c>
      <c r="Q5824" s="10" t="s">
        <v>14852</v>
      </c>
      <c r="R5824" s="10" t="s">
        <v>18</v>
      </c>
      <c r="S5824" s="10" t="s">
        <v>14648</v>
      </c>
      <c r="T5824" s="10" t="s">
        <v>14853</v>
      </c>
    </row>
    <row r="5825" spans="1:20" s="1" customFormat="1" ht="25.5" x14ac:dyDescent="0.2">
      <c r="A5825" s="10" t="s">
        <v>14783</v>
      </c>
      <c r="B5825" s="6" t="str">
        <f t="shared" si="774"/>
        <v>I</v>
      </c>
      <c r="C5825" s="10" t="s">
        <v>8326</v>
      </c>
      <c r="D5825" s="6"/>
      <c r="E5825" s="10" t="s">
        <v>4737</v>
      </c>
      <c r="F5825" s="10" t="s">
        <v>12203</v>
      </c>
      <c r="G5825" s="6"/>
      <c r="H5825" s="6"/>
      <c r="I5825" s="6"/>
      <c r="J5825" s="6" t="str">
        <f t="shared" si="772"/>
        <v>1996-I-3</v>
      </c>
      <c r="K5825" s="6" t="str">
        <f t="shared" si="773"/>
        <v>1996-I-3</v>
      </c>
      <c r="L5825" s="10" t="s">
        <v>6720</v>
      </c>
      <c r="M5825" s="10" t="s">
        <v>8091</v>
      </c>
      <c r="N5825" s="10" t="s">
        <v>8658</v>
      </c>
      <c r="O5825" s="10" t="s">
        <v>3269</v>
      </c>
      <c r="P5825" s="6" t="str">
        <f t="shared" si="775"/>
        <v xml:space="preserve">Peter Ibbotson </v>
      </c>
      <c r="Q5825" s="10" t="s">
        <v>14854</v>
      </c>
      <c r="R5825" s="10" t="s">
        <v>18</v>
      </c>
      <c r="S5825" s="10" t="s">
        <v>4849</v>
      </c>
      <c r="T5825" s="10" t="s">
        <v>14855</v>
      </c>
    </row>
    <row r="5826" spans="1:20" s="1" customFormat="1" ht="25.5" x14ac:dyDescent="0.2">
      <c r="A5826" s="10" t="s">
        <v>14783</v>
      </c>
      <c r="B5826" s="6" t="str">
        <f t="shared" si="774"/>
        <v>I</v>
      </c>
      <c r="C5826" s="10" t="s">
        <v>8099</v>
      </c>
      <c r="D5826" s="6"/>
      <c r="E5826" s="10" t="s">
        <v>4737</v>
      </c>
      <c r="F5826" s="10" t="s">
        <v>12203</v>
      </c>
      <c r="G5826" s="6"/>
      <c r="H5826" s="6"/>
      <c r="I5826" s="6"/>
      <c r="J5826" s="6" t="str">
        <f t="shared" si="772"/>
        <v>1996-I-4</v>
      </c>
      <c r="K5826" s="6" t="str">
        <f t="shared" si="773"/>
        <v>1996-I-4</v>
      </c>
      <c r="L5826" s="10" t="s">
        <v>6720</v>
      </c>
      <c r="M5826" s="10" t="s">
        <v>8091</v>
      </c>
      <c r="N5826" s="10" t="s">
        <v>8658</v>
      </c>
      <c r="O5826" s="10" t="s">
        <v>5948</v>
      </c>
      <c r="P5826" s="6" t="str">
        <f t="shared" si="775"/>
        <v xml:space="preserve">Peter Ibbotson </v>
      </c>
      <c r="Q5826" s="10" t="s">
        <v>14856</v>
      </c>
      <c r="R5826" s="10" t="s">
        <v>18</v>
      </c>
      <c r="S5826" s="10" t="s">
        <v>4963</v>
      </c>
      <c r="T5826" s="10" t="s">
        <v>14857</v>
      </c>
    </row>
    <row r="5827" spans="1:20" s="1" customFormat="1" ht="25.5" x14ac:dyDescent="0.2">
      <c r="A5827" s="10" t="s">
        <v>14783</v>
      </c>
      <c r="B5827" s="6" t="str">
        <f t="shared" si="774"/>
        <v>I</v>
      </c>
      <c r="C5827" s="10" t="s">
        <v>8318</v>
      </c>
      <c r="D5827" s="6"/>
      <c r="E5827" s="10" t="s">
        <v>4737</v>
      </c>
      <c r="F5827" s="10" t="s">
        <v>12203</v>
      </c>
      <c r="G5827" s="6"/>
      <c r="H5827" s="6"/>
      <c r="I5827" s="6"/>
      <c r="J5827" s="6" t="str">
        <f t="shared" ref="J5827:J5890" si="776">CONCATENATE(A5827,"-",B5827,"-",C5827,D5827)</f>
        <v>1996-I-5</v>
      </c>
      <c r="K5827" s="6" t="str">
        <f t="shared" si="773"/>
        <v>1996-I-5</v>
      </c>
      <c r="L5827" s="10" t="s">
        <v>6720</v>
      </c>
      <c r="M5827" s="10" t="s">
        <v>8091</v>
      </c>
      <c r="N5827" s="10" t="s">
        <v>8658</v>
      </c>
      <c r="O5827" s="10" t="s">
        <v>8084</v>
      </c>
      <c r="P5827" s="6" t="str">
        <f t="shared" si="775"/>
        <v xml:space="preserve">Peter Ibbotson </v>
      </c>
      <c r="Q5827" s="10" t="s">
        <v>14858</v>
      </c>
      <c r="R5827" s="10" t="s">
        <v>46</v>
      </c>
      <c r="S5827" s="10" t="s">
        <v>13049</v>
      </c>
      <c r="T5827" s="10" t="s">
        <v>14859</v>
      </c>
    </row>
    <row r="5828" spans="1:20" s="1" customFormat="1" x14ac:dyDescent="0.2">
      <c r="A5828" s="10" t="s">
        <v>14783</v>
      </c>
      <c r="B5828" s="6" t="str">
        <f t="shared" si="774"/>
        <v>I</v>
      </c>
      <c r="C5828" s="10" t="s">
        <v>8252</v>
      </c>
      <c r="D5828" s="6"/>
      <c r="E5828" s="10" t="s">
        <v>4737</v>
      </c>
      <c r="F5828" s="10" t="s">
        <v>12203</v>
      </c>
      <c r="G5828" s="6"/>
      <c r="H5828" s="6"/>
      <c r="I5828" s="6"/>
      <c r="J5828" s="6" t="str">
        <f t="shared" si="776"/>
        <v>1996-I-6</v>
      </c>
      <c r="K5828" s="6" t="str">
        <f t="shared" si="773"/>
        <v>1996-I-6</v>
      </c>
      <c r="L5828" s="10" t="s">
        <v>6720</v>
      </c>
      <c r="M5828" s="10" t="s">
        <v>8091</v>
      </c>
      <c r="N5828" s="10" t="s">
        <v>8658</v>
      </c>
      <c r="O5828" s="10" t="s">
        <v>5106</v>
      </c>
      <c r="P5828" s="6" t="str">
        <f t="shared" si="775"/>
        <v xml:space="preserve">Peter Ibbotson </v>
      </c>
      <c r="Q5828" s="10" t="s">
        <v>14860</v>
      </c>
      <c r="R5828" s="10" t="s">
        <v>18</v>
      </c>
      <c r="S5828" s="10" t="s">
        <v>5858</v>
      </c>
      <c r="T5828" s="10" t="s">
        <v>14861</v>
      </c>
    </row>
    <row r="5829" spans="1:20" s="1" customFormat="1" x14ac:dyDescent="0.2">
      <c r="A5829" s="10" t="s">
        <v>14783</v>
      </c>
      <c r="B5829" s="6" t="str">
        <f t="shared" si="774"/>
        <v>I</v>
      </c>
      <c r="C5829" s="10" t="s">
        <v>8096</v>
      </c>
      <c r="D5829" s="6"/>
      <c r="E5829" s="10" t="s">
        <v>4737</v>
      </c>
      <c r="F5829" s="10" t="s">
        <v>12203</v>
      </c>
      <c r="G5829" s="6"/>
      <c r="H5829" s="6"/>
      <c r="I5829" s="6"/>
      <c r="J5829" s="6" t="str">
        <f t="shared" si="776"/>
        <v>1996-I-7</v>
      </c>
      <c r="K5829" s="6" t="str">
        <f t="shared" si="773"/>
        <v>1996-I-7</v>
      </c>
      <c r="L5829" s="10" t="s">
        <v>6720</v>
      </c>
      <c r="M5829" s="10" t="s">
        <v>8091</v>
      </c>
      <c r="N5829" s="10" t="s">
        <v>8110</v>
      </c>
      <c r="O5829" s="10" t="s">
        <v>8099</v>
      </c>
      <c r="P5829" s="6" t="str">
        <f t="shared" si="775"/>
        <v xml:space="preserve">Peter Ibbotson </v>
      </c>
      <c r="Q5829" s="10" t="s">
        <v>14862</v>
      </c>
      <c r="R5829" s="10" t="s">
        <v>18</v>
      </c>
      <c r="S5829" s="10" t="s">
        <v>4340</v>
      </c>
      <c r="T5829" s="10" t="s">
        <v>14863</v>
      </c>
    </row>
    <row r="5830" spans="1:20" s="1" customFormat="1" ht="25.5" x14ac:dyDescent="0.2">
      <c r="A5830" s="10" t="s">
        <v>14783</v>
      </c>
      <c r="B5830" s="6" t="str">
        <f t="shared" si="774"/>
        <v>I</v>
      </c>
      <c r="C5830" s="10" t="s">
        <v>8097</v>
      </c>
      <c r="D5830" s="6"/>
      <c r="E5830" s="10" t="s">
        <v>4737</v>
      </c>
      <c r="F5830" s="10" t="s">
        <v>12203</v>
      </c>
      <c r="G5830" s="6"/>
      <c r="H5830" s="6"/>
      <c r="I5830" s="6"/>
      <c r="J5830" s="6" t="str">
        <f t="shared" si="776"/>
        <v>1996-I-8</v>
      </c>
      <c r="K5830" s="6" t="str">
        <f t="shared" si="773"/>
        <v>1996-I-8</v>
      </c>
      <c r="L5830" s="10" t="s">
        <v>6720</v>
      </c>
      <c r="M5830" s="10" t="s">
        <v>8091</v>
      </c>
      <c r="N5830" s="10" t="s">
        <v>8110</v>
      </c>
      <c r="O5830" s="10" t="s">
        <v>8587</v>
      </c>
      <c r="P5830" s="6" t="str">
        <f t="shared" si="775"/>
        <v xml:space="preserve">Peter Ibbotson </v>
      </c>
      <c r="Q5830" s="10" t="s">
        <v>14864</v>
      </c>
      <c r="R5830" s="10" t="s">
        <v>18</v>
      </c>
      <c r="S5830" s="10" t="s">
        <v>14865</v>
      </c>
      <c r="T5830" s="10" t="s">
        <v>14866</v>
      </c>
    </row>
    <row r="5831" spans="1:20" s="1" customFormat="1" ht="25.5" x14ac:dyDescent="0.2">
      <c r="A5831" s="10" t="s">
        <v>14783</v>
      </c>
      <c r="B5831" s="6" t="str">
        <f t="shared" si="774"/>
        <v>I</v>
      </c>
      <c r="C5831" s="10" t="s">
        <v>8330</v>
      </c>
      <c r="D5831" s="6"/>
      <c r="E5831" s="10" t="s">
        <v>4737</v>
      </c>
      <c r="F5831" s="10" t="s">
        <v>12203</v>
      </c>
      <c r="G5831" s="6"/>
      <c r="H5831" s="6"/>
      <c r="I5831" s="6"/>
      <c r="J5831" s="6" t="str">
        <f t="shared" si="776"/>
        <v>1996-I-9</v>
      </c>
      <c r="K5831" s="6" t="str">
        <f t="shared" si="773"/>
        <v>1996-I-9</v>
      </c>
      <c r="L5831" s="10" t="s">
        <v>6720</v>
      </c>
      <c r="M5831" s="10" t="s">
        <v>8091</v>
      </c>
      <c r="N5831" s="10" t="s">
        <v>8110</v>
      </c>
      <c r="O5831" s="10" t="s">
        <v>8318</v>
      </c>
      <c r="P5831" s="6" t="str">
        <f t="shared" si="775"/>
        <v xml:space="preserve">Peter Ibbotson </v>
      </c>
      <c r="Q5831" s="10" t="s">
        <v>14867</v>
      </c>
      <c r="R5831" s="10" t="s">
        <v>18</v>
      </c>
      <c r="S5831" s="10" t="s">
        <v>1912</v>
      </c>
      <c r="T5831" s="10" t="s">
        <v>14868</v>
      </c>
    </row>
    <row r="5832" spans="1:20" s="1" customFormat="1" ht="25.5" x14ac:dyDescent="0.2">
      <c r="A5832" s="10" t="s">
        <v>14783</v>
      </c>
      <c r="B5832" s="6" t="str">
        <f t="shared" si="774"/>
        <v>I</v>
      </c>
      <c r="C5832" s="10" t="s">
        <v>8272</v>
      </c>
      <c r="D5832" s="6"/>
      <c r="E5832" s="10" t="s">
        <v>4737</v>
      </c>
      <c r="F5832" s="10" t="s">
        <v>12203</v>
      </c>
      <c r="G5832" s="6"/>
      <c r="H5832" s="6"/>
      <c r="I5832" s="6"/>
      <c r="J5832" s="6" t="str">
        <f t="shared" si="776"/>
        <v>1996-I-10</v>
      </c>
      <c r="K5832" s="6" t="str">
        <f t="shared" si="773"/>
        <v>1996-I-10</v>
      </c>
      <c r="L5832" s="10" t="s">
        <v>6720</v>
      </c>
      <c r="M5832" s="10" t="s">
        <v>8091</v>
      </c>
      <c r="N5832" s="10" t="s">
        <v>8110</v>
      </c>
      <c r="O5832" s="10" t="s">
        <v>8868</v>
      </c>
      <c r="P5832" s="6" t="str">
        <f t="shared" si="775"/>
        <v xml:space="preserve">Peter Ibbotson </v>
      </c>
      <c r="Q5832" s="10" t="s">
        <v>14869</v>
      </c>
      <c r="R5832" s="10" t="s">
        <v>18</v>
      </c>
      <c r="S5832" s="10" t="s">
        <v>14870</v>
      </c>
      <c r="T5832" s="10" t="s">
        <v>14871</v>
      </c>
    </row>
    <row r="5833" spans="1:20" s="1" customFormat="1" ht="38.25" x14ac:dyDescent="0.2">
      <c r="A5833" s="10" t="s">
        <v>14783</v>
      </c>
      <c r="B5833" s="6" t="str">
        <f t="shared" si="774"/>
        <v>I</v>
      </c>
      <c r="C5833" s="10" t="s">
        <v>8078</v>
      </c>
      <c r="D5833" s="6"/>
      <c r="E5833" s="10" t="s">
        <v>4737</v>
      </c>
      <c r="F5833" s="10" t="s">
        <v>12203</v>
      </c>
      <c r="G5833" s="6"/>
      <c r="H5833" s="6"/>
      <c r="I5833" s="6"/>
      <c r="J5833" s="6" t="str">
        <f t="shared" si="776"/>
        <v>1996-I-11</v>
      </c>
      <c r="K5833" s="6" t="str">
        <f t="shared" si="773"/>
        <v>1996-I-11</v>
      </c>
      <c r="L5833" s="10" t="s">
        <v>6720</v>
      </c>
      <c r="M5833" s="10" t="s">
        <v>8091</v>
      </c>
      <c r="N5833" s="10" t="s">
        <v>8110</v>
      </c>
      <c r="O5833" s="10" t="s">
        <v>8563</v>
      </c>
      <c r="P5833" s="6" t="str">
        <f t="shared" si="775"/>
        <v xml:space="preserve">Peter Ibbotson </v>
      </c>
      <c r="Q5833" s="10" t="s">
        <v>14872</v>
      </c>
      <c r="R5833" s="10" t="s">
        <v>186</v>
      </c>
      <c r="S5833" s="10" t="s">
        <v>1912</v>
      </c>
      <c r="T5833" s="10" t="s">
        <v>14873</v>
      </c>
    </row>
    <row r="5834" spans="1:20" s="1" customFormat="1" ht="38.25" x14ac:dyDescent="0.2">
      <c r="A5834" s="10" t="s">
        <v>14783</v>
      </c>
      <c r="B5834" s="6" t="str">
        <f t="shared" si="774"/>
        <v>I</v>
      </c>
      <c r="C5834" s="10" t="s">
        <v>8305</v>
      </c>
      <c r="D5834" s="6"/>
      <c r="E5834" s="10" t="s">
        <v>4737</v>
      </c>
      <c r="F5834" s="10" t="s">
        <v>12203</v>
      </c>
      <c r="G5834" s="6"/>
      <c r="H5834" s="6"/>
      <c r="I5834" s="6"/>
      <c r="J5834" s="6" t="str">
        <f t="shared" si="776"/>
        <v>1996-I-12</v>
      </c>
      <c r="K5834" s="6" t="str">
        <f t="shared" si="773"/>
        <v>1996-I-12</v>
      </c>
      <c r="L5834" s="10" t="s">
        <v>6720</v>
      </c>
      <c r="M5834" s="10" t="s">
        <v>8091</v>
      </c>
      <c r="N5834" s="10" t="s">
        <v>8590</v>
      </c>
      <c r="O5834" s="10" t="s">
        <v>9332</v>
      </c>
      <c r="P5834" s="6" t="str">
        <f t="shared" si="775"/>
        <v xml:space="preserve">Peter Ibbotson </v>
      </c>
      <c r="Q5834" s="10" t="s">
        <v>14874</v>
      </c>
      <c r="R5834" s="10" t="s">
        <v>18</v>
      </c>
      <c r="S5834" s="10" t="s">
        <v>14875</v>
      </c>
      <c r="T5834" s="10" t="s">
        <v>14876</v>
      </c>
    </row>
    <row r="5835" spans="1:20" s="1" customFormat="1" x14ac:dyDescent="0.2">
      <c r="A5835" s="10" t="s">
        <v>14783</v>
      </c>
      <c r="B5835" s="6" t="str">
        <f t="shared" si="774"/>
        <v>I</v>
      </c>
      <c r="C5835" s="10" t="s">
        <v>8080</v>
      </c>
      <c r="D5835" s="6"/>
      <c r="E5835" s="10" t="s">
        <v>4737</v>
      </c>
      <c r="F5835" s="10" t="s">
        <v>12203</v>
      </c>
      <c r="G5835" s="6"/>
      <c r="H5835" s="6"/>
      <c r="I5835" s="6"/>
      <c r="J5835" s="6" t="str">
        <f t="shared" si="776"/>
        <v>1996-I-13</v>
      </c>
      <c r="K5835" s="6" t="str">
        <f t="shared" si="773"/>
        <v>1996-I-13</v>
      </c>
      <c r="L5835" s="10" t="s">
        <v>6720</v>
      </c>
      <c r="M5835" s="10" t="s">
        <v>8091</v>
      </c>
      <c r="N5835" s="10" t="s">
        <v>8590</v>
      </c>
      <c r="O5835" s="10" t="s">
        <v>8598</v>
      </c>
      <c r="P5835" s="6" t="str">
        <f t="shared" si="775"/>
        <v xml:space="preserve">Peter Ibbotson </v>
      </c>
      <c r="Q5835" s="10" t="s">
        <v>14877</v>
      </c>
      <c r="R5835" s="10" t="s">
        <v>18</v>
      </c>
      <c r="S5835" s="10" t="s">
        <v>5378</v>
      </c>
      <c r="T5835" s="10" t="s">
        <v>14878</v>
      </c>
    </row>
    <row r="5836" spans="1:20" s="1" customFormat="1" ht="25.5" x14ac:dyDescent="0.2">
      <c r="A5836" s="10" t="s">
        <v>14783</v>
      </c>
      <c r="B5836" s="6" t="str">
        <f t="shared" si="774"/>
        <v>I</v>
      </c>
      <c r="C5836" s="10" t="s">
        <v>8081</v>
      </c>
      <c r="D5836" s="6"/>
      <c r="E5836" s="10" t="s">
        <v>4737</v>
      </c>
      <c r="F5836" s="10" t="s">
        <v>12203</v>
      </c>
      <c r="G5836" s="6"/>
      <c r="H5836" s="6"/>
      <c r="I5836" s="6"/>
      <c r="J5836" s="6" t="str">
        <f t="shared" si="776"/>
        <v>1996-I-14</v>
      </c>
      <c r="K5836" s="6" t="str">
        <f t="shared" si="773"/>
        <v>1996-I-14</v>
      </c>
      <c r="L5836" s="10" t="s">
        <v>6720</v>
      </c>
      <c r="M5836" s="10" t="s">
        <v>8091</v>
      </c>
      <c r="N5836" s="10" t="s">
        <v>8590</v>
      </c>
      <c r="O5836" s="10" t="s">
        <v>8097</v>
      </c>
      <c r="P5836" s="6" t="str">
        <f t="shared" si="775"/>
        <v xml:space="preserve">Peter Ibbotson </v>
      </c>
      <c r="Q5836" s="10" t="s">
        <v>14879</v>
      </c>
      <c r="R5836" s="10" t="s">
        <v>18</v>
      </c>
      <c r="S5836" s="10" t="s">
        <v>6490</v>
      </c>
      <c r="T5836" s="10" t="s">
        <v>14880</v>
      </c>
    </row>
    <row r="5837" spans="1:20" s="1" customFormat="1" x14ac:dyDescent="0.2">
      <c r="A5837" s="10" t="s">
        <v>14783</v>
      </c>
      <c r="B5837" s="6" t="str">
        <f t="shared" si="774"/>
        <v>I</v>
      </c>
      <c r="C5837" s="10" t="s">
        <v>8082</v>
      </c>
      <c r="D5837" s="6"/>
      <c r="E5837" s="10" t="s">
        <v>4737</v>
      </c>
      <c r="F5837" s="10" t="s">
        <v>12203</v>
      </c>
      <c r="G5837" s="6"/>
      <c r="H5837" s="6"/>
      <c r="I5837" s="6"/>
      <c r="J5837" s="6" t="str">
        <f t="shared" si="776"/>
        <v>1996-I-15</v>
      </c>
      <c r="K5837" s="6" t="str">
        <f t="shared" si="773"/>
        <v>1996-I-15</v>
      </c>
      <c r="L5837" s="10" t="s">
        <v>6720</v>
      </c>
      <c r="M5837" s="10" t="s">
        <v>8091</v>
      </c>
      <c r="N5837" s="10" t="s">
        <v>8590</v>
      </c>
      <c r="O5837" s="10" t="s">
        <v>8305</v>
      </c>
      <c r="P5837" s="6" t="str">
        <f t="shared" si="775"/>
        <v xml:space="preserve">Peter Ibbotson </v>
      </c>
      <c r="Q5837" s="10" t="s">
        <v>14881</v>
      </c>
      <c r="R5837" s="10" t="s">
        <v>3486</v>
      </c>
      <c r="S5837" s="10" t="s">
        <v>698</v>
      </c>
      <c r="T5837" s="10" t="s">
        <v>14882</v>
      </c>
    </row>
    <row r="5838" spans="1:20" s="1" customFormat="1" ht="25.5" x14ac:dyDescent="0.2">
      <c r="A5838" s="10" t="s">
        <v>14783</v>
      </c>
      <c r="B5838" s="6" t="str">
        <f t="shared" si="774"/>
        <v>I</v>
      </c>
      <c r="C5838" s="10" t="s">
        <v>8083</v>
      </c>
      <c r="D5838" s="6"/>
      <c r="E5838" s="10" t="s">
        <v>4737</v>
      </c>
      <c r="F5838" s="10" t="s">
        <v>12203</v>
      </c>
      <c r="G5838" s="6"/>
      <c r="H5838" s="6"/>
      <c r="I5838" s="6"/>
      <c r="J5838" s="6" t="str">
        <f t="shared" si="776"/>
        <v>1996-I-16</v>
      </c>
      <c r="K5838" s="6" t="str">
        <f t="shared" si="773"/>
        <v>1996-I-16</v>
      </c>
      <c r="L5838" s="10" t="s">
        <v>6720</v>
      </c>
      <c r="M5838" s="10" t="s">
        <v>8091</v>
      </c>
      <c r="N5838" s="10" t="s">
        <v>8590</v>
      </c>
      <c r="O5838" s="10" t="s">
        <v>8305</v>
      </c>
      <c r="P5838" s="6" t="str">
        <f t="shared" si="775"/>
        <v xml:space="preserve">Peter Ibbotson </v>
      </c>
      <c r="Q5838" s="10" t="s">
        <v>14883</v>
      </c>
      <c r="R5838" s="10" t="s">
        <v>258</v>
      </c>
      <c r="S5838" s="10" t="s">
        <v>1717</v>
      </c>
      <c r="T5838" s="10" t="s">
        <v>14884</v>
      </c>
    </row>
    <row r="5839" spans="1:20" s="1" customFormat="1" ht="51" x14ac:dyDescent="0.2">
      <c r="A5839" s="10" t="s">
        <v>14783</v>
      </c>
      <c r="B5839" s="6" t="str">
        <f t="shared" si="774"/>
        <v>I</v>
      </c>
      <c r="C5839" s="10" t="s">
        <v>8084</v>
      </c>
      <c r="D5839" s="10" t="s">
        <v>20</v>
      </c>
      <c r="E5839" s="10" t="s">
        <v>4737</v>
      </c>
      <c r="F5839" s="10" t="s">
        <v>12203</v>
      </c>
      <c r="G5839" s="6"/>
      <c r="H5839" s="6"/>
      <c r="I5839" s="6"/>
      <c r="J5839" s="6" t="str">
        <f t="shared" si="776"/>
        <v>1996-I-17*</v>
      </c>
      <c r="K5839" s="6" t="str">
        <f t="shared" si="773"/>
        <v>1996-I-17*</v>
      </c>
      <c r="L5839" s="10" t="s">
        <v>15</v>
      </c>
      <c r="M5839" s="10" t="s">
        <v>2122</v>
      </c>
      <c r="N5839" s="10" t="s">
        <v>2122</v>
      </c>
      <c r="O5839" s="10" t="s">
        <v>2122</v>
      </c>
      <c r="P5839" s="6" t="str">
        <f t="shared" si="775"/>
        <v xml:space="preserve">Peter Ibbotson </v>
      </c>
      <c r="Q5839" s="10" t="s">
        <v>2122</v>
      </c>
      <c r="R5839" s="10" t="s">
        <v>18</v>
      </c>
      <c r="S5839" s="6"/>
      <c r="T5839" s="10" t="s">
        <v>14885</v>
      </c>
    </row>
    <row r="5840" spans="1:20" s="1" customFormat="1" ht="25.5" x14ac:dyDescent="0.2">
      <c r="A5840" s="10" t="s">
        <v>14783</v>
      </c>
      <c r="B5840" s="6" t="str">
        <f t="shared" si="774"/>
        <v>I</v>
      </c>
      <c r="C5840" s="10" t="s">
        <v>8085</v>
      </c>
      <c r="D5840" s="6"/>
      <c r="E5840" s="10" t="s">
        <v>4737</v>
      </c>
      <c r="F5840" s="10" t="s">
        <v>12203</v>
      </c>
      <c r="G5840" s="6"/>
      <c r="H5840" s="6"/>
      <c r="I5840" s="6"/>
      <c r="J5840" s="6" t="str">
        <f t="shared" si="776"/>
        <v>1996-I-18</v>
      </c>
      <c r="K5840" s="6" t="str">
        <f t="shared" si="773"/>
        <v>1996-I-18</v>
      </c>
      <c r="L5840" s="10" t="s">
        <v>14886</v>
      </c>
      <c r="M5840" s="10" t="s">
        <v>2122</v>
      </c>
      <c r="N5840" s="10" t="s">
        <v>2117</v>
      </c>
      <c r="O5840" s="10" t="s">
        <v>9485</v>
      </c>
      <c r="P5840" s="6" t="str">
        <f t="shared" si="775"/>
        <v xml:space="preserve">Peter Ibbotson </v>
      </c>
      <c r="Q5840" s="10" t="s">
        <v>14887</v>
      </c>
      <c r="R5840" s="10" t="s">
        <v>18</v>
      </c>
      <c r="S5840" s="10" t="s">
        <v>14888</v>
      </c>
      <c r="T5840" s="10" t="s">
        <v>14889</v>
      </c>
    </row>
    <row r="5841" spans="1:20" s="1" customFormat="1" ht="51" x14ac:dyDescent="0.2">
      <c r="A5841" s="10" t="s">
        <v>14783</v>
      </c>
      <c r="B5841" s="6" t="str">
        <f t="shared" si="774"/>
        <v>I</v>
      </c>
      <c r="C5841" s="10" t="s">
        <v>8086</v>
      </c>
      <c r="D5841" s="6"/>
      <c r="E5841" s="10" t="s">
        <v>4737</v>
      </c>
      <c r="F5841" s="10" t="s">
        <v>12203</v>
      </c>
      <c r="G5841" s="6"/>
      <c r="H5841" s="6"/>
      <c r="I5841" s="6"/>
      <c r="J5841" s="6" t="str">
        <f t="shared" si="776"/>
        <v>1996-I-19</v>
      </c>
      <c r="K5841" s="6" t="str">
        <f t="shared" si="773"/>
        <v>1996-I-19</v>
      </c>
      <c r="L5841" s="10" t="s">
        <v>319</v>
      </c>
      <c r="M5841" s="10" t="s">
        <v>8459</v>
      </c>
      <c r="N5841" s="10" t="s">
        <v>8078</v>
      </c>
      <c r="O5841" s="10" t="s">
        <v>4637</v>
      </c>
      <c r="P5841" s="6" t="str">
        <f t="shared" si="775"/>
        <v xml:space="preserve">Peter Ibbotson </v>
      </c>
      <c r="Q5841" s="10" t="s">
        <v>14890</v>
      </c>
      <c r="R5841" s="10" t="s">
        <v>18</v>
      </c>
      <c r="S5841" s="10" t="s">
        <v>14891</v>
      </c>
      <c r="T5841" s="10" t="s">
        <v>14892</v>
      </c>
    </row>
    <row r="5842" spans="1:20" s="1" customFormat="1" ht="25.5" x14ac:dyDescent="0.2">
      <c r="A5842" s="10" t="s">
        <v>14783</v>
      </c>
      <c r="B5842" s="6" t="str">
        <f t="shared" si="774"/>
        <v>K</v>
      </c>
      <c r="C5842" s="10" t="s">
        <v>8241</v>
      </c>
      <c r="D5842" s="6"/>
      <c r="E5842" s="10" t="s">
        <v>14893</v>
      </c>
      <c r="F5842" s="10" t="s">
        <v>14894</v>
      </c>
      <c r="G5842" s="6"/>
      <c r="H5842" s="6"/>
      <c r="I5842" s="6"/>
      <c r="J5842" s="6" t="str">
        <f t="shared" si="776"/>
        <v>1996-K-1</v>
      </c>
      <c r="K5842" s="6" t="str">
        <f t="shared" si="773"/>
        <v>1996-K-1</v>
      </c>
      <c r="L5842" s="10" t="s">
        <v>4212</v>
      </c>
      <c r="M5842" s="10" t="s">
        <v>8577</v>
      </c>
      <c r="N5842" s="10" t="s">
        <v>8445</v>
      </c>
      <c r="O5842" s="10" t="s">
        <v>9880</v>
      </c>
      <c r="P5842" s="6" t="str">
        <f t="shared" si="775"/>
        <v>Robert T. Kinsley</v>
      </c>
      <c r="Q5842" s="10" t="s">
        <v>14895</v>
      </c>
      <c r="R5842" s="10" t="s">
        <v>186</v>
      </c>
      <c r="S5842" s="10" t="s">
        <v>1186</v>
      </c>
      <c r="T5842" s="10" t="s">
        <v>14896</v>
      </c>
    </row>
    <row r="5843" spans="1:20" s="1" customFormat="1" x14ac:dyDescent="0.2">
      <c r="A5843" s="10" t="s">
        <v>14783</v>
      </c>
      <c r="B5843" s="6" t="str">
        <f t="shared" si="774"/>
        <v>L</v>
      </c>
      <c r="C5843" s="10" t="s">
        <v>8241</v>
      </c>
      <c r="D5843" s="6"/>
      <c r="E5843" s="10" t="s">
        <v>14493</v>
      </c>
      <c r="F5843" s="10" t="s">
        <v>14494</v>
      </c>
      <c r="G5843" s="6"/>
      <c r="H5843" s="6"/>
      <c r="I5843" s="6"/>
      <c r="J5843" s="6" t="str">
        <f t="shared" si="776"/>
        <v>1996-L-1</v>
      </c>
      <c r="K5843" s="6" t="str">
        <f t="shared" si="773"/>
        <v>1996-L-1</v>
      </c>
      <c r="L5843" s="10" t="s">
        <v>6720</v>
      </c>
      <c r="M5843" s="10" t="s">
        <v>8091</v>
      </c>
      <c r="N5843" s="10" t="s">
        <v>8110</v>
      </c>
      <c r="O5843" s="10" t="s">
        <v>8081</v>
      </c>
      <c r="P5843" s="6" t="str">
        <f t="shared" si="775"/>
        <v>Julian Luke</v>
      </c>
      <c r="Q5843" s="10" t="s">
        <v>14897</v>
      </c>
      <c r="R5843" s="10" t="s">
        <v>186</v>
      </c>
      <c r="S5843" s="10" t="s">
        <v>14898</v>
      </c>
      <c r="T5843" s="10" t="s">
        <v>14899</v>
      </c>
    </row>
    <row r="5844" spans="1:20" s="1" customFormat="1" ht="38.25" x14ac:dyDescent="0.2">
      <c r="A5844" s="10" t="s">
        <v>14783</v>
      </c>
      <c r="B5844" s="6" t="str">
        <f t="shared" si="774"/>
        <v>L</v>
      </c>
      <c r="C5844" s="10" t="s">
        <v>8273</v>
      </c>
      <c r="D5844" s="6"/>
      <c r="E5844" s="10" t="s">
        <v>14900</v>
      </c>
      <c r="F5844" s="10" t="s">
        <v>4223</v>
      </c>
      <c r="G5844" s="6"/>
      <c r="H5844" s="6"/>
      <c r="I5844" s="6"/>
      <c r="J5844" s="6" t="str">
        <f t="shared" si="776"/>
        <v>1996-L-2</v>
      </c>
      <c r="K5844" s="6" t="str">
        <f t="shared" si="773"/>
        <v>1996-L-2</v>
      </c>
      <c r="L5844" s="10" t="s">
        <v>319</v>
      </c>
      <c r="M5844" s="10" t="s">
        <v>8460</v>
      </c>
      <c r="N5844" s="10" t="s">
        <v>8252</v>
      </c>
      <c r="O5844" s="10" t="s">
        <v>9881</v>
      </c>
      <c r="P5844" s="6" t="str">
        <f t="shared" si="775"/>
        <v>Brenda Ralph Lewis</v>
      </c>
      <c r="Q5844" s="10" t="s">
        <v>14901</v>
      </c>
      <c r="R5844" s="10" t="s">
        <v>18</v>
      </c>
      <c r="S5844" s="10" t="s">
        <v>14902</v>
      </c>
      <c r="T5844" s="10" t="s">
        <v>14903</v>
      </c>
    </row>
    <row r="5845" spans="1:20" s="1" customFormat="1" ht="51" x14ac:dyDescent="0.2">
      <c r="A5845" s="10" t="s">
        <v>14783</v>
      </c>
      <c r="B5845" s="6" t="str">
        <f t="shared" si="774"/>
        <v>L</v>
      </c>
      <c r="C5845" s="10" t="s">
        <v>8326</v>
      </c>
      <c r="D5845" s="6"/>
      <c r="E5845" s="10" t="s">
        <v>1956</v>
      </c>
      <c r="F5845" s="10" t="s">
        <v>13123</v>
      </c>
      <c r="G5845" s="6"/>
      <c r="H5845" s="6"/>
      <c r="I5845" s="6"/>
      <c r="J5845" s="6" t="str">
        <f t="shared" si="776"/>
        <v>1996-L-3</v>
      </c>
      <c r="K5845" s="6" t="str">
        <f t="shared" si="773"/>
        <v>1996-L-3</v>
      </c>
      <c r="L5845" s="10" t="s">
        <v>319</v>
      </c>
      <c r="M5845" s="10" t="s">
        <v>8460</v>
      </c>
      <c r="N5845" s="10" t="s">
        <v>8252</v>
      </c>
      <c r="O5845" s="10" t="s">
        <v>9882</v>
      </c>
      <c r="P5845" s="6" t="str">
        <f t="shared" si="775"/>
        <v>Richard Lockyer</v>
      </c>
      <c r="Q5845" s="10" t="s">
        <v>14904</v>
      </c>
      <c r="R5845" s="10" t="s">
        <v>18</v>
      </c>
      <c r="S5845" s="10" t="s">
        <v>2548</v>
      </c>
      <c r="T5845" s="10" t="s">
        <v>14905</v>
      </c>
    </row>
    <row r="5846" spans="1:20" s="1" customFormat="1" ht="63.75" x14ac:dyDescent="0.2">
      <c r="A5846" s="10" t="s">
        <v>14783</v>
      </c>
      <c r="B5846" s="6" t="str">
        <f t="shared" si="774"/>
        <v>L</v>
      </c>
      <c r="C5846" s="10" t="s">
        <v>8096</v>
      </c>
      <c r="D5846" s="6"/>
      <c r="E5846" s="10" t="s">
        <v>3709</v>
      </c>
      <c r="F5846" s="10" t="s">
        <v>3710</v>
      </c>
      <c r="G5846" s="6"/>
      <c r="H5846" s="6"/>
      <c r="I5846" s="6"/>
      <c r="J5846" s="6" t="str">
        <f t="shared" si="776"/>
        <v>1996-L-7</v>
      </c>
      <c r="K5846" s="6" t="str">
        <f t="shared" si="773"/>
        <v>1996-L-7</v>
      </c>
      <c r="L5846" s="10" t="s">
        <v>368</v>
      </c>
      <c r="M5846" s="6"/>
      <c r="N5846" s="10" t="s">
        <v>8461</v>
      </c>
      <c r="O5846" s="6"/>
      <c r="P5846" s="6" t="str">
        <f t="shared" si="775"/>
        <v>Robson Lowe</v>
      </c>
      <c r="Q5846" s="10" t="s">
        <v>14906</v>
      </c>
      <c r="R5846" s="10" t="s">
        <v>18</v>
      </c>
      <c r="S5846" s="10" t="s">
        <v>14907</v>
      </c>
      <c r="T5846" s="10" t="s">
        <v>14908</v>
      </c>
    </row>
    <row r="5847" spans="1:20" s="1" customFormat="1" x14ac:dyDescent="0.2">
      <c r="A5847" s="10" t="s">
        <v>14783</v>
      </c>
      <c r="B5847" s="6" t="str">
        <f t="shared" si="774"/>
        <v>L</v>
      </c>
      <c r="C5847" s="10" t="s">
        <v>8097</v>
      </c>
      <c r="D5847" s="6"/>
      <c r="E5847" s="10" t="s">
        <v>3709</v>
      </c>
      <c r="F5847" s="10" t="s">
        <v>3710</v>
      </c>
      <c r="G5847" s="6"/>
      <c r="H5847" s="6"/>
      <c r="I5847" s="6"/>
      <c r="J5847" s="6" t="str">
        <f t="shared" si="776"/>
        <v>1996-L-8</v>
      </c>
      <c r="K5847" s="6" t="str">
        <f t="shared" si="773"/>
        <v>1996-L-8</v>
      </c>
      <c r="L5847" s="10" t="s">
        <v>368</v>
      </c>
      <c r="M5847" s="6"/>
      <c r="N5847" s="10" t="s">
        <v>8462</v>
      </c>
      <c r="O5847" s="6"/>
      <c r="P5847" s="6" t="str">
        <f t="shared" si="775"/>
        <v>Robson Lowe</v>
      </c>
      <c r="Q5847" s="10" t="s">
        <v>14909</v>
      </c>
      <c r="R5847" s="10" t="s">
        <v>18</v>
      </c>
      <c r="S5847" s="10" t="s">
        <v>4451</v>
      </c>
      <c r="T5847" s="10" t="s">
        <v>14910</v>
      </c>
    </row>
    <row r="5848" spans="1:20" s="1" customFormat="1" ht="25.5" x14ac:dyDescent="0.2">
      <c r="A5848" s="10" t="s">
        <v>14783</v>
      </c>
      <c r="B5848" s="6" t="str">
        <f t="shared" si="774"/>
        <v>M</v>
      </c>
      <c r="C5848" s="10" t="s">
        <v>8241</v>
      </c>
      <c r="D5848" s="6"/>
      <c r="E5848" s="10" t="s">
        <v>7663</v>
      </c>
      <c r="F5848" s="10" t="s">
        <v>5853</v>
      </c>
      <c r="G5848" s="6"/>
      <c r="H5848" s="6"/>
      <c r="I5848" s="6"/>
      <c r="J5848" s="6" t="str">
        <f t="shared" si="776"/>
        <v>1996-M-1</v>
      </c>
      <c r="K5848" s="6" t="str">
        <f t="shared" si="773"/>
        <v>1996-M-1</v>
      </c>
      <c r="L5848" s="10" t="s">
        <v>6720</v>
      </c>
      <c r="M5848" s="10" t="s">
        <v>8091</v>
      </c>
      <c r="N5848" s="10" t="s">
        <v>8658</v>
      </c>
      <c r="O5848" s="10" t="s">
        <v>8563</v>
      </c>
      <c r="P5848" s="6" t="str">
        <f t="shared" si="775"/>
        <v>Brian McCloy</v>
      </c>
      <c r="Q5848" s="10" t="s">
        <v>14575</v>
      </c>
      <c r="R5848" s="10" t="s">
        <v>18</v>
      </c>
      <c r="S5848" s="10" t="s">
        <v>4849</v>
      </c>
      <c r="T5848" s="10" t="s">
        <v>14911</v>
      </c>
    </row>
    <row r="5849" spans="1:20" s="1" customFormat="1" ht="38.25" x14ac:dyDescent="0.2">
      <c r="A5849" s="10" t="s">
        <v>14783</v>
      </c>
      <c r="B5849" s="6" t="str">
        <f t="shared" si="774"/>
        <v>M</v>
      </c>
      <c r="C5849" s="10" t="s">
        <v>8273</v>
      </c>
      <c r="D5849" s="6"/>
      <c r="E5849" s="10" t="s">
        <v>12513</v>
      </c>
      <c r="F5849" s="10" t="s">
        <v>14912</v>
      </c>
      <c r="G5849" s="6"/>
      <c r="H5849" s="6"/>
      <c r="I5849" s="6"/>
      <c r="J5849" s="6" t="str">
        <f t="shared" si="776"/>
        <v>1996-M-2</v>
      </c>
      <c r="K5849" s="6" t="str">
        <f t="shared" si="773"/>
        <v>1996-M-2</v>
      </c>
      <c r="L5849" s="10" t="s">
        <v>4766</v>
      </c>
      <c r="M5849" s="10" t="s">
        <v>8523</v>
      </c>
      <c r="N5849" s="10" t="s">
        <v>8644</v>
      </c>
      <c r="O5849" s="10" t="s">
        <v>8639</v>
      </c>
      <c r="P5849" s="6" t="str">
        <f t="shared" si="775"/>
        <v>Ian McQueen</v>
      </c>
      <c r="Q5849" s="10" t="s">
        <v>14913</v>
      </c>
      <c r="R5849" s="10" t="s">
        <v>18</v>
      </c>
      <c r="S5849" s="10" t="s">
        <v>1717</v>
      </c>
      <c r="T5849" s="10" t="s">
        <v>14914</v>
      </c>
    </row>
    <row r="5850" spans="1:20" s="1" customFormat="1" ht="25.5" x14ac:dyDescent="0.2">
      <c r="A5850" s="10" t="s">
        <v>14783</v>
      </c>
      <c r="B5850" s="6" t="str">
        <f t="shared" si="774"/>
        <v>M</v>
      </c>
      <c r="C5850" s="10" t="s">
        <v>8326</v>
      </c>
      <c r="D5850" s="6"/>
      <c r="E5850" s="10" t="s">
        <v>7663</v>
      </c>
      <c r="F5850" s="10" t="s">
        <v>5853</v>
      </c>
      <c r="G5850" s="6"/>
      <c r="H5850" s="6"/>
      <c r="I5850" s="6"/>
      <c r="J5850" s="6" t="str">
        <f t="shared" si="776"/>
        <v>1996-M-3</v>
      </c>
      <c r="K5850" s="6" t="str">
        <f t="shared" si="773"/>
        <v>1996-M-3</v>
      </c>
      <c r="L5850" s="10" t="s">
        <v>4766</v>
      </c>
      <c r="M5850" s="10" t="s">
        <v>8523</v>
      </c>
      <c r="N5850" s="10" t="s">
        <v>8676</v>
      </c>
      <c r="O5850" s="10" t="s">
        <v>9883</v>
      </c>
      <c r="P5850" s="6" t="str">
        <f t="shared" si="775"/>
        <v>Brian McCloy</v>
      </c>
      <c r="Q5850" s="10" t="s">
        <v>186</v>
      </c>
      <c r="R5850" s="10" t="s">
        <v>186</v>
      </c>
      <c r="S5850" s="10" t="s">
        <v>14915</v>
      </c>
      <c r="T5850" s="10" t="s">
        <v>14916</v>
      </c>
    </row>
    <row r="5851" spans="1:20" s="1" customFormat="1" ht="25.5" x14ac:dyDescent="0.2">
      <c r="A5851" s="10" t="s">
        <v>14783</v>
      </c>
      <c r="B5851" s="6" t="str">
        <f t="shared" si="774"/>
        <v>N</v>
      </c>
      <c r="C5851" s="10" t="s">
        <v>8241</v>
      </c>
      <c r="D5851" s="6"/>
      <c r="E5851" s="10" t="s">
        <v>4737</v>
      </c>
      <c r="F5851" s="10" t="s">
        <v>13395</v>
      </c>
      <c r="G5851" s="6"/>
      <c r="H5851" s="6"/>
      <c r="I5851" s="6"/>
      <c r="J5851" s="6" t="str">
        <f t="shared" si="776"/>
        <v>1996-N-1</v>
      </c>
      <c r="K5851" s="6" t="str">
        <f t="shared" si="773"/>
        <v>1996-N-1</v>
      </c>
      <c r="L5851" s="10" t="s">
        <v>6720</v>
      </c>
      <c r="M5851" s="10" t="s">
        <v>8091</v>
      </c>
      <c r="N5851" s="10" t="s">
        <v>8110</v>
      </c>
      <c r="O5851" s="10" t="s">
        <v>9884</v>
      </c>
      <c r="P5851" s="6" t="str">
        <f t="shared" si="775"/>
        <v>Peter Noad</v>
      </c>
      <c r="Q5851" s="10" t="s">
        <v>14917</v>
      </c>
      <c r="R5851" s="10" t="s">
        <v>3486</v>
      </c>
      <c r="S5851" s="10" t="s">
        <v>14918</v>
      </c>
      <c r="T5851" s="10" t="s">
        <v>14919</v>
      </c>
    </row>
    <row r="5852" spans="1:20" s="1" customFormat="1" x14ac:dyDescent="0.2">
      <c r="A5852" s="10" t="s">
        <v>14783</v>
      </c>
      <c r="B5852" s="6" t="str">
        <f t="shared" si="774"/>
        <v>N</v>
      </c>
      <c r="C5852" s="10" t="s">
        <v>8273</v>
      </c>
      <c r="D5852" s="6"/>
      <c r="E5852" s="10" t="s">
        <v>4737</v>
      </c>
      <c r="F5852" s="10" t="s">
        <v>13395</v>
      </c>
      <c r="G5852" s="6"/>
      <c r="H5852" s="6"/>
      <c r="I5852" s="6"/>
      <c r="J5852" s="6" t="str">
        <f t="shared" si="776"/>
        <v>1996-N-2</v>
      </c>
      <c r="K5852" s="6" t="str">
        <f t="shared" si="773"/>
        <v>1996-N-2</v>
      </c>
      <c r="L5852" s="10" t="s">
        <v>6720</v>
      </c>
      <c r="M5852" s="10" t="s">
        <v>8091</v>
      </c>
      <c r="N5852" s="10" t="s">
        <v>8590</v>
      </c>
      <c r="O5852" s="10" t="s">
        <v>9414</v>
      </c>
      <c r="P5852" s="6" t="str">
        <f t="shared" si="775"/>
        <v>Peter Noad</v>
      </c>
      <c r="Q5852" s="10" t="s">
        <v>14263</v>
      </c>
      <c r="R5852" s="10" t="s">
        <v>3486</v>
      </c>
      <c r="S5852" s="10" t="s">
        <v>10409</v>
      </c>
      <c r="T5852" s="10" t="s">
        <v>14920</v>
      </c>
    </row>
    <row r="5853" spans="1:20" s="1" customFormat="1" ht="25.5" x14ac:dyDescent="0.2">
      <c r="A5853" s="10" t="s">
        <v>14783</v>
      </c>
      <c r="B5853" s="6" t="str">
        <f t="shared" si="774"/>
        <v>N</v>
      </c>
      <c r="C5853" s="10" t="s">
        <v>8326</v>
      </c>
      <c r="D5853" s="6"/>
      <c r="E5853" s="10" t="s">
        <v>14921</v>
      </c>
      <c r="F5853" s="10" t="s">
        <v>6414</v>
      </c>
      <c r="G5853" s="6"/>
      <c r="H5853" s="6"/>
      <c r="I5853" s="6"/>
      <c r="J5853" s="6" t="str">
        <f t="shared" si="776"/>
        <v>1996-N-3</v>
      </c>
      <c r="K5853" s="6" t="str">
        <f t="shared" si="773"/>
        <v>1996-N-3</v>
      </c>
      <c r="L5853" s="10" t="s">
        <v>6450</v>
      </c>
      <c r="M5853" s="10" t="s">
        <v>8585</v>
      </c>
      <c r="N5853" s="6"/>
      <c r="O5853" s="10" t="s">
        <v>8581</v>
      </c>
      <c r="P5853" s="6" t="str">
        <f t="shared" si="775"/>
        <v>Andrew Norris</v>
      </c>
      <c r="Q5853" s="10" t="s">
        <v>14922</v>
      </c>
      <c r="R5853" s="10" t="s">
        <v>186</v>
      </c>
      <c r="S5853" s="10" t="s">
        <v>14923</v>
      </c>
      <c r="T5853" s="10" t="s">
        <v>14924</v>
      </c>
    </row>
    <row r="5854" spans="1:20" s="1" customFormat="1" ht="25.5" x14ac:dyDescent="0.2">
      <c r="A5854" s="10" t="s">
        <v>14783</v>
      </c>
      <c r="B5854" s="6" t="str">
        <f t="shared" si="774"/>
        <v>P</v>
      </c>
      <c r="C5854" s="10" t="s">
        <v>8241</v>
      </c>
      <c r="D5854" s="6"/>
      <c r="E5854" s="10" t="s">
        <v>13021</v>
      </c>
      <c r="F5854" s="10" t="s">
        <v>13412</v>
      </c>
      <c r="G5854" s="6"/>
      <c r="H5854" s="6"/>
      <c r="I5854" s="6"/>
      <c r="J5854" s="6" t="str">
        <f t="shared" si="776"/>
        <v>1996-P-1</v>
      </c>
      <c r="K5854" s="6" t="str">
        <f t="shared" si="773"/>
        <v>1996-P-1</v>
      </c>
      <c r="L5854" s="10" t="s">
        <v>6720</v>
      </c>
      <c r="M5854" s="10" t="s">
        <v>8091</v>
      </c>
      <c r="N5854" s="10" t="s">
        <v>8110</v>
      </c>
      <c r="O5854" s="10" t="s">
        <v>8598</v>
      </c>
      <c r="P5854" s="6" t="str">
        <f t="shared" si="775"/>
        <v>Steve Pendleton</v>
      </c>
      <c r="Q5854" s="10" t="s">
        <v>14925</v>
      </c>
      <c r="R5854" s="10" t="s">
        <v>1880</v>
      </c>
      <c r="S5854" s="10" t="s">
        <v>14926</v>
      </c>
      <c r="T5854" s="10" t="s">
        <v>14927</v>
      </c>
    </row>
    <row r="5855" spans="1:20" s="1" customFormat="1" ht="25.5" x14ac:dyDescent="0.2">
      <c r="A5855" s="10" t="s">
        <v>14783</v>
      </c>
      <c r="B5855" s="6" t="str">
        <f t="shared" si="774"/>
        <v>P</v>
      </c>
      <c r="C5855" s="10" t="s">
        <v>8273</v>
      </c>
      <c r="D5855" s="6"/>
      <c r="E5855" s="10" t="s">
        <v>13021</v>
      </c>
      <c r="F5855" s="10" t="s">
        <v>13412</v>
      </c>
      <c r="G5855" s="6"/>
      <c r="H5855" s="6"/>
      <c r="I5855" s="6"/>
      <c r="J5855" s="6" t="str">
        <f t="shared" si="776"/>
        <v>1996-P-2</v>
      </c>
      <c r="K5855" s="6" t="str">
        <f t="shared" si="773"/>
        <v>1996-P-2</v>
      </c>
      <c r="L5855" s="10" t="s">
        <v>6720</v>
      </c>
      <c r="M5855" s="10" t="s">
        <v>8091</v>
      </c>
      <c r="N5855" s="10" t="s">
        <v>8110</v>
      </c>
      <c r="O5855" s="10" t="s">
        <v>9414</v>
      </c>
      <c r="P5855" s="6" t="str">
        <f t="shared" si="775"/>
        <v>Steve Pendleton</v>
      </c>
      <c r="Q5855" s="10" t="s">
        <v>14928</v>
      </c>
      <c r="R5855" s="10" t="s">
        <v>6424</v>
      </c>
      <c r="S5855" s="10" t="s">
        <v>3946</v>
      </c>
      <c r="T5855" s="10" t="s">
        <v>14929</v>
      </c>
    </row>
    <row r="5856" spans="1:20" s="1" customFormat="1" ht="25.5" x14ac:dyDescent="0.2">
      <c r="A5856" s="10" t="s">
        <v>14783</v>
      </c>
      <c r="B5856" s="6" t="str">
        <f t="shared" si="774"/>
        <v>P</v>
      </c>
      <c r="C5856" s="10" t="s">
        <v>8326</v>
      </c>
      <c r="D5856" s="6"/>
      <c r="E5856" s="10" t="s">
        <v>13021</v>
      </c>
      <c r="F5856" s="10" t="s">
        <v>13412</v>
      </c>
      <c r="G5856" s="6"/>
      <c r="H5856" s="6"/>
      <c r="I5856" s="6"/>
      <c r="J5856" s="6" t="str">
        <f t="shared" si="776"/>
        <v>1996-P-3</v>
      </c>
      <c r="K5856" s="6" t="str">
        <f t="shared" si="773"/>
        <v>1996-P-3</v>
      </c>
      <c r="L5856" s="10" t="s">
        <v>6720</v>
      </c>
      <c r="M5856" s="10" t="s">
        <v>8091</v>
      </c>
      <c r="N5856" s="10" t="s">
        <v>8590</v>
      </c>
      <c r="O5856" s="10" t="s">
        <v>9290</v>
      </c>
      <c r="P5856" s="6" t="str">
        <f t="shared" si="775"/>
        <v>Steve Pendleton</v>
      </c>
      <c r="Q5856" s="10" t="s">
        <v>14930</v>
      </c>
      <c r="R5856" s="10" t="s">
        <v>1880</v>
      </c>
      <c r="S5856" s="10" t="s">
        <v>12392</v>
      </c>
      <c r="T5856" s="10" t="s">
        <v>14931</v>
      </c>
    </row>
    <row r="5857" spans="1:20" s="1" customFormat="1" ht="25.5" x14ac:dyDescent="0.2">
      <c r="A5857" s="10" t="s">
        <v>14783</v>
      </c>
      <c r="B5857" s="6" t="str">
        <f t="shared" si="774"/>
        <v>R</v>
      </c>
      <c r="C5857" s="10" t="s">
        <v>8241</v>
      </c>
      <c r="D5857" s="10" t="s">
        <v>20</v>
      </c>
      <c r="E5857" s="10" t="s">
        <v>5156</v>
      </c>
      <c r="F5857" s="10" t="s">
        <v>4353</v>
      </c>
      <c r="G5857" s="6"/>
      <c r="H5857" s="6"/>
      <c r="I5857" s="6"/>
      <c r="J5857" s="6" t="str">
        <f t="shared" si="776"/>
        <v>1996-R-1*</v>
      </c>
      <c r="K5857" s="6" t="str">
        <f t="shared" si="773"/>
        <v>1996-R-1*</v>
      </c>
      <c r="L5857" s="10" t="s">
        <v>15</v>
      </c>
      <c r="M5857" s="6"/>
      <c r="N5857" s="6"/>
      <c r="O5857" s="10" t="s">
        <v>9885</v>
      </c>
      <c r="P5857" s="6" t="str">
        <f t="shared" si="775"/>
        <v>Ken Rowe</v>
      </c>
      <c r="Q5857" s="10" t="s">
        <v>5158</v>
      </c>
      <c r="R5857" s="10" t="s">
        <v>2117</v>
      </c>
      <c r="S5857" s="10" t="s">
        <v>5159</v>
      </c>
      <c r="T5857" s="6"/>
    </row>
    <row r="5858" spans="1:20" s="1" customFormat="1" x14ac:dyDescent="0.2">
      <c r="A5858" s="10" t="s">
        <v>14783</v>
      </c>
      <c r="B5858" s="6" t="str">
        <f t="shared" si="774"/>
        <v>S</v>
      </c>
      <c r="C5858" s="10" t="s">
        <v>8241</v>
      </c>
      <c r="D5858" s="6"/>
      <c r="E5858" s="10" t="s">
        <v>3927</v>
      </c>
      <c r="F5858" s="10" t="s">
        <v>14519</v>
      </c>
      <c r="G5858" s="6"/>
      <c r="H5858" s="6"/>
      <c r="I5858" s="6"/>
      <c r="J5858" s="6" t="str">
        <f t="shared" si="776"/>
        <v>1996-S-1</v>
      </c>
      <c r="K5858" s="6" t="str">
        <f t="shared" si="773"/>
        <v>1996-S-1</v>
      </c>
      <c r="L5858" s="10" t="s">
        <v>6720</v>
      </c>
      <c r="M5858" s="10" t="s">
        <v>8091</v>
      </c>
      <c r="N5858" s="10" t="s">
        <v>8658</v>
      </c>
      <c r="O5858" s="10" t="s">
        <v>1082</v>
      </c>
      <c r="P5858" s="6" t="str">
        <f t="shared" si="775"/>
        <v>Max Schleiffer</v>
      </c>
      <c r="Q5858" s="10" t="s">
        <v>14932</v>
      </c>
      <c r="R5858" s="10" t="s">
        <v>18</v>
      </c>
      <c r="S5858" s="10" t="s">
        <v>3946</v>
      </c>
      <c r="T5858" s="10" t="s">
        <v>14933</v>
      </c>
    </row>
    <row r="5859" spans="1:20" s="1" customFormat="1" ht="89.25" x14ac:dyDescent="0.2">
      <c r="A5859" s="10" t="s">
        <v>14783</v>
      </c>
      <c r="B5859" s="6" t="str">
        <f t="shared" si="774"/>
        <v>S</v>
      </c>
      <c r="C5859" s="10" t="s">
        <v>8273</v>
      </c>
      <c r="D5859" s="6"/>
      <c r="E5859" s="10" t="s">
        <v>7947</v>
      </c>
      <c r="F5859" s="10" t="s">
        <v>7948</v>
      </c>
      <c r="G5859" s="6"/>
      <c r="H5859" s="6"/>
      <c r="I5859" s="6"/>
      <c r="J5859" s="6" t="str">
        <f t="shared" si="776"/>
        <v>1996-S-2</v>
      </c>
      <c r="K5859" s="6" t="str">
        <f t="shared" si="773"/>
        <v>1996-S-2</v>
      </c>
      <c r="L5859" s="10" t="s">
        <v>6720</v>
      </c>
      <c r="M5859" s="10" t="s">
        <v>8091</v>
      </c>
      <c r="N5859" s="10" t="s">
        <v>8110</v>
      </c>
      <c r="O5859" s="10" t="s">
        <v>8088</v>
      </c>
      <c r="P5859" s="6" t="str">
        <f t="shared" si="775"/>
        <v>Colin W. Spong</v>
      </c>
      <c r="Q5859" s="10" t="s">
        <v>14934</v>
      </c>
      <c r="R5859" s="10" t="s">
        <v>1357</v>
      </c>
      <c r="S5859" s="10" t="s">
        <v>1717</v>
      </c>
      <c r="T5859" s="10" t="s">
        <v>14935</v>
      </c>
    </row>
    <row r="5860" spans="1:20" s="1" customFormat="1" ht="25.5" x14ac:dyDescent="0.2">
      <c r="A5860" s="10" t="s">
        <v>14783</v>
      </c>
      <c r="B5860" s="6" t="str">
        <f t="shared" si="774"/>
        <v>S</v>
      </c>
      <c r="C5860" s="10" t="s">
        <v>8326</v>
      </c>
      <c r="D5860" s="6"/>
      <c r="E5860" s="10" t="s">
        <v>7947</v>
      </c>
      <c r="F5860" s="10" t="s">
        <v>7948</v>
      </c>
      <c r="G5860" s="6"/>
      <c r="H5860" s="6"/>
      <c r="I5860" s="6"/>
      <c r="J5860" s="6" t="str">
        <f t="shared" si="776"/>
        <v>1996-S-3</v>
      </c>
      <c r="K5860" s="6" t="str">
        <f t="shared" si="773"/>
        <v>1996-S-3</v>
      </c>
      <c r="L5860" s="10" t="s">
        <v>4766</v>
      </c>
      <c r="M5860" s="10" t="s">
        <v>8523</v>
      </c>
      <c r="N5860" s="10" t="s">
        <v>8676</v>
      </c>
      <c r="O5860" s="10" t="s">
        <v>9886</v>
      </c>
      <c r="P5860" s="6" t="str">
        <f t="shared" si="775"/>
        <v>Colin W. Spong</v>
      </c>
      <c r="Q5860" s="10" t="s">
        <v>14936</v>
      </c>
      <c r="R5860" s="10" t="s">
        <v>258</v>
      </c>
      <c r="S5860" s="10" t="s">
        <v>14937</v>
      </c>
      <c r="T5860" s="10" t="s">
        <v>14938</v>
      </c>
    </row>
    <row r="5861" spans="1:20" s="1" customFormat="1" x14ac:dyDescent="0.2">
      <c r="A5861" s="10" t="s">
        <v>14783</v>
      </c>
      <c r="B5861" s="6" t="str">
        <f t="shared" si="774"/>
        <v>S</v>
      </c>
      <c r="C5861" s="10" t="s">
        <v>8099</v>
      </c>
      <c r="D5861" s="10" t="s">
        <v>20</v>
      </c>
      <c r="E5861" s="10" t="s">
        <v>14939</v>
      </c>
      <c r="F5861" s="10" t="s">
        <v>14940</v>
      </c>
      <c r="G5861" s="6"/>
      <c r="H5861" s="6"/>
      <c r="I5861" s="6"/>
      <c r="J5861" s="6" t="str">
        <f t="shared" si="776"/>
        <v>1996-S-4*</v>
      </c>
      <c r="K5861" s="6" t="str">
        <f t="shared" si="773"/>
        <v>1996-S-4*</v>
      </c>
      <c r="L5861" s="10" t="s">
        <v>368</v>
      </c>
      <c r="M5861" s="6"/>
      <c r="N5861" s="6"/>
      <c r="O5861" s="6"/>
      <c r="P5861" s="6" t="str">
        <f t="shared" si="775"/>
        <v>Robert A. Siegal</v>
      </c>
      <c r="Q5861" s="10" t="s">
        <v>14941</v>
      </c>
      <c r="R5861" s="10" t="s">
        <v>18</v>
      </c>
      <c r="S5861" s="6"/>
      <c r="T5861" s="10" t="s">
        <v>14942</v>
      </c>
    </row>
    <row r="5862" spans="1:20" s="1" customFormat="1" ht="38.25" x14ac:dyDescent="0.2">
      <c r="A5862" s="10" t="s">
        <v>14783</v>
      </c>
      <c r="B5862" s="6" t="str">
        <f t="shared" si="774"/>
        <v>S</v>
      </c>
      <c r="C5862" s="10" t="s">
        <v>8318</v>
      </c>
      <c r="D5862" s="10" t="s">
        <v>20</v>
      </c>
      <c r="E5862" s="6"/>
      <c r="F5862" s="10" t="s">
        <v>11566</v>
      </c>
      <c r="G5862" s="6"/>
      <c r="H5862" s="6"/>
      <c r="I5862" s="6"/>
      <c r="J5862" s="6" t="str">
        <f t="shared" si="776"/>
        <v>1996-S-5*</v>
      </c>
      <c r="K5862" s="6" t="str">
        <f t="shared" si="773"/>
        <v>1996-S-5*</v>
      </c>
      <c r="L5862" s="10" t="s">
        <v>368</v>
      </c>
      <c r="M5862" s="6"/>
      <c r="N5862" s="6"/>
      <c r="O5862" s="6"/>
      <c r="P5862" s="6" t="str">
        <f t="shared" si="775"/>
        <v>Sotheby's</v>
      </c>
      <c r="Q5862" s="10" t="s">
        <v>14943</v>
      </c>
      <c r="R5862" s="10" t="s">
        <v>186</v>
      </c>
      <c r="S5862" s="6"/>
      <c r="T5862" s="10" t="s">
        <v>14944</v>
      </c>
    </row>
    <row r="5863" spans="1:20" s="1" customFormat="1" ht="51" x14ac:dyDescent="0.2">
      <c r="A5863" s="10" t="s">
        <v>14783</v>
      </c>
      <c r="B5863" s="6" t="str">
        <f t="shared" si="774"/>
        <v>T</v>
      </c>
      <c r="C5863" s="10" t="s">
        <v>8241</v>
      </c>
      <c r="D5863" s="6"/>
      <c r="E5863" s="10" t="s">
        <v>10529</v>
      </c>
      <c r="F5863" s="10" t="s">
        <v>7441</v>
      </c>
      <c r="G5863" s="6"/>
      <c r="H5863" s="6"/>
      <c r="I5863" s="6"/>
      <c r="J5863" s="6" t="str">
        <f t="shared" si="776"/>
        <v>1996-T-1</v>
      </c>
      <c r="K5863" s="6" t="str">
        <f t="shared" si="773"/>
        <v>1996-T-1</v>
      </c>
      <c r="L5863" s="10" t="s">
        <v>4766</v>
      </c>
      <c r="M5863" s="10" t="s">
        <v>8523</v>
      </c>
      <c r="N5863" s="10" t="s">
        <v>8644</v>
      </c>
      <c r="O5863" s="10" t="s">
        <v>9887</v>
      </c>
      <c r="P5863" s="6" t="str">
        <f t="shared" si="775"/>
        <v>Dave Tarry</v>
      </c>
      <c r="Q5863" s="10" t="s">
        <v>14945</v>
      </c>
      <c r="R5863" s="10" t="s">
        <v>18</v>
      </c>
      <c r="S5863" s="10" t="s">
        <v>11031</v>
      </c>
      <c r="T5863" s="10" t="s">
        <v>14946</v>
      </c>
    </row>
    <row r="5864" spans="1:20" s="1" customFormat="1" ht="38.25" x14ac:dyDescent="0.2">
      <c r="A5864" s="10" t="s">
        <v>14783</v>
      </c>
      <c r="B5864" s="6" t="str">
        <f t="shared" si="774"/>
        <v>T</v>
      </c>
      <c r="C5864" s="10" t="s">
        <v>8273</v>
      </c>
      <c r="D5864" s="6"/>
      <c r="E5864" s="10" t="s">
        <v>6842</v>
      </c>
      <c r="F5864" s="10" t="s">
        <v>14947</v>
      </c>
      <c r="G5864" s="6"/>
      <c r="H5864" s="6"/>
      <c r="I5864" s="6"/>
      <c r="J5864" s="6" t="str">
        <f t="shared" si="776"/>
        <v>1996-T-2</v>
      </c>
      <c r="K5864" s="6" t="str">
        <f t="shared" si="773"/>
        <v>1996-T-2</v>
      </c>
      <c r="L5864" s="10" t="s">
        <v>2011</v>
      </c>
      <c r="M5864" s="10" t="s">
        <v>8588</v>
      </c>
      <c r="N5864" s="10" t="s">
        <v>8099</v>
      </c>
      <c r="O5864" s="10" t="s">
        <v>8129</v>
      </c>
      <c r="P5864" s="6" t="str">
        <f t="shared" si="775"/>
        <v>Keith Tranmer</v>
      </c>
      <c r="Q5864" s="10" t="s">
        <v>7385</v>
      </c>
      <c r="R5864" s="10" t="s">
        <v>186</v>
      </c>
      <c r="S5864" s="10" t="s">
        <v>11199</v>
      </c>
      <c r="T5864" s="10" t="s">
        <v>14948</v>
      </c>
    </row>
    <row r="5865" spans="1:20" s="1" customFormat="1" ht="25.5" x14ac:dyDescent="0.2">
      <c r="A5865" s="10" t="s">
        <v>14783</v>
      </c>
      <c r="B5865" s="6" t="str">
        <f t="shared" si="774"/>
        <v>V</v>
      </c>
      <c r="C5865" s="10" t="s">
        <v>8241</v>
      </c>
      <c r="D5865" s="6"/>
      <c r="E5865" s="10" t="s">
        <v>5340</v>
      </c>
      <c r="F5865" s="10" t="s">
        <v>6418</v>
      </c>
      <c r="G5865" s="6"/>
      <c r="H5865" s="6"/>
      <c r="I5865" s="6"/>
      <c r="J5865" s="6" t="str">
        <f t="shared" si="776"/>
        <v>1996-V-1</v>
      </c>
      <c r="K5865" s="6" t="str">
        <f t="shared" si="773"/>
        <v>1996-V-1</v>
      </c>
      <c r="L5865" s="10" t="s">
        <v>6720</v>
      </c>
      <c r="M5865" s="10" t="s">
        <v>8091</v>
      </c>
      <c r="N5865" s="10" t="s">
        <v>8590</v>
      </c>
      <c r="O5865" s="10" t="s">
        <v>8096</v>
      </c>
      <c r="P5865" s="6" t="str">
        <f t="shared" si="775"/>
        <v>Denis Vandervelde</v>
      </c>
      <c r="Q5865" s="10" t="s">
        <v>14949</v>
      </c>
      <c r="R5865" s="10" t="s">
        <v>18</v>
      </c>
      <c r="S5865" s="10" t="s">
        <v>7769</v>
      </c>
      <c r="T5865" s="10" t="s">
        <v>14950</v>
      </c>
    </row>
    <row r="5866" spans="1:20" s="1" customFormat="1" ht="38.25" x14ac:dyDescent="0.2">
      <c r="A5866" s="10" t="s">
        <v>14783</v>
      </c>
      <c r="B5866" s="6" t="str">
        <f t="shared" si="774"/>
        <v>W</v>
      </c>
      <c r="C5866" s="10" t="s">
        <v>8241</v>
      </c>
      <c r="D5866" s="6"/>
      <c r="E5866" s="10" t="s">
        <v>14951</v>
      </c>
      <c r="F5866" s="10" t="s">
        <v>14305</v>
      </c>
      <c r="G5866" s="6"/>
      <c r="H5866" s="6"/>
      <c r="I5866" s="6"/>
      <c r="J5866" s="6" t="str">
        <f t="shared" si="776"/>
        <v>1996-W-1</v>
      </c>
      <c r="K5866" s="6" t="str">
        <f t="shared" si="773"/>
        <v>1996-W-1</v>
      </c>
      <c r="L5866" s="10" t="s">
        <v>6720</v>
      </c>
      <c r="M5866" s="10" t="s">
        <v>8091</v>
      </c>
      <c r="N5866" s="10" t="s">
        <v>8658</v>
      </c>
      <c r="O5866" s="10" t="s">
        <v>9332</v>
      </c>
      <c r="P5866" s="6" t="str">
        <f t="shared" si="775"/>
        <v>Ronnie Winchester</v>
      </c>
      <c r="Q5866" s="10" t="s">
        <v>14952</v>
      </c>
      <c r="R5866" s="10" t="s">
        <v>186</v>
      </c>
      <c r="S5866" s="10" t="s">
        <v>14953</v>
      </c>
      <c r="T5866" s="10" t="s">
        <v>14954</v>
      </c>
    </row>
    <row r="5867" spans="1:20" s="1" customFormat="1" ht="25.5" x14ac:dyDescent="0.2">
      <c r="A5867" s="10" t="s">
        <v>14783</v>
      </c>
      <c r="B5867" s="6" t="str">
        <f t="shared" si="774"/>
        <v>W</v>
      </c>
      <c r="C5867" s="10" t="s">
        <v>8273</v>
      </c>
      <c r="D5867" s="6"/>
      <c r="E5867" s="10" t="s">
        <v>664</v>
      </c>
      <c r="F5867" s="10" t="s">
        <v>4675</v>
      </c>
      <c r="G5867" s="6"/>
      <c r="H5867" s="6"/>
      <c r="I5867" s="6"/>
      <c r="J5867" s="6" t="str">
        <f t="shared" si="776"/>
        <v>1996-W-2</v>
      </c>
      <c r="K5867" s="6" t="str">
        <f t="shared" si="773"/>
        <v>1996-W-2</v>
      </c>
      <c r="L5867" s="10" t="s">
        <v>6720</v>
      </c>
      <c r="M5867" s="10" t="s">
        <v>8091</v>
      </c>
      <c r="N5867" s="10" t="s">
        <v>8658</v>
      </c>
      <c r="O5867" s="10" t="s">
        <v>9414</v>
      </c>
      <c r="P5867" s="6" t="str">
        <f t="shared" si="775"/>
        <v>George Wren</v>
      </c>
      <c r="Q5867" s="10" t="s">
        <v>14955</v>
      </c>
      <c r="R5867" s="10" t="s">
        <v>6852</v>
      </c>
      <c r="S5867" s="10" t="s">
        <v>1186</v>
      </c>
      <c r="T5867" s="10" t="s">
        <v>14956</v>
      </c>
    </row>
    <row r="5868" spans="1:20" s="1" customFormat="1" x14ac:dyDescent="0.2">
      <c r="A5868" s="10" t="s">
        <v>9143</v>
      </c>
      <c r="B5868" s="6" t="str">
        <f t="shared" si="774"/>
        <v/>
      </c>
      <c r="C5868" s="10" t="s">
        <v>8241</v>
      </c>
      <c r="D5868" s="6"/>
      <c r="E5868" s="10" t="s">
        <v>3010</v>
      </c>
      <c r="F5868" s="6"/>
      <c r="G5868" s="6"/>
      <c r="H5868" s="6"/>
      <c r="I5868" s="6"/>
      <c r="J5868" s="6" t="str">
        <f t="shared" si="776"/>
        <v>1997--1</v>
      </c>
      <c r="K5868" s="6" t="str">
        <f t="shared" si="773"/>
        <v>1997--1</v>
      </c>
      <c r="L5868" s="10" t="s">
        <v>6720</v>
      </c>
      <c r="M5868" s="10" t="s">
        <v>8092</v>
      </c>
      <c r="N5868" s="10" t="s">
        <v>8593</v>
      </c>
      <c r="O5868" s="10" t="s">
        <v>8080</v>
      </c>
      <c r="P5868" s="6" t="str">
        <f t="shared" si="775"/>
        <v xml:space="preserve"> </v>
      </c>
      <c r="Q5868" s="10" t="s">
        <v>14957</v>
      </c>
      <c r="R5868" s="10" t="s">
        <v>18</v>
      </c>
      <c r="S5868" s="10" t="s">
        <v>11034</v>
      </c>
      <c r="T5868" s="6"/>
    </row>
    <row r="5869" spans="1:20" s="1" customFormat="1" ht="25.5" x14ac:dyDescent="0.2">
      <c r="A5869" s="10" t="s">
        <v>9143</v>
      </c>
      <c r="B5869" s="6" t="str">
        <f t="shared" si="774"/>
        <v/>
      </c>
      <c r="C5869" s="10" t="s">
        <v>8273</v>
      </c>
      <c r="D5869" s="6"/>
      <c r="E5869" s="10" t="s">
        <v>3010</v>
      </c>
      <c r="F5869" s="6"/>
      <c r="G5869" s="6"/>
      <c r="H5869" s="6"/>
      <c r="I5869" s="6"/>
      <c r="J5869" s="6" t="str">
        <f t="shared" si="776"/>
        <v>1997--2</v>
      </c>
      <c r="K5869" s="6" t="str">
        <f t="shared" si="773"/>
        <v>1997--2</v>
      </c>
      <c r="L5869" s="10" t="s">
        <v>6720</v>
      </c>
      <c r="M5869" s="10" t="s">
        <v>8092</v>
      </c>
      <c r="N5869" s="10" t="s">
        <v>8593</v>
      </c>
      <c r="O5869" s="10" t="s">
        <v>8082</v>
      </c>
      <c r="P5869" s="6" t="str">
        <f t="shared" si="775"/>
        <v xml:space="preserve"> </v>
      </c>
      <c r="Q5869" s="10" t="s">
        <v>14958</v>
      </c>
      <c r="R5869" s="10" t="s">
        <v>18</v>
      </c>
      <c r="S5869" s="10" t="s">
        <v>5466</v>
      </c>
      <c r="T5869" s="10" t="s">
        <v>14959</v>
      </c>
    </row>
    <row r="5870" spans="1:20" s="1" customFormat="1" ht="25.5" x14ac:dyDescent="0.2">
      <c r="A5870" s="10" t="s">
        <v>9143</v>
      </c>
      <c r="B5870" s="6" t="str">
        <f t="shared" si="774"/>
        <v/>
      </c>
      <c r="C5870" s="10" t="s">
        <v>8326</v>
      </c>
      <c r="D5870" s="6"/>
      <c r="E5870" s="10" t="s">
        <v>3010</v>
      </c>
      <c r="F5870" s="6"/>
      <c r="G5870" s="6"/>
      <c r="H5870" s="6"/>
      <c r="I5870" s="6"/>
      <c r="J5870" s="6" t="str">
        <f t="shared" si="776"/>
        <v>1997--3</v>
      </c>
      <c r="K5870" s="6" t="str">
        <f t="shared" si="773"/>
        <v>1997--3</v>
      </c>
      <c r="L5870" s="10" t="s">
        <v>6720</v>
      </c>
      <c r="M5870" s="10" t="s">
        <v>8092</v>
      </c>
      <c r="N5870" s="10" t="s">
        <v>8593</v>
      </c>
      <c r="O5870" s="10" t="s">
        <v>6300</v>
      </c>
      <c r="P5870" s="6" t="str">
        <f t="shared" si="775"/>
        <v xml:space="preserve"> </v>
      </c>
      <c r="Q5870" s="10" t="s">
        <v>14960</v>
      </c>
      <c r="R5870" s="10" t="s">
        <v>5315</v>
      </c>
      <c r="S5870" s="10" t="s">
        <v>3946</v>
      </c>
      <c r="T5870" s="10" t="s">
        <v>14961</v>
      </c>
    </row>
    <row r="5871" spans="1:20" s="1" customFormat="1" ht="25.5" x14ac:dyDescent="0.2">
      <c r="A5871" s="10" t="s">
        <v>9143</v>
      </c>
      <c r="B5871" s="6" t="str">
        <f t="shared" si="774"/>
        <v/>
      </c>
      <c r="C5871" s="10" t="s">
        <v>8099</v>
      </c>
      <c r="D5871" s="6"/>
      <c r="E5871" s="10" t="s">
        <v>3010</v>
      </c>
      <c r="F5871" s="6"/>
      <c r="G5871" s="6"/>
      <c r="H5871" s="6"/>
      <c r="I5871" s="6"/>
      <c r="J5871" s="6" t="str">
        <f t="shared" si="776"/>
        <v>1997--4</v>
      </c>
      <c r="K5871" s="6" t="str">
        <f t="shared" si="773"/>
        <v>1997--4</v>
      </c>
      <c r="L5871" s="10" t="s">
        <v>6720</v>
      </c>
      <c r="M5871" s="10" t="s">
        <v>8092</v>
      </c>
      <c r="N5871" s="10" t="s">
        <v>8714</v>
      </c>
      <c r="O5871" s="10" t="s">
        <v>8669</v>
      </c>
      <c r="P5871" s="6" t="str">
        <f t="shared" si="775"/>
        <v xml:space="preserve"> </v>
      </c>
      <c r="Q5871" s="10" t="s">
        <v>14962</v>
      </c>
      <c r="R5871" s="10" t="s">
        <v>186</v>
      </c>
      <c r="S5871" s="10" t="s">
        <v>30</v>
      </c>
      <c r="T5871" s="10" t="s">
        <v>14963</v>
      </c>
    </row>
    <row r="5872" spans="1:20" s="1" customFormat="1" ht="102" x14ac:dyDescent="0.2">
      <c r="A5872" s="10" t="s">
        <v>9143</v>
      </c>
      <c r="B5872" s="6" t="str">
        <f t="shared" si="774"/>
        <v/>
      </c>
      <c r="C5872" s="10" t="s">
        <v>8318</v>
      </c>
      <c r="D5872" s="6"/>
      <c r="E5872" s="6"/>
      <c r="F5872" s="6"/>
      <c r="G5872" s="6"/>
      <c r="H5872" s="6"/>
      <c r="I5872" s="6"/>
      <c r="J5872" s="6" t="str">
        <f t="shared" si="776"/>
        <v>1997--5</v>
      </c>
      <c r="K5872" s="6" t="str">
        <f t="shared" si="773"/>
        <v>1997--5</v>
      </c>
      <c r="L5872" s="10" t="s">
        <v>319</v>
      </c>
      <c r="M5872" s="10" t="s">
        <v>8460</v>
      </c>
      <c r="N5872" s="10" t="s">
        <v>8097</v>
      </c>
      <c r="O5872" s="10" t="s">
        <v>9888</v>
      </c>
      <c r="P5872" s="6" t="str">
        <f t="shared" si="775"/>
        <v/>
      </c>
      <c r="Q5872" s="10" t="s">
        <v>12954</v>
      </c>
      <c r="R5872" s="10" t="s">
        <v>697</v>
      </c>
      <c r="S5872" s="10" t="s">
        <v>14964</v>
      </c>
      <c r="T5872" s="10" t="s">
        <v>14965</v>
      </c>
    </row>
    <row r="5873" spans="1:20" s="1" customFormat="1" ht="51" x14ac:dyDescent="0.2">
      <c r="A5873" s="10" t="s">
        <v>9143</v>
      </c>
      <c r="B5873" s="6" t="str">
        <f t="shared" si="774"/>
        <v/>
      </c>
      <c r="C5873" s="10" t="s">
        <v>8252</v>
      </c>
      <c r="D5873" s="6"/>
      <c r="E5873" s="6"/>
      <c r="F5873" s="6"/>
      <c r="G5873" s="6"/>
      <c r="H5873" s="6"/>
      <c r="I5873" s="6"/>
      <c r="J5873" s="6" t="str">
        <f t="shared" si="776"/>
        <v>1997--6</v>
      </c>
      <c r="K5873" s="6" t="str">
        <f t="shared" si="773"/>
        <v>1997--6</v>
      </c>
      <c r="L5873" s="10" t="s">
        <v>319</v>
      </c>
      <c r="M5873" s="10" t="s">
        <v>8460</v>
      </c>
      <c r="N5873" s="10" t="s">
        <v>8272</v>
      </c>
      <c r="O5873" s="10" t="s">
        <v>8621</v>
      </c>
      <c r="P5873" s="6" t="str">
        <f t="shared" si="775"/>
        <v/>
      </c>
      <c r="Q5873" s="10" t="s">
        <v>13522</v>
      </c>
      <c r="R5873" s="10" t="s">
        <v>697</v>
      </c>
      <c r="S5873" s="10" t="s">
        <v>14966</v>
      </c>
      <c r="T5873" s="10" t="s">
        <v>14967</v>
      </c>
    </row>
    <row r="5874" spans="1:20" s="1" customFormat="1" ht="51" x14ac:dyDescent="0.2">
      <c r="A5874" s="10" t="s">
        <v>9143</v>
      </c>
      <c r="B5874" s="6" t="str">
        <f t="shared" si="774"/>
        <v/>
      </c>
      <c r="C5874" s="10" t="s">
        <v>8096</v>
      </c>
      <c r="D5874" s="6"/>
      <c r="E5874" s="6"/>
      <c r="F5874" s="6"/>
      <c r="G5874" s="6"/>
      <c r="H5874" s="6"/>
      <c r="I5874" s="6"/>
      <c r="J5874" s="6" t="str">
        <f t="shared" si="776"/>
        <v>1997--7</v>
      </c>
      <c r="K5874" s="6" t="str">
        <f t="shared" si="773"/>
        <v>1997--7</v>
      </c>
      <c r="L5874" s="10" t="s">
        <v>319</v>
      </c>
      <c r="M5874" s="10" t="s">
        <v>8460</v>
      </c>
      <c r="N5874" s="10" t="s">
        <v>8078</v>
      </c>
      <c r="O5874" s="10" t="s">
        <v>8084</v>
      </c>
      <c r="P5874" s="6" t="str">
        <f t="shared" si="775"/>
        <v/>
      </c>
      <c r="Q5874" s="10" t="s">
        <v>12954</v>
      </c>
      <c r="R5874" s="10" t="s">
        <v>18</v>
      </c>
      <c r="S5874" s="10" t="s">
        <v>920</v>
      </c>
      <c r="T5874" s="10" t="s">
        <v>14968</v>
      </c>
    </row>
    <row r="5875" spans="1:20" s="1" customFormat="1" x14ac:dyDescent="0.2">
      <c r="A5875" s="10" t="s">
        <v>9143</v>
      </c>
      <c r="B5875" s="6" t="str">
        <f t="shared" si="774"/>
        <v/>
      </c>
      <c r="C5875" s="10" t="s">
        <v>8097</v>
      </c>
      <c r="D5875" s="6"/>
      <c r="E5875" s="6"/>
      <c r="F5875" s="6"/>
      <c r="G5875" s="6"/>
      <c r="H5875" s="6"/>
      <c r="I5875" s="6"/>
      <c r="J5875" s="6" t="str">
        <f t="shared" si="776"/>
        <v>1997--8</v>
      </c>
      <c r="K5875" s="6" t="str">
        <f t="shared" ref="K5875:K5938" si="777">J5875</f>
        <v>1997--8</v>
      </c>
      <c r="L5875" s="10" t="s">
        <v>319</v>
      </c>
      <c r="M5875" s="10" t="s">
        <v>8460</v>
      </c>
      <c r="N5875" s="10" t="s">
        <v>8078</v>
      </c>
      <c r="O5875" s="10" t="s">
        <v>8444</v>
      </c>
      <c r="P5875" s="6" t="str">
        <f t="shared" si="775"/>
        <v/>
      </c>
      <c r="Q5875" s="10" t="s">
        <v>4868</v>
      </c>
      <c r="R5875" s="10" t="s">
        <v>18</v>
      </c>
      <c r="S5875" s="10" t="s">
        <v>3838</v>
      </c>
      <c r="T5875" s="10" t="s">
        <v>14969</v>
      </c>
    </row>
    <row r="5876" spans="1:20" s="1" customFormat="1" x14ac:dyDescent="0.2">
      <c r="A5876" s="10" t="s">
        <v>9143</v>
      </c>
      <c r="B5876" s="6" t="str">
        <f t="shared" si="774"/>
        <v/>
      </c>
      <c r="C5876" s="10" t="s">
        <v>8330</v>
      </c>
      <c r="D5876" s="6"/>
      <c r="E5876" s="6"/>
      <c r="F5876" s="6"/>
      <c r="G5876" s="6"/>
      <c r="H5876" s="6"/>
      <c r="I5876" s="6"/>
      <c r="J5876" s="6" t="str">
        <f t="shared" si="776"/>
        <v>1997--9</v>
      </c>
      <c r="K5876" s="6" t="str">
        <f t="shared" si="777"/>
        <v>1997--9</v>
      </c>
      <c r="L5876" s="10" t="s">
        <v>319</v>
      </c>
      <c r="M5876" s="10" t="s">
        <v>8460</v>
      </c>
      <c r="N5876" s="10" t="s">
        <v>8305</v>
      </c>
      <c r="O5876" s="10" t="s">
        <v>8082</v>
      </c>
      <c r="P5876" s="6" t="str">
        <f t="shared" si="775"/>
        <v/>
      </c>
      <c r="Q5876" s="10" t="s">
        <v>13242</v>
      </c>
      <c r="R5876" s="10" t="s">
        <v>5472</v>
      </c>
      <c r="S5876" s="10" t="s">
        <v>81</v>
      </c>
      <c r="T5876" s="10" t="s">
        <v>14970</v>
      </c>
    </row>
    <row r="5877" spans="1:20" s="1" customFormat="1" ht="25.5" x14ac:dyDescent="0.2">
      <c r="A5877" s="10" t="s">
        <v>9143</v>
      </c>
      <c r="B5877" s="6" t="str">
        <f t="shared" si="774"/>
        <v/>
      </c>
      <c r="C5877" s="10" t="s">
        <v>8272</v>
      </c>
      <c r="D5877" s="6"/>
      <c r="E5877" s="6"/>
      <c r="F5877" s="6"/>
      <c r="G5877" s="6"/>
      <c r="H5877" s="6"/>
      <c r="I5877" s="6"/>
      <c r="J5877" s="6" t="str">
        <f t="shared" si="776"/>
        <v>1997--10</v>
      </c>
      <c r="K5877" s="6" t="str">
        <f t="shared" si="777"/>
        <v>1997--10</v>
      </c>
      <c r="L5877" s="10" t="s">
        <v>319</v>
      </c>
      <c r="M5877" s="10" t="s">
        <v>8460</v>
      </c>
      <c r="N5877" s="10" t="s">
        <v>8305</v>
      </c>
      <c r="O5877" s="10" t="s">
        <v>8438</v>
      </c>
      <c r="P5877" s="6" t="str">
        <f t="shared" si="775"/>
        <v/>
      </c>
      <c r="Q5877" s="10" t="s">
        <v>4868</v>
      </c>
      <c r="R5877" s="10" t="s">
        <v>18</v>
      </c>
      <c r="S5877" s="10" t="s">
        <v>1318</v>
      </c>
      <c r="T5877" s="10" t="s">
        <v>14971</v>
      </c>
    </row>
    <row r="5878" spans="1:20" ht="25.5" x14ac:dyDescent="0.2">
      <c r="A5878" s="14" t="s">
        <v>9143</v>
      </c>
      <c r="B5878" s="7" t="str">
        <f t="shared" ref="B5878:B5934" si="778">LEFT(F5878,1)</f>
        <v/>
      </c>
      <c r="C5878" s="14" t="s">
        <v>8078</v>
      </c>
      <c r="D5878" s="14"/>
      <c r="E5878" s="7"/>
      <c r="F5878" s="7"/>
      <c r="G5878" s="7"/>
      <c r="H5878" s="7"/>
      <c r="I5878" s="7"/>
      <c r="J5878" s="7" t="str">
        <f t="shared" si="776"/>
        <v>1997--11</v>
      </c>
      <c r="K5878" s="6" t="str">
        <f t="shared" si="777"/>
        <v>1997--11</v>
      </c>
      <c r="L5878" s="14" t="s">
        <v>4456</v>
      </c>
      <c r="M5878" s="14" t="s">
        <v>8572</v>
      </c>
      <c r="N5878" s="14" t="s">
        <v>8525</v>
      </c>
      <c r="O5878" s="14" t="s">
        <v>8093</v>
      </c>
      <c r="P5878" s="7" t="str">
        <f t="shared" si="775"/>
        <v/>
      </c>
      <c r="Q5878" s="14" t="s">
        <v>14972</v>
      </c>
      <c r="R5878" s="14" t="s">
        <v>18</v>
      </c>
      <c r="S5878" s="14" t="s">
        <v>14973</v>
      </c>
      <c r="T5878" s="14" t="s">
        <v>14974</v>
      </c>
    </row>
    <row r="5879" spans="1:20" s="1" customFormat="1" ht="51" x14ac:dyDescent="0.2">
      <c r="A5879" s="10" t="s">
        <v>9143</v>
      </c>
      <c r="B5879" s="6" t="str">
        <f t="shared" si="778"/>
        <v>A</v>
      </c>
      <c r="C5879" s="10" t="s">
        <v>8241</v>
      </c>
      <c r="D5879" s="6"/>
      <c r="E5879" s="10" t="s">
        <v>3731</v>
      </c>
      <c r="F5879" s="10" t="s">
        <v>2328</v>
      </c>
      <c r="G5879" s="6"/>
      <c r="H5879" s="6"/>
      <c r="I5879" s="6"/>
      <c r="J5879" s="6" t="str">
        <f t="shared" si="776"/>
        <v>1997-A-1</v>
      </c>
      <c r="K5879" s="6" t="str">
        <f t="shared" si="777"/>
        <v>1997-A-1</v>
      </c>
      <c r="L5879" s="10" t="s">
        <v>5503</v>
      </c>
      <c r="M5879" s="10" t="s">
        <v>8082</v>
      </c>
      <c r="N5879" s="10" t="s">
        <v>8571</v>
      </c>
      <c r="O5879" s="10" t="s">
        <v>8268</v>
      </c>
      <c r="P5879" s="6" t="str">
        <f t="shared" si="775"/>
        <v>R. E. Allen</v>
      </c>
      <c r="Q5879" s="10" t="s">
        <v>14975</v>
      </c>
      <c r="R5879" s="10" t="s">
        <v>5315</v>
      </c>
      <c r="S5879" s="10" t="s">
        <v>14976</v>
      </c>
      <c r="T5879" s="10" t="s">
        <v>14977</v>
      </c>
    </row>
    <row r="5880" spans="1:20" s="1" customFormat="1" ht="25.5" x14ac:dyDescent="0.2">
      <c r="A5880" s="10" t="s">
        <v>9143</v>
      </c>
      <c r="B5880" s="6" t="str">
        <f t="shared" si="778"/>
        <v>A</v>
      </c>
      <c r="C5880" s="10" t="s">
        <v>8273</v>
      </c>
      <c r="D5880" s="6"/>
      <c r="E5880" s="10" t="s">
        <v>13231</v>
      </c>
      <c r="F5880" s="10" t="s">
        <v>13232</v>
      </c>
      <c r="G5880" s="6"/>
      <c r="H5880" s="6"/>
      <c r="I5880" s="6"/>
      <c r="J5880" s="6" t="str">
        <f t="shared" si="776"/>
        <v>1997-A-2</v>
      </c>
      <c r="K5880" s="6" t="str">
        <f t="shared" si="777"/>
        <v>1997-A-2</v>
      </c>
      <c r="L5880" s="10" t="s">
        <v>13839</v>
      </c>
      <c r="M5880" s="6"/>
      <c r="N5880" s="10" t="s">
        <v>8081</v>
      </c>
      <c r="O5880" s="10" t="s">
        <v>8241</v>
      </c>
      <c r="P5880" s="6" t="str">
        <f t="shared" si="775"/>
        <v>W. Mico Antoine</v>
      </c>
      <c r="Q5880" s="10" t="s">
        <v>10418</v>
      </c>
      <c r="R5880" s="10" t="s">
        <v>18</v>
      </c>
      <c r="S5880" s="10" t="s">
        <v>14576</v>
      </c>
      <c r="T5880" s="10" t="s">
        <v>14978</v>
      </c>
    </row>
    <row r="5881" spans="1:20" s="1" customFormat="1" x14ac:dyDescent="0.2">
      <c r="A5881" s="10" t="s">
        <v>9143</v>
      </c>
      <c r="B5881" s="6" t="str">
        <f t="shared" si="778"/>
        <v>A</v>
      </c>
      <c r="C5881" s="10" t="s">
        <v>8326</v>
      </c>
      <c r="D5881" s="6"/>
      <c r="E5881" s="10" t="s">
        <v>13231</v>
      </c>
      <c r="F5881" s="10" t="s">
        <v>13232</v>
      </c>
      <c r="G5881" s="6"/>
      <c r="H5881" s="6"/>
      <c r="I5881" s="6"/>
      <c r="J5881" s="6" t="str">
        <f t="shared" si="776"/>
        <v>1997-A-3</v>
      </c>
      <c r="K5881" s="6" t="str">
        <f t="shared" si="777"/>
        <v>1997-A-3</v>
      </c>
      <c r="L5881" s="10" t="s">
        <v>13839</v>
      </c>
      <c r="M5881" s="6"/>
      <c r="N5881" s="10" t="s">
        <v>8081</v>
      </c>
      <c r="O5881" s="10" t="s">
        <v>8241</v>
      </c>
      <c r="P5881" s="6" t="str">
        <f t="shared" si="775"/>
        <v>W. Mico Antoine</v>
      </c>
      <c r="Q5881" s="10" t="s">
        <v>14979</v>
      </c>
      <c r="R5881" s="10" t="s">
        <v>18</v>
      </c>
      <c r="S5881" s="10" t="s">
        <v>4340</v>
      </c>
      <c r="T5881" s="10" t="s">
        <v>14980</v>
      </c>
    </row>
    <row r="5882" spans="1:20" s="1" customFormat="1" ht="25.5" x14ac:dyDescent="0.2">
      <c r="A5882" s="10" t="s">
        <v>9143</v>
      </c>
      <c r="B5882" s="6" t="str">
        <f t="shared" si="778"/>
        <v>A</v>
      </c>
      <c r="C5882" s="10" t="s">
        <v>8099</v>
      </c>
      <c r="D5882" s="6"/>
      <c r="E5882" s="10" t="s">
        <v>13231</v>
      </c>
      <c r="F5882" s="10" t="s">
        <v>13232</v>
      </c>
      <c r="G5882" s="6"/>
      <c r="H5882" s="6"/>
      <c r="I5882" s="6"/>
      <c r="J5882" s="6" t="str">
        <f t="shared" si="776"/>
        <v>1997-A-4</v>
      </c>
      <c r="K5882" s="6" t="str">
        <f t="shared" si="777"/>
        <v>1997-A-4</v>
      </c>
      <c r="L5882" s="10" t="s">
        <v>13839</v>
      </c>
      <c r="M5882" s="6"/>
      <c r="N5882" s="10" t="s">
        <v>8081</v>
      </c>
      <c r="O5882" s="10" t="s">
        <v>9146</v>
      </c>
      <c r="P5882" s="6" t="str">
        <f t="shared" si="775"/>
        <v>W. Mico Antoine</v>
      </c>
      <c r="Q5882" s="10" t="s">
        <v>14981</v>
      </c>
      <c r="R5882" s="10" t="s">
        <v>18</v>
      </c>
      <c r="S5882" s="10" t="s">
        <v>3842</v>
      </c>
      <c r="T5882" s="6"/>
    </row>
    <row r="5883" spans="1:20" s="1" customFormat="1" ht="25.5" x14ac:dyDescent="0.2">
      <c r="A5883" s="10" t="s">
        <v>9143</v>
      </c>
      <c r="B5883" s="6" t="str">
        <f t="shared" si="778"/>
        <v>A</v>
      </c>
      <c r="C5883" s="10" t="s">
        <v>8318</v>
      </c>
      <c r="D5883" s="6"/>
      <c r="E5883" s="10" t="s">
        <v>13231</v>
      </c>
      <c r="F5883" s="10" t="s">
        <v>13232</v>
      </c>
      <c r="G5883" s="6"/>
      <c r="H5883" s="6"/>
      <c r="I5883" s="6"/>
      <c r="J5883" s="6" t="str">
        <f t="shared" si="776"/>
        <v>1997-A-5</v>
      </c>
      <c r="K5883" s="6" t="str">
        <f t="shared" si="777"/>
        <v>1997-A-5</v>
      </c>
      <c r="L5883" s="10" t="s">
        <v>13839</v>
      </c>
      <c r="M5883" s="6"/>
      <c r="N5883" s="10" t="s">
        <v>8081</v>
      </c>
      <c r="O5883" s="10" t="s">
        <v>9375</v>
      </c>
      <c r="P5883" s="6" t="str">
        <f t="shared" si="775"/>
        <v>W. Mico Antoine</v>
      </c>
      <c r="Q5883" s="10" t="s">
        <v>14982</v>
      </c>
      <c r="R5883" s="10" t="s">
        <v>18</v>
      </c>
      <c r="S5883" s="10" t="s">
        <v>3842</v>
      </c>
      <c r="T5883" s="6"/>
    </row>
    <row r="5884" spans="1:20" s="1" customFormat="1" ht="25.5" x14ac:dyDescent="0.2">
      <c r="A5884" s="10" t="s">
        <v>9143</v>
      </c>
      <c r="B5884" s="6" t="str">
        <f t="shared" si="778"/>
        <v>A</v>
      </c>
      <c r="C5884" s="10" t="s">
        <v>8252</v>
      </c>
      <c r="D5884" s="6"/>
      <c r="E5884" s="10" t="s">
        <v>13231</v>
      </c>
      <c r="F5884" s="10" t="s">
        <v>13232</v>
      </c>
      <c r="G5884" s="6"/>
      <c r="H5884" s="6"/>
      <c r="I5884" s="6"/>
      <c r="J5884" s="6" t="str">
        <f t="shared" si="776"/>
        <v>1997-A-6</v>
      </c>
      <c r="K5884" s="6" t="str">
        <f t="shared" si="777"/>
        <v>1997-A-6</v>
      </c>
      <c r="L5884" s="10" t="s">
        <v>13839</v>
      </c>
      <c r="M5884" s="6"/>
      <c r="N5884" s="10" t="s">
        <v>8081</v>
      </c>
      <c r="O5884" s="10" t="s">
        <v>8326</v>
      </c>
      <c r="P5884" s="6" t="str">
        <f t="shared" si="775"/>
        <v>W. Mico Antoine</v>
      </c>
      <c r="Q5884" s="10" t="s">
        <v>14580</v>
      </c>
      <c r="R5884" s="10" t="s">
        <v>18</v>
      </c>
      <c r="S5884" s="10" t="s">
        <v>13255</v>
      </c>
      <c r="T5884" s="6"/>
    </row>
    <row r="5885" spans="1:20" s="1" customFormat="1" ht="25.5" x14ac:dyDescent="0.2">
      <c r="A5885" s="10" t="s">
        <v>9143</v>
      </c>
      <c r="B5885" s="6" t="str">
        <f t="shared" si="778"/>
        <v>A</v>
      </c>
      <c r="C5885" s="10" t="s">
        <v>8097</v>
      </c>
      <c r="D5885" s="6"/>
      <c r="E5885" s="10" t="s">
        <v>13231</v>
      </c>
      <c r="F5885" s="10" t="s">
        <v>13232</v>
      </c>
      <c r="G5885" s="6"/>
      <c r="H5885" s="6"/>
      <c r="I5885" s="6"/>
      <c r="J5885" s="6" t="str">
        <f t="shared" si="776"/>
        <v>1997-A-8</v>
      </c>
      <c r="K5885" s="6" t="str">
        <f t="shared" si="777"/>
        <v>1997-A-8</v>
      </c>
      <c r="L5885" s="10" t="s">
        <v>13839</v>
      </c>
      <c r="M5885" s="6"/>
      <c r="N5885" s="10" t="s">
        <v>8081</v>
      </c>
      <c r="O5885" s="10" t="s">
        <v>1085</v>
      </c>
      <c r="P5885" s="6" t="str">
        <f t="shared" ref="P5885:P5948" si="779">CONCATENATE(E5885,F5885)</f>
        <v>W. Mico Antoine</v>
      </c>
      <c r="Q5885" s="10" t="s">
        <v>14983</v>
      </c>
      <c r="R5885" s="10" t="s">
        <v>18</v>
      </c>
      <c r="S5885" s="10" t="s">
        <v>1318</v>
      </c>
      <c r="T5885" s="10" t="s">
        <v>14984</v>
      </c>
    </row>
    <row r="5886" spans="1:20" x14ac:dyDescent="0.2">
      <c r="A5886" s="14" t="s">
        <v>9143</v>
      </c>
      <c r="B5886" s="7" t="str">
        <f t="shared" si="778"/>
        <v>A</v>
      </c>
      <c r="C5886" s="14" t="s">
        <v>8330</v>
      </c>
      <c r="D5886" s="14"/>
      <c r="E5886" s="14" t="s">
        <v>13231</v>
      </c>
      <c r="F5886" s="14" t="s">
        <v>13232</v>
      </c>
      <c r="G5886" s="7"/>
      <c r="H5886" s="7"/>
      <c r="I5886" s="7"/>
      <c r="J5886" s="7" t="str">
        <f t="shared" si="776"/>
        <v>1997-A-9</v>
      </c>
      <c r="K5886" s="6" t="str">
        <f t="shared" si="777"/>
        <v>1997-A-9</v>
      </c>
      <c r="L5886" s="14" t="s">
        <v>13839</v>
      </c>
      <c r="M5886" s="7"/>
      <c r="N5886" s="14" t="s">
        <v>8081</v>
      </c>
      <c r="O5886" s="14" t="s">
        <v>9658</v>
      </c>
      <c r="P5886" s="7" t="str">
        <f t="shared" si="779"/>
        <v>W. Mico Antoine</v>
      </c>
      <c r="Q5886" s="14" t="s">
        <v>14985</v>
      </c>
      <c r="R5886" s="14" t="s">
        <v>18</v>
      </c>
      <c r="S5886" s="14" t="s">
        <v>2117</v>
      </c>
      <c r="T5886" s="7"/>
    </row>
    <row r="5887" spans="1:20" s="1" customFormat="1" ht="25.5" x14ac:dyDescent="0.2">
      <c r="A5887" s="10" t="s">
        <v>9143</v>
      </c>
      <c r="B5887" s="6" t="str">
        <f t="shared" si="778"/>
        <v>A</v>
      </c>
      <c r="C5887" s="10" t="s">
        <v>8272</v>
      </c>
      <c r="D5887" s="6"/>
      <c r="E5887" s="10" t="s">
        <v>13231</v>
      </c>
      <c r="F5887" s="10" t="s">
        <v>13232</v>
      </c>
      <c r="G5887" s="6"/>
      <c r="H5887" s="6"/>
      <c r="I5887" s="6"/>
      <c r="J5887" s="6" t="str">
        <f t="shared" si="776"/>
        <v>1997-A-10</v>
      </c>
      <c r="K5887" s="6" t="str">
        <f t="shared" si="777"/>
        <v>1997-A-10</v>
      </c>
      <c r="L5887" s="10" t="s">
        <v>13839</v>
      </c>
      <c r="M5887" s="6"/>
      <c r="N5887" s="10" t="s">
        <v>8081</v>
      </c>
      <c r="O5887" s="10" t="s">
        <v>4767</v>
      </c>
      <c r="P5887" s="6" t="str">
        <f t="shared" si="779"/>
        <v>W. Mico Antoine</v>
      </c>
      <c r="Q5887" s="10" t="s">
        <v>14986</v>
      </c>
      <c r="R5887" s="10" t="s">
        <v>18</v>
      </c>
      <c r="S5887" s="10" t="s">
        <v>14389</v>
      </c>
      <c r="T5887" s="6"/>
    </row>
    <row r="5888" spans="1:20" s="1" customFormat="1" x14ac:dyDescent="0.2">
      <c r="A5888" s="10" t="s">
        <v>9143</v>
      </c>
      <c r="B5888" s="6" t="str">
        <f t="shared" si="778"/>
        <v>A</v>
      </c>
      <c r="C5888" s="10" t="s">
        <v>8078</v>
      </c>
      <c r="D5888" s="6"/>
      <c r="E5888" s="10" t="s">
        <v>13231</v>
      </c>
      <c r="F5888" s="10" t="s">
        <v>13232</v>
      </c>
      <c r="G5888" s="6"/>
      <c r="H5888" s="6"/>
      <c r="I5888" s="6"/>
      <c r="J5888" s="6" t="str">
        <f t="shared" si="776"/>
        <v>1997-A-11</v>
      </c>
      <c r="K5888" s="6" t="str">
        <f t="shared" si="777"/>
        <v>1997-A-11</v>
      </c>
      <c r="L5888" s="10" t="s">
        <v>13839</v>
      </c>
      <c r="M5888" s="6"/>
      <c r="N5888" s="10" t="s">
        <v>8081</v>
      </c>
      <c r="O5888" s="10" t="s">
        <v>9737</v>
      </c>
      <c r="P5888" s="6" t="str">
        <f t="shared" si="779"/>
        <v>W. Mico Antoine</v>
      </c>
      <c r="Q5888" s="10" t="s">
        <v>14987</v>
      </c>
      <c r="R5888" s="10" t="s">
        <v>18</v>
      </c>
      <c r="S5888" s="10" t="s">
        <v>14988</v>
      </c>
      <c r="T5888" s="10" t="s">
        <v>14989</v>
      </c>
    </row>
    <row r="5889" spans="1:20" s="1" customFormat="1" ht="25.5" x14ac:dyDescent="0.2">
      <c r="A5889" s="10" t="s">
        <v>9143</v>
      </c>
      <c r="B5889" s="6" t="str">
        <f t="shared" si="778"/>
        <v>A</v>
      </c>
      <c r="C5889" s="10" t="s">
        <v>8305</v>
      </c>
      <c r="D5889" s="6"/>
      <c r="E5889" s="10" t="s">
        <v>13231</v>
      </c>
      <c r="F5889" s="10" t="s">
        <v>13232</v>
      </c>
      <c r="G5889" s="6"/>
      <c r="H5889" s="6"/>
      <c r="I5889" s="6"/>
      <c r="J5889" s="6" t="str">
        <f t="shared" si="776"/>
        <v>1997-A-12</v>
      </c>
      <c r="K5889" s="6" t="str">
        <f t="shared" si="777"/>
        <v>1997-A-12</v>
      </c>
      <c r="L5889" s="10" t="s">
        <v>13839</v>
      </c>
      <c r="M5889" s="6"/>
      <c r="N5889" s="10" t="s">
        <v>8081</v>
      </c>
      <c r="O5889" s="10" t="s">
        <v>167</v>
      </c>
      <c r="P5889" s="6" t="str">
        <f t="shared" si="779"/>
        <v>W. Mico Antoine</v>
      </c>
      <c r="Q5889" s="10" t="s">
        <v>14990</v>
      </c>
      <c r="R5889" s="10" t="s">
        <v>18</v>
      </c>
      <c r="S5889" s="10" t="s">
        <v>14991</v>
      </c>
      <c r="T5889" s="6"/>
    </row>
    <row r="5890" spans="1:20" s="1" customFormat="1" x14ac:dyDescent="0.2">
      <c r="A5890" s="10" t="s">
        <v>9143</v>
      </c>
      <c r="B5890" s="6" t="str">
        <f t="shared" si="778"/>
        <v>A</v>
      </c>
      <c r="C5890" s="10" t="s">
        <v>8080</v>
      </c>
      <c r="D5890" s="6"/>
      <c r="E5890" s="10" t="s">
        <v>13231</v>
      </c>
      <c r="F5890" s="10" t="s">
        <v>13232</v>
      </c>
      <c r="G5890" s="6"/>
      <c r="H5890" s="6"/>
      <c r="I5890" s="6"/>
      <c r="J5890" s="6" t="str">
        <f t="shared" si="776"/>
        <v>1997-A-13</v>
      </c>
      <c r="K5890" s="6" t="str">
        <f t="shared" si="777"/>
        <v>1997-A-13</v>
      </c>
      <c r="L5890" s="10" t="s">
        <v>13839</v>
      </c>
      <c r="M5890" s="6"/>
      <c r="N5890" s="10" t="s">
        <v>8081</v>
      </c>
      <c r="O5890" s="10" t="s">
        <v>8617</v>
      </c>
      <c r="P5890" s="6" t="str">
        <f t="shared" si="779"/>
        <v>W. Mico Antoine</v>
      </c>
      <c r="Q5890" s="10" t="s">
        <v>14992</v>
      </c>
      <c r="R5890" s="10" t="s">
        <v>18</v>
      </c>
      <c r="S5890" s="10" t="s">
        <v>5271</v>
      </c>
      <c r="T5890" s="6"/>
    </row>
    <row r="5891" spans="1:20" s="1" customFormat="1" x14ac:dyDescent="0.2">
      <c r="A5891" s="10" t="s">
        <v>9143</v>
      </c>
      <c r="B5891" s="6" t="str">
        <f t="shared" si="778"/>
        <v>A</v>
      </c>
      <c r="C5891" s="10" t="s">
        <v>8081</v>
      </c>
      <c r="D5891" s="6"/>
      <c r="E5891" s="10" t="s">
        <v>13231</v>
      </c>
      <c r="F5891" s="10" t="s">
        <v>13232</v>
      </c>
      <c r="G5891" s="6"/>
      <c r="H5891" s="6"/>
      <c r="I5891" s="6"/>
      <c r="J5891" s="6" t="str">
        <f t="shared" ref="J5891:J5954" si="780">CONCATENATE(A5891,"-",B5891,"-",C5891,D5891)</f>
        <v>1997-A-14</v>
      </c>
      <c r="K5891" s="6" t="str">
        <f t="shared" si="777"/>
        <v>1997-A-14</v>
      </c>
      <c r="L5891" s="10" t="s">
        <v>13839</v>
      </c>
      <c r="M5891" s="6"/>
      <c r="N5891" s="10" t="s">
        <v>8081</v>
      </c>
      <c r="O5891" s="10" t="s">
        <v>8617</v>
      </c>
      <c r="P5891" s="6" t="str">
        <f t="shared" si="779"/>
        <v>W. Mico Antoine</v>
      </c>
      <c r="Q5891" s="10" t="s">
        <v>14993</v>
      </c>
      <c r="R5891" s="10" t="s">
        <v>14993</v>
      </c>
      <c r="S5891" s="10" t="s">
        <v>1305</v>
      </c>
      <c r="T5891" s="10" t="s">
        <v>14994</v>
      </c>
    </row>
    <row r="5892" spans="1:20" s="1" customFormat="1" ht="63.75" x14ac:dyDescent="0.2">
      <c r="A5892" s="10" t="s">
        <v>9143</v>
      </c>
      <c r="B5892" s="6" t="str">
        <f t="shared" si="778"/>
        <v>A</v>
      </c>
      <c r="C5892" s="10" t="s">
        <v>8082</v>
      </c>
      <c r="D5892" s="6"/>
      <c r="E5892" s="10" t="s">
        <v>13231</v>
      </c>
      <c r="F5892" s="10" t="s">
        <v>13232</v>
      </c>
      <c r="G5892" s="6"/>
      <c r="H5892" s="6"/>
      <c r="I5892" s="6"/>
      <c r="J5892" s="6" t="str">
        <f t="shared" si="780"/>
        <v>1997-A-15</v>
      </c>
      <c r="K5892" s="6" t="str">
        <f t="shared" si="777"/>
        <v>1997-A-15</v>
      </c>
      <c r="L5892" s="10" t="s">
        <v>13839</v>
      </c>
      <c r="M5892" s="6"/>
      <c r="N5892" s="10" t="s">
        <v>8081</v>
      </c>
      <c r="O5892" s="10" t="s">
        <v>8617</v>
      </c>
      <c r="P5892" s="6" t="str">
        <f t="shared" si="779"/>
        <v>W. Mico Antoine</v>
      </c>
      <c r="Q5892" s="10" t="s">
        <v>13844</v>
      </c>
      <c r="R5892" s="10" t="s">
        <v>18</v>
      </c>
      <c r="S5892" s="10" t="s">
        <v>640</v>
      </c>
      <c r="T5892" s="10" t="s">
        <v>14995</v>
      </c>
    </row>
    <row r="5893" spans="1:20" s="1" customFormat="1" ht="25.5" x14ac:dyDescent="0.2">
      <c r="A5893" s="10" t="s">
        <v>9143</v>
      </c>
      <c r="B5893" s="6" t="str">
        <f t="shared" si="778"/>
        <v>A</v>
      </c>
      <c r="C5893" s="10" t="s">
        <v>8083</v>
      </c>
      <c r="D5893" s="6"/>
      <c r="E5893" s="10" t="s">
        <v>13231</v>
      </c>
      <c r="F5893" s="10" t="s">
        <v>13232</v>
      </c>
      <c r="G5893" s="6"/>
      <c r="H5893" s="6"/>
      <c r="I5893" s="6"/>
      <c r="J5893" s="6" t="str">
        <f t="shared" si="780"/>
        <v>1997-A-16</v>
      </c>
      <c r="K5893" s="6" t="str">
        <f t="shared" si="777"/>
        <v>1997-A-16</v>
      </c>
      <c r="L5893" s="10" t="s">
        <v>13839</v>
      </c>
      <c r="M5893" s="6"/>
      <c r="N5893" s="10" t="s">
        <v>8081</v>
      </c>
      <c r="O5893" s="10" t="s">
        <v>9889</v>
      </c>
      <c r="P5893" s="6" t="str">
        <f t="shared" si="779"/>
        <v>W. Mico Antoine</v>
      </c>
      <c r="Q5893" s="10" t="s">
        <v>14996</v>
      </c>
      <c r="R5893" s="10" t="s">
        <v>18</v>
      </c>
      <c r="S5893" s="10" t="s">
        <v>14389</v>
      </c>
      <c r="T5893" s="6"/>
    </row>
    <row r="5894" spans="1:20" s="1" customFormat="1" ht="25.5" x14ac:dyDescent="0.2">
      <c r="A5894" s="10" t="s">
        <v>9143</v>
      </c>
      <c r="B5894" s="6" t="str">
        <f t="shared" si="778"/>
        <v>A</v>
      </c>
      <c r="C5894" s="10" t="s">
        <v>8084</v>
      </c>
      <c r="D5894" s="6"/>
      <c r="E5894" s="10" t="s">
        <v>13231</v>
      </c>
      <c r="F5894" s="10" t="s">
        <v>13232</v>
      </c>
      <c r="G5894" s="6"/>
      <c r="H5894" s="6"/>
      <c r="I5894" s="6"/>
      <c r="J5894" s="6" t="str">
        <f t="shared" si="780"/>
        <v>1997-A-17</v>
      </c>
      <c r="K5894" s="6" t="str">
        <f t="shared" si="777"/>
        <v>1997-A-17</v>
      </c>
      <c r="L5894" s="10" t="s">
        <v>13839</v>
      </c>
      <c r="M5894" s="6"/>
      <c r="N5894" s="10" t="s">
        <v>8081</v>
      </c>
      <c r="O5894" s="10" t="s">
        <v>5748</v>
      </c>
      <c r="P5894" s="6" t="str">
        <f t="shared" si="779"/>
        <v>W. Mico Antoine</v>
      </c>
      <c r="Q5894" s="10" t="s">
        <v>14569</v>
      </c>
      <c r="R5894" s="10" t="s">
        <v>18</v>
      </c>
      <c r="S5894" s="10" t="s">
        <v>5271</v>
      </c>
      <c r="T5894" s="6"/>
    </row>
    <row r="5895" spans="1:20" s="1" customFormat="1" ht="25.5" x14ac:dyDescent="0.2">
      <c r="A5895" s="10" t="s">
        <v>9143</v>
      </c>
      <c r="B5895" s="6" t="str">
        <f t="shared" si="778"/>
        <v>A</v>
      </c>
      <c r="C5895" s="10" t="s">
        <v>8085</v>
      </c>
      <c r="D5895" s="6"/>
      <c r="E5895" s="10" t="s">
        <v>13231</v>
      </c>
      <c r="F5895" s="10" t="s">
        <v>13232</v>
      </c>
      <c r="G5895" s="6"/>
      <c r="H5895" s="6"/>
      <c r="I5895" s="6"/>
      <c r="J5895" s="6" t="str">
        <f t="shared" si="780"/>
        <v>1997-A-18</v>
      </c>
      <c r="K5895" s="6" t="str">
        <f t="shared" si="777"/>
        <v>1997-A-18</v>
      </c>
      <c r="L5895" s="10" t="s">
        <v>13839</v>
      </c>
      <c r="M5895" s="6"/>
      <c r="N5895" s="10" t="s">
        <v>8081</v>
      </c>
      <c r="O5895" s="10" t="s">
        <v>8267</v>
      </c>
      <c r="P5895" s="6" t="str">
        <f t="shared" si="779"/>
        <v>W. Mico Antoine</v>
      </c>
      <c r="Q5895" s="10" t="s">
        <v>14997</v>
      </c>
      <c r="R5895" s="10" t="s">
        <v>18</v>
      </c>
      <c r="S5895" s="10" t="s">
        <v>5271</v>
      </c>
      <c r="T5895" s="10" t="s">
        <v>14998</v>
      </c>
    </row>
    <row r="5896" spans="1:20" s="1" customFormat="1" x14ac:dyDescent="0.2">
      <c r="A5896" s="10" t="s">
        <v>9143</v>
      </c>
      <c r="B5896" s="6" t="str">
        <f t="shared" si="778"/>
        <v>A</v>
      </c>
      <c r="C5896" s="10" t="s">
        <v>8086</v>
      </c>
      <c r="D5896" s="6"/>
      <c r="E5896" s="10" t="s">
        <v>13231</v>
      </c>
      <c r="F5896" s="10" t="s">
        <v>13232</v>
      </c>
      <c r="G5896" s="6"/>
      <c r="H5896" s="6"/>
      <c r="I5896" s="6"/>
      <c r="J5896" s="6" t="str">
        <f t="shared" si="780"/>
        <v>1997-A-19</v>
      </c>
      <c r="K5896" s="6" t="str">
        <f t="shared" si="777"/>
        <v>1997-A-19</v>
      </c>
      <c r="L5896" s="10" t="s">
        <v>13839</v>
      </c>
      <c r="M5896" s="6"/>
      <c r="N5896" s="10" t="s">
        <v>8081</v>
      </c>
      <c r="O5896" s="10" t="s">
        <v>8267</v>
      </c>
      <c r="P5896" s="6" t="str">
        <f t="shared" si="779"/>
        <v>W. Mico Antoine</v>
      </c>
      <c r="Q5896" s="10" t="s">
        <v>14999</v>
      </c>
      <c r="R5896" s="10" t="s">
        <v>18</v>
      </c>
      <c r="S5896" s="10" t="s">
        <v>1062</v>
      </c>
      <c r="T5896" s="10" t="s">
        <v>15000</v>
      </c>
    </row>
    <row r="5897" spans="1:20" s="1" customFormat="1" x14ac:dyDescent="0.2">
      <c r="A5897" s="10" t="s">
        <v>9143</v>
      </c>
      <c r="B5897" s="6" t="str">
        <f t="shared" si="778"/>
        <v>A</v>
      </c>
      <c r="C5897" s="10" t="s">
        <v>8087</v>
      </c>
      <c r="D5897" s="6"/>
      <c r="E5897" s="10" t="s">
        <v>13231</v>
      </c>
      <c r="F5897" s="10" t="s">
        <v>13232</v>
      </c>
      <c r="G5897" s="6"/>
      <c r="H5897" s="6"/>
      <c r="I5897" s="6"/>
      <c r="J5897" s="6" t="str">
        <f t="shared" si="780"/>
        <v>1997-A-20</v>
      </c>
      <c r="K5897" s="6" t="str">
        <f t="shared" si="777"/>
        <v>1997-A-20</v>
      </c>
      <c r="L5897" s="10" t="s">
        <v>13839</v>
      </c>
      <c r="M5897" s="6"/>
      <c r="N5897" s="10" t="s">
        <v>8081</v>
      </c>
      <c r="O5897" s="10" t="s">
        <v>8267</v>
      </c>
      <c r="P5897" s="6" t="str">
        <f t="shared" si="779"/>
        <v>W. Mico Antoine</v>
      </c>
      <c r="Q5897" s="10" t="s">
        <v>15001</v>
      </c>
      <c r="R5897" s="10" t="s">
        <v>18</v>
      </c>
      <c r="S5897" s="10" t="s">
        <v>2114</v>
      </c>
      <c r="T5897" s="6"/>
    </row>
    <row r="5898" spans="1:20" s="1" customFormat="1" ht="25.5" x14ac:dyDescent="0.2">
      <c r="A5898" s="10" t="s">
        <v>9143</v>
      </c>
      <c r="B5898" s="6" t="str">
        <f t="shared" si="778"/>
        <v>D</v>
      </c>
      <c r="C5898" s="10" t="s">
        <v>8241</v>
      </c>
      <c r="D5898" s="6"/>
      <c r="E5898" s="10" t="s">
        <v>15002</v>
      </c>
      <c r="F5898" s="10" t="s">
        <v>15003</v>
      </c>
      <c r="G5898" s="6"/>
      <c r="H5898" s="6"/>
      <c r="I5898" s="6"/>
      <c r="J5898" s="6" t="str">
        <f t="shared" si="780"/>
        <v>1997-D-1</v>
      </c>
      <c r="K5898" s="6" t="str">
        <f t="shared" si="777"/>
        <v>1997-D-1</v>
      </c>
      <c r="L5898" s="10" t="s">
        <v>13839</v>
      </c>
      <c r="M5898" s="6"/>
      <c r="N5898" s="10" t="s">
        <v>8081</v>
      </c>
      <c r="O5898" s="10" t="s">
        <v>9461</v>
      </c>
      <c r="P5898" s="6" t="str">
        <f t="shared" si="779"/>
        <v>Jacques Dinan</v>
      </c>
      <c r="Q5898" s="10" t="s">
        <v>14587</v>
      </c>
      <c r="R5898" s="10" t="s">
        <v>18</v>
      </c>
      <c r="S5898" s="10" t="s">
        <v>6653</v>
      </c>
      <c r="T5898" s="10" t="s">
        <v>13173</v>
      </c>
    </row>
    <row r="5899" spans="1:20" s="1" customFormat="1" ht="25.5" x14ac:dyDescent="0.2">
      <c r="A5899" s="10" t="s">
        <v>9143</v>
      </c>
      <c r="B5899" s="6" t="str">
        <f t="shared" si="778"/>
        <v>E</v>
      </c>
      <c r="C5899" s="10" t="s">
        <v>8241</v>
      </c>
      <c r="D5899" s="6"/>
      <c r="E5899" s="10" t="s">
        <v>15004</v>
      </c>
      <c r="F5899" s="10" t="s">
        <v>15005</v>
      </c>
      <c r="G5899" s="6"/>
      <c r="H5899" s="6"/>
      <c r="I5899" s="6"/>
      <c r="J5899" s="6" t="str">
        <f t="shared" si="780"/>
        <v>1997-E-1</v>
      </c>
      <c r="K5899" s="6" t="str">
        <f t="shared" si="777"/>
        <v>1997-E-1</v>
      </c>
      <c r="L5899" s="10" t="s">
        <v>3995</v>
      </c>
      <c r="M5899" s="6"/>
      <c r="N5899" s="10" t="s">
        <v>8463</v>
      </c>
      <c r="O5899" s="10" t="s">
        <v>9422</v>
      </c>
      <c r="P5899" s="6" t="str">
        <f t="shared" si="779"/>
        <v>Al Eckert</v>
      </c>
      <c r="Q5899" s="10" t="s">
        <v>15006</v>
      </c>
      <c r="R5899" s="10" t="s">
        <v>706</v>
      </c>
      <c r="S5899" s="10" t="s">
        <v>15007</v>
      </c>
      <c r="T5899" s="10" t="s">
        <v>15008</v>
      </c>
    </row>
    <row r="5900" spans="1:20" s="1" customFormat="1" ht="38.25" x14ac:dyDescent="0.2">
      <c r="A5900" s="10" t="s">
        <v>9143</v>
      </c>
      <c r="B5900" s="6" t="str">
        <f t="shared" si="778"/>
        <v>F</v>
      </c>
      <c r="C5900" s="10" t="s">
        <v>8241</v>
      </c>
      <c r="D5900" s="6"/>
      <c r="E5900" s="10" t="s">
        <v>6842</v>
      </c>
      <c r="F5900" s="10" t="s">
        <v>6843</v>
      </c>
      <c r="G5900" s="6"/>
      <c r="H5900" s="6"/>
      <c r="I5900" s="6"/>
      <c r="J5900" s="6" t="str">
        <f t="shared" si="780"/>
        <v>1997-F-1</v>
      </c>
      <c r="K5900" s="6" t="str">
        <f t="shared" si="777"/>
        <v>1997-F-1</v>
      </c>
      <c r="L5900" s="10" t="s">
        <v>6720</v>
      </c>
      <c r="M5900" s="10" t="s">
        <v>8092</v>
      </c>
      <c r="N5900" s="10" t="s">
        <v>8593</v>
      </c>
      <c r="O5900" s="10" t="s">
        <v>8099</v>
      </c>
      <c r="P5900" s="6" t="str">
        <f t="shared" si="779"/>
        <v>Keith Fitton</v>
      </c>
      <c r="Q5900" s="10" t="s">
        <v>15009</v>
      </c>
      <c r="R5900" s="10" t="s">
        <v>186</v>
      </c>
      <c r="S5900" s="10" t="s">
        <v>1717</v>
      </c>
      <c r="T5900" s="6"/>
    </row>
    <row r="5901" spans="1:20" s="1" customFormat="1" ht="38.25" x14ac:dyDescent="0.2">
      <c r="A5901" s="10" t="s">
        <v>9143</v>
      </c>
      <c r="B5901" s="6" t="str">
        <f t="shared" si="778"/>
        <v>F</v>
      </c>
      <c r="C5901" s="10" t="s">
        <v>8273</v>
      </c>
      <c r="D5901" s="6"/>
      <c r="E5901" s="10" t="s">
        <v>6842</v>
      </c>
      <c r="F5901" s="10" t="s">
        <v>6843</v>
      </c>
      <c r="G5901" s="6"/>
      <c r="H5901" s="6"/>
      <c r="I5901" s="6"/>
      <c r="J5901" s="6" t="str">
        <f t="shared" si="780"/>
        <v>1997-F-2</v>
      </c>
      <c r="K5901" s="6" t="str">
        <f t="shared" si="777"/>
        <v>1997-F-2</v>
      </c>
      <c r="L5901" s="10" t="s">
        <v>6720</v>
      </c>
      <c r="M5901" s="10" t="s">
        <v>8092</v>
      </c>
      <c r="N5901" s="10" t="s">
        <v>8593</v>
      </c>
      <c r="O5901" s="10" t="s">
        <v>8089</v>
      </c>
      <c r="P5901" s="6" t="str">
        <f t="shared" si="779"/>
        <v>Keith Fitton</v>
      </c>
      <c r="Q5901" s="10" t="s">
        <v>14829</v>
      </c>
      <c r="R5901" s="10" t="s">
        <v>3486</v>
      </c>
      <c r="S5901" s="10" t="s">
        <v>1717</v>
      </c>
      <c r="T5901" s="10" t="s">
        <v>15010</v>
      </c>
    </row>
    <row r="5902" spans="1:20" s="1" customFormat="1" ht="25.5" x14ac:dyDescent="0.2">
      <c r="A5902" s="10" t="s">
        <v>9143</v>
      </c>
      <c r="B5902" s="6" t="str">
        <f t="shared" si="778"/>
        <v>F</v>
      </c>
      <c r="C5902" s="10" t="s">
        <v>8326</v>
      </c>
      <c r="D5902" s="6"/>
      <c r="E5902" s="10" t="s">
        <v>6842</v>
      </c>
      <c r="F5902" s="10" t="s">
        <v>6843</v>
      </c>
      <c r="G5902" s="6"/>
      <c r="H5902" s="6"/>
      <c r="I5902" s="6"/>
      <c r="J5902" s="6" t="str">
        <f t="shared" si="780"/>
        <v>1997-F-3</v>
      </c>
      <c r="K5902" s="6" t="str">
        <f t="shared" si="777"/>
        <v>1997-F-3</v>
      </c>
      <c r="L5902" s="10" t="s">
        <v>4766</v>
      </c>
      <c r="M5902" s="10" t="s">
        <v>8355</v>
      </c>
      <c r="N5902" s="10" t="s">
        <v>8217</v>
      </c>
      <c r="O5902" s="10" t="s">
        <v>9890</v>
      </c>
      <c r="P5902" s="6" t="str">
        <f t="shared" si="779"/>
        <v>Keith Fitton</v>
      </c>
      <c r="Q5902" s="10" t="s">
        <v>15011</v>
      </c>
      <c r="R5902" s="10" t="s">
        <v>186</v>
      </c>
      <c r="S5902" s="10" t="s">
        <v>15012</v>
      </c>
      <c r="T5902" s="10" t="s">
        <v>15013</v>
      </c>
    </row>
    <row r="5903" spans="1:20" s="1" customFormat="1" ht="25.5" x14ac:dyDescent="0.2">
      <c r="A5903" s="10" t="s">
        <v>9143</v>
      </c>
      <c r="B5903" s="6" t="str">
        <f t="shared" si="778"/>
        <v>F</v>
      </c>
      <c r="C5903" s="10" t="s">
        <v>8099</v>
      </c>
      <c r="D5903" s="6"/>
      <c r="E5903" s="10" t="s">
        <v>6842</v>
      </c>
      <c r="F5903" s="10" t="s">
        <v>6843</v>
      </c>
      <c r="G5903" s="6"/>
      <c r="H5903" s="6"/>
      <c r="I5903" s="6"/>
      <c r="J5903" s="6" t="str">
        <f t="shared" si="780"/>
        <v>1997-F-4</v>
      </c>
      <c r="K5903" s="6" t="str">
        <f t="shared" si="777"/>
        <v>1997-F-4</v>
      </c>
      <c r="L5903" s="10" t="s">
        <v>15</v>
      </c>
      <c r="M5903" s="6"/>
      <c r="N5903" s="6"/>
      <c r="O5903" s="10" t="s">
        <v>9891</v>
      </c>
      <c r="P5903" s="6" t="str">
        <f t="shared" si="779"/>
        <v>Keith Fitton</v>
      </c>
      <c r="Q5903" s="10" t="s">
        <v>15014</v>
      </c>
      <c r="R5903" s="10" t="s">
        <v>186</v>
      </c>
      <c r="S5903" s="10" t="s">
        <v>1792</v>
      </c>
      <c r="T5903" s="10" t="s">
        <v>15015</v>
      </c>
    </row>
    <row r="5904" spans="1:20" s="1" customFormat="1" x14ac:dyDescent="0.2">
      <c r="A5904" s="10" t="s">
        <v>9143</v>
      </c>
      <c r="B5904" s="6" t="str">
        <f t="shared" si="778"/>
        <v>F</v>
      </c>
      <c r="C5904" s="10" t="s">
        <v>8318</v>
      </c>
      <c r="D5904" s="6"/>
      <c r="E5904" s="10" t="s">
        <v>6842</v>
      </c>
      <c r="F5904" s="10" t="s">
        <v>6843</v>
      </c>
      <c r="G5904" s="6"/>
      <c r="H5904" s="6"/>
      <c r="I5904" s="6"/>
      <c r="J5904" s="6" t="str">
        <f t="shared" si="780"/>
        <v>1997-F-5</v>
      </c>
      <c r="K5904" s="6" t="str">
        <f t="shared" si="777"/>
        <v>1997-F-5</v>
      </c>
      <c r="L5904" s="10" t="s">
        <v>1794</v>
      </c>
      <c r="M5904" s="6"/>
      <c r="N5904" s="6"/>
      <c r="O5904" s="10" t="s">
        <v>8666</v>
      </c>
      <c r="P5904" s="6" t="str">
        <f t="shared" si="779"/>
        <v>Keith Fitton</v>
      </c>
      <c r="Q5904" s="10" t="s">
        <v>15016</v>
      </c>
      <c r="R5904" s="10" t="s">
        <v>186</v>
      </c>
      <c r="S5904" s="10" t="s">
        <v>4869</v>
      </c>
      <c r="T5904" s="6"/>
    </row>
    <row r="5905" spans="1:20" s="1" customFormat="1" ht="25.5" x14ac:dyDescent="0.2">
      <c r="A5905" s="10" t="s">
        <v>9143</v>
      </c>
      <c r="B5905" s="6" t="str">
        <f t="shared" si="778"/>
        <v>F</v>
      </c>
      <c r="C5905" s="10" t="s">
        <v>8252</v>
      </c>
      <c r="D5905" s="6"/>
      <c r="E5905" s="10" t="s">
        <v>6842</v>
      </c>
      <c r="F5905" s="10" t="s">
        <v>6843</v>
      </c>
      <c r="G5905" s="6"/>
      <c r="H5905" s="6"/>
      <c r="I5905" s="6"/>
      <c r="J5905" s="6" t="str">
        <f t="shared" si="780"/>
        <v>1997-F-6</v>
      </c>
      <c r="K5905" s="6" t="str">
        <f t="shared" si="777"/>
        <v>1997-F-6</v>
      </c>
      <c r="L5905" s="10" t="s">
        <v>1794</v>
      </c>
      <c r="M5905" s="6"/>
      <c r="N5905" s="6"/>
      <c r="O5905" s="10" t="s">
        <v>9892</v>
      </c>
      <c r="P5905" s="6" t="str">
        <f t="shared" si="779"/>
        <v>Keith Fitton</v>
      </c>
      <c r="Q5905" s="10" t="s">
        <v>15017</v>
      </c>
      <c r="R5905" s="10" t="s">
        <v>186</v>
      </c>
      <c r="S5905" s="10" t="s">
        <v>6221</v>
      </c>
      <c r="T5905" s="6"/>
    </row>
    <row r="5906" spans="1:20" s="1" customFormat="1" ht="25.5" x14ac:dyDescent="0.2">
      <c r="A5906" s="10" t="s">
        <v>9143</v>
      </c>
      <c r="B5906" s="6" t="str">
        <f t="shared" si="778"/>
        <v>F</v>
      </c>
      <c r="C5906" s="10" t="s">
        <v>8096</v>
      </c>
      <c r="D5906" s="6"/>
      <c r="E5906" s="10" t="s">
        <v>6842</v>
      </c>
      <c r="F5906" s="10" t="s">
        <v>6843</v>
      </c>
      <c r="G5906" s="6"/>
      <c r="H5906" s="6"/>
      <c r="I5906" s="6"/>
      <c r="J5906" s="6" t="str">
        <f t="shared" si="780"/>
        <v>1997-F-7</v>
      </c>
      <c r="K5906" s="6" t="str">
        <f t="shared" si="777"/>
        <v>1997-F-7</v>
      </c>
      <c r="L5906" s="10" t="s">
        <v>1794</v>
      </c>
      <c r="M5906" s="6"/>
      <c r="N5906" s="6"/>
      <c r="O5906" s="10" t="s">
        <v>9893</v>
      </c>
      <c r="P5906" s="6" t="str">
        <f t="shared" si="779"/>
        <v>Keith Fitton</v>
      </c>
      <c r="Q5906" s="10" t="s">
        <v>15018</v>
      </c>
      <c r="R5906" s="10" t="s">
        <v>186</v>
      </c>
      <c r="S5906" s="10" t="s">
        <v>6221</v>
      </c>
      <c r="T5906" s="6"/>
    </row>
    <row r="5907" spans="1:20" s="1" customFormat="1" ht="25.5" x14ac:dyDescent="0.2">
      <c r="A5907" s="10" t="s">
        <v>9143</v>
      </c>
      <c r="B5907" s="6" t="str">
        <f t="shared" si="778"/>
        <v>F</v>
      </c>
      <c r="C5907" s="10" t="s">
        <v>8097</v>
      </c>
      <c r="D5907" s="6"/>
      <c r="E5907" s="10" t="s">
        <v>6842</v>
      </c>
      <c r="F5907" s="10" t="s">
        <v>6843</v>
      </c>
      <c r="G5907" s="6"/>
      <c r="H5907" s="6"/>
      <c r="I5907" s="6"/>
      <c r="J5907" s="6" t="str">
        <f t="shared" si="780"/>
        <v>1997-F-8</v>
      </c>
      <c r="K5907" s="6" t="str">
        <f t="shared" si="777"/>
        <v>1997-F-8</v>
      </c>
      <c r="L5907" s="10" t="s">
        <v>1794</v>
      </c>
      <c r="M5907" s="6"/>
      <c r="N5907" s="6"/>
      <c r="O5907" s="10" t="s">
        <v>1817</v>
      </c>
      <c r="P5907" s="6" t="str">
        <f t="shared" si="779"/>
        <v>Keith Fitton</v>
      </c>
      <c r="Q5907" s="10" t="s">
        <v>15019</v>
      </c>
      <c r="R5907" s="10" t="s">
        <v>186</v>
      </c>
      <c r="S5907" s="10" t="s">
        <v>15020</v>
      </c>
      <c r="T5907" s="6"/>
    </row>
    <row r="5908" spans="1:20" s="1" customFormat="1" ht="25.5" x14ac:dyDescent="0.2">
      <c r="A5908" s="10" t="s">
        <v>9143</v>
      </c>
      <c r="B5908" s="6" t="str">
        <f t="shared" si="778"/>
        <v>F</v>
      </c>
      <c r="C5908" s="10" t="s">
        <v>8330</v>
      </c>
      <c r="D5908" s="6"/>
      <c r="E5908" s="10" t="s">
        <v>6842</v>
      </c>
      <c r="F5908" s="10" t="s">
        <v>6843</v>
      </c>
      <c r="G5908" s="6"/>
      <c r="H5908" s="6"/>
      <c r="I5908" s="6"/>
      <c r="J5908" s="6" t="str">
        <f t="shared" si="780"/>
        <v>1997-F-9</v>
      </c>
      <c r="K5908" s="6" t="str">
        <f t="shared" si="777"/>
        <v>1997-F-9</v>
      </c>
      <c r="L5908" s="10" t="s">
        <v>1794</v>
      </c>
      <c r="M5908" s="6"/>
      <c r="N5908" s="6"/>
      <c r="O5908" s="10" t="s">
        <v>9716</v>
      </c>
      <c r="P5908" s="6" t="str">
        <f t="shared" si="779"/>
        <v>Keith Fitton</v>
      </c>
      <c r="Q5908" s="10" t="s">
        <v>15021</v>
      </c>
      <c r="R5908" s="10" t="s">
        <v>186</v>
      </c>
      <c r="S5908" s="10" t="s">
        <v>5818</v>
      </c>
      <c r="T5908" s="6"/>
    </row>
    <row r="5909" spans="1:20" s="1" customFormat="1" ht="25.5" x14ac:dyDescent="0.2">
      <c r="A5909" s="10" t="s">
        <v>9143</v>
      </c>
      <c r="B5909" s="6" t="str">
        <f t="shared" si="778"/>
        <v>F</v>
      </c>
      <c r="C5909" s="10" t="s">
        <v>8272</v>
      </c>
      <c r="D5909" s="6"/>
      <c r="E5909" s="10" t="s">
        <v>6842</v>
      </c>
      <c r="F5909" s="10" t="s">
        <v>6843</v>
      </c>
      <c r="G5909" s="6"/>
      <c r="H5909" s="6"/>
      <c r="I5909" s="6"/>
      <c r="J5909" s="6" t="str">
        <f t="shared" si="780"/>
        <v>1997-F-10</v>
      </c>
      <c r="K5909" s="6" t="str">
        <f t="shared" si="777"/>
        <v>1997-F-10</v>
      </c>
      <c r="L5909" s="10" t="s">
        <v>1794</v>
      </c>
      <c r="M5909" s="6"/>
      <c r="N5909" s="6"/>
      <c r="O5909" s="10" t="s">
        <v>9894</v>
      </c>
      <c r="P5909" s="6" t="str">
        <f t="shared" si="779"/>
        <v>Keith Fitton</v>
      </c>
      <c r="Q5909" s="10" t="s">
        <v>15022</v>
      </c>
      <c r="R5909" s="10" t="s">
        <v>186</v>
      </c>
      <c r="S5909" s="10" t="s">
        <v>5818</v>
      </c>
      <c r="T5909" s="6"/>
    </row>
    <row r="5910" spans="1:20" s="1" customFormat="1" ht="25.5" x14ac:dyDescent="0.2">
      <c r="A5910" s="10" t="s">
        <v>9143</v>
      </c>
      <c r="B5910" s="6" t="str">
        <f t="shared" si="778"/>
        <v>F</v>
      </c>
      <c r="C5910" s="10" t="s">
        <v>8078</v>
      </c>
      <c r="D5910" s="6"/>
      <c r="E5910" s="10" t="s">
        <v>6842</v>
      </c>
      <c r="F5910" s="10" t="s">
        <v>6843</v>
      </c>
      <c r="G5910" s="6"/>
      <c r="H5910" s="6"/>
      <c r="I5910" s="6"/>
      <c r="J5910" s="6" t="str">
        <f t="shared" si="780"/>
        <v>1997-F-11</v>
      </c>
      <c r="K5910" s="6" t="str">
        <f t="shared" si="777"/>
        <v>1997-F-11</v>
      </c>
      <c r="L5910" s="10" t="s">
        <v>1794</v>
      </c>
      <c r="M5910" s="6"/>
      <c r="N5910" s="6"/>
      <c r="O5910" s="10" t="s">
        <v>9710</v>
      </c>
      <c r="P5910" s="6" t="str">
        <f t="shared" si="779"/>
        <v>Keith Fitton</v>
      </c>
      <c r="Q5910" s="10" t="s">
        <v>15023</v>
      </c>
      <c r="R5910" s="10" t="s">
        <v>186</v>
      </c>
      <c r="S5910" s="10" t="s">
        <v>5818</v>
      </c>
      <c r="T5910" s="6"/>
    </row>
    <row r="5911" spans="1:20" s="1" customFormat="1" ht="25.5" x14ac:dyDescent="0.2">
      <c r="A5911" s="10" t="s">
        <v>9143</v>
      </c>
      <c r="B5911" s="6" t="str">
        <f t="shared" si="778"/>
        <v>F</v>
      </c>
      <c r="C5911" s="10" t="s">
        <v>8305</v>
      </c>
      <c r="D5911" s="6"/>
      <c r="E5911" s="10" t="s">
        <v>6842</v>
      </c>
      <c r="F5911" s="10" t="s">
        <v>6843</v>
      </c>
      <c r="G5911" s="6"/>
      <c r="H5911" s="6"/>
      <c r="I5911" s="6"/>
      <c r="J5911" s="6" t="str">
        <f t="shared" si="780"/>
        <v>1997-F-12</v>
      </c>
      <c r="K5911" s="6" t="str">
        <f t="shared" si="777"/>
        <v>1997-F-12</v>
      </c>
      <c r="L5911" s="10" t="s">
        <v>1794</v>
      </c>
      <c r="M5911" s="6"/>
      <c r="N5911" s="6"/>
      <c r="O5911" s="10" t="s">
        <v>6112</v>
      </c>
      <c r="P5911" s="6" t="str">
        <f t="shared" si="779"/>
        <v>Keith Fitton</v>
      </c>
      <c r="Q5911" s="10" t="s">
        <v>15024</v>
      </c>
      <c r="R5911" s="10" t="s">
        <v>186</v>
      </c>
      <c r="S5911" s="10" t="s">
        <v>5818</v>
      </c>
      <c r="T5911" s="6"/>
    </row>
    <row r="5912" spans="1:20" s="1" customFormat="1" ht="38.25" x14ac:dyDescent="0.2">
      <c r="A5912" s="10" t="s">
        <v>9143</v>
      </c>
      <c r="B5912" s="6" t="str">
        <f t="shared" si="778"/>
        <v>F</v>
      </c>
      <c r="C5912" s="10" t="s">
        <v>8080</v>
      </c>
      <c r="D5912" s="6"/>
      <c r="E5912" s="10" t="s">
        <v>6842</v>
      </c>
      <c r="F5912" s="10" t="s">
        <v>6843</v>
      </c>
      <c r="G5912" s="6"/>
      <c r="H5912" s="6"/>
      <c r="I5912" s="6"/>
      <c r="J5912" s="6" t="str">
        <f t="shared" si="780"/>
        <v>1997-F-13</v>
      </c>
      <c r="K5912" s="6" t="str">
        <f t="shared" si="777"/>
        <v>1997-F-13</v>
      </c>
      <c r="L5912" s="10" t="s">
        <v>1794</v>
      </c>
      <c r="M5912" s="6"/>
      <c r="N5912" s="6"/>
      <c r="O5912" s="10" t="s">
        <v>8377</v>
      </c>
      <c r="P5912" s="6" t="str">
        <f t="shared" si="779"/>
        <v>Keith Fitton</v>
      </c>
      <c r="Q5912" s="10" t="s">
        <v>15025</v>
      </c>
      <c r="R5912" s="10" t="s">
        <v>186</v>
      </c>
      <c r="S5912" s="10" t="s">
        <v>6275</v>
      </c>
      <c r="T5912" s="6"/>
    </row>
    <row r="5913" spans="1:20" s="1" customFormat="1" ht="25.5" x14ac:dyDescent="0.2">
      <c r="A5913" s="10" t="s">
        <v>9143</v>
      </c>
      <c r="B5913" s="6" t="str">
        <f t="shared" si="778"/>
        <v>F</v>
      </c>
      <c r="C5913" s="10" t="s">
        <v>8081</v>
      </c>
      <c r="D5913" s="6"/>
      <c r="E5913" s="10" t="s">
        <v>6842</v>
      </c>
      <c r="F5913" s="10" t="s">
        <v>6843</v>
      </c>
      <c r="G5913" s="6"/>
      <c r="H5913" s="6"/>
      <c r="I5913" s="6"/>
      <c r="J5913" s="6" t="str">
        <f t="shared" si="780"/>
        <v>1997-F-14</v>
      </c>
      <c r="K5913" s="6" t="str">
        <f t="shared" si="777"/>
        <v>1997-F-14</v>
      </c>
      <c r="L5913" s="10" t="s">
        <v>1794</v>
      </c>
      <c r="M5913" s="6"/>
      <c r="N5913" s="6"/>
      <c r="O5913" s="10" t="s">
        <v>8639</v>
      </c>
      <c r="P5913" s="6" t="str">
        <f t="shared" si="779"/>
        <v>Keith Fitton</v>
      </c>
      <c r="Q5913" s="10" t="s">
        <v>15026</v>
      </c>
      <c r="R5913" s="10" t="s">
        <v>186</v>
      </c>
      <c r="S5913" s="10" t="s">
        <v>6275</v>
      </c>
      <c r="T5913" s="6"/>
    </row>
    <row r="5914" spans="1:20" s="1" customFormat="1" x14ac:dyDescent="0.2">
      <c r="A5914" s="10" t="s">
        <v>9143</v>
      </c>
      <c r="B5914" s="6" t="str">
        <f t="shared" si="778"/>
        <v>F</v>
      </c>
      <c r="C5914" s="10" t="s">
        <v>8082</v>
      </c>
      <c r="D5914" s="6"/>
      <c r="E5914" s="10" t="s">
        <v>6842</v>
      </c>
      <c r="F5914" s="10" t="s">
        <v>6843</v>
      </c>
      <c r="G5914" s="6"/>
      <c r="H5914" s="6"/>
      <c r="I5914" s="6"/>
      <c r="J5914" s="6" t="str">
        <f t="shared" si="780"/>
        <v>1997-F-15</v>
      </c>
      <c r="K5914" s="6" t="str">
        <f t="shared" si="777"/>
        <v>1997-F-15</v>
      </c>
      <c r="L5914" s="10" t="s">
        <v>1794</v>
      </c>
      <c r="M5914" s="6"/>
      <c r="N5914" s="6"/>
      <c r="O5914" s="10" t="s">
        <v>8580</v>
      </c>
      <c r="P5914" s="6" t="str">
        <f t="shared" si="779"/>
        <v>Keith Fitton</v>
      </c>
      <c r="Q5914" s="10" t="s">
        <v>15027</v>
      </c>
      <c r="R5914" s="10" t="s">
        <v>186</v>
      </c>
      <c r="S5914" s="10" t="s">
        <v>25</v>
      </c>
      <c r="T5914" s="6"/>
    </row>
    <row r="5915" spans="1:20" s="1" customFormat="1" ht="25.5" x14ac:dyDescent="0.2">
      <c r="A5915" s="10" t="s">
        <v>9143</v>
      </c>
      <c r="B5915" s="6" t="str">
        <f t="shared" si="778"/>
        <v>F</v>
      </c>
      <c r="C5915" s="10" t="s">
        <v>8083</v>
      </c>
      <c r="D5915" s="10" t="s">
        <v>20</v>
      </c>
      <c r="E5915" s="10" t="s">
        <v>5890</v>
      </c>
      <c r="F5915" s="10" t="s">
        <v>14203</v>
      </c>
      <c r="G5915" s="6"/>
      <c r="H5915" s="6"/>
      <c r="I5915" s="6"/>
      <c r="J5915" s="6" t="str">
        <f t="shared" si="780"/>
        <v>1997-F-16*</v>
      </c>
      <c r="K5915" s="6" t="str">
        <f t="shared" si="777"/>
        <v>1997-F-16*</v>
      </c>
      <c r="L5915" s="10" t="s">
        <v>368</v>
      </c>
      <c r="M5915" s="6"/>
      <c r="N5915" s="6"/>
      <c r="O5915" s="6"/>
      <c r="P5915" s="6" t="str">
        <f t="shared" si="779"/>
        <v>David Feldman</v>
      </c>
      <c r="Q5915" s="10" t="s">
        <v>15028</v>
      </c>
      <c r="R5915" s="10" t="s">
        <v>18</v>
      </c>
      <c r="S5915" s="6"/>
      <c r="T5915" s="6"/>
    </row>
    <row r="5916" spans="1:20" s="1" customFormat="1" ht="38.25" x14ac:dyDescent="0.2">
      <c r="A5916" s="10" t="s">
        <v>9143</v>
      </c>
      <c r="B5916" s="6" t="str">
        <f t="shared" si="778"/>
        <v>F</v>
      </c>
      <c r="C5916" s="10" t="s">
        <v>8084</v>
      </c>
      <c r="D5916" s="6"/>
      <c r="E5916" s="10" t="s">
        <v>6842</v>
      </c>
      <c r="F5916" s="10" t="s">
        <v>6843</v>
      </c>
      <c r="G5916" s="6"/>
      <c r="H5916" s="6"/>
      <c r="I5916" s="6"/>
      <c r="J5916" s="6" t="str">
        <f t="shared" si="780"/>
        <v>1997-F-17</v>
      </c>
      <c r="K5916" s="6" t="str">
        <f t="shared" si="777"/>
        <v>1997-F-17</v>
      </c>
      <c r="L5916" s="10" t="s">
        <v>14831</v>
      </c>
      <c r="M5916" s="10" t="s">
        <v>8090</v>
      </c>
      <c r="N5916" s="10" t="s">
        <v>8099</v>
      </c>
      <c r="O5916" s="10" t="s">
        <v>9895</v>
      </c>
      <c r="P5916" s="6" t="str">
        <f t="shared" si="779"/>
        <v>Keith Fitton</v>
      </c>
      <c r="Q5916" s="10" t="s">
        <v>15029</v>
      </c>
      <c r="R5916" s="10" t="s">
        <v>186</v>
      </c>
      <c r="S5916" s="10" t="s">
        <v>15030</v>
      </c>
      <c r="T5916" s="10" t="s">
        <v>15031</v>
      </c>
    </row>
    <row r="5917" spans="1:20" s="1" customFormat="1" x14ac:dyDescent="0.2">
      <c r="A5917" s="10" t="s">
        <v>9143</v>
      </c>
      <c r="B5917" s="6" t="str">
        <f t="shared" si="778"/>
        <v>F</v>
      </c>
      <c r="C5917" s="10" t="s">
        <v>8085</v>
      </c>
      <c r="D5917" s="6"/>
      <c r="E5917" s="10" t="s">
        <v>6842</v>
      </c>
      <c r="F5917" s="10" t="s">
        <v>6843</v>
      </c>
      <c r="G5917" s="6"/>
      <c r="H5917" s="6"/>
      <c r="I5917" s="6"/>
      <c r="J5917" s="6" t="str">
        <f t="shared" si="780"/>
        <v>1997-F-18</v>
      </c>
      <c r="K5917" s="6" t="str">
        <f t="shared" si="777"/>
        <v>1997-F-18</v>
      </c>
      <c r="L5917" s="10" t="s">
        <v>14831</v>
      </c>
      <c r="M5917" s="10" t="s">
        <v>8090</v>
      </c>
      <c r="N5917" s="10" t="s">
        <v>8099</v>
      </c>
      <c r="O5917" s="10" t="s">
        <v>9896</v>
      </c>
      <c r="P5917" s="6" t="str">
        <f t="shared" si="779"/>
        <v>Keith Fitton</v>
      </c>
      <c r="Q5917" s="10" t="s">
        <v>15032</v>
      </c>
      <c r="R5917" s="10" t="s">
        <v>186</v>
      </c>
      <c r="S5917" s="10" t="s">
        <v>15030</v>
      </c>
      <c r="T5917" s="10" t="s">
        <v>15033</v>
      </c>
    </row>
    <row r="5918" spans="1:20" s="1" customFormat="1" ht="25.5" x14ac:dyDescent="0.2">
      <c r="A5918" s="10" t="s">
        <v>9143</v>
      </c>
      <c r="B5918" s="6" t="str">
        <f t="shared" si="778"/>
        <v>F</v>
      </c>
      <c r="C5918" s="10" t="s">
        <v>8086</v>
      </c>
      <c r="D5918" s="6"/>
      <c r="E5918" s="10" t="s">
        <v>6842</v>
      </c>
      <c r="F5918" s="10" t="s">
        <v>6843</v>
      </c>
      <c r="G5918" s="6"/>
      <c r="H5918" s="6"/>
      <c r="I5918" s="6"/>
      <c r="J5918" s="6" t="str">
        <f t="shared" si="780"/>
        <v>1997-F-19</v>
      </c>
      <c r="K5918" s="6" t="str">
        <f t="shared" si="777"/>
        <v>1997-F-19</v>
      </c>
      <c r="L5918" s="10" t="s">
        <v>14831</v>
      </c>
      <c r="M5918" s="10" t="s">
        <v>8098</v>
      </c>
      <c r="N5918" s="10" t="s">
        <v>8241</v>
      </c>
      <c r="O5918" s="10" t="s">
        <v>9897</v>
      </c>
      <c r="P5918" s="6" t="str">
        <f t="shared" si="779"/>
        <v>Keith Fitton</v>
      </c>
      <c r="Q5918" s="10" t="s">
        <v>15034</v>
      </c>
      <c r="R5918" s="10" t="s">
        <v>186</v>
      </c>
      <c r="S5918" s="10" t="s">
        <v>5858</v>
      </c>
      <c r="T5918" s="10" t="s">
        <v>15035</v>
      </c>
    </row>
    <row r="5919" spans="1:20" s="1" customFormat="1" ht="25.5" x14ac:dyDescent="0.2">
      <c r="A5919" s="10" t="s">
        <v>9143</v>
      </c>
      <c r="B5919" s="6" t="str">
        <f t="shared" si="778"/>
        <v>H</v>
      </c>
      <c r="C5919" s="10" t="s">
        <v>8241</v>
      </c>
      <c r="D5919" s="6"/>
      <c r="E5919" s="10" t="s">
        <v>12980</v>
      </c>
      <c r="F5919" s="10" t="s">
        <v>12348</v>
      </c>
      <c r="G5919" s="6"/>
      <c r="H5919" s="6"/>
      <c r="I5919" s="6"/>
      <c r="J5919" s="6" t="str">
        <f t="shared" si="780"/>
        <v>1997-H-1</v>
      </c>
      <c r="K5919" s="6" t="str">
        <f t="shared" si="777"/>
        <v>1997-H-1</v>
      </c>
      <c r="L5919" s="10" t="s">
        <v>6720</v>
      </c>
      <c r="M5919" s="10" t="s">
        <v>8092</v>
      </c>
      <c r="N5919" s="10" t="s">
        <v>8593</v>
      </c>
      <c r="O5919" s="10" t="s">
        <v>9330</v>
      </c>
      <c r="P5919" s="6" t="str">
        <f t="shared" si="779"/>
        <v>Bruce Haynes</v>
      </c>
      <c r="Q5919" s="10" t="s">
        <v>15036</v>
      </c>
      <c r="R5919" s="10" t="s">
        <v>18</v>
      </c>
      <c r="S5919" s="10" t="s">
        <v>15037</v>
      </c>
      <c r="T5919" s="10" t="s">
        <v>15038</v>
      </c>
    </row>
    <row r="5920" spans="1:20" s="1" customFormat="1" x14ac:dyDescent="0.2">
      <c r="A5920" s="10" t="s">
        <v>9143</v>
      </c>
      <c r="B5920" s="6" t="str">
        <f t="shared" si="778"/>
        <v>H</v>
      </c>
      <c r="C5920" s="10" t="s">
        <v>8273</v>
      </c>
      <c r="D5920" s="6"/>
      <c r="E5920" s="10" t="s">
        <v>6849</v>
      </c>
      <c r="F5920" s="10" t="s">
        <v>6850</v>
      </c>
      <c r="G5920" s="6"/>
      <c r="H5920" s="6"/>
      <c r="I5920" s="6"/>
      <c r="J5920" s="6" t="str">
        <f t="shared" si="780"/>
        <v>1997-H-2</v>
      </c>
      <c r="K5920" s="6" t="str">
        <f t="shared" si="777"/>
        <v>1997-H-2</v>
      </c>
      <c r="L5920" s="10" t="s">
        <v>6720</v>
      </c>
      <c r="M5920" s="10" t="s">
        <v>8092</v>
      </c>
      <c r="N5920" s="10" t="s">
        <v>8586</v>
      </c>
      <c r="O5920" s="10" t="s">
        <v>8094</v>
      </c>
      <c r="P5920" s="6" t="str">
        <f t="shared" si="779"/>
        <v>Sue Hopson</v>
      </c>
      <c r="Q5920" s="10" t="s">
        <v>15039</v>
      </c>
      <c r="R5920" s="10" t="s">
        <v>186</v>
      </c>
      <c r="S5920" s="10" t="s">
        <v>14740</v>
      </c>
      <c r="T5920" s="10" t="s">
        <v>15040</v>
      </c>
    </row>
    <row r="5921" spans="1:20" s="1" customFormat="1" ht="25.5" x14ac:dyDescent="0.2">
      <c r="A5921" s="10" t="s">
        <v>9143</v>
      </c>
      <c r="B5921" s="6" t="str">
        <f t="shared" si="778"/>
        <v>H</v>
      </c>
      <c r="C5921" s="10" t="s">
        <v>8326</v>
      </c>
      <c r="D5921" s="6"/>
      <c r="E5921" s="10" t="s">
        <v>12980</v>
      </c>
      <c r="F5921" s="10" t="s">
        <v>12348</v>
      </c>
      <c r="G5921" s="6"/>
      <c r="H5921" s="6"/>
      <c r="I5921" s="6"/>
      <c r="J5921" s="6" t="str">
        <f t="shared" si="780"/>
        <v>1997-H-3</v>
      </c>
      <c r="K5921" s="6" t="str">
        <f t="shared" si="777"/>
        <v>1997-H-3</v>
      </c>
      <c r="L5921" s="10" t="s">
        <v>6720</v>
      </c>
      <c r="M5921" s="10" t="s">
        <v>8092</v>
      </c>
      <c r="N5921" s="10" t="s">
        <v>8714</v>
      </c>
      <c r="O5921" s="10" t="s">
        <v>9898</v>
      </c>
      <c r="P5921" s="6" t="str">
        <f t="shared" si="779"/>
        <v>Bruce Haynes</v>
      </c>
      <c r="Q5921" s="10" t="s">
        <v>15041</v>
      </c>
      <c r="R5921" s="10" t="s">
        <v>18</v>
      </c>
      <c r="S5921" s="10" t="s">
        <v>3302</v>
      </c>
      <c r="T5921" s="10" t="s">
        <v>15042</v>
      </c>
    </row>
    <row r="5922" spans="1:20" s="1" customFormat="1" x14ac:dyDescent="0.2">
      <c r="A5922" s="10" t="s">
        <v>9143</v>
      </c>
      <c r="B5922" s="6" t="str">
        <f t="shared" si="778"/>
        <v>H</v>
      </c>
      <c r="C5922" s="10" t="s">
        <v>8099</v>
      </c>
      <c r="D5922" s="6"/>
      <c r="E5922" s="10" t="s">
        <v>6849</v>
      </c>
      <c r="F5922" s="10" t="s">
        <v>6850</v>
      </c>
      <c r="G5922" s="6"/>
      <c r="H5922" s="6"/>
      <c r="I5922" s="6"/>
      <c r="J5922" s="6" t="str">
        <f t="shared" si="780"/>
        <v>1997-H-4</v>
      </c>
      <c r="K5922" s="6" t="str">
        <f t="shared" si="777"/>
        <v>1997-H-4</v>
      </c>
      <c r="L5922" s="10" t="s">
        <v>6720</v>
      </c>
      <c r="M5922" s="10" t="s">
        <v>8092</v>
      </c>
      <c r="N5922" s="10" t="s">
        <v>8714</v>
      </c>
      <c r="O5922" s="10" t="s">
        <v>8574</v>
      </c>
      <c r="P5922" s="6" t="str">
        <f t="shared" si="779"/>
        <v>Sue Hopson</v>
      </c>
      <c r="Q5922" s="10" t="s">
        <v>15043</v>
      </c>
      <c r="R5922" s="10" t="s">
        <v>186</v>
      </c>
      <c r="S5922" s="10" t="s">
        <v>15044</v>
      </c>
      <c r="T5922" s="10" t="s">
        <v>15045</v>
      </c>
    </row>
    <row r="5923" spans="1:20" s="1" customFormat="1" x14ac:dyDescent="0.2">
      <c r="A5923" s="10" t="s">
        <v>9143</v>
      </c>
      <c r="B5923" s="6" t="str">
        <f t="shared" si="778"/>
        <v>H</v>
      </c>
      <c r="C5923" s="10" t="s">
        <v>8318</v>
      </c>
      <c r="D5923" s="6"/>
      <c r="E5923" s="10" t="s">
        <v>6849</v>
      </c>
      <c r="F5923" s="10" t="s">
        <v>6850</v>
      </c>
      <c r="G5923" s="6"/>
      <c r="H5923" s="6"/>
      <c r="I5923" s="6"/>
      <c r="J5923" s="6" t="str">
        <f t="shared" si="780"/>
        <v>1997-H-5</v>
      </c>
      <c r="K5923" s="6" t="str">
        <f t="shared" si="777"/>
        <v>1997-H-5</v>
      </c>
      <c r="L5923" s="10" t="s">
        <v>6720</v>
      </c>
      <c r="M5923" s="10" t="s">
        <v>8092</v>
      </c>
      <c r="N5923" s="10" t="s">
        <v>8714</v>
      </c>
      <c r="O5923" s="10" t="s">
        <v>9899</v>
      </c>
      <c r="P5923" s="6" t="str">
        <f t="shared" si="779"/>
        <v>Sue Hopson</v>
      </c>
      <c r="Q5923" s="10" t="s">
        <v>15046</v>
      </c>
      <c r="R5923" s="10" t="s">
        <v>186</v>
      </c>
      <c r="S5923" s="10" t="s">
        <v>11724</v>
      </c>
      <c r="T5923" s="10" t="s">
        <v>15047</v>
      </c>
    </row>
    <row r="5924" spans="1:20" s="1" customFormat="1" ht="25.5" x14ac:dyDescent="0.2">
      <c r="A5924" s="10" t="s">
        <v>9143</v>
      </c>
      <c r="B5924" s="6" t="str">
        <f t="shared" si="778"/>
        <v>H</v>
      </c>
      <c r="C5924" s="10" t="s">
        <v>8252</v>
      </c>
      <c r="D5924" s="6"/>
      <c r="E5924" s="10" t="s">
        <v>6849</v>
      </c>
      <c r="F5924" s="10" t="s">
        <v>6850</v>
      </c>
      <c r="G5924" s="6"/>
      <c r="H5924" s="6"/>
      <c r="I5924" s="6"/>
      <c r="J5924" s="6" t="str">
        <f t="shared" si="780"/>
        <v>1997-H-6</v>
      </c>
      <c r="K5924" s="6" t="str">
        <f t="shared" si="777"/>
        <v>1997-H-6</v>
      </c>
      <c r="L5924" s="10" t="s">
        <v>6720</v>
      </c>
      <c r="M5924" s="10" t="s">
        <v>8092</v>
      </c>
      <c r="N5924" s="10" t="s">
        <v>8714</v>
      </c>
      <c r="O5924" s="10" t="s">
        <v>8575</v>
      </c>
      <c r="P5924" s="6" t="str">
        <f t="shared" si="779"/>
        <v>Sue Hopson</v>
      </c>
      <c r="Q5924" s="10" t="s">
        <v>15048</v>
      </c>
      <c r="R5924" s="10" t="s">
        <v>186</v>
      </c>
      <c r="S5924" s="10" t="s">
        <v>11031</v>
      </c>
      <c r="T5924" s="10" t="s">
        <v>15049</v>
      </c>
    </row>
    <row r="5925" spans="1:20" s="1" customFormat="1" ht="38.25" x14ac:dyDescent="0.2">
      <c r="A5925" s="10" t="s">
        <v>9143</v>
      </c>
      <c r="B5925" s="6" t="str">
        <f t="shared" si="778"/>
        <v>H</v>
      </c>
      <c r="C5925" s="10" t="s">
        <v>8096</v>
      </c>
      <c r="D5925" s="6"/>
      <c r="E5925" s="10" t="s">
        <v>6849</v>
      </c>
      <c r="F5925" s="10" t="s">
        <v>6850</v>
      </c>
      <c r="G5925" s="6"/>
      <c r="H5925" s="6"/>
      <c r="I5925" s="6"/>
      <c r="J5925" s="6" t="str">
        <f t="shared" si="780"/>
        <v>1997-H-7</v>
      </c>
      <c r="K5925" s="6" t="str">
        <f t="shared" si="777"/>
        <v>1997-H-7</v>
      </c>
      <c r="L5925" s="10" t="s">
        <v>6720</v>
      </c>
      <c r="M5925" s="10" t="s">
        <v>8092</v>
      </c>
      <c r="N5925" s="10" t="s">
        <v>8714</v>
      </c>
      <c r="O5925" s="10" t="s">
        <v>8176</v>
      </c>
      <c r="P5925" s="6" t="str">
        <f t="shared" si="779"/>
        <v>Sue Hopson</v>
      </c>
      <c r="Q5925" s="10" t="s">
        <v>254</v>
      </c>
      <c r="R5925" s="10" t="s">
        <v>5472</v>
      </c>
      <c r="S5925" s="10" t="s">
        <v>5271</v>
      </c>
      <c r="T5925" s="10" t="s">
        <v>15050</v>
      </c>
    </row>
    <row r="5926" spans="1:20" s="1" customFormat="1" ht="25.5" x14ac:dyDescent="0.2">
      <c r="A5926" s="10" t="s">
        <v>9143</v>
      </c>
      <c r="B5926" s="6" t="str">
        <f t="shared" si="778"/>
        <v>H</v>
      </c>
      <c r="C5926" s="10" t="s">
        <v>8097</v>
      </c>
      <c r="D5926" s="6"/>
      <c r="E5926" s="10" t="s">
        <v>14458</v>
      </c>
      <c r="F5926" s="10" t="s">
        <v>14459</v>
      </c>
      <c r="G5926" s="6"/>
      <c r="H5926" s="6"/>
      <c r="I5926" s="6"/>
      <c r="J5926" s="6" t="str">
        <f t="shared" si="780"/>
        <v>1997-H-8</v>
      </c>
      <c r="K5926" s="6" t="str">
        <f t="shared" si="777"/>
        <v>1997-H-8</v>
      </c>
      <c r="L5926" s="10" t="s">
        <v>13839</v>
      </c>
      <c r="M5926" s="6"/>
      <c r="N5926" s="10" t="s">
        <v>8081</v>
      </c>
      <c r="O5926" s="10" t="s">
        <v>9641</v>
      </c>
      <c r="P5926" s="6" t="str">
        <f t="shared" si="779"/>
        <v>Jean Marie Huron</v>
      </c>
      <c r="Q5926" s="10" t="s">
        <v>15051</v>
      </c>
      <c r="R5926" s="10" t="s">
        <v>18</v>
      </c>
      <c r="S5926" s="10" t="s">
        <v>13183</v>
      </c>
      <c r="T5926" s="10" t="s">
        <v>15052</v>
      </c>
    </row>
    <row r="5927" spans="1:20" s="1" customFormat="1" ht="25.5" x14ac:dyDescent="0.2">
      <c r="A5927" s="10" t="s">
        <v>9143</v>
      </c>
      <c r="B5927" s="6" t="str">
        <f t="shared" si="778"/>
        <v>I</v>
      </c>
      <c r="C5927" s="10" t="s">
        <v>8241</v>
      </c>
      <c r="D5927" s="6"/>
      <c r="E5927" s="10" t="s">
        <v>4737</v>
      </c>
      <c r="F5927" s="10" t="s">
        <v>12203</v>
      </c>
      <c r="G5927" s="6"/>
      <c r="H5927" s="6"/>
      <c r="I5927" s="6"/>
      <c r="J5927" s="6" t="str">
        <f t="shared" si="780"/>
        <v>1997-I-1</v>
      </c>
      <c r="K5927" s="6" t="str">
        <f t="shared" si="777"/>
        <v>1997-I-1</v>
      </c>
      <c r="L5927" s="10" t="s">
        <v>6720</v>
      </c>
      <c r="M5927" s="10" t="s">
        <v>8092</v>
      </c>
      <c r="N5927" s="10" t="s">
        <v>8593</v>
      </c>
      <c r="O5927" s="10" t="s">
        <v>9293</v>
      </c>
      <c r="P5927" s="6" t="str">
        <f t="shared" si="779"/>
        <v xml:space="preserve">Peter Ibbotson </v>
      </c>
      <c r="Q5927" s="10" t="s">
        <v>15053</v>
      </c>
      <c r="R5927" s="10" t="s">
        <v>18</v>
      </c>
      <c r="S5927" s="10" t="s">
        <v>14648</v>
      </c>
      <c r="T5927" s="10" t="s">
        <v>15054</v>
      </c>
    </row>
    <row r="5928" spans="1:20" s="1" customFormat="1" ht="25.5" x14ac:dyDescent="0.2">
      <c r="A5928" s="10" t="s">
        <v>9143</v>
      </c>
      <c r="B5928" s="6" t="str">
        <f t="shared" si="778"/>
        <v>I</v>
      </c>
      <c r="C5928" s="10" t="s">
        <v>8273</v>
      </c>
      <c r="D5928" s="6"/>
      <c r="E5928" s="10" t="s">
        <v>4737</v>
      </c>
      <c r="F5928" s="10" t="s">
        <v>12203</v>
      </c>
      <c r="G5928" s="6"/>
      <c r="H5928" s="6"/>
      <c r="I5928" s="6"/>
      <c r="J5928" s="6" t="str">
        <f t="shared" si="780"/>
        <v>1997-I-2</v>
      </c>
      <c r="K5928" s="6" t="str">
        <f t="shared" si="777"/>
        <v>1997-I-2</v>
      </c>
      <c r="L5928" s="10" t="s">
        <v>6720</v>
      </c>
      <c r="M5928" s="10" t="s">
        <v>8092</v>
      </c>
      <c r="N5928" s="10" t="s">
        <v>8593</v>
      </c>
      <c r="O5928" s="10" t="s">
        <v>8587</v>
      </c>
      <c r="P5928" s="6" t="str">
        <f t="shared" si="779"/>
        <v xml:space="preserve">Peter Ibbotson </v>
      </c>
      <c r="Q5928" s="10" t="s">
        <v>15055</v>
      </c>
      <c r="R5928" s="10" t="s">
        <v>18</v>
      </c>
      <c r="S5928" s="10" t="s">
        <v>15056</v>
      </c>
      <c r="T5928" s="10" t="s">
        <v>15057</v>
      </c>
    </row>
    <row r="5929" spans="1:20" s="1" customFormat="1" ht="25.5" x14ac:dyDescent="0.2">
      <c r="A5929" s="10" t="s">
        <v>9143</v>
      </c>
      <c r="B5929" s="6" t="str">
        <f t="shared" si="778"/>
        <v>I</v>
      </c>
      <c r="C5929" s="10" t="s">
        <v>8326</v>
      </c>
      <c r="D5929" s="6"/>
      <c r="E5929" s="10" t="s">
        <v>4737</v>
      </c>
      <c r="F5929" s="10" t="s">
        <v>12203</v>
      </c>
      <c r="G5929" s="6"/>
      <c r="H5929" s="6"/>
      <c r="I5929" s="6"/>
      <c r="J5929" s="6" t="str">
        <f t="shared" si="780"/>
        <v>1997-I-3</v>
      </c>
      <c r="K5929" s="6" t="str">
        <f t="shared" si="777"/>
        <v>1997-I-3</v>
      </c>
      <c r="L5929" s="10" t="s">
        <v>6720</v>
      </c>
      <c r="M5929" s="10" t="s">
        <v>8092</v>
      </c>
      <c r="N5929" s="10" t="s">
        <v>8593</v>
      </c>
      <c r="O5929" s="10" t="s">
        <v>8084</v>
      </c>
      <c r="P5929" s="6" t="str">
        <f t="shared" si="779"/>
        <v xml:space="preserve">Peter Ibbotson </v>
      </c>
      <c r="Q5929" s="10" t="s">
        <v>14883</v>
      </c>
      <c r="R5929" s="10" t="s">
        <v>258</v>
      </c>
      <c r="S5929" s="10" t="s">
        <v>1717</v>
      </c>
      <c r="T5929" s="10" t="s">
        <v>15058</v>
      </c>
    </row>
    <row r="5930" spans="1:20" s="1" customFormat="1" ht="51" x14ac:dyDescent="0.2">
      <c r="A5930" s="10" t="s">
        <v>9143</v>
      </c>
      <c r="B5930" s="6" t="str">
        <f t="shared" si="778"/>
        <v>I</v>
      </c>
      <c r="C5930" s="10" t="s">
        <v>8099</v>
      </c>
      <c r="D5930" s="6"/>
      <c r="E5930" s="10" t="s">
        <v>4737</v>
      </c>
      <c r="F5930" s="10" t="s">
        <v>12203</v>
      </c>
      <c r="G5930" s="6"/>
      <c r="H5930" s="6"/>
      <c r="I5930" s="6"/>
      <c r="J5930" s="6" t="str">
        <f t="shared" si="780"/>
        <v>1997-I-4</v>
      </c>
      <c r="K5930" s="6" t="str">
        <f t="shared" si="777"/>
        <v>1997-I-4</v>
      </c>
      <c r="L5930" s="10" t="s">
        <v>6720</v>
      </c>
      <c r="M5930" s="10" t="s">
        <v>8092</v>
      </c>
      <c r="N5930" s="10" t="s">
        <v>8586</v>
      </c>
      <c r="O5930" s="10" t="s">
        <v>8091</v>
      </c>
      <c r="P5930" s="6" t="str">
        <f t="shared" si="779"/>
        <v xml:space="preserve">Peter Ibbotson </v>
      </c>
      <c r="Q5930" s="10" t="s">
        <v>15059</v>
      </c>
      <c r="R5930" s="10" t="s">
        <v>18</v>
      </c>
      <c r="S5930" s="10" t="s">
        <v>15060</v>
      </c>
      <c r="T5930" s="10" t="s">
        <v>15061</v>
      </c>
    </row>
    <row r="5931" spans="1:20" s="1" customFormat="1" ht="25.5" x14ac:dyDescent="0.2">
      <c r="A5931" s="10" t="s">
        <v>9143</v>
      </c>
      <c r="B5931" s="6" t="str">
        <f t="shared" si="778"/>
        <v>I</v>
      </c>
      <c r="C5931" s="10" t="s">
        <v>8318</v>
      </c>
      <c r="D5931" s="6"/>
      <c r="E5931" s="10" t="s">
        <v>4737</v>
      </c>
      <c r="F5931" s="10" t="s">
        <v>12203</v>
      </c>
      <c r="G5931" s="6"/>
      <c r="H5931" s="6"/>
      <c r="I5931" s="6"/>
      <c r="J5931" s="6" t="str">
        <f t="shared" si="780"/>
        <v>1997-I-5</v>
      </c>
      <c r="K5931" s="6" t="str">
        <f t="shared" si="777"/>
        <v>1997-I-5</v>
      </c>
      <c r="L5931" s="10" t="s">
        <v>6720</v>
      </c>
      <c r="M5931" s="10" t="s">
        <v>8092</v>
      </c>
      <c r="N5931" s="10" t="s">
        <v>8586</v>
      </c>
      <c r="O5931" s="10" t="s">
        <v>8091</v>
      </c>
      <c r="P5931" s="6" t="str">
        <f t="shared" si="779"/>
        <v xml:space="preserve">Peter Ibbotson </v>
      </c>
      <c r="Q5931" s="10" t="s">
        <v>15062</v>
      </c>
      <c r="R5931" s="10" t="s">
        <v>46</v>
      </c>
      <c r="S5931" s="10" t="s">
        <v>5228</v>
      </c>
      <c r="T5931" s="10" t="s">
        <v>15063</v>
      </c>
    </row>
    <row r="5932" spans="1:20" s="1" customFormat="1" ht="25.5" x14ac:dyDescent="0.2">
      <c r="A5932" s="10" t="s">
        <v>9143</v>
      </c>
      <c r="B5932" s="6" t="str">
        <f t="shared" si="778"/>
        <v>I</v>
      </c>
      <c r="C5932" s="10" t="s">
        <v>8252</v>
      </c>
      <c r="D5932" s="6"/>
      <c r="E5932" s="10" t="s">
        <v>4737</v>
      </c>
      <c r="F5932" s="10" t="s">
        <v>12203</v>
      </c>
      <c r="G5932" s="6"/>
      <c r="H5932" s="6"/>
      <c r="I5932" s="6"/>
      <c r="J5932" s="6" t="str">
        <f t="shared" si="780"/>
        <v>1997-I-6</v>
      </c>
      <c r="K5932" s="6" t="str">
        <f t="shared" si="777"/>
        <v>1997-I-6</v>
      </c>
      <c r="L5932" s="10" t="s">
        <v>6720</v>
      </c>
      <c r="M5932" s="10" t="s">
        <v>8092</v>
      </c>
      <c r="N5932" s="10" t="s">
        <v>8586</v>
      </c>
      <c r="O5932" s="10" t="s">
        <v>8092</v>
      </c>
      <c r="P5932" s="6" t="str">
        <f t="shared" si="779"/>
        <v xml:space="preserve">Peter Ibbotson </v>
      </c>
      <c r="Q5932" s="10" t="s">
        <v>15064</v>
      </c>
      <c r="R5932" s="10" t="s">
        <v>46</v>
      </c>
      <c r="S5932" s="10" t="s">
        <v>1717</v>
      </c>
      <c r="T5932" s="10" t="s">
        <v>15065</v>
      </c>
    </row>
    <row r="5933" spans="1:20" s="1" customFormat="1" ht="51" x14ac:dyDescent="0.2">
      <c r="A5933" s="10" t="s">
        <v>9143</v>
      </c>
      <c r="B5933" s="6" t="str">
        <f t="shared" si="778"/>
        <v>I</v>
      </c>
      <c r="C5933" s="10" t="s">
        <v>8096</v>
      </c>
      <c r="D5933" s="6"/>
      <c r="E5933" s="10" t="s">
        <v>4737</v>
      </c>
      <c r="F5933" s="10" t="s">
        <v>12203</v>
      </c>
      <c r="G5933" s="6"/>
      <c r="H5933" s="6"/>
      <c r="I5933" s="6"/>
      <c r="J5933" s="6" t="str">
        <f t="shared" si="780"/>
        <v>1997-I-7</v>
      </c>
      <c r="K5933" s="6" t="str">
        <f t="shared" si="777"/>
        <v>1997-I-7</v>
      </c>
      <c r="L5933" s="10" t="s">
        <v>6720</v>
      </c>
      <c r="M5933" s="10" t="s">
        <v>8092</v>
      </c>
      <c r="N5933" s="10" t="s">
        <v>8586</v>
      </c>
      <c r="O5933" s="10" t="s">
        <v>4331</v>
      </c>
      <c r="P5933" s="6" t="str">
        <f t="shared" si="779"/>
        <v xml:space="preserve">Peter Ibbotson </v>
      </c>
      <c r="Q5933" s="10" t="s">
        <v>15066</v>
      </c>
      <c r="R5933" s="10" t="s">
        <v>18</v>
      </c>
      <c r="S5933" s="10" t="s">
        <v>15067</v>
      </c>
      <c r="T5933" s="10" t="s">
        <v>15068</v>
      </c>
    </row>
    <row r="5934" spans="1:20" s="1" customFormat="1" ht="38.25" x14ac:dyDescent="0.2">
      <c r="A5934" s="10" t="s">
        <v>9143</v>
      </c>
      <c r="B5934" s="6" t="str">
        <f t="shared" si="778"/>
        <v>I</v>
      </c>
      <c r="C5934" s="10" t="s">
        <v>8097</v>
      </c>
      <c r="D5934" s="6"/>
      <c r="E5934" s="10" t="s">
        <v>4737</v>
      </c>
      <c r="F5934" s="10" t="s">
        <v>12203</v>
      </c>
      <c r="G5934" s="6"/>
      <c r="H5934" s="6"/>
      <c r="I5934" s="6"/>
      <c r="J5934" s="6" t="str">
        <f t="shared" si="780"/>
        <v>1997-I-8</v>
      </c>
      <c r="K5934" s="6" t="str">
        <f t="shared" si="777"/>
        <v>1997-I-8</v>
      </c>
      <c r="L5934" s="10" t="s">
        <v>6720</v>
      </c>
      <c r="M5934" s="10" t="s">
        <v>8092</v>
      </c>
      <c r="N5934" s="10" t="s">
        <v>8586</v>
      </c>
      <c r="O5934" s="10" t="s">
        <v>8662</v>
      </c>
      <c r="P5934" s="6" t="str">
        <f t="shared" si="779"/>
        <v xml:space="preserve">Peter Ibbotson </v>
      </c>
      <c r="Q5934" s="10" t="s">
        <v>15069</v>
      </c>
      <c r="R5934" s="10" t="s">
        <v>18</v>
      </c>
      <c r="S5934" s="10" t="s">
        <v>15070</v>
      </c>
      <c r="T5934" s="10" t="s">
        <v>15071</v>
      </c>
    </row>
    <row r="5935" spans="1:20" s="1" customFormat="1" ht="51" x14ac:dyDescent="0.2">
      <c r="A5935" s="10" t="s">
        <v>9143</v>
      </c>
      <c r="B5935" s="6" t="str">
        <f t="shared" ref="B5935:B5997" si="781">LEFT(F5935,1)</f>
        <v>I</v>
      </c>
      <c r="C5935" s="10" t="s">
        <v>8330</v>
      </c>
      <c r="D5935" s="6"/>
      <c r="E5935" s="10" t="s">
        <v>4737</v>
      </c>
      <c r="F5935" s="10" t="s">
        <v>12203</v>
      </c>
      <c r="G5935" s="6"/>
      <c r="H5935" s="6"/>
      <c r="I5935" s="6"/>
      <c r="J5935" s="6" t="str">
        <f t="shared" si="780"/>
        <v>1997-I-9</v>
      </c>
      <c r="K5935" s="6" t="str">
        <f t="shared" si="777"/>
        <v>1997-I-9</v>
      </c>
      <c r="L5935" s="10" t="s">
        <v>6720</v>
      </c>
      <c r="M5935" s="10" t="s">
        <v>8092</v>
      </c>
      <c r="N5935" s="10" t="s">
        <v>8586</v>
      </c>
      <c r="O5935" s="10" t="s">
        <v>9900</v>
      </c>
      <c r="P5935" s="6" t="str">
        <f t="shared" si="779"/>
        <v xml:space="preserve">Peter Ibbotson </v>
      </c>
      <c r="Q5935" s="10" t="s">
        <v>15072</v>
      </c>
      <c r="R5935" s="10" t="s">
        <v>18</v>
      </c>
      <c r="S5935" s="10" t="s">
        <v>15073</v>
      </c>
      <c r="T5935" s="10" t="s">
        <v>15074</v>
      </c>
    </row>
    <row r="5936" spans="1:20" s="1" customFormat="1" ht="25.5" x14ac:dyDescent="0.2">
      <c r="A5936" s="10" t="s">
        <v>9143</v>
      </c>
      <c r="B5936" s="6" t="str">
        <f t="shared" si="781"/>
        <v>I</v>
      </c>
      <c r="C5936" s="10" t="s">
        <v>8272</v>
      </c>
      <c r="D5936" s="6"/>
      <c r="E5936" s="10" t="s">
        <v>4737</v>
      </c>
      <c r="F5936" s="10" t="s">
        <v>12203</v>
      </c>
      <c r="G5936" s="6"/>
      <c r="H5936" s="6"/>
      <c r="I5936" s="6"/>
      <c r="J5936" s="6" t="str">
        <f t="shared" si="780"/>
        <v>1997-I-10</v>
      </c>
      <c r="K5936" s="6" t="str">
        <f t="shared" si="777"/>
        <v>1997-I-10</v>
      </c>
      <c r="L5936" s="10" t="s">
        <v>6720</v>
      </c>
      <c r="M5936" s="10" t="s">
        <v>8092</v>
      </c>
      <c r="N5936" s="10" t="s">
        <v>8586</v>
      </c>
      <c r="O5936" s="10" t="s">
        <v>8521</v>
      </c>
      <c r="P5936" s="6" t="str">
        <f t="shared" si="779"/>
        <v xml:space="preserve">Peter Ibbotson </v>
      </c>
      <c r="Q5936" s="10" t="s">
        <v>15075</v>
      </c>
      <c r="R5936" s="10" t="s">
        <v>414</v>
      </c>
      <c r="S5936" s="10" t="s">
        <v>6758</v>
      </c>
      <c r="T5936" s="10" t="s">
        <v>15076</v>
      </c>
    </row>
    <row r="5937" spans="1:20" s="1" customFormat="1" ht="25.5" x14ac:dyDescent="0.2">
      <c r="A5937" s="10" t="s">
        <v>9143</v>
      </c>
      <c r="B5937" s="6" t="str">
        <f t="shared" si="781"/>
        <v>I</v>
      </c>
      <c r="C5937" s="10" t="s">
        <v>8078</v>
      </c>
      <c r="D5937" s="6"/>
      <c r="E5937" s="10" t="s">
        <v>4737</v>
      </c>
      <c r="F5937" s="10" t="s">
        <v>12203</v>
      </c>
      <c r="G5937" s="6"/>
      <c r="H5937" s="6"/>
      <c r="I5937" s="6"/>
      <c r="J5937" s="6" t="str">
        <f t="shared" si="780"/>
        <v>1997-I-11</v>
      </c>
      <c r="K5937" s="6" t="str">
        <f t="shared" si="777"/>
        <v>1997-I-11</v>
      </c>
      <c r="L5937" s="10" t="s">
        <v>6720</v>
      </c>
      <c r="M5937" s="10" t="s">
        <v>8092</v>
      </c>
      <c r="N5937" s="10" t="s">
        <v>8714</v>
      </c>
      <c r="O5937" s="10" t="s">
        <v>9901</v>
      </c>
      <c r="P5937" s="6" t="str">
        <f t="shared" si="779"/>
        <v xml:space="preserve">Peter Ibbotson </v>
      </c>
      <c r="Q5937" s="10" t="s">
        <v>15077</v>
      </c>
      <c r="R5937" s="10" t="s">
        <v>18</v>
      </c>
      <c r="S5937" s="10" t="s">
        <v>15078</v>
      </c>
      <c r="T5937" s="10" t="s">
        <v>15079</v>
      </c>
    </row>
    <row r="5938" spans="1:20" ht="25.5" x14ac:dyDescent="0.2">
      <c r="A5938" s="14" t="s">
        <v>9143</v>
      </c>
      <c r="B5938" s="7" t="str">
        <f t="shared" si="781"/>
        <v>I</v>
      </c>
      <c r="C5938" s="14" t="s">
        <v>8305</v>
      </c>
      <c r="D5938" s="14"/>
      <c r="E5938" s="14" t="s">
        <v>4737</v>
      </c>
      <c r="F5938" s="14" t="s">
        <v>12203</v>
      </c>
      <c r="G5938" s="7"/>
      <c r="H5938" s="7"/>
      <c r="I5938" s="7"/>
      <c r="J5938" s="7" t="str">
        <f t="shared" si="780"/>
        <v>1997-I-12</v>
      </c>
      <c r="K5938" s="6" t="str">
        <f t="shared" si="777"/>
        <v>1997-I-12</v>
      </c>
      <c r="L5938" s="14" t="s">
        <v>6720</v>
      </c>
      <c r="M5938" s="14" t="s">
        <v>8092</v>
      </c>
      <c r="N5938" s="14" t="s">
        <v>8714</v>
      </c>
      <c r="O5938" s="14" t="s">
        <v>817</v>
      </c>
      <c r="P5938" s="7" t="str">
        <f t="shared" si="779"/>
        <v xml:space="preserve">Peter Ibbotson </v>
      </c>
      <c r="Q5938" s="14" t="s">
        <v>15080</v>
      </c>
      <c r="R5938" s="14" t="s">
        <v>18</v>
      </c>
      <c r="S5938" s="14" t="s">
        <v>5329</v>
      </c>
      <c r="T5938" s="14" t="s">
        <v>15081</v>
      </c>
    </row>
    <row r="5939" spans="1:20" s="1" customFormat="1" x14ac:dyDescent="0.2">
      <c r="A5939" s="10" t="s">
        <v>9143</v>
      </c>
      <c r="B5939" s="6" t="str">
        <f t="shared" si="781"/>
        <v>I</v>
      </c>
      <c r="C5939" s="10" t="s">
        <v>8080</v>
      </c>
      <c r="D5939" s="6"/>
      <c r="E5939" s="10" t="s">
        <v>4737</v>
      </c>
      <c r="F5939" s="10" t="s">
        <v>12203</v>
      </c>
      <c r="G5939" s="6"/>
      <c r="H5939" s="6"/>
      <c r="I5939" s="6"/>
      <c r="J5939" s="6" t="str">
        <f t="shared" si="780"/>
        <v>1997-I-13</v>
      </c>
      <c r="K5939" s="6" t="str">
        <f t="shared" ref="K5939:K6002" si="782">J5939</f>
        <v>1997-I-13</v>
      </c>
      <c r="L5939" s="10" t="s">
        <v>6720</v>
      </c>
      <c r="M5939" s="10" t="s">
        <v>8092</v>
      </c>
      <c r="N5939" s="10" t="s">
        <v>8714</v>
      </c>
      <c r="O5939" s="10" t="s">
        <v>9902</v>
      </c>
      <c r="P5939" s="6" t="str">
        <f t="shared" si="779"/>
        <v xml:space="preserve">Peter Ibbotson </v>
      </c>
      <c r="Q5939" s="10" t="s">
        <v>15082</v>
      </c>
      <c r="R5939" s="10" t="s">
        <v>46</v>
      </c>
      <c r="S5939" s="10" t="s">
        <v>14740</v>
      </c>
      <c r="T5939" s="10" t="s">
        <v>15083</v>
      </c>
    </row>
    <row r="5940" spans="1:20" s="1" customFormat="1" ht="25.5" x14ac:dyDescent="0.2">
      <c r="A5940" s="10" t="s">
        <v>9143</v>
      </c>
      <c r="B5940" s="6" t="str">
        <f t="shared" si="781"/>
        <v>I</v>
      </c>
      <c r="C5940" s="10" t="s">
        <v>8081</v>
      </c>
      <c r="D5940" s="6"/>
      <c r="E5940" s="10" t="s">
        <v>4737</v>
      </c>
      <c r="F5940" s="10" t="s">
        <v>12203</v>
      </c>
      <c r="G5940" s="6"/>
      <c r="H5940" s="6"/>
      <c r="I5940" s="6"/>
      <c r="J5940" s="6" t="str">
        <f t="shared" si="780"/>
        <v>1997-I-14</v>
      </c>
      <c r="K5940" s="6" t="str">
        <f t="shared" si="782"/>
        <v>1997-I-14</v>
      </c>
      <c r="L5940" s="10" t="s">
        <v>6720</v>
      </c>
      <c r="M5940" s="10" t="s">
        <v>8092</v>
      </c>
      <c r="N5940" s="10" t="s">
        <v>8714</v>
      </c>
      <c r="O5940" s="10" t="s">
        <v>6677</v>
      </c>
      <c r="P5940" s="6" t="str">
        <f t="shared" si="779"/>
        <v xml:space="preserve">Peter Ibbotson </v>
      </c>
      <c r="Q5940" s="10" t="s">
        <v>15084</v>
      </c>
      <c r="R5940" s="10" t="s">
        <v>18</v>
      </c>
      <c r="S5940" s="10" t="s">
        <v>15085</v>
      </c>
      <c r="T5940" s="10" t="s">
        <v>15086</v>
      </c>
    </row>
    <row r="5941" spans="1:20" s="1" customFormat="1" ht="25.5" x14ac:dyDescent="0.2">
      <c r="A5941" s="10" t="s">
        <v>9143</v>
      </c>
      <c r="B5941" s="6" t="str">
        <f t="shared" si="781"/>
        <v>I</v>
      </c>
      <c r="C5941" s="10" t="s">
        <v>8082</v>
      </c>
      <c r="D5941" s="6"/>
      <c r="E5941" s="10" t="s">
        <v>4737</v>
      </c>
      <c r="F5941" s="10" t="s">
        <v>12203</v>
      </c>
      <c r="G5941" s="6"/>
      <c r="H5941" s="6"/>
      <c r="I5941" s="6"/>
      <c r="J5941" s="6" t="str">
        <f t="shared" si="780"/>
        <v>1997-I-15</v>
      </c>
      <c r="K5941" s="6" t="str">
        <f t="shared" si="782"/>
        <v>1997-I-15</v>
      </c>
      <c r="L5941" s="10" t="s">
        <v>6720</v>
      </c>
      <c r="M5941" s="10" t="s">
        <v>8092</v>
      </c>
      <c r="N5941" s="10" t="s">
        <v>8714</v>
      </c>
      <c r="O5941" s="10" t="s">
        <v>9903</v>
      </c>
      <c r="P5941" s="6" t="str">
        <f t="shared" si="779"/>
        <v xml:space="preserve">Peter Ibbotson </v>
      </c>
      <c r="Q5941" s="10" t="s">
        <v>15087</v>
      </c>
      <c r="R5941" s="10" t="s">
        <v>18</v>
      </c>
      <c r="S5941" s="10" t="s">
        <v>15088</v>
      </c>
      <c r="T5941" s="10" t="s">
        <v>15089</v>
      </c>
    </row>
    <row r="5942" spans="1:20" s="1" customFormat="1" ht="25.5" x14ac:dyDescent="0.2">
      <c r="A5942" s="10" t="s">
        <v>9143</v>
      </c>
      <c r="B5942" s="6" t="str">
        <f t="shared" si="781"/>
        <v>I</v>
      </c>
      <c r="C5942" s="10" t="s">
        <v>8083</v>
      </c>
      <c r="D5942" s="6"/>
      <c r="E5942" s="10" t="s">
        <v>4737</v>
      </c>
      <c r="F5942" s="10" t="s">
        <v>12203</v>
      </c>
      <c r="G5942" s="6"/>
      <c r="H5942" s="6"/>
      <c r="I5942" s="6"/>
      <c r="J5942" s="6" t="str">
        <f t="shared" si="780"/>
        <v>1997-I-16</v>
      </c>
      <c r="K5942" s="6" t="str">
        <f t="shared" si="782"/>
        <v>1997-I-16</v>
      </c>
      <c r="L5942" s="10" t="s">
        <v>6720</v>
      </c>
      <c r="M5942" s="10" t="s">
        <v>8092</v>
      </c>
      <c r="N5942" s="10" t="s">
        <v>8714</v>
      </c>
      <c r="O5942" s="10" t="s">
        <v>9904</v>
      </c>
      <c r="P5942" s="6" t="str">
        <f t="shared" si="779"/>
        <v xml:space="preserve">Peter Ibbotson </v>
      </c>
      <c r="Q5942" s="10" t="s">
        <v>15090</v>
      </c>
      <c r="R5942" s="10" t="s">
        <v>18</v>
      </c>
      <c r="S5942" s="10" t="s">
        <v>15091</v>
      </c>
      <c r="T5942" s="10" t="s">
        <v>15092</v>
      </c>
    </row>
    <row r="5943" spans="1:20" s="1" customFormat="1" ht="25.5" x14ac:dyDescent="0.2">
      <c r="A5943" s="10" t="s">
        <v>9143</v>
      </c>
      <c r="B5943" s="6" t="str">
        <f t="shared" si="781"/>
        <v>I</v>
      </c>
      <c r="C5943" s="10" t="s">
        <v>8084</v>
      </c>
      <c r="D5943" s="6"/>
      <c r="E5943" s="10" t="s">
        <v>4737</v>
      </c>
      <c r="F5943" s="10" t="s">
        <v>12203</v>
      </c>
      <c r="G5943" s="6"/>
      <c r="H5943" s="6"/>
      <c r="I5943" s="6"/>
      <c r="J5943" s="6" t="str">
        <f t="shared" si="780"/>
        <v>1997-I-17</v>
      </c>
      <c r="K5943" s="6" t="str">
        <f t="shared" si="782"/>
        <v>1997-I-17</v>
      </c>
      <c r="L5943" s="10" t="s">
        <v>6720</v>
      </c>
      <c r="M5943" s="10" t="s">
        <v>8092</v>
      </c>
      <c r="N5943" s="10" t="s">
        <v>8714</v>
      </c>
      <c r="O5943" s="10" t="s">
        <v>8669</v>
      </c>
      <c r="P5943" s="6" t="str">
        <f t="shared" si="779"/>
        <v xml:space="preserve">Peter Ibbotson </v>
      </c>
      <c r="Q5943" s="10" t="s">
        <v>15093</v>
      </c>
      <c r="R5943" s="10" t="s">
        <v>18</v>
      </c>
      <c r="S5943" s="10" t="s">
        <v>1481</v>
      </c>
      <c r="T5943" s="10" t="s">
        <v>15094</v>
      </c>
    </row>
    <row r="5944" spans="1:20" s="1" customFormat="1" ht="25.5" x14ac:dyDescent="0.2">
      <c r="A5944" s="10" t="s">
        <v>9143</v>
      </c>
      <c r="B5944" s="6" t="str">
        <f t="shared" si="781"/>
        <v>I</v>
      </c>
      <c r="C5944" s="10" t="s">
        <v>8085</v>
      </c>
      <c r="D5944" s="6"/>
      <c r="E5944" s="10" t="s">
        <v>4737</v>
      </c>
      <c r="F5944" s="10" t="s">
        <v>12203</v>
      </c>
      <c r="G5944" s="6"/>
      <c r="H5944" s="6"/>
      <c r="I5944" s="6"/>
      <c r="J5944" s="6" t="str">
        <f t="shared" si="780"/>
        <v>1997-I-18</v>
      </c>
      <c r="K5944" s="6" t="str">
        <f t="shared" si="782"/>
        <v>1997-I-18</v>
      </c>
      <c r="L5944" s="10" t="s">
        <v>6720</v>
      </c>
      <c r="M5944" s="10" t="s">
        <v>8092</v>
      </c>
      <c r="N5944" s="10" t="s">
        <v>8714</v>
      </c>
      <c r="O5944" s="10" t="s">
        <v>8444</v>
      </c>
      <c r="P5944" s="6" t="str">
        <f t="shared" si="779"/>
        <v xml:space="preserve">Peter Ibbotson </v>
      </c>
      <c r="Q5944" s="10" t="s">
        <v>15095</v>
      </c>
      <c r="R5944" s="10" t="s">
        <v>46</v>
      </c>
      <c r="S5944" s="10" t="s">
        <v>15096</v>
      </c>
      <c r="T5944" s="10" t="s">
        <v>15097</v>
      </c>
    </row>
    <row r="5945" spans="1:20" s="1" customFormat="1" x14ac:dyDescent="0.2">
      <c r="A5945" s="10" t="s">
        <v>9143</v>
      </c>
      <c r="B5945" s="6" t="str">
        <f t="shared" si="781"/>
        <v>I</v>
      </c>
      <c r="C5945" s="10" t="s">
        <v>8086</v>
      </c>
      <c r="D5945" s="6"/>
      <c r="E5945" s="10" t="s">
        <v>4737</v>
      </c>
      <c r="F5945" s="10" t="s">
        <v>12203</v>
      </c>
      <c r="G5945" s="6"/>
      <c r="H5945" s="6"/>
      <c r="I5945" s="6"/>
      <c r="J5945" s="6" t="str">
        <f t="shared" si="780"/>
        <v>1997-I-19</v>
      </c>
      <c r="K5945" s="6" t="str">
        <f t="shared" si="782"/>
        <v>1997-I-19</v>
      </c>
      <c r="L5945" s="10" t="s">
        <v>6720</v>
      </c>
      <c r="M5945" s="10" t="s">
        <v>8092</v>
      </c>
      <c r="N5945" s="10" t="s">
        <v>8714</v>
      </c>
      <c r="O5945" s="10" t="s">
        <v>8663</v>
      </c>
      <c r="P5945" s="6" t="str">
        <f t="shared" si="779"/>
        <v xml:space="preserve">Peter Ibbotson </v>
      </c>
      <c r="Q5945" s="10" t="s">
        <v>14881</v>
      </c>
      <c r="R5945" s="10" t="s">
        <v>3486</v>
      </c>
      <c r="S5945" s="10" t="s">
        <v>698</v>
      </c>
      <c r="T5945" s="10" t="s">
        <v>14882</v>
      </c>
    </row>
    <row r="5946" spans="1:20" s="1" customFormat="1" ht="25.5" x14ac:dyDescent="0.2">
      <c r="A5946" s="10" t="s">
        <v>9143</v>
      </c>
      <c r="B5946" s="6" t="str">
        <f t="shared" si="781"/>
        <v>I</v>
      </c>
      <c r="C5946" s="10" t="s">
        <v>8087</v>
      </c>
      <c r="D5946" s="6"/>
      <c r="E5946" s="10" t="s">
        <v>4737</v>
      </c>
      <c r="F5946" s="10" t="s">
        <v>12203</v>
      </c>
      <c r="G5946" s="6"/>
      <c r="H5946" s="6"/>
      <c r="I5946" s="6"/>
      <c r="J5946" s="6" t="str">
        <f t="shared" si="780"/>
        <v>1997-I-20</v>
      </c>
      <c r="K5946" s="6" t="str">
        <f t="shared" si="782"/>
        <v>1997-I-20</v>
      </c>
      <c r="L5946" s="10" t="s">
        <v>4766</v>
      </c>
      <c r="M5946" s="10" t="s">
        <v>8355</v>
      </c>
      <c r="N5946" s="10" t="s">
        <v>8480</v>
      </c>
      <c r="O5946" s="10" t="s">
        <v>9905</v>
      </c>
      <c r="P5946" s="6" t="str">
        <f t="shared" si="779"/>
        <v xml:space="preserve">Peter Ibbotson </v>
      </c>
      <c r="Q5946" s="10" t="s">
        <v>15098</v>
      </c>
      <c r="R5946" s="10" t="s">
        <v>46</v>
      </c>
      <c r="S5946" s="10" t="s">
        <v>5858</v>
      </c>
      <c r="T5946" s="10" t="s">
        <v>15099</v>
      </c>
    </row>
    <row r="5947" spans="1:20" s="1" customFormat="1" ht="25.5" x14ac:dyDescent="0.2">
      <c r="A5947" s="10" t="s">
        <v>9143</v>
      </c>
      <c r="B5947" s="6" t="str">
        <f t="shared" si="781"/>
        <v>K</v>
      </c>
      <c r="C5947" s="10" t="s">
        <v>8241</v>
      </c>
      <c r="D5947" s="6"/>
      <c r="E5947" s="10" t="s">
        <v>6389</v>
      </c>
      <c r="F5947" s="10" t="s">
        <v>6390</v>
      </c>
      <c r="G5947" s="6"/>
      <c r="H5947" s="6"/>
      <c r="I5947" s="6"/>
      <c r="J5947" s="6" t="str">
        <f t="shared" si="780"/>
        <v>1997-K-1</v>
      </c>
      <c r="K5947" s="6" t="str">
        <f t="shared" si="782"/>
        <v>1997-K-1</v>
      </c>
      <c r="L5947" s="10" t="s">
        <v>6720</v>
      </c>
      <c r="M5947" s="10" t="s">
        <v>8092</v>
      </c>
      <c r="N5947" s="10" t="s">
        <v>8593</v>
      </c>
      <c r="O5947" s="10" t="s">
        <v>8081</v>
      </c>
      <c r="P5947" s="6" t="str">
        <f t="shared" si="779"/>
        <v>Andre de Kervern</v>
      </c>
      <c r="Q5947" s="10" t="s">
        <v>15100</v>
      </c>
      <c r="R5947" s="10" t="s">
        <v>18</v>
      </c>
      <c r="S5947" s="10" t="s">
        <v>77</v>
      </c>
      <c r="T5947" s="10" t="s">
        <v>15101</v>
      </c>
    </row>
    <row r="5948" spans="1:20" s="1" customFormat="1" ht="25.5" x14ac:dyDescent="0.2">
      <c r="A5948" s="10" t="s">
        <v>9143</v>
      </c>
      <c r="B5948" s="6" t="str">
        <f t="shared" si="781"/>
        <v>K</v>
      </c>
      <c r="C5948" s="10" t="s">
        <v>8273</v>
      </c>
      <c r="D5948" s="6"/>
      <c r="E5948" s="10" t="s">
        <v>6106</v>
      </c>
      <c r="F5948" s="10" t="s">
        <v>15102</v>
      </c>
      <c r="G5948" s="6"/>
      <c r="H5948" s="6"/>
      <c r="I5948" s="6"/>
      <c r="J5948" s="6" t="str">
        <f t="shared" si="780"/>
        <v>1997-K-2</v>
      </c>
      <c r="K5948" s="6" t="str">
        <f t="shared" si="782"/>
        <v>1997-K-2</v>
      </c>
      <c r="L5948" s="10" t="s">
        <v>6720</v>
      </c>
      <c r="M5948" s="10" t="s">
        <v>8092</v>
      </c>
      <c r="N5948" s="10" t="s">
        <v>8593</v>
      </c>
      <c r="O5948" s="10" t="s">
        <v>8085</v>
      </c>
      <c r="P5948" s="6" t="str">
        <f t="shared" si="779"/>
        <v>E. G. Kinsey</v>
      </c>
      <c r="Q5948" s="10" t="s">
        <v>15103</v>
      </c>
      <c r="R5948" s="10" t="s">
        <v>5315</v>
      </c>
      <c r="S5948" s="10" t="s">
        <v>5202</v>
      </c>
      <c r="T5948" s="10" t="s">
        <v>15104</v>
      </c>
    </row>
    <row r="5949" spans="1:20" s="1" customFormat="1" x14ac:dyDescent="0.2">
      <c r="A5949" s="10" t="s">
        <v>9143</v>
      </c>
      <c r="B5949" s="6" t="str">
        <f t="shared" si="781"/>
        <v>K</v>
      </c>
      <c r="C5949" s="10" t="s">
        <v>8326</v>
      </c>
      <c r="D5949" s="6"/>
      <c r="E5949" s="10" t="s">
        <v>7569</v>
      </c>
      <c r="F5949" s="10" t="s">
        <v>14490</v>
      </c>
      <c r="G5949" s="6"/>
      <c r="H5949" s="6"/>
      <c r="I5949" s="6"/>
      <c r="J5949" s="6" t="str">
        <f t="shared" si="780"/>
        <v>1997-K-3</v>
      </c>
      <c r="K5949" s="6" t="str">
        <f t="shared" si="782"/>
        <v>1997-K-3</v>
      </c>
      <c r="L5949" s="10" t="s">
        <v>13839</v>
      </c>
      <c r="M5949" s="6"/>
      <c r="N5949" s="10" t="s">
        <v>8081</v>
      </c>
      <c r="O5949" s="10" t="s">
        <v>3632</v>
      </c>
      <c r="P5949" s="6" t="str">
        <f t="shared" ref="P5949:P6012" si="783">CONCATENATE(E5949,F5949)</f>
        <v>P Kwan</v>
      </c>
      <c r="Q5949" s="10" t="s">
        <v>15105</v>
      </c>
      <c r="R5949" s="10" t="s">
        <v>18</v>
      </c>
      <c r="S5949" s="10" t="s">
        <v>13297</v>
      </c>
      <c r="T5949" s="6"/>
    </row>
    <row r="5950" spans="1:20" s="1" customFormat="1" ht="25.5" x14ac:dyDescent="0.2">
      <c r="A5950" s="10" t="s">
        <v>9143</v>
      </c>
      <c r="B5950" s="6" t="str">
        <f t="shared" si="781"/>
        <v>L</v>
      </c>
      <c r="C5950" s="10" t="s">
        <v>8241</v>
      </c>
      <c r="D5950" s="6"/>
      <c r="E5950" s="10" t="s">
        <v>14493</v>
      </c>
      <c r="F5950" s="10" t="s">
        <v>14494</v>
      </c>
      <c r="G5950" s="6"/>
      <c r="H5950" s="6"/>
      <c r="I5950" s="6"/>
      <c r="J5950" s="6" t="str">
        <f t="shared" si="780"/>
        <v>1997-L-1</v>
      </c>
      <c r="K5950" s="6" t="str">
        <f t="shared" si="782"/>
        <v>1997-L-1</v>
      </c>
      <c r="L5950" s="10" t="s">
        <v>6720</v>
      </c>
      <c r="M5950" s="10" t="s">
        <v>8092</v>
      </c>
      <c r="N5950" s="10" t="s">
        <v>8586</v>
      </c>
      <c r="O5950" s="10" t="s">
        <v>9750</v>
      </c>
      <c r="P5950" s="6" t="str">
        <f t="shared" si="783"/>
        <v>Julian Luke</v>
      </c>
      <c r="Q5950" s="10" t="s">
        <v>15106</v>
      </c>
      <c r="R5950" s="10" t="s">
        <v>186</v>
      </c>
      <c r="S5950" s="10" t="s">
        <v>15107</v>
      </c>
      <c r="T5950" s="10" t="s">
        <v>15108</v>
      </c>
    </row>
    <row r="5951" spans="1:20" s="1" customFormat="1" ht="63.75" x14ac:dyDescent="0.2">
      <c r="A5951" s="10" t="s">
        <v>9143</v>
      </c>
      <c r="B5951" s="6" t="str">
        <f t="shared" si="781"/>
        <v>L</v>
      </c>
      <c r="C5951" s="10" t="s">
        <v>8273</v>
      </c>
      <c r="D5951" s="6"/>
      <c r="E5951" s="10" t="s">
        <v>1956</v>
      </c>
      <c r="F5951" s="10" t="s">
        <v>13123</v>
      </c>
      <c r="G5951" s="6"/>
      <c r="H5951" s="6"/>
      <c r="I5951" s="6"/>
      <c r="J5951" s="6" t="str">
        <f t="shared" si="780"/>
        <v>1997-L-2</v>
      </c>
      <c r="K5951" s="6" t="str">
        <f t="shared" si="782"/>
        <v>1997-L-2</v>
      </c>
      <c r="L5951" s="10" t="s">
        <v>319</v>
      </c>
      <c r="M5951" s="10" t="s">
        <v>8460</v>
      </c>
      <c r="N5951" s="10" t="s">
        <v>8330</v>
      </c>
      <c r="O5951" s="10" t="s">
        <v>9906</v>
      </c>
      <c r="P5951" s="6" t="str">
        <f t="shared" si="783"/>
        <v>Richard Lockyer</v>
      </c>
      <c r="Q5951" s="10" t="s">
        <v>15109</v>
      </c>
      <c r="R5951" s="10" t="s">
        <v>18</v>
      </c>
      <c r="S5951" s="10" t="s">
        <v>3871</v>
      </c>
      <c r="T5951" s="10" t="s">
        <v>15110</v>
      </c>
    </row>
    <row r="5952" spans="1:20" s="1" customFormat="1" ht="25.5" x14ac:dyDescent="0.2">
      <c r="A5952" s="10" t="s">
        <v>9143</v>
      </c>
      <c r="B5952" s="6" t="str">
        <f t="shared" si="781"/>
        <v>L</v>
      </c>
      <c r="C5952" s="10" t="s">
        <v>8326</v>
      </c>
      <c r="D5952" s="6"/>
      <c r="E5952" s="10" t="s">
        <v>1956</v>
      </c>
      <c r="F5952" s="10" t="s">
        <v>13123</v>
      </c>
      <c r="G5952" s="6"/>
      <c r="H5952" s="6"/>
      <c r="I5952" s="6"/>
      <c r="J5952" s="6" t="str">
        <f t="shared" si="780"/>
        <v>1997-L-3</v>
      </c>
      <c r="K5952" s="6" t="str">
        <f t="shared" si="782"/>
        <v>1997-L-3</v>
      </c>
      <c r="L5952" s="10" t="s">
        <v>319</v>
      </c>
      <c r="M5952" s="10" t="s">
        <v>8460</v>
      </c>
      <c r="N5952" s="10" t="s">
        <v>8305</v>
      </c>
      <c r="O5952" s="10" t="s">
        <v>5008</v>
      </c>
      <c r="P5952" s="6" t="str">
        <f t="shared" si="783"/>
        <v>Richard Lockyer</v>
      </c>
      <c r="Q5952" s="10" t="s">
        <v>15111</v>
      </c>
      <c r="R5952" s="10" t="s">
        <v>18</v>
      </c>
      <c r="S5952" s="10" t="s">
        <v>3871</v>
      </c>
      <c r="T5952" s="10" t="s">
        <v>15112</v>
      </c>
    </row>
    <row r="5953" spans="1:20" s="1" customFormat="1" ht="25.5" x14ac:dyDescent="0.2">
      <c r="A5953" s="10" t="s">
        <v>9143</v>
      </c>
      <c r="B5953" s="6" t="str">
        <f t="shared" si="781"/>
        <v>L</v>
      </c>
      <c r="C5953" s="10" t="s">
        <v>8099</v>
      </c>
      <c r="D5953" s="6"/>
      <c r="E5953" s="10" t="s">
        <v>14900</v>
      </c>
      <c r="F5953" s="10" t="s">
        <v>4223</v>
      </c>
      <c r="G5953" s="6"/>
      <c r="H5953" s="6"/>
      <c r="I5953" s="6"/>
      <c r="J5953" s="6" t="str">
        <f t="shared" si="780"/>
        <v>1997-L-4</v>
      </c>
      <c r="K5953" s="6" t="str">
        <f t="shared" si="782"/>
        <v>1997-L-4</v>
      </c>
      <c r="L5953" s="10" t="s">
        <v>319</v>
      </c>
      <c r="M5953" s="10" t="s">
        <v>8460</v>
      </c>
      <c r="N5953" s="10" t="s">
        <v>8305</v>
      </c>
      <c r="O5953" s="10" t="s">
        <v>8370</v>
      </c>
      <c r="P5953" s="6" t="str">
        <f t="shared" si="783"/>
        <v>Brenda Ralph Lewis</v>
      </c>
      <c r="Q5953" s="10" t="s">
        <v>15113</v>
      </c>
      <c r="R5953" s="10" t="s">
        <v>18</v>
      </c>
      <c r="S5953" s="10" t="s">
        <v>3842</v>
      </c>
      <c r="T5953" s="10" t="s">
        <v>15114</v>
      </c>
    </row>
    <row r="5954" spans="1:20" s="1" customFormat="1" ht="25.5" x14ac:dyDescent="0.2">
      <c r="A5954" s="10" t="s">
        <v>9143</v>
      </c>
      <c r="B5954" s="6" t="str">
        <f t="shared" si="781"/>
        <v>L</v>
      </c>
      <c r="C5954" s="10" t="s">
        <v>8318</v>
      </c>
      <c r="D5954" s="6"/>
      <c r="E5954" s="10" t="s">
        <v>15115</v>
      </c>
      <c r="F5954" s="10" t="s">
        <v>13123</v>
      </c>
      <c r="G5954" s="6"/>
      <c r="H5954" s="6"/>
      <c r="I5954" s="6"/>
      <c r="J5954" s="6" t="str">
        <f t="shared" si="780"/>
        <v>1997-L-5</v>
      </c>
      <c r="K5954" s="6" t="str">
        <f t="shared" si="782"/>
        <v>1997-L-5</v>
      </c>
      <c r="L5954" s="10" t="s">
        <v>6299</v>
      </c>
      <c r="M5954" s="6"/>
      <c r="N5954" s="10" t="s">
        <v>8664</v>
      </c>
      <c r="O5954" s="10" t="s">
        <v>9392</v>
      </c>
      <c r="P5954" s="6" t="str">
        <f t="shared" si="783"/>
        <v>F. R. Lockyer</v>
      </c>
      <c r="Q5954" s="10" t="s">
        <v>15116</v>
      </c>
      <c r="R5954" s="10" t="s">
        <v>5472</v>
      </c>
      <c r="S5954" s="10" t="s">
        <v>15117</v>
      </c>
      <c r="T5954" s="10" t="s">
        <v>15118</v>
      </c>
    </row>
    <row r="5955" spans="1:20" s="1" customFormat="1" ht="38.25" x14ac:dyDescent="0.2">
      <c r="A5955" s="10" t="s">
        <v>9143</v>
      </c>
      <c r="B5955" s="6" t="str">
        <f t="shared" si="781"/>
        <v>L</v>
      </c>
      <c r="C5955" s="10" t="s">
        <v>8252</v>
      </c>
      <c r="D5955" s="6"/>
      <c r="E5955" s="10" t="s">
        <v>15115</v>
      </c>
      <c r="F5955" s="10" t="s">
        <v>13123</v>
      </c>
      <c r="G5955" s="6"/>
      <c r="H5955" s="6"/>
      <c r="I5955" s="6"/>
      <c r="J5955" s="6" t="str">
        <f t="shared" ref="J5955:J6018" si="784">CONCATENATE(A5955,"-",B5955,"-",C5955,D5955)</f>
        <v>1997-L-6</v>
      </c>
      <c r="K5955" s="6" t="str">
        <f t="shared" si="782"/>
        <v>1997-L-6</v>
      </c>
      <c r="L5955" s="10" t="s">
        <v>6299</v>
      </c>
      <c r="M5955" s="6"/>
      <c r="N5955" s="10" t="s">
        <v>8464</v>
      </c>
      <c r="O5955" s="10" t="s">
        <v>9348</v>
      </c>
      <c r="P5955" s="6" t="str">
        <f t="shared" si="783"/>
        <v>F. R. Lockyer</v>
      </c>
      <c r="Q5955" s="10" t="s">
        <v>15119</v>
      </c>
      <c r="R5955" s="10" t="s">
        <v>18</v>
      </c>
      <c r="S5955" s="10" t="s">
        <v>15120</v>
      </c>
      <c r="T5955" s="10" t="s">
        <v>15121</v>
      </c>
    </row>
    <row r="5956" spans="1:20" s="1" customFormat="1" ht="25.5" x14ac:dyDescent="0.2">
      <c r="A5956" s="10" t="s">
        <v>9143</v>
      </c>
      <c r="B5956" s="6" t="str">
        <f t="shared" si="781"/>
        <v>M</v>
      </c>
      <c r="C5956" s="10" t="s">
        <v>8241</v>
      </c>
      <c r="D5956" s="6"/>
      <c r="E5956" s="10" t="s">
        <v>7663</v>
      </c>
      <c r="F5956" s="10" t="s">
        <v>5853</v>
      </c>
      <c r="G5956" s="6"/>
      <c r="H5956" s="6"/>
      <c r="I5956" s="6"/>
      <c r="J5956" s="6" t="str">
        <f t="shared" si="784"/>
        <v>1997-M-1</v>
      </c>
      <c r="K5956" s="6" t="str">
        <f t="shared" si="782"/>
        <v>1997-M-1</v>
      </c>
      <c r="L5956" s="10" t="s">
        <v>4766</v>
      </c>
      <c r="M5956" s="10" t="s">
        <v>8355</v>
      </c>
      <c r="N5956" s="10" t="s">
        <v>8614</v>
      </c>
      <c r="O5956" s="10" t="s">
        <v>3047</v>
      </c>
      <c r="P5956" s="6" t="str">
        <f t="shared" si="783"/>
        <v>Brian McCloy</v>
      </c>
      <c r="Q5956" s="10" t="s">
        <v>15122</v>
      </c>
      <c r="R5956" s="10" t="s">
        <v>186</v>
      </c>
      <c r="S5956" s="10" t="s">
        <v>3946</v>
      </c>
      <c r="T5956" s="10" t="s">
        <v>15123</v>
      </c>
    </row>
    <row r="5957" spans="1:20" s="1" customFormat="1" x14ac:dyDescent="0.2">
      <c r="A5957" s="10" t="s">
        <v>9143</v>
      </c>
      <c r="B5957" s="6" t="str">
        <f t="shared" si="781"/>
        <v>M</v>
      </c>
      <c r="C5957" s="10" t="s">
        <v>8273</v>
      </c>
      <c r="D5957" s="6"/>
      <c r="E5957" s="10" t="s">
        <v>15124</v>
      </c>
      <c r="F5957" s="10" t="s">
        <v>15125</v>
      </c>
      <c r="G5957" s="6"/>
      <c r="H5957" s="6"/>
      <c r="I5957" s="6"/>
      <c r="J5957" s="6" t="str">
        <f t="shared" si="784"/>
        <v>1997-M-2</v>
      </c>
      <c r="K5957" s="6" t="str">
        <f t="shared" si="782"/>
        <v>1997-M-2</v>
      </c>
      <c r="L5957" s="10" t="s">
        <v>13839</v>
      </c>
      <c r="M5957" s="6"/>
      <c r="N5957" s="10" t="s">
        <v>8081</v>
      </c>
      <c r="O5957" s="10" t="s">
        <v>8086</v>
      </c>
      <c r="P5957" s="6" t="str">
        <f t="shared" si="783"/>
        <v>Rick Millar</v>
      </c>
      <c r="Q5957" s="10" t="s">
        <v>15126</v>
      </c>
      <c r="R5957" s="10" t="s">
        <v>15127</v>
      </c>
      <c r="S5957" s="10" t="s">
        <v>1186</v>
      </c>
      <c r="T5957" s="10" t="s">
        <v>15128</v>
      </c>
    </row>
    <row r="5958" spans="1:20" s="1" customFormat="1" ht="25.5" x14ac:dyDescent="0.2">
      <c r="A5958" s="10" t="s">
        <v>9143</v>
      </c>
      <c r="B5958" s="6" t="str">
        <f t="shared" si="781"/>
        <v>M</v>
      </c>
      <c r="C5958" s="10" t="s">
        <v>8326</v>
      </c>
      <c r="D5958" s="6"/>
      <c r="E5958" s="10" t="s">
        <v>7663</v>
      </c>
      <c r="F5958" s="10" t="s">
        <v>5853</v>
      </c>
      <c r="G5958" s="6"/>
      <c r="H5958" s="6"/>
      <c r="I5958" s="6"/>
      <c r="J5958" s="6" t="str">
        <f t="shared" si="784"/>
        <v>1997-M-3</v>
      </c>
      <c r="K5958" s="6" t="str">
        <f t="shared" si="782"/>
        <v>1997-M-3</v>
      </c>
      <c r="L5958" s="10" t="s">
        <v>4456</v>
      </c>
      <c r="M5958" s="10" t="s">
        <v>8572</v>
      </c>
      <c r="N5958" s="6"/>
      <c r="O5958" s="10" t="s">
        <v>1929</v>
      </c>
      <c r="P5958" s="6" t="str">
        <f t="shared" si="783"/>
        <v>Brian McCloy</v>
      </c>
      <c r="Q5958" s="10" t="s">
        <v>15129</v>
      </c>
      <c r="R5958" s="10" t="s">
        <v>186</v>
      </c>
      <c r="S5958" s="10" t="s">
        <v>3946</v>
      </c>
      <c r="T5958" s="10" t="s">
        <v>15130</v>
      </c>
    </row>
    <row r="5959" spans="1:20" s="1" customFormat="1" ht="25.5" x14ac:dyDescent="0.2">
      <c r="A5959" s="10" t="s">
        <v>9143</v>
      </c>
      <c r="B5959" s="6" t="str">
        <f t="shared" si="781"/>
        <v>M</v>
      </c>
      <c r="C5959" s="10" t="s">
        <v>8099</v>
      </c>
      <c r="D5959" s="6"/>
      <c r="E5959" s="10" t="s">
        <v>7663</v>
      </c>
      <c r="F5959" s="10" t="s">
        <v>5853</v>
      </c>
      <c r="G5959" s="6"/>
      <c r="H5959" s="6"/>
      <c r="I5959" s="6"/>
      <c r="J5959" s="6" t="str">
        <f t="shared" si="784"/>
        <v>1997-M-4</v>
      </c>
      <c r="K5959" s="6" t="str">
        <f t="shared" si="782"/>
        <v>1997-M-4</v>
      </c>
      <c r="L5959" s="10" t="s">
        <v>4456</v>
      </c>
      <c r="M5959" s="10" t="s">
        <v>8572</v>
      </c>
      <c r="N5959" s="6"/>
      <c r="O5959" s="10" t="s">
        <v>8088</v>
      </c>
      <c r="P5959" s="6" t="str">
        <f t="shared" si="783"/>
        <v>Brian McCloy</v>
      </c>
      <c r="Q5959" s="10" t="s">
        <v>15131</v>
      </c>
      <c r="R5959" s="10" t="s">
        <v>186</v>
      </c>
      <c r="S5959" s="10" t="s">
        <v>15132</v>
      </c>
      <c r="T5959" s="10" t="s">
        <v>15133</v>
      </c>
    </row>
    <row r="5960" spans="1:20" s="1" customFormat="1" ht="38.25" x14ac:dyDescent="0.2">
      <c r="A5960" s="10" t="s">
        <v>9143</v>
      </c>
      <c r="B5960" s="6" t="str">
        <f t="shared" si="781"/>
        <v>N</v>
      </c>
      <c r="C5960" s="10" t="s">
        <v>8241</v>
      </c>
      <c r="D5960" s="6"/>
      <c r="E5960" s="10" t="s">
        <v>4737</v>
      </c>
      <c r="F5960" s="10" t="s">
        <v>13395</v>
      </c>
      <c r="G5960" s="6"/>
      <c r="H5960" s="6"/>
      <c r="I5960" s="6"/>
      <c r="J5960" s="6" t="str">
        <f t="shared" si="784"/>
        <v>1997-N-1</v>
      </c>
      <c r="K5960" s="6" t="str">
        <f t="shared" si="782"/>
        <v>1997-N-1</v>
      </c>
      <c r="L5960" s="10" t="s">
        <v>6720</v>
      </c>
      <c r="M5960" s="10" t="s">
        <v>8092</v>
      </c>
      <c r="N5960" s="10" t="s">
        <v>8593</v>
      </c>
      <c r="O5960" s="10" t="s">
        <v>8079</v>
      </c>
      <c r="P5960" s="6" t="str">
        <f t="shared" si="783"/>
        <v>Peter Noad</v>
      </c>
      <c r="Q5960" s="10" t="s">
        <v>15134</v>
      </c>
      <c r="R5960" s="10" t="s">
        <v>5315</v>
      </c>
      <c r="S5960" s="10" t="s">
        <v>4204</v>
      </c>
      <c r="T5960" s="10" t="s">
        <v>15135</v>
      </c>
    </row>
    <row r="5961" spans="1:20" s="1" customFormat="1" ht="38.25" x14ac:dyDescent="0.2">
      <c r="A5961" s="10" t="s">
        <v>9143</v>
      </c>
      <c r="B5961" s="6" t="str">
        <f t="shared" si="781"/>
        <v>N</v>
      </c>
      <c r="C5961" s="10" t="s">
        <v>8273</v>
      </c>
      <c r="D5961" s="6"/>
      <c r="E5961" s="10" t="s">
        <v>4737</v>
      </c>
      <c r="F5961" s="10" t="s">
        <v>13395</v>
      </c>
      <c r="G5961" s="6"/>
      <c r="H5961" s="6"/>
      <c r="I5961" s="6"/>
      <c r="J5961" s="6" t="str">
        <f t="shared" si="784"/>
        <v>1997-N-2</v>
      </c>
      <c r="K5961" s="6" t="str">
        <f t="shared" si="782"/>
        <v>1997-N-2</v>
      </c>
      <c r="L5961" s="10" t="s">
        <v>6720</v>
      </c>
      <c r="M5961" s="10" t="s">
        <v>8092</v>
      </c>
      <c r="N5961" s="10" t="s">
        <v>8593</v>
      </c>
      <c r="O5961" s="10" t="s">
        <v>8088</v>
      </c>
      <c r="P5961" s="6" t="str">
        <f t="shared" si="783"/>
        <v>Peter Noad</v>
      </c>
      <c r="Q5961" s="10" t="s">
        <v>15136</v>
      </c>
      <c r="R5961" s="10" t="s">
        <v>186</v>
      </c>
      <c r="S5961" s="10" t="s">
        <v>15137</v>
      </c>
      <c r="T5961" s="10" t="s">
        <v>15138</v>
      </c>
    </row>
    <row r="5962" spans="1:20" s="1" customFormat="1" ht="38.25" x14ac:dyDescent="0.2">
      <c r="A5962" s="10" t="s">
        <v>9143</v>
      </c>
      <c r="B5962" s="6" t="str">
        <f t="shared" si="781"/>
        <v>N</v>
      </c>
      <c r="C5962" s="10" t="s">
        <v>8326</v>
      </c>
      <c r="D5962" s="6"/>
      <c r="E5962" s="10" t="s">
        <v>4737</v>
      </c>
      <c r="F5962" s="10" t="s">
        <v>13395</v>
      </c>
      <c r="G5962" s="6"/>
      <c r="H5962" s="6"/>
      <c r="I5962" s="6"/>
      <c r="J5962" s="6" t="str">
        <f t="shared" si="784"/>
        <v>1997-N-3</v>
      </c>
      <c r="K5962" s="6" t="str">
        <f t="shared" si="782"/>
        <v>1997-N-3</v>
      </c>
      <c r="L5962" s="10" t="s">
        <v>6720</v>
      </c>
      <c r="M5962" s="10" t="s">
        <v>8092</v>
      </c>
      <c r="N5962" s="10" t="s">
        <v>8586</v>
      </c>
      <c r="O5962" s="10" t="s">
        <v>9682</v>
      </c>
      <c r="P5962" s="6" t="str">
        <f t="shared" si="783"/>
        <v>Peter Noad</v>
      </c>
      <c r="Q5962" s="10" t="s">
        <v>15139</v>
      </c>
      <c r="R5962" s="10" t="s">
        <v>697</v>
      </c>
      <c r="S5962" s="10" t="s">
        <v>15140</v>
      </c>
      <c r="T5962" s="10" t="s">
        <v>15141</v>
      </c>
    </row>
    <row r="5963" spans="1:20" s="1" customFormat="1" x14ac:dyDescent="0.2">
      <c r="A5963" s="10" t="s">
        <v>9143</v>
      </c>
      <c r="B5963" s="6" t="str">
        <f t="shared" si="781"/>
        <v>N</v>
      </c>
      <c r="C5963" s="10" t="s">
        <v>8099</v>
      </c>
      <c r="D5963" s="6"/>
      <c r="E5963" s="10" t="s">
        <v>4737</v>
      </c>
      <c r="F5963" s="10" t="s">
        <v>13395</v>
      </c>
      <c r="G5963" s="6"/>
      <c r="H5963" s="6"/>
      <c r="I5963" s="6"/>
      <c r="J5963" s="6" t="str">
        <f t="shared" si="784"/>
        <v>1997-N-4</v>
      </c>
      <c r="K5963" s="6" t="str">
        <f t="shared" si="782"/>
        <v>1997-N-4</v>
      </c>
      <c r="L5963" s="10" t="s">
        <v>6720</v>
      </c>
      <c r="M5963" s="10" t="s">
        <v>8092</v>
      </c>
      <c r="N5963" s="10" t="s">
        <v>8714</v>
      </c>
      <c r="O5963" s="10" t="s">
        <v>9907</v>
      </c>
      <c r="P5963" s="6" t="str">
        <f t="shared" si="783"/>
        <v>Peter Noad</v>
      </c>
      <c r="Q5963" s="10" t="s">
        <v>15142</v>
      </c>
      <c r="R5963" s="10" t="s">
        <v>186</v>
      </c>
      <c r="S5963" s="10" t="s">
        <v>15143</v>
      </c>
      <c r="T5963" s="10" t="s">
        <v>15144</v>
      </c>
    </row>
    <row r="5964" spans="1:20" s="1" customFormat="1" ht="25.5" x14ac:dyDescent="0.2">
      <c r="A5964" s="10" t="s">
        <v>9143</v>
      </c>
      <c r="B5964" s="6" t="str">
        <f t="shared" si="781"/>
        <v>P</v>
      </c>
      <c r="C5964" s="10" t="s">
        <v>8241</v>
      </c>
      <c r="D5964" s="6"/>
      <c r="E5964" s="10" t="s">
        <v>7589</v>
      </c>
      <c r="F5964" s="10" t="s">
        <v>15145</v>
      </c>
      <c r="G5964" s="6"/>
      <c r="H5964" s="6"/>
      <c r="I5964" s="6"/>
      <c r="J5964" s="6" t="str">
        <f t="shared" si="784"/>
        <v>1997-P-1</v>
      </c>
      <c r="K5964" s="6" t="str">
        <f t="shared" si="782"/>
        <v>1997-P-1</v>
      </c>
      <c r="L5964" s="10" t="s">
        <v>6720</v>
      </c>
      <c r="M5964" s="10" t="s">
        <v>8092</v>
      </c>
      <c r="N5964" s="10" t="s">
        <v>8593</v>
      </c>
      <c r="O5964" s="10" t="s">
        <v>8252</v>
      </c>
      <c r="P5964" s="6" t="str">
        <f t="shared" si="783"/>
        <v>Roy Pellant</v>
      </c>
      <c r="Q5964" s="10" t="s">
        <v>15146</v>
      </c>
      <c r="R5964" s="10" t="s">
        <v>18</v>
      </c>
      <c r="S5964" s="10" t="s">
        <v>15147</v>
      </c>
      <c r="T5964" s="10" t="s">
        <v>15148</v>
      </c>
    </row>
    <row r="5965" spans="1:20" s="1" customFormat="1" x14ac:dyDescent="0.2">
      <c r="A5965" s="10" t="s">
        <v>9143</v>
      </c>
      <c r="B5965" s="6" t="str">
        <f t="shared" si="781"/>
        <v>P</v>
      </c>
      <c r="C5965" s="10" t="s">
        <v>8273</v>
      </c>
      <c r="D5965" s="6"/>
      <c r="E5965" s="10" t="s">
        <v>7589</v>
      </c>
      <c r="F5965" s="10" t="s">
        <v>15145</v>
      </c>
      <c r="G5965" s="6"/>
      <c r="H5965" s="6"/>
      <c r="I5965" s="6"/>
      <c r="J5965" s="6" t="str">
        <f t="shared" si="784"/>
        <v>1997-P-2</v>
      </c>
      <c r="K5965" s="6" t="str">
        <f t="shared" si="782"/>
        <v>1997-P-2</v>
      </c>
      <c r="L5965" s="10" t="s">
        <v>6720</v>
      </c>
      <c r="M5965" s="10" t="s">
        <v>8092</v>
      </c>
      <c r="N5965" s="10" t="s">
        <v>8714</v>
      </c>
      <c r="O5965" s="10" t="s">
        <v>8572</v>
      </c>
      <c r="P5965" s="6" t="str">
        <f t="shared" si="783"/>
        <v>Roy Pellant</v>
      </c>
      <c r="Q5965" s="10" t="s">
        <v>15149</v>
      </c>
      <c r="R5965" s="10" t="s">
        <v>18</v>
      </c>
      <c r="S5965" s="10" t="s">
        <v>5591</v>
      </c>
      <c r="T5965" s="10" t="s">
        <v>15150</v>
      </c>
    </row>
    <row r="5966" spans="1:20" s="1" customFormat="1" ht="25.5" x14ac:dyDescent="0.2">
      <c r="A5966" s="10" t="s">
        <v>9143</v>
      </c>
      <c r="B5966" s="6" t="str">
        <f t="shared" si="781"/>
        <v>P</v>
      </c>
      <c r="C5966" s="10" t="s">
        <v>8326</v>
      </c>
      <c r="D5966" s="6"/>
      <c r="E5966" s="10" t="s">
        <v>13021</v>
      </c>
      <c r="F5966" s="10" t="s">
        <v>13412</v>
      </c>
      <c r="G5966" s="6"/>
      <c r="H5966" s="6"/>
      <c r="I5966" s="6"/>
      <c r="J5966" s="6" t="str">
        <f t="shared" si="784"/>
        <v>1997-P-3</v>
      </c>
      <c r="K5966" s="6" t="str">
        <f t="shared" si="782"/>
        <v>1997-P-3</v>
      </c>
      <c r="L5966" s="10" t="s">
        <v>6720</v>
      </c>
      <c r="M5966" s="10" t="s">
        <v>8092</v>
      </c>
      <c r="N5966" s="10" t="s">
        <v>8593</v>
      </c>
      <c r="O5966" s="10" t="s">
        <v>9473</v>
      </c>
      <c r="P5966" s="6" t="str">
        <f t="shared" si="783"/>
        <v>Steve Pendleton</v>
      </c>
      <c r="Q5966" s="10" t="s">
        <v>15151</v>
      </c>
      <c r="R5966" s="10" t="s">
        <v>706</v>
      </c>
      <c r="S5966" s="10" t="s">
        <v>12005</v>
      </c>
      <c r="T5966" s="10" t="s">
        <v>15152</v>
      </c>
    </row>
    <row r="5967" spans="1:20" s="1" customFormat="1" x14ac:dyDescent="0.2">
      <c r="A5967" s="10" t="s">
        <v>9143</v>
      </c>
      <c r="B5967" s="6" t="str">
        <f t="shared" si="781"/>
        <v>P</v>
      </c>
      <c r="C5967" s="10" t="s">
        <v>8099</v>
      </c>
      <c r="D5967" s="6"/>
      <c r="E5967" s="10" t="s">
        <v>14921</v>
      </c>
      <c r="F5967" s="10" t="s">
        <v>15153</v>
      </c>
      <c r="G5967" s="6"/>
      <c r="H5967" s="6"/>
      <c r="I5967" s="6"/>
      <c r="J5967" s="6" t="str">
        <f t="shared" si="784"/>
        <v>1997-P-4</v>
      </c>
      <c r="K5967" s="6" t="str">
        <f t="shared" si="782"/>
        <v>1997-P-4</v>
      </c>
      <c r="L5967" s="10" t="s">
        <v>4456</v>
      </c>
      <c r="M5967" s="10" t="s">
        <v>8572</v>
      </c>
      <c r="N5967" s="6"/>
      <c r="O5967" s="10" t="s">
        <v>1933</v>
      </c>
      <c r="P5967" s="6" t="str">
        <f t="shared" si="783"/>
        <v>Andrew Pavey</v>
      </c>
      <c r="Q5967" s="10" t="s">
        <v>15154</v>
      </c>
      <c r="R5967" s="10" t="s">
        <v>258</v>
      </c>
      <c r="S5967" s="10" t="s">
        <v>4451</v>
      </c>
      <c r="T5967" s="10" t="s">
        <v>15155</v>
      </c>
    </row>
    <row r="5968" spans="1:20" s="1" customFormat="1" ht="25.5" x14ac:dyDescent="0.2">
      <c r="A5968" s="10" t="s">
        <v>9143</v>
      </c>
      <c r="B5968" s="6" t="str">
        <f t="shared" si="781"/>
        <v>P</v>
      </c>
      <c r="C5968" s="10" t="s">
        <v>8318</v>
      </c>
      <c r="D5968" s="6"/>
      <c r="E5968" s="10" t="s">
        <v>13021</v>
      </c>
      <c r="F5968" s="10" t="s">
        <v>13412</v>
      </c>
      <c r="G5968" s="6"/>
      <c r="H5968" s="6"/>
      <c r="I5968" s="6"/>
      <c r="J5968" s="6" t="str">
        <f t="shared" si="784"/>
        <v>1997-P-5</v>
      </c>
      <c r="K5968" s="6" t="str">
        <f t="shared" si="782"/>
        <v>1997-P-5</v>
      </c>
      <c r="L5968" s="10" t="s">
        <v>13839</v>
      </c>
      <c r="M5968" s="6"/>
      <c r="N5968" s="10" t="s">
        <v>8081</v>
      </c>
      <c r="O5968" s="10" t="s">
        <v>8885</v>
      </c>
      <c r="P5968" s="6" t="str">
        <f t="shared" si="783"/>
        <v>Steve Pendleton</v>
      </c>
      <c r="Q5968" s="10" t="s">
        <v>15156</v>
      </c>
      <c r="R5968" s="10" t="s">
        <v>14505</v>
      </c>
      <c r="S5968" s="10" t="s">
        <v>11039</v>
      </c>
      <c r="T5968" s="10" t="s">
        <v>15157</v>
      </c>
    </row>
    <row r="5969" spans="1:20" s="1" customFormat="1" ht="38.25" x14ac:dyDescent="0.2">
      <c r="A5969" s="10" t="s">
        <v>9143</v>
      </c>
      <c r="B5969" s="6" t="str">
        <f t="shared" si="781"/>
        <v>S</v>
      </c>
      <c r="C5969" s="10" t="s">
        <v>8241</v>
      </c>
      <c r="D5969" s="6"/>
      <c r="E5969" s="10" t="s">
        <v>7947</v>
      </c>
      <c r="F5969" s="10" t="s">
        <v>7948</v>
      </c>
      <c r="G5969" s="6"/>
      <c r="H5969" s="6"/>
      <c r="I5969" s="6"/>
      <c r="J5969" s="6" t="str">
        <f t="shared" si="784"/>
        <v>1997-S-1</v>
      </c>
      <c r="K5969" s="6" t="str">
        <f t="shared" si="782"/>
        <v>1997-S-1</v>
      </c>
      <c r="L5969" s="10" t="s">
        <v>6720</v>
      </c>
      <c r="M5969" s="10" t="s">
        <v>8092</v>
      </c>
      <c r="N5969" s="10" t="s">
        <v>8593</v>
      </c>
      <c r="O5969" s="10" t="s">
        <v>2038</v>
      </c>
      <c r="P5969" s="6" t="str">
        <f t="shared" si="783"/>
        <v>Colin W. Spong</v>
      </c>
      <c r="Q5969" s="10" t="s">
        <v>15158</v>
      </c>
      <c r="R5969" s="10" t="s">
        <v>4936</v>
      </c>
      <c r="S5969" s="10" t="s">
        <v>3946</v>
      </c>
      <c r="T5969" s="10" t="s">
        <v>15159</v>
      </c>
    </row>
    <row r="5970" spans="1:20" s="1" customFormat="1" ht="38.25" x14ac:dyDescent="0.2">
      <c r="A5970" s="10" t="s">
        <v>9143</v>
      </c>
      <c r="B5970" s="6" t="str">
        <f t="shared" si="781"/>
        <v>S</v>
      </c>
      <c r="C5970" s="10" t="s">
        <v>8273</v>
      </c>
      <c r="D5970" s="6"/>
      <c r="E5970" s="10" t="s">
        <v>7947</v>
      </c>
      <c r="F5970" s="10" t="s">
        <v>7948</v>
      </c>
      <c r="G5970" s="6"/>
      <c r="H5970" s="6"/>
      <c r="I5970" s="6"/>
      <c r="J5970" s="6" t="str">
        <f t="shared" si="784"/>
        <v>1997-S-2</v>
      </c>
      <c r="K5970" s="6" t="str">
        <f t="shared" si="782"/>
        <v>1997-S-2</v>
      </c>
      <c r="L5970" s="10" t="s">
        <v>6720</v>
      </c>
      <c r="M5970" s="10" t="s">
        <v>8092</v>
      </c>
      <c r="N5970" s="10" t="s">
        <v>8714</v>
      </c>
      <c r="O5970" s="10" t="s">
        <v>8444</v>
      </c>
      <c r="P5970" s="6" t="str">
        <f t="shared" si="783"/>
        <v>Colin W. Spong</v>
      </c>
      <c r="Q5970" s="10" t="s">
        <v>15160</v>
      </c>
      <c r="R5970" s="10" t="s">
        <v>4936</v>
      </c>
      <c r="S5970" s="10" t="s">
        <v>3946</v>
      </c>
      <c r="T5970" s="10" t="s">
        <v>15161</v>
      </c>
    </row>
    <row r="5971" spans="1:20" s="1" customFormat="1" ht="25.5" x14ac:dyDescent="0.2">
      <c r="A5971" s="10" t="s">
        <v>9143</v>
      </c>
      <c r="B5971" s="6" t="str">
        <f t="shared" si="781"/>
        <v>S</v>
      </c>
      <c r="C5971" s="10" t="s">
        <v>8326</v>
      </c>
      <c r="D5971" s="6"/>
      <c r="E5971" s="10" t="s">
        <v>14004</v>
      </c>
      <c r="F5971" s="10" t="s">
        <v>14005</v>
      </c>
      <c r="G5971" s="6"/>
      <c r="H5971" s="6"/>
      <c r="I5971" s="6"/>
      <c r="J5971" s="6" t="str">
        <f t="shared" si="784"/>
        <v>1997-S-3</v>
      </c>
      <c r="K5971" s="6" t="str">
        <f t="shared" si="782"/>
        <v>1997-S-3</v>
      </c>
      <c r="L5971" s="10" t="s">
        <v>319</v>
      </c>
      <c r="M5971" s="10" t="s">
        <v>8460</v>
      </c>
      <c r="N5971" s="6"/>
      <c r="O5971" s="10" t="s">
        <v>8575</v>
      </c>
      <c r="P5971" s="6" t="str">
        <f t="shared" si="783"/>
        <v>Geir Sør-Reime</v>
      </c>
      <c r="Q5971" s="10" t="s">
        <v>15162</v>
      </c>
      <c r="R5971" s="10" t="s">
        <v>18</v>
      </c>
      <c r="S5971" s="10" t="s">
        <v>4882</v>
      </c>
      <c r="T5971" s="10" t="s">
        <v>15163</v>
      </c>
    </row>
    <row r="5972" spans="1:20" s="1" customFormat="1" ht="25.5" x14ac:dyDescent="0.2">
      <c r="A5972" s="10" t="s">
        <v>9143</v>
      </c>
      <c r="B5972" s="6" t="str">
        <f t="shared" si="781"/>
        <v>T</v>
      </c>
      <c r="C5972" s="10" t="s">
        <v>8241</v>
      </c>
      <c r="D5972" s="6"/>
      <c r="E5972" s="10" t="s">
        <v>10529</v>
      </c>
      <c r="F5972" s="10" t="s">
        <v>7441</v>
      </c>
      <c r="G5972" s="6"/>
      <c r="H5972" s="6"/>
      <c r="I5972" s="6"/>
      <c r="J5972" s="6" t="str">
        <f t="shared" si="784"/>
        <v>1997-T-1</v>
      </c>
      <c r="K5972" s="6" t="str">
        <f t="shared" si="782"/>
        <v>1997-T-1</v>
      </c>
      <c r="L5972" s="10" t="s">
        <v>4766</v>
      </c>
      <c r="M5972" s="10" t="s">
        <v>8355</v>
      </c>
      <c r="N5972" s="10" t="s">
        <v>8480</v>
      </c>
      <c r="O5972" s="10" t="s">
        <v>9616</v>
      </c>
      <c r="P5972" s="6" t="str">
        <f t="shared" si="783"/>
        <v>Dave Tarry</v>
      </c>
      <c r="Q5972" s="10" t="s">
        <v>15164</v>
      </c>
      <c r="R5972" s="10" t="s">
        <v>18</v>
      </c>
      <c r="S5972" s="10" t="s">
        <v>6006</v>
      </c>
      <c r="T5972" s="10" t="s">
        <v>15165</v>
      </c>
    </row>
    <row r="5973" spans="1:20" s="1" customFormat="1" x14ac:dyDescent="0.2">
      <c r="A5973" s="10" t="s">
        <v>9143</v>
      </c>
      <c r="B5973" s="6" t="str">
        <f t="shared" si="781"/>
        <v>T</v>
      </c>
      <c r="C5973" s="10" t="s">
        <v>8273</v>
      </c>
      <c r="D5973" s="6"/>
      <c r="E5973" s="10" t="s">
        <v>15166</v>
      </c>
      <c r="F5973" s="10" t="s">
        <v>15167</v>
      </c>
      <c r="G5973" s="6"/>
      <c r="H5973" s="6"/>
      <c r="I5973" s="6"/>
      <c r="J5973" s="6" t="str">
        <f t="shared" si="784"/>
        <v>1997-T-2</v>
      </c>
      <c r="K5973" s="6" t="str">
        <f t="shared" si="782"/>
        <v>1997-T-2</v>
      </c>
      <c r="L5973" s="10" t="s">
        <v>2011</v>
      </c>
      <c r="M5973" s="10" t="s">
        <v>8589</v>
      </c>
      <c r="N5973" s="10" t="s">
        <v>8318</v>
      </c>
      <c r="O5973" s="10" t="s">
        <v>5688</v>
      </c>
      <c r="P5973" s="6" t="str">
        <f t="shared" si="783"/>
        <v>Bernard Towler</v>
      </c>
      <c r="Q5973" s="10" t="s">
        <v>15168</v>
      </c>
      <c r="R5973" s="10" t="s">
        <v>18</v>
      </c>
      <c r="S5973" s="10" t="s">
        <v>439</v>
      </c>
      <c r="T5973" s="10" t="s">
        <v>15169</v>
      </c>
    </row>
    <row r="5974" spans="1:20" s="1" customFormat="1" ht="25.5" x14ac:dyDescent="0.2">
      <c r="A5974" s="10" t="s">
        <v>9143</v>
      </c>
      <c r="B5974" s="6" t="str">
        <f t="shared" si="781"/>
        <v>W</v>
      </c>
      <c r="C5974" s="10" t="s">
        <v>8241</v>
      </c>
      <c r="D5974" s="6"/>
      <c r="E5974" s="10" t="s">
        <v>664</v>
      </c>
      <c r="F5974" s="10" t="s">
        <v>4675</v>
      </c>
      <c r="G5974" s="6"/>
      <c r="H5974" s="6"/>
      <c r="I5974" s="6"/>
      <c r="J5974" s="6" t="str">
        <f t="shared" si="784"/>
        <v>1997-W-1</v>
      </c>
      <c r="K5974" s="6" t="str">
        <f t="shared" si="782"/>
        <v>1997-W-1</v>
      </c>
      <c r="L5974" s="10" t="s">
        <v>6720</v>
      </c>
      <c r="M5974" s="10" t="s">
        <v>8092</v>
      </c>
      <c r="N5974" s="10" t="s">
        <v>8586</v>
      </c>
      <c r="O5974" s="10" t="s">
        <v>8584</v>
      </c>
      <c r="P5974" s="6" t="str">
        <f t="shared" si="783"/>
        <v>George Wren</v>
      </c>
      <c r="Q5974" s="10" t="s">
        <v>15170</v>
      </c>
      <c r="R5974" s="10" t="s">
        <v>18</v>
      </c>
      <c r="S5974" s="10" t="s">
        <v>15171</v>
      </c>
      <c r="T5974" s="10" t="s">
        <v>15172</v>
      </c>
    </row>
    <row r="5975" spans="1:20" s="1" customFormat="1" ht="25.5" x14ac:dyDescent="0.2">
      <c r="A5975" s="10" t="s">
        <v>9143</v>
      </c>
      <c r="B5975" s="6" t="str">
        <f t="shared" si="781"/>
        <v>W</v>
      </c>
      <c r="C5975" s="10" t="s">
        <v>8273</v>
      </c>
      <c r="D5975" s="6"/>
      <c r="E5975" s="10" t="s">
        <v>664</v>
      </c>
      <c r="F5975" s="10" t="s">
        <v>4675</v>
      </c>
      <c r="G5975" s="6"/>
      <c r="H5975" s="6"/>
      <c r="I5975" s="6"/>
      <c r="J5975" s="6" t="str">
        <f t="shared" si="784"/>
        <v>1997-W-2</v>
      </c>
      <c r="K5975" s="6" t="str">
        <f t="shared" si="782"/>
        <v>1997-W-2</v>
      </c>
      <c r="L5975" s="10" t="s">
        <v>6720</v>
      </c>
      <c r="M5975" s="10" t="s">
        <v>8092</v>
      </c>
      <c r="N5975" s="10" t="s">
        <v>8714</v>
      </c>
      <c r="O5975" s="10" t="s">
        <v>9908</v>
      </c>
      <c r="P5975" s="6" t="str">
        <f t="shared" si="783"/>
        <v>George Wren</v>
      </c>
      <c r="Q5975" s="10" t="s">
        <v>15173</v>
      </c>
      <c r="R5975" s="10" t="s">
        <v>2394</v>
      </c>
      <c r="S5975" s="10" t="s">
        <v>228</v>
      </c>
      <c r="T5975" s="10" t="s">
        <v>15174</v>
      </c>
    </row>
    <row r="5976" spans="1:20" s="1" customFormat="1" x14ac:dyDescent="0.2">
      <c r="A5976" s="10" t="s">
        <v>9143</v>
      </c>
      <c r="B5976" s="6" t="str">
        <f t="shared" si="781"/>
        <v>W</v>
      </c>
      <c r="C5976" s="10" t="s">
        <v>8326</v>
      </c>
      <c r="D5976" s="6"/>
      <c r="E5976" s="10" t="s">
        <v>664</v>
      </c>
      <c r="F5976" s="10" t="s">
        <v>4675</v>
      </c>
      <c r="G5976" s="6"/>
      <c r="H5976" s="6"/>
      <c r="I5976" s="6"/>
      <c r="J5976" s="6" t="str">
        <f t="shared" si="784"/>
        <v>1997-W-3</v>
      </c>
      <c r="K5976" s="6" t="str">
        <f t="shared" si="782"/>
        <v>1997-W-3</v>
      </c>
      <c r="L5976" s="10" t="s">
        <v>6720</v>
      </c>
      <c r="M5976" s="10" t="s">
        <v>8092</v>
      </c>
      <c r="N5976" s="10" t="s">
        <v>8714</v>
      </c>
      <c r="O5976" s="10" t="s">
        <v>8176</v>
      </c>
      <c r="P5976" s="6" t="str">
        <f t="shared" si="783"/>
        <v>George Wren</v>
      </c>
      <c r="Q5976" s="10" t="s">
        <v>15175</v>
      </c>
      <c r="R5976" s="10" t="s">
        <v>3486</v>
      </c>
      <c r="S5976" s="10" t="s">
        <v>228</v>
      </c>
      <c r="T5976" s="10" t="s">
        <v>15176</v>
      </c>
    </row>
    <row r="5977" spans="1:20" s="1" customFormat="1" ht="51" x14ac:dyDescent="0.2">
      <c r="A5977" s="10" t="s">
        <v>9143</v>
      </c>
      <c r="B5977" s="6" t="str">
        <f t="shared" si="781"/>
        <v>W</v>
      </c>
      <c r="C5977" s="10" t="s">
        <v>8099</v>
      </c>
      <c r="D5977" s="6"/>
      <c r="E5977" s="10" t="s">
        <v>11074</v>
      </c>
      <c r="F5977" s="10" t="s">
        <v>2293</v>
      </c>
      <c r="G5977" s="6"/>
      <c r="H5977" s="6"/>
      <c r="I5977" s="6"/>
      <c r="J5977" s="6" t="str">
        <f t="shared" si="784"/>
        <v>1997-W-4</v>
      </c>
      <c r="K5977" s="6" t="str">
        <f t="shared" si="782"/>
        <v>1997-W-4</v>
      </c>
      <c r="L5977" s="10" t="s">
        <v>15</v>
      </c>
      <c r="M5977" s="6"/>
      <c r="N5977" s="6"/>
      <c r="O5977" s="10" t="s">
        <v>2117</v>
      </c>
      <c r="P5977" s="6" t="str">
        <f t="shared" si="783"/>
        <v>L. N. Williams</v>
      </c>
      <c r="Q5977" s="10" t="s">
        <v>15177</v>
      </c>
      <c r="R5977" s="10" t="s">
        <v>18</v>
      </c>
      <c r="S5977" s="10" t="s">
        <v>3445</v>
      </c>
      <c r="T5977" s="10" t="s">
        <v>15178</v>
      </c>
    </row>
    <row r="5978" spans="1:20" s="1" customFormat="1" ht="25.5" x14ac:dyDescent="0.2">
      <c r="A5978" s="10" t="s">
        <v>9143</v>
      </c>
      <c r="B5978" s="6" t="str">
        <f t="shared" si="781"/>
        <v>Y</v>
      </c>
      <c r="C5978" s="10" t="s">
        <v>8241</v>
      </c>
      <c r="D5978" s="6"/>
      <c r="E5978" s="10" t="s">
        <v>4631</v>
      </c>
      <c r="F5978" s="10" t="s">
        <v>13163</v>
      </c>
      <c r="G5978" s="6"/>
      <c r="H5978" s="6"/>
      <c r="I5978" s="6"/>
      <c r="J5978" s="6" t="str">
        <f t="shared" si="784"/>
        <v>1997-Y-1</v>
      </c>
      <c r="K5978" s="6" t="str">
        <f t="shared" si="782"/>
        <v>1997-Y-1</v>
      </c>
      <c r="L5978" s="10" t="s">
        <v>6720</v>
      </c>
      <c r="M5978" s="10" t="s">
        <v>8092</v>
      </c>
      <c r="N5978" s="10" t="s">
        <v>8714</v>
      </c>
      <c r="O5978" s="10" t="s">
        <v>8567</v>
      </c>
      <c r="P5978" s="6" t="str">
        <f t="shared" si="783"/>
        <v>Eric Yendall</v>
      </c>
      <c r="Q5978" s="10" t="s">
        <v>15179</v>
      </c>
      <c r="R5978" s="10" t="s">
        <v>18</v>
      </c>
      <c r="S5978" s="10" t="s">
        <v>5858</v>
      </c>
      <c r="T5978" s="10" t="s">
        <v>15180</v>
      </c>
    </row>
    <row r="5979" spans="1:20" s="1" customFormat="1" ht="25.5" x14ac:dyDescent="0.2">
      <c r="A5979" s="10" t="s">
        <v>9147</v>
      </c>
      <c r="B5979" s="6" t="str">
        <f t="shared" si="781"/>
        <v/>
      </c>
      <c r="C5979" s="10" t="s">
        <v>8241</v>
      </c>
      <c r="D5979" s="6"/>
      <c r="E5979" s="10" t="s">
        <v>3010</v>
      </c>
      <c r="F5979" s="6"/>
      <c r="G5979" s="6"/>
      <c r="H5979" s="6"/>
      <c r="I5979" s="6"/>
      <c r="J5979" s="6" t="str">
        <f t="shared" si="784"/>
        <v>1998--1</v>
      </c>
      <c r="K5979" s="6" t="str">
        <f t="shared" si="782"/>
        <v>1998--1</v>
      </c>
      <c r="L5979" s="10" t="s">
        <v>6720</v>
      </c>
      <c r="M5979" s="10" t="s">
        <v>8093</v>
      </c>
      <c r="N5979" s="10" t="s">
        <v>8588</v>
      </c>
      <c r="O5979" s="10" t="s">
        <v>8669</v>
      </c>
      <c r="P5979" s="6" t="str">
        <f t="shared" si="783"/>
        <v xml:space="preserve"> </v>
      </c>
      <c r="Q5979" s="10" t="s">
        <v>15181</v>
      </c>
      <c r="R5979" s="10" t="s">
        <v>186</v>
      </c>
      <c r="S5979" s="10" t="s">
        <v>5858</v>
      </c>
      <c r="T5979" s="10" t="s">
        <v>15182</v>
      </c>
    </row>
    <row r="5980" spans="1:20" s="1" customFormat="1" x14ac:dyDescent="0.2">
      <c r="A5980" s="10" t="s">
        <v>9147</v>
      </c>
      <c r="B5980" s="6" t="str">
        <f t="shared" si="781"/>
        <v/>
      </c>
      <c r="C5980" s="10" t="s">
        <v>8273</v>
      </c>
      <c r="D5980" s="6"/>
      <c r="E5980" s="6"/>
      <c r="F5980" s="6"/>
      <c r="G5980" s="6"/>
      <c r="H5980" s="6"/>
      <c r="I5980" s="6"/>
      <c r="J5980" s="6" t="str">
        <f t="shared" si="784"/>
        <v>1998--2</v>
      </c>
      <c r="K5980" s="6" t="str">
        <f t="shared" si="782"/>
        <v>1998--2</v>
      </c>
      <c r="L5980" s="10" t="s">
        <v>319</v>
      </c>
      <c r="M5980" s="10" t="s">
        <v>8465</v>
      </c>
      <c r="N5980" s="10" t="s">
        <v>8097</v>
      </c>
      <c r="O5980" s="10" t="s">
        <v>8620</v>
      </c>
      <c r="P5980" s="6" t="str">
        <f t="shared" si="783"/>
        <v/>
      </c>
      <c r="Q5980" s="10" t="s">
        <v>4868</v>
      </c>
      <c r="R5980" s="10" t="s">
        <v>18</v>
      </c>
      <c r="S5980" s="10" t="s">
        <v>3838</v>
      </c>
      <c r="T5980" s="10" t="s">
        <v>15183</v>
      </c>
    </row>
    <row r="5981" spans="1:20" s="1" customFormat="1" ht="140.25" x14ac:dyDescent="0.2">
      <c r="A5981" s="10" t="s">
        <v>9147</v>
      </c>
      <c r="B5981" s="6" t="str">
        <f t="shared" si="781"/>
        <v/>
      </c>
      <c r="C5981" s="10" t="s">
        <v>8326</v>
      </c>
      <c r="D5981" s="6"/>
      <c r="E5981" s="6"/>
      <c r="F5981" s="6"/>
      <c r="G5981" s="6"/>
      <c r="H5981" s="6"/>
      <c r="I5981" s="6"/>
      <c r="J5981" s="6" t="str">
        <f t="shared" si="784"/>
        <v>1998--3</v>
      </c>
      <c r="K5981" s="6" t="str">
        <f t="shared" si="782"/>
        <v>1998--3</v>
      </c>
      <c r="L5981" s="10" t="s">
        <v>319</v>
      </c>
      <c r="M5981" s="10" t="s">
        <v>8465</v>
      </c>
      <c r="N5981" s="10" t="s">
        <v>8330</v>
      </c>
      <c r="O5981" s="10" t="s">
        <v>9888</v>
      </c>
      <c r="P5981" s="6" t="str">
        <f t="shared" si="783"/>
        <v/>
      </c>
      <c r="Q5981" s="10" t="s">
        <v>12954</v>
      </c>
      <c r="R5981" s="10" t="s">
        <v>3576</v>
      </c>
      <c r="S5981" s="10" t="s">
        <v>6758</v>
      </c>
      <c r="T5981" s="10" t="s">
        <v>15184</v>
      </c>
    </row>
    <row r="5982" spans="1:20" s="1" customFormat="1" x14ac:dyDescent="0.2">
      <c r="A5982" s="10" t="s">
        <v>9147</v>
      </c>
      <c r="B5982" s="6" t="str">
        <f t="shared" si="781"/>
        <v/>
      </c>
      <c r="C5982" s="10" t="s">
        <v>8099</v>
      </c>
      <c r="D5982" s="6"/>
      <c r="E5982" s="6"/>
      <c r="F5982" s="6"/>
      <c r="G5982" s="6"/>
      <c r="H5982" s="6"/>
      <c r="I5982" s="6"/>
      <c r="J5982" s="6" t="str">
        <f t="shared" si="784"/>
        <v>1998--4</v>
      </c>
      <c r="K5982" s="6" t="str">
        <f t="shared" si="782"/>
        <v>1998--4</v>
      </c>
      <c r="L5982" s="10" t="s">
        <v>319</v>
      </c>
      <c r="M5982" s="10" t="s">
        <v>8465</v>
      </c>
      <c r="N5982" s="10" t="s">
        <v>8272</v>
      </c>
      <c r="O5982" s="10" t="s">
        <v>8565</v>
      </c>
      <c r="P5982" s="6" t="str">
        <f t="shared" si="783"/>
        <v/>
      </c>
      <c r="Q5982" s="10" t="s">
        <v>4868</v>
      </c>
      <c r="R5982" s="10" t="s">
        <v>18</v>
      </c>
      <c r="S5982" s="10" t="s">
        <v>3838</v>
      </c>
      <c r="T5982" s="10" t="s">
        <v>15185</v>
      </c>
    </row>
    <row r="5983" spans="1:20" s="1" customFormat="1" ht="63.75" x14ac:dyDescent="0.2">
      <c r="A5983" s="10" t="s">
        <v>9147</v>
      </c>
      <c r="B5983" s="6" t="str">
        <f t="shared" si="781"/>
        <v/>
      </c>
      <c r="C5983" s="10" t="s">
        <v>8318</v>
      </c>
      <c r="D5983" s="6"/>
      <c r="E5983" s="6"/>
      <c r="F5983" s="6"/>
      <c r="G5983" s="6"/>
      <c r="H5983" s="6"/>
      <c r="I5983" s="6"/>
      <c r="J5983" s="6" t="str">
        <f t="shared" si="784"/>
        <v>1998--5</v>
      </c>
      <c r="K5983" s="6" t="str">
        <f t="shared" si="782"/>
        <v>1998--5</v>
      </c>
      <c r="L5983" s="10" t="s">
        <v>319</v>
      </c>
      <c r="M5983" s="10" t="s">
        <v>8465</v>
      </c>
      <c r="N5983" s="10" t="s">
        <v>8078</v>
      </c>
      <c r="O5983" s="10" t="s">
        <v>8085</v>
      </c>
      <c r="P5983" s="6" t="str">
        <f t="shared" si="783"/>
        <v/>
      </c>
      <c r="Q5983" s="10" t="s">
        <v>12954</v>
      </c>
      <c r="R5983" s="10" t="s">
        <v>697</v>
      </c>
      <c r="S5983" s="10" t="s">
        <v>15186</v>
      </c>
      <c r="T5983" s="10" t="s">
        <v>15187</v>
      </c>
    </row>
    <row r="5984" spans="1:20" s="1" customFormat="1" x14ac:dyDescent="0.2">
      <c r="A5984" s="10" t="s">
        <v>9147</v>
      </c>
      <c r="B5984" s="6" t="str">
        <f t="shared" si="781"/>
        <v/>
      </c>
      <c r="C5984" s="10" t="s">
        <v>8252</v>
      </c>
      <c r="D5984" s="6"/>
      <c r="E5984" s="6"/>
      <c r="F5984" s="6"/>
      <c r="G5984" s="6"/>
      <c r="H5984" s="6"/>
      <c r="I5984" s="6"/>
      <c r="J5984" s="6" t="str">
        <f t="shared" si="784"/>
        <v>1998--6</v>
      </c>
      <c r="K5984" s="6" t="str">
        <f t="shared" si="782"/>
        <v>1998--6</v>
      </c>
      <c r="L5984" s="10" t="s">
        <v>319</v>
      </c>
      <c r="M5984" s="10" t="s">
        <v>8465</v>
      </c>
      <c r="N5984" s="10" t="s">
        <v>8078</v>
      </c>
      <c r="O5984" s="10" t="s">
        <v>8370</v>
      </c>
      <c r="P5984" s="6" t="str">
        <f t="shared" si="783"/>
        <v/>
      </c>
      <c r="Q5984" s="10" t="s">
        <v>4868</v>
      </c>
      <c r="R5984" s="10" t="s">
        <v>6424</v>
      </c>
      <c r="S5984" s="10" t="s">
        <v>3838</v>
      </c>
      <c r="T5984" s="10" t="s">
        <v>15188</v>
      </c>
    </row>
    <row r="5985" spans="1:20" s="1" customFormat="1" ht="25.5" x14ac:dyDescent="0.2">
      <c r="A5985" s="10" t="s">
        <v>9147</v>
      </c>
      <c r="B5985" s="6" t="str">
        <f t="shared" si="781"/>
        <v/>
      </c>
      <c r="C5985" s="10" t="s">
        <v>8096</v>
      </c>
      <c r="D5985" s="6"/>
      <c r="E5985" s="6"/>
      <c r="F5985" s="6"/>
      <c r="G5985" s="6"/>
      <c r="H5985" s="6"/>
      <c r="I5985" s="6"/>
      <c r="J5985" s="6" t="str">
        <f t="shared" si="784"/>
        <v>1998--7</v>
      </c>
      <c r="K5985" s="6" t="str">
        <f t="shared" si="782"/>
        <v>1998--7</v>
      </c>
      <c r="L5985" s="10" t="s">
        <v>319</v>
      </c>
      <c r="M5985" s="10" t="s">
        <v>8465</v>
      </c>
      <c r="N5985" s="10" t="s">
        <v>8305</v>
      </c>
      <c r="O5985" s="10" t="s">
        <v>8082</v>
      </c>
      <c r="P5985" s="6" t="str">
        <f t="shared" si="783"/>
        <v/>
      </c>
      <c r="Q5985" s="10" t="s">
        <v>13242</v>
      </c>
      <c r="R5985" s="10" t="s">
        <v>5472</v>
      </c>
      <c r="S5985" s="10" t="s">
        <v>81</v>
      </c>
      <c r="T5985" s="10" t="s">
        <v>15189</v>
      </c>
    </row>
    <row r="5986" spans="1:20" s="1" customFormat="1" x14ac:dyDescent="0.2">
      <c r="A5986" s="10" t="s">
        <v>9147</v>
      </c>
      <c r="B5986" s="6" t="str">
        <f t="shared" si="781"/>
        <v/>
      </c>
      <c r="C5986" s="10" t="s">
        <v>8097</v>
      </c>
      <c r="D5986" s="6"/>
      <c r="E5986" s="6"/>
      <c r="F5986" s="6"/>
      <c r="G5986" s="6"/>
      <c r="H5986" s="6"/>
      <c r="I5986" s="6"/>
      <c r="J5986" s="6" t="str">
        <f t="shared" si="784"/>
        <v>1998--8</v>
      </c>
      <c r="K5986" s="6" t="str">
        <f t="shared" si="782"/>
        <v>1998--8</v>
      </c>
      <c r="L5986" s="10" t="s">
        <v>319</v>
      </c>
      <c r="M5986" s="10" t="s">
        <v>8465</v>
      </c>
      <c r="N5986" s="10" t="s">
        <v>8305</v>
      </c>
      <c r="O5986" s="10" t="s">
        <v>8131</v>
      </c>
      <c r="P5986" s="6" t="str">
        <f t="shared" si="783"/>
        <v/>
      </c>
      <c r="Q5986" s="10" t="s">
        <v>4868</v>
      </c>
      <c r="R5986" s="10" t="s">
        <v>186</v>
      </c>
      <c r="S5986" s="10" t="s">
        <v>3838</v>
      </c>
      <c r="T5986" s="10" t="s">
        <v>15190</v>
      </c>
    </row>
    <row r="5987" spans="1:20" s="1" customFormat="1" ht="76.5" x14ac:dyDescent="0.2">
      <c r="A5987" s="10" t="s">
        <v>9147</v>
      </c>
      <c r="B5987" s="6" t="str">
        <f t="shared" si="781"/>
        <v/>
      </c>
      <c r="C5987" s="10" t="s">
        <v>8330</v>
      </c>
      <c r="D5987" s="6"/>
      <c r="E5987" s="6"/>
      <c r="F5987" s="6"/>
      <c r="G5987" s="6"/>
      <c r="H5987" s="6"/>
      <c r="I5987" s="6"/>
      <c r="J5987" s="6" t="str">
        <f t="shared" si="784"/>
        <v>1998--9</v>
      </c>
      <c r="K5987" s="6" t="str">
        <f t="shared" si="782"/>
        <v>1998--9</v>
      </c>
      <c r="L5987" s="10" t="s">
        <v>319</v>
      </c>
      <c r="M5987" s="10" t="s">
        <v>8467</v>
      </c>
      <c r="N5987" s="10" t="s">
        <v>8241</v>
      </c>
      <c r="O5987" s="10" t="s">
        <v>8084</v>
      </c>
      <c r="P5987" s="6" t="str">
        <f t="shared" si="783"/>
        <v/>
      </c>
      <c r="Q5987" s="10" t="s">
        <v>12954</v>
      </c>
      <c r="R5987" s="10" t="s">
        <v>18</v>
      </c>
      <c r="S5987" s="10" t="s">
        <v>4587</v>
      </c>
      <c r="T5987" s="10" t="s">
        <v>15191</v>
      </c>
    </row>
    <row r="5988" spans="1:20" s="1" customFormat="1" ht="25.5" x14ac:dyDescent="0.2">
      <c r="A5988" s="10" t="s">
        <v>9147</v>
      </c>
      <c r="B5988" s="6" t="str">
        <f t="shared" si="781"/>
        <v/>
      </c>
      <c r="C5988" s="10" t="s">
        <v>8272</v>
      </c>
      <c r="D5988" s="6"/>
      <c r="E5988" s="6"/>
      <c r="F5988" s="6"/>
      <c r="G5988" s="6"/>
      <c r="H5988" s="6"/>
      <c r="I5988" s="6"/>
      <c r="J5988" s="6" t="str">
        <f t="shared" si="784"/>
        <v>1998--10</v>
      </c>
      <c r="K5988" s="6" t="str">
        <f t="shared" si="782"/>
        <v>1998--10</v>
      </c>
      <c r="L5988" s="10" t="s">
        <v>319</v>
      </c>
      <c r="M5988" s="10" t="s">
        <v>8467</v>
      </c>
      <c r="N5988" s="10" t="s">
        <v>8273</v>
      </c>
      <c r="O5988" s="10" t="s">
        <v>8272</v>
      </c>
      <c r="P5988" s="6" t="str">
        <f t="shared" si="783"/>
        <v/>
      </c>
      <c r="Q5988" s="10" t="s">
        <v>15192</v>
      </c>
      <c r="R5988" s="10" t="s">
        <v>186</v>
      </c>
      <c r="S5988" s="10" t="s">
        <v>12613</v>
      </c>
      <c r="T5988" s="10" t="s">
        <v>15193</v>
      </c>
    </row>
    <row r="5989" spans="1:20" s="1" customFormat="1" x14ac:dyDescent="0.2">
      <c r="A5989" s="10" t="s">
        <v>9147</v>
      </c>
      <c r="B5989" s="6" t="str">
        <f t="shared" si="781"/>
        <v/>
      </c>
      <c r="C5989" s="10" t="s">
        <v>8078</v>
      </c>
      <c r="D5989" s="6"/>
      <c r="E5989" s="6"/>
      <c r="F5989" s="6"/>
      <c r="G5989" s="6"/>
      <c r="H5989" s="6"/>
      <c r="I5989" s="6"/>
      <c r="J5989" s="6" t="str">
        <f t="shared" si="784"/>
        <v>1998--11</v>
      </c>
      <c r="K5989" s="6" t="str">
        <f t="shared" si="782"/>
        <v>1998--11</v>
      </c>
      <c r="L5989" s="10" t="s">
        <v>319</v>
      </c>
      <c r="M5989" s="10" t="s">
        <v>8467</v>
      </c>
      <c r="N5989" s="10" t="s">
        <v>8273</v>
      </c>
      <c r="O5989" s="10" t="s">
        <v>8084</v>
      </c>
      <c r="P5989" s="6" t="str">
        <f t="shared" si="783"/>
        <v/>
      </c>
      <c r="Q5989" s="10" t="s">
        <v>13242</v>
      </c>
      <c r="R5989" s="10" t="s">
        <v>5472</v>
      </c>
      <c r="S5989" s="10" t="s">
        <v>81</v>
      </c>
      <c r="T5989" s="10" t="s">
        <v>15194</v>
      </c>
    </row>
    <row r="5990" spans="1:20" s="1" customFormat="1" ht="63.75" x14ac:dyDescent="0.2">
      <c r="A5990" s="10" t="s">
        <v>9147</v>
      </c>
      <c r="B5990" s="6" t="str">
        <f t="shared" si="781"/>
        <v/>
      </c>
      <c r="C5990" s="10" t="s">
        <v>8305</v>
      </c>
      <c r="D5990" s="6"/>
      <c r="E5990" s="6"/>
      <c r="F5990" s="6"/>
      <c r="G5990" s="6"/>
      <c r="H5990" s="6"/>
      <c r="I5990" s="6"/>
      <c r="J5990" s="6" t="str">
        <f t="shared" si="784"/>
        <v>1998--12</v>
      </c>
      <c r="K5990" s="6" t="str">
        <f t="shared" si="782"/>
        <v>1998--12</v>
      </c>
      <c r="L5990" s="10" t="s">
        <v>319</v>
      </c>
      <c r="M5990" s="10" t="s">
        <v>8467</v>
      </c>
      <c r="N5990" s="10" t="s">
        <v>8273</v>
      </c>
      <c r="O5990" s="10" t="s">
        <v>8087</v>
      </c>
      <c r="P5990" s="6" t="str">
        <f t="shared" si="783"/>
        <v/>
      </c>
      <c r="Q5990" s="10" t="s">
        <v>12954</v>
      </c>
      <c r="R5990" s="10" t="s">
        <v>18</v>
      </c>
      <c r="S5990" s="10" t="s">
        <v>2050</v>
      </c>
      <c r="T5990" s="10" t="s">
        <v>15195</v>
      </c>
    </row>
    <row r="5991" spans="1:20" s="1" customFormat="1" x14ac:dyDescent="0.2">
      <c r="A5991" s="10" t="s">
        <v>9147</v>
      </c>
      <c r="B5991" s="6" t="str">
        <f t="shared" si="781"/>
        <v/>
      </c>
      <c r="C5991" s="10" t="s">
        <v>8080</v>
      </c>
      <c r="D5991" s="6"/>
      <c r="E5991" s="6"/>
      <c r="F5991" s="6"/>
      <c r="G5991" s="6"/>
      <c r="H5991" s="6"/>
      <c r="I5991" s="6"/>
      <c r="J5991" s="6" t="str">
        <f t="shared" si="784"/>
        <v>1998--13</v>
      </c>
      <c r="K5991" s="6" t="str">
        <f t="shared" si="782"/>
        <v>1998--13</v>
      </c>
      <c r="L5991" s="10" t="s">
        <v>319</v>
      </c>
      <c r="M5991" s="10" t="s">
        <v>8467</v>
      </c>
      <c r="N5991" s="10" t="s">
        <v>8273</v>
      </c>
      <c r="O5991" s="10" t="s">
        <v>8370</v>
      </c>
      <c r="P5991" s="6" t="str">
        <f t="shared" si="783"/>
        <v/>
      </c>
      <c r="Q5991" s="10" t="s">
        <v>4868</v>
      </c>
      <c r="R5991" s="10" t="s">
        <v>18</v>
      </c>
      <c r="S5991" s="10" t="s">
        <v>3838</v>
      </c>
      <c r="T5991" s="10" t="s">
        <v>15196</v>
      </c>
    </row>
    <row r="5992" spans="1:20" s="1" customFormat="1" x14ac:dyDescent="0.2">
      <c r="A5992" s="10" t="s">
        <v>9147</v>
      </c>
      <c r="B5992" s="6" t="str">
        <f t="shared" si="781"/>
        <v/>
      </c>
      <c r="C5992" s="10" t="s">
        <v>8081</v>
      </c>
      <c r="D5992" s="6"/>
      <c r="E5992" s="6"/>
      <c r="F5992" s="6"/>
      <c r="G5992" s="6"/>
      <c r="H5992" s="6"/>
      <c r="I5992" s="6"/>
      <c r="J5992" s="6" t="str">
        <f t="shared" si="784"/>
        <v>1998--14</v>
      </c>
      <c r="K5992" s="6" t="str">
        <f t="shared" si="782"/>
        <v>1998--14</v>
      </c>
      <c r="L5992" s="10" t="s">
        <v>319</v>
      </c>
      <c r="M5992" s="10" t="s">
        <v>8467</v>
      </c>
      <c r="N5992" s="10" t="s">
        <v>8099</v>
      </c>
      <c r="O5992" s="10" t="s">
        <v>8102</v>
      </c>
      <c r="P5992" s="6" t="str">
        <f t="shared" si="783"/>
        <v/>
      </c>
      <c r="Q5992" s="10" t="s">
        <v>4868</v>
      </c>
      <c r="R5992" s="10" t="s">
        <v>18</v>
      </c>
      <c r="S5992" s="10" t="s">
        <v>3838</v>
      </c>
      <c r="T5992" s="10" t="s">
        <v>15197</v>
      </c>
    </row>
    <row r="5993" spans="1:20" s="1" customFormat="1" ht="114.75" x14ac:dyDescent="0.2">
      <c r="A5993" s="10" t="s">
        <v>9147</v>
      </c>
      <c r="B5993" s="6" t="str">
        <f t="shared" si="781"/>
        <v/>
      </c>
      <c r="C5993" s="10" t="s">
        <v>8082</v>
      </c>
      <c r="D5993" s="6"/>
      <c r="E5993" s="6"/>
      <c r="F5993" s="6"/>
      <c r="G5993" s="6"/>
      <c r="H5993" s="6"/>
      <c r="I5993" s="6"/>
      <c r="J5993" s="6" t="str">
        <f t="shared" si="784"/>
        <v>1998--15</v>
      </c>
      <c r="K5993" s="6" t="str">
        <f t="shared" si="782"/>
        <v>1998--15</v>
      </c>
      <c r="L5993" s="10" t="s">
        <v>319</v>
      </c>
      <c r="M5993" s="10" t="s">
        <v>8467</v>
      </c>
      <c r="N5993" s="10" t="s">
        <v>8318</v>
      </c>
      <c r="O5993" s="10" t="s">
        <v>2608</v>
      </c>
      <c r="P5993" s="6" t="str">
        <f t="shared" si="783"/>
        <v/>
      </c>
      <c r="Q5993" s="10" t="s">
        <v>12954</v>
      </c>
      <c r="R5993" s="10" t="s">
        <v>697</v>
      </c>
      <c r="S5993" s="10" t="s">
        <v>15198</v>
      </c>
      <c r="T5993" s="10" t="s">
        <v>15199</v>
      </c>
    </row>
    <row r="5994" spans="1:20" s="1" customFormat="1" ht="25.5" x14ac:dyDescent="0.2">
      <c r="A5994" s="10" t="s">
        <v>9147</v>
      </c>
      <c r="B5994" s="6" t="str">
        <f t="shared" si="781"/>
        <v/>
      </c>
      <c r="C5994" s="10" t="s">
        <v>8083</v>
      </c>
      <c r="D5994" s="6"/>
      <c r="E5994" s="6"/>
      <c r="F5994" s="6"/>
      <c r="G5994" s="6"/>
      <c r="H5994" s="6"/>
      <c r="I5994" s="6"/>
      <c r="J5994" s="6" t="str">
        <f t="shared" si="784"/>
        <v>1998--16</v>
      </c>
      <c r="K5994" s="6" t="str">
        <f t="shared" si="782"/>
        <v>1998--16</v>
      </c>
      <c r="L5994" s="10" t="s">
        <v>319</v>
      </c>
      <c r="M5994" s="10" t="s">
        <v>8467</v>
      </c>
      <c r="N5994" s="10" t="s">
        <v>8318</v>
      </c>
      <c r="O5994" s="10" t="s">
        <v>8601</v>
      </c>
      <c r="P5994" s="6" t="str">
        <f t="shared" si="783"/>
        <v/>
      </c>
      <c r="Q5994" s="10" t="s">
        <v>13073</v>
      </c>
      <c r="R5994" s="10" t="s">
        <v>186</v>
      </c>
      <c r="S5994" s="10" t="s">
        <v>15200</v>
      </c>
      <c r="T5994" s="10" t="s">
        <v>14810</v>
      </c>
    </row>
    <row r="5995" spans="1:20" s="1" customFormat="1" x14ac:dyDescent="0.2">
      <c r="A5995" s="10" t="s">
        <v>9147</v>
      </c>
      <c r="B5995" s="6" t="str">
        <f t="shared" si="781"/>
        <v/>
      </c>
      <c r="C5995" s="10" t="s">
        <v>8084</v>
      </c>
      <c r="D5995" s="6"/>
      <c r="E5995" s="6"/>
      <c r="F5995" s="6"/>
      <c r="G5995" s="6"/>
      <c r="H5995" s="6"/>
      <c r="I5995" s="6"/>
      <c r="J5995" s="6" t="str">
        <f t="shared" si="784"/>
        <v>1998--17</v>
      </c>
      <c r="K5995" s="6" t="str">
        <f t="shared" si="782"/>
        <v>1998--17</v>
      </c>
      <c r="L5995" s="10" t="s">
        <v>319</v>
      </c>
      <c r="M5995" s="10" t="s">
        <v>8467</v>
      </c>
      <c r="N5995" s="10" t="s">
        <v>8252</v>
      </c>
      <c r="O5995" s="10" t="s">
        <v>8569</v>
      </c>
      <c r="P5995" s="6" t="str">
        <f t="shared" si="783"/>
        <v/>
      </c>
      <c r="Q5995" s="10" t="s">
        <v>4868</v>
      </c>
      <c r="R5995" s="10" t="s">
        <v>18</v>
      </c>
      <c r="S5995" s="10" t="s">
        <v>3838</v>
      </c>
      <c r="T5995" s="10" t="s">
        <v>15201</v>
      </c>
    </row>
    <row r="5996" spans="1:20" s="1" customFormat="1" x14ac:dyDescent="0.2">
      <c r="A5996" s="10" t="s">
        <v>9147</v>
      </c>
      <c r="B5996" s="6" t="str">
        <f t="shared" si="781"/>
        <v/>
      </c>
      <c r="C5996" s="10" t="s">
        <v>8085</v>
      </c>
      <c r="D5996" s="6"/>
      <c r="E5996" s="6"/>
      <c r="F5996" s="6"/>
      <c r="G5996" s="6"/>
      <c r="H5996" s="6"/>
      <c r="I5996" s="6"/>
      <c r="J5996" s="6" t="str">
        <f t="shared" si="784"/>
        <v>1998--18</v>
      </c>
      <c r="K5996" s="6" t="str">
        <f t="shared" si="782"/>
        <v>1998--18</v>
      </c>
      <c r="L5996" s="10" t="s">
        <v>319</v>
      </c>
      <c r="M5996" s="10" t="s">
        <v>8467</v>
      </c>
      <c r="N5996" s="10" t="s">
        <v>8096</v>
      </c>
      <c r="O5996" s="10" t="s">
        <v>8105</v>
      </c>
      <c r="P5996" s="6" t="str">
        <f t="shared" si="783"/>
        <v/>
      </c>
      <c r="Q5996" s="10" t="s">
        <v>4868</v>
      </c>
      <c r="R5996" s="10" t="s">
        <v>6424</v>
      </c>
      <c r="S5996" s="10" t="s">
        <v>3838</v>
      </c>
      <c r="T5996" s="10" t="s">
        <v>15202</v>
      </c>
    </row>
    <row r="5997" spans="1:20" s="1" customFormat="1" x14ac:dyDescent="0.2">
      <c r="A5997" s="10" t="s">
        <v>9147</v>
      </c>
      <c r="B5997" s="6" t="str">
        <f t="shared" si="781"/>
        <v/>
      </c>
      <c r="C5997" s="10" t="s">
        <v>8086</v>
      </c>
      <c r="D5997" s="6"/>
      <c r="E5997" s="6"/>
      <c r="F5997" s="6"/>
      <c r="G5997" s="6"/>
      <c r="H5997" s="6"/>
      <c r="I5997" s="6"/>
      <c r="J5997" s="6" t="str">
        <f t="shared" si="784"/>
        <v>1998--19</v>
      </c>
      <c r="K5997" s="6" t="str">
        <f t="shared" si="782"/>
        <v>1998--19</v>
      </c>
      <c r="L5997" s="10" t="s">
        <v>3995</v>
      </c>
      <c r="M5997" s="6"/>
      <c r="N5997" s="10" t="s">
        <v>8231</v>
      </c>
      <c r="O5997" s="10" t="s">
        <v>8097</v>
      </c>
      <c r="P5997" s="6" t="str">
        <f t="shared" si="783"/>
        <v/>
      </c>
      <c r="Q5997" s="10" t="s">
        <v>14812</v>
      </c>
      <c r="R5997" s="10" t="s">
        <v>258</v>
      </c>
      <c r="S5997" s="10" t="s">
        <v>4120</v>
      </c>
      <c r="T5997" s="10" t="s">
        <v>15203</v>
      </c>
    </row>
    <row r="5998" spans="1:20" s="1" customFormat="1" ht="25.5" x14ac:dyDescent="0.2">
      <c r="A5998" s="10" t="s">
        <v>9147</v>
      </c>
      <c r="B5998" s="6" t="str">
        <f t="shared" ref="B5998:B6061" si="785">LEFT(F5998,1)</f>
        <v/>
      </c>
      <c r="C5998" s="10" t="s">
        <v>8087</v>
      </c>
      <c r="D5998" s="6"/>
      <c r="E5998" s="6"/>
      <c r="F5998" s="6"/>
      <c r="G5998" s="6"/>
      <c r="H5998" s="6"/>
      <c r="I5998" s="6"/>
      <c r="J5998" s="6" t="str">
        <f t="shared" si="784"/>
        <v>1998--20</v>
      </c>
      <c r="K5998" s="6" t="str">
        <f t="shared" si="782"/>
        <v>1998--20</v>
      </c>
      <c r="L5998" s="10" t="s">
        <v>4456</v>
      </c>
      <c r="M5998" s="10" t="s">
        <v>8577</v>
      </c>
      <c r="N5998" s="10" t="s">
        <v>8675</v>
      </c>
      <c r="O5998" s="10" t="s">
        <v>8617</v>
      </c>
      <c r="P5998" s="6" t="str">
        <f t="shared" si="783"/>
        <v/>
      </c>
      <c r="Q5998" s="10" t="s">
        <v>14972</v>
      </c>
      <c r="R5998" s="10" t="s">
        <v>1895</v>
      </c>
      <c r="S5998" s="10" t="s">
        <v>4120</v>
      </c>
      <c r="T5998" s="10" t="s">
        <v>15204</v>
      </c>
    </row>
    <row r="5999" spans="1:20" s="1" customFormat="1" ht="25.5" x14ac:dyDescent="0.2">
      <c r="A5999" s="10" t="s">
        <v>9147</v>
      </c>
      <c r="B5999" s="6" t="str">
        <f t="shared" si="785"/>
        <v/>
      </c>
      <c r="C5999" s="10" t="s">
        <v>8079</v>
      </c>
      <c r="D5999" s="6"/>
      <c r="E5999" s="6"/>
      <c r="F5999" s="6"/>
      <c r="G5999" s="6"/>
      <c r="H5999" s="6"/>
      <c r="I5999" s="6"/>
      <c r="J5999" s="6" t="str">
        <f t="shared" si="784"/>
        <v>1998--21</v>
      </c>
      <c r="K5999" s="6" t="str">
        <f t="shared" si="782"/>
        <v>1998--21</v>
      </c>
      <c r="L5999" s="10" t="s">
        <v>276</v>
      </c>
      <c r="M5999" s="10" t="s">
        <v>8494</v>
      </c>
      <c r="N5999" s="10" t="s">
        <v>8097</v>
      </c>
      <c r="O5999" s="10" t="s">
        <v>9909</v>
      </c>
      <c r="P5999" s="6" t="str">
        <f t="shared" si="783"/>
        <v/>
      </c>
      <c r="Q5999" s="10" t="s">
        <v>15205</v>
      </c>
      <c r="R5999" s="10" t="s">
        <v>186</v>
      </c>
      <c r="S5999" s="10" t="s">
        <v>328</v>
      </c>
      <c r="T5999" s="10" t="s">
        <v>15206</v>
      </c>
    </row>
    <row r="6000" spans="1:20" s="1" customFormat="1" x14ac:dyDescent="0.2">
      <c r="A6000" s="10" t="s">
        <v>9147</v>
      </c>
      <c r="B6000" s="6" t="str">
        <f t="shared" si="785"/>
        <v>A</v>
      </c>
      <c r="C6000" s="10" t="s">
        <v>8241</v>
      </c>
      <c r="D6000" s="6"/>
      <c r="E6000" s="10" t="s">
        <v>13231</v>
      </c>
      <c r="F6000" s="10" t="s">
        <v>13232</v>
      </c>
      <c r="G6000" s="6"/>
      <c r="H6000" s="6"/>
      <c r="I6000" s="6"/>
      <c r="J6000" s="6" t="str">
        <f t="shared" si="784"/>
        <v>1998-A-1</v>
      </c>
      <c r="K6000" s="6" t="str">
        <f t="shared" si="782"/>
        <v>1998-A-1</v>
      </c>
      <c r="L6000" s="10" t="s">
        <v>15207</v>
      </c>
      <c r="M6000" s="6"/>
      <c r="N6000" s="10" t="s">
        <v>15208</v>
      </c>
      <c r="O6000" s="10" t="s">
        <v>8241</v>
      </c>
      <c r="P6000" s="6" t="str">
        <f t="shared" si="783"/>
        <v>W. Mico Antoine</v>
      </c>
      <c r="Q6000" s="10" t="s">
        <v>254</v>
      </c>
      <c r="R6000" s="10" t="s">
        <v>18</v>
      </c>
      <c r="S6000" s="10" t="s">
        <v>5271</v>
      </c>
      <c r="T6000" s="6"/>
    </row>
    <row r="6001" spans="1:20" s="1" customFormat="1" x14ac:dyDescent="0.2">
      <c r="A6001" s="10" t="s">
        <v>9147</v>
      </c>
      <c r="B6001" s="6" t="str">
        <f t="shared" si="785"/>
        <v>A</v>
      </c>
      <c r="C6001" s="10" t="s">
        <v>8273</v>
      </c>
      <c r="D6001" s="6"/>
      <c r="E6001" s="10" t="s">
        <v>13231</v>
      </c>
      <c r="F6001" s="10" t="s">
        <v>13232</v>
      </c>
      <c r="G6001" s="6"/>
      <c r="H6001" s="6"/>
      <c r="I6001" s="6"/>
      <c r="J6001" s="6" t="str">
        <f t="shared" si="784"/>
        <v>1998-A-2</v>
      </c>
      <c r="K6001" s="6" t="str">
        <f t="shared" si="782"/>
        <v>1998-A-2</v>
      </c>
      <c r="L6001" s="10" t="s">
        <v>15207</v>
      </c>
      <c r="M6001" s="6"/>
      <c r="N6001" s="10" t="s">
        <v>15208</v>
      </c>
      <c r="O6001" s="10" t="s">
        <v>8241</v>
      </c>
      <c r="P6001" s="6" t="str">
        <f t="shared" si="783"/>
        <v>W. Mico Antoine</v>
      </c>
      <c r="Q6001" s="10" t="s">
        <v>13844</v>
      </c>
      <c r="R6001" s="10" t="s">
        <v>18</v>
      </c>
      <c r="S6001" s="10" t="s">
        <v>640</v>
      </c>
      <c r="T6001" s="10" t="s">
        <v>15209</v>
      </c>
    </row>
    <row r="6002" spans="1:20" s="1" customFormat="1" x14ac:dyDescent="0.2">
      <c r="A6002" s="10" t="s">
        <v>9147</v>
      </c>
      <c r="B6002" s="6" t="str">
        <f t="shared" si="785"/>
        <v>A</v>
      </c>
      <c r="C6002" s="10" t="s">
        <v>8326</v>
      </c>
      <c r="D6002" s="6"/>
      <c r="E6002" s="10" t="s">
        <v>13231</v>
      </c>
      <c r="F6002" s="10" t="s">
        <v>13232</v>
      </c>
      <c r="G6002" s="6"/>
      <c r="H6002" s="6"/>
      <c r="I6002" s="6"/>
      <c r="J6002" s="6" t="str">
        <f t="shared" si="784"/>
        <v>1998-A-3</v>
      </c>
      <c r="K6002" s="6" t="str">
        <f t="shared" si="782"/>
        <v>1998-A-3</v>
      </c>
      <c r="L6002" s="10" t="s">
        <v>15207</v>
      </c>
      <c r="M6002" s="6"/>
      <c r="N6002" s="10" t="s">
        <v>15208</v>
      </c>
      <c r="O6002" s="10" t="s">
        <v>8241</v>
      </c>
      <c r="P6002" s="6" t="str">
        <f t="shared" si="783"/>
        <v>W. Mico Antoine</v>
      </c>
      <c r="Q6002" s="10" t="s">
        <v>15210</v>
      </c>
      <c r="R6002" s="10" t="s">
        <v>18</v>
      </c>
      <c r="S6002" s="10" t="s">
        <v>5271</v>
      </c>
      <c r="T6002" s="6"/>
    </row>
    <row r="6003" spans="1:20" s="1" customFormat="1" ht="38.25" x14ac:dyDescent="0.2">
      <c r="A6003" s="10" t="s">
        <v>9147</v>
      </c>
      <c r="B6003" s="6" t="str">
        <f t="shared" si="785"/>
        <v>A</v>
      </c>
      <c r="C6003" s="10" t="s">
        <v>8099</v>
      </c>
      <c r="D6003" s="6"/>
      <c r="E6003" s="10" t="s">
        <v>13231</v>
      </c>
      <c r="F6003" s="10" t="s">
        <v>13232</v>
      </c>
      <c r="G6003" s="6"/>
      <c r="H6003" s="6"/>
      <c r="I6003" s="6"/>
      <c r="J6003" s="6" t="str">
        <f t="shared" si="784"/>
        <v>1998-A-4</v>
      </c>
      <c r="K6003" s="6" t="str">
        <f t="shared" ref="K6003:K6066" si="786">J6003</f>
        <v>1998-A-4</v>
      </c>
      <c r="L6003" s="10" t="s">
        <v>15207</v>
      </c>
      <c r="M6003" s="6"/>
      <c r="N6003" s="10" t="s">
        <v>15208</v>
      </c>
      <c r="O6003" s="10" t="s">
        <v>8241</v>
      </c>
      <c r="P6003" s="6" t="str">
        <f t="shared" si="783"/>
        <v>W. Mico Antoine</v>
      </c>
      <c r="Q6003" s="10" t="s">
        <v>15211</v>
      </c>
      <c r="R6003" s="10" t="s">
        <v>18</v>
      </c>
      <c r="S6003" s="10" t="s">
        <v>1004</v>
      </c>
      <c r="T6003" s="10" t="s">
        <v>15212</v>
      </c>
    </row>
    <row r="6004" spans="1:20" s="1" customFormat="1" x14ac:dyDescent="0.2">
      <c r="A6004" s="10" t="s">
        <v>9147</v>
      </c>
      <c r="B6004" s="6" t="str">
        <f t="shared" si="785"/>
        <v>A</v>
      </c>
      <c r="C6004" s="10" t="s">
        <v>8318</v>
      </c>
      <c r="D6004" s="6"/>
      <c r="E6004" s="10" t="s">
        <v>13231</v>
      </c>
      <c r="F6004" s="10" t="s">
        <v>13232</v>
      </c>
      <c r="G6004" s="6"/>
      <c r="H6004" s="6"/>
      <c r="I6004" s="6"/>
      <c r="J6004" s="6" t="str">
        <f t="shared" si="784"/>
        <v>1998-A-5</v>
      </c>
      <c r="K6004" s="6" t="str">
        <f t="shared" si="786"/>
        <v>1998-A-5</v>
      </c>
      <c r="L6004" s="10" t="s">
        <v>15207</v>
      </c>
      <c r="M6004" s="6"/>
      <c r="N6004" s="10" t="s">
        <v>15208</v>
      </c>
      <c r="O6004" s="10" t="s">
        <v>8273</v>
      </c>
      <c r="P6004" s="6" t="str">
        <f t="shared" si="783"/>
        <v>W. Mico Antoine</v>
      </c>
      <c r="Q6004" s="10" t="s">
        <v>15213</v>
      </c>
      <c r="R6004" s="10" t="s">
        <v>18</v>
      </c>
      <c r="S6004" s="10" t="s">
        <v>81</v>
      </c>
      <c r="T6004" s="6"/>
    </row>
    <row r="6005" spans="1:20" s="1" customFormat="1" x14ac:dyDescent="0.2">
      <c r="A6005" s="10" t="s">
        <v>9147</v>
      </c>
      <c r="B6005" s="6" t="str">
        <f t="shared" si="785"/>
        <v>A</v>
      </c>
      <c r="C6005" s="10" t="s">
        <v>8252</v>
      </c>
      <c r="D6005" s="6"/>
      <c r="E6005" s="10" t="s">
        <v>13231</v>
      </c>
      <c r="F6005" s="10" t="s">
        <v>13232</v>
      </c>
      <c r="G6005" s="6"/>
      <c r="H6005" s="6"/>
      <c r="I6005" s="6"/>
      <c r="J6005" s="6" t="str">
        <f t="shared" si="784"/>
        <v>1998-A-6</v>
      </c>
      <c r="K6005" s="6" t="str">
        <f t="shared" si="786"/>
        <v>1998-A-6</v>
      </c>
      <c r="L6005" s="10" t="s">
        <v>15207</v>
      </c>
      <c r="M6005" s="6"/>
      <c r="N6005" s="10" t="s">
        <v>15208</v>
      </c>
      <c r="O6005" s="10" t="s">
        <v>8273</v>
      </c>
      <c r="P6005" s="6" t="str">
        <f t="shared" si="783"/>
        <v>W. Mico Antoine</v>
      </c>
      <c r="Q6005" s="10" t="s">
        <v>15214</v>
      </c>
      <c r="R6005" s="10" t="s">
        <v>18</v>
      </c>
      <c r="S6005" s="10" t="s">
        <v>81</v>
      </c>
      <c r="T6005" s="6"/>
    </row>
    <row r="6006" spans="1:20" s="1" customFormat="1" x14ac:dyDescent="0.2">
      <c r="A6006" s="10" t="s">
        <v>9147</v>
      </c>
      <c r="B6006" s="6" t="str">
        <f t="shared" si="785"/>
        <v>A</v>
      </c>
      <c r="C6006" s="10" t="s">
        <v>8096</v>
      </c>
      <c r="D6006" s="6"/>
      <c r="E6006" s="10" t="s">
        <v>13231</v>
      </c>
      <c r="F6006" s="10" t="s">
        <v>13232</v>
      </c>
      <c r="G6006" s="6"/>
      <c r="H6006" s="6"/>
      <c r="I6006" s="6"/>
      <c r="J6006" s="6" t="str">
        <f t="shared" si="784"/>
        <v>1998-A-7</v>
      </c>
      <c r="K6006" s="6" t="str">
        <f t="shared" si="786"/>
        <v>1998-A-7</v>
      </c>
      <c r="L6006" s="10" t="s">
        <v>15207</v>
      </c>
      <c r="M6006" s="6"/>
      <c r="N6006" s="10" t="s">
        <v>15208</v>
      </c>
      <c r="O6006" s="10" t="s">
        <v>8273</v>
      </c>
      <c r="P6006" s="6" t="str">
        <f t="shared" si="783"/>
        <v>W. Mico Antoine</v>
      </c>
      <c r="Q6006" s="10" t="s">
        <v>15215</v>
      </c>
      <c r="R6006" s="10" t="s">
        <v>18</v>
      </c>
      <c r="S6006" s="10" t="s">
        <v>81</v>
      </c>
      <c r="T6006" s="6"/>
    </row>
    <row r="6007" spans="1:20" s="1" customFormat="1" x14ac:dyDescent="0.2">
      <c r="A6007" s="10" t="s">
        <v>9147</v>
      </c>
      <c r="B6007" s="6" t="str">
        <f t="shared" si="785"/>
        <v>A</v>
      </c>
      <c r="C6007" s="10" t="s">
        <v>8097</v>
      </c>
      <c r="D6007" s="6"/>
      <c r="E6007" s="10" t="s">
        <v>13231</v>
      </c>
      <c r="F6007" s="10" t="s">
        <v>13232</v>
      </c>
      <c r="G6007" s="6"/>
      <c r="H6007" s="6"/>
      <c r="I6007" s="6"/>
      <c r="J6007" s="6" t="str">
        <f t="shared" si="784"/>
        <v>1998-A-8</v>
      </c>
      <c r="K6007" s="6" t="str">
        <f t="shared" si="786"/>
        <v>1998-A-8</v>
      </c>
      <c r="L6007" s="10" t="s">
        <v>15207</v>
      </c>
      <c r="M6007" s="6"/>
      <c r="N6007" s="10" t="s">
        <v>15208</v>
      </c>
      <c r="O6007" s="10" t="s">
        <v>8273</v>
      </c>
      <c r="P6007" s="6" t="str">
        <f t="shared" si="783"/>
        <v>W. Mico Antoine</v>
      </c>
      <c r="Q6007" s="10" t="s">
        <v>15216</v>
      </c>
      <c r="R6007" s="10" t="s">
        <v>18</v>
      </c>
      <c r="S6007" s="10" t="s">
        <v>3838</v>
      </c>
      <c r="T6007" s="10" t="s">
        <v>15217</v>
      </c>
    </row>
    <row r="6008" spans="1:20" s="1" customFormat="1" ht="38.25" x14ac:dyDescent="0.2">
      <c r="A6008" s="10" t="s">
        <v>9147</v>
      </c>
      <c r="B6008" s="6" t="str">
        <f t="shared" si="785"/>
        <v>A</v>
      </c>
      <c r="C6008" s="10" t="s">
        <v>8330</v>
      </c>
      <c r="D6008" s="6"/>
      <c r="E6008" s="10" t="s">
        <v>13231</v>
      </c>
      <c r="F6008" s="10" t="s">
        <v>13232</v>
      </c>
      <c r="G6008" s="6"/>
      <c r="H6008" s="6"/>
      <c r="I6008" s="6"/>
      <c r="J6008" s="6" t="str">
        <f t="shared" si="784"/>
        <v>1998-A-9</v>
      </c>
      <c r="K6008" s="6" t="str">
        <f t="shared" si="786"/>
        <v>1998-A-9</v>
      </c>
      <c r="L6008" s="10" t="s">
        <v>15207</v>
      </c>
      <c r="M6008" s="6"/>
      <c r="N6008" s="10" t="s">
        <v>15208</v>
      </c>
      <c r="O6008" s="10" t="s">
        <v>8326</v>
      </c>
      <c r="P6008" s="6" t="str">
        <f t="shared" si="783"/>
        <v>W. Mico Antoine</v>
      </c>
      <c r="Q6008" s="10" t="s">
        <v>15218</v>
      </c>
      <c r="R6008" s="10" t="s">
        <v>18</v>
      </c>
      <c r="S6008" s="10" t="s">
        <v>6758</v>
      </c>
      <c r="T6008" s="10" t="s">
        <v>15219</v>
      </c>
    </row>
    <row r="6009" spans="1:20" s="1" customFormat="1" ht="25.5" x14ac:dyDescent="0.2">
      <c r="A6009" s="10" t="s">
        <v>9147</v>
      </c>
      <c r="B6009" s="6" t="str">
        <f t="shared" si="785"/>
        <v>A</v>
      </c>
      <c r="C6009" s="10" t="s">
        <v>8272</v>
      </c>
      <c r="D6009" s="6"/>
      <c r="E6009" s="10" t="s">
        <v>13231</v>
      </c>
      <c r="F6009" s="10" t="s">
        <v>13232</v>
      </c>
      <c r="G6009" s="6"/>
      <c r="H6009" s="6"/>
      <c r="I6009" s="6"/>
      <c r="J6009" s="6" t="str">
        <f t="shared" si="784"/>
        <v>1998-A-10</v>
      </c>
      <c r="K6009" s="6" t="str">
        <f t="shared" si="786"/>
        <v>1998-A-10</v>
      </c>
      <c r="L6009" s="10" t="s">
        <v>15207</v>
      </c>
      <c r="M6009" s="6"/>
      <c r="N6009" s="10" t="s">
        <v>15208</v>
      </c>
      <c r="O6009" s="10" t="s">
        <v>8326</v>
      </c>
      <c r="P6009" s="6" t="str">
        <f t="shared" si="783"/>
        <v>W. Mico Antoine</v>
      </c>
      <c r="Q6009" s="10" t="s">
        <v>15220</v>
      </c>
      <c r="R6009" s="10" t="s">
        <v>18</v>
      </c>
      <c r="S6009" s="10" t="s">
        <v>25</v>
      </c>
      <c r="T6009" s="10" t="s">
        <v>15221</v>
      </c>
    </row>
    <row r="6010" spans="1:20" s="1" customFormat="1" ht="25.5" x14ac:dyDescent="0.2">
      <c r="A6010" s="10" t="s">
        <v>9147</v>
      </c>
      <c r="B6010" s="6" t="str">
        <f t="shared" si="785"/>
        <v>A</v>
      </c>
      <c r="C6010" s="10" t="s">
        <v>8078</v>
      </c>
      <c r="D6010" s="6"/>
      <c r="E6010" s="10" t="s">
        <v>13231</v>
      </c>
      <c r="F6010" s="10" t="s">
        <v>13232</v>
      </c>
      <c r="G6010" s="6"/>
      <c r="H6010" s="6"/>
      <c r="I6010" s="6"/>
      <c r="J6010" s="6" t="str">
        <f t="shared" si="784"/>
        <v>1998-A-11</v>
      </c>
      <c r="K6010" s="6" t="str">
        <f t="shared" si="786"/>
        <v>1998-A-11</v>
      </c>
      <c r="L6010" s="10" t="s">
        <v>15207</v>
      </c>
      <c r="M6010" s="6"/>
      <c r="N6010" s="10" t="s">
        <v>15208</v>
      </c>
      <c r="O6010" s="10" t="s">
        <v>8326</v>
      </c>
      <c r="P6010" s="6" t="str">
        <f t="shared" si="783"/>
        <v>W. Mico Antoine</v>
      </c>
      <c r="Q6010" s="10" t="s">
        <v>15222</v>
      </c>
      <c r="R6010" s="10" t="s">
        <v>18</v>
      </c>
      <c r="S6010" s="10" t="s">
        <v>3838</v>
      </c>
      <c r="T6010" s="10" t="s">
        <v>15223</v>
      </c>
    </row>
    <row r="6011" spans="1:20" s="1" customFormat="1" x14ac:dyDescent="0.2">
      <c r="A6011" s="10" t="s">
        <v>9147</v>
      </c>
      <c r="B6011" s="6" t="str">
        <f t="shared" si="785"/>
        <v>A</v>
      </c>
      <c r="C6011" s="10" t="s">
        <v>8305</v>
      </c>
      <c r="D6011" s="6"/>
      <c r="E6011" s="10" t="s">
        <v>13231</v>
      </c>
      <c r="F6011" s="10" t="s">
        <v>13232</v>
      </c>
      <c r="G6011" s="6"/>
      <c r="H6011" s="6"/>
      <c r="I6011" s="6"/>
      <c r="J6011" s="6" t="str">
        <f t="shared" si="784"/>
        <v>1998-A-12</v>
      </c>
      <c r="K6011" s="6" t="str">
        <f t="shared" si="786"/>
        <v>1998-A-12</v>
      </c>
      <c r="L6011" s="10" t="s">
        <v>15207</v>
      </c>
      <c r="M6011" s="6"/>
      <c r="N6011" s="10" t="s">
        <v>15208</v>
      </c>
      <c r="O6011" s="10" t="s">
        <v>8099</v>
      </c>
      <c r="P6011" s="6" t="str">
        <f t="shared" si="783"/>
        <v>W. Mico Antoine</v>
      </c>
      <c r="Q6011" s="10" t="s">
        <v>15224</v>
      </c>
      <c r="R6011" s="10" t="s">
        <v>18</v>
      </c>
      <c r="S6011" s="10" t="s">
        <v>25</v>
      </c>
      <c r="T6011" s="10" t="s">
        <v>15225</v>
      </c>
    </row>
    <row r="6012" spans="1:20" s="1" customFormat="1" ht="25.5" x14ac:dyDescent="0.2">
      <c r="A6012" s="10" t="s">
        <v>9147</v>
      </c>
      <c r="B6012" s="6" t="str">
        <f t="shared" si="785"/>
        <v>A</v>
      </c>
      <c r="C6012" s="10" t="s">
        <v>8080</v>
      </c>
      <c r="D6012" s="6"/>
      <c r="E6012" s="10" t="s">
        <v>13231</v>
      </c>
      <c r="F6012" s="10" t="s">
        <v>13232</v>
      </c>
      <c r="G6012" s="6"/>
      <c r="H6012" s="6"/>
      <c r="I6012" s="6"/>
      <c r="J6012" s="6" t="str">
        <f t="shared" si="784"/>
        <v>1998-A-13</v>
      </c>
      <c r="K6012" s="6" t="str">
        <f t="shared" si="786"/>
        <v>1998-A-13</v>
      </c>
      <c r="L6012" s="10" t="s">
        <v>15207</v>
      </c>
      <c r="M6012" s="6"/>
      <c r="N6012" s="10" t="s">
        <v>15208</v>
      </c>
      <c r="O6012" s="10" t="s">
        <v>8099</v>
      </c>
      <c r="P6012" s="6" t="str">
        <f t="shared" si="783"/>
        <v>W. Mico Antoine</v>
      </c>
      <c r="Q6012" s="10" t="s">
        <v>15226</v>
      </c>
      <c r="R6012" s="10" t="s">
        <v>18</v>
      </c>
      <c r="S6012" s="10" t="s">
        <v>3838</v>
      </c>
      <c r="T6012" s="10" t="s">
        <v>15227</v>
      </c>
    </row>
    <row r="6013" spans="1:20" s="1" customFormat="1" x14ac:dyDescent="0.2">
      <c r="A6013" s="10" t="s">
        <v>9147</v>
      </c>
      <c r="B6013" s="6" t="str">
        <f t="shared" si="785"/>
        <v>A</v>
      </c>
      <c r="C6013" s="10" t="s">
        <v>8081</v>
      </c>
      <c r="D6013" s="6"/>
      <c r="E6013" s="10" t="s">
        <v>13231</v>
      </c>
      <c r="F6013" s="10" t="s">
        <v>13232</v>
      </c>
      <c r="G6013" s="6"/>
      <c r="H6013" s="6"/>
      <c r="I6013" s="6"/>
      <c r="J6013" s="6" t="str">
        <f t="shared" si="784"/>
        <v>1998-A-14</v>
      </c>
      <c r="K6013" s="6" t="str">
        <f t="shared" si="786"/>
        <v>1998-A-14</v>
      </c>
      <c r="L6013" s="10" t="s">
        <v>15207</v>
      </c>
      <c r="M6013" s="6"/>
      <c r="N6013" s="10" t="s">
        <v>15208</v>
      </c>
      <c r="O6013" s="10" t="s">
        <v>8099</v>
      </c>
      <c r="P6013" s="6" t="str">
        <f t="shared" ref="P6013:P6076" si="787">CONCATENATE(E6013,F6013)</f>
        <v>W. Mico Antoine</v>
      </c>
      <c r="Q6013" s="10" t="s">
        <v>15228</v>
      </c>
      <c r="R6013" s="10" t="s">
        <v>18</v>
      </c>
      <c r="S6013" s="10" t="s">
        <v>81</v>
      </c>
      <c r="T6013" s="6"/>
    </row>
    <row r="6014" spans="1:20" s="1" customFormat="1" ht="25.5" x14ac:dyDescent="0.2">
      <c r="A6014" s="10" t="s">
        <v>9147</v>
      </c>
      <c r="B6014" s="6" t="str">
        <f t="shared" si="785"/>
        <v>A</v>
      </c>
      <c r="C6014" s="10" t="s">
        <v>8082</v>
      </c>
      <c r="D6014" s="6"/>
      <c r="E6014" s="10" t="s">
        <v>13231</v>
      </c>
      <c r="F6014" s="10" t="s">
        <v>13232</v>
      </c>
      <c r="G6014" s="6"/>
      <c r="H6014" s="6"/>
      <c r="I6014" s="6"/>
      <c r="J6014" s="6" t="str">
        <f t="shared" si="784"/>
        <v>1998-A-15</v>
      </c>
      <c r="K6014" s="6" t="str">
        <f t="shared" si="786"/>
        <v>1998-A-15</v>
      </c>
      <c r="L6014" s="10" t="s">
        <v>15207</v>
      </c>
      <c r="M6014" s="6"/>
      <c r="N6014" s="10" t="s">
        <v>15208</v>
      </c>
      <c r="O6014" s="10" t="s">
        <v>8099</v>
      </c>
      <c r="P6014" s="6" t="str">
        <f t="shared" si="787"/>
        <v>W. Mico Antoine</v>
      </c>
      <c r="Q6014" s="10" t="s">
        <v>15229</v>
      </c>
      <c r="R6014" s="10" t="s">
        <v>18</v>
      </c>
      <c r="S6014" s="10" t="s">
        <v>5271</v>
      </c>
      <c r="T6014" s="10" t="s">
        <v>15230</v>
      </c>
    </row>
    <row r="6015" spans="1:20" s="1" customFormat="1" x14ac:dyDescent="0.2">
      <c r="A6015" s="10" t="s">
        <v>9147</v>
      </c>
      <c r="B6015" s="6" t="str">
        <f t="shared" si="785"/>
        <v>A</v>
      </c>
      <c r="C6015" s="10" t="s">
        <v>8083</v>
      </c>
      <c r="D6015" s="6"/>
      <c r="E6015" s="10" t="s">
        <v>13231</v>
      </c>
      <c r="F6015" s="10" t="s">
        <v>13232</v>
      </c>
      <c r="G6015" s="6"/>
      <c r="H6015" s="6"/>
      <c r="I6015" s="6"/>
      <c r="J6015" s="6" t="str">
        <f t="shared" si="784"/>
        <v>1998-A-16</v>
      </c>
      <c r="K6015" s="6" t="str">
        <f t="shared" si="786"/>
        <v>1998-A-16</v>
      </c>
      <c r="L6015" s="10" t="s">
        <v>15207</v>
      </c>
      <c r="M6015" s="6"/>
      <c r="N6015" s="10" t="s">
        <v>15231</v>
      </c>
      <c r="O6015" s="10" t="s">
        <v>8241</v>
      </c>
      <c r="P6015" s="6" t="str">
        <f t="shared" si="787"/>
        <v>W. Mico Antoine</v>
      </c>
      <c r="Q6015" s="10" t="s">
        <v>13844</v>
      </c>
      <c r="R6015" s="10" t="s">
        <v>18</v>
      </c>
      <c r="S6015" s="10" t="s">
        <v>640</v>
      </c>
      <c r="T6015" s="10" t="s">
        <v>15232</v>
      </c>
    </row>
    <row r="6016" spans="1:20" s="1" customFormat="1" x14ac:dyDescent="0.2">
      <c r="A6016" s="10" t="s">
        <v>9147</v>
      </c>
      <c r="B6016" s="6" t="str">
        <f t="shared" si="785"/>
        <v>A</v>
      </c>
      <c r="C6016" s="10" t="s">
        <v>8084</v>
      </c>
      <c r="D6016" s="6"/>
      <c r="E6016" s="10" t="s">
        <v>13231</v>
      </c>
      <c r="F6016" s="10" t="s">
        <v>13232</v>
      </c>
      <c r="G6016" s="6"/>
      <c r="H6016" s="6"/>
      <c r="I6016" s="6"/>
      <c r="J6016" s="6" t="str">
        <f t="shared" si="784"/>
        <v>1998-A-17</v>
      </c>
      <c r="K6016" s="6" t="str">
        <f t="shared" si="786"/>
        <v>1998-A-17</v>
      </c>
      <c r="L6016" s="10" t="s">
        <v>15207</v>
      </c>
      <c r="M6016" s="6"/>
      <c r="N6016" s="10" t="s">
        <v>15231</v>
      </c>
      <c r="O6016" s="10" t="s">
        <v>8241</v>
      </c>
      <c r="P6016" s="6" t="str">
        <f t="shared" si="787"/>
        <v>W. Mico Antoine</v>
      </c>
      <c r="Q6016" s="10" t="s">
        <v>15215</v>
      </c>
      <c r="R6016" s="10" t="s">
        <v>18</v>
      </c>
      <c r="S6016" s="10" t="s">
        <v>81</v>
      </c>
      <c r="T6016" s="10" t="s">
        <v>15233</v>
      </c>
    </row>
    <row r="6017" spans="1:20" s="1" customFormat="1" ht="25.5" x14ac:dyDescent="0.2">
      <c r="A6017" s="10" t="s">
        <v>9147</v>
      </c>
      <c r="B6017" s="6" t="str">
        <f t="shared" si="785"/>
        <v>A</v>
      </c>
      <c r="C6017" s="10" t="s">
        <v>8085</v>
      </c>
      <c r="D6017" s="6"/>
      <c r="E6017" s="10" t="s">
        <v>13231</v>
      </c>
      <c r="F6017" s="10" t="s">
        <v>13232</v>
      </c>
      <c r="G6017" s="6"/>
      <c r="H6017" s="6"/>
      <c r="I6017" s="6"/>
      <c r="J6017" s="6" t="str">
        <f t="shared" si="784"/>
        <v>1998-A-18</v>
      </c>
      <c r="K6017" s="6" t="str">
        <f t="shared" si="786"/>
        <v>1998-A-18</v>
      </c>
      <c r="L6017" s="10" t="s">
        <v>15207</v>
      </c>
      <c r="M6017" s="6"/>
      <c r="N6017" s="10" t="s">
        <v>15231</v>
      </c>
      <c r="O6017" s="10" t="s">
        <v>8241</v>
      </c>
      <c r="P6017" s="6" t="str">
        <f t="shared" si="787"/>
        <v>W. Mico Antoine</v>
      </c>
      <c r="Q6017" s="10" t="s">
        <v>10426</v>
      </c>
      <c r="R6017" s="10" t="s">
        <v>18</v>
      </c>
      <c r="S6017" s="10" t="s">
        <v>15234</v>
      </c>
      <c r="T6017" s="6"/>
    </row>
    <row r="6018" spans="1:20" s="1" customFormat="1" ht="38.25" x14ac:dyDescent="0.2">
      <c r="A6018" s="10" t="s">
        <v>9147</v>
      </c>
      <c r="B6018" s="6" t="str">
        <f t="shared" si="785"/>
        <v>A</v>
      </c>
      <c r="C6018" s="10" t="s">
        <v>8086</v>
      </c>
      <c r="D6018" s="6"/>
      <c r="E6018" s="10" t="s">
        <v>13231</v>
      </c>
      <c r="F6018" s="10" t="s">
        <v>13232</v>
      </c>
      <c r="G6018" s="6"/>
      <c r="H6018" s="6"/>
      <c r="I6018" s="6"/>
      <c r="J6018" s="6" t="str">
        <f t="shared" si="784"/>
        <v>1998-A-19</v>
      </c>
      <c r="K6018" s="6" t="str">
        <f t="shared" si="786"/>
        <v>1998-A-19</v>
      </c>
      <c r="L6018" s="10" t="s">
        <v>15207</v>
      </c>
      <c r="M6018" s="6"/>
      <c r="N6018" s="10" t="s">
        <v>15231</v>
      </c>
      <c r="O6018" s="10" t="s">
        <v>8273</v>
      </c>
      <c r="P6018" s="6" t="str">
        <f t="shared" si="787"/>
        <v>W. Mico Antoine</v>
      </c>
      <c r="Q6018" s="10" t="s">
        <v>15235</v>
      </c>
      <c r="R6018" s="10" t="s">
        <v>18</v>
      </c>
      <c r="S6018" s="10" t="s">
        <v>7905</v>
      </c>
      <c r="T6018" s="10" t="s">
        <v>15236</v>
      </c>
    </row>
    <row r="6019" spans="1:20" s="1" customFormat="1" x14ac:dyDescent="0.2">
      <c r="A6019" s="10" t="s">
        <v>9147</v>
      </c>
      <c r="B6019" s="6" t="str">
        <f t="shared" si="785"/>
        <v>A</v>
      </c>
      <c r="C6019" s="10" t="s">
        <v>8087</v>
      </c>
      <c r="D6019" s="6"/>
      <c r="E6019" s="10" t="s">
        <v>13231</v>
      </c>
      <c r="F6019" s="10" t="s">
        <v>13232</v>
      </c>
      <c r="G6019" s="6"/>
      <c r="H6019" s="6"/>
      <c r="I6019" s="6"/>
      <c r="J6019" s="6" t="str">
        <f t="shared" ref="J6019:J6082" si="788">CONCATENATE(A6019,"-",B6019,"-",C6019,D6019)</f>
        <v>1998-A-20</v>
      </c>
      <c r="K6019" s="6" t="str">
        <f t="shared" si="786"/>
        <v>1998-A-20</v>
      </c>
      <c r="L6019" s="10" t="s">
        <v>15207</v>
      </c>
      <c r="M6019" s="6"/>
      <c r="N6019" s="10" t="s">
        <v>15231</v>
      </c>
      <c r="O6019" s="10" t="s">
        <v>8273</v>
      </c>
      <c r="P6019" s="6" t="str">
        <f t="shared" si="787"/>
        <v>W. Mico Antoine</v>
      </c>
      <c r="Q6019" s="10" t="s">
        <v>15237</v>
      </c>
      <c r="R6019" s="10" t="s">
        <v>18</v>
      </c>
      <c r="S6019" s="10" t="s">
        <v>15238</v>
      </c>
      <c r="T6019" s="10" t="s">
        <v>15239</v>
      </c>
    </row>
    <row r="6020" spans="1:20" s="1" customFormat="1" ht="25.5" x14ac:dyDescent="0.2">
      <c r="A6020" s="10" t="s">
        <v>9147</v>
      </c>
      <c r="B6020" s="6" t="str">
        <f t="shared" si="785"/>
        <v>A</v>
      </c>
      <c r="C6020" s="10" t="s">
        <v>8079</v>
      </c>
      <c r="D6020" s="6"/>
      <c r="E6020" s="10" t="s">
        <v>13231</v>
      </c>
      <c r="F6020" s="10" t="s">
        <v>13232</v>
      </c>
      <c r="G6020" s="6"/>
      <c r="H6020" s="6"/>
      <c r="I6020" s="6"/>
      <c r="J6020" s="6" t="str">
        <f t="shared" si="788"/>
        <v>1998-A-21</v>
      </c>
      <c r="K6020" s="6" t="str">
        <f t="shared" si="786"/>
        <v>1998-A-21</v>
      </c>
      <c r="L6020" s="10" t="s">
        <v>15207</v>
      </c>
      <c r="M6020" s="6"/>
      <c r="N6020" s="10" t="s">
        <v>15231</v>
      </c>
      <c r="O6020" s="10" t="s">
        <v>9375</v>
      </c>
      <c r="P6020" s="6" t="str">
        <f t="shared" si="787"/>
        <v>W. Mico Antoine</v>
      </c>
      <c r="Q6020" s="10" t="s">
        <v>15220</v>
      </c>
      <c r="R6020" s="10" t="s">
        <v>18</v>
      </c>
      <c r="S6020" s="10" t="s">
        <v>25</v>
      </c>
      <c r="T6020" s="10" t="s">
        <v>15221</v>
      </c>
    </row>
    <row r="6021" spans="1:20" s="1" customFormat="1" x14ac:dyDescent="0.2">
      <c r="A6021" s="10" t="s">
        <v>9147</v>
      </c>
      <c r="B6021" s="6" t="str">
        <f t="shared" si="785"/>
        <v>A</v>
      </c>
      <c r="C6021" s="10" t="s">
        <v>8088</v>
      </c>
      <c r="D6021" s="6"/>
      <c r="E6021" s="10" t="s">
        <v>13231</v>
      </c>
      <c r="F6021" s="10" t="s">
        <v>13232</v>
      </c>
      <c r="G6021" s="6"/>
      <c r="H6021" s="6"/>
      <c r="I6021" s="6"/>
      <c r="J6021" s="6" t="str">
        <f t="shared" si="788"/>
        <v>1998-A-22</v>
      </c>
      <c r="K6021" s="6" t="str">
        <f t="shared" si="786"/>
        <v>1998-A-22</v>
      </c>
      <c r="L6021" s="10" t="s">
        <v>15207</v>
      </c>
      <c r="M6021" s="6"/>
      <c r="N6021" s="10" t="s">
        <v>15231</v>
      </c>
      <c r="O6021" s="10" t="s">
        <v>8326</v>
      </c>
      <c r="P6021" s="6" t="str">
        <f t="shared" si="787"/>
        <v>W. Mico Antoine</v>
      </c>
      <c r="Q6021" s="10" t="s">
        <v>15224</v>
      </c>
      <c r="R6021" s="10" t="s">
        <v>18</v>
      </c>
      <c r="S6021" s="10" t="s">
        <v>25</v>
      </c>
      <c r="T6021" s="10" t="s">
        <v>15240</v>
      </c>
    </row>
    <row r="6022" spans="1:20" s="1" customFormat="1" x14ac:dyDescent="0.2">
      <c r="A6022" s="10" t="s">
        <v>9147</v>
      </c>
      <c r="B6022" s="6" t="str">
        <f t="shared" si="785"/>
        <v>A</v>
      </c>
      <c r="C6022" s="10" t="s">
        <v>8089</v>
      </c>
      <c r="D6022" s="6"/>
      <c r="E6022" s="10" t="s">
        <v>13231</v>
      </c>
      <c r="F6022" s="10" t="s">
        <v>13232</v>
      </c>
      <c r="G6022" s="6"/>
      <c r="H6022" s="6"/>
      <c r="I6022" s="6"/>
      <c r="J6022" s="6" t="str">
        <f t="shared" si="788"/>
        <v>1998-A-23</v>
      </c>
      <c r="K6022" s="6" t="str">
        <f t="shared" si="786"/>
        <v>1998-A-23</v>
      </c>
      <c r="L6022" s="10" t="s">
        <v>15207</v>
      </c>
      <c r="M6022" s="6"/>
      <c r="N6022" s="10" t="s">
        <v>15231</v>
      </c>
      <c r="O6022" s="10" t="s">
        <v>8326</v>
      </c>
      <c r="P6022" s="6" t="str">
        <f t="shared" si="787"/>
        <v>W. Mico Antoine</v>
      </c>
      <c r="Q6022" s="10" t="s">
        <v>15241</v>
      </c>
      <c r="R6022" s="10" t="s">
        <v>18</v>
      </c>
      <c r="S6022" s="10" t="s">
        <v>3838</v>
      </c>
      <c r="T6022" s="10" t="s">
        <v>15242</v>
      </c>
    </row>
    <row r="6023" spans="1:20" s="1" customFormat="1" x14ac:dyDescent="0.2">
      <c r="A6023" s="10" t="s">
        <v>9147</v>
      </c>
      <c r="B6023" s="6" t="str">
        <f t="shared" si="785"/>
        <v>A</v>
      </c>
      <c r="C6023" s="10" t="s">
        <v>8090</v>
      </c>
      <c r="D6023" s="6"/>
      <c r="E6023" s="10" t="s">
        <v>13231</v>
      </c>
      <c r="F6023" s="10" t="s">
        <v>13232</v>
      </c>
      <c r="G6023" s="6"/>
      <c r="H6023" s="6"/>
      <c r="I6023" s="6"/>
      <c r="J6023" s="6" t="str">
        <f t="shared" si="788"/>
        <v>1998-A-24</v>
      </c>
      <c r="K6023" s="6" t="str">
        <f t="shared" si="786"/>
        <v>1998-A-24</v>
      </c>
      <c r="L6023" s="10" t="s">
        <v>15207</v>
      </c>
      <c r="M6023" s="6"/>
      <c r="N6023" s="10" t="s">
        <v>15231</v>
      </c>
      <c r="O6023" s="10" t="s">
        <v>8326</v>
      </c>
      <c r="P6023" s="6" t="str">
        <f t="shared" si="787"/>
        <v>W. Mico Antoine</v>
      </c>
      <c r="Q6023" s="10" t="s">
        <v>15243</v>
      </c>
      <c r="R6023" s="10" t="s">
        <v>18</v>
      </c>
      <c r="S6023" s="10" t="s">
        <v>11853</v>
      </c>
      <c r="T6023" s="10" t="s">
        <v>15244</v>
      </c>
    </row>
    <row r="6024" spans="1:20" s="1" customFormat="1" x14ac:dyDescent="0.2">
      <c r="A6024" s="10" t="s">
        <v>9147</v>
      </c>
      <c r="B6024" s="6" t="str">
        <f t="shared" si="785"/>
        <v>A</v>
      </c>
      <c r="C6024" s="10" t="s">
        <v>8098</v>
      </c>
      <c r="D6024" s="6"/>
      <c r="E6024" s="10" t="s">
        <v>13231</v>
      </c>
      <c r="F6024" s="10" t="s">
        <v>13232</v>
      </c>
      <c r="G6024" s="6"/>
      <c r="H6024" s="6"/>
      <c r="I6024" s="6"/>
      <c r="J6024" s="6" t="str">
        <f t="shared" si="788"/>
        <v>1998-A-25</v>
      </c>
      <c r="K6024" s="6" t="str">
        <f t="shared" si="786"/>
        <v>1998-A-25</v>
      </c>
      <c r="L6024" s="10" t="s">
        <v>15207</v>
      </c>
      <c r="M6024" s="6"/>
      <c r="N6024" s="10" t="s">
        <v>15231</v>
      </c>
      <c r="O6024" s="10" t="s">
        <v>8326</v>
      </c>
      <c r="P6024" s="6" t="str">
        <f t="shared" si="787"/>
        <v>W. Mico Antoine</v>
      </c>
      <c r="Q6024" s="10" t="s">
        <v>15245</v>
      </c>
      <c r="R6024" s="10" t="s">
        <v>18</v>
      </c>
      <c r="S6024" s="10" t="s">
        <v>15246</v>
      </c>
      <c r="T6024" s="10" t="s">
        <v>15247</v>
      </c>
    </row>
    <row r="6025" spans="1:20" s="1" customFormat="1" ht="25.5" x14ac:dyDescent="0.2">
      <c r="A6025" s="10" t="s">
        <v>9147</v>
      </c>
      <c r="B6025" s="6" t="str">
        <f t="shared" si="785"/>
        <v>A</v>
      </c>
      <c r="C6025" s="10" t="s">
        <v>8091</v>
      </c>
      <c r="D6025" s="6"/>
      <c r="E6025" s="10" t="s">
        <v>13231</v>
      </c>
      <c r="F6025" s="10" t="s">
        <v>13232</v>
      </c>
      <c r="G6025" s="6"/>
      <c r="H6025" s="6"/>
      <c r="I6025" s="6"/>
      <c r="J6025" s="6" t="str">
        <f t="shared" si="788"/>
        <v>1998-A-26</v>
      </c>
      <c r="K6025" s="6" t="str">
        <f t="shared" si="786"/>
        <v>1998-A-26</v>
      </c>
      <c r="L6025" s="10" t="s">
        <v>15207</v>
      </c>
      <c r="M6025" s="6"/>
      <c r="N6025" s="10" t="s">
        <v>15231</v>
      </c>
      <c r="O6025" s="10" t="s">
        <v>8099</v>
      </c>
      <c r="P6025" s="6" t="str">
        <f t="shared" si="787"/>
        <v>W. Mico Antoine</v>
      </c>
      <c r="Q6025" s="10" t="s">
        <v>15248</v>
      </c>
      <c r="R6025" s="10" t="s">
        <v>18</v>
      </c>
      <c r="S6025" s="10" t="s">
        <v>317</v>
      </c>
      <c r="T6025" s="10" t="s">
        <v>15249</v>
      </c>
    </row>
    <row r="6026" spans="1:20" s="1" customFormat="1" x14ac:dyDescent="0.2">
      <c r="A6026" s="10" t="s">
        <v>9147</v>
      </c>
      <c r="B6026" s="6" t="str">
        <f t="shared" si="785"/>
        <v>A</v>
      </c>
      <c r="C6026" s="10" t="s">
        <v>8092</v>
      </c>
      <c r="D6026" s="6"/>
      <c r="E6026" s="10" t="s">
        <v>13231</v>
      </c>
      <c r="F6026" s="10" t="s">
        <v>13232</v>
      </c>
      <c r="G6026" s="6"/>
      <c r="H6026" s="6"/>
      <c r="I6026" s="6"/>
      <c r="J6026" s="6" t="str">
        <f t="shared" si="788"/>
        <v>1998-A-27</v>
      </c>
      <c r="K6026" s="6" t="str">
        <f t="shared" si="786"/>
        <v>1998-A-27</v>
      </c>
      <c r="L6026" s="10" t="s">
        <v>15207</v>
      </c>
      <c r="M6026" s="6"/>
      <c r="N6026" s="10" t="s">
        <v>15231</v>
      </c>
      <c r="O6026" s="10" t="s">
        <v>8318</v>
      </c>
      <c r="P6026" s="6" t="str">
        <f t="shared" si="787"/>
        <v>W. Mico Antoine</v>
      </c>
      <c r="Q6026" s="10" t="s">
        <v>15250</v>
      </c>
      <c r="R6026" s="10" t="s">
        <v>18</v>
      </c>
      <c r="S6026" s="10" t="s">
        <v>640</v>
      </c>
      <c r="T6026" s="10" t="s">
        <v>15251</v>
      </c>
    </row>
    <row r="6027" spans="1:20" s="1" customFormat="1" ht="25.5" x14ac:dyDescent="0.2">
      <c r="A6027" s="10" t="s">
        <v>9147</v>
      </c>
      <c r="B6027" s="6" t="str">
        <f t="shared" si="785"/>
        <v>A</v>
      </c>
      <c r="C6027" s="10" t="s">
        <v>8093</v>
      </c>
      <c r="D6027" s="6"/>
      <c r="E6027" s="10" t="s">
        <v>13231</v>
      </c>
      <c r="F6027" s="10" t="s">
        <v>13232</v>
      </c>
      <c r="G6027" s="6"/>
      <c r="H6027" s="6"/>
      <c r="I6027" s="6"/>
      <c r="J6027" s="6" t="str">
        <f t="shared" si="788"/>
        <v>1998-A-28</v>
      </c>
      <c r="K6027" s="6" t="str">
        <f t="shared" si="786"/>
        <v>1998-A-28</v>
      </c>
      <c r="L6027" s="10" t="s">
        <v>15207</v>
      </c>
      <c r="M6027" s="6"/>
      <c r="N6027" s="10" t="s">
        <v>15231</v>
      </c>
      <c r="O6027" s="10" t="s">
        <v>8318</v>
      </c>
      <c r="P6027" s="6" t="str">
        <f t="shared" si="787"/>
        <v>W. Mico Antoine</v>
      </c>
      <c r="Q6027" s="10" t="s">
        <v>15252</v>
      </c>
      <c r="R6027" s="10" t="s">
        <v>18</v>
      </c>
      <c r="S6027" s="10" t="s">
        <v>611</v>
      </c>
      <c r="T6027" s="6"/>
    </row>
    <row r="6028" spans="1:20" s="1" customFormat="1" ht="25.5" x14ac:dyDescent="0.2">
      <c r="A6028" s="10" t="s">
        <v>9147</v>
      </c>
      <c r="B6028" s="6" t="str">
        <f t="shared" si="785"/>
        <v>A</v>
      </c>
      <c r="C6028" s="10" t="s">
        <v>8094</v>
      </c>
      <c r="D6028" s="6"/>
      <c r="E6028" s="10" t="s">
        <v>13231</v>
      </c>
      <c r="F6028" s="10" t="s">
        <v>13232</v>
      </c>
      <c r="G6028" s="6"/>
      <c r="H6028" s="6"/>
      <c r="I6028" s="6"/>
      <c r="J6028" s="6" t="str">
        <f t="shared" si="788"/>
        <v>1998-A-29</v>
      </c>
      <c r="K6028" s="6" t="str">
        <f t="shared" si="786"/>
        <v>1998-A-29</v>
      </c>
      <c r="L6028" s="10" t="s">
        <v>15207</v>
      </c>
      <c r="M6028" s="6"/>
      <c r="N6028" s="10" t="s">
        <v>15231</v>
      </c>
      <c r="O6028" s="10" t="s">
        <v>8252</v>
      </c>
      <c r="P6028" s="6" t="str">
        <f t="shared" si="787"/>
        <v>W. Mico Antoine</v>
      </c>
      <c r="Q6028" s="10" t="s">
        <v>6454</v>
      </c>
      <c r="R6028" s="10" t="s">
        <v>18</v>
      </c>
      <c r="S6028" s="10" t="s">
        <v>3838</v>
      </c>
      <c r="T6028" s="10" t="s">
        <v>15253</v>
      </c>
    </row>
    <row r="6029" spans="1:20" s="1" customFormat="1" x14ac:dyDescent="0.2">
      <c r="A6029" s="10" t="s">
        <v>9147</v>
      </c>
      <c r="B6029" s="6" t="str">
        <f t="shared" si="785"/>
        <v>A</v>
      </c>
      <c r="C6029" s="10" t="s">
        <v>8636</v>
      </c>
      <c r="D6029" s="6"/>
      <c r="E6029" s="10" t="s">
        <v>13231</v>
      </c>
      <c r="F6029" s="10" t="s">
        <v>13232</v>
      </c>
      <c r="G6029" s="6"/>
      <c r="H6029" s="6"/>
      <c r="I6029" s="6"/>
      <c r="J6029" s="6" t="str">
        <f t="shared" si="788"/>
        <v>1998-A-30</v>
      </c>
      <c r="K6029" s="6" t="str">
        <f t="shared" si="786"/>
        <v>1998-A-30</v>
      </c>
      <c r="L6029" s="10" t="s">
        <v>15207</v>
      </c>
      <c r="M6029" s="6"/>
      <c r="N6029" s="10" t="s">
        <v>15231</v>
      </c>
      <c r="O6029" s="10" t="s">
        <v>8252</v>
      </c>
      <c r="P6029" s="6" t="str">
        <f t="shared" si="787"/>
        <v>W. Mico Antoine</v>
      </c>
      <c r="Q6029" s="10" t="s">
        <v>15214</v>
      </c>
      <c r="R6029" s="10" t="s">
        <v>18</v>
      </c>
      <c r="S6029" s="10" t="s">
        <v>81</v>
      </c>
      <c r="T6029" s="6"/>
    </row>
    <row r="6030" spans="1:20" s="1" customFormat="1" x14ac:dyDescent="0.2">
      <c r="A6030" s="10" t="s">
        <v>9147</v>
      </c>
      <c r="B6030" s="6" t="str">
        <f t="shared" si="785"/>
        <v>A</v>
      </c>
      <c r="C6030" s="10" t="s">
        <v>8617</v>
      </c>
      <c r="D6030" s="6"/>
      <c r="E6030" s="10" t="s">
        <v>13231</v>
      </c>
      <c r="F6030" s="10" t="s">
        <v>13232</v>
      </c>
      <c r="G6030" s="6"/>
      <c r="H6030" s="6"/>
      <c r="I6030" s="6"/>
      <c r="J6030" s="6" t="str">
        <f t="shared" si="788"/>
        <v>1998-A-31</v>
      </c>
      <c r="K6030" s="6" t="str">
        <f t="shared" si="786"/>
        <v>1998-A-31</v>
      </c>
      <c r="L6030" s="10" t="s">
        <v>15207</v>
      </c>
      <c r="M6030" s="6"/>
      <c r="N6030" s="10" t="s">
        <v>15231</v>
      </c>
      <c r="O6030" s="10" t="s">
        <v>8252</v>
      </c>
      <c r="P6030" s="6" t="str">
        <f t="shared" si="787"/>
        <v>W. Mico Antoine</v>
      </c>
      <c r="Q6030" s="10" t="s">
        <v>15229</v>
      </c>
      <c r="R6030" s="10" t="s">
        <v>18</v>
      </c>
      <c r="S6030" s="10" t="s">
        <v>5271</v>
      </c>
      <c r="T6030" s="10" t="s">
        <v>15254</v>
      </c>
    </row>
    <row r="6031" spans="1:20" s="1" customFormat="1" x14ac:dyDescent="0.2">
      <c r="A6031" s="10" t="s">
        <v>9147</v>
      </c>
      <c r="B6031" s="6" t="str">
        <f t="shared" si="785"/>
        <v>A</v>
      </c>
      <c r="C6031" s="10" t="s">
        <v>8396</v>
      </c>
      <c r="D6031" s="6"/>
      <c r="E6031" s="10" t="s">
        <v>13231</v>
      </c>
      <c r="F6031" s="10" t="s">
        <v>13232</v>
      </c>
      <c r="G6031" s="6"/>
      <c r="H6031" s="6"/>
      <c r="I6031" s="6"/>
      <c r="J6031" s="6" t="str">
        <f t="shared" si="788"/>
        <v>1998-A-32</v>
      </c>
      <c r="K6031" s="6" t="str">
        <f t="shared" si="786"/>
        <v>1998-A-32</v>
      </c>
      <c r="L6031" s="10" t="s">
        <v>15207</v>
      </c>
      <c r="M6031" s="6"/>
      <c r="N6031" s="10" t="s">
        <v>15255</v>
      </c>
      <c r="O6031" s="10" t="s">
        <v>8241</v>
      </c>
      <c r="P6031" s="6" t="str">
        <f t="shared" si="787"/>
        <v>W. Mico Antoine</v>
      </c>
      <c r="Q6031" s="10" t="s">
        <v>15214</v>
      </c>
      <c r="R6031" s="10" t="s">
        <v>18</v>
      </c>
      <c r="S6031" s="10" t="s">
        <v>81</v>
      </c>
      <c r="T6031" s="6"/>
    </row>
    <row r="6032" spans="1:20" s="1" customFormat="1" x14ac:dyDescent="0.2">
      <c r="A6032" s="10" t="s">
        <v>9147</v>
      </c>
      <c r="B6032" s="6" t="str">
        <f t="shared" si="785"/>
        <v>A</v>
      </c>
      <c r="C6032" s="10" t="s">
        <v>8656</v>
      </c>
      <c r="D6032" s="6"/>
      <c r="E6032" s="10" t="s">
        <v>13231</v>
      </c>
      <c r="F6032" s="10" t="s">
        <v>13232</v>
      </c>
      <c r="G6032" s="6"/>
      <c r="H6032" s="6"/>
      <c r="I6032" s="6"/>
      <c r="J6032" s="6" t="str">
        <f t="shared" si="788"/>
        <v>1998-A-33</v>
      </c>
      <c r="K6032" s="6" t="str">
        <f t="shared" si="786"/>
        <v>1998-A-33</v>
      </c>
      <c r="L6032" s="10" t="s">
        <v>15207</v>
      </c>
      <c r="M6032" s="6"/>
      <c r="N6032" s="10" t="s">
        <v>15255</v>
      </c>
      <c r="O6032" s="10" t="s">
        <v>8273</v>
      </c>
      <c r="P6032" s="6" t="str">
        <f t="shared" si="787"/>
        <v>W. Mico Antoine</v>
      </c>
      <c r="Q6032" s="10" t="s">
        <v>15215</v>
      </c>
      <c r="R6032" s="10" t="s">
        <v>18</v>
      </c>
      <c r="S6032" s="10" t="s">
        <v>81</v>
      </c>
      <c r="T6032" s="6"/>
    </row>
    <row r="6033" spans="1:20" s="1" customFormat="1" ht="25.5" x14ac:dyDescent="0.2">
      <c r="A6033" s="10" t="s">
        <v>9147</v>
      </c>
      <c r="B6033" s="6" t="str">
        <f t="shared" si="785"/>
        <v>A</v>
      </c>
      <c r="C6033" s="10" t="s">
        <v>8267</v>
      </c>
      <c r="D6033" s="6"/>
      <c r="E6033" s="10" t="s">
        <v>13231</v>
      </c>
      <c r="F6033" s="10" t="s">
        <v>13232</v>
      </c>
      <c r="G6033" s="6"/>
      <c r="H6033" s="6"/>
      <c r="I6033" s="6"/>
      <c r="J6033" s="6" t="str">
        <f t="shared" si="788"/>
        <v>1998-A-34</v>
      </c>
      <c r="K6033" s="6" t="str">
        <f t="shared" si="786"/>
        <v>1998-A-34</v>
      </c>
      <c r="L6033" s="10" t="s">
        <v>15207</v>
      </c>
      <c r="M6033" s="6"/>
      <c r="N6033" s="10" t="s">
        <v>15255</v>
      </c>
      <c r="O6033" s="10" t="s">
        <v>8273</v>
      </c>
      <c r="P6033" s="6" t="str">
        <f t="shared" si="787"/>
        <v>W. Mico Antoine</v>
      </c>
      <c r="Q6033" s="10" t="s">
        <v>15256</v>
      </c>
      <c r="R6033" s="10" t="s">
        <v>18</v>
      </c>
      <c r="S6033" s="10" t="s">
        <v>640</v>
      </c>
      <c r="T6033" s="10" t="s">
        <v>15257</v>
      </c>
    </row>
    <row r="6034" spans="1:20" s="1" customFormat="1" ht="25.5" x14ac:dyDescent="0.2">
      <c r="A6034" s="10" t="s">
        <v>9147</v>
      </c>
      <c r="B6034" s="6" t="str">
        <f t="shared" si="785"/>
        <v>A</v>
      </c>
      <c r="C6034" s="10" t="s">
        <v>8268</v>
      </c>
      <c r="D6034" s="6"/>
      <c r="E6034" s="10" t="s">
        <v>13231</v>
      </c>
      <c r="F6034" s="10" t="s">
        <v>13232</v>
      </c>
      <c r="G6034" s="6"/>
      <c r="H6034" s="6"/>
      <c r="I6034" s="6"/>
      <c r="J6034" s="6" t="str">
        <f t="shared" si="788"/>
        <v>1998-A-35</v>
      </c>
      <c r="K6034" s="6" t="str">
        <f t="shared" si="786"/>
        <v>1998-A-35</v>
      </c>
      <c r="L6034" s="10" t="s">
        <v>15207</v>
      </c>
      <c r="M6034" s="6"/>
      <c r="N6034" s="10" t="s">
        <v>15255</v>
      </c>
      <c r="O6034" s="10" t="s">
        <v>8273</v>
      </c>
      <c r="P6034" s="6" t="str">
        <f t="shared" si="787"/>
        <v>W. Mico Antoine</v>
      </c>
      <c r="Q6034" s="10" t="s">
        <v>15258</v>
      </c>
      <c r="R6034" s="10" t="s">
        <v>18</v>
      </c>
      <c r="S6034" s="10" t="s">
        <v>640</v>
      </c>
      <c r="T6034" s="10" t="s">
        <v>15259</v>
      </c>
    </row>
    <row r="6035" spans="1:20" s="1" customFormat="1" x14ac:dyDescent="0.2">
      <c r="A6035" s="10" t="s">
        <v>9147</v>
      </c>
      <c r="B6035" s="6" t="str">
        <f t="shared" si="785"/>
        <v>A</v>
      </c>
      <c r="C6035" s="10" t="s">
        <v>8584</v>
      </c>
      <c r="D6035" s="6"/>
      <c r="E6035" s="10" t="s">
        <v>13231</v>
      </c>
      <c r="F6035" s="10" t="s">
        <v>13232</v>
      </c>
      <c r="G6035" s="6"/>
      <c r="H6035" s="6"/>
      <c r="I6035" s="6"/>
      <c r="J6035" s="6" t="str">
        <f t="shared" si="788"/>
        <v>1998-A-36</v>
      </c>
      <c r="K6035" s="6" t="str">
        <f t="shared" si="786"/>
        <v>1998-A-36</v>
      </c>
      <c r="L6035" s="10" t="s">
        <v>15207</v>
      </c>
      <c r="M6035" s="6"/>
      <c r="N6035" s="10" t="s">
        <v>15255</v>
      </c>
      <c r="O6035" s="10" t="s">
        <v>8273</v>
      </c>
      <c r="P6035" s="6" t="str">
        <f t="shared" si="787"/>
        <v>W. Mico Antoine</v>
      </c>
      <c r="Q6035" s="10" t="s">
        <v>15260</v>
      </c>
      <c r="R6035" s="10" t="s">
        <v>18</v>
      </c>
      <c r="S6035" s="10" t="s">
        <v>81</v>
      </c>
      <c r="T6035" s="10" t="s">
        <v>15261</v>
      </c>
    </row>
    <row r="6036" spans="1:20" s="1" customFormat="1" ht="51" x14ac:dyDescent="0.2">
      <c r="A6036" s="10" t="s">
        <v>9147</v>
      </c>
      <c r="B6036" s="6" t="str">
        <f t="shared" si="785"/>
        <v>A</v>
      </c>
      <c r="C6036" s="10" t="s">
        <v>8585</v>
      </c>
      <c r="D6036" s="6"/>
      <c r="E6036" s="10" t="s">
        <v>13231</v>
      </c>
      <c r="F6036" s="10" t="s">
        <v>13232</v>
      </c>
      <c r="G6036" s="6"/>
      <c r="H6036" s="6"/>
      <c r="I6036" s="6"/>
      <c r="J6036" s="6" t="str">
        <f t="shared" si="788"/>
        <v>1998-A-37</v>
      </c>
      <c r="K6036" s="6" t="str">
        <f t="shared" si="786"/>
        <v>1998-A-37</v>
      </c>
      <c r="L6036" s="10" t="s">
        <v>15207</v>
      </c>
      <c r="M6036" s="6"/>
      <c r="N6036" s="10" t="s">
        <v>15255</v>
      </c>
      <c r="O6036" s="10" t="s">
        <v>8273</v>
      </c>
      <c r="P6036" s="6" t="str">
        <f t="shared" si="787"/>
        <v>W. Mico Antoine</v>
      </c>
      <c r="Q6036" s="10" t="s">
        <v>15235</v>
      </c>
      <c r="R6036" s="10" t="s">
        <v>18</v>
      </c>
      <c r="S6036" s="10" t="s">
        <v>3838</v>
      </c>
      <c r="T6036" s="10" t="s">
        <v>15262</v>
      </c>
    </row>
    <row r="6037" spans="1:20" s="1" customFormat="1" ht="38.25" x14ac:dyDescent="0.2">
      <c r="A6037" s="10" t="s">
        <v>9147</v>
      </c>
      <c r="B6037" s="6" t="str">
        <f t="shared" si="785"/>
        <v>A</v>
      </c>
      <c r="C6037" s="10" t="s">
        <v>8662</v>
      </c>
      <c r="D6037" s="6"/>
      <c r="E6037" s="10" t="s">
        <v>13231</v>
      </c>
      <c r="F6037" s="10" t="s">
        <v>13232</v>
      </c>
      <c r="G6037" s="6"/>
      <c r="H6037" s="6"/>
      <c r="I6037" s="6"/>
      <c r="J6037" s="6" t="str">
        <f t="shared" si="788"/>
        <v>1998-A-38</v>
      </c>
      <c r="K6037" s="6" t="str">
        <f t="shared" si="786"/>
        <v>1998-A-38</v>
      </c>
      <c r="L6037" s="10" t="s">
        <v>15207</v>
      </c>
      <c r="M6037" s="6"/>
      <c r="N6037" s="10" t="s">
        <v>15255</v>
      </c>
      <c r="O6037" s="10" t="s">
        <v>8326</v>
      </c>
      <c r="P6037" s="6" t="str">
        <f t="shared" si="787"/>
        <v>W. Mico Antoine</v>
      </c>
      <c r="Q6037" s="10" t="s">
        <v>15263</v>
      </c>
      <c r="R6037" s="10" t="s">
        <v>18</v>
      </c>
      <c r="S6037" s="10" t="s">
        <v>15264</v>
      </c>
      <c r="T6037" s="6"/>
    </row>
    <row r="6038" spans="1:20" s="1" customFormat="1" ht="38.25" x14ac:dyDescent="0.2">
      <c r="A6038" s="10" t="s">
        <v>9147</v>
      </c>
      <c r="B6038" s="6" t="str">
        <f t="shared" si="785"/>
        <v>A</v>
      </c>
      <c r="C6038" s="10" t="s">
        <v>8111</v>
      </c>
      <c r="D6038" s="6"/>
      <c r="E6038" s="10" t="s">
        <v>13231</v>
      </c>
      <c r="F6038" s="10" t="s">
        <v>13232</v>
      </c>
      <c r="G6038" s="6"/>
      <c r="H6038" s="6"/>
      <c r="I6038" s="6"/>
      <c r="J6038" s="6" t="str">
        <f t="shared" si="788"/>
        <v>1998-A-39</v>
      </c>
      <c r="K6038" s="6" t="str">
        <f t="shared" si="786"/>
        <v>1998-A-39</v>
      </c>
      <c r="L6038" s="10" t="s">
        <v>15207</v>
      </c>
      <c r="M6038" s="6"/>
      <c r="N6038" s="10" t="s">
        <v>15255</v>
      </c>
      <c r="O6038" s="10" t="s">
        <v>8326</v>
      </c>
      <c r="P6038" s="6" t="str">
        <f t="shared" si="787"/>
        <v>W. Mico Antoine</v>
      </c>
      <c r="Q6038" s="10" t="s">
        <v>15265</v>
      </c>
      <c r="R6038" s="10" t="s">
        <v>18</v>
      </c>
      <c r="S6038" s="10" t="s">
        <v>15266</v>
      </c>
      <c r="T6038" s="6"/>
    </row>
    <row r="6039" spans="1:20" s="1" customFormat="1" ht="25.5" x14ac:dyDescent="0.2">
      <c r="A6039" s="10" t="s">
        <v>9147</v>
      </c>
      <c r="B6039" s="6" t="str">
        <f t="shared" si="785"/>
        <v>A</v>
      </c>
      <c r="C6039" s="10" t="s">
        <v>8112</v>
      </c>
      <c r="D6039" s="6"/>
      <c r="E6039" s="10" t="s">
        <v>13231</v>
      </c>
      <c r="F6039" s="10" t="s">
        <v>13232</v>
      </c>
      <c r="G6039" s="6"/>
      <c r="H6039" s="6"/>
      <c r="I6039" s="6"/>
      <c r="J6039" s="6" t="str">
        <f t="shared" si="788"/>
        <v>1998-A-40</v>
      </c>
      <c r="K6039" s="6" t="str">
        <f t="shared" si="786"/>
        <v>1998-A-40</v>
      </c>
      <c r="L6039" s="10" t="s">
        <v>15207</v>
      </c>
      <c r="M6039" s="6"/>
      <c r="N6039" s="10" t="s">
        <v>15255</v>
      </c>
      <c r="O6039" s="10" t="s">
        <v>8326</v>
      </c>
      <c r="P6039" s="6" t="str">
        <f t="shared" si="787"/>
        <v>W. Mico Antoine</v>
      </c>
      <c r="Q6039" s="10" t="s">
        <v>15226</v>
      </c>
      <c r="R6039" s="10" t="s">
        <v>18</v>
      </c>
      <c r="S6039" s="10" t="s">
        <v>15267</v>
      </c>
      <c r="T6039" s="10" t="s">
        <v>15268</v>
      </c>
    </row>
    <row r="6040" spans="1:20" s="1" customFormat="1" ht="25.5" x14ac:dyDescent="0.2">
      <c r="A6040" s="10" t="s">
        <v>9147</v>
      </c>
      <c r="B6040" s="6" t="str">
        <f t="shared" si="785"/>
        <v>A</v>
      </c>
      <c r="C6040" s="10" t="s">
        <v>8521</v>
      </c>
      <c r="D6040" s="6"/>
      <c r="E6040" s="10" t="s">
        <v>13231</v>
      </c>
      <c r="F6040" s="10" t="s">
        <v>13232</v>
      </c>
      <c r="G6040" s="6"/>
      <c r="H6040" s="6"/>
      <c r="I6040" s="6"/>
      <c r="J6040" s="6" t="str">
        <f t="shared" si="788"/>
        <v>1998-A-41</v>
      </c>
      <c r="K6040" s="6" t="str">
        <f t="shared" si="786"/>
        <v>1998-A-41</v>
      </c>
      <c r="L6040" s="10" t="s">
        <v>15207</v>
      </c>
      <c r="M6040" s="6"/>
      <c r="N6040" s="10" t="s">
        <v>15255</v>
      </c>
      <c r="O6040" s="10" t="s">
        <v>8099</v>
      </c>
      <c r="P6040" s="6" t="str">
        <f t="shared" si="787"/>
        <v>W. Mico Antoine</v>
      </c>
      <c r="Q6040" s="10" t="s">
        <v>14990</v>
      </c>
      <c r="R6040" s="10" t="s">
        <v>18</v>
      </c>
      <c r="S6040" s="10" t="s">
        <v>15269</v>
      </c>
      <c r="T6040" s="10" t="s">
        <v>15270</v>
      </c>
    </row>
    <row r="6041" spans="1:20" s="1" customFormat="1" x14ac:dyDescent="0.2">
      <c r="A6041" s="10" t="s">
        <v>9147</v>
      </c>
      <c r="B6041" s="6" t="str">
        <f t="shared" si="785"/>
        <v>A</v>
      </c>
      <c r="C6041" s="10" t="s">
        <v>8522</v>
      </c>
      <c r="D6041" s="6"/>
      <c r="E6041" s="10" t="s">
        <v>13231</v>
      </c>
      <c r="F6041" s="10" t="s">
        <v>13232</v>
      </c>
      <c r="G6041" s="6"/>
      <c r="H6041" s="6"/>
      <c r="I6041" s="6"/>
      <c r="J6041" s="6" t="str">
        <f t="shared" si="788"/>
        <v>1998-A-42</v>
      </c>
      <c r="K6041" s="6" t="str">
        <f t="shared" si="786"/>
        <v>1998-A-42</v>
      </c>
      <c r="L6041" s="10" t="s">
        <v>15207</v>
      </c>
      <c r="M6041" s="6"/>
      <c r="N6041" s="10" t="s">
        <v>15255</v>
      </c>
      <c r="O6041" s="10" t="s">
        <v>8099</v>
      </c>
      <c r="P6041" s="6" t="str">
        <f t="shared" si="787"/>
        <v>W. Mico Antoine</v>
      </c>
      <c r="Q6041" s="10" t="s">
        <v>15271</v>
      </c>
      <c r="R6041" s="10" t="s">
        <v>18</v>
      </c>
      <c r="S6041" s="10" t="s">
        <v>15272</v>
      </c>
      <c r="T6041" s="10" t="s">
        <v>15273</v>
      </c>
    </row>
    <row r="6042" spans="1:20" s="1" customFormat="1" x14ac:dyDescent="0.2">
      <c r="A6042" s="10" t="s">
        <v>9147</v>
      </c>
      <c r="B6042" s="6" t="str">
        <f t="shared" si="785"/>
        <v>A</v>
      </c>
      <c r="C6042" s="10" t="s">
        <v>8271</v>
      </c>
      <c r="D6042" s="6"/>
      <c r="E6042" s="10" t="s">
        <v>13231</v>
      </c>
      <c r="F6042" s="10" t="s">
        <v>13232</v>
      </c>
      <c r="G6042" s="6"/>
      <c r="H6042" s="6"/>
      <c r="I6042" s="6"/>
      <c r="J6042" s="6" t="str">
        <f t="shared" si="788"/>
        <v>1998-A-43</v>
      </c>
      <c r="K6042" s="6" t="str">
        <f t="shared" si="786"/>
        <v>1998-A-43</v>
      </c>
      <c r="L6042" s="10" t="s">
        <v>15207</v>
      </c>
      <c r="M6042" s="6"/>
      <c r="N6042" s="10" t="s">
        <v>15255</v>
      </c>
      <c r="O6042" s="10" t="s">
        <v>8099</v>
      </c>
      <c r="P6042" s="6" t="str">
        <f t="shared" si="787"/>
        <v>W. Mico Antoine</v>
      </c>
      <c r="Q6042" s="10" t="s">
        <v>13657</v>
      </c>
      <c r="R6042" s="10" t="s">
        <v>15274</v>
      </c>
      <c r="S6042" s="10" t="s">
        <v>1062</v>
      </c>
      <c r="T6042" s="10" t="s">
        <v>15275</v>
      </c>
    </row>
    <row r="6043" spans="1:20" s="1" customFormat="1" x14ac:dyDescent="0.2">
      <c r="A6043" s="10" t="s">
        <v>9147</v>
      </c>
      <c r="B6043" s="6" t="str">
        <f t="shared" si="785"/>
        <v>A</v>
      </c>
      <c r="C6043" s="10" t="s">
        <v>8095</v>
      </c>
      <c r="D6043" s="6"/>
      <c r="E6043" s="10" t="s">
        <v>13231</v>
      </c>
      <c r="F6043" s="10" t="s">
        <v>13232</v>
      </c>
      <c r="G6043" s="6"/>
      <c r="H6043" s="6"/>
      <c r="I6043" s="6"/>
      <c r="J6043" s="6" t="str">
        <f t="shared" si="788"/>
        <v>1998-A-44</v>
      </c>
      <c r="K6043" s="6" t="str">
        <f t="shared" si="786"/>
        <v>1998-A-44</v>
      </c>
      <c r="L6043" s="10" t="s">
        <v>15207</v>
      </c>
      <c r="M6043" s="6"/>
      <c r="N6043" s="10" t="s">
        <v>15255</v>
      </c>
      <c r="O6043" s="10" t="s">
        <v>8099</v>
      </c>
      <c r="P6043" s="6" t="str">
        <f t="shared" si="787"/>
        <v>W. Mico Antoine</v>
      </c>
      <c r="Q6043" s="10" t="s">
        <v>15229</v>
      </c>
      <c r="R6043" s="10" t="s">
        <v>18</v>
      </c>
      <c r="S6043" s="10" t="s">
        <v>5271</v>
      </c>
      <c r="T6043" s="10" t="s">
        <v>15254</v>
      </c>
    </row>
    <row r="6044" spans="1:20" s="1" customFormat="1" x14ac:dyDescent="0.2">
      <c r="A6044" s="10" t="s">
        <v>9147</v>
      </c>
      <c r="B6044" s="6" t="str">
        <f t="shared" si="785"/>
        <v>A</v>
      </c>
      <c r="C6044" s="10" t="s">
        <v>8567</v>
      </c>
      <c r="D6044" s="6"/>
      <c r="E6044" s="10" t="s">
        <v>13231</v>
      </c>
      <c r="F6044" s="10" t="s">
        <v>13232</v>
      </c>
      <c r="G6044" s="6"/>
      <c r="H6044" s="6"/>
      <c r="I6044" s="6"/>
      <c r="J6044" s="6" t="str">
        <f t="shared" si="788"/>
        <v>1998-A-45</v>
      </c>
      <c r="K6044" s="6" t="str">
        <f t="shared" si="786"/>
        <v>1998-A-45</v>
      </c>
      <c r="L6044" s="10" t="s">
        <v>15207</v>
      </c>
      <c r="M6044" s="6"/>
      <c r="N6044" s="10" t="s">
        <v>15255</v>
      </c>
      <c r="O6044" s="10" t="s">
        <v>8318</v>
      </c>
      <c r="P6044" s="6" t="str">
        <f t="shared" si="787"/>
        <v>W. Mico Antoine</v>
      </c>
      <c r="Q6044" s="10" t="s">
        <v>15276</v>
      </c>
      <c r="R6044" s="10" t="s">
        <v>18</v>
      </c>
      <c r="S6044" s="10" t="s">
        <v>1062</v>
      </c>
      <c r="T6044" s="10" t="s">
        <v>15277</v>
      </c>
    </row>
    <row r="6045" spans="1:20" s="1" customFormat="1" ht="25.5" x14ac:dyDescent="0.2">
      <c r="A6045" s="10" t="s">
        <v>9147</v>
      </c>
      <c r="B6045" s="6" t="str">
        <f t="shared" si="785"/>
        <v>A</v>
      </c>
      <c r="C6045" s="10" t="s">
        <v>8523</v>
      </c>
      <c r="D6045" s="6"/>
      <c r="E6045" s="10" t="s">
        <v>13231</v>
      </c>
      <c r="F6045" s="10" t="s">
        <v>13232</v>
      </c>
      <c r="G6045" s="6"/>
      <c r="H6045" s="6"/>
      <c r="I6045" s="6"/>
      <c r="J6045" s="6" t="str">
        <f t="shared" si="788"/>
        <v>1998-A-46</v>
      </c>
      <c r="K6045" s="6" t="str">
        <f t="shared" si="786"/>
        <v>1998-A-46</v>
      </c>
      <c r="L6045" s="10" t="s">
        <v>15207</v>
      </c>
      <c r="M6045" s="6"/>
      <c r="N6045" s="10" t="s">
        <v>15255</v>
      </c>
      <c r="O6045" s="10" t="s">
        <v>8318</v>
      </c>
      <c r="P6045" s="6" t="str">
        <f t="shared" si="787"/>
        <v>W. Mico Antoine</v>
      </c>
      <c r="Q6045" s="10" t="s">
        <v>15278</v>
      </c>
      <c r="R6045" s="10" t="s">
        <v>18</v>
      </c>
      <c r="S6045" s="10" t="s">
        <v>317</v>
      </c>
      <c r="T6045" s="10" t="s">
        <v>15279</v>
      </c>
    </row>
    <row r="6046" spans="1:20" s="1" customFormat="1" ht="25.5" x14ac:dyDescent="0.2">
      <c r="A6046" s="10" t="s">
        <v>9147</v>
      </c>
      <c r="B6046" s="6" t="str">
        <f t="shared" si="785"/>
        <v>A</v>
      </c>
      <c r="C6046" s="10" t="s">
        <v>8355</v>
      </c>
      <c r="D6046" s="6"/>
      <c r="E6046" s="10" t="s">
        <v>13231</v>
      </c>
      <c r="F6046" s="10" t="s">
        <v>13232</v>
      </c>
      <c r="G6046" s="6"/>
      <c r="H6046" s="6"/>
      <c r="I6046" s="6"/>
      <c r="J6046" s="6" t="str">
        <f t="shared" si="788"/>
        <v>1998-A-47</v>
      </c>
      <c r="K6046" s="6" t="str">
        <f t="shared" si="786"/>
        <v>1998-A-47</v>
      </c>
      <c r="L6046" s="10" t="s">
        <v>15207</v>
      </c>
      <c r="M6046" s="6"/>
      <c r="N6046" s="10" t="s">
        <v>15255</v>
      </c>
      <c r="O6046" s="10" t="s">
        <v>8318</v>
      </c>
      <c r="P6046" s="6" t="str">
        <f t="shared" si="787"/>
        <v>W. Mico Antoine</v>
      </c>
      <c r="Q6046" s="10" t="s">
        <v>15280</v>
      </c>
      <c r="R6046" s="10" t="s">
        <v>18</v>
      </c>
      <c r="S6046" s="10" t="s">
        <v>317</v>
      </c>
      <c r="T6046" s="6"/>
    </row>
    <row r="6047" spans="1:20" s="1" customFormat="1" x14ac:dyDescent="0.2">
      <c r="A6047" s="10" t="s">
        <v>9147</v>
      </c>
      <c r="B6047" s="6" t="str">
        <f t="shared" si="785"/>
        <v>A</v>
      </c>
      <c r="C6047" s="10" t="s">
        <v>8630</v>
      </c>
      <c r="D6047" s="6"/>
      <c r="E6047" s="10" t="s">
        <v>13231</v>
      </c>
      <c r="F6047" s="10" t="s">
        <v>13232</v>
      </c>
      <c r="G6047" s="6"/>
      <c r="H6047" s="6"/>
      <c r="I6047" s="6"/>
      <c r="J6047" s="6" t="str">
        <f t="shared" si="788"/>
        <v>1998-A-48</v>
      </c>
      <c r="K6047" s="6" t="str">
        <f t="shared" si="786"/>
        <v>1998-A-48</v>
      </c>
      <c r="L6047" s="10" t="s">
        <v>15207</v>
      </c>
      <c r="M6047" s="6"/>
      <c r="N6047" s="10" t="s">
        <v>15255</v>
      </c>
      <c r="O6047" s="10" t="s">
        <v>8252</v>
      </c>
      <c r="P6047" s="6" t="str">
        <f t="shared" si="787"/>
        <v>W. Mico Antoine</v>
      </c>
      <c r="Q6047" s="10" t="s">
        <v>15250</v>
      </c>
      <c r="R6047" s="10" t="s">
        <v>18</v>
      </c>
      <c r="S6047" s="10" t="s">
        <v>640</v>
      </c>
      <c r="T6047" s="10" t="s">
        <v>15281</v>
      </c>
    </row>
    <row r="6048" spans="1:20" s="1" customFormat="1" x14ac:dyDescent="0.2">
      <c r="A6048" s="10" t="s">
        <v>9147</v>
      </c>
      <c r="B6048" s="6" t="str">
        <f t="shared" si="785"/>
        <v>A</v>
      </c>
      <c r="C6048" s="10" t="s">
        <v>8631</v>
      </c>
      <c r="D6048" s="6"/>
      <c r="E6048" s="10" t="s">
        <v>13231</v>
      </c>
      <c r="F6048" s="10" t="s">
        <v>13232</v>
      </c>
      <c r="G6048" s="6"/>
      <c r="H6048" s="6"/>
      <c r="I6048" s="6"/>
      <c r="J6048" s="6" t="str">
        <f t="shared" si="788"/>
        <v>1998-A-49</v>
      </c>
      <c r="K6048" s="6" t="str">
        <f t="shared" si="786"/>
        <v>1998-A-49</v>
      </c>
      <c r="L6048" s="10" t="s">
        <v>15207</v>
      </c>
      <c r="M6048" s="6"/>
      <c r="N6048" s="10" t="s">
        <v>15255</v>
      </c>
      <c r="O6048" s="10" t="s">
        <v>8252</v>
      </c>
      <c r="P6048" s="6" t="str">
        <f t="shared" si="787"/>
        <v>W. Mico Antoine</v>
      </c>
      <c r="Q6048" s="10" t="s">
        <v>15224</v>
      </c>
      <c r="R6048" s="10" t="s">
        <v>18</v>
      </c>
      <c r="S6048" s="10" t="s">
        <v>25</v>
      </c>
      <c r="T6048" s="10" t="s">
        <v>15282</v>
      </c>
    </row>
    <row r="6049" spans="1:20" s="1" customFormat="1" ht="25.5" x14ac:dyDescent="0.2">
      <c r="A6049" s="10" t="s">
        <v>9147</v>
      </c>
      <c r="B6049" s="6" t="str">
        <f t="shared" si="785"/>
        <v>A</v>
      </c>
      <c r="C6049" s="10" t="s">
        <v>8529</v>
      </c>
      <c r="D6049" s="6"/>
      <c r="E6049" s="10" t="s">
        <v>13231</v>
      </c>
      <c r="F6049" s="10" t="s">
        <v>13232</v>
      </c>
      <c r="G6049" s="6"/>
      <c r="H6049" s="6"/>
      <c r="I6049" s="6"/>
      <c r="J6049" s="6" t="str">
        <f t="shared" si="788"/>
        <v>1998-A-50</v>
      </c>
      <c r="K6049" s="6" t="str">
        <f t="shared" si="786"/>
        <v>1998-A-50</v>
      </c>
      <c r="L6049" s="10" t="s">
        <v>15207</v>
      </c>
      <c r="M6049" s="6"/>
      <c r="N6049" s="10" t="s">
        <v>15255</v>
      </c>
      <c r="O6049" s="10" t="s">
        <v>8252</v>
      </c>
      <c r="P6049" s="6" t="str">
        <f t="shared" si="787"/>
        <v>W. Mico Antoine</v>
      </c>
      <c r="Q6049" s="10" t="s">
        <v>15283</v>
      </c>
      <c r="R6049" s="10" t="s">
        <v>18</v>
      </c>
      <c r="S6049" s="10" t="s">
        <v>640</v>
      </c>
      <c r="T6049" s="10" t="s">
        <v>15284</v>
      </c>
    </row>
    <row r="6050" spans="1:20" s="1" customFormat="1" x14ac:dyDescent="0.2">
      <c r="A6050" s="10" t="s">
        <v>9147</v>
      </c>
      <c r="B6050" s="6" t="str">
        <f t="shared" si="785"/>
        <v>A</v>
      </c>
      <c r="C6050" s="10" t="s">
        <v>8572</v>
      </c>
      <c r="D6050" s="6"/>
      <c r="E6050" s="10" t="s">
        <v>13231</v>
      </c>
      <c r="F6050" s="10" t="s">
        <v>13232</v>
      </c>
      <c r="G6050" s="6"/>
      <c r="H6050" s="6"/>
      <c r="I6050" s="6"/>
      <c r="J6050" s="6" t="str">
        <f t="shared" si="788"/>
        <v>1998-A-51</v>
      </c>
      <c r="K6050" s="6" t="str">
        <f t="shared" si="786"/>
        <v>1998-A-51</v>
      </c>
      <c r="L6050" s="10" t="s">
        <v>15207</v>
      </c>
      <c r="M6050" s="6"/>
      <c r="N6050" s="10" t="s">
        <v>15285</v>
      </c>
      <c r="O6050" s="10" t="s">
        <v>8241</v>
      </c>
      <c r="P6050" s="6" t="str">
        <f t="shared" si="787"/>
        <v>W. Mico Antoine</v>
      </c>
      <c r="Q6050" s="10" t="s">
        <v>15214</v>
      </c>
      <c r="R6050" s="10" t="s">
        <v>18</v>
      </c>
      <c r="S6050" s="10" t="s">
        <v>81</v>
      </c>
      <c r="T6050" s="6"/>
    </row>
    <row r="6051" spans="1:20" s="1" customFormat="1" x14ac:dyDescent="0.2">
      <c r="A6051" s="10" t="s">
        <v>9147</v>
      </c>
      <c r="B6051" s="6" t="str">
        <f t="shared" si="785"/>
        <v>A</v>
      </c>
      <c r="C6051" s="10" t="s">
        <v>8577</v>
      </c>
      <c r="D6051" s="6"/>
      <c r="E6051" s="10" t="s">
        <v>13231</v>
      </c>
      <c r="F6051" s="10" t="s">
        <v>13232</v>
      </c>
      <c r="G6051" s="6"/>
      <c r="H6051" s="6"/>
      <c r="I6051" s="6"/>
      <c r="J6051" s="6" t="str">
        <f t="shared" si="788"/>
        <v>1998-A-52</v>
      </c>
      <c r="K6051" s="6" t="str">
        <f t="shared" si="786"/>
        <v>1998-A-52</v>
      </c>
      <c r="L6051" s="10" t="s">
        <v>15207</v>
      </c>
      <c r="M6051" s="6"/>
      <c r="N6051" s="10" t="s">
        <v>15285</v>
      </c>
      <c r="O6051" s="10" t="s">
        <v>8273</v>
      </c>
      <c r="P6051" s="6" t="str">
        <f t="shared" si="787"/>
        <v>W. Mico Antoine</v>
      </c>
      <c r="Q6051" s="10" t="s">
        <v>15215</v>
      </c>
      <c r="R6051" s="10" t="s">
        <v>18</v>
      </c>
      <c r="S6051" s="10" t="s">
        <v>81</v>
      </c>
      <c r="T6051" s="6"/>
    </row>
    <row r="6052" spans="1:20" s="1" customFormat="1" x14ac:dyDescent="0.2">
      <c r="A6052" s="10" t="s">
        <v>9147</v>
      </c>
      <c r="B6052" s="6" t="str">
        <f t="shared" si="785"/>
        <v>A</v>
      </c>
      <c r="C6052" s="10" t="s">
        <v>8669</v>
      </c>
      <c r="D6052" s="6"/>
      <c r="E6052" s="10" t="s">
        <v>13231</v>
      </c>
      <c r="F6052" s="10" t="s">
        <v>13232</v>
      </c>
      <c r="G6052" s="6"/>
      <c r="H6052" s="6"/>
      <c r="I6052" s="6"/>
      <c r="J6052" s="6" t="str">
        <f t="shared" si="788"/>
        <v>1998-A-53</v>
      </c>
      <c r="K6052" s="6" t="str">
        <f t="shared" si="786"/>
        <v>1998-A-53</v>
      </c>
      <c r="L6052" s="10" t="s">
        <v>15207</v>
      </c>
      <c r="M6052" s="6"/>
      <c r="N6052" s="10" t="s">
        <v>15285</v>
      </c>
      <c r="O6052" s="10" t="s">
        <v>8273</v>
      </c>
      <c r="P6052" s="6" t="str">
        <f t="shared" si="787"/>
        <v>W. Mico Antoine</v>
      </c>
      <c r="Q6052" s="10" t="s">
        <v>15286</v>
      </c>
      <c r="R6052" s="10" t="s">
        <v>18</v>
      </c>
      <c r="S6052" s="10" t="s">
        <v>640</v>
      </c>
      <c r="T6052" s="10" t="s">
        <v>15287</v>
      </c>
    </row>
    <row r="6053" spans="1:20" s="1" customFormat="1" ht="25.5" x14ac:dyDescent="0.2">
      <c r="A6053" s="10" t="s">
        <v>9147</v>
      </c>
      <c r="B6053" s="6" t="str">
        <f t="shared" si="785"/>
        <v>A</v>
      </c>
      <c r="C6053" s="10" t="s">
        <v>8438</v>
      </c>
      <c r="D6053" s="6"/>
      <c r="E6053" s="10" t="s">
        <v>13231</v>
      </c>
      <c r="F6053" s="10" t="s">
        <v>13232</v>
      </c>
      <c r="G6053" s="6"/>
      <c r="H6053" s="6"/>
      <c r="I6053" s="6"/>
      <c r="J6053" s="6" t="str">
        <f t="shared" si="788"/>
        <v>1998-A-54</v>
      </c>
      <c r="K6053" s="6" t="str">
        <f t="shared" si="786"/>
        <v>1998-A-54</v>
      </c>
      <c r="L6053" s="10" t="s">
        <v>15207</v>
      </c>
      <c r="M6053" s="6"/>
      <c r="N6053" s="10" t="s">
        <v>15285</v>
      </c>
      <c r="O6053" s="10" t="s">
        <v>8273</v>
      </c>
      <c r="P6053" s="6" t="str">
        <f t="shared" si="787"/>
        <v>W. Mico Antoine</v>
      </c>
      <c r="Q6053" s="10" t="s">
        <v>13844</v>
      </c>
      <c r="R6053" s="10" t="s">
        <v>18</v>
      </c>
      <c r="S6053" s="10" t="s">
        <v>640</v>
      </c>
      <c r="T6053" s="10" t="s">
        <v>15288</v>
      </c>
    </row>
    <row r="6054" spans="1:20" s="1" customFormat="1" ht="25.5" x14ac:dyDescent="0.2">
      <c r="A6054" s="10" t="s">
        <v>9147</v>
      </c>
      <c r="B6054" s="6" t="str">
        <f t="shared" si="785"/>
        <v>A</v>
      </c>
      <c r="C6054" s="10" t="s">
        <v>8439</v>
      </c>
      <c r="D6054" s="6"/>
      <c r="E6054" s="10" t="s">
        <v>13231</v>
      </c>
      <c r="F6054" s="10" t="s">
        <v>13232</v>
      </c>
      <c r="G6054" s="6"/>
      <c r="H6054" s="6"/>
      <c r="I6054" s="6"/>
      <c r="J6054" s="6" t="str">
        <f t="shared" si="788"/>
        <v>1998-A-55</v>
      </c>
      <c r="K6054" s="6" t="str">
        <f t="shared" si="786"/>
        <v>1998-A-55</v>
      </c>
      <c r="L6054" s="10" t="s">
        <v>15207</v>
      </c>
      <c r="M6054" s="6"/>
      <c r="N6054" s="10" t="s">
        <v>15285</v>
      </c>
      <c r="O6054" s="10" t="s">
        <v>8273</v>
      </c>
      <c r="P6054" s="6" t="str">
        <f t="shared" si="787"/>
        <v>W. Mico Antoine</v>
      </c>
      <c r="Q6054" s="10" t="s">
        <v>13090</v>
      </c>
      <c r="R6054" s="10" t="s">
        <v>18</v>
      </c>
      <c r="S6054" s="10" t="s">
        <v>4156</v>
      </c>
      <c r="T6054" s="10" t="s">
        <v>15289</v>
      </c>
    </row>
    <row r="6055" spans="1:20" s="1" customFormat="1" ht="25.5" x14ac:dyDescent="0.2">
      <c r="A6055" s="10" t="s">
        <v>9147</v>
      </c>
      <c r="B6055" s="6" t="str">
        <f t="shared" si="785"/>
        <v>A</v>
      </c>
      <c r="C6055" s="10" t="s">
        <v>8573</v>
      </c>
      <c r="D6055" s="6"/>
      <c r="E6055" s="10" t="s">
        <v>13231</v>
      </c>
      <c r="F6055" s="10" t="s">
        <v>13232</v>
      </c>
      <c r="G6055" s="6"/>
      <c r="H6055" s="6"/>
      <c r="I6055" s="6"/>
      <c r="J6055" s="6" t="str">
        <f t="shared" si="788"/>
        <v>1998-A-56</v>
      </c>
      <c r="K6055" s="6" t="str">
        <f t="shared" si="786"/>
        <v>1998-A-56</v>
      </c>
      <c r="L6055" s="10" t="s">
        <v>15207</v>
      </c>
      <c r="M6055" s="6"/>
      <c r="N6055" s="10" t="s">
        <v>15285</v>
      </c>
      <c r="O6055" s="10" t="s">
        <v>8273</v>
      </c>
      <c r="P6055" s="6" t="str">
        <f t="shared" si="787"/>
        <v>W. Mico Antoine</v>
      </c>
      <c r="Q6055" s="10" t="s">
        <v>15290</v>
      </c>
      <c r="R6055" s="10" t="s">
        <v>18</v>
      </c>
      <c r="S6055" s="10" t="s">
        <v>1062</v>
      </c>
      <c r="T6055" s="10" t="s">
        <v>15291</v>
      </c>
    </row>
    <row r="6056" spans="1:20" s="1" customFormat="1" ht="25.5" x14ac:dyDescent="0.2">
      <c r="A6056" s="10" t="s">
        <v>9147</v>
      </c>
      <c r="B6056" s="6" t="str">
        <f t="shared" si="785"/>
        <v>A</v>
      </c>
      <c r="C6056" s="10" t="s">
        <v>8574</v>
      </c>
      <c r="D6056" s="6"/>
      <c r="E6056" s="10" t="s">
        <v>13231</v>
      </c>
      <c r="F6056" s="10" t="s">
        <v>13232</v>
      </c>
      <c r="G6056" s="6"/>
      <c r="H6056" s="6"/>
      <c r="I6056" s="6"/>
      <c r="J6056" s="6" t="str">
        <f t="shared" si="788"/>
        <v>1998-A-57</v>
      </c>
      <c r="K6056" s="6" t="str">
        <f t="shared" si="786"/>
        <v>1998-A-57</v>
      </c>
      <c r="L6056" s="10" t="s">
        <v>15207</v>
      </c>
      <c r="M6056" s="6"/>
      <c r="N6056" s="10" t="s">
        <v>15285</v>
      </c>
      <c r="O6056" s="10" t="s">
        <v>8326</v>
      </c>
      <c r="P6056" s="6" t="str">
        <f t="shared" si="787"/>
        <v>W. Mico Antoine</v>
      </c>
      <c r="Q6056" s="10" t="s">
        <v>15235</v>
      </c>
      <c r="R6056" s="10" t="s">
        <v>18</v>
      </c>
      <c r="S6056" s="10" t="s">
        <v>3838</v>
      </c>
      <c r="T6056" s="10" t="s">
        <v>15292</v>
      </c>
    </row>
    <row r="6057" spans="1:20" s="1" customFormat="1" ht="25.5" x14ac:dyDescent="0.2">
      <c r="A6057" s="10" t="s">
        <v>9147</v>
      </c>
      <c r="B6057" s="6" t="str">
        <f t="shared" si="785"/>
        <v>A</v>
      </c>
      <c r="C6057" s="10" t="s">
        <v>8620</v>
      </c>
      <c r="D6057" s="6"/>
      <c r="E6057" s="10" t="s">
        <v>13231</v>
      </c>
      <c r="F6057" s="10" t="s">
        <v>13232</v>
      </c>
      <c r="G6057" s="6"/>
      <c r="H6057" s="6"/>
      <c r="I6057" s="6"/>
      <c r="J6057" s="6" t="str">
        <f t="shared" si="788"/>
        <v>1998-A-58</v>
      </c>
      <c r="K6057" s="6" t="str">
        <f t="shared" si="786"/>
        <v>1998-A-58</v>
      </c>
      <c r="L6057" s="10" t="s">
        <v>15207</v>
      </c>
      <c r="M6057" s="6"/>
      <c r="N6057" s="10" t="s">
        <v>15285</v>
      </c>
      <c r="O6057" s="10" t="s">
        <v>8326</v>
      </c>
      <c r="P6057" s="6" t="str">
        <f t="shared" si="787"/>
        <v>W. Mico Antoine</v>
      </c>
      <c r="Q6057" s="10" t="s">
        <v>15226</v>
      </c>
      <c r="R6057" s="10" t="s">
        <v>18</v>
      </c>
      <c r="S6057" s="10" t="s">
        <v>3838</v>
      </c>
      <c r="T6057" s="10" t="s">
        <v>15293</v>
      </c>
    </row>
    <row r="6058" spans="1:20" s="1" customFormat="1" ht="25.5" x14ac:dyDescent="0.2">
      <c r="A6058" s="10" t="s">
        <v>9147</v>
      </c>
      <c r="B6058" s="6" t="str">
        <f t="shared" si="785"/>
        <v>A</v>
      </c>
      <c r="C6058" s="10" t="s">
        <v>8575</v>
      </c>
      <c r="D6058" s="6"/>
      <c r="E6058" s="10" t="s">
        <v>13231</v>
      </c>
      <c r="F6058" s="10" t="s">
        <v>13232</v>
      </c>
      <c r="G6058" s="6"/>
      <c r="H6058" s="6"/>
      <c r="I6058" s="6"/>
      <c r="J6058" s="6" t="str">
        <f t="shared" si="788"/>
        <v>1998-A-59</v>
      </c>
      <c r="K6058" s="6" t="str">
        <f t="shared" si="786"/>
        <v>1998-A-59</v>
      </c>
      <c r="L6058" s="10" t="s">
        <v>15207</v>
      </c>
      <c r="M6058" s="6"/>
      <c r="N6058" s="10" t="s">
        <v>15285</v>
      </c>
      <c r="O6058" s="10" t="s">
        <v>8099</v>
      </c>
      <c r="P6058" s="6" t="str">
        <f t="shared" si="787"/>
        <v>W. Mico Antoine</v>
      </c>
      <c r="Q6058" s="10" t="s">
        <v>15294</v>
      </c>
      <c r="R6058" s="10" t="s">
        <v>18</v>
      </c>
      <c r="S6058" s="10" t="s">
        <v>1305</v>
      </c>
      <c r="T6058" s="10" t="s">
        <v>15295</v>
      </c>
    </row>
    <row r="6059" spans="1:20" s="1" customFormat="1" ht="25.5" x14ac:dyDescent="0.2">
      <c r="A6059" s="10" t="s">
        <v>9147</v>
      </c>
      <c r="B6059" s="6" t="str">
        <f t="shared" si="785"/>
        <v>A</v>
      </c>
      <c r="C6059" s="10" t="s">
        <v>8444</v>
      </c>
      <c r="D6059" s="6"/>
      <c r="E6059" s="10" t="s">
        <v>13231</v>
      </c>
      <c r="F6059" s="10" t="s">
        <v>13232</v>
      </c>
      <c r="G6059" s="6"/>
      <c r="H6059" s="6"/>
      <c r="I6059" s="6"/>
      <c r="J6059" s="6" t="str">
        <f t="shared" si="788"/>
        <v>1998-A-60</v>
      </c>
      <c r="K6059" s="6" t="str">
        <f t="shared" si="786"/>
        <v>1998-A-60</v>
      </c>
      <c r="L6059" s="10" t="s">
        <v>15207</v>
      </c>
      <c r="M6059" s="6"/>
      <c r="N6059" s="10" t="s">
        <v>15285</v>
      </c>
      <c r="O6059" s="10" t="s">
        <v>8099</v>
      </c>
      <c r="P6059" s="6" t="str">
        <f t="shared" si="787"/>
        <v>W. Mico Antoine</v>
      </c>
      <c r="Q6059" s="10" t="s">
        <v>15296</v>
      </c>
      <c r="R6059" s="10" t="s">
        <v>18</v>
      </c>
      <c r="S6059" s="10" t="s">
        <v>1273</v>
      </c>
      <c r="T6059" s="10" t="s">
        <v>15297</v>
      </c>
    </row>
    <row r="6060" spans="1:20" s="1" customFormat="1" x14ac:dyDescent="0.2">
      <c r="A6060" s="10" t="s">
        <v>9147</v>
      </c>
      <c r="B6060" s="6" t="str">
        <f t="shared" si="785"/>
        <v>A</v>
      </c>
      <c r="C6060" s="10" t="s">
        <v>8370</v>
      </c>
      <c r="D6060" s="6"/>
      <c r="E6060" s="10" t="s">
        <v>13231</v>
      </c>
      <c r="F6060" s="10" t="s">
        <v>13232</v>
      </c>
      <c r="G6060" s="6"/>
      <c r="H6060" s="6"/>
      <c r="I6060" s="6"/>
      <c r="J6060" s="6" t="str">
        <f t="shared" si="788"/>
        <v>1998-A-61</v>
      </c>
      <c r="K6060" s="6" t="str">
        <f t="shared" si="786"/>
        <v>1998-A-61</v>
      </c>
      <c r="L6060" s="10" t="s">
        <v>15207</v>
      </c>
      <c r="M6060" s="6"/>
      <c r="N6060" s="10" t="s">
        <v>15285</v>
      </c>
      <c r="O6060" s="10" t="s">
        <v>8099</v>
      </c>
      <c r="P6060" s="6" t="str">
        <f t="shared" si="787"/>
        <v>W. Mico Antoine</v>
      </c>
      <c r="Q6060" s="10" t="s">
        <v>15298</v>
      </c>
      <c r="R6060" s="10" t="s">
        <v>18</v>
      </c>
      <c r="S6060" s="10" t="s">
        <v>15299</v>
      </c>
      <c r="T6060" s="10" t="s">
        <v>15300</v>
      </c>
    </row>
    <row r="6061" spans="1:20" s="1" customFormat="1" x14ac:dyDescent="0.2">
      <c r="A6061" s="10" t="s">
        <v>9147</v>
      </c>
      <c r="B6061" s="6" t="str">
        <f t="shared" si="785"/>
        <v>A</v>
      </c>
      <c r="C6061" s="10" t="s">
        <v>8621</v>
      </c>
      <c r="D6061" s="6"/>
      <c r="E6061" s="10" t="s">
        <v>13231</v>
      </c>
      <c r="F6061" s="10" t="s">
        <v>13232</v>
      </c>
      <c r="G6061" s="6"/>
      <c r="H6061" s="6"/>
      <c r="I6061" s="6"/>
      <c r="J6061" s="6" t="str">
        <f t="shared" si="788"/>
        <v>1998-A-62</v>
      </c>
      <c r="K6061" s="6" t="str">
        <f t="shared" si="786"/>
        <v>1998-A-62</v>
      </c>
      <c r="L6061" s="10" t="s">
        <v>15207</v>
      </c>
      <c r="M6061" s="6"/>
      <c r="N6061" s="10" t="s">
        <v>15285</v>
      </c>
      <c r="O6061" s="10" t="s">
        <v>8099</v>
      </c>
      <c r="P6061" s="6" t="str">
        <f t="shared" si="787"/>
        <v>W. Mico Antoine</v>
      </c>
      <c r="Q6061" s="10" t="s">
        <v>15224</v>
      </c>
      <c r="R6061" s="10" t="s">
        <v>18</v>
      </c>
      <c r="S6061" s="10" t="s">
        <v>25</v>
      </c>
      <c r="T6061" s="10" t="s">
        <v>15301</v>
      </c>
    </row>
    <row r="6062" spans="1:20" s="1" customFormat="1" ht="25.5" x14ac:dyDescent="0.2">
      <c r="A6062" s="10" t="s">
        <v>9147</v>
      </c>
      <c r="B6062" s="6" t="str">
        <f t="shared" ref="B6062:B6108" si="789">LEFT(F6062,1)</f>
        <v>A</v>
      </c>
      <c r="C6062" s="10" t="s">
        <v>8663</v>
      </c>
      <c r="D6062" s="6"/>
      <c r="E6062" s="10" t="s">
        <v>13231</v>
      </c>
      <c r="F6062" s="10" t="s">
        <v>13232</v>
      </c>
      <c r="G6062" s="6"/>
      <c r="H6062" s="6"/>
      <c r="I6062" s="6"/>
      <c r="J6062" s="6" t="str">
        <f t="shared" si="788"/>
        <v>1998-A-63</v>
      </c>
      <c r="K6062" s="6" t="str">
        <f t="shared" si="786"/>
        <v>1998-A-63</v>
      </c>
      <c r="L6062" s="10" t="s">
        <v>13839</v>
      </c>
      <c r="M6062" s="6"/>
      <c r="N6062" s="10" t="s">
        <v>8082</v>
      </c>
      <c r="O6062" s="10" t="s">
        <v>8241</v>
      </c>
      <c r="P6062" s="6" t="str">
        <f t="shared" si="787"/>
        <v>W. Mico Antoine</v>
      </c>
      <c r="Q6062" s="10" t="s">
        <v>15302</v>
      </c>
      <c r="R6062" s="10" t="s">
        <v>18</v>
      </c>
      <c r="S6062" s="10" t="s">
        <v>13255</v>
      </c>
      <c r="T6062" s="6"/>
    </row>
    <row r="6063" spans="1:20" s="1" customFormat="1" ht="25.5" x14ac:dyDescent="0.2">
      <c r="A6063" s="10" t="s">
        <v>9147</v>
      </c>
      <c r="B6063" s="6" t="str">
        <f t="shared" si="789"/>
        <v>A</v>
      </c>
      <c r="C6063" s="10" t="s">
        <v>8176</v>
      </c>
      <c r="D6063" s="6"/>
      <c r="E6063" s="10" t="s">
        <v>13231</v>
      </c>
      <c r="F6063" s="10" t="s">
        <v>13232</v>
      </c>
      <c r="G6063" s="6"/>
      <c r="H6063" s="6"/>
      <c r="I6063" s="6"/>
      <c r="J6063" s="6" t="str">
        <f t="shared" si="788"/>
        <v>1998-A-64</v>
      </c>
      <c r="K6063" s="6" t="str">
        <f t="shared" si="786"/>
        <v>1998-A-64</v>
      </c>
      <c r="L6063" s="10" t="s">
        <v>13839</v>
      </c>
      <c r="M6063" s="6"/>
      <c r="N6063" s="10" t="s">
        <v>8082</v>
      </c>
      <c r="O6063" s="10" t="s">
        <v>8273</v>
      </c>
      <c r="P6063" s="6" t="str">
        <f t="shared" si="787"/>
        <v>W. Mico Antoine</v>
      </c>
      <c r="Q6063" s="10" t="s">
        <v>15303</v>
      </c>
      <c r="R6063" s="10" t="s">
        <v>18</v>
      </c>
      <c r="S6063" s="10" t="s">
        <v>3842</v>
      </c>
      <c r="T6063" s="6"/>
    </row>
    <row r="6064" spans="1:20" s="1" customFormat="1" ht="38.25" x14ac:dyDescent="0.2">
      <c r="A6064" s="10" t="s">
        <v>9147</v>
      </c>
      <c r="B6064" s="6" t="str">
        <f t="shared" si="789"/>
        <v>A</v>
      </c>
      <c r="C6064" s="10" t="s">
        <v>8101</v>
      </c>
      <c r="D6064" s="6"/>
      <c r="E6064" s="10" t="s">
        <v>13231</v>
      </c>
      <c r="F6064" s="10" t="s">
        <v>13232</v>
      </c>
      <c r="G6064" s="6"/>
      <c r="H6064" s="6"/>
      <c r="I6064" s="6"/>
      <c r="J6064" s="6" t="str">
        <f t="shared" si="788"/>
        <v>1998-A-65</v>
      </c>
      <c r="K6064" s="6" t="str">
        <f t="shared" si="786"/>
        <v>1998-A-65</v>
      </c>
      <c r="L6064" s="10" t="s">
        <v>13839</v>
      </c>
      <c r="M6064" s="6"/>
      <c r="N6064" s="10" t="s">
        <v>8082</v>
      </c>
      <c r="O6064" s="10" t="s">
        <v>8273</v>
      </c>
      <c r="P6064" s="6" t="str">
        <f t="shared" si="787"/>
        <v>W. Mico Antoine</v>
      </c>
      <c r="Q6064" s="10" t="s">
        <v>15304</v>
      </c>
      <c r="R6064" s="10" t="s">
        <v>18</v>
      </c>
      <c r="S6064" s="10" t="s">
        <v>3842</v>
      </c>
      <c r="T6064" s="10" t="s">
        <v>15305</v>
      </c>
    </row>
    <row r="6065" spans="1:20" s="1" customFormat="1" x14ac:dyDescent="0.2">
      <c r="A6065" s="10" t="s">
        <v>9147</v>
      </c>
      <c r="B6065" s="6" t="str">
        <f t="shared" si="789"/>
        <v>A</v>
      </c>
      <c r="C6065" s="10" t="s">
        <v>8622</v>
      </c>
      <c r="D6065" s="6"/>
      <c r="E6065" s="10" t="s">
        <v>13231</v>
      </c>
      <c r="F6065" s="10" t="s">
        <v>13232</v>
      </c>
      <c r="G6065" s="6"/>
      <c r="H6065" s="6"/>
      <c r="I6065" s="6"/>
      <c r="J6065" s="6" t="str">
        <f t="shared" si="788"/>
        <v>1998-A-66</v>
      </c>
      <c r="K6065" s="6" t="str">
        <f t="shared" si="786"/>
        <v>1998-A-66</v>
      </c>
      <c r="L6065" s="10" t="s">
        <v>13839</v>
      </c>
      <c r="M6065" s="6"/>
      <c r="N6065" s="10" t="s">
        <v>8082</v>
      </c>
      <c r="O6065" s="10" t="s">
        <v>8326</v>
      </c>
      <c r="P6065" s="6" t="str">
        <f t="shared" si="787"/>
        <v>W. Mico Antoine</v>
      </c>
      <c r="Q6065" s="10" t="s">
        <v>15306</v>
      </c>
      <c r="R6065" s="10" t="s">
        <v>18</v>
      </c>
      <c r="S6065" s="10" t="s">
        <v>3838</v>
      </c>
      <c r="T6065" s="6"/>
    </row>
    <row r="6066" spans="1:20" s="1" customFormat="1" ht="25.5" x14ac:dyDescent="0.2">
      <c r="A6066" s="10" t="s">
        <v>9147</v>
      </c>
      <c r="B6066" s="6" t="str">
        <f t="shared" si="789"/>
        <v>A</v>
      </c>
      <c r="C6066" s="10" t="s">
        <v>8174</v>
      </c>
      <c r="D6066" s="6"/>
      <c r="E6066" s="10" t="s">
        <v>13231</v>
      </c>
      <c r="F6066" s="10" t="s">
        <v>13232</v>
      </c>
      <c r="G6066" s="6"/>
      <c r="H6066" s="6"/>
      <c r="I6066" s="6"/>
      <c r="J6066" s="6" t="str">
        <f t="shared" si="788"/>
        <v>1998-A-67</v>
      </c>
      <c r="K6066" s="6" t="str">
        <f t="shared" si="786"/>
        <v>1998-A-67</v>
      </c>
      <c r="L6066" s="10" t="s">
        <v>13839</v>
      </c>
      <c r="M6066" s="6"/>
      <c r="N6066" s="10" t="s">
        <v>8082</v>
      </c>
      <c r="O6066" s="10" t="s">
        <v>8326</v>
      </c>
      <c r="P6066" s="6" t="str">
        <f t="shared" si="787"/>
        <v>W. Mico Antoine</v>
      </c>
      <c r="Q6066" s="10" t="s">
        <v>15307</v>
      </c>
      <c r="R6066" s="10" t="s">
        <v>18</v>
      </c>
      <c r="S6066" s="10" t="s">
        <v>4451</v>
      </c>
      <c r="T6066" s="10" t="s">
        <v>15308</v>
      </c>
    </row>
    <row r="6067" spans="1:20" s="1" customFormat="1" x14ac:dyDescent="0.2">
      <c r="A6067" s="10" t="s">
        <v>9147</v>
      </c>
      <c r="B6067" s="6" t="str">
        <f t="shared" si="789"/>
        <v>A</v>
      </c>
      <c r="C6067" s="10" t="s">
        <v>8103</v>
      </c>
      <c r="D6067" s="6"/>
      <c r="E6067" s="10" t="s">
        <v>13231</v>
      </c>
      <c r="F6067" s="10" t="s">
        <v>13232</v>
      </c>
      <c r="G6067" s="6"/>
      <c r="H6067" s="6"/>
      <c r="I6067" s="6"/>
      <c r="J6067" s="6" t="str">
        <f t="shared" si="788"/>
        <v>1998-A-68</v>
      </c>
      <c r="K6067" s="6" t="str">
        <f t="shared" ref="K6067:K6130" si="790">J6067</f>
        <v>1998-A-68</v>
      </c>
      <c r="L6067" s="10" t="s">
        <v>13839</v>
      </c>
      <c r="M6067" s="6"/>
      <c r="N6067" s="10" t="s">
        <v>8082</v>
      </c>
      <c r="O6067" s="10" t="s">
        <v>8326</v>
      </c>
      <c r="P6067" s="6" t="str">
        <f t="shared" si="787"/>
        <v>W. Mico Antoine</v>
      </c>
      <c r="Q6067" s="10" t="s">
        <v>15309</v>
      </c>
      <c r="R6067" s="10" t="s">
        <v>18</v>
      </c>
      <c r="S6067" s="10" t="s">
        <v>3838</v>
      </c>
      <c r="T6067" s="6"/>
    </row>
    <row r="6068" spans="1:20" s="1" customFormat="1" x14ac:dyDescent="0.2">
      <c r="A6068" s="10" t="s">
        <v>9147</v>
      </c>
      <c r="B6068" s="6" t="str">
        <f t="shared" si="789"/>
        <v>A</v>
      </c>
      <c r="C6068" s="10" t="s">
        <v>8106</v>
      </c>
      <c r="D6068" s="6"/>
      <c r="E6068" s="10" t="s">
        <v>13231</v>
      </c>
      <c r="F6068" s="10" t="s">
        <v>13232</v>
      </c>
      <c r="G6068" s="6"/>
      <c r="H6068" s="6"/>
      <c r="I6068" s="6"/>
      <c r="J6068" s="6" t="str">
        <f t="shared" si="788"/>
        <v>1998-A-69</v>
      </c>
      <c r="K6068" s="6" t="str">
        <f t="shared" si="790"/>
        <v>1998-A-69</v>
      </c>
      <c r="L6068" s="10" t="s">
        <v>13839</v>
      </c>
      <c r="M6068" s="6"/>
      <c r="N6068" s="10" t="s">
        <v>8082</v>
      </c>
      <c r="O6068" s="10" t="s">
        <v>8326</v>
      </c>
      <c r="P6068" s="6" t="str">
        <f t="shared" si="787"/>
        <v>W. Mico Antoine</v>
      </c>
      <c r="Q6068" s="10" t="s">
        <v>15310</v>
      </c>
      <c r="R6068" s="10" t="s">
        <v>18</v>
      </c>
      <c r="S6068" s="10" t="s">
        <v>899</v>
      </c>
      <c r="T6068" s="10" t="s">
        <v>15311</v>
      </c>
    </row>
    <row r="6069" spans="1:20" s="1" customFormat="1" ht="38.25" x14ac:dyDescent="0.2">
      <c r="A6069" s="10" t="s">
        <v>9147</v>
      </c>
      <c r="B6069" s="6" t="str">
        <f t="shared" si="789"/>
        <v>A</v>
      </c>
      <c r="C6069" s="10" t="s">
        <v>8104</v>
      </c>
      <c r="D6069" s="6"/>
      <c r="E6069" s="10" t="s">
        <v>13231</v>
      </c>
      <c r="F6069" s="10" t="s">
        <v>13232</v>
      </c>
      <c r="G6069" s="6"/>
      <c r="H6069" s="6"/>
      <c r="I6069" s="6"/>
      <c r="J6069" s="6" t="str">
        <f t="shared" si="788"/>
        <v>1998-A-70</v>
      </c>
      <c r="K6069" s="6" t="str">
        <f t="shared" si="790"/>
        <v>1998-A-70</v>
      </c>
      <c r="L6069" s="10" t="s">
        <v>13839</v>
      </c>
      <c r="M6069" s="6"/>
      <c r="N6069" s="10" t="s">
        <v>8082</v>
      </c>
      <c r="O6069" s="10" t="s">
        <v>8099</v>
      </c>
      <c r="P6069" s="6" t="str">
        <f t="shared" si="787"/>
        <v>W. Mico Antoine</v>
      </c>
      <c r="Q6069" s="10" t="s">
        <v>15312</v>
      </c>
      <c r="R6069" s="10" t="s">
        <v>18</v>
      </c>
      <c r="S6069" s="10" t="s">
        <v>1062</v>
      </c>
      <c r="T6069" s="10" t="s">
        <v>15313</v>
      </c>
    </row>
    <row r="6070" spans="1:20" s="1" customFormat="1" ht="25.5" x14ac:dyDescent="0.2">
      <c r="A6070" s="10" t="s">
        <v>9147</v>
      </c>
      <c r="B6070" s="6" t="str">
        <f t="shared" si="789"/>
        <v>A</v>
      </c>
      <c r="C6070" s="10" t="s">
        <v>8107</v>
      </c>
      <c r="D6070" s="6"/>
      <c r="E6070" s="10" t="s">
        <v>13231</v>
      </c>
      <c r="F6070" s="10" t="s">
        <v>13232</v>
      </c>
      <c r="G6070" s="6"/>
      <c r="H6070" s="6"/>
      <c r="I6070" s="6"/>
      <c r="J6070" s="6" t="str">
        <f t="shared" si="788"/>
        <v>1998-A-71</v>
      </c>
      <c r="K6070" s="6" t="str">
        <f t="shared" si="790"/>
        <v>1998-A-71</v>
      </c>
      <c r="L6070" s="10" t="s">
        <v>13839</v>
      </c>
      <c r="M6070" s="6"/>
      <c r="N6070" s="10" t="s">
        <v>8082</v>
      </c>
      <c r="O6070" s="10" t="s">
        <v>8099</v>
      </c>
      <c r="P6070" s="6" t="str">
        <f t="shared" si="787"/>
        <v>W. Mico Antoine</v>
      </c>
      <c r="Q6070" s="10" t="s">
        <v>15314</v>
      </c>
      <c r="R6070" s="10" t="s">
        <v>18</v>
      </c>
      <c r="S6070" s="10" t="s">
        <v>899</v>
      </c>
      <c r="T6070" s="10" t="s">
        <v>15315</v>
      </c>
    </row>
    <row r="6071" spans="1:20" s="1" customFormat="1" ht="25.5" x14ac:dyDescent="0.2">
      <c r="A6071" s="10" t="s">
        <v>9147</v>
      </c>
      <c r="B6071" s="6" t="str">
        <f t="shared" si="789"/>
        <v>A</v>
      </c>
      <c r="C6071" s="10" t="s">
        <v>8108</v>
      </c>
      <c r="D6071" s="6"/>
      <c r="E6071" s="10" t="s">
        <v>13231</v>
      </c>
      <c r="F6071" s="10" t="s">
        <v>13232</v>
      </c>
      <c r="G6071" s="6"/>
      <c r="H6071" s="6"/>
      <c r="I6071" s="6"/>
      <c r="J6071" s="6" t="str">
        <f t="shared" si="788"/>
        <v>1998-A-72</v>
      </c>
      <c r="K6071" s="6" t="str">
        <f t="shared" si="790"/>
        <v>1998-A-72</v>
      </c>
      <c r="L6071" s="10" t="s">
        <v>13839</v>
      </c>
      <c r="M6071" s="6"/>
      <c r="N6071" s="10" t="s">
        <v>8082</v>
      </c>
      <c r="O6071" s="10" t="s">
        <v>8587</v>
      </c>
      <c r="P6071" s="6" t="str">
        <f t="shared" si="787"/>
        <v>W. Mico Antoine</v>
      </c>
      <c r="Q6071" s="10" t="s">
        <v>15316</v>
      </c>
      <c r="R6071" s="10" t="s">
        <v>18</v>
      </c>
      <c r="S6071" s="10" t="s">
        <v>15317</v>
      </c>
      <c r="T6071" s="10" t="s">
        <v>15318</v>
      </c>
    </row>
    <row r="6072" spans="1:20" s="1" customFormat="1" x14ac:dyDescent="0.2">
      <c r="A6072" s="10" t="s">
        <v>9147</v>
      </c>
      <c r="B6072" s="6" t="str">
        <f t="shared" si="789"/>
        <v>A</v>
      </c>
      <c r="C6072" s="10" t="s">
        <v>8376</v>
      </c>
      <c r="D6072" s="6"/>
      <c r="E6072" s="10" t="s">
        <v>13231</v>
      </c>
      <c r="F6072" s="10" t="s">
        <v>13232</v>
      </c>
      <c r="G6072" s="6"/>
      <c r="H6072" s="6"/>
      <c r="I6072" s="6"/>
      <c r="J6072" s="6" t="str">
        <f t="shared" si="788"/>
        <v>1998-A-73</v>
      </c>
      <c r="K6072" s="6" t="str">
        <f t="shared" si="790"/>
        <v>1998-A-73</v>
      </c>
      <c r="L6072" s="10" t="s">
        <v>13839</v>
      </c>
      <c r="M6072" s="6"/>
      <c r="N6072" s="10" t="s">
        <v>8082</v>
      </c>
      <c r="O6072" s="10" t="s">
        <v>8318</v>
      </c>
      <c r="P6072" s="6" t="str">
        <f t="shared" si="787"/>
        <v>W. Mico Antoine</v>
      </c>
      <c r="Q6072" s="10" t="s">
        <v>15319</v>
      </c>
      <c r="R6072" s="10" t="s">
        <v>18</v>
      </c>
      <c r="S6072" s="10" t="s">
        <v>3838</v>
      </c>
      <c r="T6072" s="6"/>
    </row>
    <row r="6073" spans="1:20" s="1" customFormat="1" ht="25.5" x14ac:dyDescent="0.2">
      <c r="A6073" s="10" t="s">
        <v>9147</v>
      </c>
      <c r="B6073" s="6" t="str">
        <f t="shared" si="789"/>
        <v>A</v>
      </c>
      <c r="C6073" s="10" t="s">
        <v>8564</v>
      </c>
      <c r="D6073" s="6"/>
      <c r="E6073" s="10" t="s">
        <v>13231</v>
      </c>
      <c r="F6073" s="10" t="s">
        <v>13232</v>
      </c>
      <c r="G6073" s="6"/>
      <c r="H6073" s="6"/>
      <c r="I6073" s="6"/>
      <c r="J6073" s="6" t="str">
        <f t="shared" si="788"/>
        <v>1998-A-74</v>
      </c>
      <c r="K6073" s="6" t="str">
        <f t="shared" si="790"/>
        <v>1998-A-74</v>
      </c>
      <c r="L6073" s="10" t="s">
        <v>13839</v>
      </c>
      <c r="M6073" s="6"/>
      <c r="N6073" s="10" t="s">
        <v>8082</v>
      </c>
      <c r="O6073" s="10" t="s">
        <v>7675</v>
      </c>
      <c r="P6073" s="6" t="str">
        <f t="shared" si="787"/>
        <v>W. Mico Antoine</v>
      </c>
      <c r="Q6073" s="10" t="s">
        <v>15320</v>
      </c>
      <c r="R6073" s="10" t="s">
        <v>18</v>
      </c>
      <c r="S6073" s="10" t="s">
        <v>2117</v>
      </c>
      <c r="T6073" s="10" t="s">
        <v>15321</v>
      </c>
    </row>
    <row r="6074" spans="1:20" s="1" customFormat="1" x14ac:dyDescent="0.2">
      <c r="A6074" s="10" t="s">
        <v>9147</v>
      </c>
      <c r="B6074" s="6" t="str">
        <f t="shared" si="789"/>
        <v>A</v>
      </c>
      <c r="C6074" s="10" t="s">
        <v>8377</v>
      </c>
      <c r="D6074" s="6"/>
      <c r="E6074" s="10" t="s">
        <v>13231</v>
      </c>
      <c r="F6074" s="10" t="s">
        <v>13232</v>
      </c>
      <c r="G6074" s="6"/>
      <c r="H6074" s="6"/>
      <c r="I6074" s="6"/>
      <c r="J6074" s="6" t="str">
        <f t="shared" si="788"/>
        <v>1998-A-75</v>
      </c>
      <c r="K6074" s="6" t="str">
        <f t="shared" si="790"/>
        <v>1998-A-75</v>
      </c>
      <c r="L6074" s="10" t="s">
        <v>13839</v>
      </c>
      <c r="M6074" s="6"/>
      <c r="N6074" s="10" t="s">
        <v>8082</v>
      </c>
      <c r="O6074" s="10" t="s">
        <v>2038</v>
      </c>
      <c r="P6074" s="6" t="str">
        <f t="shared" si="787"/>
        <v>W. Mico Antoine</v>
      </c>
      <c r="Q6074" s="10" t="s">
        <v>15322</v>
      </c>
      <c r="R6074" s="10" t="s">
        <v>18</v>
      </c>
      <c r="S6074" s="10" t="s">
        <v>3842</v>
      </c>
      <c r="T6074" s="10" t="s">
        <v>15323</v>
      </c>
    </row>
    <row r="6075" spans="1:20" s="1" customFormat="1" ht="38.25" x14ac:dyDescent="0.2">
      <c r="A6075" s="10" t="s">
        <v>9147</v>
      </c>
      <c r="B6075" s="6" t="str">
        <f t="shared" si="789"/>
        <v>A</v>
      </c>
      <c r="C6075" s="10" t="s">
        <v>8639</v>
      </c>
      <c r="D6075" s="6"/>
      <c r="E6075" s="10" t="s">
        <v>13231</v>
      </c>
      <c r="F6075" s="10" t="s">
        <v>13232</v>
      </c>
      <c r="G6075" s="6"/>
      <c r="H6075" s="6"/>
      <c r="I6075" s="6"/>
      <c r="J6075" s="6" t="str">
        <f t="shared" si="788"/>
        <v>1998-A-76</v>
      </c>
      <c r="K6075" s="6" t="str">
        <f t="shared" si="790"/>
        <v>1998-A-76</v>
      </c>
      <c r="L6075" s="10" t="s">
        <v>13839</v>
      </c>
      <c r="M6075" s="6"/>
      <c r="N6075" s="10" t="s">
        <v>8082</v>
      </c>
      <c r="O6075" s="10" t="s">
        <v>2086</v>
      </c>
      <c r="P6075" s="6" t="str">
        <f t="shared" si="787"/>
        <v>W. Mico Antoine</v>
      </c>
      <c r="Q6075" s="10" t="s">
        <v>15324</v>
      </c>
      <c r="R6075" s="10" t="s">
        <v>18</v>
      </c>
      <c r="S6075" s="10" t="s">
        <v>3842</v>
      </c>
      <c r="T6075" s="10" t="s">
        <v>15325</v>
      </c>
    </row>
    <row r="6076" spans="1:20" s="1" customFormat="1" ht="25.5" x14ac:dyDescent="0.2">
      <c r="A6076" s="10" t="s">
        <v>9147</v>
      </c>
      <c r="B6076" s="6" t="str">
        <f t="shared" si="789"/>
        <v>A</v>
      </c>
      <c r="C6076" s="10" t="s">
        <v>8580</v>
      </c>
      <c r="D6076" s="6"/>
      <c r="E6076" s="10" t="s">
        <v>13231</v>
      </c>
      <c r="F6076" s="10" t="s">
        <v>13232</v>
      </c>
      <c r="G6076" s="6"/>
      <c r="H6076" s="6"/>
      <c r="I6076" s="6"/>
      <c r="J6076" s="6" t="str">
        <f t="shared" si="788"/>
        <v>1998-A-77</v>
      </c>
      <c r="K6076" s="6" t="str">
        <f t="shared" si="790"/>
        <v>1998-A-77</v>
      </c>
      <c r="L6076" s="10" t="s">
        <v>13839</v>
      </c>
      <c r="M6076" s="6"/>
      <c r="N6076" s="10" t="s">
        <v>8082</v>
      </c>
      <c r="O6076" s="10" t="s">
        <v>9643</v>
      </c>
      <c r="P6076" s="6" t="str">
        <f t="shared" si="787"/>
        <v>W. Mico Antoine</v>
      </c>
      <c r="Q6076" s="10" t="s">
        <v>14986</v>
      </c>
      <c r="R6076" s="10" t="s">
        <v>18</v>
      </c>
      <c r="S6076" s="10" t="s">
        <v>14389</v>
      </c>
      <c r="T6076" s="6"/>
    </row>
    <row r="6077" spans="1:20" s="1" customFormat="1" ht="25.5" x14ac:dyDescent="0.2">
      <c r="A6077" s="10" t="s">
        <v>9147</v>
      </c>
      <c r="B6077" s="6" t="str">
        <f t="shared" si="789"/>
        <v>A</v>
      </c>
      <c r="C6077" s="10" t="s">
        <v>8105</v>
      </c>
      <c r="D6077" s="6"/>
      <c r="E6077" s="10" t="s">
        <v>13231</v>
      </c>
      <c r="F6077" s="10" t="s">
        <v>13232</v>
      </c>
      <c r="G6077" s="6"/>
      <c r="H6077" s="6"/>
      <c r="I6077" s="6"/>
      <c r="J6077" s="6" t="str">
        <f t="shared" si="788"/>
        <v>1998-A-78</v>
      </c>
      <c r="K6077" s="6" t="str">
        <f t="shared" si="790"/>
        <v>1998-A-78</v>
      </c>
      <c r="L6077" s="10" t="s">
        <v>13839</v>
      </c>
      <c r="M6077" s="6"/>
      <c r="N6077" s="10" t="s">
        <v>8082</v>
      </c>
      <c r="O6077" s="10" t="s">
        <v>8091</v>
      </c>
      <c r="P6077" s="6" t="str">
        <f t="shared" ref="P6077:P6131" si="791">CONCATENATE(E6077,F6077)</f>
        <v>W. Mico Antoine</v>
      </c>
      <c r="Q6077" s="10" t="s">
        <v>15326</v>
      </c>
      <c r="R6077" s="10" t="s">
        <v>18</v>
      </c>
      <c r="S6077" s="10" t="s">
        <v>1004</v>
      </c>
      <c r="T6077" s="10" t="s">
        <v>15327</v>
      </c>
    </row>
    <row r="6078" spans="1:20" s="1" customFormat="1" ht="38.25" x14ac:dyDescent="0.2">
      <c r="A6078" s="10" t="s">
        <v>9147</v>
      </c>
      <c r="B6078" s="6" t="str">
        <f t="shared" si="789"/>
        <v>A</v>
      </c>
      <c r="C6078" s="10" t="s">
        <v>8102</v>
      </c>
      <c r="D6078" s="6"/>
      <c r="E6078" s="10" t="s">
        <v>13231</v>
      </c>
      <c r="F6078" s="10" t="s">
        <v>13232</v>
      </c>
      <c r="G6078" s="6"/>
      <c r="H6078" s="6"/>
      <c r="I6078" s="6"/>
      <c r="J6078" s="6" t="str">
        <f t="shared" si="788"/>
        <v>1998-A-79</v>
      </c>
      <c r="K6078" s="6" t="str">
        <f t="shared" si="790"/>
        <v>1998-A-79</v>
      </c>
      <c r="L6078" s="10" t="s">
        <v>13839</v>
      </c>
      <c r="M6078" s="6"/>
      <c r="N6078" s="10" t="s">
        <v>8082</v>
      </c>
      <c r="O6078" s="10" t="s">
        <v>9728</v>
      </c>
      <c r="P6078" s="6" t="str">
        <f t="shared" si="791"/>
        <v>W. Mico Antoine</v>
      </c>
      <c r="Q6078" s="10" t="s">
        <v>15328</v>
      </c>
      <c r="R6078" s="10" t="s">
        <v>1880</v>
      </c>
      <c r="S6078" s="10" t="s">
        <v>14012</v>
      </c>
      <c r="T6078" s="10" t="s">
        <v>15329</v>
      </c>
    </row>
    <row r="6079" spans="1:20" s="1" customFormat="1" ht="25.5" x14ac:dyDescent="0.2">
      <c r="A6079" s="10" t="s">
        <v>9147</v>
      </c>
      <c r="B6079" s="6" t="str">
        <f t="shared" si="789"/>
        <v>A</v>
      </c>
      <c r="C6079" s="10" t="s">
        <v>8109</v>
      </c>
      <c r="D6079" s="6"/>
      <c r="E6079" s="10" t="s">
        <v>13231</v>
      </c>
      <c r="F6079" s="10" t="s">
        <v>13232</v>
      </c>
      <c r="G6079" s="6"/>
      <c r="H6079" s="6"/>
      <c r="I6079" s="6"/>
      <c r="J6079" s="6" t="str">
        <f t="shared" si="788"/>
        <v>1998-A-80</v>
      </c>
      <c r="K6079" s="6" t="str">
        <f t="shared" si="790"/>
        <v>1998-A-80</v>
      </c>
      <c r="L6079" s="10" t="s">
        <v>13839</v>
      </c>
      <c r="M6079" s="6"/>
      <c r="N6079" s="10" t="s">
        <v>8082</v>
      </c>
      <c r="O6079" s="10" t="s">
        <v>8094</v>
      </c>
      <c r="P6079" s="6" t="str">
        <f t="shared" si="791"/>
        <v>W. Mico Antoine</v>
      </c>
      <c r="Q6079" s="10" t="s">
        <v>14569</v>
      </c>
      <c r="R6079" s="10" t="s">
        <v>18</v>
      </c>
      <c r="S6079" s="10" t="s">
        <v>5271</v>
      </c>
      <c r="T6079" s="6"/>
    </row>
    <row r="6080" spans="1:20" s="1" customFormat="1" ht="114.75" x14ac:dyDescent="0.2">
      <c r="A6080" s="10" t="s">
        <v>9147</v>
      </c>
      <c r="B6080" s="6" t="str">
        <f t="shared" si="789"/>
        <v>C</v>
      </c>
      <c r="C6080" s="10" t="s">
        <v>8241</v>
      </c>
      <c r="D6080" s="6"/>
      <c r="E6080" s="10" t="s">
        <v>12374</v>
      </c>
      <c r="F6080" s="10" t="s">
        <v>14416</v>
      </c>
      <c r="G6080" s="6"/>
      <c r="H6080" s="6"/>
      <c r="I6080" s="6"/>
      <c r="J6080" s="6" t="str">
        <f t="shared" si="788"/>
        <v>1998-C-1</v>
      </c>
      <c r="K6080" s="6" t="str">
        <f t="shared" si="790"/>
        <v>1998-C-1</v>
      </c>
      <c r="L6080" s="10" t="s">
        <v>6720</v>
      </c>
      <c r="M6080" s="10" t="s">
        <v>8093</v>
      </c>
      <c r="N6080" s="10" t="s">
        <v>8588</v>
      </c>
      <c r="O6080" s="10" t="s">
        <v>5124</v>
      </c>
      <c r="P6080" s="6" t="str">
        <f t="shared" si="791"/>
        <v>Hugh Campbell</v>
      </c>
      <c r="Q6080" s="10" t="s">
        <v>15330</v>
      </c>
      <c r="R6080" s="10" t="s">
        <v>18</v>
      </c>
      <c r="S6080" s="10" t="s">
        <v>15331</v>
      </c>
      <c r="T6080" s="10" t="s">
        <v>15332</v>
      </c>
    </row>
    <row r="6081" spans="1:20" s="1" customFormat="1" ht="25.5" x14ac:dyDescent="0.2">
      <c r="A6081" s="10" t="s">
        <v>9147</v>
      </c>
      <c r="B6081" s="6" t="str">
        <f t="shared" si="789"/>
        <v>D</v>
      </c>
      <c r="C6081" s="10" t="s">
        <v>8241</v>
      </c>
      <c r="D6081" s="6"/>
      <c r="E6081" s="10" t="s">
        <v>14419</v>
      </c>
      <c r="F6081" s="10" t="s">
        <v>14420</v>
      </c>
      <c r="G6081" s="6"/>
      <c r="H6081" s="6"/>
      <c r="I6081" s="6"/>
      <c r="J6081" s="6" t="str">
        <f t="shared" si="788"/>
        <v>1998-D-1</v>
      </c>
      <c r="K6081" s="6" t="str">
        <f t="shared" si="790"/>
        <v>1998-D-1</v>
      </c>
      <c r="L6081" s="10" t="s">
        <v>13839</v>
      </c>
      <c r="M6081" s="6"/>
      <c r="N6081" s="10" t="s">
        <v>8082</v>
      </c>
      <c r="O6081" s="10" t="s">
        <v>9290</v>
      </c>
      <c r="P6081" s="6" t="str">
        <f t="shared" si="791"/>
        <v>Marcel Didier</v>
      </c>
      <c r="Q6081" s="10" t="s">
        <v>15333</v>
      </c>
      <c r="R6081" s="10" t="s">
        <v>18</v>
      </c>
      <c r="S6081" s="10" t="s">
        <v>14181</v>
      </c>
      <c r="T6081" s="10" t="s">
        <v>15334</v>
      </c>
    </row>
    <row r="6082" spans="1:20" s="1" customFormat="1" ht="25.5" x14ac:dyDescent="0.2">
      <c r="A6082" s="10" t="s">
        <v>9147</v>
      </c>
      <c r="B6082" s="6" t="str">
        <f t="shared" si="789"/>
        <v>D</v>
      </c>
      <c r="C6082" s="10" t="s">
        <v>8273</v>
      </c>
      <c r="D6082" s="6"/>
      <c r="E6082" s="10" t="s">
        <v>15002</v>
      </c>
      <c r="F6082" s="10" t="s">
        <v>15003</v>
      </c>
      <c r="G6082" s="6"/>
      <c r="H6082" s="6"/>
      <c r="I6082" s="6"/>
      <c r="J6082" s="6" t="str">
        <f t="shared" si="788"/>
        <v>1998-D-2</v>
      </c>
      <c r="K6082" s="6" t="str">
        <f t="shared" si="790"/>
        <v>1998-D-2</v>
      </c>
      <c r="L6082" s="10" t="s">
        <v>13839</v>
      </c>
      <c r="M6082" s="6"/>
      <c r="N6082" s="10" t="s">
        <v>8082</v>
      </c>
      <c r="O6082" s="10" t="s">
        <v>9313</v>
      </c>
      <c r="P6082" s="6" t="str">
        <f t="shared" si="791"/>
        <v>Jacques Dinan</v>
      </c>
      <c r="Q6082" s="10" t="s">
        <v>14587</v>
      </c>
      <c r="R6082" s="10" t="s">
        <v>18</v>
      </c>
      <c r="S6082" s="10" t="s">
        <v>3842</v>
      </c>
      <c r="T6082" s="10" t="s">
        <v>13331</v>
      </c>
    </row>
    <row r="6083" spans="1:20" s="1" customFormat="1" ht="51" x14ac:dyDescent="0.2">
      <c r="A6083" s="10" t="s">
        <v>9147</v>
      </c>
      <c r="B6083" s="6" t="str">
        <f t="shared" si="789"/>
        <v>F</v>
      </c>
      <c r="C6083" s="10" t="s">
        <v>8241</v>
      </c>
      <c r="D6083" s="6"/>
      <c r="E6083" s="10" t="s">
        <v>6842</v>
      </c>
      <c r="F6083" s="10" t="s">
        <v>6843</v>
      </c>
      <c r="G6083" s="6"/>
      <c r="H6083" s="6"/>
      <c r="I6083" s="6"/>
      <c r="J6083" s="6" t="str">
        <f t="shared" ref="J6083:J6146" si="792">CONCATENATE(A6083,"-",B6083,"-",C6083,D6083)</f>
        <v>1998-F-1</v>
      </c>
      <c r="K6083" s="6" t="str">
        <f t="shared" si="790"/>
        <v>1998-F-1</v>
      </c>
      <c r="L6083" s="10" t="s">
        <v>6720</v>
      </c>
      <c r="M6083" s="10" t="s">
        <v>8093</v>
      </c>
      <c r="N6083" s="10" t="s">
        <v>8581</v>
      </c>
      <c r="O6083" s="10" t="s">
        <v>9910</v>
      </c>
      <c r="P6083" s="6" t="str">
        <f t="shared" si="791"/>
        <v>Keith Fitton</v>
      </c>
      <c r="Q6083" s="10" t="s">
        <v>15335</v>
      </c>
      <c r="R6083" s="10" t="s">
        <v>3486</v>
      </c>
      <c r="S6083" s="10" t="s">
        <v>15336</v>
      </c>
      <c r="T6083" s="10" t="s">
        <v>15337</v>
      </c>
    </row>
    <row r="6084" spans="1:20" s="1" customFormat="1" ht="63.75" x14ac:dyDescent="0.2">
      <c r="A6084" s="10" t="s">
        <v>9147</v>
      </c>
      <c r="B6084" s="6" t="str">
        <f t="shared" si="789"/>
        <v>F</v>
      </c>
      <c r="C6084" s="10" t="s">
        <v>8273</v>
      </c>
      <c r="D6084" s="6"/>
      <c r="E6084" s="10" t="s">
        <v>6842</v>
      </c>
      <c r="F6084" s="10" t="s">
        <v>6843</v>
      </c>
      <c r="G6084" s="6"/>
      <c r="H6084" s="6"/>
      <c r="I6084" s="6"/>
      <c r="J6084" s="6" t="str">
        <f t="shared" si="792"/>
        <v>1998-F-2</v>
      </c>
      <c r="K6084" s="6" t="str">
        <f t="shared" si="790"/>
        <v>1998-F-2</v>
      </c>
      <c r="L6084" s="10" t="s">
        <v>6720</v>
      </c>
      <c r="M6084" s="10" t="s">
        <v>8093</v>
      </c>
      <c r="N6084" s="10" t="s">
        <v>8581</v>
      </c>
      <c r="O6084" s="10" t="s">
        <v>9088</v>
      </c>
      <c r="P6084" s="6" t="str">
        <f t="shared" si="791"/>
        <v>Keith Fitton</v>
      </c>
      <c r="Q6084" s="10" t="s">
        <v>15338</v>
      </c>
      <c r="R6084" s="10" t="s">
        <v>15339</v>
      </c>
      <c r="S6084" s="10" t="s">
        <v>15340</v>
      </c>
      <c r="T6084" s="10" t="s">
        <v>15341</v>
      </c>
    </row>
    <row r="6085" spans="1:20" s="1" customFormat="1" ht="25.5" x14ac:dyDescent="0.2">
      <c r="A6085" s="10" t="s">
        <v>9147</v>
      </c>
      <c r="B6085" s="6" t="str">
        <f t="shared" si="789"/>
        <v>F</v>
      </c>
      <c r="C6085" s="10" t="s">
        <v>8326</v>
      </c>
      <c r="D6085" s="6"/>
      <c r="E6085" s="10" t="s">
        <v>6842</v>
      </c>
      <c r="F6085" s="10" t="s">
        <v>6843</v>
      </c>
      <c r="G6085" s="6"/>
      <c r="H6085" s="6"/>
      <c r="I6085" s="6"/>
      <c r="J6085" s="6" t="str">
        <f t="shared" si="792"/>
        <v>1998-F-3</v>
      </c>
      <c r="K6085" s="6" t="str">
        <f t="shared" si="790"/>
        <v>1998-F-3</v>
      </c>
      <c r="L6085" s="10" t="s">
        <v>6720</v>
      </c>
      <c r="M6085" s="10" t="s">
        <v>8093</v>
      </c>
      <c r="N6085" s="10" t="s">
        <v>8581</v>
      </c>
      <c r="O6085" s="10" t="s">
        <v>8563</v>
      </c>
      <c r="P6085" s="6" t="str">
        <f t="shared" si="791"/>
        <v>Keith Fitton</v>
      </c>
      <c r="Q6085" s="10" t="s">
        <v>15342</v>
      </c>
      <c r="R6085" s="10" t="s">
        <v>186</v>
      </c>
      <c r="S6085" s="10" t="s">
        <v>5858</v>
      </c>
      <c r="T6085" s="10" t="s">
        <v>15343</v>
      </c>
    </row>
    <row r="6086" spans="1:20" s="1" customFormat="1" ht="38.25" x14ac:dyDescent="0.2">
      <c r="A6086" s="10" t="s">
        <v>9147</v>
      </c>
      <c r="B6086" s="6" t="str">
        <f t="shared" si="789"/>
        <v>F</v>
      </c>
      <c r="C6086" s="10" t="s">
        <v>8099</v>
      </c>
      <c r="D6086" s="6"/>
      <c r="E6086" s="10" t="s">
        <v>6842</v>
      </c>
      <c r="F6086" s="10" t="s">
        <v>6843</v>
      </c>
      <c r="G6086" s="6"/>
      <c r="H6086" s="6"/>
      <c r="I6086" s="6"/>
      <c r="J6086" s="6" t="str">
        <f t="shared" si="792"/>
        <v>1998-F-4</v>
      </c>
      <c r="K6086" s="6" t="str">
        <f t="shared" si="790"/>
        <v>1998-F-4</v>
      </c>
      <c r="L6086" s="10" t="s">
        <v>6720</v>
      </c>
      <c r="M6086" s="10" t="s">
        <v>8093</v>
      </c>
      <c r="N6086" s="10" t="s">
        <v>8581</v>
      </c>
      <c r="O6086" s="10" t="s">
        <v>7675</v>
      </c>
      <c r="P6086" s="6" t="str">
        <f t="shared" si="791"/>
        <v>Keith Fitton</v>
      </c>
      <c r="Q6086" s="10" t="s">
        <v>15344</v>
      </c>
      <c r="R6086" s="10" t="s">
        <v>186</v>
      </c>
      <c r="S6086" s="10" t="s">
        <v>5202</v>
      </c>
      <c r="T6086" s="10" t="s">
        <v>15345</v>
      </c>
    </row>
    <row r="6087" spans="1:20" s="1" customFormat="1" ht="25.5" x14ac:dyDescent="0.2">
      <c r="A6087" s="10" t="s">
        <v>9147</v>
      </c>
      <c r="B6087" s="6" t="str">
        <f t="shared" si="789"/>
        <v>F</v>
      </c>
      <c r="C6087" s="10" t="s">
        <v>8318</v>
      </c>
      <c r="D6087" s="6"/>
      <c r="E6087" s="10" t="s">
        <v>6842</v>
      </c>
      <c r="F6087" s="10" t="s">
        <v>6843</v>
      </c>
      <c r="G6087" s="6"/>
      <c r="H6087" s="6"/>
      <c r="I6087" s="6"/>
      <c r="J6087" s="6" t="str">
        <f t="shared" si="792"/>
        <v>1998-F-5</v>
      </c>
      <c r="K6087" s="6" t="str">
        <f t="shared" si="790"/>
        <v>1998-F-5</v>
      </c>
      <c r="L6087" s="10" t="s">
        <v>6720</v>
      </c>
      <c r="M6087" s="10" t="s">
        <v>8093</v>
      </c>
      <c r="N6087" s="10" t="s">
        <v>8581</v>
      </c>
      <c r="O6087" s="10" t="s">
        <v>8082</v>
      </c>
      <c r="P6087" s="6" t="str">
        <f t="shared" si="791"/>
        <v>Keith Fitton</v>
      </c>
      <c r="Q6087" s="10" t="s">
        <v>15346</v>
      </c>
      <c r="R6087" s="10" t="s">
        <v>3486</v>
      </c>
      <c r="S6087" s="10" t="s">
        <v>1717</v>
      </c>
      <c r="T6087" s="10" t="s">
        <v>15347</v>
      </c>
    </row>
    <row r="6088" spans="1:20" s="1" customFormat="1" ht="38.25" x14ac:dyDescent="0.2">
      <c r="A6088" s="10" t="s">
        <v>9147</v>
      </c>
      <c r="B6088" s="6" t="str">
        <f t="shared" si="789"/>
        <v>F</v>
      </c>
      <c r="C6088" s="10" t="s">
        <v>8252</v>
      </c>
      <c r="D6088" s="6"/>
      <c r="E6088" s="10" t="s">
        <v>6842</v>
      </c>
      <c r="F6088" s="10" t="s">
        <v>6843</v>
      </c>
      <c r="G6088" s="6"/>
      <c r="H6088" s="6"/>
      <c r="I6088" s="6"/>
      <c r="J6088" s="6" t="str">
        <f t="shared" si="792"/>
        <v>1998-F-6</v>
      </c>
      <c r="K6088" s="6" t="str">
        <f t="shared" si="790"/>
        <v>1998-F-6</v>
      </c>
      <c r="L6088" s="10" t="s">
        <v>6720</v>
      </c>
      <c r="M6088" s="10" t="s">
        <v>8093</v>
      </c>
      <c r="N6088" s="10" t="s">
        <v>8581</v>
      </c>
      <c r="O6088" s="10" t="s">
        <v>8083</v>
      </c>
      <c r="P6088" s="6" t="str">
        <f t="shared" si="791"/>
        <v>Keith Fitton</v>
      </c>
      <c r="Q6088" s="10" t="s">
        <v>15348</v>
      </c>
      <c r="R6088" s="10" t="s">
        <v>186</v>
      </c>
      <c r="S6088" s="10" t="s">
        <v>653</v>
      </c>
      <c r="T6088" s="10" t="s">
        <v>15349</v>
      </c>
    </row>
    <row r="6089" spans="1:20" s="1" customFormat="1" ht="25.5" x14ac:dyDescent="0.2">
      <c r="A6089" s="10" t="s">
        <v>9147</v>
      </c>
      <c r="B6089" s="6" t="str">
        <f t="shared" si="789"/>
        <v>F</v>
      </c>
      <c r="C6089" s="10" t="s">
        <v>8096</v>
      </c>
      <c r="D6089" s="6"/>
      <c r="E6089" s="10" t="s">
        <v>6842</v>
      </c>
      <c r="F6089" s="10" t="s">
        <v>6843</v>
      </c>
      <c r="G6089" s="6"/>
      <c r="H6089" s="6"/>
      <c r="I6089" s="6"/>
      <c r="J6089" s="6" t="str">
        <f t="shared" si="792"/>
        <v>1998-F-7</v>
      </c>
      <c r="K6089" s="6" t="str">
        <f t="shared" si="790"/>
        <v>1998-F-7</v>
      </c>
      <c r="L6089" s="10" t="s">
        <v>6720</v>
      </c>
      <c r="M6089" s="10" t="s">
        <v>8093</v>
      </c>
      <c r="N6089" s="10" t="s">
        <v>8581</v>
      </c>
      <c r="O6089" s="10" t="s">
        <v>8083</v>
      </c>
      <c r="P6089" s="6" t="str">
        <f t="shared" si="791"/>
        <v>Keith Fitton</v>
      </c>
      <c r="Q6089" s="10" t="s">
        <v>15350</v>
      </c>
      <c r="R6089" s="10" t="s">
        <v>186</v>
      </c>
      <c r="S6089" s="10" t="s">
        <v>5378</v>
      </c>
      <c r="T6089" s="10" t="s">
        <v>15351</v>
      </c>
    </row>
    <row r="6090" spans="1:20" s="1" customFormat="1" ht="25.5" x14ac:dyDescent="0.2">
      <c r="A6090" s="10" t="s">
        <v>9147</v>
      </c>
      <c r="B6090" s="6" t="str">
        <f t="shared" si="789"/>
        <v>F</v>
      </c>
      <c r="C6090" s="10" t="s">
        <v>8097</v>
      </c>
      <c r="D6090" s="6"/>
      <c r="E6090" s="10" t="s">
        <v>6842</v>
      </c>
      <c r="F6090" s="10" t="s">
        <v>6843</v>
      </c>
      <c r="G6090" s="6"/>
      <c r="H6090" s="6"/>
      <c r="I6090" s="6"/>
      <c r="J6090" s="6" t="str">
        <f t="shared" si="792"/>
        <v>1998-F-8</v>
      </c>
      <c r="K6090" s="6" t="str">
        <f t="shared" si="790"/>
        <v>1998-F-8</v>
      </c>
      <c r="L6090" s="10" t="s">
        <v>6720</v>
      </c>
      <c r="M6090" s="10" t="s">
        <v>8093</v>
      </c>
      <c r="N6090" s="10" t="s">
        <v>8581</v>
      </c>
      <c r="O6090" s="10" t="s">
        <v>8083</v>
      </c>
      <c r="P6090" s="6" t="str">
        <f t="shared" si="791"/>
        <v>Keith Fitton</v>
      </c>
      <c r="Q6090" s="10" t="s">
        <v>15352</v>
      </c>
      <c r="R6090" s="10" t="s">
        <v>186</v>
      </c>
      <c r="S6090" s="10" t="s">
        <v>5650</v>
      </c>
      <c r="T6090" s="10" t="s">
        <v>15353</v>
      </c>
    </row>
    <row r="6091" spans="1:20" s="1" customFormat="1" x14ac:dyDescent="0.2">
      <c r="A6091" s="10" t="s">
        <v>9147</v>
      </c>
      <c r="B6091" s="6" t="str">
        <f t="shared" si="789"/>
        <v>F</v>
      </c>
      <c r="C6091" s="10" t="s">
        <v>8330</v>
      </c>
      <c r="D6091" s="6"/>
      <c r="E6091" s="10" t="s">
        <v>6842</v>
      </c>
      <c r="F6091" s="10" t="s">
        <v>6843</v>
      </c>
      <c r="G6091" s="6"/>
      <c r="H6091" s="6"/>
      <c r="I6091" s="6"/>
      <c r="J6091" s="6" t="str">
        <f t="shared" si="792"/>
        <v>1998-F-9</v>
      </c>
      <c r="K6091" s="6" t="str">
        <f t="shared" si="790"/>
        <v>1998-F-9</v>
      </c>
      <c r="L6091" s="10" t="s">
        <v>6720</v>
      </c>
      <c r="M6091" s="10" t="s">
        <v>8093</v>
      </c>
      <c r="N6091" s="10" t="s">
        <v>8581</v>
      </c>
      <c r="O6091" s="10" t="s">
        <v>8084</v>
      </c>
      <c r="P6091" s="6" t="str">
        <f t="shared" si="791"/>
        <v>Keith Fitton</v>
      </c>
      <c r="Q6091" s="10" t="s">
        <v>15354</v>
      </c>
      <c r="R6091" s="10" t="s">
        <v>186</v>
      </c>
      <c r="S6091" s="10" t="s">
        <v>5778</v>
      </c>
      <c r="T6091" s="10" t="s">
        <v>15355</v>
      </c>
    </row>
    <row r="6092" spans="1:20" s="1" customFormat="1" ht="25.5" x14ac:dyDescent="0.2">
      <c r="A6092" s="10" t="s">
        <v>9147</v>
      </c>
      <c r="B6092" s="6" t="str">
        <f t="shared" si="789"/>
        <v>F</v>
      </c>
      <c r="C6092" s="10" t="s">
        <v>8272</v>
      </c>
      <c r="D6092" s="6"/>
      <c r="E6092" s="10" t="s">
        <v>6842</v>
      </c>
      <c r="F6092" s="10" t="s">
        <v>6843</v>
      </c>
      <c r="G6092" s="6"/>
      <c r="H6092" s="6"/>
      <c r="I6092" s="6"/>
      <c r="J6092" s="6" t="str">
        <f t="shared" si="792"/>
        <v>1998-F-10</v>
      </c>
      <c r="K6092" s="6" t="str">
        <f t="shared" si="790"/>
        <v>1998-F-10</v>
      </c>
      <c r="L6092" s="10" t="s">
        <v>6720</v>
      </c>
      <c r="M6092" s="10" t="s">
        <v>8093</v>
      </c>
      <c r="N6092" s="10" t="s">
        <v>8588</v>
      </c>
      <c r="O6092" s="10" t="s">
        <v>1684</v>
      </c>
      <c r="P6092" s="6" t="str">
        <f t="shared" si="791"/>
        <v>Keith Fitton</v>
      </c>
      <c r="Q6092" s="10" t="s">
        <v>15356</v>
      </c>
      <c r="R6092" s="10" t="s">
        <v>18</v>
      </c>
      <c r="S6092" s="10" t="s">
        <v>15357</v>
      </c>
      <c r="T6092" s="10" t="s">
        <v>15358</v>
      </c>
    </row>
    <row r="6093" spans="1:20" s="1" customFormat="1" ht="25.5" x14ac:dyDescent="0.2">
      <c r="A6093" s="10" t="s">
        <v>9147</v>
      </c>
      <c r="B6093" s="6" t="str">
        <f t="shared" si="789"/>
        <v>F</v>
      </c>
      <c r="C6093" s="10" t="s">
        <v>8078</v>
      </c>
      <c r="D6093" s="6"/>
      <c r="E6093" s="10" t="s">
        <v>6842</v>
      </c>
      <c r="F6093" s="10" t="s">
        <v>6843</v>
      </c>
      <c r="G6093" s="6"/>
      <c r="H6093" s="6"/>
      <c r="I6093" s="6"/>
      <c r="J6093" s="6" t="str">
        <f t="shared" si="792"/>
        <v>1998-F-11</v>
      </c>
      <c r="K6093" s="6" t="str">
        <f t="shared" si="790"/>
        <v>1998-F-11</v>
      </c>
      <c r="L6093" s="10" t="s">
        <v>6720</v>
      </c>
      <c r="M6093" s="10" t="s">
        <v>8093</v>
      </c>
      <c r="N6093" s="10" t="s">
        <v>8588</v>
      </c>
      <c r="O6093" s="10" t="s">
        <v>9911</v>
      </c>
      <c r="P6093" s="6" t="str">
        <f t="shared" si="791"/>
        <v>Keith Fitton</v>
      </c>
      <c r="Q6093" s="10" t="s">
        <v>15359</v>
      </c>
      <c r="R6093" s="10" t="s">
        <v>186</v>
      </c>
      <c r="S6093" s="10" t="s">
        <v>5087</v>
      </c>
      <c r="T6093" s="10" t="s">
        <v>15360</v>
      </c>
    </row>
    <row r="6094" spans="1:20" s="1" customFormat="1" ht="38.25" x14ac:dyDescent="0.2">
      <c r="A6094" s="10" t="s">
        <v>9147</v>
      </c>
      <c r="B6094" s="6" t="str">
        <f t="shared" si="789"/>
        <v>F</v>
      </c>
      <c r="C6094" s="10" t="s">
        <v>8305</v>
      </c>
      <c r="D6094" s="6"/>
      <c r="E6094" s="10" t="s">
        <v>6842</v>
      </c>
      <c r="F6094" s="10" t="s">
        <v>6843</v>
      </c>
      <c r="G6094" s="6"/>
      <c r="H6094" s="6"/>
      <c r="I6094" s="6"/>
      <c r="J6094" s="6" t="str">
        <f t="shared" si="792"/>
        <v>1998-F-12</v>
      </c>
      <c r="K6094" s="6" t="str">
        <f t="shared" si="790"/>
        <v>1998-F-12</v>
      </c>
      <c r="L6094" s="10" t="s">
        <v>4766</v>
      </c>
      <c r="M6094" s="10" t="s">
        <v>8630</v>
      </c>
      <c r="N6094" s="10" t="s">
        <v>8118</v>
      </c>
      <c r="O6094" s="10" t="s">
        <v>9912</v>
      </c>
      <c r="P6094" s="6" t="str">
        <f t="shared" si="791"/>
        <v>Keith Fitton</v>
      </c>
      <c r="Q6094" s="10" t="s">
        <v>15361</v>
      </c>
      <c r="R6094" s="10" t="s">
        <v>186</v>
      </c>
      <c r="S6094" s="10" t="s">
        <v>15362</v>
      </c>
      <c r="T6094" s="10" t="s">
        <v>15363</v>
      </c>
    </row>
    <row r="6095" spans="1:20" s="1" customFormat="1" ht="216.75" x14ac:dyDescent="0.2">
      <c r="A6095" s="10" t="s">
        <v>9147</v>
      </c>
      <c r="B6095" s="6" t="str">
        <f t="shared" si="789"/>
        <v>H</v>
      </c>
      <c r="C6095" s="10" t="s">
        <v>8241</v>
      </c>
      <c r="D6095" s="6"/>
      <c r="E6095" s="10" t="s">
        <v>6849</v>
      </c>
      <c r="F6095" s="10" t="s">
        <v>6850</v>
      </c>
      <c r="G6095" s="6"/>
      <c r="H6095" s="6"/>
      <c r="I6095" s="6"/>
      <c r="J6095" s="6" t="str">
        <f t="shared" si="792"/>
        <v>1998-H-1</v>
      </c>
      <c r="K6095" s="6" t="str">
        <f t="shared" si="790"/>
        <v>1998-H-1</v>
      </c>
      <c r="L6095" s="10" t="s">
        <v>6720</v>
      </c>
      <c r="M6095" s="10" t="s">
        <v>8093</v>
      </c>
      <c r="N6095" s="10" t="s">
        <v>8581</v>
      </c>
      <c r="O6095" s="10" t="s">
        <v>9913</v>
      </c>
      <c r="P6095" s="6" t="str">
        <f t="shared" si="791"/>
        <v>Sue Hopson</v>
      </c>
      <c r="Q6095" s="10" t="s">
        <v>15364</v>
      </c>
      <c r="R6095" s="10" t="s">
        <v>186</v>
      </c>
      <c r="S6095" s="10" t="s">
        <v>15365</v>
      </c>
      <c r="T6095" s="10" t="s">
        <v>15366</v>
      </c>
    </row>
    <row r="6096" spans="1:20" s="1" customFormat="1" ht="25.5" x14ac:dyDescent="0.2">
      <c r="A6096" s="10" t="s">
        <v>9147</v>
      </c>
      <c r="B6096" s="6" t="str">
        <f t="shared" si="789"/>
        <v>H</v>
      </c>
      <c r="C6096" s="10" t="s">
        <v>8273</v>
      </c>
      <c r="D6096" s="6"/>
      <c r="E6096" s="10" t="s">
        <v>6849</v>
      </c>
      <c r="F6096" s="10" t="s">
        <v>6850</v>
      </c>
      <c r="G6096" s="6"/>
      <c r="H6096" s="6"/>
      <c r="I6096" s="6"/>
      <c r="J6096" s="6" t="str">
        <f t="shared" si="792"/>
        <v>1998-H-2</v>
      </c>
      <c r="K6096" s="6" t="str">
        <f t="shared" si="790"/>
        <v>1998-H-2</v>
      </c>
      <c r="L6096" s="10" t="s">
        <v>6720</v>
      </c>
      <c r="M6096" s="10" t="s">
        <v>8093</v>
      </c>
      <c r="N6096" s="10" t="s">
        <v>8588</v>
      </c>
      <c r="O6096" s="10" t="s">
        <v>5130</v>
      </c>
      <c r="P6096" s="6" t="str">
        <f t="shared" si="791"/>
        <v>Sue Hopson</v>
      </c>
      <c r="Q6096" s="10" t="s">
        <v>15367</v>
      </c>
      <c r="R6096" s="10" t="s">
        <v>186</v>
      </c>
      <c r="S6096" s="10" t="s">
        <v>25</v>
      </c>
      <c r="T6096" s="10" t="s">
        <v>15368</v>
      </c>
    </row>
    <row r="6097" spans="1:20" s="1" customFormat="1" ht="51" x14ac:dyDescent="0.2">
      <c r="A6097" s="10" t="s">
        <v>9147</v>
      </c>
      <c r="B6097" s="6" t="str">
        <f t="shared" si="789"/>
        <v>H</v>
      </c>
      <c r="C6097" s="10" t="s">
        <v>8326</v>
      </c>
      <c r="D6097" s="6"/>
      <c r="E6097" s="10" t="s">
        <v>6849</v>
      </c>
      <c r="F6097" s="10" t="s">
        <v>6850</v>
      </c>
      <c r="G6097" s="6"/>
      <c r="H6097" s="6"/>
      <c r="I6097" s="6"/>
      <c r="J6097" s="6" t="str">
        <f t="shared" si="792"/>
        <v>1998-H-3</v>
      </c>
      <c r="K6097" s="6" t="str">
        <f t="shared" si="790"/>
        <v>1998-H-3</v>
      </c>
      <c r="L6097" s="10" t="s">
        <v>4766</v>
      </c>
      <c r="M6097" s="10" t="s">
        <v>8630</v>
      </c>
      <c r="N6097" s="10" t="s">
        <v>8423</v>
      </c>
      <c r="O6097" s="10" t="s">
        <v>8563</v>
      </c>
      <c r="P6097" s="6" t="str">
        <f t="shared" si="791"/>
        <v>Sue Hopson</v>
      </c>
      <c r="Q6097" s="10" t="s">
        <v>15369</v>
      </c>
      <c r="R6097" s="10" t="s">
        <v>186</v>
      </c>
      <c r="S6097" s="10" t="s">
        <v>11724</v>
      </c>
      <c r="T6097" s="10" t="s">
        <v>15370</v>
      </c>
    </row>
    <row r="6098" spans="1:20" s="1" customFormat="1" ht="76.5" x14ac:dyDescent="0.2">
      <c r="A6098" s="10" t="s">
        <v>9147</v>
      </c>
      <c r="B6098" s="6" t="str">
        <f t="shared" si="789"/>
        <v>H</v>
      </c>
      <c r="C6098" s="10" t="s">
        <v>8099</v>
      </c>
      <c r="D6098" s="6"/>
      <c r="E6098" s="10" t="s">
        <v>14458</v>
      </c>
      <c r="F6098" s="10" t="s">
        <v>14459</v>
      </c>
      <c r="G6098" s="6"/>
      <c r="H6098" s="6"/>
      <c r="I6098" s="6"/>
      <c r="J6098" s="6" t="str">
        <f t="shared" si="792"/>
        <v>1998-H-4</v>
      </c>
      <c r="K6098" s="6" t="str">
        <f t="shared" si="790"/>
        <v>1998-H-4</v>
      </c>
      <c r="L6098" s="10" t="s">
        <v>13839</v>
      </c>
      <c r="M6098" s="6"/>
      <c r="N6098" s="10" t="s">
        <v>8082</v>
      </c>
      <c r="O6098" s="10" t="s">
        <v>8272</v>
      </c>
      <c r="P6098" s="6" t="str">
        <f t="shared" si="791"/>
        <v>Jean Marie Huron</v>
      </c>
      <c r="Q6098" s="10" t="s">
        <v>15371</v>
      </c>
      <c r="R6098" s="10" t="s">
        <v>15372</v>
      </c>
      <c r="S6098" s="10" t="s">
        <v>11741</v>
      </c>
      <c r="T6098" s="10" t="s">
        <v>15373</v>
      </c>
    </row>
    <row r="6099" spans="1:20" s="1" customFormat="1" ht="25.5" x14ac:dyDescent="0.2">
      <c r="A6099" s="10" t="s">
        <v>9147</v>
      </c>
      <c r="B6099" s="6" t="str">
        <f t="shared" si="789"/>
        <v>H</v>
      </c>
      <c r="C6099" s="10" t="s">
        <v>8318</v>
      </c>
      <c r="D6099" s="6"/>
      <c r="E6099" s="10" t="s">
        <v>3776</v>
      </c>
      <c r="F6099" s="10" t="s">
        <v>14461</v>
      </c>
      <c r="G6099" s="6"/>
      <c r="H6099" s="6"/>
      <c r="I6099" s="6"/>
      <c r="J6099" s="6" t="str">
        <f t="shared" si="792"/>
        <v>1998-H-5</v>
      </c>
      <c r="K6099" s="6" t="str">
        <f t="shared" si="790"/>
        <v>1998-H-5</v>
      </c>
      <c r="L6099" s="10" t="s">
        <v>319</v>
      </c>
      <c r="M6099" s="10" t="s">
        <v>8465</v>
      </c>
      <c r="N6099" s="10" t="s">
        <v>8078</v>
      </c>
      <c r="O6099" s="10" t="s">
        <v>1352</v>
      </c>
      <c r="P6099" s="6" t="str">
        <f t="shared" si="791"/>
        <v>John Holman</v>
      </c>
      <c r="Q6099" s="10" t="s">
        <v>15374</v>
      </c>
      <c r="R6099" s="10" t="s">
        <v>18</v>
      </c>
      <c r="S6099" s="10" t="s">
        <v>3842</v>
      </c>
      <c r="T6099" s="10" t="s">
        <v>15375</v>
      </c>
    </row>
    <row r="6100" spans="1:20" s="1" customFormat="1" ht="25.5" x14ac:dyDescent="0.2">
      <c r="A6100" s="10" t="s">
        <v>9147</v>
      </c>
      <c r="B6100" s="6" t="str">
        <f t="shared" si="789"/>
        <v>I</v>
      </c>
      <c r="C6100" s="10" t="s">
        <v>8241</v>
      </c>
      <c r="D6100" s="6"/>
      <c r="E6100" s="10" t="s">
        <v>4737</v>
      </c>
      <c r="F6100" s="10" t="s">
        <v>12203</v>
      </c>
      <c r="G6100" s="6"/>
      <c r="H6100" s="6"/>
      <c r="I6100" s="6"/>
      <c r="J6100" s="6" t="str">
        <f t="shared" si="792"/>
        <v>1998-I-1</v>
      </c>
      <c r="K6100" s="6" t="str">
        <f t="shared" si="790"/>
        <v>1998-I-1</v>
      </c>
      <c r="L6100" s="10" t="s">
        <v>6720</v>
      </c>
      <c r="M6100" s="10" t="s">
        <v>8093</v>
      </c>
      <c r="N6100" s="10" t="s">
        <v>8581</v>
      </c>
      <c r="O6100" s="10" t="s">
        <v>9914</v>
      </c>
      <c r="P6100" s="6" t="str">
        <f t="shared" si="791"/>
        <v xml:space="preserve">Peter Ibbotson </v>
      </c>
      <c r="Q6100" s="10" t="s">
        <v>15376</v>
      </c>
      <c r="R6100" s="10" t="s">
        <v>18</v>
      </c>
      <c r="S6100" s="10" t="s">
        <v>4963</v>
      </c>
      <c r="T6100" s="10" t="s">
        <v>15377</v>
      </c>
    </row>
    <row r="6101" spans="1:20" s="1" customFormat="1" ht="25.5" x14ac:dyDescent="0.2">
      <c r="A6101" s="10" t="s">
        <v>9147</v>
      </c>
      <c r="B6101" s="6" t="str">
        <f t="shared" si="789"/>
        <v>I</v>
      </c>
      <c r="C6101" s="10" t="s">
        <v>8273</v>
      </c>
      <c r="D6101" s="6"/>
      <c r="E6101" s="10" t="s">
        <v>4737</v>
      </c>
      <c r="F6101" s="10" t="s">
        <v>12203</v>
      </c>
      <c r="G6101" s="6"/>
      <c r="H6101" s="6"/>
      <c r="I6101" s="6"/>
      <c r="J6101" s="6" t="str">
        <f t="shared" si="792"/>
        <v>1998-I-2</v>
      </c>
      <c r="K6101" s="6" t="str">
        <f t="shared" si="790"/>
        <v>1998-I-2</v>
      </c>
      <c r="L6101" s="10" t="s">
        <v>6720</v>
      </c>
      <c r="M6101" s="10" t="s">
        <v>8093</v>
      </c>
      <c r="N6101" s="10" t="s">
        <v>8588</v>
      </c>
      <c r="O6101" s="10" t="s">
        <v>9900</v>
      </c>
      <c r="P6101" s="6" t="str">
        <f t="shared" si="791"/>
        <v xml:space="preserve">Peter Ibbotson </v>
      </c>
      <c r="Q6101" s="10" t="s">
        <v>15378</v>
      </c>
      <c r="R6101" s="10" t="s">
        <v>18</v>
      </c>
      <c r="S6101" s="10" t="s">
        <v>15379</v>
      </c>
      <c r="T6101" s="10" t="s">
        <v>15380</v>
      </c>
    </row>
    <row r="6102" spans="1:20" s="1" customFormat="1" x14ac:dyDescent="0.2">
      <c r="A6102" s="10" t="s">
        <v>9147</v>
      </c>
      <c r="B6102" s="6" t="str">
        <f t="shared" si="789"/>
        <v>I</v>
      </c>
      <c r="C6102" s="10" t="s">
        <v>8326</v>
      </c>
      <c r="D6102" s="6"/>
      <c r="E6102" s="10" t="s">
        <v>4737</v>
      </c>
      <c r="F6102" s="10" t="s">
        <v>12203</v>
      </c>
      <c r="G6102" s="6"/>
      <c r="H6102" s="6"/>
      <c r="I6102" s="6"/>
      <c r="J6102" s="6" t="str">
        <f t="shared" si="792"/>
        <v>1998-I-3</v>
      </c>
      <c r="K6102" s="6" t="str">
        <f t="shared" si="790"/>
        <v>1998-I-3</v>
      </c>
      <c r="L6102" s="10" t="s">
        <v>6720</v>
      </c>
      <c r="M6102" s="10" t="s">
        <v>8093</v>
      </c>
      <c r="N6102" s="10" t="s">
        <v>8588</v>
      </c>
      <c r="O6102" s="10" t="s">
        <v>8521</v>
      </c>
      <c r="P6102" s="6" t="str">
        <f t="shared" si="791"/>
        <v xml:space="preserve">Peter Ibbotson </v>
      </c>
      <c r="Q6102" s="10" t="s">
        <v>15381</v>
      </c>
      <c r="R6102" s="10" t="s">
        <v>18</v>
      </c>
      <c r="S6102" s="10" t="s">
        <v>3946</v>
      </c>
      <c r="T6102" s="10" t="s">
        <v>15382</v>
      </c>
    </row>
    <row r="6103" spans="1:20" s="1" customFormat="1" ht="25.5" x14ac:dyDescent="0.2">
      <c r="A6103" s="10" t="s">
        <v>9147</v>
      </c>
      <c r="B6103" s="6" t="str">
        <f t="shared" si="789"/>
        <v>I</v>
      </c>
      <c r="C6103" s="10" t="s">
        <v>8099</v>
      </c>
      <c r="D6103" s="6"/>
      <c r="E6103" s="10" t="s">
        <v>4737</v>
      </c>
      <c r="F6103" s="10" t="s">
        <v>12203</v>
      </c>
      <c r="G6103" s="6"/>
      <c r="H6103" s="6"/>
      <c r="I6103" s="6"/>
      <c r="J6103" s="6" t="str">
        <f t="shared" si="792"/>
        <v>1998-I-4</v>
      </c>
      <c r="K6103" s="6" t="str">
        <f t="shared" si="790"/>
        <v>1998-I-4</v>
      </c>
      <c r="L6103" s="10" t="s">
        <v>6720</v>
      </c>
      <c r="M6103" s="10" t="s">
        <v>8093</v>
      </c>
      <c r="N6103" s="10" t="s">
        <v>8588</v>
      </c>
      <c r="O6103" s="10" t="s">
        <v>9915</v>
      </c>
      <c r="P6103" s="6" t="str">
        <f t="shared" si="791"/>
        <v xml:space="preserve">Peter Ibbotson </v>
      </c>
      <c r="Q6103" s="10" t="s">
        <v>15383</v>
      </c>
      <c r="R6103" s="10" t="s">
        <v>18</v>
      </c>
      <c r="S6103" s="10" t="s">
        <v>10998</v>
      </c>
      <c r="T6103" s="10" t="s">
        <v>15384</v>
      </c>
    </row>
    <row r="6104" spans="1:20" s="1" customFormat="1" ht="25.5" x14ac:dyDescent="0.2">
      <c r="A6104" s="10" t="s">
        <v>9147</v>
      </c>
      <c r="B6104" s="6" t="str">
        <f t="shared" si="789"/>
        <v>I</v>
      </c>
      <c r="C6104" s="10" t="s">
        <v>8318</v>
      </c>
      <c r="D6104" s="6"/>
      <c r="E6104" s="10" t="s">
        <v>4737</v>
      </c>
      <c r="F6104" s="10" t="s">
        <v>12203</v>
      </c>
      <c r="G6104" s="6"/>
      <c r="H6104" s="6"/>
      <c r="I6104" s="6"/>
      <c r="J6104" s="6" t="str">
        <f t="shared" si="792"/>
        <v>1998-I-5</v>
      </c>
      <c r="K6104" s="6" t="str">
        <f t="shared" si="790"/>
        <v>1998-I-5</v>
      </c>
      <c r="L6104" s="10" t="s">
        <v>6720</v>
      </c>
      <c r="M6104" s="10" t="s">
        <v>8093</v>
      </c>
      <c r="N6104" s="10" t="s">
        <v>8588</v>
      </c>
      <c r="O6104" s="10" t="s">
        <v>8522</v>
      </c>
      <c r="P6104" s="6" t="str">
        <f t="shared" si="791"/>
        <v xml:space="preserve">Peter Ibbotson </v>
      </c>
      <c r="Q6104" s="10" t="s">
        <v>15385</v>
      </c>
      <c r="R6104" s="10" t="s">
        <v>18</v>
      </c>
      <c r="S6104" s="10" t="s">
        <v>3946</v>
      </c>
      <c r="T6104" s="10" t="s">
        <v>15386</v>
      </c>
    </row>
    <row r="6105" spans="1:20" s="1" customFormat="1" x14ac:dyDescent="0.2">
      <c r="A6105" s="10" t="s">
        <v>9147</v>
      </c>
      <c r="B6105" s="6" t="str">
        <f t="shared" si="789"/>
        <v>I</v>
      </c>
      <c r="C6105" s="10" t="s">
        <v>8252</v>
      </c>
      <c r="D6105" s="6"/>
      <c r="E6105" s="10" t="s">
        <v>4737</v>
      </c>
      <c r="F6105" s="10" t="s">
        <v>12203</v>
      </c>
      <c r="G6105" s="6"/>
      <c r="H6105" s="6"/>
      <c r="I6105" s="6"/>
      <c r="J6105" s="6" t="str">
        <f t="shared" si="792"/>
        <v>1998-I-6</v>
      </c>
      <c r="K6105" s="6" t="str">
        <f t="shared" si="790"/>
        <v>1998-I-6</v>
      </c>
      <c r="L6105" s="10" t="s">
        <v>6720</v>
      </c>
      <c r="M6105" s="10" t="s">
        <v>8093</v>
      </c>
      <c r="N6105" s="10" t="s">
        <v>8588</v>
      </c>
      <c r="O6105" s="10" t="s">
        <v>3148</v>
      </c>
      <c r="P6105" s="6" t="str">
        <f t="shared" si="791"/>
        <v xml:space="preserve">Peter Ibbotson </v>
      </c>
      <c r="Q6105" s="10" t="s">
        <v>15387</v>
      </c>
      <c r="R6105" s="10" t="s">
        <v>18</v>
      </c>
      <c r="S6105" s="10" t="s">
        <v>653</v>
      </c>
      <c r="T6105" s="10" t="s">
        <v>15388</v>
      </c>
    </row>
    <row r="6106" spans="1:20" s="1" customFormat="1" ht="25.5" x14ac:dyDescent="0.2">
      <c r="A6106" s="10" t="s">
        <v>9147</v>
      </c>
      <c r="B6106" s="6" t="str">
        <f t="shared" si="789"/>
        <v>I</v>
      </c>
      <c r="C6106" s="10" t="s">
        <v>8096</v>
      </c>
      <c r="D6106" s="6"/>
      <c r="E6106" s="10" t="s">
        <v>4737</v>
      </c>
      <c r="F6106" s="10" t="s">
        <v>12203</v>
      </c>
      <c r="G6106" s="6"/>
      <c r="H6106" s="6"/>
      <c r="I6106" s="6"/>
      <c r="J6106" s="6" t="str">
        <f t="shared" si="792"/>
        <v>1998-I-7</v>
      </c>
      <c r="K6106" s="6" t="str">
        <f t="shared" si="790"/>
        <v>1998-I-7</v>
      </c>
      <c r="L6106" s="10" t="s">
        <v>6720</v>
      </c>
      <c r="M6106" s="10" t="s">
        <v>8093</v>
      </c>
      <c r="N6106" s="10" t="s">
        <v>8588</v>
      </c>
      <c r="O6106" s="10" t="s">
        <v>8529</v>
      </c>
      <c r="P6106" s="6" t="str">
        <f t="shared" si="791"/>
        <v xml:space="preserve">Peter Ibbotson </v>
      </c>
      <c r="Q6106" s="10" t="s">
        <v>15389</v>
      </c>
      <c r="R6106" s="10" t="s">
        <v>697</v>
      </c>
      <c r="S6106" s="10" t="s">
        <v>754</v>
      </c>
      <c r="T6106" s="10" t="s">
        <v>15390</v>
      </c>
    </row>
    <row r="6107" spans="1:20" s="1" customFormat="1" x14ac:dyDescent="0.2">
      <c r="A6107" s="10" t="s">
        <v>9147</v>
      </c>
      <c r="B6107" s="6" t="str">
        <f t="shared" si="789"/>
        <v>K</v>
      </c>
      <c r="C6107" s="10" t="s">
        <v>8241</v>
      </c>
      <c r="D6107" s="6"/>
      <c r="E6107" s="10" t="s">
        <v>15391</v>
      </c>
      <c r="F6107" s="10" t="s">
        <v>15392</v>
      </c>
      <c r="G6107" s="6"/>
      <c r="H6107" s="6"/>
      <c r="I6107" s="6"/>
      <c r="J6107" s="6" t="str">
        <f t="shared" si="792"/>
        <v>1998-K-1</v>
      </c>
      <c r="K6107" s="6" t="str">
        <f t="shared" si="790"/>
        <v>1998-K-1</v>
      </c>
      <c r="L6107" s="10" t="s">
        <v>6720</v>
      </c>
      <c r="M6107" s="10" t="s">
        <v>8093</v>
      </c>
      <c r="N6107" s="10" t="s">
        <v>8588</v>
      </c>
      <c r="O6107" s="10" t="s">
        <v>8567</v>
      </c>
      <c r="P6107" s="6" t="str">
        <f t="shared" si="791"/>
        <v>Albert Koenig</v>
      </c>
      <c r="Q6107" s="10" t="s">
        <v>15393</v>
      </c>
      <c r="R6107" s="10" t="s">
        <v>15274</v>
      </c>
      <c r="S6107" s="10" t="s">
        <v>14012</v>
      </c>
      <c r="T6107" s="10" t="s">
        <v>15394</v>
      </c>
    </row>
    <row r="6108" spans="1:20" s="1" customFormat="1" x14ac:dyDescent="0.2">
      <c r="A6108" s="10" t="s">
        <v>9147</v>
      </c>
      <c r="B6108" s="6" t="str">
        <f t="shared" si="789"/>
        <v>K</v>
      </c>
      <c r="C6108" s="10" t="s">
        <v>8273</v>
      </c>
      <c r="D6108" s="6"/>
      <c r="E6108" s="10" t="s">
        <v>6389</v>
      </c>
      <c r="F6108" s="10" t="s">
        <v>6390</v>
      </c>
      <c r="G6108" s="6"/>
      <c r="H6108" s="6"/>
      <c r="I6108" s="6"/>
      <c r="J6108" s="6" t="str">
        <f t="shared" si="792"/>
        <v>1998-K-2</v>
      </c>
      <c r="K6108" s="6" t="str">
        <f t="shared" si="790"/>
        <v>1998-K-2</v>
      </c>
      <c r="L6108" s="10" t="s">
        <v>13839</v>
      </c>
      <c r="M6108" s="6"/>
      <c r="N6108" s="10" t="s">
        <v>8082</v>
      </c>
      <c r="O6108" s="10" t="s">
        <v>5609</v>
      </c>
      <c r="P6108" s="6" t="str">
        <f t="shared" si="791"/>
        <v>Andre de Kervern</v>
      </c>
      <c r="Q6108" s="10" t="s">
        <v>15395</v>
      </c>
      <c r="R6108" s="10" t="s">
        <v>18</v>
      </c>
      <c r="S6108" s="10" t="s">
        <v>2117</v>
      </c>
      <c r="T6108" s="10" t="s">
        <v>13331</v>
      </c>
    </row>
    <row r="6109" spans="1:20" s="1" customFormat="1" ht="25.5" x14ac:dyDescent="0.2">
      <c r="A6109" s="10" t="s">
        <v>9147</v>
      </c>
      <c r="B6109" s="6" t="str">
        <f t="shared" ref="B6109:B6169" si="793">LEFT(F6109,1)</f>
        <v>K</v>
      </c>
      <c r="C6109" s="10" t="s">
        <v>8326</v>
      </c>
      <c r="D6109" s="6"/>
      <c r="E6109" s="10" t="s">
        <v>4731</v>
      </c>
      <c r="F6109" s="10" t="s">
        <v>14490</v>
      </c>
      <c r="G6109" s="6"/>
      <c r="H6109" s="6"/>
      <c r="I6109" s="6"/>
      <c r="J6109" s="6" t="str">
        <f t="shared" si="792"/>
        <v>1998-K-3</v>
      </c>
      <c r="K6109" s="6" t="str">
        <f t="shared" si="790"/>
        <v>1998-K-3</v>
      </c>
      <c r="L6109" s="10" t="s">
        <v>13839</v>
      </c>
      <c r="M6109" s="6"/>
      <c r="N6109" s="10" t="s">
        <v>8082</v>
      </c>
      <c r="O6109" s="10" t="s">
        <v>9658</v>
      </c>
      <c r="P6109" s="6" t="str">
        <f t="shared" si="791"/>
        <v>Patrick Kwan</v>
      </c>
      <c r="Q6109" s="10" t="s">
        <v>15396</v>
      </c>
      <c r="R6109" s="10" t="s">
        <v>18</v>
      </c>
      <c r="S6109" s="10" t="s">
        <v>11724</v>
      </c>
      <c r="T6109" s="10" t="s">
        <v>15397</v>
      </c>
    </row>
    <row r="6110" spans="1:20" s="1" customFormat="1" ht="76.5" x14ac:dyDescent="0.2">
      <c r="A6110" s="10" t="s">
        <v>9147</v>
      </c>
      <c r="B6110" s="6" t="str">
        <f t="shared" si="793"/>
        <v>K</v>
      </c>
      <c r="C6110" s="10" t="s">
        <v>8099</v>
      </c>
      <c r="D6110" s="6"/>
      <c r="E6110" s="10" t="s">
        <v>2018</v>
      </c>
      <c r="F6110" s="10" t="s">
        <v>15398</v>
      </c>
      <c r="G6110" s="6"/>
      <c r="H6110" s="6"/>
      <c r="I6110" s="6"/>
      <c r="J6110" s="6" t="str">
        <f t="shared" si="792"/>
        <v>1998-K-4</v>
      </c>
      <c r="K6110" s="6" t="str">
        <f t="shared" si="790"/>
        <v>1998-K-4</v>
      </c>
      <c r="L6110" s="10" t="s">
        <v>15</v>
      </c>
      <c r="M6110" s="6"/>
      <c r="N6110" s="6"/>
      <c r="O6110" s="10" t="s">
        <v>20152</v>
      </c>
      <c r="P6110" s="6" t="str">
        <f t="shared" si="791"/>
        <v>G. Kock</v>
      </c>
      <c r="Q6110" s="10" t="s">
        <v>15399</v>
      </c>
      <c r="R6110" s="10" t="s">
        <v>4126</v>
      </c>
      <c r="S6110" s="10" t="s">
        <v>15400</v>
      </c>
      <c r="T6110" s="10" t="s">
        <v>20151</v>
      </c>
    </row>
    <row r="6111" spans="1:20" s="1" customFormat="1" ht="25.5" x14ac:dyDescent="0.2">
      <c r="A6111" s="10" t="s">
        <v>9147</v>
      </c>
      <c r="B6111" s="6" t="str">
        <f t="shared" si="793"/>
        <v>L</v>
      </c>
      <c r="C6111" s="10" t="s">
        <v>8241</v>
      </c>
      <c r="D6111" s="6"/>
      <c r="E6111" s="10" t="s">
        <v>107</v>
      </c>
      <c r="F6111" s="10" t="s">
        <v>10494</v>
      </c>
      <c r="G6111" s="6"/>
      <c r="H6111" s="6"/>
      <c r="I6111" s="6"/>
      <c r="J6111" s="6" t="str">
        <f t="shared" si="792"/>
        <v>1998-L-1</v>
      </c>
      <c r="K6111" s="6" t="str">
        <f t="shared" si="790"/>
        <v>1998-L-1</v>
      </c>
      <c r="L6111" s="10" t="s">
        <v>319</v>
      </c>
      <c r="M6111" s="10" t="s">
        <v>8465</v>
      </c>
      <c r="N6111" s="10" t="s">
        <v>8097</v>
      </c>
      <c r="O6111" s="10" t="s">
        <v>8105</v>
      </c>
      <c r="P6111" s="6" t="str">
        <f t="shared" si="791"/>
        <v>P. J. Lanspeary</v>
      </c>
      <c r="Q6111" s="10" t="s">
        <v>10495</v>
      </c>
      <c r="R6111" s="10" t="s">
        <v>18</v>
      </c>
      <c r="S6111" s="10" t="s">
        <v>3842</v>
      </c>
      <c r="T6111" s="10" t="s">
        <v>15401</v>
      </c>
    </row>
    <row r="6112" spans="1:20" s="1" customFormat="1" ht="25.5" x14ac:dyDescent="0.2">
      <c r="A6112" s="10" t="s">
        <v>9147</v>
      </c>
      <c r="B6112" s="6" t="str">
        <f t="shared" si="793"/>
        <v>M</v>
      </c>
      <c r="C6112" s="10" t="s">
        <v>8241</v>
      </c>
      <c r="D6112" s="6"/>
      <c r="E6112" s="10" t="s">
        <v>1956</v>
      </c>
      <c r="F6112" s="10" t="s">
        <v>15402</v>
      </c>
      <c r="G6112" s="6"/>
      <c r="H6112" s="6"/>
      <c r="I6112" s="6"/>
      <c r="J6112" s="6" t="str">
        <f t="shared" si="792"/>
        <v>1998-M-1</v>
      </c>
      <c r="K6112" s="6" t="str">
        <f t="shared" si="790"/>
        <v>1998-M-1</v>
      </c>
      <c r="L6112" s="10" t="s">
        <v>6720</v>
      </c>
      <c r="M6112" s="10" t="s">
        <v>8093</v>
      </c>
      <c r="N6112" s="10" t="s">
        <v>8588</v>
      </c>
      <c r="O6112" s="10" t="s">
        <v>1514</v>
      </c>
      <c r="P6112" s="6" t="str">
        <f t="shared" si="791"/>
        <v>Richard Maisel</v>
      </c>
      <c r="Q6112" s="10" t="s">
        <v>15403</v>
      </c>
      <c r="R6112" s="10" t="s">
        <v>186</v>
      </c>
      <c r="S6112" s="10" t="s">
        <v>15404</v>
      </c>
      <c r="T6112" s="10" t="s">
        <v>15405</v>
      </c>
    </row>
    <row r="6113" spans="1:20" s="1" customFormat="1" x14ac:dyDescent="0.2">
      <c r="A6113" s="10" t="s">
        <v>9147</v>
      </c>
      <c r="B6113" s="6" t="str">
        <f t="shared" si="793"/>
        <v>M</v>
      </c>
      <c r="C6113" s="10" t="s">
        <v>8273</v>
      </c>
      <c r="D6113" s="6"/>
      <c r="E6113" s="10" t="s">
        <v>7663</v>
      </c>
      <c r="F6113" s="10" t="s">
        <v>5853</v>
      </c>
      <c r="G6113" s="6"/>
      <c r="H6113" s="6"/>
      <c r="I6113" s="6"/>
      <c r="J6113" s="6" t="str">
        <f t="shared" si="792"/>
        <v>1998-M-2</v>
      </c>
      <c r="K6113" s="6" t="str">
        <f t="shared" si="790"/>
        <v>1998-M-2</v>
      </c>
      <c r="L6113" s="10" t="s">
        <v>4766</v>
      </c>
      <c r="M6113" s="10" t="s">
        <v>8630</v>
      </c>
      <c r="N6113" s="10" t="s">
        <v>8815</v>
      </c>
      <c r="O6113" s="10" t="s">
        <v>9916</v>
      </c>
      <c r="P6113" s="6" t="str">
        <f t="shared" si="791"/>
        <v>Brian McCloy</v>
      </c>
      <c r="Q6113" s="10" t="s">
        <v>15406</v>
      </c>
      <c r="R6113" s="10" t="s">
        <v>186</v>
      </c>
      <c r="S6113" s="10" t="s">
        <v>5858</v>
      </c>
      <c r="T6113" s="10" t="s">
        <v>15407</v>
      </c>
    </row>
    <row r="6114" spans="1:20" s="1" customFormat="1" ht="38.25" x14ac:dyDescent="0.2">
      <c r="A6114" s="10" t="s">
        <v>9147</v>
      </c>
      <c r="B6114" s="6" t="str">
        <f t="shared" si="793"/>
        <v>N</v>
      </c>
      <c r="C6114" s="10" t="s">
        <v>8241</v>
      </c>
      <c r="D6114" s="6"/>
      <c r="E6114" s="10" t="s">
        <v>4737</v>
      </c>
      <c r="F6114" s="10" t="s">
        <v>13395</v>
      </c>
      <c r="G6114" s="6"/>
      <c r="H6114" s="6"/>
      <c r="I6114" s="6"/>
      <c r="J6114" s="6" t="str">
        <f t="shared" si="792"/>
        <v>1998-N-1</v>
      </c>
      <c r="K6114" s="6" t="str">
        <f t="shared" si="790"/>
        <v>1998-N-1</v>
      </c>
      <c r="L6114" s="10" t="s">
        <v>6720</v>
      </c>
      <c r="M6114" s="10" t="s">
        <v>8093</v>
      </c>
      <c r="N6114" s="10" t="s">
        <v>8588</v>
      </c>
      <c r="O6114" s="10" t="s">
        <v>9899</v>
      </c>
      <c r="P6114" s="6" t="str">
        <f t="shared" si="791"/>
        <v>Peter Noad</v>
      </c>
      <c r="Q6114" s="10" t="s">
        <v>15408</v>
      </c>
      <c r="R6114" s="10" t="s">
        <v>186</v>
      </c>
      <c r="S6114" s="10" t="s">
        <v>15409</v>
      </c>
      <c r="T6114" s="10" t="s">
        <v>15410</v>
      </c>
    </row>
    <row r="6115" spans="1:20" s="1" customFormat="1" ht="38.25" x14ac:dyDescent="0.2">
      <c r="A6115" s="10" t="s">
        <v>9147</v>
      </c>
      <c r="B6115" s="6" t="str">
        <f t="shared" si="793"/>
        <v>N</v>
      </c>
      <c r="C6115" s="10" t="s">
        <v>8273</v>
      </c>
      <c r="D6115" s="6"/>
      <c r="E6115" s="10" t="s">
        <v>4737</v>
      </c>
      <c r="F6115" s="10" t="s">
        <v>13395</v>
      </c>
      <c r="G6115" s="6"/>
      <c r="H6115" s="6"/>
      <c r="I6115" s="6"/>
      <c r="J6115" s="6" t="str">
        <f t="shared" si="792"/>
        <v>1998-N-2</v>
      </c>
      <c r="K6115" s="6" t="str">
        <f t="shared" si="790"/>
        <v>1998-N-2</v>
      </c>
      <c r="L6115" s="10" t="s">
        <v>6720</v>
      </c>
      <c r="M6115" s="10" t="s">
        <v>8093</v>
      </c>
      <c r="N6115" s="10" t="s">
        <v>8588</v>
      </c>
      <c r="O6115" s="10" t="s">
        <v>8621</v>
      </c>
      <c r="P6115" s="6" t="str">
        <f t="shared" si="791"/>
        <v>Peter Noad</v>
      </c>
      <c r="Q6115" s="10" t="s">
        <v>15411</v>
      </c>
      <c r="R6115" s="10" t="s">
        <v>3486</v>
      </c>
      <c r="S6115" s="10" t="s">
        <v>1717</v>
      </c>
      <c r="T6115" s="10" t="s">
        <v>15412</v>
      </c>
    </row>
    <row r="6116" spans="1:20" s="1" customFormat="1" x14ac:dyDescent="0.2">
      <c r="A6116" s="10" t="s">
        <v>9147</v>
      </c>
      <c r="B6116" s="6" t="str">
        <f t="shared" si="793"/>
        <v>P</v>
      </c>
      <c r="C6116" s="10" t="s">
        <v>8241</v>
      </c>
      <c r="D6116" s="6"/>
      <c r="E6116" s="10" t="s">
        <v>7589</v>
      </c>
      <c r="F6116" s="10" t="s">
        <v>15145</v>
      </c>
      <c r="G6116" s="6"/>
      <c r="H6116" s="6"/>
      <c r="I6116" s="6"/>
      <c r="J6116" s="6" t="str">
        <f t="shared" si="792"/>
        <v>1998-P-1</v>
      </c>
      <c r="K6116" s="6" t="str">
        <f t="shared" si="790"/>
        <v>1998-P-1</v>
      </c>
      <c r="L6116" s="10" t="s">
        <v>6720</v>
      </c>
      <c r="M6116" s="10" t="s">
        <v>8093</v>
      </c>
      <c r="N6116" s="10" t="s">
        <v>8588</v>
      </c>
      <c r="O6116" s="10" t="s">
        <v>8523</v>
      </c>
      <c r="P6116" s="6" t="str">
        <f t="shared" si="791"/>
        <v>Roy Pellant</v>
      </c>
      <c r="Q6116" s="10" t="s">
        <v>15413</v>
      </c>
      <c r="R6116" s="10" t="s">
        <v>18</v>
      </c>
      <c r="S6116" s="10" t="s">
        <v>14740</v>
      </c>
      <c r="T6116" s="10" t="s">
        <v>15414</v>
      </c>
    </row>
    <row r="6117" spans="1:20" s="1" customFormat="1" ht="25.5" x14ac:dyDescent="0.2">
      <c r="A6117" s="10" t="s">
        <v>9147</v>
      </c>
      <c r="B6117" s="6" t="str">
        <f t="shared" si="793"/>
        <v>P</v>
      </c>
      <c r="C6117" s="10" t="s">
        <v>8273</v>
      </c>
      <c r="D6117" s="6"/>
      <c r="E6117" s="10" t="s">
        <v>13021</v>
      </c>
      <c r="F6117" s="10" t="s">
        <v>13412</v>
      </c>
      <c r="G6117" s="6"/>
      <c r="H6117" s="6"/>
      <c r="I6117" s="6"/>
      <c r="J6117" s="6" t="str">
        <f t="shared" si="792"/>
        <v>1998-P-2</v>
      </c>
      <c r="K6117" s="6" t="str">
        <f t="shared" si="790"/>
        <v>1998-P-2</v>
      </c>
      <c r="L6117" s="10" t="s">
        <v>13839</v>
      </c>
      <c r="M6117" s="6"/>
      <c r="N6117" s="10" t="s">
        <v>8082</v>
      </c>
      <c r="O6117" s="10" t="s">
        <v>9326</v>
      </c>
      <c r="P6117" s="6" t="str">
        <f t="shared" si="791"/>
        <v>Steve Pendleton</v>
      </c>
      <c r="Q6117" s="10" t="s">
        <v>15415</v>
      </c>
      <c r="R6117" s="10" t="s">
        <v>18</v>
      </c>
      <c r="S6117" s="10" t="s">
        <v>15416</v>
      </c>
      <c r="T6117" s="10" t="s">
        <v>15417</v>
      </c>
    </row>
    <row r="6118" spans="1:20" s="1" customFormat="1" ht="38.25" x14ac:dyDescent="0.2">
      <c r="A6118" s="10" t="s">
        <v>9147</v>
      </c>
      <c r="B6118" s="6" t="str">
        <f t="shared" si="793"/>
        <v>S</v>
      </c>
      <c r="C6118" s="10" t="s">
        <v>8241</v>
      </c>
      <c r="D6118" s="6"/>
      <c r="E6118" s="10" t="s">
        <v>7947</v>
      </c>
      <c r="F6118" s="10" t="s">
        <v>7948</v>
      </c>
      <c r="G6118" s="6"/>
      <c r="H6118" s="6"/>
      <c r="I6118" s="6"/>
      <c r="J6118" s="6" t="str">
        <f t="shared" si="792"/>
        <v>1998-S-1</v>
      </c>
      <c r="K6118" s="6" t="str">
        <f t="shared" si="790"/>
        <v>1998-S-1</v>
      </c>
      <c r="L6118" s="10" t="s">
        <v>6720</v>
      </c>
      <c r="M6118" s="10" t="s">
        <v>8093</v>
      </c>
      <c r="N6118" s="10" t="s">
        <v>8588</v>
      </c>
      <c r="O6118" s="10" t="s">
        <v>9864</v>
      </c>
      <c r="P6118" s="6" t="str">
        <f t="shared" si="791"/>
        <v>Colin W. Spong</v>
      </c>
      <c r="Q6118" s="10" t="s">
        <v>13143</v>
      </c>
      <c r="R6118" s="10" t="s">
        <v>7170</v>
      </c>
      <c r="S6118" s="10" t="s">
        <v>25</v>
      </c>
      <c r="T6118" s="10" t="s">
        <v>15418</v>
      </c>
    </row>
    <row r="6119" spans="1:20" s="1" customFormat="1" ht="25.5" x14ac:dyDescent="0.2">
      <c r="A6119" s="10" t="s">
        <v>9147</v>
      </c>
      <c r="B6119" s="6" t="str">
        <f t="shared" si="793"/>
        <v>S</v>
      </c>
      <c r="C6119" s="10" t="s">
        <v>8273</v>
      </c>
      <c r="D6119" s="6"/>
      <c r="E6119" s="10" t="s">
        <v>7947</v>
      </c>
      <c r="F6119" s="10" t="s">
        <v>7948</v>
      </c>
      <c r="G6119" s="6"/>
      <c r="H6119" s="6"/>
      <c r="I6119" s="6"/>
      <c r="J6119" s="6" t="str">
        <f t="shared" si="792"/>
        <v>1998-S-2</v>
      </c>
      <c r="K6119" s="6" t="str">
        <f t="shared" si="790"/>
        <v>1998-S-2</v>
      </c>
      <c r="L6119" s="10" t="s">
        <v>6720</v>
      </c>
      <c r="M6119" s="10" t="s">
        <v>8093</v>
      </c>
      <c r="N6119" s="10" t="s">
        <v>8588</v>
      </c>
      <c r="O6119" s="10" t="s">
        <v>8370</v>
      </c>
      <c r="P6119" s="6" t="str">
        <f t="shared" si="791"/>
        <v>Colin W. Spong</v>
      </c>
      <c r="Q6119" s="10" t="s">
        <v>15419</v>
      </c>
      <c r="R6119" s="10" t="s">
        <v>3486</v>
      </c>
      <c r="S6119" s="10" t="s">
        <v>317</v>
      </c>
      <c r="T6119" s="10" t="s">
        <v>15420</v>
      </c>
    </row>
    <row r="6120" spans="1:20" s="1" customFormat="1" x14ac:dyDescent="0.2">
      <c r="A6120" s="10" t="s">
        <v>9147</v>
      </c>
      <c r="B6120" s="6" t="str">
        <f t="shared" si="793"/>
        <v>S</v>
      </c>
      <c r="C6120" s="10" t="s">
        <v>8326</v>
      </c>
      <c r="D6120" s="6"/>
      <c r="E6120" s="10" t="s">
        <v>14004</v>
      </c>
      <c r="F6120" s="10" t="s">
        <v>14005</v>
      </c>
      <c r="G6120" s="6"/>
      <c r="H6120" s="6"/>
      <c r="I6120" s="6"/>
      <c r="J6120" s="6" t="str">
        <f t="shared" si="792"/>
        <v>1998-S-3</v>
      </c>
      <c r="K6120" s="6" t="str">
        <f t="shared" si="790"/>
        <v>1998-S-3</v>
      </c>
      <c r="L6120" s="10" t="s">
        <v>319</v>
      </c>
      <c r="M6120" s="10" t="s">
        <v>8465</v>
      </c>
      <c r="N6120" s="10" t="s">
        <v>8272</v>
      </c>
      <c r="O6120" s="10" t="s">
        <v>4739</v>
      </c>
      <c r="P6120" s="6" t="str">
        <f t="shared" si="791"/>
        <v>Geir Sør-Reime</v>
      </c>
      <c r="Q6120" s="10" t="s">
        <v>15421</v>
      </c>
      <c r="R6120" s="10" t="s">
        <v>18</v>
      </c>
      <c r="S6120" s="10" t="s">
        <v>13128</v>
      </c>
      <c r="T6120" s="10" t="s">
        <v>15422</v>
      </c>
    </row>
    <row r="6121" spans="1:20" s="1" customFormat="1" ht="51" x14ac:dyDescent="0.2">
      <c r="A6121" s="10" t="s">
        <v>9147</v>
      </c>
      <c r="B6121" s="6" t="str">
        <f t="shared" si="793"/>
        <v>T</v>
      </c>
      <c r="C6121" s="10" t="s">
        <v>8241</v>
      </c>
      <c r="D6121" s="6"/>
      <c r="E6121" s="10" t="s">
        <v>10529</v>
      </c>
      <c r="F6121" s="10" t="s">
        <v>7441</v>
      </c>
      <c r="G6121" s="6"/>
      <c r="H6121" s="6"/>
      <c r="I6121" s="6"/>
      <c r="J6121" s="6" t="str">
        <f t="shared" si="792"/>
        <v>1998-T-1</v>
      </c>
      <c r="K6121" s="6" t="str">
        <f t="shared" si="790"/>
        <v>1998-T-1</v>
      </c>
      <c r="L6121" s="10" t="s">
        <v>6720</v>
      </c>
      <c r="M6121" s="10" t="s">
        <v>8093</v>
      </c>
      <c r="N6121" s="10" t="s">
        <v>8581</v>
      </c>
      <c r="O6121" s="10" t="s">
        <v>9722</v>
      </c>
      <c r="P6121" s="6" t="str">
        <f t="shared" si="791"/>
        <v>Dave Tarry</v>
      </c>
      <c r="Q6121" s="10" t="s">
        <v>15423</v>
      </c>
      <c r="R6121" s="10" t="s">
        <v>18</v>
      </c>
      <c r="S6121" s="10" t="s">
        <v>15424</v>
      </c>
      <c r="T6121" s="10" t="s">
        <v>15425</v>
      </c>
    </row>
    <row r="6122" spans="1:20" s="1" customFormat="1" ht="25.5" x14ac:dyDescent="0.2">
      <c r="A6122" s="10" t="s">
        <v>9147</v>
      </c>
      <c r="B6122" s="6" t="str">
        <f t="shared" si="793"/>
        <v>V</v>
      </c>
      <c r="C6122" s="10" t="s">
        <v>8241</v>
      </c>
      <c r="D6122" s="6"/>
      <c r="E6122" s="10" t="s">
        <v>5340</v>
      </c>
      <c r="F6122" s="10" t="s">
        <v>6418</v>
      </c>
      <c r="G6122" s="6"/>
      <c r="H6122" s="6"/>
      <c r="I6122" s="6"/>
      <c r="J6122" s="6" t="str">
        <f t="shared" si="792"/>
        <v>1998-V-1</v>
      </c>
      <c r="K6122" s="6" t="str">
        <f t="shared" si="790"/>
        <v>1998-V-1</v>
      </c>
      <c r="L6122" s="10" t="s">
        <v>6720</v>
      </c>
      <c r="M6122" s="10" t="s">
        <v>8093</v>
      </c>
      <c r="N6122" s="10" t="s">
        <v>8588</v>
      </c>
      <c r="O6122" s="10" t="s">
        <v>8095</v>
      </c>
      <c r="P6122" s="6" t="str">
        <f t="shared" si="791"/>
        <v>Denis Vandervelde</v>
      </c>
      <c r="Q6122" s="10" t="s">
        <v>14949</v>
      </c>
      <c r="R6122" s="10" t="s">
        <v>18</v>
      </c>
      <c r="S6122" s="10" t="s">
        <v>7769</v>
      </c>
      <c r="T6122" s="10" t="s">
        <v>15426</v>
      </c>
    </row>
    <row r="6123" spans="1:20" s="1" customFormat="1" ht="51" x14ac:dyDescent="0.2">
      <c r="A6123" s="10" t="s">
        <v>9147</v>
      </c>
      <c r="B6123" s="6" t="str">
        <f t="shared" si="793"/>
        <v>V</v>
      </c>
      <c r="C6123" s="10" t="s">
        <v>8273</v>
      </c>
      <c r="D6123" s="6"/>
      <c r="E6123" s="10" t="s">
        <v>15427</v>
      </c>
      <c r="F6123" s="10" t="s">
        <v>15428</v>
      </c>
      <c r="G6123" s="6"/>
      <c r="H6123" s="6"/>
      <c r="I6123" s="6"/>
      <c r="J6123" s="6" t="str">
        <f t="shared" si="792"/>
        <v>1998-V-2</v>
      </c>
      <c r="K6123" s="6" t="str">
        <f t="shared" si="790"/>
        <v>1998-V-2</v>
      </c>
      <c r="L6123" s="10" t="s">
        <v>6299</v>
      </c>
      <c r="M6123" s="6"/>
      <c r="N6123" s="10" t="s">
        <v>8466</v>
      </c>
      <c r="O6123" s="10" t="s">
        <v>9917</v>
      </c>
      <c r="P6123" s="6" t="str">
        <f t="shared" si="791"/>
        <v>R. V. M. Vousden</v>
      </c>
      <c r="Q6123" s="10" t="s">
        <v>15429</v>
      </c>
      <c r="R6123" s="10" t="s">
        <v>697</v>
      </c>
      <c r="S6123" s="10" t="s">
        <v>15430</v>
      </c>
      <c r="T6123" s="10" t="s">
        <v>15431</v>
      </c>
    </row>
    <row r="6124" spans="1:20" s="1" customFormat="1" ht="25.5" x14ac:dyDescent="0.2">
      <c r="A6124" s="10" t="s">
        <v>9147</v>
      </c>
      <c r="B6124" s="6" t="str">
        <f t="shared" si="793"/>
        <v>W</v>
      </c>
      <c r="C6124" s="10" t="s">
        <v>8241</v>
      </c>
      <c r="D6124" s="6"/>
      <c r="E6124" s="10" t="s">
        <v>664</v>
      </c>
      <c r="F6124" s="10" t="s">
        <v>4675</v>
      </c>
      <c r="G6124" s="6"/>
      <c r="H6124" s="6"/>
      <c r="I6124" s="6"/>
      <c r="J6124" s="6" t="str">
        <f t="shared" si="792"/>
        <v>1998-W-1</v>
      </c>
      <c r="K6124" s="6" t="str">
        <f t="shared" si="790"/>
        <v>1998-W-1</v>
      </c>
      <c r="L6124" s="10" t="s">
        <v>6720</v>
      </c>
      <c r="M6124" s="10" t="s">
        <v>8093</v>
      </c>
      <c r="N6124" s="10" t="s">
        <v>8588</v>
      </c>
      <c r="O6124" s="10" t="s">
        <v>814</v>
      </c>
      <c r="P6124" s="6" t="str">
        <f t="shared" si="791"/>
        <v>George Wren</v>
      </c>
      <c r="Q6124" s="10" t="s">
        <v>15432</v>
      </c>
      <c r="R6124" s="10" t="s">
        <v>18</v>
      </c>
      <c r="S6124" s="10" t="s">
        <v>14027</v>
      </c>
      <c r="T6124" s="10" t="s">
        <v>15433</v>
      </c>
    </row>
    <row r="6125" spans="1:20" s="1" customFormat="1" ht="25.5" x14ac:dyDescent="0.2">
      <c r="A6125" s="10" t="s">
        <v>8296</v>
      </c>
      <c r="B6125" s="6" t="str">
        <f t="shared" si="793"/>
        <v/>
      </c>
      <c r="C6125" s="10" t="s">
        <v>8241</v>
      </c>
      <c r="D6125" s="6"/>
      <c r="E6125" s="10" t="s">
        <v>3010</v>
      </c>
      <c r="F6125" s="6"/>
      <c r="G6125" s="6"/>
      <c r="H6125" s="6"/>
      <c r="I6125" s="6"/>
      <c r="J6125" s="6" t="str">
        <f t="shared" si="792"/>
        <v>1999--1</v>
      </c>
      <c r="K6125" s="6" t="str">
        <f t="shared" si="790"/>
        <v>1999--1</v>
      </c>
      <c r="L6125" s="10" t="s">
        <v>6720</v>
      </c>
      <c r="M6125" s="10" t="s">
        <v>8094</v>
      </c>
      <c r="N6125" s="10" t="s">
        <v>8589</v>
      </c>
      <c r="O6125" s="10" t="s">
        <v>8099</v>
      </c>
      <c r="P6125" s="6" t="str">
        <f t="shared" si="791"/>
        <v xml:space="preserve"> </v>
      </c>
      <c r="Q6125" s="10" t="s">
        <v>15434</v>
      </c>
      <c r="R6125" s="10" t="s">
        <v>18</v>
      </c>
      <c r="S6125" s="10" t="s">
        <v>5466</v>
      </c>
      <c r="T6125" s="10" t="s">
        <v>15435</v>
      </c>
    </row>
    <row r="6126" spans="1:20" s="1" customFormat="1" ht="25.5" x14ac:dyDescent="0.2">
      <c r="A6126" s="10" t="s">
        <v>8296</v>
      </c>
      <c r="B6126" s="6" t="str">
        <f t="shared" si="793"/>
        <v/>
      </c>
      <c r="C6126" s="10" t="s">
        <v>8273</v>
      </c>
      <c r="D6126" s="6"/>
      <c r="E6126" s="10" t="s">
        <v>3010</v>
      </c>
      <c r="F6126" s="6"/>
      <c r="G6126" s="6"/>
      <c r="H6126" s="6"/>
      <c r="I6126" s="6"/>
      <c r="J6126" s="6" t="str">
        <f t="shared" si="792"/>
        <v>1999--2</v>
      </c>
      <c r="K6126" s="6" t="str">
        <f t="shared" si="790"/>
        <v>1999--2</v>
      </c>
      <c r="L6126" s="10" t="s">
        <v>6720</v>
      </c>
      <c r="M6126" s="10" t="s">
        <v>8094</v>
      </c>
      <c r="N6126" s="10" t="s">
        <v>8589</v>
      </c>
      <c r="O6126" s="10" t="s">
        <v>3013</v>
      </c>
      <c r="P6126" s="6" t="str">
        <f t="shared" si="791"/>
        <v xml:space="preserve"> </v>
      </c>
      <c r="Q6126" s="10" t="s">
        <v>15436</v>
      </c>
      <c r="R6126" s="10" t="s">
        <v>6424</v>
      </c>
      <c r="S6126" s="10" t="s">
        <v>5466</v>
      </c>
      <c r="T6126" s="10" t="s">
        <v>15437</v>
      </c>
    </row>
    <row r="6127" spans="1:20" s="1" customFormat="1" ht="38.25" x14ac:dyDescent="0.2">
      <c r="A6127" s="10" t="s">
        <v>8296</v>
      </c>
      <c r="B6127" s="6" t="str">
        <f t="shared" si="793"/>
        <v/>
      </c>
      <c r="C6127" s="10" t="s">
        <v>8326</v>
      </c>
      <c r="D6127" s="6"/>
      <c r="E6127" s="10" t="s">
        <v>3010</v>
      </c>
      <c r="F6127" s="6"/>
      <c r="G6127" s="6"/>
      <c r="H6127" s="6"/>
      <c r="I6127" s="6"/>
      <c r="J6127" s="6" t="str">
        <f t="shared" si="792"/>
        <v>1999--3</v>
      </c>
      <c r="K6127" s="6" t="str">
        <f t="shared" si="790"/>
        <v>1999--3</v>
      </c>
      <c r="L6127" s="10" t="s">
        <v>6720</v>
      </c>
      <c r="M6127" s="10" t="s">
        <v>8094</v>
      </c>
      <c r="N6127" s="10" t="s">
        <v>8589</v>
      </c>
      <c r="O6127" s="10" t="s">
        <v>8083</v>
      </c>
      <c r="P6127" s="6" t="str">
        <f t="shared" si="791"/>
        <v xml:space="preserve"> </v>
      </c>
      <c r="Q6127" s="10" t="s">
        <v>15438</v>
      </c>
      <c r="R6127" s="10" t="s">
        <v>186</v>
      </c>
      <c r="S6127" s="10" t="s">
        <v>1527</v>
      </c>
      <c r="T6127" s="10" t="s">
        <v>15439</v>
      </c>
    </row>
    <row r="6128" spans="1:20" s="1" customFormat="1" ht="25.5" x14ac:dyDescent="0.2">
      <c r="A6128" s="10" t="s">
        <v>8296</v>
      </c>
      <c r="B6128" s="6" t="str">
        <f t="shared" si="793"/>
        <v/>
      </c>
      <c r="C6128" s="10" t="s">
        <v>8099</v>
      </c>
      <c r="D6128" s="6"/>
      <c r="E6128" s="10" t="s">
        <v>3010</v>
      </c>
      <c r="F6128" s="6"/>
      <c r="G6128" s="6"/>
      <c r="H6128" s="6"/>
      <c r="I6128" s="6"/>
      <c r="J6128" s="6" t="str">
        <f t="shared" si="792"/>
        <v>1999--4</v>
      </c>
      <c r="K6128" s="6" t="str">
        <f t="shared" si="790"/>
        <v>1999--4</v>
      </c>
      <c r="L6128" s="10" t="s">
        <v>6720</v>
      </c>
      <c r="M6128" s="10" t="s">
        <v>8094</v>
      </c>
      <c r="N6128" s="10" t="s">
        <v>8591</v>
      </c>
      <c r="O6128" s="10" t="s">
        <v>8271</v>
      </c>
      <c r="P6128" s="6" t="str">
        <f t="shared" si="791"/>
        <v xml:space="preserve"> </v>
      </c>
      <c r="Q6128" s="10" t="s">
        <v>15440</v>
      </c>
      <c r="R6128" s="10" t="s">
        <v>10486</v>
      </c>
      <c r="S6128" s="10" t="s">
        <v>15441</v>
      </c>
      <c r="T6128" s="10" t="s">
        <v>15442</v>
      </c>
    </row>
    <row r="6129" spans="1:20" s="1" customFormat="1" ht="25.5" x14ac:dyDescent="0.2">
      <c r="A6129" s="10" t="s">
        <v>8296</v>
      </c>
      <c r="B6129" s="6" t="str">
        <f t="shared" si="793"/>
        <v/>
      </c>
      <c r="C6129" s="10" t="s">
        <v>8318</v>
      </c>
      <c r="D6129" s="6"/>
      <c r="E6129" s="10" t="s">
        <v>3010</v>
      </c>
      <c r="F6129" s="6"/>
      <c r="G6129" s="6"/>
      <c r="H6129" s="6"/>
      <c r="I6129" s="6"/>
      <c r="J6129" s="6" t="str">
        <f t="shared" si="792"/>
        <v>1999--5</v>
      </c>
      <c r="K6129" s="6" t="str">
        <f t="shared" si="790"/>
        <v>1999--5</v>
      </c>
      <c r="L6129" s="10" t="s">
        <v>6720</v>
      </c>
      <c r="M6129" s="10" t="s">
        <v>8094</v>
      </c>
      <c r="N6129" s="10" t="s">
        <v>8591</v>
      </c>
      <c r="O6129" s="10" t="s">
        <v>8529</v>
      </c>
      <c r="P6129" s="6" t="str">
        <f t="shared" si="791"/>
        <v xml:space="preserve"> </v>
      </c>
      <c r="Q6129" s="10" t="s">
        <v>15443</v>
      </c>
      <c r="R6129" s="10" t="s">
        <v>18</v>
      </c>
      <c r="S6129" s="10" t="s">
        <v>3838</v>
      </c>
      <c r="T6129" s="10" t="s">
        <v>15444</v>
      </c>
    </row>
    <row r="6130" spans="1:20" s="1" customFormat="1" ht="25.5" x14ac:dyDescent="0.2">
      <c r="A6130" s="10" t="s">
        <v>8296</v>
      </c>
      <c r="B6130" s="6" t="str">
        <f t="shared" si="793"/>
        <v/>
      </c>
      <c r="C6130" s="10" t="s">
        <v>8252</v>
      </c>
      <c r="D6130" s="6"/>
      <c r="E6130" s="10" t="s">
        <v>3010</v>
      </c>
      <c r="F6130" s="6"/>
      <c r="G6130" s="6"/>
      <c r="H6130" s="6"/>
      <c r="I6130" s="6"/>
      <c r="J6130" s="6" t="str">
        <f t="shared" si="792"/>
        <v>1999--6</v>
      </c>
      <c r="K6130" s="6" t="str">
        <f t="shared" si="790"/>
        <v>1999--6</v>
      </c>
      <c r="L6130" s="10" t="s">
        <v>6720</v>
      </c>
      <c r="M6130" s="10" t="s">
        <v>8094</v>
      </c>
      <c r="N6130" s="10" t="s">
        <v>8591</v>
      </c>
      <c r="O6130" s="10" t="s">
        <v>8529</v>
      </c>
      <c r="P6130" s="6" t="str">
        <f t="shared" si="791"/>
        <v xml:space="preserve"> </v>
      </c>
      <c r="Q6130" s="10" t="s">
        <v>15445</v>
      </c>
      <c r="R6130" s="10" t="s">
        <v>14993</v>
      </c>
      <c r="S6130" s="10" t="s">
        <v>5271</v>
      </c>
      <c r="T6130" s="10" t="s">
        <v>15446</v>
      </c>
    </row>
    <row r="6131" spans="1:20" s="1" customFormat="1" ht="25.5" x14ac:dyDescent="0.2">
      <c r="A6131" s="10" t="s">
        <v>8296</v>
      </c>
      <c r="B6131" s="6" t="str">
        <f t="shared" si="793"/>
        <v/>
      </c>
      <c r="C6131" s="10" t="s">
        <v>8096</v>
      </c>
      <c r="D6131" s="6"/>
      <c r="E6131" s="10" t="s">
        <v>3010</v>
      </c>
      <c r="F6131" s="6"/>
      <c r="G6131" s="6"/>
      <c r="H6131" s="6"/>
      <c r="I6131" s="6"/>
      <c r="J6131" s="6" t="str">
        <f t="shared" si="792"/>
        <v>1999--7</v>
      </c>
      <c r="K6131" s="6" t="str">
        <f t="shared" ref="K6131:K6194" si="794">J6131</f>
        <v>1999--7</v>
      </c>
      <c r="L6131" s="10" t="s">
        <v>6720</v>
      </c>
      <c r="M6131" s="10" t="s">
        <v>8094</v>
      </c>
      <c r="N6131" s="10" t="s">
        <v>8131</v>
      </c>
      <c r="O6131" s="10" t="s">
        <v>9918</v>
      </c>
      <c r="P6131" s="6" t="str">
        <f t="shared" si="791"/>
        <v xml:space="preserve"> </v>
      </c>
      <c r="Q6131" s="10" t="s">
        <v>15447</v>
      </c>
      <c r="R6131" s="10" t="s">
        <v>18</v>
      </c>
      <c r="S6131" s="10" t="s">
        <v>3946</v>
      </c>
      <c r="T6131" s="10" t="s">
        <v>15448</v>
      </c>
    </row>
    <row r="6132" spans="1:20" s="1" customFormat="1" ht="38.25" x14ac:dyDescent="0.2">
      <c r="A6132" s="10" t="s">
        <v>8296</v>
      </c>
      <c r="B6132" s="6" t="str">
        <f t="shared" si="793"/>
        <v/>
      </c>
      <c r="C6132" s="10" t="s">
        <v>8097</v>
      </c>
      <c r="D6132" s="6"/>
      <c r="E6132" s="10" t="s">
        <v>3010</v>
      </c>
      <c r="F6132" s="6"/>
      <c r="G6132" s="10" t="s">
        <v>15449</v>
      </c>
      <c r="H6132" s="6"/>
      <c r="I6132" s="6"/>
      <c r="J6132" s="6" t="str">
        <f t="shared" si="792"/>
        <v>1999--8</v>
      </c>
      <c r="K6132" s="6" t="str">
        <f t="shared" si="794"/>
        <v>1999--8</v>
      </c>
      <c r="L6132" s="10" t="s">
        <v>6720</v>
      </c>
      <c r="M6132" s="10" t="s">
        <v>8094</v>
      </c>
      <c r="N6132" s="10" t="s">
        <v>8131</v>
      </c>
      <c r="O6132" s="10" t="s">
        <v>5332</v>
      </c>
      <c r="P6132" s="6" t="str">
        <f>CONCATENATE(E6132,F6132,G6132)</f>
        <v xml:space="preserve"> Mauritius Philatelic Society</v>
      </c>
      <c r="Q6132" s="10" t="s">
        <v>15450</v>
      </c>
      <c r="R6132" s="10" t="s">
        <v>18</v>
      </c>
      <c r="S6132" s="10" t="s">
        <v>15451</v>
      </c>
      <c r="T6132" s="10" t="s">
        <v>15452</v>
      </c>
    </row>
    <row r="6133" spans="1:20" s="1" customFormat="1" ht="38.25" x14ac:dyDescent="0.2">
      <c r="A6133" s="10" t="s">
        <v>8296</v>
      </c>
      <c r="B6133" s="6" t="str">
        <f t="shared" si="793"/>
        <v/>
      </c>
      <c r="C6133" s="10" t="s">
        <v>8330</v>
      </c>
      <c r="D6133" s="6"/>
      <c r="E6133" s="6"/>
      <c r="F6133" s="6"/>
      <c r="G6133" s="10" t="s">
        <v>15453</v>
      </c>
      <c r="H6133" s="6"/>
      <c r="I6133" s="6"/>
      <c r="J6133" s="6" t="str">
        <f t="shared" si="792"/>
        <v>1999--9</v>
      </c>
      <c r="K6133" s="6" t="str">
        <f t="shared" si="794"/>
        <v>1999--9</v>
      </c>
      <c r="L6133" s="10" t="s">
        <v>4766</v>
      </c>
      <c r="M6133" s="10" t="s">
        <v>8631</v>
      </c>
      <c r="N6133" s="10" t="s">
        <v>8183</v>
      </c>
      <c r="O6133" s="10" t="s">
        <v>9919</v>
      </c>
      <c r="P6133" s="6" t="str">
        <f>CONCATENATE(E6133,F6133,G6133)</f>
        <v>Sue Hopson and V.Denis Vandervelde</v>
      </c>
      <c r="Q6133" s="10" t="s">
        <v>15454</v>
      </c>
      <c r="R6133" s="10" t="s">
        <v>697</v>
      </c>
      <c r="S6133" s="10" t="s">
        <v>13049</v>
      </c>
      <c r="T6133" s="10" t="s">
        <v>15455</v>
      </c>
    </row>
    <row r="6134" spans="1:20" s="1" customFormat="1" ht="38.25" x14ac:dyDescent="0.2">
      <c r="A6134" s="10" t="s">
        <v>8296</v>
      </c>
      <c r="B6134" s="6" t="str">
        <f t="shared" si="793"/>
        <v/>
      </c>
      <c r="C6134" s="10" t="s">
        <v>8272</v>
      </c>
      <c r="D6134" s="6"/>
      <c r="E6134" s="6"/>
      <c r="F6134" s="6"/>
      <c r="G6134" s="6"/>
      <c r="H6134" s="6"/>
      <c r="I6134" s="6"/>
      <c r="J6134" s="6" t="str">
        <f t="shared" si="792"/>
        <v>1999--10</v>
      </c>
      <c r="K6134" s="6" t="str">
        <f t="shared" si="794"/>
        <v>1999--10</v>
      </c>
      <c r="L6134" s="10" t="s">
        <v>319</v>
      </c>
      <c r="M6134" s="10" t="s">
        <v>8467</v>
      </c>
      <c r="N6134" s="10" t="s">
        <v>8097</v>
      </c>
      <c r="O6134" s="10" t="s">
        <v>8273</v>
      </c>
      <c r="P6134" s="6" t="str">
        <f t="shared" ref="P6134:P6165" si="795">CONCATENATE(E6134,F6134)</f>
        <v/>
      </c>
      <c r="Q6134" s="10" t="s">
        <v>15456</v>
      </c>
      <c r="R6134" s="10" t="s">
        <v>414</v>
      </c>
      <c r="S6134" s="10" t="s">
        <v>15457</v>
      </c>
      <c r="T6134" s="10" t="s">
        <v>15458</v>
      </c>
    </row>
    <row r="6135" spans="1:20" s="1" customFormat="1" ht="89.25" x14ac:dyDescent="0.2">
      <c r="A6135" s="10" t="s">
        <v>8296</v>
      </c>
      <c r="B6135" s="6" t="str">
        <f t="shared" si="793"/>
        <v/>
      </c>
      <c r="C6135" s="10" t="s">
        <v>8078</v>
      </c>
      <c r="D6135" s="6"/>
      <c r="E6135" s="6"/>
      <c r="F6135" s="6"/>
      <c r="G6135" s="6"/>
      <c r="H6135" s="6"/>
      <c r="I6135" s="6"/>
      <c r="J6135" s="6" t="str">
        <f t="shared" si="792"/>
        <v>1999--11</v>
      </c>
      <c r="K6135" s="6" t="str">
        <f t="shared" si="794"/>
        <v>1999--11</v>
      </c>
      <c r="L6135" s="10" t="s">
        <v>319</v>
      </c>
      <c r="M6135" s="10" t="s">
        <v>8467</v>
      </c>
      <c r="N6135" s="10" t="s">
        <v>8097</v>
      </c>
      <c r="O6135" s="10" t="s">
        <v>8086</v>
      </c>
      <c r="P6135" s="6" t="str">
        <f t="shared" si="795"/>
        <v/>
      </c>
      <c r="Q6135" s="10" t="s">
        <v>12954</v>
      </c>
      <c r="R6135" s="10" t="s">
        <v>697</v>
      </c>
      <c r="S6135" s="10" t="s">
        <v>15459</v>
      </c>
      <c r="T6135" s="10" t="s">
        <v>15460</v>
      </c>
    </row>
    <row r="6136" spans="1:20" s="1" customFormat="1" x14ac:dyDescent="0.2">
      <c r="A6136" s="10" t="s">
        <v>8296</v>
      </c>
      <c r="B6136" s="6" t="str">
        <f t="shared" si="793"/>
        <v/>
      </c>
      <c r="C6136" s="10" t="s">
        <v>8305</v>
      </c>
      <c r="D6136" s="6"/>
      <c r="E6136" s="6"/>
      <c r="F6136" s="6"/>
      <c r="G6136" s="6"/>
      <c r="H6136" s="6"/>
      <c r="I6136" s="6"/>
      <c r="J6136" s="6" t="str">
        <f t="shared" si="792"/>
        <v>1999--12</v>
      </c>
      <c r="K6136" s="6" t="str">
        <f t="shared" si="794"/>
        <v>1999--12</v>
      </c>
      <c r="L6136" s="10" t="s">
        <v>319</v>
      </c>
      <c r="M6136" s="10" t="s">
        <v>8467</v>
      </c>
      <c r="N6136" s="10" t="s">
        <v>8097</v>
      </c>
      <c r="O6136" s="10" t="s">
        <v>8444</v>
      </c>
      <c r="P6136" s="6" t="str">
        <f t="shared" si="795"/>
        <v/>
      </c>
      <c r="Q6136" s="10" t="s">
        <v>4868</v>
      </c>
      <c r="R6136" s="10" t="s">
        <v>18</v>
      </c>
      <c r="S6136" s="10" t="s">
        <v>3838</v>
      </c>
      <c r="T6136" s="10" t="s">
        <v>15461</v>
      </c>
    </row>
    <row r="6137" spans="1:20" s="1" customFormat="1" ht="114.75" x14ac:dyDescent="0.2">
      <c r="A6137" s="10" t="s">
        <v>8296</v>
      </c>
      <c r="B6137" s="6" t="str">
        <f t="shared" si="793"/>
        <v/>
      </c>
      <c r="C6137" s="10" t="s">
        <v>8080</v>
      </c>
      <c r="D6137" s="6"/>
      <c r="E6137" s="6"/>
      <c r="F6137" s="6"/>
      <c r="G6137" s="6"/>
      <c r="H6137" s="6"/>
      <c r="I6137" s="6"/>
      <c r="J6137" s="6" t="str">
        <f t="shared" si="792"/>
        <v>1999--13</v>
      </c>
      <c r="K6137" s="6" t="str">
        <f t="shared" si="794"/>
        <v>1999--13</v>
      </c>
      <c r="L6137" s="10" t="s">
        <v>319</v>
      </c>
      <c r="M6137" s="10" t="s">
        <v>8467</v>
      </c>
      <c r="N6137" s="10" t="s">
        <v>8330</v>
      </c>
      <c r="O6137" s="10" t="s">
        <v>8086</v>
      </c>
      <c r="P6137" s="6" t="str">
        <f t="shared" si="795"/>
        <v/>
      </c>
      <c r="Q6137" s="10" t="s">
        <v>12954</v>
      </c>
      <c r="R6137" s="10" t="s">
        <v>697</v>
      </c>
      <c r="S6137" s="10" t="s">
        <v>15462</v>
      </c>
      <c r="T6137" s="10" t="s">
        <v>15463</v>
      </c>
    </row>
    <row r="6138" spans="1:20" s="1" customFormat="1" ht="25.5" x14ac:dyDescent="0.2">
      <c r="A6138" s="10" t="s">
        <v>8296</v>
      </c>
      <c r="B6138" s="6" t="str">
        <f t="shared" si="793"/>
        <v/>
      </c>
      <c r="C6138" s="10" t="s">
        <v>8081</v>
      </c>
      <c r="D6138" s="6"/>
      <c r="E6138" s="6"/>
      <c r="F6138" s="6"/>
      <c r="G6138" s="6"/>
      <c r="H6138" s="6"/>
      <c r="I6138" s="6"/>
      <c r="J6138" s="6" t="str">
        <f t="shared" si="792"/>
        <v>1999--14</v>
      </c>
      <c r="K6138" s="6" t="str">
        <f t="shared" si="794"/>
        <v>1999--14</v>
      </c>
      <c r="L6138" s="10" t="s">
        <v>319</v>
      </c>
      <c r="M6138" s="10" t="s">
        <v>8467</v>
      </c>
      <c r="N6138" s="10" t="s">
        <v>8078</v>
      </c>
      <c r="O6138" s="10" t="s">
        <v>8388</v>
      </c>
      <c r="P6138" s="6" t="str">
        <f t="shared" si="795"/>
        <v/>
      </c>
      <c r="Q6138" s="10" t="s">
        <v>4868</v>
      </c>
      <c r="R6138" s="10" t="s">
        <v>186</v>
      </c>
      <c r="S6138" s="10" t="s">
        <v>3838</v>
      </c>
      <c r="T6138" s="10" t="s">
        <v>15464</v>
      </c>
    </row>
    <row r="6139" spans="1:20" s="1" customFormat="1" ht="63.75" x14ac:dyDescent="0.2">
      <c r="A6139" s="10" t="s">
        <v>8296</v>
      </c>
      <c r="B6139" s="6" t="str">
        <f t="shared" si="793"/>
        <v/>
      </c>
      <c r="C6139" s="10" t="s">
        <v>8082</v>
      </c>
      <c r="D6139" s="6"/>
      <c r="E6139" s="6"/>
      <c r="F6139" s="6"/>
      <c r="G6139" s="6"/>
      <c r="H6139" s="6"/>
      <c r="I6139" s="6"/>
      <c r="J6139" s="6" t="str">
        <f t="shared" si="792"/>
        <v>1999--15</v>
      </c>
      <c r="K6139" s="6" t="str">
        <f t="shared" si="794"/>
        <v>1999--15</v>
      </c>
      <c r="L6139" s="10" t="s">
        <v>319</v>
      </c>
      <c r="M6139" s="10" t="s">
        <v>8467</v>
      </c>
      <c r="N6139" s="10" t="s">
        <v>8305</v>
      </c>
      <c r="O6139" s="10" t="s">
        <v>8086</v>
      </c>
      <c r="P6139" s="6" t="str">
        <f t="shared" si="795"/>
        <v/>
      </c>
      <c r="Q6139" s="10" t="s">
        <v>12954</v>
      </c>
      <c r="R6139" s="10" t="s">
        <v>15465</v>
      </c>
      <c r="S6139" s="10" t="s">
        <v>6758</v>
      </c>
      <c r="T6139" s="10" t="s">
        <v>15466</v>
      </c>
    </row>
    <row r="6140" spans="1:20" s="1" customFormat="1" x14ac:dyDescent="0.2">
      <c r="A6140" s="10" t="s">
        <v>8296</v>
      </c>
      <c r="B6140" s="6" t="str">
        <f t="shared" si="793"/>
        <v/>
      </c>
      <c r="C6140" s="10" t="s">
        <v>8083</v>
      </c>
      <c r="D6140" s="6"/>
      <c r="E6140" s="6"/>
      <c r="F6140" s="6"/>
      <c r="G6140" s="6"/>
      <c r="H6140" s="6"/>
      <c r="I6140" s="6"/>
      <c r="J6140" s="6" t="str">
        <f t="shared" si="792"/>
        <v>1999--16</v>
      </c>
      <c r="K6140" s="6" t="str">
        <f t="shared" si="794"/>
        <v>1999--16</v>
      </c>
      <c r="L6140" s="10" t="s">
        <v>319</v>
      </c>
      <c r="M6140" s="10" t="s">
        <v>8468</v>
      </c>
      <c r="N6140" s="10" t="s">
        <v>8273</v>
      </c>
      <c r="O6140" s="10" t="s">
        <v>8082</v>
      </c>
      <c r="P6140" s="6" t="str">
        <f t="shared" si="795"/>
        <v/>
      </c>
      <c r="Q6140" s="10" t="s">
        <v>13242</v>
      </c>
      <c r="R6140" s="10" t="s">
        <v>5472</v>
      </c>
      <c r="S6140" s="10" t="s">
        <v>81</v>
      </c>
      <c r="T6140" s="10" t="s">
        <v>15467</v>
      </c>
    </row>
    <row r="6141" spans="1:20" s="1" customFormat="1" ht="102" x14ac:dyDescent="0.2">
      <c r="A6141" s="10" t="s">
        <v>8296</v>
      </c>
      <c r="B6141" s="6" t="str">
        <f t="shared" si="793"/>
        <v/>
      </c>
      <c r="C6141" s="10" t="s">
        <v>8084</v>
      </c>
      <c r="D6141" s="6"/>
      <c r="E6141" s="6"/>
      <c r="F6141" s="6"/>
      <c r="G6141" s="6"/>
      <c r="H6141" s="6"/>
      <c r="I6141" s="6"/>
      <c r="J6141" s="6" t="str">
        <f t="shared" si="792"/>
        <v>1999--17</v>
      </c>
      <c r="K6141" s="6" t="str">
        <f t="shared" si="794"/>
        <v>1999--17</v>
      </c>
      <c r="L6141" s="10" t="s">
        <v>319</v>
      </c>
      <c r="M6141" s="10" t="s">
        <v>8468</v>
      </c>
      <c r="N6141" s="10" t="s">
        <v>8273</v>
      </c>
      <c r="O6141" s="10" t="s">
        <v>9888</v>
      </c>
      <c r="P6141" s="6" t="str">
        <f t="shared" si="795"/>
        <v/>
      </c>
      <c r="Q6141" s="10" t="s">
        <v>12954</v>
      </c>
      <c r="R6141" s="10" t="s">
        <v>15468</v>
      </c>
      <c r="S6141" s="10" t="s">
        <v>15469</v>
      </c>
      <c r="T6141" s="10" t="s">
        <v>15470</v>
      </c>
    </row>
    <row r="6142" spans="1:20" s="1" customFormat="1" ht="76.5" x14ac:dyDescent="0.2">
      <c r="A6142" s="10" t="s">
        <v>8296</v>
      </c>
      <c r="B6142" s="6" t="str">
        <f t="shared" si="793"/>
        <v/>
      </c>
      <c r="C6142" s="10" t="s">
        <v>8085</v>
      </c>
      <c r="D6142" s="6"/>
      <c r="E6142" s="6"/>
      <c r="F6142" s="6"/>
      <c r="G6142" s="6"/>
      <c r="H6142" s="6"/>
      <c r="I6142" s="6"/>
      <c r="J6142" s="6" t="str">
        <f t="shared" si="792"/>
        <v>1999--18</v>
      </c>
      <c r="K6142" s="6" t="str">
        <f t="shared" si="794"/>
        <v>1999--18</v>
      </c>
      <c r="L6142" s="10" t="s">
        <v>319</v>
      </c>
      <c r="M6142" s="10" t="s">
        <v>8468</v>
      </c>
      <c r="N6142" s="10" t="s">
        <v>8326</v>
      </c>
      <c r="O6142" s="10" t="s">
        <v>8085</v>
      </c>
      <c r="P6142" s="6" t="str">
        <f t="shared" si="795"/>
        <v/>
      </c>
      <c r="Q6142" s="10" t="s">
        <v>12954</v>
      </c>
      <c r="R6142" s="10" t="s">
        <v>6424</v>
      </c>
      <c r="S6142" s="10" t="s">
        <v>6758</v>
      </c>
      <c r="T6142" s="10" t="s">
        <v>15471</v>
      </c>
    </row>
    <row r="6143" spans="1:20" s="1" customFormat="1" x14ac:dyDescent="0.2">
      <c r="A6143" s="10" t="s">
        <v>8296</v>
      </c>
      <c r="B6143" s="6" t="str">
        <f t="shared" si="793"/>
        <v/>
      </c>
      <c r="C6143" s="10" t="s">
        <v>8086</v>
      </c>
      <c r="D6143" s="6"/>
      <c r="E6143" s="6"/>
      <c r="F6143" s="6"/>
      <c r="G6143" s="6"/>
      <c r="H6143" s="6"/>
      <c r="I6143" s="6"/>
      <c r="J6143" s="6" t="str">
        <f t="shared" si="792"/>
        <v>1999--19</v>
      </c>
      <c r="K6143" s="6" t="str">
        <f t="shared" si="794"/>
        <v>1999--19</v>
      </c>
      <c r="L6143" s="10" t="s">
        <v>319</v>
      </c>
      <c r="M6143" s="10" t="s">
        <v>8468</v>
      </c>
      <c r="N6143" s="10" t="s">
        <v>8099</v>
      </c>
      <c r="O6143" s="10" t="s">
        <v>8632</v>
      </c>
      <c r="P6143" s="6" t="str">
        <f t="shared" si="795"/>
        <v/>
      </c>
      <c r="Q6143" s="10" t="s">
        <v>4868</v>
      </c>
      <c r="R6143" s="10" t="s">
        <v>18</v>
      </c>
      <c r="S6143" s="10" t="s">
        <v>3842</v>
      </c>
      <c r="T6143" s="10" t="s">
        <v>15472</v>
      </c>
    </row>
    <row r="6144" spans="1:20" s="1" customFormat="1" ht="51" x14ac:dyDescent="0.2">
      <c r="A6144" s="10" t="s">
        <v>8296</v>
      </c>
      <c r="B6144" s="6" t="str">
        <f t="shared" si="793"/>
        <v/>
      </c>
      <c r="C6144" s="10" t="s">
        <v>8087</v>
      </c>
      <c r="D6144" s="6"/>
      <c r="E6144" s="6"/>
      <c r="F6144" s="6"/>
      <c r="G6144" s="6"/>
      <c r="H6144" s="6"/>
      <c r="I6144" s="6"/>
      <c r="J6144" s="6" t="str">
        <f t="shared" si="792"/>
        <v>1999--20</v>
      </c>
      <c r="K6144" s="6" t="str">
        <f t="shared" si="794"/>
        <v>1999--20</v>
      </c>
      <c r="L6144" s="10" t="s">
        <v>319</v>
      </c>
      <c r="M6144" s="10" t="s">
        <v>8468</v>
      </c>
      <c r="N6144" s="10" t="s">
        <v>8318</v>
      </c>
      <c r="O6144" s="10" t="s">
        <v>8087</v>
      </c>
      <c r="P6144" s="6" t="str">
        <f t="shared" si="795"/>
        <v/>
      </c>
      <c r="Q6144" s="10" t="s">
        <v>12954</v>
      </c>
      <c r="R6144" s="10" t="s">
        <v>18</v>
      </c>
      <c r="S6144" s="10" t="s">
        <v>920</v>
      </c>
      <c r="T6144" s="10" t="s">
        <v>15473</v>
      </c>
    </row>
    <row r="6145" spans="1:20" s="1" customFormat="1" x14ac:dyDescent="0.2">
      <c r="A6145" s="10" t="s">
        <v>8296</v>
      </c>
      <c r="B6145" s="6" t="str">
        <f t="shared" si="793"/>
        <v/>
      </c>
      <c r="C6145" s="10" t="s">
        <v>8079</v>
      </c>
      <c r="D6145" s="6"/>
      <c r="E6145" s="6"/>
      <c r="F6145" s="6"/>
      <c r="G6145" s="6"/>
      <c r="H6145" s="6"/>
      <c r="I6145" s="6"/>
      <c r="J6145" s="6" t="str">
        <f t="shared" si="792"/>
        <v>1999--21</v>
      </c>
      <c r="K6145" s="6" t="str">
        <f t="shared" si="794"/>
        <v>1999--21</v>
      </c>
      <c r="L6145" s="10" t="s">
        <v>319</v>
      </c>
      <c r="M6145" s="10" t="s">
        <v>8468</v>
      </c>
      <c r="N6145" s="10" t="s">
        <v>8318</v>
      </c>
      <c r="O6145" s="10" t="s">
        <v>8109</v>
      </c>
      <c r="P6145" s="6" t="str">
        <f t="shared" si="795"/>
        <v/>
      </c>
      <c r="Q6145" s="10" t="s">
        <v>15474</v>
      </c>
      <c r="R6145" s="10" t="s">
        <v>18</v>
      </c>
      <c r="S6145" s="10" t="s">
        <v>2050</v>
      </c>
      <c r="T6145" s="10" t="s">
        <v>15475</v>
      </c>
    </row>
    <row r="6146" spans="1:20" s="1" customFormat="1" ht="63.75" x14ac:dyDescent="0.2">
      <c r="A6146" s="10" t="s">
        <v>8296</v>
      </c>
      <c r="B6146" s="6" t="str">
        <f t="shared" si="793"/>
        <v/>
      </c>
      <c r="C6146" s="10" t="s">
        <v>8088</v>
      </c>
      <c r="D6146" s="6"/>
      <c r="E6146" s="6"/>
      <c r="F6146" s="6"/>
      <c r="G6146" s="6"/>
      <c r="H6146" s="6"/>
      <c r="I6146" s="6"/>
      <c r="J6146" s="6" t="str">
        <f t="shared" si="792"/>
        <v>1999--22</v>
      </c>
      <c r="K6146" s="6" t="str">
        <f t="shared" si="794"/>
        <v>1999--22</v>
      </c>
      <c r="L6146" s="10" t="s">
        <v>319</v>
      </c>
      <c r="M6146" s="10" t="s">
        <v>8468</v>
      </c>
      <c r="N6146" s="10" t="s">
        <v>8252</v>
      </c>
      <c r="O6146" s="10" t="s">
        <v>2608</v>
      </c>
      <c r="P6146" s="6" t="str">
        <f t="shared" si="795"/>
        <v/>
      </c>
      <c r="Q6146" s="10" t="s">
        <v>12954</v>
      </c>
      <c r="R6146" s="10" t="s">
        <v>697</v>
      </c>
      <c r="S6146" s="10" t="s">
        <v>15476</v>
      </c>
      <c r="T6146" s="10" t="s">
        <v>15477</v>
      </c>
    </row>
    <row r="6147" spans="1:20" s="1" customFormat="1" ht="229.5" x14ac:dyDescent="0.2">
      <c r="A6147" s="10" t="s">
        <v>8296</v>
      </c>
      <c r="B6147" s="6" t="str">
        <f t="shared" si="793"/>
        <v/>
      </c>
      <c r="C6147" s="10" t="s">
        <v>8089</v>
      </c>
      <c r="D6147" s="6"/>
      <c r="E6147" s="6"/>
      <c r="F6147" s="6"/>
      <c r="G6147" s="6"/>
      <c r="H6147" s="6"/>
      <c r="I6147" s="6"/>
      <c r="J6147" s="6" t="str">
        <f t="shared" ref="J6147:J6210" si="796">CONCATENATE(A6147,"-",B6147,"-",C6147,D6147)</f>
        <v>1999--23</v>
      </c>
      <c r="K6147" s="6" t="str">
        <f t="shared" si="794"/>
        <v>1999--23</v>
      </c>
      <c r="L6147" s="10" t="s">
        <v>319</v>
      </c>
      <c r="M6147" s="10" t="s">
        <v>8468</v>
      </c>
      <c r="N6147" s="10" t="s">
        <v>8096</v>
      </c>
      <c r="O6147" s="10" t="s">
        <v>8087</v>
      </c>
      <c r="P6147" s="6" t="str">
        <f t="shared" si="795"/>
        <v/>
      </c>
      <c r="Q6147" s="10" t="s">
        <v>12954</v>
      </c>
      <c r="R6147" s="10" t="s">
        <v>186</v>
      </c>
      <c r="S6147" s="10" t="s">
        <v>15478</v>
      </c>
      <c r="T6147" s="10" t="s">
        <v>15479</v>
      </c>
    </row>
    <row r="6148" spans="1:20" s="1" customFormat="1" x14ac:dyDescent="0.2">
      <c r="A6148" s="10" t="s">
        <v>8296</v>
      </c>
      <c r="B6148" s="6" t="str">
        <f t="shared" si="793"/>
        <v>A</v>
      </c>
      <c r="C6148" s="10" t="s">
        <v>8241</v>
      </c>
      <c r="D6148" s="6"/>
      <c r="E6148" s="10" t="s">
        <v>13231</v>
      </c>
      <c r="F6148" s="10" t="s">
        <v>13232</v>
      </c>
      <c r="G6148" s="6"/>
      <c r="H6148" s="6"/>
      <c r="I6148" s="6"/>
      <c r="J6148" s="6" t="str">
        <f t="shared" si="796"/>
        <v>1999-A-1</v>
      </c>
      <c r="K6148" s="6" t="str">
        <f t="shared" si="794"/>
        <v>1999-A-1</v>
      </c>
      <c r="L6148" s="10" t="s">
        <v>15207</v>
      </c>
      <c r="M6148" s="6"/>
      <c r="N6148" s="10" t="s">
        <v>15480</v>
      </c>
      <c r="O6148" s="10" t="s">
        <v>8241</v>
      </c>
      <c r="P6148" s="6" t="str">
        <f t="shared" si="795"/>
        <v>W. Mico Antoine</v>
      </c>
      <c r="Q6148" s="10" t="s">
        <v>15214</v>
      </c>
      <c r="R6148" s="10" t="s">
        <v>18</v>
      </c>
      <c r="S6148" s="10" t="s">
        <v>81</v>
      </c>
      <c r="T6148" s="6"/>
    </row>
    <row r="6149" spans="1:20" s="1" customFormat="1" x14ac:dyDescent="0.2">
      <c r="A6149" s="10" t="s">
        <v>8296</v>
      </c>
      <c r="B6149" s="6" t="str">
        <f t="shared" si="793"/>
        <v>A</v>
      </c>
      <c r="C6149" s="10" t="s">
        <v>8273</v>
      </c>
      <c r="D6149" s="6"/>
      <c r="E6149" s="10" t="s">
        <v>13231</v>
      </c>
      <c r="F6149" s="10" t="s">
        <v>13232</v>
      </c>
      <c r="G6149" s="6"/>
      <c r="H6149" s="6"/>
      <c r="I6149" s="6"/>
      <c r="J6149" s="6" t="str">
        <f t="shared" si="796"/>
        <v>1999-A-2</v>
      </c>
      <c r="K6149" s="6" t="str">
        <f t="shared" si="794"/>
        <v>1999-A-2</v>
      </c>
      <c r="L6149" s="10" t="s">
        <v>15207</v>
      </c>
      <c r="M6149" s="6"/>
      <c r="N6149" s="10" t="s">
        <v>15480</v>
      </c>
      <c r="O6149" s="10" t="s">
        <v>8241</v>
      </c>
      <c r="P6149" s="6" t="str">
        <f t="shared" si="795"/>
        <v>W. Mico Antoine</v>
      </c>
      <c r="Q6149" s="10" t="s">
        <v>15215</v>
      </c>
      <c r="R6149" s="10" t="s">
        <v>18</v>
      </c>
      <c r="S6149" s="10" t="s">
        <v>81</v>
      </c>
      <c r="T6149" s="6"/>
    </row>
    <row r="6150" spans="1:20" s="1" customFormat="1" x14ac:dyDescent="0.2">
      <c r="A6150" s="10" t="s">
        <v>8296</v>
      </c>
      <c r="B6150" s="6" t="str">
        <f t="shared" si="793"/>
        <v>A</v>
      </c>
      <c r="C6150" s="10" t="s">
        <v>8326</v>
      </c>
      <c r="D6150" s="6"/>
      <c r="E6150" s="10" t="s">
        <v>13231</v>
      </c>
      <c r="F6150" s="10" t="s">
        <v>13232</v>
      </c>
      <c r="G6150" s="6"/>
      <c r="H6150" s="6"/>
      <c r="I6150" s="6"/>
      <c r="J6150" s="6" t="str">
        <f t="shared" si="796"/>
        <v>1999-A-3</v>
      </c>
      <c r="K6150" s="6" t="str">
        <f t="shared" si="794"/>
        <v>1999-A-3</v>
      </c>
      <c r="L6150" s="10" t="s">
        <v>15207</v>
      </c>
      <c r="M6150" s="6"/>
      <c r="N6150" s="10" t="s">
        <v>15480</v>
      </c>
      <c r="O6150" s="10" t="s">
        <v>8273</v>
      </c>
      <c r="P6150" s="6" t="str">
        <f t="shared" si="795"/>
        <v>W. Mico Antoine</v>
      </c>
      <c r="Q6150" s="10" t="s">
        <v>15481</v>
      </c>
      <c r="R6150" s="10" t="s">
        <v>18</v>
      </c>
      <c r="S6150" s="10" t="s">
        <v>5271</v>
      </c>
      <c r="T6150" s="6"/>
    </row>
    <row r="6151" spans="1:20" s="1" customFormat="1" x14ac:dyDescent="0.2">
      <c r="A6151" s="10" t="s">
        <v>8296</v>
      </c>
      <c r="B6151" s="6" t="str">
        <f t="shared" si="793"/>
        <v>A</v>
      </c>
      <c r="C6151" s="10" t="s">
        <v>8099</v>
      </c>
      <c r="D6151" s="6"/>
      <c r="E6151" s="10" t="s">
        <v>13231</v>
      </c>
      <c r="F6151" s="10" t="s">
        <v>13232</v>
      </c>
      <c r="G6151" s="6"/>
      <c r="H6151" s="6"/>
      <c r="I6151" s="6"/>
      <c r="J6151" s="6" t="str">
        <f t="shared" si="796"/>
        <v>1999-A-4</v>
      </c>
      <c r="K6151" s="6" t="str">
        <f t="shared" si="794"/>
        <v>1999-A-4</v>
      </c>
      <c r="L6151" s="10" t="s">
        <v>15207</v>
      </c>
      <c r="M6151" s="6"/>
      <c r="N6151" s="10" t="s">
        <v>15480</v>
      </c>
      <c r="O6151" s="10" t="s">
        <v>8273</v>
      </c>
      <c r="P6151" s="6" t="str">
        <f t="shared" si="795"/>
        <v>W. Mico Antoine</v>
      </c>
      <c r="Q6151" s="10" t="s">
        <v>15256</v>
      </c>
      <c r="R6151" s="10" t="s">
        <v>18</v>
      </c>
      <c r="S6151" s="10" t="s">
        <v>640</v>
      </c>
      <c r="T6151" s="10" t="s">
        <v>15482</v>
      </c>
    </row>
    <row r="6152" spans="1:20" s="1" customFormat="1" x14ac:dyDescent="0.2">
      <c r="A6152" s="10" t="s">
        <v>8296</v>
      </c>
      <c r="B6152" s="6" t="str">
        <f t="shared" si="793"/>
        <v>A</v>
      </c>
      <c r="C6152" s="10" t="s">
        <v>8318</v>
      </c>
      <c r="D6152" s="6"/>
      <c r="E6152" s="10" t="s">
        <v>13231</v>
      </c>
      <c r="F6152" s="10" t="s">
        <v>13232</v>
      </c>
      <c r="G6152" s="6"/>
      <c r="H6152" s="6"/>
      <c r="I6152" s="6"/>
      <c r="J6152" s="6" t="str">
        <f t="shared" si="796"/>
        <v>1999-A-5</v>
      </c>
      <c r="K6152" s="6" t="str">
        <f t="shared" si="794"/>
        <v>1999-A-5</v>
      </c>
      <c r="L6152" s="10" t="s">
        <v>15207</v>
      </c>
      <c r="M6152" s="6"/>
      <c r="N6152" s="10" t="s">
        <v>15480</v>
      </c>
      <c r="O6152" s="10" t="s">
        <v>8273</v>
      </c>
      <c r="P6152" s="6" t="str">
        <f t="shared" si="795"/>
        <v>W. Mico Antoine</v>
      </c>
      <c r="Q6152" s="10" t="s">
        <v>13844</v>
      </c>
      <c r="R6152" s="10" t="s">
        <v>18</v>
      </c>
      <c r="S6152" s="10" t="s">
        <v>640</v>
      </c>
      <c r="T6152" s="10" t="s">
        <v>15483</v>
      </c>
    </row>
    <row r="6153" spans="1:20" s="1" customFormat="1" ht="76.5" x14ac:dyDescent="0.2">
      <c r="A6153" s="10" t="s">
        <v>8296</v>
      </c>
      <c r="B6153" s="6" t="str">
        <f t="shared" si="793"/>
        <v>A</v>
      </c>
      <c r="C6153" s="10" t="s">
        <v>8252</v>
      </c>
      <c r="D6153" s="6"/>
      <c r="E6153" s="10" t="s">
        <v>13231</v>
      </c>
      <c r="F6153" s="10" t="s">
        <v>13232</v>
      </c>
      <c r="G6153" s="6"/>
      <c r="H6153" s="6"/>
      <c r="I6153" s="6"/>
      <c r="J6153" s="6" t="str">
        <f t="shared" si="796"/>
        <v>1999-A-6</v>
      </c>
      <c r="K6153" s="6" t="str">
        <f t="shared" si="794"/>
        <v>1999-A-6</v>
      </c>
      <c r="L6153" s="10" t="s">
        <v>15207</v>
      </c>
      <c r="M6153" s="6"/>
      <c r="N6153" s="10" t="s">
        <v>15480</v>
      </c>
      <c r="O6153" s="10" t="s">
        <v>9375</v>
      </c>
      <c r="P6153" s="6" t="str">
        <f t="shared" si="795"/>
        <v>W. Mico Antoine</v>
      </c>
      <c r="Q6153" s="10" t="s">
        <v>15312</v>
      </c>
      <c r="R6153" s="10" t="s">
        <v>15484</v>
      </c>
      <c r="S6153" s="10" t="s">
        <v>1062</v>
      </c>
      <c r="T6153" s="10" t="s">
        <v>15485</v>
      </c>
    </row>
    <row r="6154" spans="1:20" s="1" customFormat="1" x14ac:dyDescent="0.2">
      <c r="A6154" s="10" t="s">
        <v>8296</v>
      </c>
      <c r="B6154" s="6" t="str">
        <f t="shared" si="793"/>
        <v>A</v>
      </c>
      <c r="C6154" s="10" t="s">
        <v>8096</v>
      </c>
      <c r="D6154" s="6"/>
      <c r="E6154" s="10" t="s">
        <v>13231</v>
      </c>
      <c r="F6154" s="10" t="s">
        <v>13232</v>
      </c>
      <c r="G6154" s="6"/>
      <c r="H6154" s="6"/>
      <c r="I6154" s="6"/>
      <c r="J6154" s="6" t="str">
        <f t="shared" si="796"/>
        <v>1999-A-7</v>
      </c>
      <c r="K6154" s="6" t="str">
        <f t="shared" si="794"/>
        <v>1999-A-7</v>
      </c>
      <c r="L6154" s="10" t="s">
        <v>15207</v>
      </c>
      <c r="M6154" s="6"/>
      <c r="N6154" s="10" t="s">
        <v>15480</v>
      </c>
      <c r="O6154" s="10" t="s">
        <v>8326</v>
      </c>
      <c r="P6154" s="6" t="str">
        <f t="shared" si="795"/>
        <v>W. Mico Antoine</v>
      </c>
      <c r="Q6154" s="10" t="s">
        <v>15486</v>
      </c>
      <c r="R6154" s="10" t="s">
        <v>18</v>
      </c>
      <c r="S6154" s="10" t="s">
        <v>3838</v>
      </c>
      <c r="T6154" s="10" t="s">
        <v>15487</v>
      </c>
    </row>
    <row r="6155" spans="1:20" s="1" customFormat="1" ht="25.5" x14ac:dyDescent="0.2">
      <c r="A6155" s="10" t="s">
        <v>8296</v>
      </c>
      <c r="B6155" s="6" t="str">
        <f t="shared" si="793"/>
        <v>A</v>
      </c>
      <c r="C6155" s="10" t="s">
        <v>8097</v>
      </c>
      <c r="D6155" s="6"/>
      <c r="E6155" s="10" t="s">
        <v>13231</v>
      </c>
      <c r="F6155" s="10" t="s">
        <v>13232</v>
      </c>
      <c r="G6155" s="6"/>
      <c r="H6155" s="6"/>
      <c r="I6155" s="6"/>
      <c r="J6155" s="6" t="str">
        <f t="shared" si="796"/>
        <v>1999-A-8</v>
      </c>
      <c r="K6155" s="6" t="str">
        <f t="shared" si="794"/>
        <v>1999-A-8</v>
      </c>
      <c r="L6155" s="10" t="s">
        <v>15207</v>
      </c>
      <c r="M6155" s="6"/>
      <c r="N6155" s="10" t="s">
        <v>15480</v>
      </c>
      <c r="O6155" s="10" t="s">
        <v>8326</v>
      </c>
      <c r="P6155" s="6" t="str">
        <f t="shared" si="795"/>
        <v>W. Mico Antoine</v>
      </c>
      <c r="Q6155" s="10" t="s">
        <v>15488</v>
      </c>
      <c r="R6155" s="10" t="s">
        <v>18</v>
      </c>
      <c r="S6155" s="10" t="s">
        <v>3838</v>
      </c>
      <c r="T6155" s="6"/>
    </row>
    <row r="6156" spans="1:20" s="1" customFormat="1" x14ac:dyDescent="0.2">
      <c r="A6156" s="10" t="s">
        <v>8296</v>
      </c>
      <c r="B6156" s="6" t="str">
        <f t="shared" si="793"/>
        <v>A</v>
      </c>
      <c r="C6156" s="10" t="s">
        <v>8330</v>
      </c>
      <c r="D6156" s="6"/>
      <c r="E6156" s="10" t="s">
        <v>13231</v>
      </c>
      <c r="F6156" s="10" t="s">
        <v>13232</v>
      </c>
      <c r="G6156" s="6"/>
      <c r="H6156" s="6"/>
      <c r="I6156" s="6"/>
      <c r="J6156" s="6" t="str">
        <f t="shared" si="796"/>
        <v>1999-A-9</v>
      </c>
      <c r="K6156" s="6" t="str">
        <f t="shared" si="794"/>
        <v>1999-A-9</v>
      </c>
      <c r="L6156" s="10" t="s">
        <v>15207</v>
      </c>
      <c r="M6156" s="6"/>
      <c r="N6156" s="10" t="s">
        <v>15480</v>
      </c>
      <c r="O6156" s="10" t="s">
        <v>8099</v>
      </c>
      <c r="P6156" s="6" t="str">
        <f t="shared" si="795"/>
        <v>W. Mico Antoine</v>
      </c>
      <c r="Q6156" s="10" t="s">
        <v>15224</v>
      </c>
      <c r="R6156" s="10" t="s">
        <v>18</v>
      </c>
      <c r="S6156" s="10" t="s">
        <v>25</v>
      </c>
      <c r="T6156" s="10" t="s">
        <v>15489</v>
      </c>
    </row>
    <row r="6157" spans="1:20" s="1" customFormat="1" x14ac:dyDescent="0.2">
      <c r="A6157" s="10" t="s">
        <v>8296</v>
      </c>
      <c r="B6157" s="6" t="str">
        <f t="shared" si="793"/>
        <v>A</v>
      </c>
      <c r="C6157" s="10" t="s">
        <v>8272</v>
      </c>
      <c r="D6157" s="6"/>
      <c r="E6157" s="10" t="s">
        <v>13231</v>
      </c>
      <c r="F6157" s="10" t="s">
        <v>13232</v>
      </c>
      <c r="G6157" s="6"/>
      <c r="H6157" s="6"/>
      <c r="I6157" s="6"/>
      <c r="J6157" s="6" t="str">
        <f t="shared" si="796"/>
        <v>1999-A-10</v>
      </c>
      <c r="K6157" s="6" t="str">
        <f t="shared" si="794"/>
        <v>1999-A-10</v>
      </c>
      <c r="L6157" s="10" t="s">
        <v>15207</v>
      </c>
      <c r="M6157" s="6"/>
      <c r="N6157" s="10" t="s">
        <v>15480</v>
      </c>
      <c r="O6157" s="10" t="s">
        <v>8099</v>
      </c>
      <c r="P6157" s="6" t="str">
        <f t="shared" si="795"/>
        <v>W. Mico Antoine</v>
      </c>
      <c r="Q6157" s="10" t="s">
        <v>15490</v>
      </c>
      <c r="R6157" s="10" t="s">
        <v>18</v>
      </c>
      <c r="S6157" s="10" t="s">
        <v>15491</v>
      </c>
      <c r="T6157" s="10" t="s">
        <v>15492</v>
      </c>
    </row>
    <row r="6158" spans="1:20" s="1" customFormat="1" x14ac:dyDescent="0.2">
      <c r="A6158" s="10" t="s">
        <v>8296</v>
      </c>
      <c r="B6158" s="6" t="str">
        <f t="shared" si="793"/>
        <v>A</v>
      </c>
      <c r="C6158" s="10" t="s">
        <v>8078</v>
      </c>
      <c r="D6158" s="6"/>
      <c r="E6158" s="10" t="s">
        <v>13231</v>
      </c>
      <c r="F6158" s="10" t="s">
        <v>13232</v>
      </c>
      <c r="G6158" s="6"/>
      <c r="H6158" s="6"/>
      <c r="I6158" s="6"/>
      <c r="J6158" s="6" t="str">
        <f t="shared" si="796"/>
        <v>1999-A-11</v>
      </c>
      <c r="K6158" s="6" t="str">
        <f t="shared" si="794"/>
        <v>1999-A-11</v>
      </c>
      <c r="L6158" s="10" t="s">
        <v>15207</v>
      </c>
      <c r="M6158" s="6"/>
      <c r="N6158" s="10" t="s">
        <v>15493</v>
      </c>
      <c r="O6158" s="10" t="s">
        <v>8241</v>
      </c>
      <c r="P6158" s="6" t="str">
        <f t="shared" si="795"/>
        <v>W. Mico Antoine</v>
      </c>
      <c r="Q6158" s="10" t="s">
        <v>15214</v>
      </c>
      <c r="R6158" s="10" t="s">
        <v>18</v>
      </c>
      <c r="S6158" s="10" t="s">
        <v>81</v>
      </c>
      <c r="T6158" s="6"/>
    </row>
    <row r="6159" spans="1:20" s="1" customFormat="1" x14ac:dyDescent="0.2">
      <c r="A6159" s="10" t="s">
        <v>8296</v>
      </c>
      <c r="B6159" s="6" t="str">
        <f t="shared" si="793"/>
        <v>A</v>
      </c>
      <c r="C6159" s="10" t="s">
        <v>8305</v>
      </c>
      <c r="D6159" s="6"/>
      <c r="E6159" s="10" t="s">
        <v>13231</v>
      </c>
      <c r="F6159" s="10" t="s">
        <v>13232</v>
      </c>
      <c r="G6159" s="6"/>
      <c r="H6159" s="6"/>
      <c r="I6159" s="6"/>
      <c r="J6159" s="6" t="str">
        <f t="shared" si="796"/>
        <v>1999-A-12</v>
      </c>
      <c r="K6159" s="6" t="str">
        <f t="shared" si="794"/>
        <v>1999-A-12</v>
      </c>
      <c r="L6159" s="10" t="s">
        <v>15207</v>
      </c>
      <c r="M6159" s="6"/>
      <c r="N6159" s="10" t="s">
        <v>15493</v>
      </c>
      <c r="O6159" s="10" t="s">
        <v>8273</v>
      </c>
      <c r="P6159" s="6" t="str">
        <f t="shared" si="795"/>
        <v>W. Mico Antoine</v>
      </c>
      <c r="Q6159" s="10" t="s">
        <v>15215</v>
      </c>
      <c r="R6159" s="10" t="s">
        <v>18</v>
      </c>
      <c r="S6159" s="10" t="s">
        <v>81</v>
      </c>
      <c r="T6159" s="6"/>
    </row>
    <row r="6160" spans="1:20" s="1" customFormat="1" x14ac:dyDescent="0.2">
      <c r="A6160" s="10" t="s">
        <v>8296</v>
      </c>
      <c r="B6160" s="6" t="str">
        <f t="shared" si="793"/>
        <v>A</v>
      </c>
      <c r="C6160" s="10" t="s">
        <v>8080</v>
      </c>
      <c r="D6160" s="6"/>
      <c r="E6160" s="10" t="s">
        <v>13231</v>
      </c>
      <c r="F6160" s="10" t="s">
        <v>13232</v>
      </c>
      <c r="G6160" s="6"/>
      <c r="H6160" s="6"/>
      <c r="I6160" s="6"/>
      <c r="J6160" s="6" t="str">
        <f t="shared" si="796"/>
        <v>1999-A-13</v>
      </c>
      <c r="K6160" s="6" t="str">
        <f t="shared" si="794"/>
        <v>1999-A-13</v>
      </c>
      <c r="L6160" s="10" t="s">
        <v>15207</v>
      </c>
      <c r="M6160" s="6"/>
      <c r="N6160" s="10" t="s">
        <v>15493</v>
      </c>
      <c r="O6160" s="10" t="s">
        <v>8273</v>
      </c>
      <c r="P6160" s="6" t="str">
        <f t="shared" si="795"/>
        <v>W. Mico Antoine</v>
      </c>
      <c r="Q6160" s="10" t="s">
        <v>15494</v>
      </c>
      <c r="R6160" s="10" t="s">
        <v>18</v>
      </c>
      <c r="S6160" s="10" t="s">
        <v>640</v>
      </c>
      <c r="T6160" s="10" t="s">
        <v>15495</v>
      </c>
    </row>
    <row r="6161" spans="1:20" s="1" customFormat="1" ht="51" x14ac:dyDescent="0.2">
      <c r="A6161" s="10" t="s">
        <v>8296</v>
      </c>
      <c r="B6161" s="6" t="str">
        <f t="shared" si="793"/>
        <v>A</v>
      </c>
      <c r="C6161" s="10" t="s">
        <v>8081</v>
      </c>
      <c r="D6161" s="6"/>
      <c r="E6161" s="10" t="s">
        <v>13231</v>
      </c>
      <c r="F6161" s="10" t="s">
        <v>13232</v>
      </c>
      <c r="G6161" s="6"/>
      <c r="H6161" s="6"/>
      <c r="I6161" s="6"/>
      <c r="J6161" s="6" t="str">
        <f t="shared" si="796"/>
        <v>1999-A-14</v>
      </c>
      <c r="K6161" s="6" t="str">
        <f t="shared" si="794"/>
        <v>1999-A-14</v>
      </c>
      <c r="L6161" s="10" t="s">
        <v>15207</v>
      </c>
      <c r="M6161" s="6"/>
      <c r="N6161" s="10" t="s">
        <v>15493</v>
      </c>
      <c r="O6161" s="10" t="s">
        <v>8273</v>
      </c>
      <c r="P6161" s="6" t="str">
        <f t="shared" si="795"/>
        <v>W. Mico Antoine</v>
      </c>
      <c r="Q6161" s="10" t="s">
        <v>13844</v>
      </c>
      <c r="R6161" s="10" t="s">
        <v>18</v>
      </c>
      <c r="S6161" s="10" t="s">
        <v>640</v>
      </c>
      <c r="T6161" s="10" t="s">
        <v>15496</v>
      </c>
    </row>
    <row r="6162" spans="1:20" s="1" customFormat="1" x14ac:dyDescent="0.2">
      <c r="A6162" s="10" t="s">
        <v>8296</v>
      </c>
      <c r="B6162" s="6" t="str">
        <f t="shared" si="793"/>
        <v>A</v>
      </c>
      <c r="C6162" s="10" t="s">
        <v>8082</v>
      </c>
      <c r="D6162" s="6"/>
      <c r="E6162" s="10" t="s">
        <v>13231</v>
      </c>
      <c r="F6162" s="10" t="s">
        <v>13232</v>
      </c>
      <c r="G6162" s="6"/>
      <c r="H6162" s="6"/>
      <c r="I6162" s="6"/>
      <c r="J6162" s="6" t="str">
        <f t="shared" si="796"/>
        <v>1999-A-15</v>
      </c>
      <c r="K6162" s="6" t="str">
        <f t="shared" si="794"/>
        <v>1999-A-15</v>
      </c>
      <c r="L6162" s="10" t="s">
        <v>15207</v>
      </c>
      <c r="M6162" s="6"/>
      <c r="N6162" s="10" t="s">
        <v>15493</v>
      </c>
      <c r="O6162" s="10" t="s">
        <v>8273</v>
      </c>
      <c r="P6162" s="6" t="str">
        <f t="shared" si="795"/>
        <v>W. Mico Antoine</v>
      </c>
      <c r="Q6162" s="10" t="s">
        <v>15497</v>
      </c>
      <c r="R6162" s="10" t="s">
        <v>18</v>
      </c>
      <c r="S6162" s="10" t="s">
        <v>1004</v>
      </c>
      <c r="T6162" s="10" t="s">
        <v>15498</v>
      </c>
    </row>
    <row r="6163" spans="1:20" s="1" customFormat="1" ht="38.25" x14ac:dyDescent="0.2">
      <c r="A6163" s="10" t="s">
        <v>8296</v>
      </c>
      <c r="B6163" s="6" t="str">
        <f t="shared" si="793"/>
        <v>A</v>
      </c>
      <c r="C6163" s="10" t="s">
        <v>8083</v>
      </c>
      <c r="D6163" s="6"/>
      <c r="E6163" s="10" t="s">
        <v>13231</v>
      </c>
      <c r="F6163" s="10" t="s">
        <v>13232</v>
      </c>
      <c r="G6163" s="6"/>
      <c r="H6163" s="6"/>
      <c r="I6163" s="6"/>
      <c r="J6163" s="6" t="str">
        <f t="shared" si="796"/>
        <v>1999-A-16</v>
      </c>
      <c r="K6163" s="6" t="str">
        <f t="shared" si="794"/>
        <v>1999-A-16</v>
      </c>
      <c r="L6163" s="10" t="s">
        <v>15207</v>
      </c>
      <c r="M6163" s="6"/>
      <c r="N6163" s="10" t="s">
        <v>15493</v>
      </c>
      <c r="O6163" s="10" t="s">
        <v>8273</v>
      </c>
      <c r="P6163" s="6" t="str">
        <f t="shared" si="795"/>
        <v>W. Mico Antoine</v>
      </c>
      <c r="Q6163" s="10" t="s">
        <v>15312</v>
      </c>
      <c r="R6163" s="10" t="s">
        <v>18</v>
      </c>
      <c r="S6163" s="10" t="s">
        <v>1062</v>
      </c>
      <c r="T6163" s="10" t="s">
        <v>15499</v>
      </c>
    </row>
    <row r="6164" spans="1:20" s="1" customFormat="1" x14ac:dyDescent="0.2">
      <c r="A6164" s="10" t="s">
        <v>8296</v>
      </c>
      <c r="B6164" s="6" t="str">
        <f t="shared" si="793"/>
        <v>A</v>
      </c>
      <c r="C6164" s="10" t="s">
        <v>8084</v>
      </c>
      <c r="D6164" s="6"/>
      <c r="E6164" s="10" t="s">
        <v>13231</v>
      </c>
      <c r="F6164" s="10" t="s">
        <v>13232</v>
      </c>
      <c r="G6164" s="6"/>
      <c r="H6164" s="6"/>
      <c r="I6164" s="6"/>
      <c r="J6164" s="6" t="str">
        <f t="shared" si="796"/>
        <v>1999-A-17</v>
      </c>
      <c r="K6164" s="6" t="str">
        <f t="shared" si="794"/>
        <v>1999-A-17</v>
      </c>
      <c r="L6164" s="10" t="s">
        <v>15207</v>
      </c>
      <c r="M6164" s="6"/>
      <c r="N6164" s="10" t="s">
        <v>15493</v>
      </c>
      <c r="O6164" s="10" t="s">
        <v>8326</v>
      </c>
      <c r="P6164" s="6" t="str">
        <f t="shared" si="795"/>
        <v>W. Mico Antoine</v>
      </c>
      <c r="Q6164" s="10" t="s">
        <v>15235</v>
      </c>
      <c r="R6164" s="10" t="s">
        <v>18</v>
      </c>
      <c r="S6164" s="10" t="s">
        <v>3838</v>
      </c>
      <c r="T6164" s="10" t="s">
        <v>15500</v>
      </c>
    </row>
    <row r="6165" spans="1:20" s="1" customFormat="1" ht="25.5" x14ac:dyDescent="0.2">
      <c r="A6165" s="10" t="s">
        <v>8296</v>
      </c>
      <c r="B6165" s="6" t="str">
        <f t="shared" si="793"/>
        <v>A</v>
      </c>
      <c r="C6165" s="10" t="s">
        <v>8085</v>
      </c>
      <c r="D6165" s="6"/>
      <c r="E6165" s="10" t="s">
        <v>13231</v>
      </c>
      <c r="F6165" s="10" t="s">
        <v>13232</v>
      </c>
      <c r="G6165" s="6"/>
      <c r="H6165" s="6"/>
      <c r="I6165" s="6"/>
      <c r="J6165" s="6" t="str">
        <f t="shared" si="796"/>
        <v>1999-A-18</v>
      </c>
      <c r="K6165" s="6" t="str">
        <f t="shared" si="794"/>
        <v>1999-A-18</v>
      </c>
      <c r="L6165" s="10" t="s">
        <v>15207</v>
      </c>
      <c r="M6165" s="6"/>
      <c r="N6165" s="10" t="s">
        <v>15493</v>
      </c>
      <c r="O6165" s="10" t="s">
        <v>8326</v>
      </c>
      <c r="P6165" s="6" t="str">
        <f t="shared" si="795"/>
        <v>W. Mico Antoine</v>
      </c>
      <c r="Q6165" s="10" t="s">
        <v>15226</v>
      </c>
      <c r="R6165" s="10" t="s">
        <v>18</v>
      </c>
      <c r="S6165" s="10" t="s">
        <v>3838</v>
      </c>
      <c r="T6165" s="10" t="s">
        <v>15501</v>
      </c>
    </row>
    <row r="6166" spans="1:20" s="1" customFormat="1" ht="25.5" x14ac:dyDescent="0.2">
      <c r="A6166" s="10" t="s">
        <v>8296</v>
      </c>
      <c r="B6166" s="6" t="str">
        <f t="shared" si="793"/>
        <v>A</v>
      </c>
      <c r="C6166" s="10" t="s">
        <v>8086</v>
      </c>
      <c r="D6166" s="6"/>
      <c r="E6166" s="10" t="s">
        <v>13231</v>
      </c>
      <c r="F6166" s="10" t="s">
        <v>13232</v>
      </c>
      <c r="G6166" s="6"/>
      <c r="H6166" s="6"/>
      <c r="I6166" s="6"/>
      <c r="J6166" s="6" t="str">
        <f t="shared" si="796"/>
        <v>1999-A-19</v>
      </c>
      <c r="K6166" s="6" t="str">
        <f t="shared" si="794"/>
        <v>1999-A-19</v>
      </c>
      <c r="L6166" s="10" t="s">
        <v>15207</v>
      </c>
      <c r="M6166" s="6"/>
      <c r="N6166" s="10" t="s">
        <v>15493</v>
      </c>
      <c r="O6166" s="10" t="s">
        <v>8326</v>
      </c>
      <c r="P6166" s="6" t="str">
        <f t="shared" ref="P6166:P6197" si="797">CONCATENATE(E6166,F6166)</f>
        <v>W. Mico Antoine</v>
      </c>
      <c r="Q6166" s="10" t="s">
        <v>15502</v>
      </c>
      <c r="R6166" s="10" t="s">
        <v>18</v>
      </c>
      <c r="S6166" s="10" t="s">
        <v>1305</v>
      </c>
      <c r="T6166" s="10" t="s">
        <v>15503</v>
      </c>
    </row>
    <row r="6167" spans="1:20" s="1" customFormat="1" x14ac:dyDescent="0.2">
      <c r="A6167" s="10" t="s">
        <v>8296</v>
      </c>
      <c r="B6167" s="6" t="str">
        <f t="shared" si="793"/>
        <v>A</v>
      </c>
      <c r="C6167" s="10" t="s">
        <v>8087</v>
      </c>
      <c r="D6167" s="6"/>
      <c r="E6167" s="10" t="s">
        <v>13231</v>
      </c>
      <c r="F6167" s="10" t="s">
        <v>13232</v>
      </c>
      <c r="G6167" s="6"/>
      <c r="H6167" s="6"/>
      <c r="I6167" s="6"/>
      <c r="J6167" s="6" t="str">
        <f t="shared" si="796"/>
        <v>1999-A-20</v>
      </c>
      <c r="K6167" s="6" t="str">
        <f t="shared" si="794"/>
        <v>1999-A-20</v>
      </c>
      <c r="L6167" s="10" t="s">
        <v>15207</v>
      </c>
      <c r="M6167" s="6"/>
      <c r="N6167" s="10" t="s">
        <v>15493</v>
      </c>
      <c r="O6167" s="10" t="s">
        <v>8326</v>
      </c>
      <c r="P6167" s="6" t="str">
        <f t="shared" si="797"/>
        <v>W. Mico Antoine</v>
      </c>
      <c r="Q6167" s="10" t="s">
        <v>15504</v>
      </c>
      <c r="R6167" s="10" t="s">
        <v>18</v>
      </c>
      <c r="S6167" s="10" t="s">
        <v>13683</v>
      </c>
      <c r="T6167" s="10" t="s">
        <v>15505</v>
      </c>
    </row>
    <row r="6168" spans="1:20" s="1" customFormat="1" ht="25.5" x14ac:dyDescent="0.2">
      <c r="A6168" s="10" t="s">
        <v>8296</v>
      </c>
      <c r="B6168" s="6" t="str">
        <f t="shared" si="793"/>
        <v>A</v>
      </c>
      <c r="C6168" s="10" t="s">
        <v>8079</v>
      </c>
      <c r="D6168" s="6"/>
      <c r="E6168" s="10" t="s">
        <v>13231</v>
      </c>
      <c r="F6168" s="10" t="s">
        <v>13232</v>
      </c>
      <c r="G6168" s="6"/>
      <c r="H6168" s="6"/>
      <c r="I6168" s="6"/>
      <c r="J6168" s="6" t="str">
        <f t="shared" si="796"/>
        <v>1999-A-21</v>
      </c>
      <c r="K6168" s="6" t="str">
        <f t="shared" si="794"/>
        <v>1999-A-21</v>
      </c>
      <c r="L6168" s="10" t="s">
        <v>15207</v>
      </c>
      <c r="M6168" s="6"/>
      <c r="N6168" s="10" t="s">
        <v>15493</v>
      </c>
      <c r="O6168" s="10" t="s">
        <v>8099</v>
      </c>
      <c r="P6168" s="6" t="str">
        <f t="shared" si="797"/>
        <v>W. Mico Antoine</v>
      </c>
      <c r="Q6168" s="10" t="s">
        <v>15218</v>
      </c>
      <c r="R6168" s="10" t="s">
        <v>18</v>
      </c>
      <c r="S6168" s="10" t="s">
        <v>15506</v>
      </c>
      <c r="T6168" s="10" t="s">
        <v>15507</v>
      </c>
    </row>
    <row r="6169" spans="1:20" s="1" customFormat="1" x14ac:dyDescent="0.2">
      <c r="A6169" s="10" t="s">
        <v>8296</v>
      </c>
      <c r="B6169" s="6" t="str">
        <f t="shared" si="793"/>
        <v>A</v>
      </c>
      <c r="C6169" s="10" t="s">
        <v>8088</v>
      </c>
      <c r="D6169" s="6"/>
      <c r="E6169" s="10" t="s">
        <v>13231</v>
      </c>
      <c r="F6169" s="10" t="s">
        <v>13232</v>
      </c>
      <c r="G6169" s="6"/>
      <c r="H6169" s="6"/>
      <c r="I6169" s="6"/>
      <c r="J6169" s="6" t="str">
        <f t="shared" si="796"/>
        <v>1999-A-22</v>
      </c>
      <c r="K6169" s="6" t="str">
        <f t="shared" si="794"/>
        <v>1999-A-22</v>
      </c>
      <c r="L6169" s="10" t="s">
        <v>15207</v>
      </c>
      <c r="M6169" s="6"/>
      <c r="N6169" s="10" t="s">
        <v>15493</v>
      </c>
      <c r="O6169" s="10" t="s">
        <v>8099</v>
      </c>
      <c r="P6169" s="6" t="str">
        <f t="shared" si="797"/>
        <v>W. Mico Antoine</v>
      </c>
      <c r="Q6169" s="10" t="s">
        <v>15224</v>
      </c>
      <c r="R6169" s="10" t="s">
        <v>18</v>
      </c>
      <c r="S6169" s="10" t="s">
        <v>25</v>
      </c>
      <c r="T6169" s="10" t="s">
        <v>15508</v>
      </c>
    </row>
    <row r="6170" spans="1:20" s="1" customFormat="1" x14ac:dyDescent="0.2">
      <c r="A6170" s="10" t="s">
        <v>8296</v>
      </c>
      <c r="B6170" s="6" t="str">
        <f t="shared" ref="B6170:B6233" si="798">LEFT(F6170,1)</f>
        <v>A</v>
      </c>
      <c r="C6170" s="10" t="s">
        <v>8089</v>
      </c>
      <c r="D6170" s="6"/>
      <c r="E6170" s="10" t="s">
        <v>13231</v>
      </c>
      <c r="F6170" s="10" t="s">
        <v>13232</v>
      </c>
      <c r="G6170" s="6"/>
      <c r="H6170" s="6"/>
      <c r="I6170" s="6"/>
      <c r="J6170" s="6" t="str">
        <f t="shared" si="796"/>
        <v>1999-A-23</v>
      </c>
      <c r="K6170" s="6" t="str">
        <f t="shared" si="794"/>
        <v>1999-A-23</v>
      </c>
      <c r="L6170" s="10" t="s">
        <v>15207</v>
      </c>
      <c r="M6170" s="6"/>
      <c r="N6170" s="10" t="s">
        <v>15493</v>
      </c>
      <c r="O6170" s="10" t="s">
        <v>8099</v>
      </c>
      <c r="P6170" s="6" t="str">
        <f t="shared" si="797"/>
        <v>W. Mico Antoine</v>
      </c>
      <c r="Q6170" s="10" t="s">
        <v>15509</v>
      </c>
      <c r="R6170" s="10" t="s">
        <v>18</v>
      </c>
      <c r="S6170" s="10" t="s">
        <v>14111</v>
      </c>
      <c r="T6170" s="10" t="s">
        <v>15510</v>
      </c>
    </row>
    <row r="6171" spans="1:20" s="1" customFormat="1" x14ac:dyDescent="0.2">
      <c r="A6171" s="10" t="s">
        <v>8296</v>
      </c>
      <c r="B6171" s="6" t="str">
        <f t="shared" si="798"/>
        <v>A</v>
      </c>
      <c r="C6171" s="10" t="s">
        <v>8090</v>
      </c>
      <c r="D6171" s="6"/>
      <c r="E6171" s="10" t="s">
        <v>13231</v>
      </c>
      <c r="F6171" s="10" t="s">
        <v>13232</v>
      </c>
      <c r="G6171" s="6"/>
      <c r="H6171" s="6"/>
      <c r="I6171" s="6"/>
      <c r="J6171" s="6" t="str">
        <f t="shared" si="796"/>
        <v>1999-A-24</v>
      </c>
      <c r="K6171" s="6" t="str">
        <f t="shared" si="794"/>
        <v>1999-A-24</v>
      </c>
      <c r="L6171" s="10" t="s">
        <v>15207</v>
      </c>
      <c r="M6171" s="6"/>
      <c r="N6171" s="10" t="s">
        <v>15493</v>
      </c>
      <c r="O6171" s="10" t="s">
        <v>8099</v>
      </c>
      <c r="P6171" s="6" t="str">
        <f t="shared" si="797"/>
        <v>W. Mico Antoine</v>
      </c>
      <c r="Q6171" s="10" t="s">
        <v>15511</v>
      </c>
      <c r="R6171" s="10" t="s">
        <v>18</v>
      </c>
      <c r="S6171" s="10" t="s">
        <v>2368</v>
      </c>
      <c r="T6171" s="10" t="s">
        <v>15512</v>
      </c>
    </row>
    <row r="6172" spans="1:20" s="1" customFormat="1" x14ac:dyDescent="0.2">
      <c r="A6172" s="10" t="s">
        <v>8296</v>
      </c>
      <c r="B6172" s="6" t="str">
        <f t="shared" si="798"/>
        <v>A</v>
      </c>
      <c r="C6172" s="10" t="s">
        <v>8098</v>
      </c>
      <c r="D6172" s="6"/>
      <c r="E6172" s="10" t="s">
        <v>13231</v>
      </c>
      <c r="F6172" s="10" t="s">
        <v>13232</v>
      </c>
      <c r="G6172" s="6"/>
      <c r="H6172" s="6"/>
      <c r="I6172" s="6"/>
      <c r="J6172" s="6" t="str">
        <f t="shared" si="796"/>
        <v>1999-A-25</v>
      </c>
      <c r="K6172" s="6" t="str">
        <f t="shared" si="794"/>
        <v>1999-A-25</v>
      </c>
      <c r="L6172" s="10" t="s">
        <v>15207</v>
      </c>
      <c r="M6172" s="6"/>
      <c r="N6172" s="10" t="s">
        <v>15513</v>
      </c>
      <c r="O6172" s="10" t="s">
        <v>8241</v>
      </c>
      <c r="P6172" s="6" t="str">
        <f t="shared" si="797"/>
        <v>W. Mico Antoine</v>
      </c>
      <c r="Q6172" s="10" t="s">
        <v>15214</v>
      </c>
      <c r="R6172" s="10" t="s">
        <v>18</v>
      </c>
      <c r="S6172" s="10" t="s">
        <v>81</v>
      </c>
      <c r="T6172" s="6"/>
    </row>
    <row r="6173" spans="1:20" s="1" customFormat="1" x14ac:dyDescent="0.2">
      <c r="A6173" s="10" t="s">
        <v>8296</v>
      </c>
      <c r="B6173" s="6" t="str">
        <f t="shared" si="798"/>
        <v>A</v>
      </c>
      <c r="C6173" s="10" t="s">
        <v>8091</v>
      </c>
      <c r="D6173" s="6"/>
      <c r="E6173" s="10" t="s">
        <v>13231</v>
      </c>
      <c r="F6173" s="10" t="s">
        <v>13232</v>
      </c>
      <c r="G6173" s="6"/>
      <c r="H6173" s="6"/>
      <c r="I6173" s="6"/>
      <c r="J6173" s="6" t="str">
        <f t="shared" si="796"/>
        <v>1999-A-26</v>
      </c>
      <c r="K6173" s="6" t="str">
        <f t="shared" si="794"/>
        <v>1999-A-26</v>
      </c>
      <c r="L6173" s="10" t="s">
        <v>15207</v>
      </c>
      <c r="M6173" s="6"/>
      <c r="N6173" s="10" t="s">
        <v>15513</v>
      </c>
      <c r="O6173" s="10" t="s">
        <v>8273</v>
      </c>
      <c r="P6173" s="6" t="str">
        <f t="shared" si="797"/>
        <v>W. Mico Antoine</v>
      </c>
      <c r="Q6173" s="10" t="s">
        <v>15215</v>
      </c>
      <c r="R6173" s="10" t="s">
        <v>18</v>
      </c>
      <c r="S6173" s="10" t="s">
        <v>81</v>
      </c>
      <c r="T6173" s="6"/>
    </row>
    <row r="6174" spans="1:20" s="1" customFormat="1" x14ac:dyDescent="0.2">
      <c r="A6174" s="10" t="s">
        <v>8296</v>
      </c>
      <c r="B6174" s="6" t="str">
        <f t="shared" si="798"/>
        <v>A</v>
      </c>
      <c r="C6174" s="10" t="s">
        <v>8092</v>
      </c>
      <c r="D6174" s="6"/>
      <c r="E6174" s="10" t="s">
        <v>13231</v>
      </c>
      <c r="F6174" s="10" t="s">
        <v>13232</v>
      </c>
      <c r="G6174" s="6"/>
      <c r="H6174" s="6"/>
      <c r="I6174" s="6"/>
      <c r="J6174" s="6" t="str">
        <f t="shared" si="796"/>
        <v>1999-A-27</v>
      </c>
      <c r="K6174" s="6" t="str">
        <f t="shared" si="794"/>
        <v>1999-A-27</v>
      </c>
      <c r="L6174" s="10" t="s">
        <v>15207</v>
      </c>
      <c r="M6174" s="6"/>
      <c r="N6174" s="10" t="s">
        <v>15513</v>
      </c>
      <c r="O6174" s="10" t="s">
        <v>8273</v>
      </c>
      <c r="P6174" s="6" t="str">
        <f t="shared" si="797"/>
        <v>W. Mico Antoine</v>
      </c>
      <c r="Q6174" s="10" t="s">
        <v>15494</v>
      </c>
      <c r="R6174" s="10" t="s">
        <v>18</v>
      </c>
      <c r="S6174" s="10" t="s">
        <v>640</v>
      </c>
      <c r="T6174" s="10" t="s">
        <v>15514</v>
      </c>
    </row>
    <row r="6175" spans="1:20" s="1" customFormat="1" ht="25.5" x14ac:dyDescent="0.2">
      <c r="A6175" s="10" t="s">
        <v>8296</v>
      </c>
      <c r="B6175" s="6" t="str">
        <f t="shared" si="798"/>
        <v>A</v>
      </c>
      <c r="C6175" s="10" t="s">
        <v>8093</v>
      </c>
      <c r="D6175" s="6"/>
      <c r="E6175" s="10" t="s">
        <v>13231</v>
      </c>
      <c r="F6175" s="10" t="s">
        <v>13232</v>
      </c>
      <c r="G6175" s="6"/>
      <c r="H6175" s="6"/>
      <c r="I6175" s="6"/>
      <c r="J6175" s="6" t="str">
        <f t="shared" si="796"/>
        <v>1999-A-28</v>
      </c>
      <c r="K6175" s="6" t="str">
        <f t="shared" si="794"/>
        <v>1999-A-28</v>
      </c>
      <c r="L6175" s="10" t="s">
        <v>15207</v>
      </c>
      <c r="M6175" s="6"/>
      <c r="N6175" s="10" t="s">
        <v>15513</v>
      </c>
      <c r="O6175" s="10" t="s">
        <v>8273</v>
      </c>
      <c r="P6175" s="6" t="str">
        <f t="shared" si="797"/>
        <v>W. Mico Antoine</v>
      </c>
      <c r="Q6175" s="10" t="s">
        <v>13844</v>
      </c>
      <c r="R6175" s="10" t="s">
        <v>18</v>
      </c>
      <c r="S6175" s="10" t="s">
        <v>640</v>
      </c>
      <c r="T6175" s="10" t="s">
        <v>15515</v>
      </c>
    </row>
    <row r="6176" spans="1:20" s="1" customFormat="1" x14ac:dyDescent="0.2">
      <c r="A6176" s="10" t="s">
        <v>8296</v>
      </c>
      <c r="B6176" s="6" t="str">
        <f t="shared" si="798"/>
        <v>A</v>
      </c>
      <c r="C6176" s="10" t="s">
        <v>8094</v>
      </c>
      <c r="D6176" s="6"/>
      <c r="E6176" s="10" t="s">
        <v>13231</v>
      </c>
      <c r="F6176" s="10" t="s">
        <v>13232</v>
      </c>
      <c r="G6176" s="6"/>
      <c r="H6176" s="6"/>
      <c r="I6176" s="6"/>
      <c r="J6176" s="6" t="str">
        <f t="shared" si="796"/>
        <v>1999-A-29</v>
      </c>
      <c r="K6176" s="6" t="str">
        <f t="shared" si="794"/>
        <v>1999-A-29</v>
      </c>
      <c r="L6176" s="10" t="s">
        <v>15207</v>
      </c>
      <c r="M6176" s="6"/>
      <c r="N6176" s="10" t="s">
        <v>15513</v>
      </c>
      <c r="O6176" s="10" t="s">
        <v>8273</v>
      </c>
      <c r="P6176" s="6" t="str">
        <f t="shared" si="797"/>
        <v>W. Mico Antoine</v>
      </c>
      <c r="Q6176" s="10" t="s">
        <v>15516</v>
      </c>
      <c r="R6176" s="10" t="s">
        <v>18</v>
      </c>
      <c r="S6176" s="10" t="s">
        <v>5271</v>
      </c>
      <c r="T6176" s="10" t="s">
        <v>15517</v>
      </c>
    </row>
    <row r="6177" spans="1:20" s="1" customFormat="1" ht="25.5" x14ac:dyDescent="0.2">
      <c r="A6177" s="10" t="s">
        <v>8296</v>
      </c>
      <c r="B6177" s="6" t="str">
        <f t="shared" si="798"/>
        <v>A</v>
      </c>
      <c r="C6177" s="10" t="s">
        <v>8636</v>
      </c>
      <c r="D6177" s="6"/>
      <c r="E6177" s="10" t="s">
        <v>13231</v>
      </c>
      <c r="F6177" s="10" t="s">
        <v>13232</v>
      </c>
      <c r="G6177" s="6"/>
      <c r="H6177" s="6"/>
      <c r="I6177" s="6"/>
      <c r="J6177" s="6" t="str">
        <f t="shared" si="796"/>
        <v>1999-A-30</v>
      </c>
      <c r="K6177" s="6" t="str">
        <f t="shared" si="794"/>
        <v>1999-A-30</v>
      </c>
      <c r="L6177" s="10" t="s">
        <v>15207</v>
      </c>
      <c r="M6177" s="6"/>
      <c r="N6177" s="10" t="s">
        <v>15513</v>
      </c>
      <c r="O6177" s="10" t="s">
        <v>8273</v>
      </c>
      <c r="P6177" s="6" t="str">
        <f t="shared" si="797"/>
        <v>W. Mico Antoine</v>
      </c>
      <c r="Q6177" s="10" t="s">
        <v>15518</v>
      </c>
      <c r="R6177" s="10" t="s">
        <v>18</v>
      </c>
      <c r="S6177" s="10" t="s">
        <v>899</v>
      </c>
      <c r="T6177" s="10" t="s">
        <v>15519</v>
      </c>
    </row>
    <row r="6178" spans="1:20" s="1" customFormat="1" ht="25.5" x14ac:dyDescent="0.2">
      <c r="A6178" s="10" t="s">
        <v>8296</v>
      </c>
      <c r="B6178" s="6" t="str">
        <f t="shared" si="798"/>
        <v>A</v>
      </c>
      <c r="C6178" s="10" t="s">
        <v>8617</v>
      </c>
      <c r="D6178" s="6"/>
      <c r="E6178" s="10" t="s">
        <v>13231</v>
      </c>
      <c r="F6178" s="10" t="s">
        <v>13232</v>
      </c>
      <c r="G6178" s="6"/>
      <c r="H6178" s="6"/>
      <c r="I6178" s="6"/>
      <c r="J6178" s="6" t="str">
        <f t="shared" si="796"/>
        <v>1999-A-31</v>
      </c>
      <c r="K6178" s="6" t="str">
        <f t="shared" si="794"/>
        <v>1999-A-31</v>
      </c>
      <c r="L6178" s="10" t="s">
        <v>15207</v>
      </c>
      <c r="M6178" s="6"/>
      <c r="N6178" s="10" t="s">
        <v>15513</v>
      </c>
      <c r="O6178" s="10" t="s">
        <v>8273</v>
      </c>
      <c r="P6178" s="6" t="str">
        <f t="shared" si="797"/>
        <v>W. Mico Antoine</v>
      </c>
      <c r="Q6178" s="10" t="s">
        <v>15520</v>
      </c>
      <c r="R6178" s="10" t="s">
        <v>18</v>
      </c>
      <c r="S6178" s="10" t="s">
        <v>43</v>
      </c>
      <c r="T6178" s="10" t="s">
        <v>15521</v>
      </c>
    </row>
    <row r="6179" spans="1:20" s="1" customFormat="1" x14ac:dyDescent="0.2">
      <c r="A6179" s="10" t="s">
        <v>8296</v>
      </c>
      <c r="B6179" s="6" t="str">
        <f t="shared" si="798"/>
        <v>A</v>
      </c>
      <c r="C6179" s="10" t="s">
        <v>8396</v>
      </c>
      <c r="D6179" s="6"/>
      <c r="E6179" s="10" t="s">
        <v>13231</v>
      </c>
      <c r="F6179" s="10" t="s">
        <v>13232</v>
      </c>
      <c r="G6179" s="6"/>
      <c r="H6179" s="6"/>
      <c r="I6179" s="6"/>
      <c r="J6179" s="6" t="str">
        <f t="shared" si="796"/>
        <v>1999-A-32</v>
      </c>
      <c r="K6179" s="6" t="str">
        <f t="shared" si="794"/>
        <v>1999-A-32</v>
      </c>
      <c r="L6179" s="10" t="s">
        <v>15207</v>
      </c>
      <c r="M6179" s="6"/>
      <c r="N6179" s="10" t="s">
        <v>15513</v>
      </c>
      <c r="O6179" s="10" t="s">
        <v>8326</v>
      </c>
      <c r="P6179" s="6" t="str">
        <f t="shared" si="797"/>
        <v>W. Mico Antoine</v>
      </c>
      <c r="Q6179" s="10" t="s">
        <v>15522</v>
      </c>
      <c r="R6179" s="10" t="s">
        <v>18</v>
      </c>
      <c r="S6179" s="10" t="s">
        <v>3838</v>
      </c>
      <c r="T6179" s="10" t="s">
        <v>15523</v>
      </c>
    </row>
    <row r="6180" spans="1:20" s="1" customFormat="1" ht="25.5" x14ac:dyDescent="0.2">
      <c r="A6180" s="10" t="s">
        <v>8296</v>
      </c>
      <c r="B6180" s="6" t="str">
        <f t="shared" si="798"/>
        <v>A</v>
      </c>
      <c r="C6180" s="10" t="s">
        <v>8656</v>
      </c>
      <c r="D6180" s="6"/>
      <c r="E6180" s="10" t="s">
        <v>13231</v>
      </c>
      <c r="F6180" s="10" t="s">
        <v>13232</v>
      </c>
      <c r="G6180" s="6"/>
      <c r="H6180" s="6"/>
      <c r="I6180" s="6"/>
      <c r="J6180" s="6" t="str">
        <f t="shared" si="796"/>
        <v>1999-A-33</v>
      </c>
      <c r="K6180" s="6" t="str">
        <f t="shared" si="794"/>
        <v>1999-A-33</v>
      </c>
      <c r="L6180" s="10" t="s">
        <v>15207</v>
      </c>
      <c r="M6180" s="6"/>
      <c r="N6180" s="10" t="s">
        <v>15513</v>
      </c>
      <c r="O6180" s="10" t="s">
        <v>8326</v>
      </c>
      <c r="P6180" s="6" t="str">
        <f t="shared" si="797"/>
        <v>W. Mico Antoine</v>
      </c>
      <c r="Q6180" s="10" t="s">
        <v>15488</v>
      </c>
      <c r="R6180" s="10" t="s">
        <v>18</v>
      </c>
      <c r="S6180" s="10" t="s">
        <v>15524</v>
      </c>
      <c r="T6180" s="10" t="s">
        <v>15525</v>
      </c>
    </row>
    <row r="6181" spans="1:20" s="1" customFormat="1" ht="25.5" x14ac:dyDescent="0.2">
      <c r="A6181" s="10" t="s">
        <v>8296</v>
      </c>
      <c r="B6181" s="6" t="str">
        <f t="shared" si="798"/>
        <v>A</v>
      </c>
      <c r="C6181" s="10" t="s">
        <v>8267</v>
      </c>
      <c r="D6181" s="6"/>
      <c r="E6181" s="10" t="s">
        <v>13231</v>
      </c>
      <c r="F6181" s="10" t="s">
        <v>13232</v>
      </c>
      <c r="G6181" s="6"/>
      <c r="H6181" s="6"/>
      <c r="I6181" s="6"/>
      <c r="J6181" s="6" t="str">
        <f t="shared" si="796"/>
        <v>1999-A-34</v>
      </c>
      <c r="K6181" s="6" t="str">
        <f t="shared" si="794"/>
        <v>1999-A-34</v>
      </c>
      <c r="L6181" s="10" t="s">
        <v>15207</v>
      </c>
      <c r="M6181" s="6"/>
      <c r="N6181" s="10" t="s">
        <v>15513</v>
      </c>
      <c r="O6181" s="10" t="s">
        <v>8099</v>
      </c>
      <c r="P6181" s="6" t="str">
        <f t="shared" si="797"/>
        <v>W. Mico Antoine</v>
      </c>
      <c r="Q6181" s="10" t="s">
        <v>15526</v>
      </c>
      <c r="R6181" s="10" t="s">
        <v>18</v>
      </c>
      <c r="S6181" s="10" t="s">
        <v>1062</v>
      </c>
      <c r="T6181" s="10" t="s">
        <v>15527</v>
      </c>
    </row>
    <row r="6182" spans="1:20" s="1" customFormat="1" ht="25.5" x14ac:dyDescent="0.2">
      <c r="A6182" s="10" t="s">
        <v>8296</v>
      </c>
      <c r="B6182" s="6" t="str">
        <f t="shared" si="798"/>
        <v>A</v>
      </c>
      <c r="C6182" s="10" t="s">
        <v>8268</v>
      </c>
      <c r="D6182" s="6"/>
      <c r="E6182" s="10" t="s">
        <v>13231</v>
      </c>
      <c r="F6182" s="10" t="s">
        <v>13232</v>
      </c>
      <c r="G6182" s="6"/>
      <c r="H6182" s="6"/>
      <c r="I6182" s="6"/>
      <c r="J6182" s="6" t="str">
        <f t="shared" si="796"/>
        <v>1999-A-35</v>
      </c>
      <c r="K6182" s="6" t="str">
        <f t="shared" si="794"/>
        <v>1999-A-35</v>
      </c>
      <c r="L6182" s="10" t="s">
        <v>15207</v>
      </c>
      <c r="M6182" s="6"/>
      <c r="N6182" s="10" t="s">
        <v>15513</v>
      </c>
      <c r="O6182" s="10" t="s">
        <v>8099</v>
      </c>
      <c r="P6182" s="6" t="str">
        <f t="shared" si="797"/>
        <v>W. Mico Antoine</v>
      </c>
      <c r="Q6182" s="10" t="s">
        <v>15528</v>
      </c>
      <c r="R6182" s="10" t="s">
        <v>18</v>
      </c>
      <c r="S6182" s="10" t="s">
        <v>1062</v>
      </c>
      <c r="T6182" s="10" t="s">
        <v>15529</v>
      </c>
    </row>
    <row r="6183" spans="1:20" s="1" customFormat="1" ht="25.5" x14ac:dyDescent="0.2">
      <c r="A6183" s="10" t="s">
        <v>8296</v>
      </c>
      <c r="B6183" s="6" t="str">
        <f t="shared" si="798"/>
        <v>A</v>
      </c>
      <c r="C6183" s="10" t="s">
        <v>8584</v>
      </c>
      <c r="D6183" s="6"/>
      <c r="E6183" s="10" t="s">
        <v>13231</v>
      </c>
      <c r="F6183" s="10" t="s">
        <v>13232</v>
      </c>
      <c r="G6183" s="6"/>
      <c r="H6183" s="6"/>
      <c r="I6183" s="6"/>
      <c r="J6183" s="6" t="str">
        <f t="shared" si="796"/>
        <v>1999-A-36</v>
      </c>
      <c r="K6183" s="6" t="str">
        <f t="shared" si="794"/>
        <v>1999-A-36</v>
      </c>
      <c r="L6183" s="10" t="s">
        <v>15207</v>
      </c>
      <c r="M6183" s="6"/>
      <c r="N6183" s="10" t="s">
        <v>15513</v>
      </c>
      <c r="O6183" s="10" t="s">
        <v>8099</v>
      </c>
      <c r="P6183" s="6" t="str">
        <f t="shared" si="797"/>
        <v>W. Mico Antoine</v>
      </c>
      <c r="Q6183" s="10" t="s">
        <v>15530</v>
      </c>
      <c r="R6183" s="10" t="s">
        <v>18</v>
      </c>
      <c r="S6183" s="10" t="s">
        <v>317</v>
      </c>
      <c r="T6183" s="10" t="s">
        <v>15531</v>
      </c>
    </row>
    <row r="6184" spans="1:20" s="1" customFormat="1" x14ac:dyDescent="0.2">
      <c r="A6184" s="10" t="s">
        <v>8296</v>
      </c>
      <c r="B6184" s="6" t="str">
        <f t="shared" si="798"/>
        <v>A</v>
      </c>
      <c r="C6184" s="10" t="s">
        <v>8585</v>
      </c>
      <c r="D6184" s="6"/>
      <c r="E6184" s="10" t="s">
        <v>13231</v>
      </c>
      <c r="F6184" s="10" t="s">
        <v>13232</v>
      </c>
      <c r="G6184" s="6"/>
      <c r="H6184" s="6"/>
      <c r="I6184" s="6"/>
      <c r="J6184" s="6" t="str">
        <f t="shared" si="796"/>
        <v>1999-A-37</v>
      </c>
      <c r="K6184" s="6" t="str">
        <f t="shared" si="794"/>
        <v>1999-A-37</v>
      </c>
      <c r="L6184" s="10" t="s">
        <v>15207</v>
      </c>
      <c r="M6184" s="6"/>
      <c r="N6184" s="10" t="s">
        <v>15513</v>
      </c>
      <c r="O6184" s="10" t="s">
        <v>8099</v>
      </c>
      <c r="P6184" s="6" t="str">
        <f t="shared" si="797"/>
        <v>W. Mico Antoine</v>
      </c>
      <c r="Q6184" s="10" t="s">
        <v>15224</v>
      </c>
      <c r="R6184" s="10" t="s">
        <v>18</v>
      </c>
      <c r="S6184" s="10" t="s">
        <v>25</v>
      </c>
      <c r="T6184" s="10" t="s">
        <v>15532</v>
      </c>
    </row>
    <row r="6185" spans="1:20" s="1" customFormat="1" ht="25.5" x14ac:dyDescent="0.2">
      <c r="A6185" s="10" t="s">
        <v>8296</v>
      </c>
      <c r="B6185" s="6" t="str">
        <f t="shared" si="798"/>
        <v>A</v>
      </c>
      <c r="C6185" s="10" t="s">
        <v>8662</v>
      </c>
      <c r="D6185" s="6"/>
      <c r="E6185" s="10" t="s">
        <v>13231</v>
      </c>
      <c r="F6185" s="10" t="s">
        <v>13232</v>
      </c>
      <c r="G6185" s="6"/>
      <c r="H6185" s="6"/>
      <c r="I6185" s="6"/>
      <c r="J6185" s="6" t="str">
        <f t="shared" si="796"/>
        <v>1999-A-38</v>
      </c>
      <c r="K6185" s="6" t="str">
        <f t="shared" si="794"/>
        <v>1999-A-38</v>
      </c>
      <c r="L6185" s="10" t="s">
        <v>15207</v>
      </c>
      <c r="M6185" s="6"/>
      <c r="N6185" s="10" t="s">
        <v>15513</v>
      </c>
      <c r="O6185" s="10" t="s">
        <v>8318</v>
      </c>
      <c r="P6185" s="6" t="str">
        <f t="shared" si="797"/>
        <v>W. Mico Antoine</v>
      </c>
      <c r="Q6185" s="10" t="s">
        <v>15511</v>
      </c>
      <c r="R6185" s="10" t="s">
        <v>18</v>
      </c>
      <c r="S6185" s="10" t="s">
        <v>2368</v>
      </c>
      <c r="T6185" s="10" t="s">
        <v>15533</v>
      </c>
    </row>
    <row r="6186" spans="1:20" s="1" customFormat="1" ht="38.25" x14ac:dyDescent="0.2">
      <c r="A6186" s="10" t="s">
        <v>8296</v>
      </c>
      <c r="B6186" s="6" t="str">
        <f t="shared" si="798"/>
        <v>A</v>
      </c>
      <c r="C6186" s="10" t="s">
        <v>8111</v>
      </c>
      <c r="D6186" s="6"/>
      <c r="E6186" s="10" t="s">
        <v>13231</v>
      </c>
      <c r="F6186" s="10" t="s">
        <v>13232</v>
      </c>
      <c r="G6186" s="6"/>
      <c r="H6186" s="6"/>
      <c r="I6186" s="6"/>
      <c r="J6186" s="6" t="str">
        <f t="shared" si="796"/>
        <v>1999-A-39</v>
      </c>
      <c r="K6186" s="6" t="str">
        <f t="shared" si="794"/>
        <v>1999-A-39</v>
      </c>
      <c r="L6186" s="10" t="s">
        <v>15207</v>
      </c>
      <c r="M6186" s="6"/>
      <c r="N6186" s="10" t="s">
        <v>15513</v>
      </c>
      <c r="O6186" s="10" t="s">
        <v>8318</v>
      </c>
      <c r="P6186" s="6" t="str">
        <f t="shared" si="797"/>
        <v>W. Mico Antoine</v>
      </c>
      <c r="Q6186" s="10" t="s">
        <v>15534</v>
      </c>
      <c r="R6186" s="10" t="s">
        <v>18</v>
      </c>
      <c r="S6186" s="10" t="s">
        <v>317</v>
      </c>
      <c r="T6186" s="10" t="s">
        <v>15535</v>
      </c>
    </row>
    <row r="6187" spans="1:20" s="1" customFormat="1" ht="25.5" x14ac:dyDescent="0.2">
      <c r="A6187" s="10" t="s">
        <v>8296</v>
      </c>
      <c r="B6187" s="6" t="str">
        <f t="shared" si="798"/>
        <v>A</v>
      </c>
      <c r="C6187" s="10" t="s">
        <v>8112</v>
      </c>
      <c r="D6187" s="6"/>
      <c r="E6187" s="10" t="s">
        <v>13231</v>
      </c>
      <c r="F6187" s="10" t="s">
        <v>13232</v>
      </c>
      <c r="G6187" s="6"/>
      <c r="H6187" s="6"/>
      <c r="I6187" s="6"/>
      <c r="J6187" s="6" t="str">
        <f t="shared" si="796"/>
        <v>1999-A-40</v>
      </c>
      <c r="K6187" s="6" t="str">
        <f t="shared" si="794"/>
        <v>1999-A-40</v>
      </c>
      <c r="L6187" s="10" t="s">
        <v>15207</v>
      </c>
      <c r="M6187" s="6"/>
      <c r="N6187" s="10" t="s">
        <v>15513</v>
      </c>
      <c r="O6187" s="10" t="s">
        <v>8318</v>
      </c>
      <c r="P6187" s="6" t="str">
        <f t="shared" si="797"/>
        <v>W. Mico Antoine</v>
      </c>
      <c r="Q6187" s="10" t="s">
        <v>15536</v>
      </c>
      <c r="R6187" s="10" t="s">
        <v>18</v>
      </c>
      <c r="S6187" s="10" t="s">
        <v>653</v>
      </c>
      <c r="T6187" s="10" t="s">
        <v>15537</v>
      </c>
    </row>
    <row r="6188" spans="1:20" s="1" customFormat="1" ht="38.25" x14ac:dyDescent="0.2">
      <c r="A6188" s="10" t="s">
        <v>8296</v>
      </c>
      <c r="B6188" s="6" t="str">
        <f t="shared" si="798"/>
        <v>A</v>
      </c>
      <c r="C6188" s="10" t="s">
        <v>8521</v>
      </c>
      <c r="D6188" s="6"/>
      <c r="E6188" s="10" t="s">
        <v>13231</v>
      </c>
      <c r="F6188" s="10" t="s">
        <v>13232</v>
      </c>
      <c r="G6188" s="6"/>
      <c r="H6188" s="6"/>
      <c r="I6188" s="6"/>
      <c r="J6188" s="6" t="str">
        <f t="shared" si="796"/>
        <v>1999-A-41</v>
      </c>
      <c r="K6188" s="6" t="str">
        <f t="shared" si="794"/>
        <v>1999-A-41</v>
      </c>
      <c r="L6188" s="10" t="s">
        <v>15207</v>
      </c>
      <c r="M6188" s="6"/>
      <c r="N6188" s="10" t="s">
        <v>15513</v>
      </c>
      <c r="O6188" s="10" t="s">
        <v>8252</v>
      </c>
      <c r="P6188" s="6" t="str">
        <f t="shared" si="797"/>
        <v>W. Mico Antoine</v>
      </c>
      <c r="Q6188" s="10" t="s">
        <v>15538</v>
      </c>
      <c r="R6188" s="10" t="s">
        <v>4538</v>
      </c>
      <c r="S6188" s="10" t="s">
        <v>5058</v>
      </c>
      <c r="T6188" s="10" t="s">
        <v>15539</v>
      </c>
    </row>
    <row r="6189" spans="1:20" s="1" customFormat="1" x14ac:dyDescent="0.2">
      <c r="A6189" s="10" t="s">
        <v>8296</v>
      </c>
      <c r="B6189" s="6" t="str">
        <f t="shared" si="798"/>
        <v>A</v>
      </c>
      <c r="C6189" s="10" t="s">
        <v>8522</v>
      </c>
      <c r="D6189" s="6"/>
      <c r="E6189" s="10" t="s">
        <v>13231</v>
      </c>
      <c r="F6189" s="10" t="s">
        <v>13232</v>
      </c>
      <c r="G6189" s="6"/>
      <c r="H6189" s="6"/>
      <c r="I6189" s="6"/>
      <c r="J6189" s="6" t="str">
        <f t="shared" si="796"/>
        <v>1999-A-42</v>
      </c>
      <c r="K6189" s="6" t="str">
        <f t="shared" si="794"/>
        <v>1999-A-42</v>
      </c>
      <c r="L6189" s="10" t="s">
        <v>15207</v>
      </c>
      <c r="M6189" s="6"/>
      <c r="N6189" s="10" t="s">
        <v>15540</v>
      </c>
      <c r="O6189" s="10" t="s">
        <v>8241</v>
      </c>
      <c r="P6189" s="6" t="str">
        <f t="shared" si="797"/>
        <v>W. Mico Antoine</v>
      </c>
      <c r="Q6189" s="10" t="s">
        <v>15214</v>
      </c>
      <c r="R6189" s="10" t="s">
        <v>18</v>
      </c>
      <c r="S6189" s="10" t="s">
        <v>81</v>
      </c>
      <c r="T6189" s="6"/>
    </row>
    <row r="6190" spans="1:20" s="1" customFormat="1" x14ac:dyDescent="0.2">
      <c r="A6190" s="10" t="s">
        <v>8296</v>
      </c>
      <c r="B6190" s="6" t="str">
        <f t="shared" si="798"/>
        <v>A</v>
      </c>
      <c r="C6190" s="10" t="s">
        <v>8271</v>
      </c>
      <c r="D6190" s="6"/>
      <c r="E6190" s="10" t="s">
        <v>13231</v>
      </c>
      <c r="F6190" s="10" t="s">
        <v>13232</v>
      </c>
      <c r="G6190" s="6"/>
      <c r="H6190" s="6"/>
      <c r="I6190" s="6"/>
      <c r="J6190" s="6" t="str">
        <f t="shared" si="796"/>
        <v>1999-A-43</v>
      </c>
      <c r="K6190" s="6" t="str">
        <f t="shared" si="794"/>
        <v>1999-A-43</v>
      </c>
      <c r="L6190" s="10" t="s">
        <v>15207</v>
      </c>
      <c r="M6190" s="6"/>
      <c r="N6190" s="10" t="s">
        <v>15540</v>
      </c>
      <c r="O6190" s="10" t="s">
        <v>8241</v>
      </c>
      <c r="P6190" s="6" t="str">
        <f t="shared" si="797"/>
        <v>W. Mico Antoine</v>
      </c>
      <c r="Q6190" s="10" t="s">
        <v>15215</v>
      </c>
      <c r="R6190" s="10" t="s">
        <v>18</v>
      </c>
      <c r="S6190" s="10" t="s">
        <v>81</v>
      </c>
      <c r="T6190" s="6"/>
    </row>
    <row r="6191" spans="1:20" s="1" customFormat="1" ht="25.5" x14ac:dyDescent="0.2">
      <c r="A6191" s="10" t="s">
        <v>8296</v>
      </c>
      <c r="B6191" s="6" t="str">
        <f t="shared" si="798"/>
        <v>A</v>
      </c>
      <c r="C6191" s="10" t="s">
        <v>8095</v>
      </c>
      <c r="D6191" s="6"/>
      <c r="E6191" s="10" t="s">
        <v>13231</v>
      </c>
      <c r="F6191" s="10" t="s">
        <v>13232</v>
      </c>
      <c r="G6191" s="6"/>
      <c r="H6191" s="6"/>
      <c r="I6191" s="6"/>
      <c r="J6191" s="6" t="str">
        <f t="shared" si="796"/>
        <v>1999-A-44</v>
      </c>
      <c r="K6191" s="6" t="str">
        <f t="shared" si="794"/>
        <v>1999-A-44</v>
      </c>
      <c r="L6191" s="10" t="s">
        <v>15207</v>
      </c>
      <c r="M6191" s="6"/>
      <c r="N6191" s="10" t="s">
        <v>15540</v>
      </c>
      <c r="O6191" s="10" t="s">
        <v>8273</v>
      </c>
      <c r="P6191" s="6" t="str">
        <f t="shared" si="797"/>
        <v>W. Mico Antoine</v>
      </c>
      <c r="Q6191" s="10" t="s">
        <v>15494</v>
      </c>
      <c r="R6191" s="10" t="s">
        <v>18</v>
      </c>
      <c r="S6191" s="10" t="s">
        <v>640</v>
      </c>
      <c r="T6191" s="10" t="s">
        <v>15541</v>
      </c>
    </row>
    <row r="6192" spans="1:20" s="1" customFormat="1" x14ac:dyDescent="0.2">
      <c r="A6192" s="10" t="s">
        <v>8296</v>
      </c>
      <c r="B6192" s="6" t="str">
        <f t="shared" si="798"/>
        <v>A</v>
      </c>
      <c r="C6192" s="10" t="s">
        <v>8567</v>
      </c>
      <c r="D6192" s="6"/>
      <c r="E6192" s="10" t="s">
        <v>13231</v>
      </c>
      <c r="F6192" s="10" t="s">
        <v>13232</v>
      </c>
      <c r="G6192" s="6"/>
      <c r="H6192" s="6"/>
      <c r="I6192" s="6"/>
      <c r="J6192" s="6" t="str">
        <f t="shared" si="796"/>
        <v>1999-A-45</v>
      </c>
      <c r="K6192" s="6" t="str">
        <f t="shared" si="794"/>
        <v>1999-A-45</v>
      </c>
      <c r="L6192" s="10" t="s">
        <v>15207</v>
      </c>
      <c r="M6192" s="6"/>
      <c r="N6192" s="10" t="s">
        <v>15540</v>
      </c>
      <c r="O6192" s="10" t="s">
        <v>8273</v>
      </c>
      <c r="P6192" s="6" t="str">
        <f t="shared" si="797"/>
        <v>W. Mico Antoine</v>
      </c>
      <c r="Q6192" s="10" t="s">
        <v>13844</v>
      </c>
      <c r="R6192" s="10" t="s">
        <v>18</v>
      </c>
      <c r="S6192" s="10" t="s">
        <v>640</v>
      </c>
      <c r="T6192" s="10" t="s">
        <v>15542</v>
      </c>
    </row>
    <row r="6193" spans="1:20" s="1" customFormat="1" x14ac:dyDescent="0.2">
      <c r="A6193" s="10" t="s">
        <v>8296</v>
      </c>
      <c r="B6193" s="6" t="str">
        <f t="shared" si="798"/>
        <v>A</v>
      </c>
      <c r="C6193" s="10" t="s">
        <v>8523</v>
      </c>
      <c r="D6193" s="6"/>
      <c r="E6193" s="10" t="s">
        <v>13231</v>
      </c>
      <c r="F6193" s="10" t="s">
        <v>13232</v>
      </c>
      <c r="G6193" s="6"/>
      <c r="H6193" s="6"/>
      <c r="I6193" s="6"/>
      <c r="J6193" s="6" t="str">
        <f t="shared" si="796"/>
        <v>1999-A-46</v>
      </c>
      <c r="K6193" s="6" t="str">
        <f t="shared" si="794"/>
        <v>1999-A-46</v>
      </c>
      <c r="L6193" s="10" t="s">
        <v>15207</v>
      </c>
      <c r="M6193" s="6"/>
      <c r="N6193" s="10" t="s">
        <v>15540</v>
      </c>
      <c r="O6193" s="10" t="s">
        <v>8273</v>
      </c>
      <c r="P6193" s="6" t="str">
        <f t="shared" si="797"/>
        <v>W. Mico Antoine</v>
      </c>
      <c r="Q6193" s="10" t="s">
        <v>15543</v>
      </c>
      <c r="R6193" s="10" t="s">
        <v>18</v>
      </c>
      <c r="S6193" s="10" t="s">
        <v>81</v>
      </c>
      <c r="T6193" s="10" t="s">
        <v>15544</v>
      </c>
    </row>
    <row r="6194" spans="1:20" s="1" customFormat="1" x14ac:dyDescent="0.2">
      <c r="A6194" s="10" t="s">
        <v>8296</v>
      </c>
      <c r="B6194" s="6" t="str">
        <f t="shared" si="798"/>
        <v>A</v>
      </c>
      <c r="C6194" s="10" t="s">
        <v>8355</v>
      </c>
      <c r="D6194" s="6"/>
      <c r="E6194" s="10" t="s">
        <v>13231</v>
      </c>
      <c r="F6194" s="10" t="s">
        <v>13232</v>
      </c>
      <c r="G6194" s="6"/>
      <c r="H6194" s="6"/>
      <c r="I6194" s="6"/>
      <c r="J6194" s="6" t="str">
        <f t="shared" si="796"/>
        <v>1999-A-47</v>
      </c>
      <c r="K6194" s="6" t="str">
        <f t="shared" si="794"/>
        <v>1999-A-47</v>
      </c>
      <c r="L6194" s="10" t="s">
        <v>15207</v>
      </c>
      <c r="M6194" s="6"/>
      <c r="N6194" s="10" t="s">
        <v>15540</v>
      </c>
      <c r="O6194" s="10" t="s">
        <v>8273</v>
      </c>
      <c r="P6194" s="6" t="str">
        <f t="shared" si="797"/>
        <v>W. Mico Antoine</v>
      </c>
      <c r="Q6194" s="10" t="s">
        <v>15545</v>
      </c>
      <c r="R6194" s="10" t="s">
        <v>18</v>
      </c>
      <c r="S6194" s="10" t="s">
        <v>5271</v>
      </c>
      <c r="T6194" s="10" t="s">
        <v>15546</v>
      </c>
    </row>
    <row r="6195" spans="1:20" s="1" customFormat="1" ht="25.5" x14ac:dyDescent="0.2">
      <c r="A6195" s="10" t="s">
        <v>8296</v>
      </c>
      <c r="B6195" s="6" t="str">
        <f t="shared" si="798"/>
        <v>A</v>
      </c>
      <c r="C6195" s="10" t="s">
        <v>8630</v>
      </c>
      <c r="D6195" s="6"/>
      <c r="E6195" s="10" t="s">
        <v>13231</v>
      </c>
      <c r="F6195" s="10" t="s">
        <v>13232</v>
      </c>
      <c r="G6195" s="6"/>
      <c r="H6195" s="6"/>
      <c r="I6195" s="6"/>
      <c r="J6195" s="6" t="str">
        <f t="shared" si="796"/>
        <v>1999-A-48</v>
      </c>
      <c r="K6195" s="6" t="str">
        <f t="shared" ref="K6195:K6258" si="799">J6195</f>
        <v>1999-A-48</v>
      </c>
      <c r="L6195" s="10" t="s">
        <v>15207</v>
      </c>
      <c r="M6195" s="6"/>
      <c r="N6195" s="10" t="s">
        <v>15540</v>
      </c>
      <c r="O6195" s="10" t="s">
        <v>8273</v>
      </c>
      <c r="P6195" s="6" t="str">
        <f t="shared" si="797"/>
        <v>W. Mico Antoine</v>
      </c>
      <c r="Q6195" s="10" t="s">
        <v>15547</v>
      </c>
      <c r="R6195" s="10" t="s">
        <v>18</v>
      </c>
      <c r="S6195" s="10" t="s">
        <v>11853</v>
      </c>
      <c r="T6195" s="10" t="s">
        <v>15548</v>
      </c>
    </row>
    <row r="6196" spans="1:20" s="1" customFormat="1" ht="25.5" x14ac:dyDescent="0.2">
      <c r="A6196" s="10" t="s">
        <v>8296</v>
      </c>
      <c r="B6196" s="6" t="str">
        <f t="shared" si="798"/>
        <v>A</v>
      </c>
      <c r="C6196" s="10" t="s">
        <v>8631</v>
      </c>
      <c r="D6196" s="6"/>
      <c r="E6196" s="10" t="s">
        <v>13231</v>
      </c>
      <c r="F6196" s="10" t="s">
        <v>13232</v>
      </c>
      <c r="G6196" s="6"/>
      <c r="H6196" s="6"/>
      <c r="I6196" s="6"/>
      <c r="J6196" s="6" t="str">
        <f t="shared" si="796"/>
        <v>1999-A-49</v>
      </c>
      <c r="K6196" s="6" t="str">
        <f t="shared" si="799"/>
        <v>1999-A-49</v>
      </c>
      <c r="L6196" s="10" t="s">
        <v>15207</v>
      </c>
      <c r="M6196" s="6"/>
      <c r="N6196" s="10" t="s">
        <v>15540</v>
      </c>
      <c r="O6196" s="10" t="s">
        <v>8326</v>
      </c>
      <c r="P6196" s="6" t="str">
        <f t="shared" si="797"/>
        <v>W. Mico Antoine</v>
      </c>
      <c r="Q6196" s="10" t="s">
        <v>15312</v>
      </c>
      <c r="R6196" s="10" t="s">
        <v>18</v>
      </c>
      <c r="S6196" s="10" t="s">
        <v>1062</v>
      </c>
      <c r="T6196" s="10" t="s">
        <v>15549</v>
      </c>
    </row>
    <row r="6197" spans="1:20" s="1" customFormat="1" x14ac:dyDescent="0.2">
      <c r="A6197" s="10" t="s">
        <v>8296</v>
      </c>
      <c r="B6197" s="6" t="str">
        <f t="shared" si="798"/>
        <v>A</v>
      </c>
      <c r="C6197" s="10" t="s">
        <v>8529</v>
      </c>
      <c r="D6197" s="6"/>
      <c r="E6197" s="10" t="s">
        <v>13231</v>
      </c>
      <c r="F6197" s="10" t="s">
        <v>13232</v>
      </c>
      <c r="G6197" s="6"/>
      <c r="H6197" s="6"/>
      <c r="I6197" s="6"/>
      <c r="J6197" s="6" t="str">
        <f t="shared" si="796"/>
        <v>1999-A-50</v>
      </c>
      <c r="K6197" s="6" t="str">
        <f t="shared" si="799"/>
        <v>1999-A-50</v>
      </c>
      <c r="L6197" s="10" t="s">
        <v>15207</v>
      </c>
      <c r="M6197" s="6"/>
      <c r="N6197" s="10" t="s">
        <v>15540</v>
      </c>
      <c r="O6197" s="10" t="s">
        <v>8326</v>
      </c>
      <c r="P6197" s="6" t="str">
        <f t="shared" si="797"/>
        <v>W. Mico Antoine</v>
      </c>
      <c r="Q6197" s="10" t="s">
        <v>15216</v>
      </c>
      <c r="R6197" s="10" t="s">
        <v>18</v>
      </c>
      <c r="S6197" s="10" t="s">
        <v>3838</v>
      </c>
      <c r="T6197" s="10" t="s">
        <v>15550</v>
      </c>
    </row>
    <row r="6198" spans="1:20" s="1" customFormat="1" ht="25.5" x14ac:dyDescent="0.2">
      <c r="A6198" s="10" t="s">
        <v>8296</v>
      </c>
      <c r="B6198" s="6" t="str">
        <f t="shared" si="798"/>
        <v>A</v>
      </c>
      <c r="C6198" s="10" t="s">
        <v>8572</v>
      </c>
      <c r="D6198" s="6"/>
      <c r="E6198" s="10" t="s">
        <v>13231</v>
      </c>
      <c r="F6198" s="10" t="s">
        <v>13232</v>
      </c>
      <c r="G6198" s="6"/>
      <c r="H6198" s="6"/>
      <c r="I6198" s="6"/>
      <c r="J6198" s="6" t="str">
        <f t="shared" si="796"/>
        <v>1999-A-51</v>
      </c>
      <c r="K6198" s="6" t="str">
        <f t="shared" si="799"/>
        <v>1999-A-51</v>
      </c>
      <c r="L6198" s="10" t="s">
        <v>15207</v>
      </c>
      <c r="M6198" s="6"/>
      <c r="N6198" s="10" t="s">
        <v>15540</v>
      </c>
      <c r="O6198" s="10" t="s">
        <v>8326</v>
      </c>
      <c r="P6198" s="6" t="str">
        <f t="shared" ref="P6198:P6229" si="800">CONCATENATE(E6198,F6198)</f>
        <v>W. Mico Antoine</v>
      </c>
      <c r="Q6198" s="10" t="s">
        <v>15551</v>
      </c>
      <c r="R6198" s="10" t="s">
        <v>18</v>
      </c>
      <c r="S6198" s="10" t="s">
        <v>4156</v>
      </c>
      <c r="T6198" s="10" t="s">
        <v>15552</v>
      </c>
    </row>
    <row r="6199" spans="1:20" s="1" customFormat="1" x14ac:dyDescent="0.2">
      <c r="A6199" s="10" t="s">
        <v>8296</v>
      </c>
      <c r="B6199" s="6" t="str">
        <f t="shared" si="798"/>
        <v>A</v>
      </c>
      <c r="C6199" s="10" t="s">
        <v>8577</v>
      </c>
      <c r="D6199" s="6"/>
      <c r="E6199" s="10" t="s">
        <v>13231</v>
      </c>
      <c r="F6199" s="10" t="s">
        <v>13232</v>
      </c>
      <c r="G6199" s="6"/>
      <c r="H6199" s="6"/>
      <c r="I6199" s="6"/>
      <c r="J6199" s="6" t="str">
        <f t="shared" si="796"/>
        <v>1999-A-52</v>
      </c>
      <c r="K6199" s="6" t="str">
        <f t="shared" si="799"/>
        <v>1999-A-52</v>
      </c>
      <c r="L6199" s="10" t="s">
        <v>15207</v>
      </c>
      <c r="M6199" s="6"/>
      <c r="N6199" s="10" t="s">
        <v>15540</v>
      </c>
      <c r="O6199" s="10" t="s">
        <v>8099</v>
      </c>
      <c r="P6199" s="6" t="str">
        <f t="shared" si="800"/>
        <v>W. Mico Antoine</v>
      </c>
      <c r="Q6199" s="10" t="s">
        <v>15553</v>
      </c>
      <c r="R6199" s="10" t="s">
        <v>18</v>
      </c>
      <c r="S6199" s="10" t="s">
        <v>653</v>
      </c>
      <c r="T6199" s="10" t="s">
        <v>15554</v>
      </c>
    </row>
    <row r="6200" spans="1:20" s="1" customFormat="1" x14ac:dyDescent="0.2">
      <c r="A6200" s="10" t="s">
        <v>8296</v>
      </c>
      <c r="B6200" s="6" t="str">
        <f t="shared" si="798"/>
        <v>A</v>
      </c>
      <c r="C6200" s="10" t="s">
        <v>8669</v>
      </c>
      <c r="D6200" s="6"/>
      <c r="E6200" s="10" t="s">
        <v>13231</v>
      </c>
      <c r="F6200" s="10" t="s">
        <v>13232</v>
      </c>
      <c r="G6200" s="6"/>
      <c r="H6200" s="6"/>
      <c r="I6200" s="6"/>
      <c r="J6200" s="6" t="str">
        <f t="shared" si="796"/>
        <v>1999-A-53</v>
      </c>
      <c r="K6200" s="6" t="str">
        <f t="shared" si="799"/>
        <v>1999-A-53</v>
      </c>
      <c r="L6200" s="10" t="s">
        <v>15207</v>
      </c>
      <c r="M6200" s="6"/>
      <c r="N6200" s="10" t="s">
        <v>15540</v>
      </c>
      <c r="O6200" s="10" t="s">
        <v>8099</v>
      </c>
      <c r="P6200" s="6" t="str">
        <f t="shared" si="800"/>
        <v>W. Mico Antoine</v>
      </c>
      <c r="Q6200" s="10" t="s">
        <v>15224</v>
      </c>
      <c r="R6200" s="10" t="s">
        <v>18</v>
      </c>
      <c r="S6200" s="10" t="s">
        <v>25</v>
      </c>
      <c r="T6200" s="10" t="s">
        <v>15555</v>
      </c>
    </row>
    <row r="6201" spans="1:20" s="1" customFormat="1" ht="25.5" x14ac:dyDescent="0.2">
      <c r="A6201" s="10" t="s">
        <v>8296</v>
      </c>
      <c r="B6201" s="6" t="str">
        <f t="shared" si="798"/>
        <v>A</v>
      </c>
      <c r="C6201" s="10" t="s">
        <v>8438</v>
      </c>
      <c r="D6201" s="6"/>
      <c r="E6201" s="10" t="s">
        <v>13231</v>
      </c>
      <c r="F6201" s="10" t="s">
        <v>13232</v>
      </c>
      <c r="G6201" s="6"/>
      <c r="H6201" s="6"/>
      <c r="I6201" s="6"/>
      <c r="J6201" s="6" t="str">
        <f t="shared" si="796"/>
        <v>1999-A-54</v>
      </c>
      <c r="K6201" s="6" t="str">
        <f t="shared" si="799"/>
        <v>1999-A-54</v>
      </c>
      <c r="L6201" s="10" t="s">
        <v>15207</v>
      </c>
      <c r="M6201" s="6"/>
      <c r="N6201" s="10" t="s">
        <v>15540</v>
      </c>
      <c r="O6201" s="10" t="s">
        <v>8318</v>
      </c>
      <c r="P6201" s="6" t="str">
        <f t="shared" si="800"/>
        <v>W. Mico Antoine</v>
      </c>
      <c r="Q6201" s="10" t="s">
        <v>15556</v>
      </c>
      <c r="R6201" s="10" t="s">
        <v>18</v>
      </c>
      <c r="S6201" s="10" t="s">
        <v>3838</v>
      </c>
      <c r="T6201" s="6"/>
    </row>
    <row r="6202" spans="1:20" s="1" customFormat="1" x14ac:dyDescent="0.2">
      <c r="A6202" s="10" t="s">
        <v>8296</v>
      </c>
      <c r="B6202" s="6" t="str">
        <f t="shared" si="798"/>
        <v>A</v>
      </c>
      <c r="C6202" s="10" t="s">
        <v>8439</v>
      </c>
      <c r="D6202" s="6"/>
      <c r="E6202" s="10" t="s">
        <v>13231</v>
      </c>
      <c r="F6202" s="10" t="s">
        <v>13232</v>
      </c>
      <c r="G6202" s="6"/>
      <c r="H6202" s="6"/>
      <c r="I6202" s="6"/>
      <c r="J6202" s="6" t="str">
        <f t="shared" si="796"/>
        <v>1999-A-55</v>
      </c>
      <c r="K6202" s="6" t="str">
        <f t="shared" si="799"/>
        <v>1999-A-55</v>
      </c>
      <c r="L6202" s="10" t="s">
        <v>15207</v>
      </c>
      <c r="M6202" s="6"/>
      <c r="N6202" s="10" t="s">
        <v>15540</v>
      </c>
      <c r="O6202" s="10" t="s">
        <v>8318</v>
      </c>
      <c r="P6202" s="6" t="str">
        <f t="shared" si="800"/>
        <v>W. Mico Antoine</v>
      </c>
      <c r="Q6202" s="10" t="s">
        <v>15557</v>
      </c>
      <c r="R6202" s="10" t="s">
        <v>18</v>
      </c>
      <c r="S6202" s="10" t="s">
        <v>5650</v>
      </c>
      <c r="T6202" s="10" t="s">
        <v>15558</v>
      </c>
    </row>
    <row r="6203" spans="1:20" s="1" customFormat="1" ht="25.5" x14ac:dyDescent="0.2">
      <c r="A6203" s="10" t="s">
        <v>8296</v>
      </c>
      <c r="B6203" s="6" t="str">
        <f t="shared" si="798"/>
        <v>A</v>
      </c>
      <c r="C6203" s="10" t="s">
        <v>8573</v>
      </c>
      <c r="D6203" s="6"/>
      <c r="E6203" s="10" t="s">
        <v>13231</v>
      </c>
      <c r="F6203" s="10" t="s">
        <v>13232</v>
      </c>
      <c r="G6203" s="6"/>
      <c r="H6203" s="6"/>
      <c r="I6203" s="6"/>
      <c r="J6203" s="6" t="str">
        <f t="shared" si="796"/>
        <v>1999-A-56</v>
      </c>
      <c r="K6203" s="6" t="str">
        <f t="shared" si="799"/>
        <v>1999-A-56</v>
      </c>
      <c r="L6203" s="10" t="s">
        <v>15207</v>
      </c>
      <c r="M6203" s="6"/>
      <c r="N6203" s="10" t="s">
        <v>15540</v>
      </c>
      <c r="O6203" s="10" t="s">
        <v>8252</v>
      </c>
      <c r="P6203" s="6" t="str">
        <f t="shared" si="800"/>
        <v>W. Mico Antoine</v>
      </c>
      <c r="Q6203" s="10" t="s">
        <v>15559</v>
      </c>
      <c r="R6203" s="10" t="s">
        <v>18</v>
      </c>
      <c r="S6203" s="10" t="s">
        <v>15560</v>
      </c>
      <c r="T6203" s="10" t="s">
        <v>15561</v>
      </c>
    </row>
    <row r="6204" spans="1:20" s="1" customFormat="1" x14ac:dyDescent="0.2">
      <c r="A6204" s="10" t="s">
        <v>8296</v>
      </c>
      <c r="B6204" s="6" t="str">
        <f t="shared" si="798"/>
        <v>A</v>
      </c>
      <c r="C6204" s="10" t="s">
        <v>8574</v>
      </c>
      <c r="D6204" s="6"/>
      <c r="E6204" s="10" t="s">
        <v>13231</v>
      </c>
      <c r="F6204" s="10" t="s">
        <v>13232</v>
      </c>
      <c r="G6204" s="6"/>
      <c r="H6204" s="6"/>
      <c r="I6204" s="6"/>
      <c r="J6204" s="6" t="str">
        <f t="shared" si="796"/>
        <v>1999-A-57</v>
      </c>
      <c r="K6204" s="6" t="str">
        <f t="shared" si="799"/>
        <v>1999-A-57</v>
      </c>
      <c r="L6204" s="10" t="s">
        <v>15207</v>
      </c>
      <c r="M6204" s="6"/>
      <c r="N6204" s="10" t="s">
        <v>15540</v>
      </c>
      <c r="O6204" s="10" t="s">
        <v>8252</v>
      </c>
      <c r="P6204" s="6" t="str">
        <f t="shared" si="800"/>
        <v>W. Mico Antoine</v>
      </c>
      <c r="Q6204" s="10" t="s">
        <v>13189</v>
      </c>
      <c r="R6204" s="10" t="s">
        <v>18</v>
      </c>
      <c r="S6204" s="10" t="s">
        <v>640</v>
      </c>
      <c r="T6204" s="10" t="s">
        <v>15562</v>
      </c>
    </row>
    <row r="6205" spans="1:20" s="1" customFormat="1" x14ac:dyDescent="0.2">
      <c r="A6205" s="10" t="s">
        <v>8296</v>
      </c>
      <c r="B6205" s="6" t="str">
        <f t="shared" si="798"/>
        <v>A</v>
      </c>
      <c r="C6205" s="10" t="s">
        <v>8620</v>
      </c>
      <c r="D6205" s="6"/>
      <c r="E6205" s="10" t="s">
        <v>13231</v>
      </c>
      <c r="F6205" s="10" t="s">
        <v>13232</v>
      </c>
      <c r="G6205" s="6"/>
      <c r="H6205" s="6"/>
      <c r="I6205" s="6"/>
      <c r="J6205" s="6" t="str">
        <f t="shared" si="796"/>
        <v>1999-A-58</v>
      </c>
      <c r="K6205" s="6" t="str">
        <f t="shared" si="799"/>
        <v>1999-A-58</v>
      </c>
      <c r="L6205" s="10" t="s">
        <v>13839</v>
      </c>
      <c r="M6205" s="6"/>
      <c r="N6205" s="10" t="s">
        <v>8083</v>
      </c>
      <c r="O6205" s="10" t="s">
        <v>9375</v>
      </c>
      <c r="P6205" s="6" t="str">
        <f t="shared" si="800"/>
        <v>W. Mico Antoine</v>
      </c>
      <c r="Q6205" s="10" t="s">
        <v>15563</v>
      </c>
      <c r="R6205" s="10" t="s">
        <v>18</v>
      </c>
      <c r="S6205" s="10" t="s">
        <v>13255</v>
      </c>
      <c r="T6205" s="6"/>
    </row>
    <row r="6206" spans="1:20" s="1" customFormat="1" x14ac:dyDescent="0.2">
      <c r="A6206" s="10" t="s">
        <v>8296</v>
      </c>
      <c r="B6206" s="6" t="str">
        <f t="shared" si="798"/>
        <v>A</v>
      </c>
      <c r="C6206" s="10" t="s">
        <v>8575</v>
      </c>
      <c r="D6206" s="6"/>
      <c r="E6206" s="10" t="s">
        <v>13231</v>
      </c>
      <c r="F6206" s="10" t="s">
        <v>13232</v>
      </c>
      <c r="G6206" s="6"/>
      <c r="H6206" s="6"/>
      <c r="I6206" s="6"/>
      <c r="J6206" s="6" t="str">
        <f t="shared" si="796"/>
        <v>1999-A-59</v>
      </c>
      <c r="K6206" s="6" t="str">
        <f t="shared" si="799"/>
        <v>1999-A-59</v>
      </c>
      <c r="L6206" s="10" t="s">
        <v>13839</v>
      </c>
      <c r="M6206" s="6"/>
      <c r="N6206" s="10" t="s">
        <v>8083</v>
      </c>
      <c r="O6206" s="10" t="s">
        <v>8326</v>
      </c>
      <c r="P6206" s="6" t="str">
        <f t="shared" si="800"/>
        <v>W. Mico Antoine</v>
      </c>
      <c r="Q6206" s="10" t="s">
        <v>15564</v>
      </c>
      <c r="R6206" s="10" t="s">
        <v>18</v>
      </c>
      <c r="S6206" s="10" t="s">
        <v>3842</v>
      </c>
      <c r="T6206" s="6"/>
    </row>
    <row r="6207" spans="1:20" s="1" customFormat="1" ht="25.5" x14ac:dyDescent="0.2">
      <c r="A6207" s="10" t="s">
        <v>8296</v>
      </c>
      <c r="B6207" s="6" t="str">
        <f t="shared" si="798"/>
        <v>A</v>
      </c>
      <c r="C6207" s="10" t="s">
        <v>8444</v>
      </c>
      <c r="D6207" s="6"/>
      <c r="E6207" s="10" t="s">
        <v>13231</v>
      </c>
      <c r="F6207" s="10" t="s">
        <v>13232</v>
      </c>
      <c r="G6207" s="6"/>
      <c r="H6207" s="6"/>
      <c r="I6207" s="6"/>
      <c r="J6207" s="6" t="str">
        <f t="shared" si="796"/>
        <v>1999-A-60</v>
      </c>
      <c r="K6207" s="6" t="str">
        <f t="shared" si="799"/>
        <v>1999-A-60</v>
      </c>
      <c r="L6207" s="10" t="s">
        <v>13839</v>
      </c>
      <c r="M6207" s="6"/>
      <c r="N6207" s="10" t="s">
        <v>8083</v>
      </c>
      <c r="O6207" s="10" t="s">
        <v>8587</v>
      </c>
      <c r="P6207" s="6" t="str">
        <f t="shared" si="800"/>
        <v>W. Mico Antoine</v>
      </c>
      <c r="Q6207" s="10" t="s">
        <v>15565</v>
      </c>
      <c r="R6207" s="10" t="s">
        <v>18</v>
      </c>
      <c r="S6207" s="10" t="s">
        <v>6653</v>
      </c>
      <c r="T6207" s="10" t="s">
        <v>15566</v>
      </c>
    </row>
    <row r="6208" spans="1:20" s="1" customFormat="1" x14ac:dyDescent="0.2">
      <c r="A6208" s="10" t="s">
        <v>8296</v>
      </c>
      <c r="B6208" s="6" t="str">
        <f t="shared" si="798"/>
        <v>A</v>
      </c>
      <c r="C6208" s="10" t="s">
        <v>8370</v>
      </c>
      <c r="D6208" s="6"/>
      <c r="E6208" s="10" t="s">
        <v>13231</v>
      </c>
      <c r="F6208" s="10" t="s">
        <v>13232</v>
      </c>
      <c r="G6208" s="6"/>
      <c r="H6208" s="6"/>
      <c r="I6208" s="6"/>
      <c r="J6208" s="6" t="str">
        <f t="shared" si="796"/>
        <v>1999-A-61</v>
      </c>
      <c r="K6208" s="6" t="str">
        <f t="shared" si="799"/>
        <v>1999-A-61</v>
      </c>
      <c r="L6208" s="10" t="s">
        <v>13839</v>
      </c>
      <c r="M6208" s="6"/>
      <c r="N6208" s="10" t="s">
        <v>8083</v>
      </c>
      <c r="O6208" s="10" t="s">
        <v>8318</v>
      </c>
      <c r="P6208" s="6" t="str">
        <f t="shared" si="800"/>
        <v>W. Mico Antoine</v>
      </c>
      <c r="Q6208" s="10" t="s">
        <v>15567</v>
      </c>
      <c r="R6208" s="10" t="s">
        <v>18</v>
      </c>
      <c r="S6208" s="10" t="s">
        <v>3838</v>
      </c>
      <c r="T6208" s="6"/>
    </row>
    <row r="6209" spans="1:20" s="1" customFormat="1" ht="25.5" x14ac:dyDescent="0.2">
      <c r="A6209" s="10" t="s">
        <v>8296</v>
      </c>
      <c r="B6209" s="6" t="str">
        <f t="shared" si="798"/>
        <v>A</v>
      </c>
      <c r="C6209" s="10" t="s">
        <v>8621</v>
      </c>
      <c r="D6209" s="6"/>
      <c r="E6209" s="10" t="s">
        <v>13231</v>
      </c>
      <c r="F6209" s="10" t="s">
        <v>13232</v>
      </c>
      <c r="G6209" s="6"/>
      <c r="H6209" s="6"/>
      <c r="I6209" s="6"/>
      <c r="J6209" s="6" t="str">
        <f t="shared" si="796"/>
        <v>1999-A-62</v>
      </c>
      <c r="K6209" s="6" t="str">
        <f t="shared" si="799"/>
        <v>1999-A-62</v>
      </c>
      <c r="L6209" s="10" t="s">
        <v>13839</v>
      </c>
      <c r="M6209" s="6"/>
      <c r="N6209" s="10" t="s">
        <v>8083</v>
      </c>
      <c r="O6209" s="10" t="s">
        <v>8252</v>
      </c>
      <c r="P6209" s="6" t="str">
        <f t="shared" si="800"/>
        <v>W. Mico Antoine</v>
      </c>
      <c r="Q6209" s="10" t="s">
        <v>15568</v>
      </c>
      <c r="R6209" s="10" t="s">
        <v>18</v>
      </c>
      <c r="S6209" s="10" t="s">
        <v>5414</v>
      </c>
      <c r="T6209" s="10" t="s">
        <v>15569</v>
      </c>
    </row>
    <row r="6210" spans="1:20" s="1" customFormat="1" ht="38.25" x14ac:dyDescent="0.2">
      <c r="A6210" s="10" t="s">
        <v>8296</v>
      </c>
      <c r="B6210" s="6" t="str">
        <f t="shared" si="798"/>
        <v>A</v>
      </c>
      <c r="C6210" s="10" t="s">
        <v>8663</v>
      </c>
      <c r="D6210" s="6"/>
      <c r="E6210" s="10" t="s">
        <v>13231</v>
      </c>
      <c r="F6210" s="10" t="s">
        <v>13232</v>
      </c>
      <c r="G6210" s="6"/>
      <c r="H6210" s="6"/>
      <c r="I6210" s="6"/>
      <c r="J6210" s="6" t="str">
        <f t="shared" si="796"/>
        <v>1999-A-63</v>
      </c>
      <c r="K6210" s="6" t="str">
        <f t="shared" si="799"/>
        <v>1999-A-63</v>
      </c>
      <c r="L6210" s="10" t="s">
        <v>13839</v>
      </c>
      <c r="M6210" s="6"/>
      <c r="N6210" s="10" t="s">
        <v>8083</v>
      </c>
      <c r="O6210" s="10" t="s">
        <v>9290</v>
      </c>
      <c r="P6210" s="6" t="str">
        <f t="shared" si="800"/>
        <v>W. Mico Antoine</v>
      </c>
      <c r="Q6210" s="10" t="s">
        <v>15570</v>
      </c>
      <c r="R6210" s="10" t="s">
        <v>706</v>
      </c>
      <c r="S6210" s="10" t="s">
        <v>15416</v>
      </c>
      <c r="T6210" s="10" t="s">
        <v>15571</v>
      </c>
    </row>
    <row r="6211" spans="1:20" s="1" customFormat="1" ht="25.5" x14ac:dyDescent="0.2">
      <c r="A6211" s="10" t="s">
        <v>8296</v>
      </c>
      <c r="B6211" s="6" t="str">
        <f t="shared" si="798"/>
        <v>A</v>
      </c>
      <c r="C6211" s="10" t="s">
        <v>8176</v>
      </c>
      <c r="D6211" s="6"/>
      <c r="E6211" s="10" t="s">
        <v>13231</v>
      </c>
      <c r="F6211" s="10" t="s">
        <v>13232</v>
      </c>
      <c r="G6211" s="6"/>
      <c r="H6211" s="6"/>
      <c r="I6211" s="6"/>
      <c r="J6211" s="6" t="str">
        <f t="shared" ref="J6211:J6274" si="801">CONCATENATE(A6211,"-",B6211,"-",C6211,D6211)</f>
        <v>1999-A-64</v>
      </c>
      <c r="K6211" s="6" t="str">
        <f t="shared" si="799"/>
        <v>1999-A-64</v>
      </c>
      <c r="L6211" s="10" t="s">
        <v>13839</v>
      </c>
      <c r="M6211" s="6"/>
      <c r="N6211" s="10" t="s">
        <v>8083</v>
      </c>
      <c r="O6211" s="10" t="s">
        <v>8305</v>
      </c>
      <c r="P6211" s="6" t="str">
        <f t="shared" si="800"/>
        <v>W. Mico Antoine</v>
      </c>
      <c r="Q6211" s="10" t="s">
        <v>15572</v>
      </c>
      <c r="R6211" s="10" t="s">
        <v>18</v>
      </c>
      <c r="S6211" s="10" t="s">
        <v>15573</v>
      </c>
      <c r="T6211" s="6"/>
    </row>
    <row r="6212" spans="1:20" s="1" customFormat="1" ht="63.75" x14ac:dyDescent="0.2">
      <c r="A6212" s="10" t="s">
        <v>8296</v>
      </c>
      <c r="B6212" s="6" t="str">
        <f t="shared" si="798"/>
        <v>A</v>
      </c>
      <c r="C6212" s="10" t="s">
        <v>8101</v>
      </c>
      <c r="D6212" s="6"/>
      <c r="E6212" s="10" t="s">
        <v>13231</v>
      </c>
      <c r="F6212" s="10" t="s">
        <v>13232</v>
      </c>
      <c r="G6212" s="6"/>
      <c r="H6212" s="6"/>
      <c r="I6212" s="6"/>
      <c r="J6212" s="6" t="str">
        <f t="shared" si="801"/>
        <v>1999-A-65</v>
      </c>
      <c r="K6212" s="6" t="str">
        <f t="shared" si="799"/>
        <v>1999-A-65</v>
      </c>
      <c r="L6212" s="10" t="s">
        <v>13839</v>
      </c>
      <c r="M6212" s="6"/>
      <c r="N6212" s="10" t="s">
        <v>8083</v>
      </c>
      <c r="O6212" s="10" t="s">
        <v>9920</v>
      </c>
      <c r="P6212" s="6" t="str">
        <f t="shared" si="800"/>
        <v>W. Mico Antoine</v>
      </c>
      <c r="Q6212" s="10" t="s">
        <v>15574</v>
      </c>
      <c r="R6212" s="10" t="s">
        <v>18</v>
      </c>
      <c r="S6212" s="10" t="s">
        <v>15575</v>
      </c>
      <c r="T6212" s="10" t="s">
        <v>15576</v>
      </c>
    </row>
    <row r="6213" spans="1:20" s="1" customFormat="1" ht="25.5" x14ac:dyDescent="0.2">
      <c r="A6213" s="10" t="s">
        <v>8296</v>
      </c>
      <c r="B6213" s="6" t="str">
        <f t="shared" si="798"/>
        <v>A</v>
      </c>
      <c r="C6213" s="10" t="s">
        <v>8622</v>
      </c>
      <c r="D6213" s="6"/>
      <c r="E6213" s="10" t="s">
        <v>13231</v>
      </c>
      <c r="F6213" s="10" t="s">
        <v>13232</v>
      </c>
      <c r="G6213" s="6"/>
      <c r="H6213" s="6"/>
      <c r="I6213" s="6"/>
      <c r="J6213" s="6" t="str">
        <f t="shared" si="801"/>
        <v>1999-A-66</v>
      </c>
      <c r="K6213" s="6" t="str">
        <f t="shared" si="799"/>
        <v>1999-A-66</v>
      </c>
      <c r="L6213" s="10" t="s">
        <v>13839</v>
      </c>
      <c r="M6213" s="6"/>
      <c r="N6213" s="10" t="s">
        <v>8083</v>
      </c>
      <c r="O6213" s="10" t="s">
        <v>9754</v>
      </c>
      <c r="P6213" s="6" t="str">
        <f t="shared" si="800"/>
        <v>W. Mico Antoine</v>
      </c>
      <c r="Q6213" s="10" t="s">
        <v>15577</v>
      </c>
      <c r="R6213" s="10" t="s">
        <v>18</v>
      </c>
      <c r="S6213" s="10" t="s">
        <v>15578</v>
      </c>
      <c r="T6213" s="6"/>
    </row>
    <row r="6214" spans="1:20" s="1" customFormat="1" ht="25.5" x14ac:dyDescent="0.2">
      <c r="A6214" s="10" t="s">
        <v>8296</v>
      </c>
      <c r="B6214" s="6" t="str">
        <f t="shared" si="798"/>
        <v>A</v>
      </c>
      <c r="C6214" s="10" t="s">
        <v>8174</v>
      </c>
      <c r="D6214" s="6"/>
      <c r="E6214" s="10" t="s">
        <v>13231</v>
      </c>
      <c r="F6214" s="10" t="s">
        <v>13232</v>
      </c>
      <c r="G6214" s="6"/>
      <c r="H6214" s="6"/>
      <c r="I6214" s="6"/>
      <c r="J6214" s="6" t="str">
        <f t="shared" si="801"/>
        <v>1999-A-67</v>
      </c>
      <c r="K6214" s="6" t="str">
        <f t="shared" si="799"/>
        <v>1999-A-67</v>
      </c>
      <c r="L6214" s="10" t="s">
        <v>13839</v>
      </c>
      <c r="M6214" s="6"/>
      <c r="N6214" s="10" t="s">
        <v>8083</v>
      </c>
      <c r="O6214" s="10" t="s">
        <v>2028</v>
      </c>
      <c r="P6214" s="6" t="str">
        <f t="shared" si="800"/>
        <v>W. Mico Antoine</v>
      </c>
      <c r="Q6214" s="10" t="s">
        <v>15579</v>
      </c>
      <c r="R6214" s="10" t="s">
        <v>18</v>
      </c>
      <c r="S6214" s="10" t="s">
        <v>15580</v>
      </c>
      <c r="T6214" s="10" t="s">
        <v>15581</v>
      </c>
    </row>
    <row r="6215" spans="1:20" s="1" customFormat="1" x14ac:dyDescent="0.2">
      <c r="A6215" s="10" t="s">
        <v>8296</v>
      </c>
      <c r="B6215" s="6" t="str">
        <f t="shared" si="798"/>
        <v>A</v>
      </c>
      <c r="C6215" s="10" t="s">
        <v>8103</v>
      </c>
      <c r="D6215" s="6"/>
      <c r="E6215" s="10" t="s">
        <v>13231</v>
      </c>
      <c r="F6215" s="10" t="s">
        <v>13232</v>
      </c>
      <c r="G6215" s="6"/>
      <c r="H6215" s="6"/>
      <c r="I6215" s="6"/>
      <c r="J6215" s="6" t="str">
        <f t="shared" si="801"/>
        <v>1999-A-68</v>
      </c>
      <c r="K6215" s="6" t="str">
        <f t="shared" si="799"/>
        <v>1999-A-68</v>
      </c>
      <c r="L6215" s="10" t="s">
        <v>13839</v>
      </c>
      <c r="M6215" s="6"/>
      <c r="N6215" s="10" t="s">
        <v>8083</v>
      </c>
      <c r="O6215" s="10" t="s">
        <v>8091</v>
      </c>
      <c r="P6215" s="6" t="str">
        <f t="shared" si="800"/>
        <v>W. Mico Antoine</v>
      </c>
      <c r="Q6215" s="10" t="s">
        <v>15582</v>
      </c>
      <c r="R6215" s="10" t="s">
        <v>18</v>
      </c>
      <c r="S6215" s="10" t="s">
        <v>2117</v>
      </c>
      <c r="T6215" s="10" t="s">
        <v>13331</v>
      </c>
    </row>
    <row r="6216" spans="1:20" s="1" customFormat="1" ht="25.5" x14ac:dyDescent="0.2">
      <c r="A6216" s="10" t="s">
        <v>8296</v>
      </c>
      <c r="B6216" s="6" t="str">
        <f t="shared" si="798"/>
        <v>A</v>
      </c>
      <c r="C6216" s="10" t="s">
        <v>8106</v>
      </c>
      <c r="D6216" s="6"/>
      <c r="E6216" s="10" t="s">
        <v>13231</v>
      </c>
      <c r="F6216" s="10" t="s">
        <v>13232</v>
      </c>
      <c r="G6216" s="6"/>
      <c r="H6216" s="6"/>
      <c r="I6216" s="6"/>
      <c r="J6216" s="6" t="str">
        <f t="shared" si="801"/>
        <v>1999-A-69</v>
      </c>
      <c r="K6216" s="6" t="str">
        <f t="shared" si="799"/>
        <v>1999-A-69</v>
      </c>
      <c r="L6216" s="10" t="s">
        <v>13839</v>
      </c>
      <c r="M6216" s="6"/>
      <c r="N6216" s="10" t="s">
        <v>8083</v>
      </c>
      <c r="O6216" s="10" t="s">
        <v>8092</v>
      </c>
      <c r="P6216" s="6" t="str">
        <f t="shared" si="800"/>
        <v>W. Mico Antoine</v>
      </c>
      <c r="Q6216" s="10" t="s">
        <v>15583</v>
      </c>
      <c r="R6216" s="10" t="s">
        <v>18</v>
      </c>
      <c r="S6216" s="10" t="s">
        <v>15584</v>
      </c>
      <c r="T6216" s="10" t="s">
        <v>15585</v>
      </c>
    </row>
    <row r="6217" spans="1:20" s="1" customFormat="1" ht="38.25" x14ac:dyDescent="0.2">
      <c r="A6217" s="10" t="s">
        <v>8296</v>
      </c>
      <c r="B6217" s="6" t="str">
        <f t="shared" si="798"/>
        <v>A</v>
      </c>
      <c r="C6217" s="10" t="s">
        <v>8104</v>
      </c>
      <c r="D6217" s="6"/>
      <c r="E6217" s="10" t="s">
        <v>13231</v>
      </c>
      <c r="F6217" s="10" t="s">
        <v>13232</v>
      </c>
      <c r="G6217" s="6"/>
      <c r="H6217" s="6"/>
      <c r="I6217" s="6"/>
      <c r="J6217" s="6" t="str">
        <f t="shared" si="801"/>
        <v>1999-A-70</v>
      </c>
      <c r="K6217" s="6" t="str">
        <f t="shared" si="799"/>
        <v>1999-A-70</v>
      </c>
      <c r="L6217" s="10" t="s">
        <v>13839</v>
      </c>
      <c r="M6217" s="6"/>
      <c r="N6217" s="10" t="s">
        <v>8083</v>
      </c>
      <c r="O6217" s="10" t="s">
        <v>9750</v>
      </c>
      <c r="P6217" s="6" t="str">
        <f t="shared" si="800"/>
        <v>W. Mico Antoine</v>
      </c>
      <c r="Q6217" s="10" t="s">
        <v>15586</v>
      </c>
      <c r="R6217" s="10" t="s">
        <v>18</v>
      </c>
      <c r="S6217" s="10" t="s">
        <v>14576</v>
      </c>
      <c r="T6217" s="10" t="s">
        <v>15587</v>
      </c>
    </row>
    <row r="6218" spans="1:20" s="1" customFormat="1" ht="25.5" x14ac:dyDescent="0.2">
      <c r="A6218" s="10" t="s">
        <v>8296</v>
      </c>
      <c r="B6218" s="6" t="str">
        <f t="shared" si="798"/>
        <v>A</v>
      </c>
      <c r="C6218" s="10" t="s">
        <v>8107</v>
      </c>
      <c r="D6218" s="6"/>
      <c r="E6218" s="10" t="s">
        <v>13231</v>
      </c>
      <c r="F6218" s="10" t="s">
        <v>13232</v>
      </c>
      <c r="G6218" s="6"/>
      <c r="H6218" s="6"/>
      <c r="I6218" s="6"/>
      <c r="J6218" s="6" t="str">
        <f t="shared" si="801"/>
        <v>1999-A-71</v>
      </c>
      <c r="K6218" s="6" t="str">
        <f t="shared" si="799"/>
        <v>1999-A-71</v>
      </c>
      <c r="L6218" s="10" t="s">
        <v>13839</v>
      </c>
      <c r="M6218" s="6"/>
      <c r="N6218" s="10" t="s">
        <v>8083</v>
      </c>
      <c r="O6218" s="10" t="s">
        <v>5113</v>
      </c>
      <c r="P6218" s="6" t="str">
        <f t="shared" si="800"/>
        <v>W. Mico Antoine</v>
      </c>
      <c r="Q6218" s="10" t="s">
        <v>15588</v>
      </c>
      <c r="R6218" s="10" t="s">
        <v>18</v>
      </c>
      <c r="S6218" s="10" t="s">
        <v>4914</v>
      </c>
      <c r="T6218" s="6"/>
    </row>
    <row r="6219" spans="1:20" s="1" customFormat="1" ht="25.5" x14ac:dyDescent="0.2">
      <c r="A6219" s="10" t="s">
        <v>8296</v>
      </c>
      <c r="B6219" s="6" t="str">
        <f t="shared" si="798"/>
        <v>A</v>
      </c>
      <c r="C6219" s="10" t="s">
        <v>8108</v>
      </c>
      <c r="D6219" s="6"/>
      <c r="E6219" s="10" t="s">
        <v>13231</v>
      </c>
      <c r="F6219" s="10" t="s">
        <v>13232</v>
      </c>
      <c r="G6219" s="6"/>
      <c r="H6219" s="6"/>
      <c r="I6219" s="6"/>
      <c r="J6219" s="6" t="str">
        <f t="shared" si="801"/>
        <v>1999-A-72</v>
      </c>
      <c r="K6219" s="6" t="str">
        <f t="shared" si="799"/>
        <v>1999-A-72</v>
      </c>
      <c r="L6219" s="10" t="s">
        <v>13839</v>
      </c>
      <c r="M6219" s="6"/>
      <c r="N6219" s="10" t="s">
        <v>8083</v>
      </c>
      <c r="O6219" s="10" t="s">
        <v>8584</v>
      </c>
      <c r="P6219" s="6" t="str">
        <f t="shared" si="800"/>
        <v>W. Mico Antoine</v>
      </c>
      <c r="Q6219" s="10" t="s">
        <v>15589</v>
      </c>
      <c r="R6219" s="10" t="s">
        <v>18</v>
      </c>
      <c r="S6219" s="10" t="s">
        <v>15590</v>
      </c>
      <c r="T6219" s="10" t="s">
        <v>15591</v>
      </c>
    </row>
    <row r="6220" spans="1:20" s="1" customFormat="1" ht="25.5" x14ac:dyDescent="0.2">
      <c r="A6220" s="10" t="s">
        <v>8296</v>
      </c>
      <c r="B6220" s="6" t="str">
        <f t="shared" si="798"/>
        <v>A</v>
      </c>
      <c r="C6220" s="10" t="s">
        <v>8376</v>
      </c>
      <c r="D6220" s="6"/>
      <c r="E6220" s="10" t="s">
        <v>13231</v>
      </c>
      <c r="F6220" s="10" t="s">
        <v>13232</v>
      </c>
      <c r="G6220" s="6"/>
      <c r="H6220" s="6"/>
      <c r="I6220" s="6"/>
      <c r="J6220" s="6" t="str">
        <f t="shared" si="801"/>
        <v>1999-A-73</v>
      </c>
      <c r="K6220" s="6" t="str">
        <f t="shared" si="799"/>
        <v>1999-A-73</v>
      </c>
      <c r="L6220" s="10" t="s">
        <v>13839</v>
      </c>
      <c r="M6220" s="6"/>
      <c r="N6220" s="10" t="s">
        <v>8083</v>
      </c>
      <c r="O6220" s="10" t="s">
        <v>5720</v>
      </c>
      <c r="P6220" s="6" t="str">
        <f t="shared" si="800"/>
        <v>W. Mico Antoine</v>
      </c>
      <c r="Q6220" s="10" t="s">
        <v>15592</v>
      </c>
      <c r="R6220" s="10" t="s">
        <v>18</v>
      </c>
      <c r="S6220" s="10" t="s">
        <v>14389</v>
      </c>
      <c r="T6220" s="6"/>
    </row>
    <row r="6221" spans="1:20" s="1" customFormat="1" x14ac:dyDescent="0.2">
      <c r="A6221" s="10" t="s">
        <v>8296</v>
      </c>
      <c r="B6221" s="6" t="str">
        <f t="shared" si="798"/>
        <v>A</v>
      </c>
      <c r="C6221" s="10" t="s">
        <v>8564</v>
      </c>
      <c r="D6221" s="6"/>
      <c r="E6221" s="10" t="s">
        <v>13231</v>
      </c>
      <c r="F6221" s="10" t="s">
        <v>13232</v>
      </c>
      <c r="G6221" s="6"/>
      <c r="H6221" s="6"/>
      <c r="I6221" s="6"/>
      <c r="J6221" s="6" t="str">
        <f t="shared" si="801"/>
        <v>1999-A-74</v>
      </c>
      <c r="K6221" s="6" t="str">
        <f t="shared" si="799"/>
        <v>1999-A-74</v>
      </c>
      <c r="L6221" s="10" t="s">
        <v>13839</v>
      </c>
      <c r="M6221" s="6"/>
      <c r="N6221" s="10" t="s">
        <v>8083</v>
      </c>
      <c r="O6221" s="10" t="s">
        <v>9915</v>
      </c>
      <c r="P6221" s="6" t="str">
        <f t="shared" si="800"/>
        <v>W. Mico Antoine</v>
      </c>
      <c r="Q6221" s="10" t="s">
        <v>15593</v>
      </c>
      <c r="R6221" s="10" t="s">
        <v>18</v>
      </c>
      <c r="S6221" s="10" t="s">
        <v>14243</v>
      </c>
      <c r="T6221" s="6"/>
    </row>
    <row r="6222" spans="1:20" s="1" customFormat="1" x14ac:dyDescent="0.2">
      <c r="A6222" s="10" t="s">
        <v>8296</v>
      </c>
      <c r="B6222" s="6" t="str">
        <f t="shared" si="798"/>
        <v>A</v>
      </c>
      <c r="C6222" s="10" t="s">
        <v>8377</v>
      </c>
      <c r="D6222" s="6"/>
      <c r="E6222" s="10" t="s">
        <v>13231</v>
      </c>
      <c r="F6222" s="10" t="s">
        <v>13232</v>
      </c>
      <c r="G6222" s="6"/>
      <c r="H6222" s="6"/>
      <c r="I6222" s="6"/>
      <c r="J6222" s="6" t="str">
        <f t="shared" si="801"/>
        <v>1999-A-75</v>
      </c>
      <c r="K6222" s="6" t="str">
        <f t="shared" si="799"/>
        <v>1999-A-75</v>
      </c>
      <c r="L6222" s="10" t="s">
        <v>13839</v>
      </c>
      <c r="M6222" s="6"/>
      <c r="N6222" s="10" t="s">
        <v>8083</v>
      </c>
      <c r="O6222" s="10" t="s">
        <v>1684</v>
      </c>
      <c r="P6222" s="6" t="str">
        <f t="shared" si="800"/>
        <v>W. Mico Antoine</v>
      </c>
      <c r="Q6222" s="10" t="s">
        <v>15594</v>
      </c>
      <c r="R6222" s="10" t="s">
        <v>18</v>
      </c>
      <c r="S6222" s="10" t="s">
        <v>2368</v>
      </c>
      <c r="T6222" s="10" t="s">
        <v>15595</v>
      </c>
    </row>
    <row r="6223" spans="1:20" s="1" customFormat="1" x14ac:dyDescent="0.2">
      <c r="A6223" s="10" t="s">
        <v>8296</v>
      </c>
      <c r="B6223" s="6" t="str">
        <f t="shared" si="798"/>
        <v>A</v>
      </c>
      <c r="C6223" s="10" t="s">
        <v>8639</v>
      </c>
      <c r="D6223" s="6"/>
      <c r="E6223" s="10" t="s">
        <v>13231</v>
      </c>
      <c r="F6223" s="10" t="s">
        <v>13232</v>
      </c>
      <c r="G6223" s="6"/>
      <c r="H6223" s="6"/>
      <c r="I6223" s="6"/>
      <c r="J6223" s="6" t="str">
        <f t="shared" si="801"/>
        <v>1999-A-76</v>
      </c>
      <c r="K6223" s="6" t="str">
        <f t="shared" si="799"/>
        <v>1999-A-76</v>
      </c>
      <c r="L6223" s="10" t="s">
        <v>13839</v>
      </c>
      <c r="M6223" s="6"/>
      <c r="N6223" s="10" t="s">
        <v>8083</v>
      </c>
      <c r="O6223" s="10" t="s">
        <v>8095</v>
      </c>
      <c r="P6223" s="6" t="str">
        <f t="shared" si="800"/>
        <v>W. Mico Antoine</v>
      </c>
      <c r="Q6223" s="10" t="s">
        <v>15596</v>
      </c>
      <c r="R6223" s="10" t="s">
        <v>18</v>
      </c>
      <c r="S6223" s="10" t="s">
        <v>611</v>
      </c>
      <c r="T6223" s="10" t="s">
        <v>15597</v>
      </c>
    </row>
    <row r="6224" spans="1:20" s="1" customFormat="1" ht="25.5" x14ac:dyDescent="0.2">
      <c r="A6224" s="10" t="s">
        <v>8296</v>
      </c>
      <c r="B6224" s="6" t="str">
        <f t="shared" si="798"/>
        <v>A</v>
      </c>
      <c r="C6224" s="10" t="s">
        <v>8580</v>
      </c>
      <c r="D6224" s="6"/>
      <c r="E6224" s="10" t="s">
        <v>13231</v>
      </c>
      <c r="F6224" s="10" t="s">
        <v>13232</v>
      </c>
      <c r="G6224" s="6"/>
      <c r="H6224" s="6"/>
      <c r="I6224" s="6"/>
      <c r="J6224" s="6" t="str">
        <f t="shared" si="801"/>
        <v>1999-A-77</v>
      </c>
      <c r="K6224" s="6" t="str">
        <f t="shared" si="799"/>
        <v>1999-A-77</v>
      </c>
      <c r="L6224" s="10" t="s">
        <v>13839</v>
      </c>
      <c r="M6224" s="6"/>
      <c r="N6224" s="10" t="s">
        <v>8083</v>
      </c>
      <c r="O6224" s="10" t="s">
        <v>8523</v>
      </c>
      <c r="P6224" s="6" t="str">
        <f t="shared" si="800"/>
        <v>W. Mico Antoine</v>
      </c>
      <c r="Q6224" s="10" t="s">
        <v>15598</v>
      </c>
      <c r="R6224" s="10" t="s">
        <v>18</v>
      </c>
      <c r="S6224" s="10" t="s">
        <v>15599</v>
      </c>
      <c r="T6224" s="10" t="s">
        <v>15600</v>
      </c>
    </row>
    <row r="6225" spans="1:20" s="1" customFormat="1" x14ac:dyDescent="0.2">
      <c r="A6225" s="10" t="s">
        <v>8296</v>
      </c>
      <c r="B6225" s="6" t="str">
        <f t="shared" si="798"/>
        <v>B</v>
      </c>
      <c r="C6225" s="10" t="s">
        <v>8241</v>
      </c>
      <c r="D6225" s="6"/>
      <c r="E6225" s="10" t="s">
        <v>15601</v>
      </c>
      <c r="F6225" s="10" t="s">
        <v>15602</v>
      </c>
      <c r="G6225" s="6"/>
      <c r="H6225" s="6"/>
      <c r="I6225" s="6"/>
      <c r="J6225" s="6" t="str">
        <f t="shared" si="801"/>
        <v>1999-B-1</v>
      </c>
      <c r="K6225" s="6" t="str">
        <f t="shared" si="799"/>
        <v>1999-B-1</v>
      </c>
      <c r="L6225" s="10" t="s">
        <v>13839</v>
      </c>
      <c r="M6225" s="6"/>
      <c r="N6225" s="10" t="s">
        <v>8083</v>
      </c>
      <c r="O6225" s="10" t="s">
        <v>9713</v>
      </c>
      <c r="P6225" s="6" t="str">
        <f t="shared" si="800"/>
        <v>Raj Bodhoo</v>
      </c>
      <c r="Q6225" s="10" t="s">
        <v>15603</v>
      </c>
      <c r="R6225" s="10" t="s">
        <v>18</v>
      </c>
      <c r="S6225" s="10" t="s">
        <v>2117</v>
      </c>
      <c r="T6225" s="10" t="s">
        <v>13331</v>
      </c>
    </row>
    <row r="6226" spans="1:20" s="1" customFormat="1" ht="51" x14ac:dyDescent="0.2">
      <c r="A6226" s="10" t="s">
        <v>8296</v>
      </c>
      <c r="B6226" s="6" t="str">
        <f t="shared" si="798"/>
        <v>B</v>
      </c>
      <c r="C6226" s="10" t="s">
        <v>8273</v>
      </c>
      <c r="D6226" s="6"/>
      <c r="E6226" s="10" t="s">
        <v>3776</v>
      </c>
      <c r="F6226" s="10" t="s">
        <v>15604</v>
      </c>
      <c r="G6226" s="6"/>
      <c r="H6226" s="6"/>
      <c r="I6226" s="6"/>
      <c r="J6226" s="6" t="str">
        <f t="shared" si="801"/>
        <v>1999-B-2</v>
      </c>
      <c r="K6226" s="6" t="str">
        <f t="shared" si="799"/>
        <v>1999-B-2</v>
      </c>
      <c r="L6226" s="10" t="s">
        <v>319</v>
      </c>
      <c r="M6226" s="10" t="s">
        <v>8467</v>
      </c>
      <c r="N6226" s="10" t="s">
        <v>8272</v>
      </c>
      <c r="O6226" s="10" t="s">
        <v>4502</v>
      </c>
      <c r="P6226" s="6" t="str">
        <f t="shared" si="800"/>
        <v>John Batchelor</v>
      </c>
      <c r="Q6226" s="10" t="s">
        <v>15605</v>
      </c>
      <c r="R6226" s="10" t="s">
        <v>6424</v>
      </c>
      <c r="S6226" s="10" t="s">
        <v>15606</v>
      </c>
      <c r="T6226" s="10" t="s">
        <v>15607</v>
      </c>
    </row>
    <row r="6227" spans="1:20" s="1" customFormat="1" ht="25.5" x14ac:dyDescent="0.2">
      <c r="A6227" s="10" t="s">
        <v>8296</v>
      </c>
      <c r="B6227" s="6" t="str">
        <f t="shared" si="798"/>
        <v>B</v>
      </c>
      <c r="C6227" s="10" t="s">
        <v>8326</v>
      </c>
      <c r="D6227" s="6"/>
      <c r="E6227" s="10" t="s">
        <v>2334</v>
      </c>
      <c r="F6227" s="10" t="s">
        <v>15608</v>
      </c>
      <c r="G6227" s="6"/>
      <c r="H6227" s="6"/>
      <c r="I6227" s="6"/>
      <c r="J6227" s="6" t="str">
        <f t="shared" si="801"/>
        <v>1999-B-3</v>
      </c>
      <c r="K6227" s="6" t="str">
        <f t="shared" si="799"/>
        <v>1999-B-3</v>
      </c>
      <c r="L6227" s="10" t="s">
        <v>4456</v>
      </c>
      <c r="M6227" s="10" t="s">
        <v>8669</v>
      </c>
      <c r="N6227" s="10" t="s">
        <v>8898</v>
      </c>
      <c r="O6227" s="10" t="s">
        <v>8658</v>
      </c>
      <c r="P6227" s="6" t="str">
        <f t="shared" si="800"/>
        <v>Arthur Blundell</v>
      </c>
      <c r="Q6227" s="10" t="s">
        <v>15609</v>
      </c>
      <c r="R6227" s="10" t="s">
        <v>46</v>
      </c>
      <c r="S6227" s="10" t="s">
        <v>14733</v>
      </c>
      <c r="T6227" s="10" t="s">
        <v>15610</v>
      </c>
    </row>
    <row r="6228" spans="1:20" s="1" customFormat="1" ht="38.25" x14ac:dyDescent="0.2">
      <c r="A6228" s="10" t="s">
        <v>8296</v>
      </c>
      <c r="B6228" s="6" t="str">
        <f t="shared" si="798"/>
        <v>C</v>
      </c>
      <c r="C6228" s="10" t="s">
        <v>8241</v>
      </c>
      <c r="D6228" s="6"/>
      <c r="E6228" s="10" t="s">
        <v>12374</v>
      </c>
      <c r="F6228" s="10" t="s">
        <v>14416</v>
      </c>
      <c r="G6228" s="6"/>
      <c r="H6228" s="6"/>
      <c r="I6228" s="6"/>
      <c r="J6228" s="6" t="str">
        <f t="shared" si="801"/>
        <v>1999-C-1</v>
      </c>
      <c r="K6228" s="6" t="str">
        <f t="shared" si="799"/>
        <v>1999-C-1</v>
      </c>
      <c r="L6228" s="10" t="s">
        <v>6720</v>
      </c>
      <c r="M6228" s="10" t="s">
        <v>8094</v>
      </c>
      <c r="N6228" s="10" t="s">
        <v>8591</v>
      </c>
      <c r="O6228" s="10" t="s">
        <v>8268</v>
      </c>
      <c r="P6228" s="6" t="str">
        <f t="shared" si="800"/>
        <v>Hugh Campbell</v>
      </c>
      <c r="Q6228" s="10" t="s">
        <v>15611</v>
      </c>
      <c r="R6228" s="10" t="s">
        <v>18</v>
      </c>
      <c r="S6228" s="10" t="s">
        <v>15612</v>
      </c>
      <c r="T6228" s="10" t="s">
        <v>15613</v>
      </c>
    </row>
    <row r="6229" spans="1:20" s="1" customFormat="1" ht="38.25" x14ac:dyDescent="0.2">
      <c r="A6229" s="10" t="s">
        <v>8296</v>
      </c>
      <c r="B6229" s="6" t="str">
        <f t="shared" si="798"/>
        <v>C</v>
      </c>
      <c r="C6229" s="10" t="s">
        <v>8273</v>
      </c>
      <c r="D6229" s="10" t="s">
        <v>20</v>
      </c>
      <c r="E6229" s="6"/>
      <c r="F6229" s="10" t="s">
        <v>15614</v>
      </c>
      <c r="G6229" s="6"/>
      <c r="H6229" s="6"/>
      <c r="I6229" s="6"/>
      <c r="J6229" s="6" t="str">
        <f t="shared" si="801"/>
        <v>1999-C-2*</v>
      </c>
      <c r="K6229" s="6" t="str">
        <f t="shared" si="799"/>
        <v>1999-C-2*</v>
      </c>
      <c r="L6229" s="10" t="s">
        <v>2445</v>
      </c>
      <c r="M6229" s="6"/>
      <c r="N6229" s="6"/>
      <c r="O6229" s="6"/>
      <c r="P6229" s="6" t="str">
        <f t="shared" si="800"/>
        <v>Cavendish</v>
      </c>
      <c r="Q6229" s="10" t="s">
        <v>15615</v>
      </c>
      <c r="R6229" s="6"/>
      <c r="S6229" s="6"/>
      <c r="T6229" s="6"/>
    </row>
    <row r="6230" spans="1:20" s="1" customFormat="1" ht="25.5" x14ac:dyDescent="0.2">
      <c r="A6230" s="10" t="s">
        <v>8296</v>
      </c>
      <c r="B6230" s="6" t="str">
        <f t="shared" si="798"/>
        <v>D</v>
      </c>
      <c r="C6230" s="10" t="s">
        <v>8241</v>
      </c>
      <c r="D6230" s="6"/>
      <c r="E6230" s="10" t="s">
        <v>3281</v>
      </c>
      <c r="F6230" s="10" t="s">
        <v>15616</v>
      </c>
      <c r="G6230" s="6"/>
      <c r="H6230" s="6"/>
      <c r="I6230" s="6"/>
      <c r="J6230" s="6" t="str">
        <f t="shared" si="801"/>
        <v>1999-D-1</v>
      </c>
      <c r="K6230" s="6" t="str">
        <f t="shared" si="799"/>
        <v>1999-D-1</v>
      </c>
      <c r="L6230" s="10" t="s">
        <v>6720</v>
      </c>
      <c r="M6230" s="10" t="s">
        <v>8094</v>
      </c>
      <c r="N6230" s="10" t="s">
        <v>8591</v>
      </c>
      <c r="O6230" s="10" t="s">
        <v>9914</v>
      </c>
      <c r="P6230" s="6" t="str">
        <f t="shared" ref="P6230:P6261" si="802">CONCATENATE(E6230,F6230)</f>
        <v>Douglas Davies</v>
      </c>
      <c r="Q6230" s="10" t="s">
        <v>15617</v>
      </c>
      <c r="R6230" s="10" t="s">
        <v>18</v>
      </c>
      <c r="S6230" s="10" t="s">
        <v>4451</v>
      </c>
      <c r="T6230" s="10" t="s">
        <v>15618</v>
      </c>
    </row>
    <row r="6231" spans="1:20" s="1" customFormat="1" x14ac:dyDescent="0.2">
      <c r="A6231" s="10" t="s">
        <v>8296</v>
      </c>
      <c r="B6231" s="6" t="str">
        <f t="shared" si="798"/>
        <v>D</v>
      </c>
      <c r="C6231" s="10" t="s">
        <v>8273</v>
      </c>
      <c r="D6231" s="6"/>
      <c r="E6231" s="10" t="s">
        <v>3776</v>
      </c>
      <c r="F6231" s="10" t="s">
        <v>6223</v>
      </c>
      <c r="G6231" s="6"/>
      <c r="H6231" s="6"/>
      <c r="I6231" s="6"/>
      <c r="J6231" s="6" t="str">
        <f t="shared" si="801"/>
        <v>1999-D-2</v>
      </c>
      <c r="K6231" s="6" t="str">
        <f t="shared" si="799"/>
        <v>1999-D-2</v>
      </c>
      <c r="L6231" s="10" t="s">
        <v>5503</v>
      </c>
      <c r="M6231" s="10" t="s">
        <v>8098</v>
      </c>
      <c r="N6231" s="10" t="s">
        <v>8625</v>
      </c>
      <c r="O6231" s="10" t="s">
        <v>8101</v>
      </c>
      <c r="P6231" s="6" t="str">
        <f t="shared" si="802"/>
        <v>John Daynes</v>
      </c>
      <c r="Q6231" s="10" t="s">
        <v>15619</v>
      </c>
      <c r="R6231" s="10" t="s">
        <v>186</v>
      </c>
      <c r="S6231" s="10" t="s">
        <v>5378</v>
      </c>
      <c r="T6231" s="10" t="s">
        <v>15620</v>
      </c>
    </row>
    <row r="6232" spans="1:20" s="1" customFormat="1" ht="25.5" x14ac:dyDescent="0.2">
      <c r="A6232" s="10" t="s">
        <v>8296</v>
      </c>
      <c r="B6232" s="6" t="str">
        <f t="shared" si="798"/>
        <v>D</v>
      </c>
      <c r="C6232" s="10" t="s">
        <v>8326</v>
      </c>
      <c r="D6232" s="6"/>
      <c r="E6232" s="10" t="s">
        <v>15002</v>
      </c>
      <c r="F6232" s="10" t="s">
        <v>15003</v>
      </c>
      <c r="G6232" s="6"/>
      <c r="H6232" s="6"/>
      <c r="I6232" s="6"/>
      <c r="J6232" s="6" t="str">
        <f t="shared" si="801"/>
        <v>1999-D-3</v>
      </c>
      <c r="K6232" s="6" t="str">
        <f t="shared" si="799"/>
        <v>1999-D-3</v>
      </c>
      <c r="L6232" s="10" t="s">
        <v>13839</v>
      </c>
      <c r="M6232" s="6"/>
      <c r="N6232" s="10" t="s">
        <v>8083</v>
      </c>
      <c r="O6232" s="10" t="s">
        <v>9403</v>
      </c>
      <c r="P6232" s="6" t="str">
        <f t="shared" si="802"/>
        <v>Jacques Dinan</v>
      </c>
      <c r="Q6232" s="10" t="s">
        <v>14587</v>
      </c>
      <c r="R6232" s="10" t="s">
        <v>18</v>
      </c>
      <c r="S6232" s="10" t="s">
        <v>15621</v>
      </c>
      <c r="T6232" s="6"/>
    </row>
    <row r="6233" spans="1:20" s="1" customFormat="1" ht="25.5" x14ac:dyDescent="0.2">
      <c r="A6233" s="10" t="s">
        <v>8296</v>
      </c>
      <c r="B6233" s="6" t="str">
        <f t="shared" si="798"/>
        <v>F</v>
      </c>
      <c r="C6233" s="10" t="s">
        <v>8241</v>
      </c>
      <c r="D6233" s="6"/>
      <c r="E6233" s="10" t="s">
        <v>6842</v>
      </c>
      <c r="F6233" s="10" t="s">
        <v>6843</v>
      </c>
      <c r="G6233" s="6"/>
      <c r="H6233" s="6"/>
      <c r="I6233" s="6"/>
      <c r="J6233" s="6" t="str">
        <f t="shared" si="801"/>
        <v>1999-F-1</v>
      </c>
      <c r="K6233" s="6" t="str">
        <f t="shared" si="799"/>
        <v>1999-F-1</v>
      </c>
      <c r="L6233" s="10" t="s">
        <v>6720</v>
      </c>
      <c r="M6233" s="10" t="s">
        <v>8094</v>
      </c>
      <c r="N6233" s="10" t="s">
        <v>8589</v>
      </c>
      <c r="O6233" s="10" t="s">
        <v>8096</v>
      </c>
      <c r="P6233" s="6" t="str">
        <f t="shared" si="802"/>
        <v>Keith Fitton</v>
      </c>
      <c r="Q6233" s="10" t="s">
        <v>15622</v>
      </c>
      <c r="R6233" s="10" t="s">
        <v>186</v>
      </c>
      <c r="S6233" s="10" t="s">
        <v>3302</v>
      </c>
      <c r="T6233" s="10" t="s">
        <v>15623</v>
      </c>
    </row>
    <row r="6234" spans="1:20" s="1" customFormat="1" ht="51" x14ac:dyDescent="0.2">
      <c r="A6234" s="10" t="s">
        <v>8296</v>
      </c>
      <c r="B6234" s="6" t="str">
        <f t="shared" ref="B6234:B6290" si="803">LEFT(F6234,1)</f>
        <v>F</v>
      </c>
      <c r="C6234" s="10" t="s">
        <v>8273</v>
      </c>
      <c r="D6234" s="6"/>
      <c r="E6234" s="10" t="s">
        <v>6842</v>
      </c>
      <c r="F6234" s="10" t="s">
        <v>6843</v>
      </c>
      <c r="G6234" s="6"/>
      <c r="H6234" s="6"/>
      <c r="I6234" s="6"/>
      <c r="J6234" s="6" t="str">
        <f t="shared" si="801"/>
        <v>1999-F-2</v>
      </c>
      <c r="K6234" s="6" t="str">
        <f t="shared" si="799"/>
        <v>1999-F-2</v>
      </c>
      <c r="L6234" s="10" t="s">
        <v>6720</v>
      </c>
      <c r="M6234" s="10" t="s">
        <v>8094</v>
      </c>
      <c r="N6234" s="10" t="s">
        <v>8589</v>
      </c>
      <c r="O6234" s="10" t="s">
        <v>9921</v>
      </c>
      <c r="P6234" s="6" t="str">
        <f t="shared" si="802"/>
        <v>Keith Fitton</v>
      </c>
      <c r="Q6234" s="10" t="s">
        <v>15624</v>
      </c>
      <c r="R6234" s="10" t="s">
        <v>186</v>
      </c>
      <c r="S6234" s="10" t="s">
        <v>15625</v>
      </c>
      <c r="T6234" s="10" t="s">
        <v>15626</v>
      </c>
    </row>
    <row r="6235" spans="1:20" s="1" customFormat="1" ht="38.25" x14ac:dyDescent="0.2">
      <c r="A6235" s="10" t="s">
        <v>8296</v>
      </c>
      <c r="B6235" s="6" t="str">
        <f t="shared" si="803"/>
        <v>F</v>
      </c>
      <c r="C6235" s="10" t="s">
        <v>8326</v>
      </c>
      <c r="D6235" s="6"/>
      <c r="E6235" s="10" t="s">
        <v>6842</v>
      </c>
      <c r="F6235" s="10" t="s">
        <v>6843</v>
      </c>
      <c r="G6235" s="6"/>
      <c r="H6235" s="6"/>
      <c r="I6235" s="6"/>
      <c r="J6235" s="6" t="str">
        <f t="shared" si="801"/>
        <v>1999-F-3</v>
      </c>
      <c r="K6235" s="6" t="str">
        <f t="shared" si="799"/>
        <v>1999-F-3</v>
      </c>
      <c r="L6235" s="10" t="s">
        <v>6720</v>
      </c>
      <c r="M6235" s="10" t="s">
        <v>8094</v>
      </c>
      <c r="N6235" s="10" t="s">
        <v>8591</v>
      </c>
      <c r="O6235" s="10" t="s">
        <v>9922</v>
      </c>
      <c r="P6235" s="6" t="str">
        <f t="shared" si="802"/>
        <v>Keith Fitton</v>
      </c>
      <c r="Q6235" s="10" t="s">
        <v>15627</v>
      </c>
      <c r="R6235" s="10" t="s">
        <v>186</v>
      </c>
      <c r="S6235" s="10" t="s">
        <v>5202</v>
      </c>
      <c r="T6235" s="10" t="s">
        <v>15628</v>
      </c>
    </row>
    <row r="6236" spans="1:20" s="1" customFormat="1" x14ac:dyDescent="0.2">
      <c r="A6236" s="10" t="s">
        <v>8296</v>
      </c>
      <c r="B6236" s="6" t="str">
        <f t="shared" si="803"/>
        <v>F</v>
      </c>
      <c r="C6236" s="10" t="s">
        <v>8099</v>
      </c>
      <c r="D6236" s="6"/>
      <c r="E6236" s="10" t="s">
        <v>6842</v>
      </c>
      <c r="F6236" s="10" t="s">
        <v>6843</v>
      </c>
      <c r="G6236" s="6"/>
      <c r="H6236" s="6"/>
      <c r="I6236" s="6"/>
      <c r="J6236" s="6" t="str">
        <f t="shared" si="801"/>
        <v>1999-F-4</v>
      </c>
      <c r="K6236" s="6" t="str">
        <f t="shared" si="799"/>
        <v>1999-F-4</v>
      </c>
      <c r="L6236" s="10" t="s">
        <v>6720</v>
      </c>
      <c r="M6236" s="10" t="s">
        <v>8094</v>
      </c>
      <c r="N6236" s="10" t="s">
        <v>8591</v>
      </c>
      <c r="O6236" s="10" t="s">
        <v>9689</v>
      </c>
      <c r="P6236" s="6" t="str">
        <f t="shared" si="802"/>
        <v>Keith Fitton</v>
      </c>
      <c r="Q6236" s="10" t="s">
        <v>15629</v>
      </c>
      <c r="R6236" s="10" t="s">
        <v>186</v>
      </c>
      <c r="S6236" s="10" t="s">
        <v>5202</v>
      </c>
      <c r="T6236" s="10" t="s">
        <v>15630</v>
      </c>
    </row>
    <row r="6237" spans="1:20" s="1" customFormat="1" ht="38.25" x14ac:dyDescent="0.2">
      <c r="A6237" s="10" t="s">
        <v>8296</v>
      </c>
      <c r="B6237" s="6" t="str">
        <f t="shared" si="803"/>
        <v>F</v>
      </c>
      <c r="C6237" s="10" t="s">
        <v>8318</v>
      </c>
      <c r="D6237" s="6"/>
      <c r="E6237" s="10" t="s">
        <v>6842</v>
      </c>
      <c r="F6237" s="10" t="s">
        <v>6843</v>
      </c>
      <c r="G6237" s="6"/>
      <c r="H6237" s="6"/>
      <c r="I6237" s="6"/>
      <c r="J6237" s="6" t="str">
        <f t="shared" si="801"/>
        <v>1999-F-5</v>
      </c>
      <c r="K6237" s="6" t="str">
        <f t="shared" si="799"/>
        <v>1999-F-5</v>
      </c>
      <c r="L6237" s="10" t="s">
        <v>6720</v>
      </c>
      <c r="M6237" s="10" t="s">
        <v>8094</v>
      </c>
      <c r="N6237" s="10" t="s">
        <v>8591</v>
      </c>
      <c r="O6237" s="10" t="s">
        <v>8529</v>
      </c>
      <c r="P6237" s="6" t="str">
        <f t="shared" si="802"/>
        <v>Keith Fitton</v>
      </c>
      <c r="Q6237" s="10" t="s">
        <v>15631</v>
      </c>
      <c r="R6237" s="10" t="s">
        <v>3486</v>
      </c>
      <c r="S6237" s="10" t="s">
        <v>1717</v>
      </c>
      <c r="T6237" s="10" t="s">
        <v>15632</v>
      </c>
    </row>
    <row r="6238" spans="1:20" s="1" customFormat="1" ht="25.5" x14ac:dyDescent="0.2">
      <c r="A6238" s="10" t="s">
        <v>8296</v>
      </c>
      <c r="B6238" s="6" t="str">
        <f t="shared" si="803"/>
        <v>F</v>
      </c>
      <c r="C6238" s="10" t="s">
        <v>8252</v>
      </c>
      <c r="D6238" s="6"/>
      <c r="E6238" s="10" t="s">
        <v>6842</v>
      </c>
      <c r="F6238" s="10" t="s">
        <v>6843</v>
      </c>
      <c r="G6238" s="6"/>
      <c r="H6238" s="6"/>
      <c r="I6238" s="6"/>
      <c r="J6238" s="6" t="str">
        <f t="shared" si="801"/>
        <v>1999-F-6</v>
      </c>
      <c r="K6238" s="6" t="str">
        <f t="shared" si="799"/>
        <v>1999-F-6</v>
      </c>
      <c r="L6238" s="10" t="s">
        <v>6720</v>
      </c>
      <c r="M6238" s="10" t="s">
        <v>8094</v>
      </c>
      <c r="N6238" s="10" t="s">
        <v>8131</v>
      </c>
      <c r="O6238" s="10" t="s">
        <v>8370</v>
      </c>
      <c r="P6238" s="6" t="str">
        <f t="shared" si="802"/>
        <v>Keith Fitton</v>
      </c>
      <c r="Q6238" s="10" t="s">
        <v>15633</v>
      </c>
      <c r="R6238" s="10" t="s">
        <v>186</v>
      </c>
      <c r="S6238" s="10" t="s">
        <v>5858</v>
      </c>
      <c r="T6238" s="10" t="s">
        <v>15634</v>
      </c>
    </row>
    <row r="6239" spans="1:20" s="1" customFormat="1" ht="25.5" x14ac:dyDescent="0.2">
      <c r="A6239" s="10" t="s">
        <v>8296</v>
      </c>
      <c r="B6239" s="6" t="str">
        <f t="shared" si="803"/>
        <v>F</v>
      </c>
      <c r="C6239" s="10" t="s">
        <v>8096</v>
      </c>
      <c r="D6239" s="6"/>
      <c r="E6239" s="10" t="s">
        <v>6842</v>
      </c>
      <c r="F6239" s="10" t="s">
        <v>6843</v>
      </c>
      <c r="G6239" s="6"/>
      <c r="H6239" s="6"/>
      <c r="I6239" s="6"/>
      <c r="J6239" s="6" t="str">
        <f t="shared" si="801"/>
        <v>1999-F-7</v>
      </c>
      <c r="K6239" s="6" t="str">
        <f t="shared" si="799"/>
        <v>1999-F-7</v>
      </c>
      <c r="L6239" s="10" t="s">
        <v>6720</v>
      </c>
      <c r="M6239" s="10" t="s">
        <v>8094</v>
      </c>
      <c r="N6239" s="10" t="s">
        <v>8131</v>
      </c>
      <c r="O6239" s="10" t="s">
        <v>9908</v>
      </c>
      <c r="P6239" s="6" t="str">
        <f t="shared" si="802"/>
        <v>Keith Fitton</v>
      </c>
      <c r="Q6239" s="10" t="s">
        <v>15635</v>
      </c>
      <c r="R6239" s="10" t="s">
        <v>186</v>
      </c>
      <c r="S6239" s="10" t="s">
        <v>5202</v>
      </c>
      <c r="T6239" s="10" t="s">
        <v>15636</v>
      </c>
    </row>
    <row r="6240" spans="1:20" s="1" customFormat="1" x14ac:dyDescent="0.2">
      <c r="A6240" s="10" t="s">
        <v>8296</v>
      </c>
      <c r="B6240" s="6" t="str">
        <f t="shared" si="803"/>
        <v>F</v>
      </c>
      <c r="C6240" s="10" t="s">
        <v>8097</v>
      </c>
      <c r="D6240" s="6"/>
      <c r="E6240" s="10" t="s">
        <v>6842</v>
      </c>
      <c r="F6240" s="10" t="s">
        <v>6843</v>
      </c>
      <c r="G6240" s="6"/>
      <c r="H6240" s="6"/>
      <c r="I6240" s="6"/>
      <c r="J6240" s="6" t="str">
        <f t="shared" si="801"/>
        <v>1999-F-8</v>
      </c>
      <c r="K6240" s="6" t="str">
        <f t="shared" si="799"/>
        <v>1999-F-8</v>
      </c>
      <c r="L6240" s="10" t="s">
        <v>6720</v>
      </c>
      <c r="M6240" s="10" t="s">
        <v>8094</v>
      </c>
      <c r="N6240" s="10" t="s">
        <v>8131</v>
      </c>
      <c r="O6240" s="10" t="s">
        <v>9923</v>
      </c>
      <c r="P6240" s="6" t="str">
        <f t="shared" si="802"/>
        <v>Keith Fitton</v>
      </c>
      <c r="Q6240" s="10" t="s">
        <v>15637</v>
      </c>
      <c r="R6240" s="10" t="s">
        <v>186</v>
      </c>
      <c r="S6240" s="10" t="s">
        <v>5858</v>
      </c>
      <c r="T6240" s="10" t="s">
        <v>15638</v>
      </c>
    </row>
    <row r="6241" spans="1:20" s="1" customFormat="1" ht="38.25" x14ac:dyDescent="0.2">
      <c r="A6241" s="10" t="s">
        <v>8296</v>
      </c>
      <c r="B6241" s="6" t="str">
        <f t="shared" si="803"/>
        <v>F</v>
      </c>
      <c r="C6241" s="10" t="s">
        <v>8330</v>
      </c>
      <c r="D6241" s="6"/>
      <c r="E6241" s="10" t="s">
        <v>6842</v>
      </c>
      <c r="F6241" s="10" t="s">
        <v>6843</v>
      </c>
      <c r="G6241" s="6"/>
      <c r="H6241" s="6"/>
      <c r="I6241" s="6"/>
      <c r="J6241" s="6" t="str">
        <f t="shared" si="801"/>
        <v>1999-F-9</v>
      </c>
      <c r="K6241" s="6" t="str">
        <f t="shared" si="799"/>
        <v>1999-F-9</v>
      </c>
      <c r="L6241" s="10" t="s">
        <v>6720</v>
      </c>
      <c r="M6241" s="10" t="s">
        <v>8094</v>
      </c>
      <c r="N6241" s="10" t="s">
        <v>8131</v>
      </c>
      <c r="O6241" s="10" t="s">
        <v>51</v>
      </c>
      <c r="P6241" s="6" t="str">
        <f t="shared" si="802"/>
        <v>Keith Fitton</v>
      </c>
      <c r="Q6241" s="10" t="s">
        <v>15639</v>
      </c>
      <c r="R6241" s="10" t="s">
        <v>186</v>
      </c>
      <c r="S6241" s="10" t="s">
        <v>1717</v>
      </c>
      <c r="T6241" s="10" t="s">
        <v>15640</v>
      </c>
    </row>
    <row r="6242" spans="1:20" s="1" customFormat="1" x14ac:dyDescent="0.2">
      <c r="A6242" s="10" t="s">
        <v>8296</v>
      </c>
      <c r="B6242" s="6" t="str">
        <f t="shared" si="803"/>
        <v>F</v>
      </c>
      <c r="C6242" s="10" t="s">
        <v>8272</v>
      </c>
      <c r="D6242" s="6"/>
      <c r="E6242" s="10" t="s">
        <v>6842</v>
      </c>
      <c r="F6242" s="10" t="s">
        <v>6843</v>
      </c>
      <c r="G6242" s="6"/>
      <c r="H6242" s="6"/>
      <c r="I6242" s="6"/>
      <c r="J6242" s="6" t="str">
        <f t="shared" si="801"/>
        <v>1999-F-10</v>
      </c>
      <c r="K6242" s="6" t="str">
        <f t="shared" si="799"/>
        <v>1999-F-10</v>
      </c>
      <c r="L6242" s="10" t="s">
        <v>5503</v>
      </c>
      <c r="M6242" s="10" t="s">
        <v>8098</v>
      </c>
      <c r="N6242" s="10" t="s">
        <v>8456</v>
      </c>
      <c r="O6242" s="10" t="s">
        <v>9728</v>
      </c>
      <c r="P6242" s="6" t="str">
        <f t="shared" si="802"/>
        <v>Keith Fitton</v>
      </c>
      <c r="Q6242" s="10" t="s">
        <v>15641</v>
      </c>
      <c r="R6242" s="10" t="s">
        <v>186</v>
      </c>
      <c r="S6242" s="10" t="s">
        <v>5858</v>
      </c>
      <c r="T6242" s="10" t="s">
        <v>15642</v>
      </c>
    </row>
    <row r="6243" spans="1:20" s="1" customFormat="1" ht="38.25" x14ac:dyDescent="0.2">
      <c r="A6243" s="10" t="s">
        <v>8296</v>
      </c>
      <c r="B6243" s="6" t="str">
        <f t="shared" si="803"/>
        <v>F</v>
      </c>
      <c r="C6243" s="10" t="s">
        <v>8078</v>
      </c>
      <c r="D6243" s="6"/>
      <c r="E6243" s="10" t="s">
        <v>6842</v>
      </c>
      <c r="F6243" s="10" t="s">
        <v>6843</v>
      </c>
      <c r="G6243" s="6"/>
      <c r="H6243" s="6"/>
      <c r="I6243" s="6"/>
      <c r="J6243" s="6" t="str">
        <f t="shared" si="801"/>
        <v>1999-F-11</v>
      </c>
      <c r="K6243" s="6" t="str">
        <f t="shared" si="799"/>
        <v>1999-F-11</v>
      </c>
      <c r="L6243" s="10" t="s">
        <v>5503</v>
      </c>
      <c r="M6243" s="6"/>
      <c r="N6243" s="10" t="s">
        <v>8516</v>
      </c>
      <c r="O6243" s="10" t="s">
        <v>9924</v>
      </c>
      <c r="P6243" s="6" t="str">
        <f t="shared" si="802"/>
        <v>Keith Fitton</v>
      </c>
      <c r="Q6243" s="10" t="s">
        <v>15639</v>
      </c>
      <c r="R6243" s="10" t="s">
        <v>186</v>
      </c>
      <c r="S6243" s="10" t="s">
        <v>1717</v>
      </c>
      <c r="T6243" s="10" t="s">
        <v>15643</v>
      </c>
    </row>
    <row r="6244" spans="1:20" s="1" customFormat="1" ht="25.5" x14ac:dyDescent="0.2">
      <c r="A6244" s="10" t="s">
        <v>8296</v>
      </c>
      <c r="B6244" s="6" t="str">
        <f t="shared" si="803"/>
        <v>H</v>
      </c>
      <c r="C6244" s="10" t="s">
        <v>8241</v>
      </c>
      <c r="D6244" s="6"/>
      <c r="E6244" s="10" t="s">
        <v>6849</v>
      </c>
      <c r="F6244" s="10" t="s">
        <v>6850</v>
      </c>
      <c r="G6244" s="6"/>
      <c r="H6244" s="6"/>
      <c r="I6244" s="6"/>
      <c r="J6244" s="6" t="str">
        <f t="shared" si="801"/>
        <v>1999-H-1</v>
      </c>
      <c r="K6244" s="6" t="str">
        <f t="shared" si="799"/>
        <v>1999-H-1</v>
      </c>
      <c r="L6244" s="10" t="s">
        <v>6720</v>
      </c>
      <c r="M6244" s="10" t="s">
        <v>8094</v>
      </c>
      <c r="N6244" s="10" t="s">
        <v>8589</v>
      </c>
      <c r="O6244" s="10" t="s">
        <v>8087</v>
      </c>
      <c r="P6244" s="6" t="str">
        <f t="shared" si="802"/>
        <v>Sue Hopson</v>
      </c>
      <c r="Q6244" s="10" t="s">
        <v>15644</v>
      </c>
      <c r="R6244" s="10" t="s">
        <v>186</v>
      </c>
      <c r="S6244" s="10" t="s">
        <v>12392</v>
      </c>
      <c r="T6244" s="10" t="s">
        <v>15645</v>
      </c>
    </row>
    <row r="6245" spans="1:20" s="1" customFormat="1" ht="25.5" x14ac:dyDescent="0.2">
      <c r="A6245" s="10" t="s">
        <v>8296</v>
      </c>
      <c r="B6245" s="6" t="str">
        <f t="shared" si="803"/>
        <v>H</v>
      </c>
      <c r="C6245" s="10" t="s">
        <v>8273</v>
      </c>
      <c r="D6245" s="6"/>
      <c r="E6245" s="10" t="s">
        <v>6849</v>
      </c>
      <c r="F6245" s="10" t="s">
        <v>6850</v>
      </c>
      <c r="G6245" s="6"/>
      <c r="H6245" s="6"/>
      <c r="I6245" s="6"/>
      <c r="J6245" s="6" t="str">
        <f t="shared" si="801"/>
        <v>1999-H-2</v>
      </c>
      <c r="K6245" s="6" t="str">
        <f t="shared" si="799"/>
        <v>1999-H-2</v>
      </c>
      <c r="L6245" s="10" t="s">
        <v>6720</v>
      </c>
      <c r="M6245" s="10" t="s">
        <v>8094</v>
      </c>
      <c r="N6245" s="10" t="s">
        <v>8589</v>
      </c>
      <c r="O6245" s="10" t="s">
        <v>4833</v>
      </c>
      <c r="P6245" s="6" t="str">
        <f t="shared" si="802"/>
        <v>Sue Hopson</v>
      </c>
      <c r="Q6245" s="10" t="s">
        <v>15646</v>
      </c>
      <c r="R6245" s="10" t="s">
        <v>186</v>
      </c>
      <c r="S6245" s="10" t="s">
        <v>4451</v>
      </c>
      <c r="T6245" s="10" t="s">
        <v>15647</v>
      </c>
    </row>
    <row r="6246" spans="1:20" s="1" customFormat="1" ht="25.5" x14ac:dyDescent="0.2">
      <c r="A6246" s="10" t="s">
        <v>8296</v>
      </c>
      <c r="B6246" s="6" t="str">
        <f t="shared" si="803"/>
        <v>I</v>
      </c>
      <c r="C6246" s="10" t="s">
        <v>8241</v>
      </c>
      <c r="D6246" s="6"/>
      <c r="E6246" s="10" t="s">
        <v>4737</v>
      </c>
      <c r="F6246" s="10" t="s">
        <v>12203</v>
      </c>
      <c r="G6246" s="6"/>
      <c r="H6246" s="6"/>
      <c r="I6246" s="6"/>
      <c r="J6246" s="6" t="str">
        <f t="shared" si="801"/>
        <v>1999-I-1</v>
      </c>
      <c r="K6246" s="6" t="str">
        <f t="shared" si="799"/>
        <v>1999-I-1</v>
      </c>
      <c r="L6246" s="10" t="s">
        <v>6720</v>
      </c>
      <c r="M6246" s="10" t="s">
        <v>8094</v>
      </c>
      <c r="N6246" s="10" t="s">
        <v>8589</v>
      </c>
      <c r="O6246" s="10" t="s">
        <v>8326</v>
      </c>
      <c r="P6246" s="6" t="str">
        <f t="shared" si="802"/>
        <v xml:space="preserve">Peter Ibbotson </v>
      </c>
      <c r="Q6246" s="10" t="s">
        <v>15648</v>
      </c>
      <c r="R6246" s="10" t="s">
        <v>18</v>
      </c>
      <c r="S6246" s="10" t="s">
        <v>1481</v>
      </c>
      <c r="T6246" s="10" t="s">
        <v>15649</v>
      </c>
    </row>
    <row r="6247" spans="1:20" s="1" customFormat="1" ht="38.25" x14ac:dyDescent="0.2">
      <c r="A6247" s="10" t="s">
        <v>8296</v>
      </c>
      <c r="B6247" s="6" t="str">
        <f t="shared" si="803"/>
        <v>I</v>
      </c>
      <c r="C6247" s="10" t="s">
        <v>8273</v>
      </c>
      <c r="D6247" s="6"/>
      <c r="E6247" s="10" t="s">
        <v>4737</v>
      </c>
      <c r="F6247" s="10" t="s">
        <v>12203</v>
      </c>
      <c r="G6247" s="6"/>
      <c r="H6247" s="6"/>
      <c r="I6247" s="6"/>
      <c r="J6247" s="6" t="str">
        <f t="shared" si="801"/>
        <v>1999-I-2</v>
      </c>
      <c r="K6247" s="6" t="str">
        <f t="shared" si="799"/>
        <v>1999-I-2</v>
      </c>
      <c r="L6247" s="10" t="s">
        <v>6720</v>
      </c>
      <c r="M6247" s="10" t="s">
        <v>8094</v>
      </c>
      <c r="N6247" s="10" t="s">
        <v>8589</v>
      </c>
      <c r="O6247" s="10" t="s">
        <v>8318</v>
      </c>
      <c r="P6247" s="6" t="str">
        <f t="shared" si="802"/>
        <v xml:space="preserve">Peter Ibbotson </v>
      </c>
      <c r="Q6247" s="10" t="s">
        <v>15650</v>
      </c>
      <c r="R6247" s="10" t="s">
        <v>18</v>
      </c>
      <c r="S6247" s="10" t="s">
        <v>4664</v>
      </c>
      <c r="T6247" s="10" t="s">
        <v>15651</v>
      </c>
    </row>
    <row r="6248" spans="1:20" s="1" customFormat="1" x14ac:dyDescent="0.2">
      <c r="A6248" s="10" t="s">
        <v>8296</v>
      </c>
      <c r="B6248" s="6" t="str">
        <f t="shared" si="803"/>
        <v>I</v>
      </c>
      <c r="C6248" s="10" t="s">
        <v>8326</v>
      </c>
      <c r="D6248" s="6"/>
      <c r="E6248" s="10" t="s">
        <v>4737</v>
      </c>
      <c r="F6248" s="10" t="s">
        <v>12203</v>
      </c>
      <c r="G6248" s="6"/>
      <c r="H6248" s="6"/>
      <c r="I6248" s="6"/>
      <c r="J6248" s="6" t="str">
        <f t="shared" si="801"/>
        <v>1999-I-3</v>
      </c>
      <c r="K6248" s="6" t="str">
        <f t="shared" si="799"/>
        <v>1999-I-3</v>
      </c>
      <c r="L6248" s="10" t="s">
        <v>6720</v>
      </c>
      <c r="M6248" s="10" t="s">
        <v>8094</v>
      </c>
      <c r="N6248" s="10" t="s">
        <v>8589</v>
      </c>
      <c r="O6248" s="10" t="s">
        <v>9658</v>
      </c>
      <c r="P6248" s="6" t="str">
        <f t="shared" si="802"/>
        <v xml:space="preserve">Peter Ibbotson </v>
      </c>
      <c r="Q6248" s="10" t="s">
        <v>15652</v>
      </c>
      <c r="R6248" s="10" t="s">
        <v>1880</v>
      </c>
      <c r="S6248" s="10" t="s">
        <v>15653</v>
      </c>
      <c r="T6248" s="10" t="s">
        <v>15654</v>
      </c>
    </row>
    <row r="6249" spans="1:20" s="1" customFormat="1" x14ac:dyDescent="0.2">
      <c r="A6249" s="10" t="s">
        <v>8296</v>
      </c>
      <c r="B6249" s="6" t="str">
        <f t="shared" si="803"/>
        <v>I</v>
      </c>
      <c r="C6249" s="10" t="s">
        <v>8099</v>
      </c>
      <c r="D6249" s="6"/>
      <c r="E6249" s="10" t="s">
        <v>4737</v>
      </c>
      <c r="F6249" s="10" t="s">
        <v>12203</v>
      </c>
      <c r="G6249" s="6"/>
      <c r="H6249" s="6"/>
      <c r="I6249" s="6"/>
      <c r="J6249" s="6" t="str">
        <f t="shared" si="801"/>
        <v>1999-I-4</v>
      </c>
      <c r="K6249" s="6" t="str">
        <f t="shared" si="799"/>
        <v>1999-I-4</v>
      </c>
      <c r="L6249" s="10" t="s">
        <v>6720</v>
      </c>
      <c r="M6249" s="10" t="s">
        <v>8094</v>
      </c>
      <c r="N6249" s="10" t="s">
        <v>8589</v>
      </c>
      <c r="O6249" s="10" t="s">
        <v>8089</v>
      </c>
      <c r="P6249" s="6" t="str">
        <f t="shared" si="802"/>
        <v xml:space="preserve">Peter Ibbotson </v>
      </c>
      <c r="Q6249" s="10" t="s">
        <v>15655</v>
      </c>
      <c r="R6249" s="10" t="s">
        <v>1880</v>
      </c>
      <c r="S6249" s="10" t="s">
        <v>15653</v>
      </c>
      <c r="T6249" s="10" t="s">
        <v>15654</v>
      </c>
    </row>
    <row r="6250" spans="1:20" s="1" customFormat="1" ht="25.5" x14ac:dyDescent="0.2">
      <c r="A6250" s="10" t="s">
        <v>8296</v>
      </c>
      <c r="B6250" s="6" t="str">
        <f t="shared" si="803"/>
        <v>I</v>
      </c>
      <c r="C6250" s="10" t="s">
        <v>8318</v>
      </c>
      <c r="D6250" s="6"/>
      <c r="E6250" s="10" t="s">
        <v>4737</v>
      </c>
      <c r="F6250" s="10" t="s">
        <v>12203</v>
      </c>
      <c r="G6250" s="6"/>
      <c r="H6250" s="6"/>
      <c r="I6250" s="6"/>
      <c r="J6250" s="6" t="str">
        <f t="shared" si="801"/>
        <v>1999-I-5</v>
      </c>
      <c r="K6250" s="6" t="str">
        <f t="shared" si="799"/>
        <v>1999-I-5</v>
      </c>
      <c r="L6250" s="10" t="s">
        <v>6720</v>
      </c>
      <c r="M6250" s="10" t="s">
        <v>8094</v>
      </c>
      <c r="N6250" s="10" t="s">
        <v>8589</v>
      </c>
      <c r="O6250" s="10" t="s">
        <v>8090</v>
      </c>
      <c r="P6250" s="6" t="str">
        <f t="shared" si="802"/>
        <v xml:space="preserve">Peter Ibbotson </v>
      </c>
      <c r="Q6250" s="10" t="s">
        <v>15656</v>
      </c>
      <c r="R6250" s="10" t="s">
        <v>18</v>
      </c>
      <c r="S6250" s="10" t="s">
        <v>1717</v>
      </c>
      <c r="T6250" s="10" t="s">
        <v>15657</v>
      </c>
    </row>
    <row r="6251" spans="1:20" s="1" customFormat="1" ht="25.5" x14ac:dyDescent="0.2">
      <c r="A6251" s="10" t="s">
        <v>8296</v>
      </c>
      <c r="B6251" s="6" t="str">
        <f t="shared" si="803"/>
        <v>I</v>
      </c>
      <c r="C6251" s="10" t="s">
        <v>8252</v>
      </c>
      <c r="D6251" s="6"/>
      <c r="E6251" s="10" t="s">
        <v>4737</v>
      </c>
      <c r="F6251" s="10" t="s">
        <v>12203</v>
      </c>
      <c r="G6251" s="6"/>
      <c r="H6251" s="6"/>
      <c r="I6251" s="6"/>
      <c r="J6251" s="6" t="str">
        <f t="shared" si="801"/>
        <v>1999-I-6</v>
      </c>
      <c r="K6251" s="6" t="str">
        <f t="shared" si="799"/>
        <v>1999-I-6</v>
      </c>
      <c r="L6251" s="10" t="s">
        <v>6720</v>
      </c>
      <c r="M6251" s="10" t="s">
        <v>8094</v>
      </c>
      <c r="N6251" s="10" t="s">
        <v>8589</v>
      </c>
      <c r="O6251" s="10" t="s">
        <v>8090</v>
      </c>
      <c r="P6251" s="6" t="str">
        <f t="shared" si="802"/>
        <v xml:space="preserve">Peter Ibbotson </v>
      </c>
      <c r="Q6251" s="10" t="s">
        <v>15658</v>
      </c>
      <c r="R6251" s="10" t="s">
        <v>1880</v>
      </c>
      <c r="S6251" s="10" t="s">
        <v>1717</v>
      </c>
      <c r="T6251" s="10" t="s">
        <v>15659</v>
      </c>
    </row>
    <row r="6252" spans="1:20" s="1" customFormat="1" ht="114.75" x14ac:dyDescent="0.2">
      <c r="A6252" s="10" t="s">
        <v>8296</v>
      </c>
      <c r="B6252" s="6" t="str">
        <f t="shared" si="803"/>
        <v>I</v>
      </c>
      <c r="C6252" s="10" t="s">
        <v>8096</v>
      </c>
      <c r="D6252" s="6"/>
      <c r="E6252" s="10" t="s">
        <v>4737</v>
      </c>
      <c r="F6252" s="10" t="s">
        <v>12203</v>
      </c>
      <c r="G6252" s="6"/>
      <c r="H6252" s="6"/>
      <c r="I6252" s="6"/>
      <c r="J6252" s="6" t="str">
        <f t="shared" si="801"/>
        <v>1999-I-7</v>
      </c>
      <c r="K6252" s="6" t="str">
        <f t="shared" si="799"/>
        <v>1999-I-7</v>
      </c>
      <c r="L6252" s="10" t="s">
        <v>6720</v>
      </c>
      <c r="M6252" s="10" t="s">
        <v>8094</v>
      </c>
      <c r="N6252" s="10" t="s">
        <v>8591</v>
      </c>
      <c r="O6252" s="10" t="s">
        <v>6304</v>
      </c>
      <c r="P6252" s="6" t="str">
        <f t="shared" si="802"/>
        <v xml:space="preserve">Peter Ibbotson </v>
      </c>
      <c r="Q6252" s="10" t="s">
        <v>15660</v>
      </c>
      <c r="R6252" s="10" t="s">
        <v>18</v>
      </c>
      <c r="S6252" s="10" t="s">
        <v>15661</v>
      </c>
      <c r="T6252" s="10" t="s">
        <v>15662</v>
      </c>
    </row>
    <row r="6253" spans="1:20" s="1" customFormat="1" ht="38.25" x14ac:dyDescent="0.2">
      <c r="A6253" s="10" t="s">
        <v>8296</v>
      </c>
      <c r="B6253" s="6" t="str">
        <f t="shared" si="803"/>
        <v>I</v>
      </c>
      <c r="C6253" s="10" t="s">
        <v>8097</v>
      </c>
      <c r="D6253" s="6"/>
      <c r="E6253" s="10" t="s">
        <v>4737</v>
      </c>
      <c r="F6253" s="10" t="s">
        <v>12203</v>
      </c>
      <c r="G6253" s="6"/>
      <c r="H6253" s="6"/>
      <c r="I6253" s="6"/>
      <c r="J6253" s="6" t="str">
        <f t="shared" si="801"/>
        <v>1999-I-8</v>
      </c>
      <c r="K6253" s="6" t="str">
        <f t="shared" si="799"/>
        <v>1999-I-8</v>
      </c>
      <c r="L6253" s="10" t="s">
        <v>6720</v>
      </c>
      <c r="M6253" s="10" t="s">
        <v>8094</v>
      </c>
      <c r="N6253" s="10" t="s">
        <v>8591</v>
      </c>
      <c r="O6253" s="10" t="s">
        <v>4331</v>
      </c>
      <c r="P6253" s="6" t="str">
        <f t="shared" si="802"/>
        <v xml:space="preserve">Peter Ibbotson </v>
      </c>
      <c r="Q6253" s="10" t="s">
        <v>15663</v>
      </c>
      <c r="R6253" s="10" t="s">
        <v>18</v>
      </c>
      <c r="S6253" s="10" t="s">
        <v>754</v>
      </c>
      <c r="T6253" s="10" t="s">
        <v>15664</v>
      </c>
    </row>
    <row r="6254" spans="1:20" s="1" customFormat="1" ht="38.25" x14ac:dyDescent="0.2">
      <c r="A6254" s="10" t="s">
        <v>8296</v>
      </c>
      <c r="B6254" s="6" t="str">
        <f t="shared" si="803"/>
        <v>I</v>
      </c>
      <c r="C6254" s="10" t="s">
        <v>8330</v>
      </c>
      <c r="D6254" s="6"/>
      <c r="E6254" s="10" t="s">
        <v>4737</v>
      </c>
      <c r="F6254" s="10" t="s">
        <v>12203</v>
      </c>
      <c r="G6254" s="6"/>
      <c r="H6254" s="6"/>
      <c r="I6254" s="6"/>
      <c r="J6254" s="6" t="str">
        <f t="shared" si="801"/>
        <v>1999-I-9</v>
      </c>
      <c r="K6254" s="6" t="str">
        <f t="shared" si="799"/>
        <v>1999-I-9</v>
      </c>
      <c r="L6254" s="10" t="s">
        <v>6720</v>
      </c>
      <c r="M6254" s="10" t="s">
        <v>8094</v>
      </c>
      <c r="N6254" s="10" t="s">
        <v>8591</v>
      </c>
      <c r="O6254" s="10" t="s">
        <v>1974</v>
      </c>
      <c r="P6254" s="6" t="str">
        <f t="shared" si="802"/>
        <v xml:space="preserve">Peter Ibbotson </v>
      </c>
      <c r="Q6254" s="10" t="s">
        <v>15665</v>
      </c>
      <c r="R6254" s="10" t="s">
        <v>18</v>
      </c>
      <c r="S6254" s="10" t="s">
        <v>15666</v>
      </c>
      <c r="T6254" s="10" t="s">
        <v>15667</v>
      </c>
    </row>
    <row r="6255" spans="1:20" s="1" customFormat="1" ht="25.5" x14ac:dyDescent="0.2">
      <c r="A6255" s="10" t="s">
        <v>8296</v>
      </c>
      <c r="B6255" s="6" t="str">
        <f t="shared" si="803"/>
        <v>I</v>
      </c>
      <c r="C6255" s="10" t="s">
        <v>8272</v>
      </c>
      <c r="D6255" s="6"/>
      <c r="E6255" s="10" t="s">
        <v>4737</v>
      </c>
      <c r="F6255" s="10" t="s">
        <v>12203</v>
      </c>
      <c r="G6255" s="6"/>
      <c r="H6255" s="6"/>
      <c r="I6255" s="6"/>
      <c r="J6255" s="6" t="str">
        <f t="shared" si="801"/>
        <v>1999-I-10</v>
      </c>
      <c r="K6255" s="6" t="str">
        <f t="shared" si="799"/>
        <v>1999-I-10</v>
      </c>
      <c r="L6255" s="10" t="s">
        <v>6720</v>
      </c>
      <c r="M6255" s="10" t="s">
        <v>8094</v>
      </c>
      <c r="N6255" s="10" t="s">
        <v>8131</v>
      </c>
      <c r="O6255" s="10" t="s">
        <v>7613</v>
      </c>
      <c r="P6255" s="6" t="str">
        <f t="shared" si="802"/>
        <v xml:space="preserve">Peter Ibbotson </v>
      </c>
      <c r="Q6255" s="10" t="s">
        <v>15668</v>
      </c>
      <c r="R6255" s="10" t="s">
        <v>18</v>
      </c>
      <c r="S6255" s="10" t="s">
        <v>3842</v>
      </c>
      <c r="T6255" s="10" t="s">
        <v>15669</v>
      </c>
    </row>
    <row r="6256" spans="1:20" s="1" customFormat="1" ht="25.5" x14ac:dyDescent="0.2">
      <c r="A6256" s="10" t="s">
        <v>8296</v>
      </c>
      <c r="B6256" s="6" t="str">
        <f t="shared" si="803"/>
        <v>I</v>
      </c>
      <c r="C6256" s="10" t="s">
        <v>8078</v>
      </c>
      <c r="D6256" s="6"/>
      <c r="E6256" s="10" t="s">
        <v>4737</v>
      </c>
      <c r="F6256" s="10" t="s">
        <v>12203</v>
      </c>
      <c r="G6256" s="6"/>
      <c r="H6256" s="6"/>
      <c r="I6256" s="6"/>
      <c r="J6256" s="6" t="str">
        <f t="shared" si="801"/>
        <v>1999-I-11</v>
      </c>
      <c r="K6256" s="6" t="str">
        <f t="shared" si="799"/>
        <v>1999-I-11</v>
      </c>
      <c r="L6256" s="10" t="s">
        <v>6720</v>
      </c>
      <c r="M6256" s="10" t="s">
        <v>8094</v>
      </c>
      <c r="N6256" s="10" t="s">
        <v>8131</v>
      </c>
      <c r="O6256" s="10" t="s">
        <v>9925</v>
      </c>
      <c r="P6256" s="6" t="str">
        <f t="shared" si="802"/>
        <v xml:space="preserve">Peter Ibbotson </v>
      </c>
      <c r="Q6256" s="10" t="s">
        <v>15670</v>
      </c>
      <c r="R6256" s="10" t="s">
        <v>18</v>
      </c>
      <c r="S6256" s="10" t="s">
        <v>5522</v>
      </c>
      <c r="T6256" s="10" t="s">
        <v>15671</v>
      </c>
    </row>
    <row r="6257" spans="1:20" s="1" customFormat="1" ht="51" x14ac:dyDescent="0.2">
      <c r="A6257" s="10" t="s">
        <v>8296</v>
      </c>
      <c r="B6257" s="6" t="str">
        <f t="shared" si="803"/>
        <v>I</v>
      </c>
      <c r="C6257" s="10" t="s">
        <v>8305</v>
      </c>
      <c r="D6257" s="6"/>
      <c r="E6257" s="10" t="s">
        <v>4737</v>
      </c>
      <c r="F6257" s="10" t="s">
        <v>12203</v>
      </c>
      <c r="G6257" s="6"/>
      <c r="H6257" s="6"/>
      <c r="I6257" s="6"/>
      <c r="J6257" s="6" t="str">
        <f t="shared" si="801"/>
        <v>1999-I-12</v>
      </c>
      <c r="K6257" s="6" t="str">
        <f t="shared" si="799"/>
        <v>1999-I-12</v>
      </c>
      <c r="L6257" s="10" t="s">
        <v>6720</v>
      </c>
      <c r="M6257" s="10" t="s">
        <v>8094</v>
      </c>
      <c r="N6257" s="10" t="s">
        <v>8131</v>
      </c>
      <c r="O6257" s="10" t="s">
        <v>1817</v>
      </c>
      <c r="P6257" s="6" t="str">
        <f t="shared" si="802"/>
        <v xml:space="preserve">Peter Ibbotson </v>
      </c>
      <c r="Q6257" s="10" t="s">
        <v>15672</v>
      </c>
      <c r="R6257" s="10" t="s">
        <v>18</v>
      </c>
      <c r="S6257" s="10" t="s">
        <v>15673</v>
      </c>
      <c r="T6257" s="10" t="s">
        <v>15674</v>
      </c>
    </row>
    <row r="6258" spans="1:20" s="1" customFormat="1" ht="25.5" x14ac:dyDescent="0.2">
      <c r="A6258" s="10" t="s">
        <v>8296</v>
      </c>
      <c r="B6258" s="6" t="str">
        <f t="shared" si="803"/>
        <v>I</v>
      </c>
      <c r="C6258" s="10" t="s">
        <v>8080</v>
      </c>
      <c r="D6258" s="6"/>
      <c r="E6258" s="10" t="s">
        <v>4737</v>
      </c>
      <c r="F6258" s="10" t="s">
        <v>12203</v>
      </c>
      <c r="G6258" s="6"/>
      <c r="H6258" s="6"/>
      <c r="I6258" s="6"/>
      <c r="J6258" s="6" t="str">
        <f t="shared" si="801"/>
        <v>1999-I-13</v>
      </c>
      <c r="K6258" s="6" t="str">
        <f t="shared" si="799"/>
        <v>1999-I-13</v>
      </c>
      <c r="L6258" s="10" t="s">
        <v>6720</v>
      </c>
      <c r="M6258" s="10" t="s">
        <v>8094</v>
      </c>
      <c r="N6258" s="10" t="s">
        <v>8131</v>
      </c>
      <c r="O6258" s="10" t="s">
        <v>537</v>
      </c>
      <c r="P6258" s="6" t="str">
        <f t="shared" si="802"/>
        <v xml:space="preserve">Peter Ibbotson </v>
      </c>
      <c r="Q6258" s="10" t="s">
        <v>15675</v>
      </c>
      <c r="R6258" s="10" t="s">
        <v>18</v>
      </c>
      <c r="S6258" s="10" t="s">
        <v>11031</v>
      </c>
      <c r="T6258" s="10" t="s">
        <v>15676</v>
      </c>
    </row>
    <row r="6259" spans="1:20" s="1" customFormat="1" x14ac:dyDescent="0.2">
      <c r="A6259" s="10" t="s">
        <v>8296</v>
      </c>
      <c r="B6259" s="6" t="str">
        <f t="shared" si="803"/>
        <v>I</v>
      </c>
      <c r="C6259" s="10" t="s">
        <v>8081</v>
      </c>
      <c r="D6259" s="6"/>
      <c r="E6259" s="10" t="s">
        <v>4737</v>
      </c>
      <c r="F6259" s="10" t="s">
        <v>12203</v>
      </c>
      <c r="G6259" s="6"/>
      <c r="H6259" s="6"/>
      <c r="I6259" s="6"/>
      <c r="J6259" s="6" t="str">
        <f t="shared" si="801"/>
        <v>1999-I-14</v>
      </c>
      <c r="K6259" s="6" t="str">
        <f t="shared" ref="K6259:K6322" si="804">J6259</f>
        <v>1999-I-14</v>
      </c>
      <c r="L6259" s="10" t="s">
        <v>6720</v>
      </c>
      <c r="M6259" s="10" t="s">
        <v>8094</v>
      </c>
      <c r="N6259" s="10" t="s">
        <v>8131</v>
      </c>
      <c r="O6259" s="10" t="s">
        <v>9926</v>
      </c>
      <c r="P6259" s="6" t="str">
        <f t="shared" si="802"/>
        <v xml:space="preserve">Peter Ibbotson </v>
      </c>
      <c r="Q6259" s="10" t="s">
        <v>15677</v>
      </c>
      <c r="R6259" s="10" t="s">
        <v>18</v>
      </c>
      <c r="S6259" s="10" t="s">
        <v>2114</v>
      </c>
      <c r="T6259" s="10" t="s">
        <v>15678</v>
      </c>
    </row>
    <row r="6260" spans="1:20" s="1" customFormat="1" ht="25.5" x14ac:dyDescent="0.2">
      <c r="A6260" s="10" t="s">
        <v>8296</v>
      </c>
      <c r="B6260" s="6" t="str">
        <f t="shared" si="803"/>
        <v>J</v>
      </c>
      <c r="C6260" s="10" t="s">
        <v>8241</v>
      </c>
      <c r="D6260" s="6"/>
      <c r="E6260" s="10" t="s">
        <v>4737</v>
      </c>
      <c r="F6260" s="10" t="s">
        <v>14695</v>
      </c>
      <c r="G6260" s="6"/>
      <c r="H6260" s="6"/>
      <c r="I6260" s="6"/>
      <c r="J6260" s="6" t="str">
        <f t="shared" si="801"/>
        <v>1999-J-1</v>
      </c>
      <c r="K6260" s="6" t="str">
        <f t="shared" si="804"/>
        <v>1999-J-1</v>
      </c>
      <c r="L6260" s="10" t="s">
        <v>319</v>
      </c>
      <c r="M6260" s="10" t="s">
        <v>8467</v>
      </c>
      <c r="N6260" s="10" t="s">
        <v>8330</v>
      </c>
      <c r="O6260" s="10" t="s">
        <v>8106</v>
      </c>
      <c r="P6260" s="6" t="str">
        <f t="shared" si="802"/>
        <v>Peter Jennings</v>
      </c>
      <c r="Q6260" s="10" t="s">
        <v>15679</v>
      </c>
      <c r="R6260" s="10" t="s">
        <v>18</v>
      </c>
      <c r="S6260" s="10" t="s">
        <v>3918</v>
      </c>
      <c r="T6260" s="10" t="s">
        <v>15680</v>
      </c>
    </row>
    <row r="6261" spans="1:20" s="1" customFormat="1" x14ac:dyDescent="0.2">
      <c r="A6261" s="10" t="s">
        <v>8296</v>
      </c>
      <c r="B6261" s="6" t="str">
        <f t="shared" si="803"/>
        <v>K</v>
      </c>
      <c r="C6261" s="10" t="s">
        <v>8241</v>
      </c>
      <c r="D6261" s="6"/>
      <c r="E6261" s="10" t="s">
        <v>6389</v>
      </c>
      <c r="F6261" s="10" t="s">
        <v>6390</v>
      </c>
      <c r="G6261" s="6"/>
      <c r="H6261" s="6"/>
      <c r="I6261" s="6"/>
      <c r="J6261" s="6" t="str">
        <f t="shared" si="801"/>
        <v>1999-K-1</v>
      </c>
      <c r="K6261" s="6" t="str">
        <f t="shared" si="804"/>
        <v>1999-K-1</v>
      </c>
      <c r="L6261" s="10" t="s">
        <v>13839</v>
      </c>
      <c r="M6261" s="6"/>
      <c r="N6261" s="10" t="s">
        <v>8083</v>
      </c>
      <c r="O6261" s="10" t="s">
        <v>9088</v>
      </c>
      <c r="P6261" s="6" t="str">
        <f t="shared" si="802"/>
        <v>Andre de Kervern</v>
      </c>
      <c r="Q6261" s="10" t="s">
        <v>15681</v>
      </c>
      <c r="R6261" s="10" t="s">
        <v>18</v>
      </c>
      <c r="S6261" s="10" t="s">
        <v>5594</v>
      </c>
      <c r="T6261" s="10" t="s">
        <v>13331</v>
      </c>
    </row>
    <row r="6262" spans="1:20" s="1" customFormat="1" ht="25.5" x14ac:dyDescent="0.2">
      <c r="A6262" s="10" t="s">
        <v>8296</v>
      </c>
      <c r="B6262" s="6" t="str">
        <f t="shared" si="803"/>
        <v>L</v>
      </c>
      <c r="C6262" s="10" t="s">
        <v>8241</v>
      </c>
      <c r="D6262" s="6"/>
      <c r="E6262" s="10" t="s">
        <v>14493</v>
      </c>
      <c r="F6262" s="10" t="s">
        <v>14494</v>
      </c>
      <c r="G6262" s="6"/>
      <c r="H6262" s="6"/>
      <c r="I6262" s="6"/>
      <c r="J6262" s="6" t="str">
        <f t="shared" si="801"/>
        <v>1999-L-1</v>
      </c>
      <c r="K6262" s="6" t="str">
        <f t="shared" si="804"/>
        <v>1999-L-1</v>
      </c>
      <c r="L6262" s="10" t="s">
        <v>6720</v>
      </c>
      <c r="M6262" s="10" t="s">
        <v>8094</v>
      </c>
      <c r="N6262" s="10" t="s">
        <v>8591</v>
      </c>
      <c r="O6262" s="10" t="s">
        <v>1804</v>
      </c>
      <c r="P6262" s="6" t="str">
        <f t="shared" ref="P6262:P6285" si="805">CONCATENATE(E6262,F6262)</f>
        <v>Julian Luke</v>
      </c>
      <c r="Q6262" s="10" t="s">
        <v>15682</v>
      </c>
      <c r="R6262" s="10" t="s">
        <v>186</v>
      </c>
      <c r="S6262" s="10" t="s">
        <v>15683</v>
      </c>
      <c r="T6262" s="10" t="s">
        <v>15684</v>
      </c>
    </row>
    <row r="6263" spans="1:20" s="1" customFormat="1" ht="25.5" x14ac:dyDescent="0.2">
      <c r="A6263" s="10" t="s">
        <v>8296</v>
      </c>
      <c r="B6263" s="6" t="str">
        <f t="shared" si="803"/>
        <v>L</v>
      </c>
      <c r="C6263" s="10" t="s">
        <v>8273</v>
      </c>
      <c r="D6263" s="6"/>
      <c r="E6263" s="10" t="s">
        <v>14900</v>
      </c>
      <c r="F6263" s="10" t="s">
        <v>4223</v>
      </c>
      <c r="G6263" s="6"/>
      <c r="H6263" s="6"/>
      <c r="I6263" s="6"/>
      <c r="J6263" s="6" t="str">
        <f t="shared" si="801"/>
        <v>1999-L-2</v>
      </c>
      <c r="K6263" s="6" t="str">
        <f t="shared" si="804"/>
        <v>1999-L-2</v>
      </c>
      <c r="L6263" s="10" t="s">
        <v>319</v>
      </c>
      <c r="M6263" s="10" t="s">
        <v>8468</v>
      </c>
      <c r="N6263" s="6"/>
      <c r="O6263" s="10" t="s">
        <v>8132</v>
      </c>
      <c r="P6263" s="6" t="str">
        <f t="shared" si="805"/>
        <v>Brenda Ralph Lewis</v>
      </c>
      <c r="Q6263" s="10" t="s">
        <v>6531</v>
      </c>
      <c r="R6263" s="10" t="s">
        <v>3823</v>
      </c>
      <c r="S6263" s="10" t="s">
        <v>3842</v>
      </c>
      <c r="T6263" s="10" t="s">
        <v>15685</v>
      </c>
    </row>
    <row r="6264" spans="1:20" s="1" customFormat="1" x14ac:dyDescent="0.2">
      <c r="A6264" s="10" t="s">
        <v>8296</v>
      </c>
      <c r="B6264" s="6" t="str">
        <f t="shared" si="803"/>
        <v>M</v>
      </c>
      <c r="C6264" s="10" t="s">
        <v>8241</v>
      </c>
      <c r="D6264" s="6"/>
      <c r="E6264" s="10" t="s">
        <v>3533</v>
      </c>
      <c r="F6264" s="10" t="s">
        <v>15686</v>
      </c>
      <c r="G6264" s="6"/>
      <c r="H6264" s="6"/>
      <c r="I6264" s="6"/>
      <c r="J6264" s="6" t="str">
        <f t="shared" si="801"/>
        <v>1999-M-1</v>
      </c>
      <c r="K6264" s="6" t="str">
        <f t="shared" si="804"/>
        <v>1999-M-1</v>
      </c>
      <c r="L6264" s="10" t="s">
        <v>6720</v>
      </c>
      <c r="M6264" s="10" t="s">
        <v>8094</v>
      </c>
      <c r="N6264" s="10" t="s">
        <v>8131</v>
      </c>
      <c r="O6264" s="10" t="s">
        <v>9927</v>
      </c>
      <c r="P6264" s="6" t="str">
        <f t="shared" si="805"/>
        <v>Robert Marion</v>
      </c>
      <c r="Q6264" s="10" t="s">
        <v>15687</v>
      </c>
      <c r="R6264" s="10" t="s">
        <v>18</v>
      </c>
      <c r="S6264" s="10" t="s">
        <v>4451</v>
      </c>
      <c r="T6264" s="10" t="s">
        <v>15688</v>
      </c>
    </row>
    <row r="6265" spans="1:20" s="1" customFormat="1" ht="38.25" x14ac:dyDescent="0.2">
      <c r="A6265" s="10" t="s">
        <v>8296</v>
      </c>
      <c r="B6265" s="6" t="str">
        <f t="shared" si="803"/>
        <v>M</v>
      </c>
      <c r="C6265" s="10" t="s">
        <v>8273</v>
      </c>
      <c r="D6265" s="6"/>
      <c r="E6265" s="10" t="s">
        <v>7663</v>
      </c>
      <c r="F6265" s="10" t="s">
        <v>5853</v>
      </c>
      <c r="G6265" s="6"/>
      <c r="H6265" s="6"/>
      <c r="I6265" s="6"/>
      <c r="J6265" s="6" t="str">
        <f t="shared" si="801"/>
        <v>1999-M-2</v>
      </c>
      <c r="K6265" s="6" t="str">
        <f t="shared" si="804"/>
        <v>1999-M-2</v>
      </c>
      <c r="L6265" s="10" t="s">
        <v>4766</v>
      </c>
      <c r="M6265" s="10" t="s">
        <v>8631</v>
      </c>
      <c r="N6265" s="10" t="s">
        <v>8616</v>
      </c>
      <c r="O6265" s="10" t="s">
        <v>5720</v>
      </c>
      <c r="P6265" s="6" t="str">
        <f t="shared" si="805"/>
        <v>Brian McCloy</v>
      </c>
      <c r="Q6265" s="10" t="s">
        <v>15689</v>
      </c>
      <c r="R6265" s="10" t="s">
        <v>186</v>
      </c>
      <c r="S6265" s="10" t="s">
        <v>5010</v>
      </c>
      <c r="T6265" s="10" t="s">
        <v>15690</v>
      </c>
    </row>
    <row r="6266" spans="1:20" s="1" customFormat="1" ht="38.25" x14ac:dyDescent="0.2">
      <c r="A6266" s="10" t="s">
        <v>8296</v>
      </c>
      <c r="B6266" s="6" t="str">
        <f t="shared" si="803"/>
        <v>M</v>
      </c>
      <c r="C6266" s="10" t="s">
        <v>8326</v>
      </c>
      <c r="D6266" s="6"/>
      <c r="E6266" s="10" t="s">
        <v>13389</v>
      </c>
      <c r="F6266" s="10" t="s">
        <v>13390</v>
      </c>
      <c r="G6266" s="6"/>
      <c r="H6266" s="6"/>
      <c r="I6266" s="6"/>
      <c r="J6266" s="6" t="str">
        <f t="shared" si="801"/>
        <v>1999-M-3</v>
      </c>
      <c r="K6266" s="6" t="str">
        <f t="shared" si="804"/>
        <v>1999-M-3</v>
      </c>
      <c r="L6266" s="10" t="s">
        <v>13839</v>
      </c>
      <c r="M6266" s="6"/>
      <c r="N6266" s="10" t="s">
        <v>8083</v>
      </c>
      <c r="O6266" s="10" t="s">
        <v>9146</v>
      </c>
      <c r="P6266" s="6" t="str">
        <f t="shared" si="805"/>
        <v>Yvan Martial</v>
      </c>
      <c r="Q6266" s="10" t="s">
        <v>15691</v>
      </c>
      <c r="R6266" s="10" t="s">
        <v>18</v>
      </c>
      <c r="S6266" s="10" t="s">
        <v>2117</v>
      </c>
      <c r="T6266" s="10" t="s">
        <v>13331</v>
      </c>
    </row>
    <row r="6267" spans="1:20" s="1" customFormat="1" ht="25.5" x14ac:dyDescent="0.2">
      <c r="A6267" s="10" t="s">
        <v>8296</v>
      </c>
      <c r="B6267" s="6" t="str">
        <f t="shared" si="803"/>
        <v>M</v>
      </c>
      <c r="C6267" s="10" t="s">
        <v>8099</v>
      </c>
      <c r="D6267" s="6"/>
      <c r="E6267" s="10" t="s">
        <v>12513</v>
      </c>
      <c r="F6267" s="10" t="s">
        <v>14912</v>
      </c>
      <c r="G6267" s="6"/>
      <c r="H6267" s="6"/>
      <c r="I6267" s="6"/>
      <c r="J6267" s="6" t="str">
        <f t="shared" si="801"/>
        <v>1999-M-4</v>
      </c>
      <c r="K6267" s="6" t="str">
        <f t="shared" si="804"/>
        <v>1999-M-4</v>
      </c>
      <c r="L6267" s="10" t="s">
        <v>319</v>
      </c>
      <c r="M6267" s="10" t="s">
        <v>8078</v>
      </c>
      <c r="N6267" s="6"/>
      <c r="O6267" s="10" t="s">
        <v>8444</v>
      </c>
      <c r="P6267" s="6" t="str">
        <f t="shared" si="805"/>
        <v>Ian McQueen</v>
      </c>
      <c r="Q6267" s="10" t="s">
        <v>15692</v>
      </c>
      <c r="R6267" s="10" t="s">
        <v>5472</v>
      </c>
      <c r="S6267" s="10" t="s">
        <v>1717</v>
      </c>
      <c r="T6267" s="10" t="s">
        <v>15693</v>
      </c>
    </row>
    <row r="6268" spans="1:20" s="1" customFormat="1" ht="25.5" x14ac:dyDescent="0.2">
      <c r="A6268" s="10" t="s">
        <v>8296</v>
      </c>
      <c r="B6268" s="6" t="str">
        <f t="shared" si="803"/>
        <v>N</v>
      </c>
      <c r="C6268" s="10" t="s">
        <v>8241</v>
      </c>
      <c r="D6268" s="6"/>
      <c r="E6268" s="10" t="s">
        <v>4737</v>
      </c>
      <c r="F6268" s="10" t="s">
        <v>13395</v>
      </c>
      <c r="G6268" s="6"/>
      <c r="H6268" s="6"/>
      <c r="I6268" s="6"/>
      <c r="J6268" s="6" t="str">
        <f t="shared" si="801"/>
        <v>1999-N-1</v>
      </c>
      <c r="K6268" s="6" t="str">
        <f t="shared" si="804"/>
        <v>1999-N-1</v>
      </c>
      <c r="L6268" s="10" t="s">
        <v>6720</v>
      </c>
      <c r="M6268" s="10" t="s">
        <v>8094</v>
      </c>
      <c r="N6268" s="10" t="s">
        <v>8589</v>
      </c>
      <c r="O6268" s="10" t="s">
        <v>8089</v>
      </c>
      <c r="P6268" s="6" t="str">
        <f t="shared" si="805"/>
        <v>Peter Noad</v>
      </c>
      <c r="Q6268" s="10" t="s">
        <v>15694</v>
      </c>
      <c r="R6268" s="10" t="s">
        <v>186</v>
      </c>
      <c r="S6268" s="10" t="s">
        <v>4204</v>
      </c>
      <c r="T6268" s="10" t="s">
        <v>15695</v>
      </c>
    </row>
    <row r="6269" spans="1:20" s="1" customFormat="1" ht="25.5" x14ac:dyDescent="0.2">
      <c r="A6269" s="10" t="s">
        <v>8296</v>
      </c>
      <c r="B6269" s="6" t="str">
        <f t="shared" si="803"/>
        <v>N</v>
      </c>
      <c r="C6269" s="10" t="s">
        <v>8273</v>
      </c>
      <c r="D6269" s="6"/>
      <c r="E6269" s="10" t="s">
        <v>4737</v>
      </c>
      <c r="F6269" s="10" t="s">
        <v>13395</v>
      </c>
      <c r="G6269" s="6"/>
      <c r="H6269" s="6"/>
      <c r="I6269" s="6"/>
      <c r="J6269" s="6" t="str">
        <f t="shared" si="801"/>
        <v>1999-N-2</v>
      </c>
      <c r="K6269" s="6" t="str">
        <f t="shared" si="804"/>
        <v>1999-N-2</v>
      </c>
      <c r="L6269" s="10" t="s">
        <v>6720</v>
      </c>
      <c r="M6269" s="10" t="s">
        <v>8094</v>
      </c>
      <c r="N6269" s="10" t="s">
        <v>8591</v>
      </c>
      <c r="O6269" s="10" t="s">
        <v>9928</v>
      </c>
      <c r="P6269" s="6" t="str">
        <f t="shared" si="805"/>
        <v>Peter Noad</v>
      </c>
      <c r="Q6269" s="10" t="s">
        <v>15696</v>
      </c>
      <c r="R6269" s="10" t="s">
        <v>3486</v>
      </c>
      <c r="S6269" s="10" t="s">
        <v>15697</v>
      </c>
      <c r="T6269" s="10" t="s">
        <v>15698</v>
      </c>
    </row>
    <row r="6270" spans="1:20" s="1" customFormat="1" ht="38.25" x14ac:dyDescent="0.2">
      <c r="A6270" s="10" t="s">
        <v>8296</v>
      </c>
      <c r="B6270" s="6" t="str">
        <f t="shared" si="803"/>
        <v>N</v>
      </c>
      <c r="C6270" s="10" t="s">
        <v>8326</v>
      </c>
      <c r="D6270" s="6"/>
      <c r="E6270" s="10" t="s">
        <v>4737</v>
      </c>
      <c r="F6270" s="10" t="s">
        <v>13395</v>
      </c>
      <c r="G6270" s="6"/>
      <c r="H6270" s="6"/>
      <c r="I6270" s="6"/>
      <c r="J6270" s="6" t="str">
        <f t="shared" si="801"/>
        <v>1999-N-3</v>
      </c>
      <c r="K6270" s="6" t="str">
        <f t="shared" si="804"/>
        <v>1999-N-3</v>
      </c>
      <c r="L6270" s="10" t="s">
        <v>6720</v>
      </c>
      <c r="M6270" s="10" t="s">
        <v>8094</v>
      </c>
      <c r="N6270" s="10" t="s">
        <v>8131</v>
      </c>
      <c r="O6270" s="10" t="s">
        <v>1079</v>
      </c>
      <c r="P6270" s="6" t="str">
        <f t="shared" si="805"/>
        <v>Peter Noad</v>
      </c>
      <c r="Q6270" s="10" t="s">
        <v>15699</v>
      </c>
      <c r="R6270" s="10" t="s">
        <v>186</v>
      </c>
      <c r="S6270" s="10" t="s">
        <v>12307</v>
      </c>
      <c r="T6270" s="10" t="s">
        <v>15700</v>
      </c>
    </row>
    <row r="6271" spans="1:20" s="1" customFormat="1" ht="25.5" x14ac:dyDescent="0.2">
      <c r="A6271" s="10" t="s">
        <v>8296</v>
      </c>
      <c r="B6271" s="6" t="str">
        <f t="shared" si="803"/>
        <v>P</v>
      </c>
      <c r="C6271" s="10" t="s">
        <v>8241</v>
      </c>
      <c r="D6271" s="6"/>
      <c r="E6271" s="10" t="s">
        <v>13021</v>
      </c>
      <c r="F6271" s="10" t="s">
        <v>13412</v>
      </c>
      <c r="G6271" s="6"/>
      <c r="H6271" s="6"/>
      <c r="I6271" s="6"/>
      <c r="J6271" s="6" t="str">
        <f t="shared" si="801"/>
        <v>1999-P-1</v>
      </c>
      <c r="K6271" s="6" t="str">
        <f t="shared" si="804"/>
        <v>1999-P-1</v>
      </c>
      <c r="L6271" s="10" t="s">
        <v>6720</v>
      </c>
      <c r="M6271" s="10" t="s">
        <v>8094</v>
      </c>
      <c r="N6271" s="10" t="s">
        <v>8591</v>
      </c>
      <c r="O6271" s="10" t="s">
        <v>9889</v>
      </c>
      <c r="P6271" s="6" t="str">
        <f t="shared" si="805"/>
        <v>Steve Pendleton</v>
      </c>
      <c r="Q6271" s="10" t="s">
        <v>15701</v>
      </c>
      <c r="R6271" s="10" t="s">
        <v>1880</v>
      </c>
      <c r="S6271" s="10" t="s">
        <v>15702</v>
      </c>
      <c r="T6271" s="10" t="s">
        <v>15703</v>
      </c>
    </row>
    <row r="6272" spans="1:20" s="1" customFormat="1" ht="25.5" x14ac:dyDescent="0.2">
      <c r="A6272" s="10" t="s">
        <v>8296</v>
      </c>
      <c r="B6272" s="6" t="str">
        <f t="shared" si="803"/>
        <v>P</v>
      </c>
      <c r="C6272" s="10" t="s">
        <v>8273</v>
      </c>
      <c r="D6272" s="6"/>
      <c r="E6272" s="10" t="s">
        <v>13021</v>
      </c>
      <c r="F6272" s="10" t="s">
        <v>13412</v>
      </c>
      <c r="G6272" s="6"/>
      <c r="H6272" s="6"/>
      <c r="I6272" s="6"/>
      <c r="J6272" s="6" t="str">
        <f t="shared" si="801"/>
        <v>1999-P-2</v>
      </c>
      <c r="K6272" s="6" t="str">
        <f t="shared" si="804"/>
        <v>1999-P-2</v>
      </c>
      <c r="L6272" s="10" t="s">
        <v>6720</v>
      </c>
      <c r="M6272" s="10" t="s">
        <v>8094</v>
      </c>
      <c r="N6272" s="10" t="s">
        <v>8131</v>
      </c>
      <c r="O6272" s="10" t="s">
        <v>9716</v>
      </c>
      <c r="P6272" s="6" t="str">
        <f t="shared" si="805"/>
        <v>Steve Pendleton</v>
      </c>
      <c r="Q6272" s="10" t="s">
        <v>15704</v>
      </c>
      <c r="R6272" s="10" t="s">
        <v>3486</v>
      </c>
      <c r="S6272" s="10" t="s">
        <v>15705</v>
      </c>
      <c r="T6272" s="10" t="s">
        <v>15706</v>
      </c>
    </row>
    <row r="6273" spans="1:20" s="1" customFormat="1" ht="25.5" x14ac:dyDescent="0.2">
      <c r="A6273" s="10" t="s">
        <v>8296</v>
      </c>
      <c r="B6273" s="6" t="str">
        <f t="shared" si="803"/>
        <v>P</v>
      </c>
      <c r="C6273" s="10" t="s">
        <v>8326</v>
      </c>
      <c r="D6273" s="6"/>
      <c r="E6273" s="10" t="s">
        <v>13021</v>
      </c>
      <c r="F6273" s="10" t="s">
        <v>13412</v>
      </c>
      <c r="G6273" s="6"/>
      <c r="H6273" s="6"/>
      <c r="I6273" s="6"/>
      <c r="J6273" s="6" t="str">
        <f t="shared" si="801"/>
        <v>1999-P-3</v>
      </c>
      <c r="K6273" s="6" t="str">
        <f t="shared" si="804"/>
        <v>1999-P-3</v>
      </c>
      <c r="L6273" s="10" t="s">
        <v>13839</v>
      </c>
      <c r="M6273" s="6"/>
      <c r="N6273" s="10" t="s">
        <v>8083</v>
      </c>
      <c r="O6273" s="10" t="s">
        <v>5111</v>
      </c>
      <c r="P6273" s="6" t="str">
        <f t="shared" si="805"/>
        <v>Steve Pendleton</v>
      </c>
      <c r="Q6273" s="10" t="s">
        <v>15707</v>
      </c>
      <c r="R6273" s="10" t="s">
        <v>1880</v>
      </c>
      <c r="S6273" s="10" t="s">
        <v>15708</v>
      </c>
      <c r="T6273" s="6"/>
    </row>
    <row r="6274" spans="1:20" s="1" customFormat="1" ht="25.5" x14ac:dyDescent="0.2">
      <c r="A6274" s="10" t="s">
        <v>8296</v>
      </c>
      <c r="B6274" s="6" t="str">
        <f t="shared" si="803"/>
        <v>S</v>
      </c>
      <c r="C6274" s="10" t="s">
        <v>8241</v>
      </c>
      <c r="D6274" s="6"/>
      <c r="E6274" s="10" t="s">
        <v>7947</v>
      </c>
      <c r="F6274" s="10" t="s">
        <v>7948</v>
      </c>
      <c r="G6274" s="6"/>
      <c r="H6274" s="6"/>
      <c r="I6274" s="6"/>
      <c r="J6274" s="6" t="str">
        <f t="shared" si="801"/>
        <v>1999-S-1</v>
      </c>
      <c r="K6274" s="6" t="str">
        <f t="shared" si="804"/>
        <v>1999-S-1</v>
      </c>
      <c r="L6274" s="10" t="s">
        <v>6720</v>
      </c>
      <c r="M6274" s="10" t="s">
        <v>8094</v>
      </c>
      <c r="N6274" s="10" t="s">
        <v>8591</v>
      </c>
      <c r="O6274" s="10" t="s">
        <v>8529</v>
      </c>
      <c r="P6274" s="6" t="str">
        <f t="shared" si="805"/>
        <v>Colin W. Spong</v>
      </c>
      <c r="Q6274" s="10" t="s">
        <v>15709</v>
      </c>
      <c r="R6274" s="10" t="s">
        <v>3486</v>
      </c>
      <c r="S6274" s="10" t="s">
        <v>1717</v>
      </c>
      <c r="T6274" s="10" t="s">
        <v>15710</v>
      </c>
    </row>
    <row r="6275" spans="1:20" s="1" customFormat="1" x14ac:dyDescent="0.2">
      <c r="A6275" s="10" t="s">
        <v>8296</v>
      </c>
      <c r="B6275" s="6" t="str">
        <f t="shared" si="803"/>
        <v>S</v>
      </c>
      <c r="C6275" s="10" t="s">
        <v>8273</v>
      </c>
      <c r="D6275" s="6"/>
      <c r="E6275" s="10" t="s">
        <v>3776</v>
      </c>
      <c r="F6275" s="10" t="s">
        <v>15711</v>
      </c>
      <c r="G6275" s="6"/>
      <c r="H6275" s="6"/>
      <c r="I6275" s="6"/>
      <c r="J6275" s="6" t="str">
        <f t="shared" ref="J6275:J6338" si="806">CONCATENATE(A6275,"-",B6275,"-",C6275,D6275)</f>
        <v>1999-S-2</v>
      </c>
      <c r="K6275" s="6" t="str">
        <f t="shared" si="804"/>
        <v>1999-S-2</v>
      </c>
      <c r="L6275" s="10" t="s">
        <v>6720</v>
      </c>
      <c r="M6275" s="10" t="s">
        <v>8094</v>
      </c>
      <c r="N6275" s="10" t="s">
        <v>8131</v>
      </c>
      <c r="O6275" s="10" t="s">
        <v>67</v>
      </c>
      <c r="P6275" s="6" t="str">
        <f t="shared" si="805"/>
        <v>John Shawley</v>
      </c>
      <c r="Q6275" s="10" t="s">
        <v>15712</v>
      </c>
      <c r="R6275" s="10" t="s">
        <v>18</v>
      </c>
      <c r="S6275" s="10" t="s">
        <v>4340</v>
      </c>
      <c r="T6275" s="10" t="s">
        <v>15713</v>
      </c>
    </row>
    <row r="6276" spans="1:20" s="1" customFormat="1" ht="38.25" x14ac:dyDescent="0.2">
      <c r="A6276" s="10" t="s">
        <v>8296</v>
      </c>
      <c r="B6276" s="6" t="str">
        <f t="shared" si="803"/>
        <v>S</v>
      </c>
      <c r="C6276" s="10" t="s">
        <v>8326</v>
      </c>
      <c r="D6276" s="6"/>
      <c r="E6276" s="10" t="s">
        <v>7947</v>
      </c>
      <c r="F6276" s="10" t="s">
        <v>7948</v>
      </c>
      <c r="G6276" s="6"/>
      <c r="H6276" s="6"/>
      <c r="I6276" s="6"/>
      <c r="J6276" s="6" t="str">
        <f t="shared" si="806"/>
        <v>1999-S-3</v>
      </c>
      <c r="K6276" s="6" t="str">
        <f t="shared" si="804"/>
        <v>1999-S-3</v>
      </c>
      <c r="L6276" s="10" t="s">
        <v>6720</v>
      </c>
      <c r="M6276" s="10" t="s">
        <v>8094</v>
      </c>
      <c r="N6276" s="10" t="s">
        <v>8131</v>
      </c>
      <c r="O6276" s="10" t="s">
        <v>8639</v>
      </c>
      <c r="P6276" s="6" t="str">
        <f t="shared" si="805"/>
        <v>Colin W. Spong</v>
      </c>
      <c r="Q6276" s="10" t="s">
        <v>13143</v>
      </c>
      <c r="R6276" s="10" t="s">
        <v>7170</v>
      </c>
      <c r="S6276" s="10" t="s">
        <v>25</v>
      </c>
      <c r="T6276" s="10" t="s">
        <v>15714</v>
      </c>
    </row>
    <row r="6277" spans="1:20" s="1" customFormat="1" ht="38.25" x14ac:dyDescent="0.2">
      <c r="A6277" s="10" t="s">
        <v>8296</v>
      </c>
      <c r="B6277" s="6" t="str">
        <f t="shared" si="803"/>
        <v>S</v>
      </c>
      <c r="C6277" s="10" t="s">
        <v>8099</v>
      </c>
      <c r="D6277" s="6"/>
      <c r="E6277" s="10" t="s">
        <v>7947</v>
      </c>
      <c r="F6277" s="10" t="s">
        <v>7948</v>
      </c>
      <c r="G6277" s="6"/>
      <c r="H6277" s="6"/>
      <c r="I6277" s="6"/>
      <c r="J6277" s="6" t="str">
        <f t="shared" si="806"/>
        <v>1999-S-4</v>
      </c>
      <c r="K6277" s="6" t="str">
        <f t="shared" si="804"/>
        <v>1999-S-4</v>
      </c>
      <c r="L6277" s="10" t="s">
        <v>6720</v>
      </c>
      <c r="M6277" s="10" t="s">
        <v>8094</v>
      </c>
      <c r="N6277" s="10" t="s">
        <v>8131</v>
      </c>
      <c r="O6277" s="10" t="s">
        <v>8639</v>
      </c>
      <c r="P6277" s="6" t="str">
        <f t="shared" si="805"/>
        <v>Colin W. Spong</v>
      </c>
      <c r="Q6277" s="10" t="s">
        <v>15715</v>
      </c>
      <c r="R6277" s="10" t="s">
        <v>3486</v>
      </c>
      <c r="S6277" s="10" t="s">
        <v>15716</v>
      </c>
      <c r="T6277" s="10" t="s">
        <v>15717</v>
      </c>
    </row>
    <row r="6278" spans="1:20" s="1" customFormat="1" ht="25.5" x14ac:dyDescent="0.2">
      <c r="A6278" s="10" t="s">
        <v>8296</v>
      </c>
      <c r="B6278" s="6" t="str">
        <f t="shared" si="803"/>
        <v>T</v>
      </c>
      <c r="C6278" s="10" t="s">
        <v>8241</v>
      </c>
      <c r="D6278" s="6"/>
      <c r="E6278" s="10" t="s">
        <v>10529</v>
      </c>
      <c r="F6278" s="10" t="s">
        <v>7441</v>
      </c>
      <c r="G6278" s="6"/>
      <c r="H6278" s="6"/>
      <c r="I6278" s="6"/>
      <c r="J6278" s="6" t="str">
        <f t="shared" si="806"/>
        <v>1999-T-1</v>
      </c>
      <c r="K6278" s="6" t="str">
        <f t="shared" si="804"/>
        <v>1999-T-1</v>
      </c>
      <c r="L6278" s="10" t="s">
        <v>6720</v>
      </c>
      <c r="M6278" s="10" t="s">
        <v>8094</v>
      </c>
      <c r="N6278" s="10" t="s">
        <v>8589</v>
      </c>
      <c r="O6278" s="10" t="s">
        <v>8090</v>
      </c>
      <c r="P6278" s="6" t="str">
        <f t="shared" si="805"/>
        <v>Dave Tarry</v>
      </c>
      <c r="Q6278" s="10" t="s">
        <v>15718</v>
      </c>
      <c r="R6278" s="10" t="s">
        <v>5472</v>
      </c>
      <c r="S6278" s="10" t="s">
        <v>5271</v>
      </c>
      <c r="T6278" s="10" t="s">
        <v>15719</v>
      </c>
    </row>
    <row r="6279" spans="1:20" s="1" customFormat="1" ht="25.5" x14ac:dyDescent="0.2">
      <c r="A6279" s="10" t="s">
        <v>8296</v>
      </c>
      <c r="B6279" s="6" t="str">
        <f t="shared" si="803"/>
        <v>T</v>
      </c>
      <c r="C6279" s="10" t="s">
        <v>8273</v>
      </c>
      <c r="D6279" s="6"/>
      <c r="E6279" s="10" t="s">
        <v>10529</v>
      </c>
      <c r="F6279" s="10" t="s">
        <v>7441</v>
      </c>
      <c r="G6279" s="6"/>
      <c r="H6279" s="6"/>
      <c r="I6279" s="6"/>
      <c r="J6279" s="6" t="str">
        <f t="shared" si="806"/>
        <v>1999-T-2</v>
      </c>
      <c r="K6279" s="6" t="str">
        <f t="shared" si="804"/>
        <v>1999-T-2</v>
      </c>
      <c r="L6279" s="10" t="s">
        <v>6720</v>
      </c>
      <c r="M6279" s="10" t="s">
        <v>8094</v>
      </c>
      <c r="N6279" s="10" t="s">
        <v>8591</v>
      </c>
      <c r="O6279" s="10" t="s">
        <v>9929</v>
      </c>
      <c r="P6279" s="6" t="str">
        <f t="shared" si="805"/>
        <v>Dave Tarry</v>
      </c>
      <c r="Q6279" s="10" t="s">
        <v>15720</v>
      </c>
      <c r="R6279" s="10" t="s">
        <v>18</v>
      </c>
      <c r="S6279" s="10" t="s">
        <v>15721</v>
      </c>
      <c r="T6279" s="10" t="s">
        <v>15722</v>
      </c>
    </row>
    <row r="6280" spans="1:20" s="1" customFormat="1" x14ac:dyDescent="0.2">
      <c r="A6280" s="10" t="s">
        <v>8296</v>
      </c>
      <c r="B6280" s="6" t="str">
        <f t="shared" si="803"/>
        <v>T</v>
      </c>
      <c r="C6280" s="10" t="s">
        <v>8326</v>
      </c>
      <c r="D6280" s="6"/>
      <c r="E6280" s="6"/>
      <c r="F6280" s="10" t="s">
        <v>15723</v>
      </c>
      <c r="G6280" s="6"/>
      <c r="H6280" s="6"/>
      <c r="I6280" s="6"/>
      <c r="J6280" s="6" t="str">
        <f t="shared" si="806"/>
        <v>1999-T-3</v>
      </c>
      <c r="K6280" s="6" t="str">
        <f t="shared" si="804"/>
        <v>1999-T-3</v>
      </c>
      <c r="L6280" s="10" t="s">
        <v>4456</v>
      </c>
      <c r="M6280" s="10" t="s">
        <v>8669</v>
      </c>
      <c r="N6280" s="10" t="s">
        <v>8677</v>
      </c>
      <c r="O6280" s="10" t="s">
        <v>8396</v>
      </c>
      <c r="P6280" s="6" t="str">
        <f t="shared" si="805"/>
        <v>Towner</v>
      </c>
      <c r="Q6280" s="10" t="s">
        <v>14972</v>
      </c>
      <c r="R6280" s="10" t="s">
        <v>186</v>
      </c>
      <c r="S6280" s="10" t="s">
        <v>4120</v>
      </c>
      <c r="T6280" s="10" t="s">
        <v>14046</v>
      </c>
    </row>
    <row r="6281" spans="1:20" s="1" customFormat="1" ht="25.5" x14ac:dyDescent="0.2">
      <c r="A6281" s="10" t="s">
        <v>8296</v>
      </c>
      <c r="B6281" s="6" t="str">
        <f t="shared" si="803"/>
        <v>V</v>
      </c>
      <c r="C6281" s="10" t="s">
        <v>8241</v>
      </c>
      <c r="D6281" s="6"/>
      <c r="E6281" s="10" t="s">
        <v>6990</v>
      </c>
      <c r="F6281" s="10" t="s">
        <v>6418</v>
      </c>
      <c r="G6281" s="6"/>
      <c r="H6281" s="6"/>
      <c r="I6281" s="6"/>
      <c r="J6281" s="6" t="str">
        <f t="shared" si="806"/>
        <v>1999-V-1</v>
      </c>
      <c r="K6281" s="6" t="str">
        <f t="shared" si="804"/>
        <v>1999-V-1</v>
      </c>
      <c r="L6281" s="10" t="s">
        <v>6720</v>
      </c>
      <c r="M6281" s="10" t="s">
        <v>8094</v>
      </c>
      <c r="N6281" s="10" t="s">
        <v>8591</v>
      </c>
      <c r="O6281" s="10" t="s">
        <v>9930</v>
      </c>
      <c r="P6281" s="6" t="str">
        <f t="shared" si="805"/>
        <v>V. Denis Vandervelde</v>
      </c>
      <c r="Q6281" s="10" t="s">
        <v>15724</v>
      </c>
      <c r="R6281" s="10" t="s">
        <v>46</v>
      </c>
      <c r="S6281" s="10" t="s">
        <v>13049</v>
      </c>
      <c r="T6281" s="10" t="s">
        <v>15725</v>
      </c>
    </row>
    <row r="6282" spans="1:20" s="1" customFormat="1" x14ac:dyDescent="0.2">
      <c r="A6282" s="10" t="s">
        <v>8296</v>
      </c>
      <c r="B6282" s="6" t="str">
        <f t="shared" si="803"/>
        <v>W</v>
      </c>
      <c r="C6282" s="10" t="s">
        <v>8241</v>
      </c>
      <c r="D6282" s="6"/>
      <c r="E6282" s="10" t="s">
        <v>664</v>
      </c>
      <c r="F6282" s="10" t="s">
        <v>4675</v>
      </c>
      <c r="G6282" s="6"/>
      <c r="H6282" s="6"/>
      <c r="I6282" s="6"/>
      <c r="J6282" s="6" t="str">
        <f t="shared" si="806"/>
        <v>1999-W-1</v>
      </c>
      <c r="K6282" s="6" t="str">
        <f t="shared" si="804"/>
        <v>1999-W-1</v>
      </c>
      <c r="L6282" s="10" t="s">
        <v>6720</v>
      </c>
      <c r="M6282" s="10" t="s">
        <v>8094</v>
      </c>
      <c r="N6282" s="10" t="s">
        <v>8589</v>
      </c>
      <c r="O6282" s="10" t="s">
        <v>8868</v>
      </c>
      <c r="P6282" s="6" t="str">
        <f t="shared" si="805"/>
        <v>George Wren</v>
      </c>
      <c r="Q6282" s="10" t="s">
        <v>15726</v>
      </c>
      <c r="R6282" s="10" t="s">
        <v>18</v>
      </c>
      <c r="S6282" s="10" t="s">
        <v>474</v>
      </c>
      <c r="T6282" s="10" t="s">
        <v>15727</v>
      </c>
    </row>
    <row r="6283" spans="1:20" s="1" customFormat="1" ht="25.5" x14ac:dyDescent="0.2">
      <c r="A6283" s="10" t="s">
        <v>8296</v>
      </c>
      <c r="B6283" s="6" t="str">
        <f t="shared" si="803"/>
        <v>W</v>
      </c>
      <c r="C6283" s="10" t="s">
        <v>8273</v>
      </c>
      <c r="D6283" s="6"/>
      <c r="E6283" s="10" t="s">
        <v>1956</v>
      </c>
      <c r="F6283" s="10" t="s">
        <v>15728</v>
      </c>
      <c r="G6283" s="6"/>
      <c r="H6283" s="6"/>
      <c r="I6283" s="6"/>
      <c r="J6283" s="6" t="str">
        <f t="shared" si="806"/>
        <v>1999-W-2</v>
      </c>
      <c r="K6283" s="6" t="str">
        <f t="shared" si="804"/>
        <v>1999-W-2</v>
      </c>
      <c r="L6283" s="10" t="s">
        <v>6720</v>
      </c>
      <c r="M6283" s="10" t="s">
        <v>8094</v>
      </c>
      <c r="N6283" s="10" t="s">
        <v>8589</v>
      </c>
      <c r="O6283" s="10" t="s">
        <v>3992</v>
      </c>
      <c r="P6283" s="6" t="str">
        <f t="shared" si="805"/>
        <v xml:space="preserve">Richard Wheatley </v>
      </c>
      <c r="Q6283" s="10" t="s">
        <v>15729</v>
      </c>
      <c r="R6283" s="10" t="s">
        <v>4538</v>
      </c>
      <c r="S6283" s="10" t="s">
        <v>15730</v>
      </c>
      <c r="T6283" s="10" t="s">
        <v>15731</v>
      </c>
    </row>
    <row r="6284" spans="1:20" s="1" customFormat="1" ht="38.25" x14ac:dyDescent="0.2">
      <c r="A6284" s="10" t="s">
        <v>8296</v>
      </c>
      <c r="B6284" s="6" t="str">
        <f t="shared" si="803"/>
        <v>W</v>
      </c>
      <c r="C6284" s="10" t="s">
        <v>8326</v>
      </c>
      <c r="D6284" s="6"/>
      <c r="E6284" s="10" t="s">
        <v>664</v>
      </c>
      <c r="F6284" s="10" t="s">
        <v>4675</v>
      </c>
      <c r="G6284" s="6"/>
      <c r="H6284" s="6"/>
      <c r="I6284" s="6"/>
      <c r="J6284" s="6" t="str">
        <f t="shared" si="806"/>
        <v>1999-W-3</v>
      </c>
      <c r="K6284" s="6" t="str">
        <f t="shared" si="804"/>
        <v>1999-W-3</v>
      </c>
      <c r="L6284" s="10" t="s">
        <v>6720</v>
      </c>
      <c r="M6284" s="10" t="s">
        <v>8094</v>
      </c>
      <c r="N6284" s="10" t="s">
        <v>8131</v>
      </c>
      <c r="O6284" s="10" t="s">
        <v>8377</v>
      </c>
      <c r="P6284" s="6" t="str">
        <f t="shared" si="805"/>
        <v>George Wren</v>
      </c>
      <c r="Q6284" s="10" t="s">
        <v>15732</v>
      </c>
      <c r="R6284" s="10" t="s">
        <v>18</v>
      </c>
      <c r="S6284" s="10" t="s">
        <v>1004</v>
      </c>
      <c r="T6284" s="10" t="s">
        <v>15733</v>
      </c>
    </row>
    <row r="6285" spans="1:20" s="1" customFormat="1" ht="25.5" x14ac:dyDescent="0.2">
      <c r="A6285" s="10" t="s">
        <v>15734</v>
      </c>
      <c r="B6285" s="6" t="str">
        <f t="shared" si="803"/>
        <v/>
      </c>
      <c r="C6285" s="10" t="s">
        <v>8241</v>
      </c>
      <c r="D6285" s="6"/>
      <c r="E6285" s="10" t="s">
        <v>3010</v>
      </c>
      <c r="F6285" s="6"/>
      <c r="G6285" s="6"/>
      <c r="H6285" s="6"/>
      <c r="I6285" s="6"/>
      <c r="J6285" s="6" t="str">
        <f t="shared" si="806"/>
        <v>2000--1</v>
      </c>
      <c r="K6285" s="6" t="str">
        <f t="shared" si="804"/>
        <v>2000--1</v>
      </c>
      <c r="L6285" s="10" t="s">
        <v>6720</v>
      </c>
      <c r="M6285" s="10" t="s">
        <v>8636</v>
      </c>
      <c r="N6285" s="10" t="s">
        <v>8132</v>
      </c>
      <c r="O6285" s="10" t="s">
        <v>9088</v>
      </c>
      <c r="P6285" s="6" t="str">
        <f t="shared" si="805"/>
        <v xml:space="preserve"> </v>
      </c>
      <c r="Q6285" s="10" t="s">
        <v>15735</v>
      </c>
      <c r="R6285" s="10" t="s">
        <v>186</v>
      </c>
      <c r="S6285" s="10" t="s">
        <v>15137</v>
      </c>
      <c r="T6285" s="10" t="s">
        <v>15736</v>
      </c>
    </row>
    <row r="6286" spans="1:20" s="1" customFormat="1" ht="38.25" x14ac:dyDescent="0.2">
      <c r="A6286" s="10" t="s">
        <v>15734</v>
      </c>
      <c r="B6286" s="6" t="str">
        <f t="shared" si="803"/>
        <v/>
      </c>
      <c r="C6286" s="10" t="s">
        <v>8273</v>
      </c>
      <c r="D6286" s="6"/>
      <c r="E6286" s="10" t="s">
        <v>3010</v>
      </c>
      <c r="F6286" s="6"/>
      <c r="G6286" s="10" t="s">
        <v>15449</v>
      </c>
      <c r="H6286" s="6"/>
      <c r="I6286" s="6"/>
      <c r="J6286" s="6" t="str">
        <f t="shared" si="806"/>
        <v>2000--2</v>
      </c>
      <c r="K6286" s="6" t="str">
        <f t="shared" si="804"/>
        <v>2000--2</v>
      </c>
      <c r="L6286" s="10" t="s">
        <v>6720</v>
      </c>
      <c r="M6286" s="10" t="s">
        <v>8636</v>
      </c>
      <c r="N6286" s="10" t="s">
        <v>8132</v>
      </c>
      <c r="O6286" s="10" t="s">
        <v>8084</v>
      </c>
      <c r="P6286" s="6" t="str">
        <f>CONCATENATE(E6286,F6286,G6286)</f>
        <v xml:space="preserve"> Mauritius Philatelic Society</v>
      </c>
      <c r="Q6286" s="10" t="s">
        <v>15536</v>
      </c>
      <c r="R6286" s="10" t="s">
        <v>18</v>
      </c>
      <c r="S6286" s="10" t="s">
        <v>653</v>
      </c>
      <c r="T6286" s="10" t="s">
        <v>15737</v>
      </c>
    </row>
    <row r="6287" spans="1:20" s="1" customFormat="1" ht="38.25" x14ac:dyDescent="0.2">
      <c r="A6287" s="10" t="s">
        <v>15734</v>
      </c>
      <c r="B6287" s="6" t="str">
        <f t="shared" si="803"/>
        <v/>
      </c>
      <c r="C6287" s="10" t="s">
        <v>8326</v>
      </c>
      <c r="D6287" s="6"/>
      <c r="E6287" s="10" t="s">
        <v>3010</v>
      </c>
      <c r="F6287" s="6"/>
      <c r="G6287" s="10" t="s">
        <v>15449</v>
      </c>
      <c r="H6287" s="6"/>
      <c r="I6287" s="6"/>
      <c r="J6287" s="6" t="str">
        <f t="shared" si="806"/>
        <v>2000--3</v>
      </c>
      <c r="K6287" s="6" t="str">
        <f t="shared" si="804"/>
        <v>2000--3</v>
      </c>
      <c r="L6287" s="10" t="s">
        <v>6720</v>
      </c>
      <c r="M6287" s="10" t="s">
        <v>8636</v>
      </c>
      <c r="N6287" s="10" t="s">
        <v>8132</v>
      </c>
      <c r="O6287" s="10" t="s">
        <v>8079</v>
      </c>
      <c r="P6287" s="6" t="str">
        <f>CONCATENATE(E6287,F6287,G6287)</f>
        <v xml:space="preserve"> Mauritius Philatelic Society</v>
      </c>
      <c r="Q6287" s="10" t="s">
        <v>15738</v>
      </c>
      <c r="R6287" s="10" t="s">
        <v>18</v>
      </c>
      <c r="S6287" s="10" t="s">
        <v>5058</v>
      </c>
      <c r="T6287" s="10" t="s">
        <v>15739</v>
      </c>
    </row>
    <row r="6288" spans="1:20" s="1" customFormat="1" ht="25.5" x14ac:dyDescent="0.2">
      <c r="A6288" s="10" t="s">
        <v>15734</v>
      </c>
      <c r="B6288" s="6" t="str">
        <f t="shared" si="803"/>
        <v/>
      </c>
      <c r="C6288" s="10" t="s">
        <v>8099</v>
      </c>
      <c r="D6288" s="6"/>
      <c r="E6288" s="10" t="s">
        <v>3010</v>
      </c>
      <c r="F6288" s="6"/>
      <c r="G6288" s="6"/>
      <c r="H6288" s="6"/>
      <c r="I6288" s="6"/>
      <c r="J6288" s="6" t="str">
        <f t="shared" si="806"/>
        <v>2000--4</v>
      </c>
      <c r="K6288" s="6" t="str">
        <f t="shared" si="804"/>
        <v>2000--4</v>
      </c>
      <c r="L6288" s="10" t="s">
        <v>6720</v>
      </c>
      <c r="M6288" s="10" t="s">
        <v>8636</v>
      </c>
      <c r="N6288" s="10" t="s">
        <v>8132</v>
      </c>
      <c r="O6288" s="10" t="s">
        <v>8090</v>
      </c>
      <c r="P6288" s="6" t="str">
        <f>CONCATENATE(E6288,F6288)</f>
        <v xml:space="preserve"> </v>
      </c>
      <c r="Q6288" s="10" t="s">
        <v>15740</v>
      </c>
      <c r="R6288" s="10" t="s">
        <v>18</v>
      </c>
      <c r="S6288" s="10" t="s">
        <v>15741</v>
      </c>
      <c r="T6288" s="10" t="s">
        <v>15742</v>
      </c>
    </row>
    <row r="6289" spans="1:20" s="1" customFormat="1" ht="38.25" x14ac:dyDescent="0.2">
      <c r="A6289" s="10" t="s">
        <v>15734</v>
      </c>
      <c r="B6289" s="6" t="str">
        <f t="shared" si="803"/>
        <v/>
      </c>
      <c r="C6289" s="10" t="s">
        <v>8318</v>
      </c>
      <c r="D6289" s="6"/>
      <c r="E6289" s="10" t="s">
        <v>3010</v>
      </c>
      <c r="F6289" s="6"/>
      <c r="G6289" s="10" t="s">
        <v>15449</v>
      </c>
      <c r="H6289" s="6"/>
      <c r="I6289" s="6"/>
      <c r="J6289" s="6" t="str">
        <f t="shared" si="806"/>
        <v>2000--5</v>
      </c>
      <c r="K6289" s="6" t="str">
        <f t="shared" si="804"/>
        <v>2000--5</v>
      </c>
      <c r="L6289" s="10" t="s">
        <v>6720</v>
      </c>
      <c r="M6289" s="10" t="s">
        <v>8636</v>
      </c>
      <c r="N6289" s="10" t="s">
        <v>8132</v>
      </c>
      <c r="O6289" s="10" t="s">
        <v>8090</v>
      </c>
      <c r="P6289" s="6" t="str">
        <f>CONCATENATE(E6289,F6289,G6289)</f>
        <v xml:space="preserve"> Mauritius Philatelic Society</v>
      </c>
      <c r="Q6289" s="10" t="s">
        <v>15743</v>
      </c>
      <c r="R6289" s="10" t="s">
        <v>18</v>
      </c>
      <c r="S6289" s="10" t="s">
        <v>1062</v>
      </c>
      <c r="T6289" s="10" t="s">
        <v>15744</v>
      </c>
    </row>
    <row r="6290" spans="1:20" s="1" customFormat="1" ht="38.25" x14ac:dyDescent="0.2">
      <c r="A6290" s="10" t="s">
        <v>15734</v>
      </c>
      <c r="B6290" s="6" t="str">
        <f t="shared" si="803"/>
        <v/>
      </c>
      <c r="C6290" s="10" t="s">
        <v>8252</v>
      </c>
      <c r="D6290" s="6"/>
      <c r="E6290" s="10" t="s">
        <v>3010</v>
      </c>
      <c r="F6290" s="6"/>
      <c r="G6290" s="6"/>
      <c r="H6290" s="6"/>
      <c r="I6290" s="6"/>
      <c r="J6290" s="6" t="str">
        <f t="shared" si="806"/>
        <v>2000--6</v>
      </c>
      <c r="K6290" s="6" t="str">
        <f t="shared" si="804"/>
        <v>2000--6</v>
      </c>
      <c r="L6290" s="10" t="s">
        <v>6720</v>
      </c>
      <c r="M6290" s="10" t="s">
        <v>8636</v>
      </c>
      <c r="N6290" s="10" t="s">
        <v>8132</v>
      </c>
      <c r="O6290" s="10" t="s">
        <v>8098</v>
      </c>
      <c r="P6290" s="6" t="str">
        <f>CONCATENATE(E6290,F6290)</f>
        <v xml:space="preserve"> </v>
      </c>
      <c r="Q6290" s="10" t="s">
        <v>15745</v>
      </c>
      <c r="R6290" s="10" t="s">
        <v>258</v>
      </c>
      <c r="S6290" s="10" t="s">
        <v>514</v>
      </c>
      <c r="T6290" s="10" t="s">
        <v>15746</v>
      </c>
    </row>
    <row r="6291" spans="1:20" s="1" customFormat="1" ht="38.25" x14ac:dyDescent="0.2">
      <c r="A6291" s="10" t="s">
        <v>15734</v>
      </c>
      <c r="B6291" s="6" t="str">
        <f t="shared" ref="B6291:B6348" si="807">LEFT(F6291,1)</f>
        <v/>
      </c>
      <c r="C6291" s="10" t="s">
        <v>8096</v>
      </c>
      <c r="D6291" s="6"/>
      <c r="E6291" s="10" t="s">
        <v>3010</v>
      </c>
      <c r="F6291" s="6"/>
      <c r="G6291" s="6"/>
      <c r="H6291" s="6"/>
      <c r="I6291" s="6"/>
      <c r="J6291" s="6" t="str">
        <f t="shared" si="806"/>
        <v>2000--7</v>
      </c>
      <c r="K6291" s="6" t="str">
        <f t="shared" si="804"/>
        <v>2000--7</v>
      </c>
      <c r="L6291" s="10" t="s">
        <v>6720</v>
      </c>
      <c r="M6291" s="10" t="s">
        <v>8636</v>
      </c>
      <c r="N6291" s="10" t="s">
        <v>8632</v>
      </c>
      <c r="O6291" s="10" t="s">
        <v>8636</v>
      </c>
      <c r="P6291" s="6" t="str">
        <f>CONCATENATE(E6291,F6291)</f>
        <v xml:space="preserve"> </v>
      </c>
      <c r="Q6291" s="10" t="s">
        <v>15747</v>
      </c>
      <c r="R6291" s="10" t="s">
        <v>18</v>
      </c>
      <c r="S6291" s="10" t="s">
        <v>1481</v>
      </c>
      <c r="T6291" s="10" t="s">
        <v>15748</v>
      </c>
    </row>
    <row r="6292" spans="1:20" s="1" customFormat="1" ht="25.5" x14ac:dyDescent="0.2">
      <c r="A6292" s="10" t="s">
        <v>15734</v>
      </c>
      <c r="B6292" s="6" t="str">
        <f t="shared" si="807"/>
        <v/>
      </c>
      <c r="C6292" s="10" t="s">
        <v>8097</v>
      </c>
      <c r="D6292" s="6"/>
      <c r="E6292" s="10" t="s">
        <v>3010</v>
      </c>
      <c r="F6292" s="6"/>
      <c r="G6292" s="6"/>
      <c r="H6292" s="6"/>
      <c r="I6292" s="6"/>
      <c r="J6292" s="6" t="str">
        <f t="shared" si="806"/>
        <v>2000--8</v>
      </c>
      <c r="K6292" s="6" t="str">
        <f t="shared" si="804"/>
        <v>2000--8</v>
      </c>
      <c r="L6292" s="10" t="s">
        <v>6720</v>
      </c>
      <c r="M6292" s="10" t="s">
        <v>8636</v>
      </c>
      <c r="N6292" s="10" t="s">
        <v>8632</v>
      </c>
      <c r="O6292" s="10" t="s">
        <v>8630</v>
      </c>
      <c r="P6292" s="6" t="str">
        <f>CONCATENATE(E6292,F6292)</f>
        <v xml:space="preserve"> </v>
      </c>
      <c r="Q6292" s="10" t="s">
        <v>15749</v>
      </c>
      <c r="R6292" s="10" t="s">
        <v>2394</v>
      </c>
      <c r="S6292" s="10" t="s">
        <v>611</v>
      </c>
      <c r="T6292" s="10" t="s">
        <v>15750</v>
      </c>
    </row>
    <row r="6293" spans="1:20" s="1" customFormat="1" ht="25.5" x14ac:dyDescent="0.2">
      <c r="A6293" s="10" t="s">
        <v>15734</v>
      </c>
      <c r="B6293" s="6" t="str">
        <f t="shared" si="807"/>
        <v/>
      </c>
      <c r="C6293" s="10" t="s">
        <v>8330</v>
      </c>
      <c r="D6293" s="6"/>
      <c r="E6293" s="10" t="s">
        <v>3010</v>
      </c>
      <c r="F6293" s="6"/>
      <c r="G6293" s="6"/>
      <c r="H6293" s="6"/>
      <c r="I6293" s="6"/>
      <c r="J6293" s="6" t="str">
        <f t="shared" si="806"/>
        <v>2000--9</v>
      </c>
      <c r="K6293" s="6" t="str">
        <f t="shared" si="804"/>
        <v>2000--9</v>
      </c>
      <c r="L6293" s="10" t="s">
        <v>6720</v>
      </c>
      <c r="M6293" s="10" t="s">
        <v>8636</v>
      </c>
      <c r="N6293" s="10" t="s">
        <v>8632</v>
      </c>
      <c r="O6293" s="10" t="s">
        <v>8630</v>
      </c>
      <c r="P6293" s="6" t="str">
        <f>CONCATENATE(E6293,F6293)</f>
        <v xml:space="preserve"> </v>
      </c>
      <c r="Q6293" s="10" t="s">
        <v>15751</v>
      </c>
      <c r="R6293" s="10" t="s">
        <v>3486</v>
      </c>
      <c r="S6293" s="10" t="s">
        <v>6754</v>
      </c>
      <c r="T6293" s="10" t="s">
        <v>15752</v>
      </c>
    </row>
    <row r="6294" spans="1:20" s="1" customFormat="1" ht="25.5" x14ac:dyDescent="0.2">
      <c r="A6294" s="10" t="s">
        <v>15734</v>
      </c>
      <c r="B6294" s="6" t="str">
        <f t="shared" si="807"/>
        <v/>
      </c>
      <c r="C6294" s="10" t="s">
        <v>8272</v>
      </c>
      <c r="D6294" s="6"/>
      <c r="E6294" s="10" t="s">
        <v>3010</v>
      </c>
      <c r="F6294" s="6"/>
      <c r="G6294" s="6"/>
      <c r="H6294" s="6"/>
      <c r="I6294" s="6"/>
      <c r="J6294" s="6" t="str">
        <f t="shared" si="806"/>
        <v>2000--10</v>
      </c>
      <c r="K6294" s="6" t="str">
        <f t="shared" si="804"/>
        <v>2000--10</v>
      </c>
      <c r="L6294" s="10" t="s">
        <v>6720</v>
      </c>
      <c r="M6294" s="10" t="s">
        <v>8636</v>
      </c>
      <c r="N6294" s="10" t="s">
        <v>8632</v>
      </c>
      <c r="O6294" s="10" t="s">
        <v>8631</v>
      </c>
      <c r="P6294" s="6" t="str">
        <f>CONCATENATE(E6294,F6294)</f>
        <v xml:space="preserve"> </v>
      </c>
      <c r="Q6294" s="10" t="s">
        <v>15753</v>
      </c>
      <c r="R6294" s="10" t="s">
        <v>697</v>
      </c>
      <c r="S6294" s="10" t="s">
        <v>15754</v>
      </c>
      <c r="T6294" s="10" t="s">
        <v>15755</v>
      </c>
    </row>
    <row r="6295" spans="1:20" s="1" customFormat="1" ht="38.25" x14ac:dyDescent="0.2">
      <c r="A6295" s="10" t="s">
        <v>15734</v>
      </c>
      <c r="B6295" s="6" t="str">
        <f t="shared" si="807"/>
        <v/>
      </c>
      <c r="C6295" s="10" t="s">
        <v>8078</v>
      </c>
      <c r="D6295" s="6"/>
      <c r="E6295" s="10" t="s">
        <v>3010</v>
      </c>
      <c r="F6295" s="6"/>
      <c r="G6295" s="10" t="s">
        <v>15449</v>
      </c>
      <c r="H6295" s="6"/>
      <c r="I6295" s="6"/>
      <c r="J6295" s="6" t="str">
        <f t="shared" si="806"/>
        <v>2000--11</v>
      </c>
      <c r="K6295" s="6" t="str">
        <f t="shared" si="804"/>
        <v>2000--11</v>
      </c>
      <c r="L6295" s="10" t="s">
        <v>6720</v>
      </c>
      <c r="M6295" s="10" t="s">
        <v>8636</v>
      </c>
      <c r="N6295" s="10" t="s">
        <v>8569</v>
      </c>
      <c r="O6295" s="10" t="s">
        <v>9899</v>
      </c>
      <c r="P6295" s="6" t="str">
        <f t="shared" ref="P6295:P6301" si="808">CONCATENATE(E6295,F6295,G6295)</f>
        <v xml:space="preserve"> Mauritius Philatelic Society</v>
      </c>
      <c r="Q6295" s="10" t="s">
        <v>15756</v>
      </c>
      <c r="R6295" s="10" t="s">
        <v>18</v>
      </c>
      <c r="S6295" s="10" t="s">
        <v>653</v>
      </c>
      <c r="T6295" s="10" t="s">
        <v>15757</v>
      </c>
    </row>
    <row r="6296" spans="1:20" s="1" customFormat="1" ht="38.25" x14ac:dyDescent="0.2">
      <c r="A6296" s="10" t="s">
        <v>15734</v>
      </c>
      <c r="B6296" s="6" t="str">
        <f t="shared" si="807"/>
        <v/>
      </c>
      <c r="C6296" s="10" t="s">
        <v>8305</v>
      </c>
      <c r="D6296" s="6"/>
      <c r="E6296" s="10" t="s">
        <v>3010</v>
      </c>
      <c r="F6296" s="6"/>
      <c r="G6296" s="10" t="s">
        <v>15449</v>
      </c>
      <c r="H6296" s="6"/>
      <c r="I6296" s="6"/>
      <c r="J6296" s="6" t="str">
        <f t="shared" si="806"/>
        <v>2000--12</v>
      </c>
      <c r="K6296" s="6" t="str">
        <f t="shared" si="804"/>
        <v>2000--12</v>
      </c>
      <c r="L6296" s="10" t="s">
        <v>6720</v>
      </c>
      <c r="M6296" s="10" t="s">
        <v>8636</v>
      </c>
      <c r="N6296" s="10" t="s">
        <v>8569</v>
      </c>
      <c r="O6296" s="10" t="s">
        <v>8575</v>
      </c>
      <c r="P6296" s="6" t="str">
        <f t="shared" si="808"/>
        <v xml:space="preserve"> Mauritius Philatelic Society</v>
      </c>
      <c r="Q6296" s="10" t="s">
        <v>15758</v>
      </c>
      <c r="R6296" s="10" t="s">
        <v>18</v>
      </c>
      <c r="S6296" s="10" t="s">
        <v>43</v>
      </c>
      <c r="T6296" s="10" t="s">
        <v>15759</v>
      </c>
    </row>
    <row r="6297" spans="1:20" s="1" customFormat="1" ht="38.25" x14ac:dyDescent="0.2">
      <c r="A6297" s="10" t="s">
        <v>15734</v>
      </c>
      <c r="B6297" s="6" t="str">
        <f t="shared" si="807"/>
        <v/>
      </c>
      <c r="C6297" s="10" t="s">
        <v>8080</v>
      </c>
      <c r="D6297" s="6"/>
      <c r="E6297" s="10" t="s">
        <v>3010</v>
      </c>
      <c r="F6297" s="6"/>
      <c r="G6297" s="10" t="s">
        <v>15449</v>
      </c>
      <c r="H6297" s="6"/>
      <c r="I6297" s="6"/>
      <c r="J6297" s="6" t="str">
        <f t="shared" si="806"/>
        <v>2000--13</v>
      </c>
      <c r="K6297" s="6" t="str">
        <f t="shared" si="804"/>
        <v>2000--13</v>
      </c>
      <c r="L6297" s="10" t="s">
        <v>6720</v>
      </c>
      <c r="M6297" s="10" t="s">
        <v>8636</v>
      </c>
      <c r="N6297" s="10" t="s">
        <v>8569</v>
      </c>
      <c r="O6297" s="10" t="s">
        <v>9931</v>
      </c>
      <c r="P6297" s="6" t="str">
        <f t="shared" si="808"/>
        <v xml:space="preserve"> Mauritius Philatelic Society</v>
      </c>
      <c r="Q6297" s="10" t="s">
        <v>15760</v>
      </c>
      <c r="R6297" s="10" t="s">
        <v>18</v>
      </c>
      <c r="S6297" s="10" t="s">
        <v>15761</v>
      </c>
      <c r="T6297" s="10" t="s">
        <v>15762</v>
      </c>
    </row>
    <row r="6298" spans="1:20" s="1" customFormat="1" ht="38.25" x14ac:dyDescent="0.2">
      <c r="A6298" s="10" t="s">
        <v>15734</v>
      </c>
      <c r="B6298" s="6" t="str">
        <f t="shared" si="807"/>
        <v/>
      </c>
      <c r="C6298" s="10" t="s">
        <v>8081</v>
      </c>
      <c r="D6298" s="6"/>
      <c r="E6298" s="10" t="s">
        <v>3010</v>
      </c>
      <c r="F6298" s="6"/>
      <c r="G6298" s="10" t="s">
        <v>15449</v>
      </c>
      <c r="H6298" s="6"/>
      <c r="I6298" s="6"/>
      <c r="J6298" s="6" t="str">
        <f t="shared" si="806"/>
        <v>2000--14</v>
      </c>
      <c r="K6298" s="6" t="str">
        <f t="shared" si="804"/>
        <v>2000--14</v>
      </c>
      <c r="L6298" s="10" t="s">
        <v>6720</v>
      </c>
      <c r="M6298" s="10" t="s">
        <v>8636</v>
      </c>
      <c r="N6298" s="10" t="s">
        <v>8569</v>
      </c>
      <c r="O6298" s="10" t="s">
        <v>8370</v>
      </c>
      <c r="P6298" s="6" t="str">
        <f t="shared" si="808"/>
        <v xml:space="preserve"> Mauritius Philatelic Society</v>
      </c>
      <c r="Q6298" s="10" t="s">
        <v>15763</v>
      </c>
      <c r="R6298" s="10" t="s">
        <v>18</v>
      </c>
      <c r="S6298" s="10" t="s">
        <v>1062</v>
      </c>
      <c r="T6298" s="10" t="s">
        <v>15764</v>
      </c>
    </row>
    <row r="6299" spans="1:20" s="1" customFormat="1" ht="38.25" x14ac:dyDescent="0.2">
      <c r="A6299" s="10" t="s">
        <v>15734</v>
      </c>
      <c r="B6299" s="6" t="str">
        <f t="shared" si="807"/>
        <v/>
      </c>
      <c r="C6299" s="10" t="s">
        <v>8082</v>
      </c>
      <c r="D6299" s="6"/>
      <c r="E6299" s="10" t="s">
        <v>3010</v>
      </c>
      <c r="F6299" s="6"/>
      <c r="G6299" s="10" t="s">
        <v>15449</v>
      </c>
      <c r="H6299" s="6"/>
      <c r="I6299" s="6"/>
      <c r="J6299" s="6" t="str">
        <f t="shared" si="806"/>
        <v>2000--15</v>
      </c>
      <c r="K6299" s="6" t="str">
        <f t="shared" si="804"/>
        <v>2000--15</v>
      </c>
      <c r="L6299" s="10" t="s">
        <v>6720</v>
      </c>
      <c r="M6299" s="10" t="s">
        <v>8636</v>
      </c>
      <c r="N6299" s="10" t="s">
        <v>8569</v>
      </c>
      <c r="O6299" s="10" t="s">
        <v>8370</v>
      </c>
      <c r="P6299" s="6" t="str">
        <f t="shared" si="808"/>
        <v xml:space="preserve"> Mauritius Philatelic Society</v>
      </c>
      <c r="Q6299" s="10" t="s">
        <v>15765</v>
      </c>
      <c r="R6299" s="10" t="s">
        <v>18</v>
      </c>
      <c r="S6299" s="10" t="s">
        <v>1062</v>
      </c>
      <c r="T6299" s="10" t="s">
        <v>15766</v>
      </c>
    </row>
    <row r="6300" spans="1:20" s="1" customFormat="1" ht="38.25" x14ac:dyDescent="0.2">
      <c r="A6300" s="10" t="s">
        <v>15734</v>
      </c>
      <c r="B6300" s="6" t="str">
        <f t="shared" si="807"/>
        <v/>
      </c>
      <c r="C6300" s="10" t="s">
        <v>8083</v>
      </c>
      <c r="D6300" s="6"/>
      <c r="E6300" s="10" t="s">
        <v>3010</v>
      </c>
      <c r="F6300" s="6"/>
      <c r="G6300" s="10" t="s">
        <v>15449</v>
      </c>
      <c r="H6300" s="6"/>
      <c r="I6300" s="6"/>
      <c r="J6300" s="6" t="str">
        <f t="shared" si="806"/>
        <v>2000--16</v>
      </c>
      <c r="K6300" s="6" t="str">
        <f t="shared" si="804"/>
        <v>2000--16</v>
      </c>
      <c r="L6300" s="10" t="s">
        <v>6720</v>
      </c>
      <c r="M6300" s="10" t="s">
        <v>8636</v>
      </c>
      <c r="N6300" s="10" t="s">
        <v>8569</v>
      </c>
      <c r="O6300" s="10" t="s">
        <v>9932</v>
      </c>
      <c r="P6300" s="6" t="str">
        <f t="shared" si="808"/>
        <v xml:space="preserve"> Mauritius Philatelic Society</v>
      </c>
      <c r="Q6300" s="10" t="s">
        <v>15767</v>
      </c>
      <c r="R6300" s="10" t="s">
        <v>18</v>
      </c>
      <c r="S6300" s="10" t="s">
        <v>15768</v>
      </c>
      <c r="T6300" s="10" t="s">
        <v>15769</v>
      </c>
    </row>
    <row r="6301" spans="1:20" s="1" customFormat="1" ht="38.25" x14ac:dyDescent="0.2">
      <c r="A6301" s="10" t="s">
        <v>15734</v>
      </c>
      <c r="B6301" s="6" t="str">
        <f t="shared" si="807"/>
        <v/>
      </c>
      <c r="C6301" s="10" t="s">
        <v>8084</v>
      </c>
      <c r="D6301" s="6"/>
      <c r="E6301" s="6"/>
      <c r="F6301" s="6"/>
      <c r="G6301" s="10" t="s">
        <v>15770</v>
      </c>
      <c r="H6301" s="6"/>
      <c r="I6301" s="6"/>
      <c r="J6301" s="6" t="str">
        <f t="shared" si="806"/>
        <v>2000--17</v>
      </c>
      <c r="K6301" s="6" t="str">
        <f t="shared" si="804"/>
        <v>2000--17</v>
      </c>
      <c r="L6301" s="10" t="s">
        <v>531</v>
      </c>
      <c r="M6301" s="10" t="s">
        <v>8618</v>
      </c>
      <c r="N6301" s="10" t="s">
        <v>8920</v>
      </c>
      <c r="O6301" s="10" t="s">
        <v>9933</v>
      </c>
      <c r="P6301" s="6" t="str">
        <f t="shared" si="808"/>
        <v>Richard Maisel And James Podger</v>
      </c>
      <c r="Q6301" s="10" t="s">
        <v>15771</v>
      </c>
      <c r="R6301" s="10" t="s">
        <v>186</v>
      </c>
      <c r="S6301" s="10" t="s">
        <v>15772</v>
      </c>
      <c r="T6301" s="10" t="s">
        <v>15773</v>
      </c>
    </row>
    <row r="6302" spans="1:20" s="1" customFormat="1" ht="38.25" x14ac:dyDescent="0.2">
      <c r="A6302" s="10" t="s">
        <v>15734</v>
      </c>
      <c r="B6302" s="6" t="str">
        <f t="shared" si="807"/>
        <v/>
      </c>
      <c r="C6302" s="10" t="s">
        <v>8085</v>
      </c>
      <c r="D6302" s="6"/>
      <c r="E6302" s="6"/>
      <c r="F6302" s="6"/>
      <c r="G6302" s="6"/>
      <c r="H6302" s="6"/>
      <c r="I6302" s="6"/>
      <c r="J6302" s="6" t="str">
        <f t="shared" si="806"/>
        <v>2000--18</v>
      </c>
      <c r="K6302" s="6" t="str">
        <f t="shared" si="804"/>
        <v>2000--18</v>
      </c>
      <c r="L6302" s="10" t="s">
        <v>319</v>
      </c>
      <c r="M6302" s="10" t="s">
        <v>8468</v>
      </c>
      <c r="N6302" s="10" t="s">
        <v>8097</v>
      </c>
      <c r="O6302" s="10" t="s">
        <v>8086</v>
      </c>
      <c r="P6302" s="6" t="str">
        <f t="shared" ref="P6302:P6333" si="809">CONCATENATE(E6302,F6302)</f>
        <v/>
      </c>
      <c r="Q6302" s="10" t="s">
        <v>12954</v>
      </c>
      <c r="R6302" s="10" t="s">
        <v>258</v>
      </c>
      <c r="S6302" s="10" t="s">
        <v>259</v>
      </c>
      <c r="T6302" s="10" t="s">
        <v>15774</v>
      </c>
    </row>
    <row r="6303" spans="1:20" s="1" customFormat="1" x14ac:dyDescent="0.2">
      <c r="A6303" s="10" t="s">
        <v>15734</v>
      </c>
      <c r="B6303" s="6" t="str">
        <f t="shared" si="807"/>
        <v/>
      </c>
      <c r="C6303" s="10" t="s">
        <v>8086</v>
      </c>
      <c r="D6303" s="6"/>
      <c r="E6303" s="6"/>
      <c r="F6303" s="6"/>
      <c r="G6303" s="6"/>
      <c r="H6303" s="6"/>
      <c r="I6303" s="6"/>
      <c r="J6303" s="6" t="str">
        <f t="shared" si="806"/>
        <v>2000--19</v>
      </c>
      <c r="K6303" s="6" t="str">
        <f t="shared" si="804"/>
        <v>2000--19</v>
      </c>
      <c r="L6303" s="10" t="s">
        <v>319</v>
      </c>
      <c r="M6303" s="10" t="s">
        <v>8468</v>
      </c>
      <c r="N6303" s="10" t="s">
        <v>8097</v>
      </c>
      <c r="O6303" s="10" t="s">
        <v>8565</v>
      </c>
      <c r="P6303" s="6" t="str">
        <f t="shared" si="809"/>
        <v/>
      </c>
      <c r="Q6303" s="10" t="s">
        <v>4868</v>
      </c>
      <c r="R6303" s="10" t="s">
        <v>18</v>
      </c>
      <c r="S6303" s="10" t="s">
        <v>3838</v>
      </c>
      <c r="T6303" s="10" t="s">
        <v>15775</v>
      </c>
    </row>
    <row r="6304" spans="1:20" s="1" customFormat="1" x14ac:dyDescent="0.2">
      <c r="A6304" s="10" t="s">
        <v>15734</v>
      </c>
      <c r="B6304" s="6" t="str">
        <f t="shared" si="807"/>
        <v/>
      </c>
      <c r="C6304" s="10" t="s">
        <v>8087</v>
      </c>
      <c r="D6304" s="6"/>
      <c r="E6304" s="6"/>
      <c r="F6304" s="6"/>
      <c r="G6304" s="6"/>
      <c r="H6304" s="6"/>
      <c r="I6304" s="6"/>
      <c r="J6304" s="6" t="str">
        <f t="shared" si="806"/>
        <v>2000--20</v>
      </c>
      <c r="K6304" s="6" t="str">
        <f t="shared" si="804"/>
        <v>2000--20</v>
      </c>
      <c r="L6304" s="10" t="s">
        <v>319</v>
      </c>
      <c r="M6304" s="10" t="s">
        <v>8468</v>
      </c>
      <c r="N6304" s="10" t="s">
        <v>8330</v>
      </c>
      <c r="O6304" s="10" t="s">
        <v>8084</v>
      </c>
      <c r="P6304" s="6" t="str">
        <f t="shared" si="809"/>
        <v/>
      </c>
      <c r="Q6304" s="10" t="s">
        <v>13242</v>
      </c>
      <c r="R6304" s="10" t="s">
        <v>5472</v>
      </c>
      <c r="S6304" s="10" t="s">
        <v>81</v>
      </c>
      <c r="T6304" s="10" t="s">
        <v>15776</v>
      </c>
    </row>
    <row r="6305" spans="1:20" s="1" customFormat="1" x14ac:dyDescent="0.2">
      <c r="A6305" s="10" t="s">
        <v>15734</v>
      </c>
      <c r="B6305" s="6" t="str">
        <f t="shared" si="807"/>
        <v/>
      </c>
      <c r="C6305" s="10" t="s">
        <v>8079</v>
      </c>
      <c r="D6305" s="6"/>
      <c r="E6305" s="6"/>
      <c r="F6305" s="6"/>
      <c r="G6305" s="6"/>
      <c r="H6305" s="6"/>
      <c r="I6305" s="6"/>
      <c r="J6305" s="6" t="str">
        <f t="shared" si="806"/>
        <v>2000--21</v>
      </c>
      <c r="K6305" s="6" t="str">
        <f t="shared" si="804"/>
        <v>2000--21</v>
      </c>
      <c r="L6305" s="10" t="s">
        <v>319</v>
      </c>
      <c r="M6305" s="10" t="s">
        <v>8468</v>
      </c>
      <c r="N6305" s="10" t="s">
        <v>8330</v>
      </c>
      <c r="O6305" s="10" t="s">
        <v>8620</v>
      </c>
      <c r="P6305" s="6" t="str">
        <f t="shared" si="809"/>
        <v/>
      </c>
      <c r="Q6305" s="10" t="s">
        <v>4868</v>
      </c>
      <c r="R6305" s="10" t="s">
        <v>186</v>
      </c>
      <c r="S6305" s="10" t="s">
        <v>3838</v>
      </c>
      <c r="T6305" s="10" t="s">
        <v>15777</v>
      </c>
    </row>
    <row r="6306" spans="1:20" s="1" customFormat="1" x14ac:dyDescent="0.2">
      <c r="A6306" s="10" t="s">
        <v>15734</v>
      </c>
      <c r="B6306" s="6" t="str">
        <f t="shared" si="807"/>
        <v/>
      </c>
      <c r="C6306" s="10" t="s">
        <v>8088</v>
      </c>
      <c r="D6306" s="6"/>
      <c r="E6306" s="6"/>
      <c r="F6306" s="6"/>
      <c r="G6306" s="6"/>
      <c r="H6306" s="6"/>
      <c r="I6306" s="6"/>
      <c r="J6306" s="6" t="str">
        <f t="shared" si="806"/>
        <v>2000--22</v>
      </c>
      <c r="K6306" s="6" t="str">
        <f t="shared" si="804"/>
        <v>2000--22</v>
      </c>
      <c r="L6306" s="10" t="s">
        <v>319</v>
      </c>
      <c r="M6306" s="10" t="s">
        <v>8468</v>
      </c>
      <c r="N6306" s="10" t="s">
        <v>8330</v>
      </c>
      <c r="O6306" s="10" t="s">
        <v>8601</v>
      </c>
      <c r="P6306" s="6" t="str">
        <f t="shared" si="809"/>
        <v/>
      </c>
      <c r="Q6306" s="10" t="s">
        <v>13073</v>
      </c>
      <c r="R6306" s="10" t="s">
        <v>6424</v>
      </c>
      <c r="S6306" s="10" t="s">
        <v>3838</v>
      </c>
      <c r="T6306" s="10" t="s">
        <v>14810</v>
      </c>
    </row>
    <row r="6307" spans="1:20" s="1" customFormat="1" ht="76.5" x14ac:dyDescent="0.2">
      <c r="A6307" s="10" t="s">
        <v>15734</v>
      </c>
      <c r="B6307" s="6" t="str">
        <f t="shared" si="807"/>
        <v/>
      </c>
      <c r="C6307" s="10" t="s">
        <v>8089</v>
      </c>
      <c r="D6307" s="6"/>
      <c r="E6307" s="6"/>
      <c r="F6307" s="6"/>
      <c r="G6307" s="6"/>
      <c r="H6307" s="6"/>
      <c r="I6307" s="6"/>
      <c r="J6307" s="6" t="str">
        <f t="shared" si="806"/>
        <v>2000--23</v>
      </c>
      <c r="K6307" s="6" t="str">
        <f t="shared" si="804"/>
        <v>2000--23</v>
      </c>
      <c r="L6307" s="10" t="s">
        <v>319</v>
      </c>
      <c r="M6307" s="10" t="s">
        <v>8468</v>
      </c>
      <c r="N6307" s="10" t="s">
        <v>8272</v>
      </c>
      <c r="O6307" s="10" t="s">
        <v>8087</v>
      </c>
      <c r="P6307" s="6" t="str">
        <f t="shared" si="809"/>
        <v/>
      </c>
      <c r="Q6307" s="10" t="s">
        <v>12954</v>
      </c>
      <c r="R6307" s="10" t="s">
        <v>258</v>
      </c>
      <c r="S6307" s="10" t="s">
        <v>702</v>
      </c>
      <c r="T6307" s="10" t="s">
        <v>15778</v>
      </c>
    </row>
    <row r="6308" spans="1:20" s="1" customFormat="1" ht="140.25" x14ac:dyDescent="0.2">
      <c r="A6308" s="10" t="s">
        <v>15734</v>
      </c>
      <c r="B6308" s="6" t="str">
        <f t="shared" si="807"/>
        <v/>
      </c>
      <c r="C6308" s="10" t="s">
        <v>8090</v>
      </c>
      <c r="D6308" s="6"/>
      <c r="E6308" s="6"/>
      <c r="F6308" s="6"/>
      <c r="G6308" s="6"/>
      <c r="H6308" s="6"/>
      <c r="I6308" s="6"/>
      <c r="J6308" s="6" t="str">
        <f t="shared" si="806"/>
        <v>2000--24</v>
      </c>
      <c r="K6308" s="6" t="str">
        <f t="shared" si="804"/>
        <v>2000--24</v>
      </c>
      <c r="L6308" s="10" t="s">
        <v>319</v>
      </c>
      <c r="M6308" s="10" t="s">
        <v>8468</v>
      </c>
      <c r="N6308" s="10" t="s">
        <v>8078</v>
      </c>
      <c r="O6308" s="10" t="s">
        <v>8086</v>
      </c>
      <c r="P6308" s="6" t="str">
        <f t="shared" si="809"/>
        <v/>
      </c>
      <c r="Q6308" s="10" t="s">
        <v>12954</v>
      </c>
      <c r="R6308" s="10" t="s">
        <v>15779</v>
      </c>
      <c r="S6308" s="10" t="s">
        <v>15780</v>
      </c>
      <c r="T6308" s="10" t="s">
        <v>15781</v>
      </c>
    </row>
    <row r="6309" spans="1:20" s="1" customFormat="1" ht="51" x14ac:dyDescent="0.2">
      <c r="A6309" s="10" t="s">
        <v>15734</v>
      </c>
      <c r="B6309" s="6" t="str">
        <f t="shared" si="807"/>
        <v/>
      </c>
      <c r="C6309" s="10" t="s">
        <v>8098</v>
      </c>
      <c r="D6309" s="6"/>
      <c r="E6309" s="6"/>
      <c r="F6309" s="6"/>
      <c r="G6309" s="6"/>
      <c r="H6309" s="6"/>
      <c r="I6309" s="6"/>
      <c r="J6309" s="6" t="str">
        <f t="shared" si="806"/>
        <v>2000--25</v>
      </c>
      <c r="K6309" s="6" t="str">
        <f t="shared" si="804"/>
        <v>2000--25</v>
      </c>
      <c r="L6309" s="10" t="s">
        <v>319</v>
      </c>
      <c r="M6309" s="10" t="s">
        <v>8468</v>
      </c>
      <c r="N6309" s="10" t="s">
        <v>8305</v>
      </c>
      <c r="O6309" s="10" t="s">
        <v>8090</v>
      </c>
      <c r="P6309" s="6" t="str">
        <f t="shared" si="809"/>
        <v/>
      </c>
      <c r="Q6309" s="10" t="s">
        <v>12954</v>
      </c>
      <c r="R6309" s="10" t="s">
        <v>186</v>
      </c>
      <c r="S6309" s="10" t="s">
        <v>56</v>
      </c>
      <c r="T6309" s="10" t="s">
        <v>15782</v>
      </c>
    </row>
    <row r="6310" spans="1:20" s="1" customFormat="1" ht="25.5" x14ac:dyDescent="0.2">
      <c r="A6310" s="10" t="s">
        <v>15734</v>
      </c>
      <c r="B6310" s="6" t="str">
        <f t="shared" si="807"/>
        <v/>
      </c>
      <c r="C6310" s="10" t="s">
        <v>8091</v>
      </c>
      <c r="D6310" s="6"/>
      <c r="E6310" s="6"/>
      <c r="F6310" s="6"/>
      <c r="G6310" s="6"/>
      <c r="H6310" s="6"/>
      <c r="I6310" s="6"/>
      <c r="J6310" s="6" t="str">
        <f t="shared" si="806"/>
        <v>2000--26</v>
      </c>
      <c r="K6310" s="6" t="str">
        <f t="shared" si="804"/>
        <v>2000--26</v>
      </c>
      <c r="L6310" s="10" t="s">
        <v>319</v>
      </c>
      <c r="M6310" s="10" t="s">
        <v>8468</v>
      </c>
      <c r="N6310" s="10" t="s">
        <v>8305</v>
      </c>
      <c r="O6310" s="10" t="s">
        <v>9671</v>
      </c>
      <c r="P6310" s="6" t="str">
        <f t="shared" si="809"/>
        <v/>
      </c>
      <c r="Q6310" s="10" t="s">
        <v>4868</v>
      </c>
      <c r="R6310" s="10" t="s">
        <v>4781</v>
      </c>
      <c r="S6310" s="10" t="s">
        <v>3838</v>
      </c>
      <c r="T6310" s="10" t="s">
        <v>15783</v>
      </c>
    </row>
    <row r="6311" spans="1:20" s="1" customFormat="1" x14ac:dyDescent="0.2">
      <c r="A6311" s="10" t="s">
        <v>15734</v>
      </c>
      <c r="B6311" s="6" t="str">
        <f t="shared" si="807"/>
        <v/>
      </c>
      <c r="C6311" s="10" t="s">
        <v>8092</v>
      </c>
      <c r="D6311" s="6"/>
      <c r="E6311" s="6"/>
      <c r="F6311" s="6"/>
      <c r="G6311" s="6"/>
      <c r="H6311" s="6"/>
      <c r="I6311" s="6"/>
      <c r="J6311" s="6" t="str">
        <f t="shared" si="806"/>
        <v>2000--27</v>
      </c>
      <c r="K6311" s="6" t="str">
        <f t="shared" si="804"/>
        <v>2000--27</v>
      </c>
      <c r="L6311" s="10" t="s">
        <v>319</v>
      </c>
      <c r="M6311" s="10" t="s">
        <v>8468</v>
      </c>
      <c r="N6311" s="10" t="s">
        <v>8305</v>
      </c>
      <c r="O6311" s="10" t="s">
        <v>8555</v>
      </c>
      <c r="P6311" s="6" t="str">
        <f t="shared" si="809"/>
        <v/>
      </c>
      <c r="Q6311" s="10" t="s">
        <v>15784</v>
      </c>
      <c r="R6311" s="10" t="s">
        <v>5472</v>
      </c>
      <c r="S6311" s="10" t="s">
        <v>15785</v>
      </c>
      <c r="T6311" s="10" t="s">
        <v>15786</v>
      </c>
    </row>
    <row r="6312" spans="1:20" s="1" customFormat="1" ht="51" x14ac:dyDescent="0.2">
      <c r="A6312" s="10" t="s">
        <v>15734</v>
      </c>
      <c r="B6312" s="6" t="str">
        <f t="shared" si="807"/>
        <v/>
      </c>
      <c r="C6312" s="10" t="s">
        <v>8093</v>
      </c>
      <c r="D6312" s="6"/>
      <c r="E6312" s="6"/>
      <c r="F6312" s="6"/>
      <c r="G6312" s="6"/>
      <c r="H6312" s="6"/>
      <c r="I6312" s="6"/>
      <c r="J6312" s="6" t="str">
        <f t="shared" si="806"/>
        <v>2000--28</v>
      </c>
      <c r="K6312" s="6" t="str">
        <f t="shared" si="804"/>
        <v>2000--28</v>
      </c>
      <c r="L6312" s="10" t="s">
        <v>319</v>
      </c>
      <c r="M6312" s="10" t="s">
        <v>8469</v>
      </c>
      <c r="N6312" s="10" t="s">
        <v>8241</v>
      </c>
      <c r="O6312" s="10" t="s">
        <v>8584</v>
      </c>
      <c r="P6312" s="6" t="str">
        <f t="shared" si="809"/>
        <v/>
      </c>
      <c r="Q6312" s="10" t="s">
        <v>15787</v>
      </c>
      <c r="R6312" s="10" t="s">
        <v>18</v>
      </c>
      <c r="S6312" s="10" t="s">
        <v>15788</v>
      </c>
      <c r="T6312" s="10" t="s">
        <v>15789</v>
      </c>
    </row>
    <row r="6313" spans="1:20" s="1" customFormat="1" ht="25.5" x14ac:dyDescent="0.2">
      <c r="A6313" s="10" t="s">
        <v>15734</v>
      </c>
      <c r="B6313" s="6" t="str">
        <f t="shared" si="807"/>
        <v/>
      </c>
      <c r="C6313" s="10" t="s">
        <v>8094</v>
      </c>
      <c r="D6313" s="6"/>
      <c r="E6313" s="6"/>
      <c r="F6313" s="6"/>
      <c r="G6313" s="6"/>
      <c r="H6313" s="6"/>
      <c r="I6313" s="6"/>
      <c r="J6313" s="6" t="str">
        <f t="shared" si="806"/>
        <v>2000--29</v>
      </c>
      <c r="K6313" s="6" t="str">
        <f t="shared" si="804"/>
        <v>2000--29</v>
      </c>
      <c r="L6313" s="10" t="s">
        <v>319</v>
      </c>
      <c r="M6313" s="10" t="s">
        <v>8469</v>
      </c>
      <c r="N6313" s="10" t="s">
        <v>8273</v>
      </c>
      <c r="O6313" s="10" t="s">
        <v>8486</v>
      </c>
      <c r="P6313" s="6" t="str">
        <f t="shared" si="809"/>
        <v/>
      </c>
      <c r="Q6313" s="10" t="s">
        <v>4868</v>
      </c>
      <c r="R6313" s="10" t="s">
        <v>6424</v>
      </c>
      <c r="S6313" s="10" t="s">
        <v>3838</v>
      </c>
      <c r="T6313" s="10" t="s">
        <v>15790</v>
      </c>
    </row>
    <row r="6314" spans="1:20" s="1" customFormat="1" ht="38.25" x14ac:dyDescent="0.2">
      <c r="A6314" s="10" t="s">
        <v>15734</v>
      </c>
      <c r="B6314" s="6" t="str">
        <f t="shared" si="807"/>
        <v/>
      </c>
      <c r="C6314" s="10" t="s">
        <v>8636</v>
      </c>
      <c r="D6314" s="6"/>
      <c r="E6314" s="6"/>
      <c r="F6314" s="6"/>
      <c r="G6314" s="6"/>
      <c r="H6314" s="6"/>
      <c r="I6314" s="6"/>
      <c r="J6314" s="6" t="str">
        <f t="shared" si="806"/>
        <v>2000--30</v>
      </c>
      <c r="K6314" s="6" t="str">
        <f t="shared" si="804"/>
        <v>2000--30</v>
      </c>
      <c r="L6314" s="10" t="s">
        <v>319</v>
      </c>
      <c r="M6314" s="10" t="s">
        <v>8469</v>
      </c>
      <c r="N6314" s="10" t="s">
        <v>8326</v>
      </c>
      <c r="O6314" s="10" t="s">
        <v>9934</v>
      </c>
      <c r="P6314" s="6" t="str">
        <f t="shared" si="809"/>
        <v/>
      </c>
      <c r="Q6314" s="10" t="s">
        <v>4868</v>
      </c>
      <c r="R6314" s="10" t="s">
        <v>15791</v>
      </c>
      <c r="S6314" s="10" t="s">
        <v>3838</v>
      </c>
      <c r="T6314" s="10" t="s">
        <v>15792</v>
      </c>
    </row>
    <row r="6315" spans="1:20" s="1" customFormat="1" ht="38.25" x14ac:dyDescent="0.2">
      <c r="A6315" s="10" t="s">
        <v>15734</v>
      </c>
      <c r="B6315" s="6" t="str">
        <f t="shared" si="807"/>
        <v/>
      </c>
      <c r="C6315" s="10" t="s">
        <v>8617</v>
      </c>
      <c r="D6315" s="6"/>
      <c r="E6315" s="6"/>
      <c r="F6315" s="6"/>
      <c r="G6315" s="6"/>
      <c r="H6315" s="6"/>
      <c r="I6315" s="6"/>
      <c r="J6315" s="6" t="str">
        <f t="shared" si="806"/>
        <v>2000--31</v>
      </c>
      <c r="K6315" s="6" t="str">
        <f t="shared" si="804"/>
        <v>2000--31</v>
      </c>
      <c r="L6315" s="10" t="s">
        <v>319</v>
      </c>
      <c r="M6315" s="10" t="s">
        <v>8469</v>
      </c>
      <c r="N6315" s="10" t="s">
        <v>8099</v>
      </c>
      <c r="O6315" s="10" t="s">
        <v>3150</v>
      </c>
      <c r="P6315" s="6" t="str">
        <f t="shared" si="809"/>
        <v/>
      </c>
      <c r="Q6315" s="10" t="s">
        <v>4868</v>
      </c>
      <c r="R6315" s="10" t="s">
        <v>6399</v>
      </c>
      <c r="S6315" s="10" t="s">
        <v>3838</v>
      </c>
      <c r="T6315" s="10" t="s">
        <v>15793</v>
      </c>
    </row>
    <row r="6316" spans="1:20" s="1" customFormat="1" ht="204" x14ac:dyDescent="0.2">
      <c r="A6316" s="10" t="s">
        <v>15734</v>
      </c>
      <c r="B6316" s="6" t="str">
        <f t="shared" si="807"/>
        <v/>
      </c>
      <c r="C6316" s="10" t="s">
        <v>8396</v>
      </c>
      <c r="D6316" s="6"/>
      <c r="E6316" s="6"/>
      <c r="F6316" s="6"/>
      <c r="G6316" s="6"/>
      <c r="H6316" s="6"/>
      <c r="I6316" s="6"/>
      <c r="J6316" s="6" t="str">
        <f t="shared" si="806"/>
        <v>2000--32</v>
      </c>
      <c r="K6316" s="6" t="str">
        <f t="shared" si="804"/>
        <v>2000--32</v>
      </c>
      <c r="L6316" s="10" t="s">
        <v>319</v>
      </c>
      <c r="M6316" s="10" t="s">
        <v>8469</v>
      </c>
      <c r="N6316" s="10" t="s">
        <v>8318</v>
      </c>
      <c r="O6316" s="10" t="s">
        <v>2608</v>
      </c>
      <c r="P6316" s="6" t="str">
        <f t="shared" si="809"/>
        <v/>
      </c>
      <c r="Q6316" s="10" t="s">
        <v>12954</v>
      </c>
      <c r="R6316" s="10" t="s">
        <v>697</v>
      </c>
      <c r="S6316" s="10" t="s">
        <v>15794</v>
      </c>
      <c r="T6316" s="10" t="s">
        <v>15795</v>
      </c>
    </row>
    <row r="6317" spans="1:20" s="1" customFormat="1" ht="25.5" x14ac:dyDescent="0.2">
      <c r="A6317" s="10" t="s">
        <v>15734</v>
      </c>
      <c r="B6317" s="6" t="str">
        <f t="shared" si="807"/>
        <v/>
      </c>
      <c r="C6317" s="10" t="s">
        <v>8656</v>
      </c>
      <c r="D6317" s="6"/>
      <c r="E6317" s="6"/>
      <c r="F6317" s="6"/>
      <c r="G6317" s="6"/>
      <c r="H6317" s="6"/>
      <c r="I6317" s="6"/>
      <c r="J6317" s="6" t="str">
        <f t="shared" si="806"/>
        <v>2000--33</v>
      </c>
      <c r="K6317" s="6" t="str">
        <f t="shared" si="804"/>
        <v>2000--33</v>
      </c>
      <c r="L6317" s="10" t="s">
        <v>319</v>
      </c>
      <c r="M6317" s="10" t="s">
        <v>8469</v>
      </c>
      <c r="N6317" s="10" t="s">
        <v>8252</v>
      </c>
      <c r="O6317" s="10" t="s">
        <v>8085</v>
      </c>
      <c r="P6317" s="6" t="str">
        <f t="shared" si="809"/>
        <v/>
      </c>
      <c r="Q6317" s="10" t="s">
        <v>12954</v>
      </c>
      <c r="R6317" s="10" t="s">
        <v>1880</v>
      </c>
      <c r="S6317" s="10" t="s">
        <v>6758</v>
      </c>
      <c r="T6317" s="10" t="s">
        <v>15796</v>
      </c>
    </row>
    <row r="6318" spans="1:20" s="1" customFormat="1" ht="25.5" x14ac:dyDescent="0.2">
      <c r="A6318" s="10" t="s">
        <v>15734</v>
      </c>
      <c r="B6318" s="6" t="str">
        <f t="shared" si="807"/>
        <v/>
      </c>
      <c r="C6318" s="10" t="s">
        <v>8267</v>
      </c>
      <c r="D6318" s="6"/>
      <c r="E6318" s="6"/>
      <c r="F6318" s="6"/>
      <c r="G6318" s="6"/>
      <c r="H6318" s="6"/>
      <c r="I6318" s="6"/>
      <c r="J6318" s="6" t="str">
        <f t="shared" si="806"/>
        <v>2000--34</v>
      </c>
      <c r="K6318" s="6" t="str">
        <f t="shared" si="804"/>
        <v>2000--34</v>
      </c>
      <c r="L6318" s="10" t="s">
        <v>319</v>
      </c>
      <c r="M6318" s="10" t="s">
        <v>8469</v>
      </c>
      <c r="N6318" s="10" t="s">
        <v>8252</v>
      </c>
      <c r="O6318" s="10" t="s">
        <v>8482</v>
      </c>
      <c r="P6318" s="6" t="str">
        <f t="shared" si="809"/>
        <v/>
      </c>
      <c r="Q6318" s="10" t="s">
        <v>4868</v>
      </c>
      <c r="R6318" s="10" t="s">
        <v>18</v>
      </c>
      <c r="S6318" s="10" t="s">
        <v>3838</v>
      </c>
      <c r="T6318" s="10" t="s">
        <v>15797</v>
      </c>
    </row>
    <row r="6319" spans="1:20" s="1" customFormat="1" x14ac:dyDescent="0.2">
      <c r="A6319" s="10" t="s">
        <v>15734</v>
      </c>
      <c r="B6319" s="6" t="str">
        <f t="shared" si="807"/>
        <v/>
      </c>
      <c r="C6319" s="10" t="s">
        <v>8268</v>
      </c>
      <c r="D6319" s="6"/>
      <c r="E6319" s="6"/>
      <c r="F6319" s="6"/>
      <c r="G6319" s="6"/>
      <c r="H6319" s="6"/>
      <c r="I6319" s="6"/>
      <c r="J6319" s="6" t="str">
        <f t="shared" si="806"/>
        <v>2000--35</v>
      </c>
      <c r="K6319" s="6" t="str">
        <f t="shared" si="804"/>
        <v>2000--35</v>
      </c>
      <c r="L6319" s="10" t="s">
        <v>319</v>
      </c>
      <c r="M6319" s="10" t="s">
        <v>8469</v>
      </c>
      <c r="N6319" s="10" t="s">
        <v>8096</v>
      </c>
      <c r="O6319" s="10" t="s">
        <v>8113</v>
      </c>
      <c r="P6319" s="6" t="str">
        <f t="shared" si="809"/>
        <v/>
      </c>
      <c r="Q6319" s="10" t="s">
        <v>4868</v>
      </c>
      <c r="R6319" s="10" t="s">
        <v>258</v>
      </c>
      <c r="S6319" s="10" t="s">
        <v>3838</v>
      </c>
      <c r="T6319" s="10" t="s">
        <v>15798</v>
      </c>
    </row>
    <row r="6320" spans="1:20" s="1" customFormat="1" x14ac:dyDescent="0.2">
      <c r="A6320" s="10" t="s">
        <v>15734</v>
      </c>
      <c r="B6320" s="6" t="str">
        <f t="shared" si="807"/>
        <v/>
      </c>
      <c r="C6320" s="10" t="s">
        <v>8584</v>
      </c>
      <c r="D6320" s="6"/>
      <c r="E6320" s="6"/>
      <c r="F6320" s="6"/>
      <c r="G6320" s="6"/>
      <c r="H6320" s="6"/>
      <c r="I6320" s="6"/>
      <c r="J6320" s="6" t="str">
        <f t="shared" si="806"/>
        <v>2000--36</v>
      </c>
      <c r="K6320" s="6" t="str">
        <f t="shared" si="804"/>
        <v>2000--36</v>
      </c>
      <c r="L6320" s="10" t="s">
        <v>4456</v>
      </c>
      <c r="M6320" s="10" t="s">
        <v>8438</v>
      </c>
      <c r="N6320" s="10" t="s">
        <v>8199</v>
      </c>
      <c r="O6320" s="10" t="s">
        <v>8095</v>
      </c>
      <c r="P6320" s="6" t="str">
        <f t="shared" si="809"/>
        <v/>
      </c>
      <c r="Q6320" s="10" t="s">
        <v>14972</v>
      </c>
      <c r="R6320" s="10" t="s">
        <v>46</v>
      </c>
      <c r="S6320" s="10" t="s">
        <v>4120</v>
      </c>
      <c r="T6320" s="10" t="s">
        <v>15799</v>
      </c>
    </row>
    <row r="6321" spans="1:20" s="1" customFormat="1" ht="25.5" x14ac:dyDescent="0.2">
      <c r="A6321" s="10" t="s">
        <v>15734</v>
      </c>
      <c r="B6321" s="6" t="str">
        <f t="shared" si="807"/>
        <v/>
      </c>
      <c r="C6321" s="10" t="s">
        <v>8585</v>
      </c>
      <c r="D6321" s="6"/>
      <c r="E6321" s="6"/>
      <c r="F6321" s="6"/>
      <c r="G6321" s="6"/>
      <c r="H6321" s="6"/>
      <c r="I6321" s="6"/>
      <c r="J6321" s="6" t="str">
        <f t="shared" si="806"/>
        <v>2000--37</v>
      </c>
      <c r="K6321" s="6" t="str">
        <f t="shared" si="804"/>
        <v>2000--37</v>
      </c>
      <c r="L6321" s="10" t="s">
        <v>6720</v>
      </c>
      <c r="M6321" s="10" t="s">
        <v>8617</v>
      </c>
      <c r="N6321" s="10" t="s">
        <v>8569</v>
      </c>
      <c r="O6321" s="10" t="s">
        <v>8631</v>
      </c>
      <c r="P6321" s="6" t="str">
        <f t="shared" si="809"/>
        <v/>
      </c>
      <c r="Q6321" s="10" t="s">
        <v>15800</v>
      </c>
      <c r="R6321" s="10" t="s">
        <v>18</v>
      </c>
      <c r="S6321" s="10" t="s">
        <v>307</v>
      </c>
      <c r="T6321" s="10" t="s">
        <v>15801</v>
      </c>
    </row>
    <row r="6322" spans="1:20" s="1" customFormat="1" x14ac:dyDescent="0.2">
      <c r="A6322" s="10" t="s">
        <v>15734</v>
      </c>
      <c r="B6322" s="6" t="str">
        <f t="shared" si="807"/>
        <v>A</v>
      </c>
      <c r="C6322" s="10" t="s">
        <v>8241</v>
      </c>
      <c r="D6322" s="6"/>
      <c r="E6322" s="10" t="s">
        <v>13231</v>
      </c>
      <c r="F6322" s="10" t="s">
        <v>13232</v>
      </c>
      <c r="G6322" s="6"/>
      <c r="H6322" s="6"/>
      <c r="I6322" s="6"/>
      <c r="J6322" s="6" t="str">
        <f t="shared" si="806"/>
        <v>2000-A-1</v>
      </c>
      <c r="K6322" s="6" t="str">
        <f t="shared" si="804"/>
        <v>2000-A-1</v>
      </c>
      <c r="L6322" s="10" t="s">
        <v>15207</v>
      </c>
      <c r="M6322" s="6"/>
      <c r="N6322" s="10" t="s">
        <v>15802</v>
      </c>
      <c r="O6322" s="10" t="s">
        <v>8241</v>
      </c>
      <c r="P6322" s="6" t="str">
        <f t="shared" si="809"/>
        <v>W. Mico Antoine</v>
      </c>
      <c r="Q6322" s="10" t="s">
        <v>15214</v>
      </c>
      <c r="R6322" s="10" t="s">
        <v>18</v>
      </c>
      <c r="S6322" s="10" t="s">
        <v>81</v>
      </c>
      <c r="T6322" s="6"/>
    </row>
    <row r="6323" spans="1:20" s="1" customFormat="1" x14ac:dyDescent="0.2">
      <c r="A6323" s="10" t="s">
        <v>15734</v>
      </c>
      <c r="B6323" s="6" t="str">
        <f t="shared" si="807"/>
        <v>A</v>
      </c>
      <c r="C6323" s="10" t="s">
        <v>8273</v>
      </c>
      <c r="D6323" s="6"/>
      <c r="E6323" s="10" t="s">
        <v>13231</v>
      </c>
      <c r="F6323" s="10" t="s">
        <v>13232</v>
      </c>
      <c r="G6323" s="6"/>
      <c r="H6323" s="6"/>
      <c r="I6323" s="6"/>
      <c r="J6323" s="6" t="str">
        <f t="shared" si="806"/>
        <v>2000-A-2</v>
      </c>
      <c r="K6323" s="6" t="str">
        <f t="shared" ref="K6323:K6386" si="810">J6323</f>
        <v>2000-A-2</v>
      </c>
      <c r="L6323" s="10" t="s">
        <v>15207</v>
      </c>
      <c r="M6323" s="6"/>
      <c r="N6323" s="10" t="s">
        <v>15802</v>
      </c>
      <c r="O6323" s="10" t="s">
        <v>8241</v>
      </c>
      <c r="P6323" s="6" t="str">
        <f t="shared" si="809"/>
        <v>W. Mico Antoine</v>
      </c>
      <c r="Q6323" s="10" t="s">
        <v>15803</v>
      </c>
      <c r="R6323" s="10" t="s">
        <v>18</v>
      </c>
      <c r="S6323" s="10" t="s">
        <v>5271</v>
      </c>
      <c r="T6323" s="6"/>
    </row>
    <row r="6324" spans="1:20" s="1" customFormat="1" x14ac:dyDescent="0.2">
      <c r="A6324" s="10" t="s">
        <v>15734</v>
      </c>
      <c r="B6324" s="6" t="str">
        <f t="shared" si="807"/>
        <v>A</v>
      </c>
      <c r="C6324" s="10" t="s">
        <v>8326</v>
      </c>
      <c r="D6324" s="6"/>
      <c r="E6324" s="10" t="s">
        <v>13231</v>
      </c>
      <c r="F6324" s="10" t="s">
        <v>13232</v>
      </c>
      <c r="G6324" s="6"/>
      <c r="H6324" s="6"/>
      <c r="I6324" s="6"/>
      <c r="J6324" s="6" t="str">
        <f t="shared" si="806"/>
        <v>2000-A-3</v>
      </c>
      <c r="K6324" s="6" t="str">
        <f t="shared" si="810"/>
        <v>2000-A-3</v>
      </c>
      <c r="L6324" s="10" t="s">
        <v>15207</v>
      </c>
      <c r="M6324" s="6"/>
      <c r="N6324" s="10" t="s">
        <v>15802</v>
      </c>
      <c r="O6324" s="10" t="s">
        <v>8273</v>
      </c>
      <c r="P6324" s="6" t="str">
        <f t="shared" si="809"/>
        <v>W. Mico Antoine</v>
      </c>
      <c r="Q6324" s="10" t="s">
        <v>15215</v>
      </c>
      <c r="R6324" s="10" t="s">
        <v>18</v>
      </c>
      <c r="S6324" s="10" t="s">
        <v>81</v>
      </c>
      <c r="T6324" s="6"/>
    </row>
    <row r="6325" spans="1:20" s="1" customFormat="1" x14ac:dyDescent="0.2">
      <c r="A6325" s="10" t="s">
        <v>15734</v>
      </c>
      <c r="B6325" s="6" t="str">
        <f t="shared" si="807"/>
        <v>A</v>
      </c>
      <c r="C6325" s="10" t="s">
        <v>8099</v>
      </c>
      <c r="D6325" s="6"/>
      <c r="E6325" s="10" t="s">
        <v>13231</v>
      </c>
      <c r="F6325" s="10" t="s">
        <v>13232</v>
      </c>
      <c r="G6325" s="6"/>
      <c r="H6325" s="6"/>
      <c r="I6325" s="6"/>
      <c r="J6325" s="6" t="str">
        <f t="shared" si="806"/>
        <v>2000-A-4</v>
      </c>
      <c r="K6325" s="6" t="str">
        <f t="shared" si="810"/>
        <v>2000-A-4</v>
      </c>
      <c r="L6325" s="10" t="s">
        <v>15207</v>
      </c>
      <c r="M6325" s="6"/>
      <c r="N6325" s="10" t="s">
        <v>15802</v>
      </c>
      <c r="O6325" s="10" t="s">
        <v>8273</v>
      </c>
      <c r="P6325" s="6" t="str">
        <f t="shared" si="809"/>
        <v>W. Mico Antoine</v>
      </c>
      <c r="Q6325" s="10" t="s">
        <v>15804</v>
      </c>
      <c r="R6325" s="10" t="s">
        <v>18</v>
      </c>
      <c r="S6325" s="10" t="s">
        <v>5271</v>
      </c>
      <c r="T6325" s="6"/>
    </row>
    <row r="6326" spans="1:20" s="1" customFormat="1" x14ac:dyDescent="0.2">
      <c r="A6326" s="10" t="s">
        <v>15734</v>
      </c>
      <c r="B6326" s="6" t="str">
        <f t="shared" si="807"/>
        <v>A</v>
      </c>
      <c r="C6326" s="10" t="s">
        <v>8318</v>
      </c>
      <c r="D6326" s="6"/>
      <c r="E6326" s="10" t="s">
        <v>13231</v>
      </c>
      <c r="F6326" s="10" t="s">
        <v>13232</v>
      </c>
      <c r="G6326" s="6"/>
      <c r="H6326" s="6"/>
      <c r="I6326" s="6"/>
      <c r="J6326" s="6" t="str">
        <f t="shared" si="806"/>
        <v>2000-A-5</v>
      </c>
      <c r="K6326" s="6" t="str">
        <f t="shared" si="810"/>
        <v>2000-A-5</v>
      </c>
      <c r="L6326" s="10" t="s">
        <v>15207</v>
      </c>
      <c r="M6326" s="6"/>
      <c r="N6326" s="10" t="s">
        <v>15802</v>
      </c>
      <c r="O6326" s="10" t="s">
        <v>8273</v>
      </c>
      <c r="P6326" s="6" t="str">
        <f t="shared" si="809"/>
        <v>W. Mico Antoine</v>
      </c>
      <c r="Q6326" s="10" t="s">
        <v>15494</v>
      </c>
      <c r="R6326" s="10" t="s">
        <v>18</v>
      </c>
      <c r="S6326" s="10" t="s">
        <v>640</v>
      </c>
      <c r="T6326" s="10" t="s">
        <v>15805</v>
      </c>
    </row>
    <row r="6327" spans="1:20" s="1" customFormat="1" x14ac:dyDescent="0.2">
      <c r="A6327" s="10" t="s">
        <v>15734</v>
      </c>
      <c r="B6327" s="6" t="str">
        <f t="shared" si="807"/>
        <v>A</v>
      </c>
      <c r="C6327" s="10" t="s">
        <v>8252</v>
      </c>
      <c r="D6327" s="6"/>
      <c r="E6327" s="10" t="s">
        <v>13231</v>
      </c>
      <c r="F6327" s="10" t="s">
        <v>13232</v>
      </c>
      <c r="G6327" s="6"/>
      <c r="H6327" s="6"/>
      <c r="I6327" s="6"/>
      <c r="J6327" s="6" t="str">
        <f t="shared" si="806"/>
        <v>2000-A-6</v>
      </c>
      <c r="K6327" s="6" t="str">
        <f t="shared" si="810"/>
        <v>2000-A-6</v>
      </c>
      <c r="L6327" s="10" t="s">
        <v>15207</v>
      </c>
      <c r="M6327" s="6"/>
      <c r="N6327" s="10" t="s">
        <v>15802</v>
      </c>
      <c r="O6327" s="10" t="s">
        <v>8273</v>
      </c>
      <c r="P6327" s="6" t="str">
        <f t="shared" si="809"/>
        <v>W. Mico Antoine</v>
      </c>
      <c r="Q6327" s="10" t="s">
        <v>13844</v>
      </c>
      <c r="R6327" s="10" t="s">
        <v>18</v>
      </c>
      <c r="S6327" s="10" t="s">
        <v>640</v>
      </c>
      <c r="T6327" s="10" t="s">
        <v>15806</v>
      </c>
    </row>
    <row r="6328" spans="1:20" s="1" customFormat="1" x14ac:dyDescent="0.2">
      <c r="A6328" s="10" t="s">
        <v>15734</v>
      </c>
      <c r="B6328" s="6" t="str">
        <f t="shared" si="807"/>
        <v>A</v>
      </c>
      <c r="C6328" s="10" t="s">
        <v>8096</v>
      </c>
      <c r="D6328" s="6"/>
      <c r="E6328" s="10" t="s">
        <v>13231</v>
      </c>
      <c r="F6328" s="10" t="s">
        <v>13232</v>
      </c>
      <c r="G6328" s="6"/>
      <c r="H6328" s="6"/>
      <c r="I6328" s="6"/>
      <c r="J6328" s="6" t="str">
        <f t="shared" si="806"/>
        <v>2000-A-7</v>
      </c>
      <c r="K6328" s="6" t="str">
        <f t="shared" si="810"/>
        <v>2000-A-7</v>
      </c>
      <c r="L6328" s="10" t="s">
        <v>15207</v>
      </c>
      <c r="M6328" s="6"/>
      <c r="N6328" s="10" t="s">
        <v>15802</v>
      </c>
      <c r="O6328" s="10" t="s">
        <v>8273</v>
      </c>
      <c r="P6328" s="6" t="str">
        <f t="shared" si="809"/>
        <v>W. Mico Antoine</v>
      </c>
      <c r="Q6328" s="10" t="s">
        <v>15807</v>
      </c>
      <c r="R6328" s="10" t="s">
        <v>18</v>
      </c>
      <c r="S6328" s="10" t="s">
        <v>640</v>
      </c>
      <c r="T6328" s="6"/>
    </row>
    <row r="6329" spans="1:20" s="1" customFormat="1" ht="25.5" x14ac:dyDescent="0.2">
      <c r="A6329" s="10" t="s">
        <v>15734</v>
      </c>
      <c r="B6329" s="6" t="str">
        <f t="shared" si="807"/>
        <v>A</v>
      </c>
      <c r="C6329" s="10" t="s">
        <v>8097</v>
      </c>
      <c r="D6329" s="6"/>
      <c r="E6329" s="10" t="s">
        <v>13231</v>
      </c>
      <c r="F6329" s="10" t="s">
        <v>13232</v>
      </c>
      <c r="G6329" s="6"/>
      <c r="H6329" s="6"/>
      <c r="I6329" s="6"/>
      <c r="J6329" s="6" t="str">
        <f t="shared" si="806"/>
        <v>2000-A-8</v>
      </c>
      <c r="K6329" s="6" t="str">
        <f t="shared" si="810"/>
        <v>2000-A-8</v>
      </c>
      <c r="L6329" s="10" t="s">
        <v>15207</v>
      </c>
      <c r="M6329" s="6"/>
      <c r="N6329" s="10" t="s">
        <v>15802</v>
      </c>
      <c r="O6329" s="10" t="s">
        <v>8326</v>
      </c>
      <c r="P6329" s="6" t="str">
        <f t="shared" si="809"/>
        <v>W. Mico Antoine</v>
      </c>
      <c r="Q6329" s="10" t="s">
        <v>15235</v>
      </c>
      <c r="R6329" s="10" t="s">
        <v>18</v>
      </c>
      <c r="S6329" s="10" t="s">
        <v>10325</v>
      </c>
      <c r="T6329" s="10" t="s">
        <v>15808</v>
      </c>
    </row>
    <row r="6330" spans="1:20" s="1" customFormat="1" ht="25.5" x14ac:dyDescent="0.2">
      <c r="A6330" s="10" t="s">
        <v>15734</v>
      </c>
      <c r="B6330" s="6" t="str">
        <f t="shared" si="807"/>
        <v>A</v>
      </c>
      <c r="C6330" s="10" t="s">
        <v>8330</v>
      </c>
      <c r="D6330" s="6"/>
      <c r="E6330" s="10" t="s">
        <v>13231</v>
      </c>
      <c r="F6330" s="10" t="s">
        <v>13232</v>
      </c>
      <c r="G6330" s="6"/>
      <c r="H6330" s="6"/>
      <c r="I6330" s="6"/>
      <c r="J6330" s="6" t="str">
        <f t="shared" si="806"/>
        <v>2000-A-9</v>
      </c>
      <c r="K6330" s="6" t="str">
        <f t="shared" si="810"/>
        <v>2000-A-9</v>
      </c>
      <c r="L6330" s="10" t="s">
        <v>15207</v>
      </c>
      <c r="M6330" s="6"/>
      <c r="N6330" s="10" t="s">
        <v>15802</v>
      </c>
      <c r="O6330" s="10" t="s">
        <v>8099</v>
      </c>
      <c r="P6330" s="6" t="str">
        <f t="shared" si="809"/>
        <v>W. Mico Antoine</v>
      </c>
      <c r="Q6330" s="10" t="s">
        <v>15809</v>
      </c>
      <c r="R6330" s="10" t="s">
        <v>18</v>
      </c>
      <c r="S6330" s="10" t="s">
        <v>3838</v>
      </c>
      <c r="T6330" s="10" t="s">
        <v>15810</v>
      </c>
    </row>
    <row r="6331" spans="1:20" s="1" customFormat="1" x14ac:dyDescent="0.2">
      <c r="A6331" s="10" t="s">
        <v>15734</v>
      </c>
      <c r="B6331" s="6" t="str">
        <f t="shared" si="807"/>
        <v>A</v>
      </c>
      <c r="C6331" s="10" t="s">
        <v>8272</v>
      </c>
      <c r="D6331" s="6"/>
      <c r="E6331" s="10" t="s">
        <v>13231</v>
      </c>
      <c r="F6331" s="10" t="s">
        <v>13232</v>
      </c>
      <c r="G6331" s="6"/>
      <c r="H6331" s="6"/>
      <c r="I6331" s="6"/>
      <c r="J6331" s="6" t="str">
        <f t="shared" si="806"/>
        <v>2000-A-10</v>
      </c>
      <c r="K6331" s="6" t="str">
        <f t="shared" si="810"/>
        <v>2000-A-10</v>
      </c>
      <c r="L6331" s="10" t="s">
        <v>15207</v>
      </c>
      <c r="M6331" s="6"/>
      <c r="N6331" s="10" t="s">
        <v>15802</v>
      </c>
      <c r="O6331" s="10" t="s">
        <v>8099</v>
      </c>
      <c r="P6331" s="6" t="str">
        <f t="shared" si="809"/>
        <v>W. Mico Antoine</v>
      </c>
      <c r="Q6331" s="10" t="s">
        <v>15224</v>
      </c>
      <c r="R6331" s="10" t="s">
        <v>18</v>
      </c>
      <c r="S6331" s="10" t="s">
        <v>25</v>
      </c>
      <c r="T6331" s="10" t="s">
        <v>15811</v>
      </c>
    </row>
    <row r="6332" spans="1:20" s="1" customFormat="1" x14ac:dyDescent="0.2">
      <c r="A6332" s="10" t="s">
        <v>15734</v>
      </c>
      <c r="B6332" s="6" t="str">
        <f t="shared" si="807"/>
        <v>A</v>
      </c>
      <c r="C6332" s="10" t="s">
        <v>8078</v>
      </c>
      <c r="D6332" s="6"/>
      <c r="E6332" s="10" t="s">
        <v>13231</v>
      </c>
      <c r="F6332" s="10" t="s">
        <v>13232</v>
      </c>
      <c r="G6332" s="6"/>
      <c r="H6332" s="6"/>
      <c r="I6332" s="6"/>
      <c r="J6332" s="6" t="str">
        <f t="shared" si="806"/>
        <v>2000-A-11</v>
      </c>
      <c r="K6332" s="6" t="str">
        <f t="shared" si="810"/>
        <v>2000-A-11</v>
      </c>
      <c r="L6332" s="10" t="s">
        <v>15207</v>
      </c>
      <c r="M6332" s="6"/>
      <c r="N6332" s="10" t="s">
        <v>15802</v>
      </c>
      <c r="O6332" s="10" t="s">
        <v>8099</v>
      </c>
      <c r="P6332" s="6" t="str">
        <f t="shared" si="809"/>
        <v>W. Mico Antoine</v>
      </c>
      <c r="Q6332" s="10" t="s">
        <v>15812</v>
      </c>
      <c r="R6332" s="10" t="s">
        <v>18</v>
      </c>
      <c r="S6332" s="10" t="s">
        <v>81</v>
      </c>
      <c r="T6332" s="10" t="s">
        <v>15813</v>
      </c>
    </row>
    <row r="6333" spans="1:20" s="1" customFormat="1" x14ac:dyDescent="0.2">
      <c r="A6333" s="10" t="s">
        <v>15734</v>
      </c>
      <c r="B6333" s="6" t="str">
        <f t="shared" si="807"/>
        <v>A</v>
      </c>
      <c r="C6333" s="10" t="s">
        <v>8305</v>
      </c>
      <c r="D6333" s="6"/>
      <c r="E6333" s="10" t="s">
        <v>13231</v>
      </c>
      <c r="F6333" s="10" t="s">
        <v>13232</v>
      </c>
      <c r="G6333" s="6"/>
      <c r="H6333" s="6"/>
      <c r="I6333" s="6"/>
      <c r="J6333" s="6" t="str">
        <f t="shared" si="806"/>
        <v>2000-A-12</v>
      </c>
      <c r="K6333" s="6" t="str">
        <f t="shared" si="810"/>
        <v>2000-A-12</v>
      </c>
      <c r="L6333" s="10" t="s">
        <v>15207</v>
      </c>
      <c r="M6333" s="6"/>
      <c r="N6333" s="10" t="s">
        <v>15814</v>
      </c>
      <c r="O6333" s="10" t="s">
        <v>8241</v>
      </c>
      <c r="P6333" s="6" t="str">
        <f t="shared" si="809"/>
        <v>W. Mico Antoine</v>
      </c>
      <c r="Q6333" s="10" t="s">
        <v>15214</v>
      </c>
      <c r="R6333" s="10" t="s">
        <v>18</v>
      </c>
      <c r="S6333" s="10" t="s">
        <v>81</v>
      </c>
      <c r="T6333" s="6"/>
    </row>
    <row r="6334" spans="1:20" s="1" customFormat="1" x14ac:dyDescent="0.2">
      <c r="A6334" s="10" t="s">
        <v>15734</v>
      </c>
      <c r="B6334" s="6" t="str">
        <f t="shared" si="807"/>
        <v>A</v>
      </c>
      <c r="C6334" s="10" t="s">
        <v>8080</v>
      </c>
      <c r="D6334" s="6"/>
      <c r="E6334" s="10" t="s">
        <v>13231</v>
      </c>
      <c r="F6334" s="10" t="s">
        <v>13232</v>
      </c>
      <c r="G6334" s="6"/>
      <c r="H6334" s="6"/>
      <c r="I6334" s="6"/>
      <c r="J6334" s="6" t="str">
        <f t="shared" si="806"/>
        <v>2000-A-13</v>
      </c>
      <c r="K6334" s="6" t="str">
        <f t="shared" si="810"/>
        <v>2000-A-13</v>
      </c>
      <c r="L6334" s="10" t="s">
        <v>15207</v>
      </c>
      <c r="M6334" s="6"/>
      <c r="N6334" s="10" t="s">
        <v>15814</v>
      </c>
      <c r="O6334" s="10" t="s">
        <v>8241</v>
      </c>
      <c r="P6334" s="6" t="str">
        <f t="shared" ref="P6334:P6365" si="811">CONCATENATE(E6334,F6334)</f>
        <v>W. Mico Antoine</v>
      </c>
      <c r="Q6334" s="10" t="s">
        <v>15815</v>
      </c>
      <c r="R6334" s="10" t="s">
        <v>18</v>
      </c>
      <c r="S6334" s="10" t="s">
        <v>81</v>
      </c>
      <c r="T6334" s="6"/>
    </row>
    <row r="6335" spans="1:20" s="1" customFormat="1" x14ac:dyDescent="0.2">
      <c r="A6335" s="10" t="s">
        <v>15734</v>
      </c>
      <c r="B6335" s="6" t="str">
        <f t="shared" si="807"/>
        <v>A</v>
      </c>
      <c r="C6335" s="10" t="s">
        <v>8081</v>
      </c>
      <c r="D6335" s="6"/>
      <c r="E6335" s="10" t="s">
        <v>13231</v>
      </c>
      <c r="F6335" s="10" t="s">
        <v>13232</v>
      </c>
      <c r="G6335" s="6"/>
      <c r="H6335" s="6"/>
      <c r="I6335" s="6"/>
      <c r="J6335" s="6" t="str">
        <f t="shared" si="806"/>
        <v>2000-A-14</v>
      </c>
      <c r="K6335" s="6" t="str">
        <f t="shared" si="810"/>
        <v>2000-A-14</v>
      </c>
      <c r="L6335" s="10" t="s">
        <v>15207</v>
      </c>
      <c r="M6335" s="6"/>
      <c r="N6335" s="10" t="s">
        <v>15814</v>
      </c>
      <c r="O6335" s="10" t="s">
        <v>8273</v>
      </c>
      <c r="P6335" s="6" t="str">
        <f t="shared" si="811"/>
        <v>W. Mico Antoine</v>
      </c>
      <c r="Q6335" s="10" t="s">
        <v>15215</v>
      </c>
      <c r="R6335" s="10" t="s">
        <v>18</v>
      </c>
      <c r="S6335" s="10" t="s">
        <v>81</v>
      </c>
      <c r="T6335" s="6"/>
    </row>
    <row r="6336" spans="1:20" s="1" customFormat="1" x14ac:dyDescent="0.2">
      <c r="A6336" s="10" t="s">
        <v>15734</v>
      </c>
      <c r="B6336" s="6" t="str">
        <f t="shared" si="807"/>
        <v>A</v>
      </c>
      <c r="C6336" s="10" t="s">
        <v>8082</v>
      </c>
      <c r="D6336" s="6"/>
      <c r="E6336" s="10" t="s">
        <v>13231</v>
      </c>
      <c r="F6336" s="10" t="s">
        <v>13232</v>
      </c>
      <c r="G6336" s="6"/>
      <c r="H6336" s="6"/>
      <c r="I6336" s="6"/>
      <c r="J6336" s="6" t="str">
        <f t="shared" si="806"/>
        <v>2000-A-15</v>
      </c>
      <c r="K6336" s="6" t="str">
        <f t="shared" si="810"/>
        <v>2000-A-15</v>
      </c>
      <c r="L6336" s="10" t="s">
        <v>15207</v>
      </c>
      <c r="M6336" s="6"/>
      <c r="N6336" s="10" t="s">
        <v>15814</v>
      </c>
      <c r="O6336" s="10" t="s">
        <v>8273</v>
      </c>
      <c r="P6336" s="6" t="str">
        <f t="shared" si="811"/>
        <v>W. Mico Antoine</v>
      </c>
      <c r="Q6336" s="10" t="s">
        <v>13844</v>
      </c>
      <c r="R6336" s="10" t="s">
        <v>18</v>
      </c>
      <c r="S6336" s="10" t="s">
        <v>640</v>
      </c>
      <c r="T6336" s="10" t="s">
        <v>15816</v>
      </c>
    </row>
    <row r="6337" spans="1:20" s="1" customFormat="1" x14ac:dyDescent="0.2">
      <c r="A6337" s="10" t="s">
        <v>15734</v>
      </c>
      <c r="B6337" s="6" t="str">
        <f t="shared" si="807"/>
        <v>A</v>
      </c>
      <c r="C6337" s="10" t="s">
        <v>8083</v>
      </c>
      <c r="D6337" s="6"/>
      <c r="E6337" s="10" t="s">
        <v>13231</v>
      </c>
      <c r="F6337" s="10" t="s">
        <v>13232</v>
      </c>
      <c r="G6337" s="6"/>
      <c r="H6337" s="6"/>
      <c r="I6337" s="6"/>
      <c r="J6337" s="6" t="str">
        <f t="shared" si="806"/>
        <v>2000-A-16</v>
      </c>
      <c r="K6337" s="6" t="str">
        <f t="shared" si="810"/>
        <v>2000-A-16</v>
      </c>
      <c r="L6337" s="10" t="s">
        <v>15207</v>
      </c>
      <c r="M6337" s="6"/>
      <c r="N6337" s="10" t="s">
        <v>15814</v>
      </c>
      <c r="O6337" s="10" t="s">
        <v>8273</v>
      </c>
      <c r="P6337" s="6" t="str">
        <f t="shared" si="811"/>
        <v>W. Mico Antoine</v>
      </c>
      <c r="Q6337" s="10" t="s">
        <v>15817</v>
      </c>
      <c r="R6337" s="10" t="s">
        <v>18</v>
      </c>
      <c r="S6337" s="10" t="s">
        <v>640</v>
      </c>
      <c r="T6337" s="10" t="s">
        <v>15818</v>
      </c>
    </row>
    <row r="6338" spans="1:20" s="1" customFormat="1" x14ac:dyDescent="0.2">
      <c r="A6338" s="10" t="s">
        <v>15734</v>
      </c>
      <c r="B6338" s="6" t="str">
        <f t="shared" si="807"/>
        <v>A</v>
      </c>
      <c r="C6338" s="10" t="s">
        <v>8084</v>
      </c>
      <c r="D6338" s="6"/>
      <c r="E6338" s="10" t="s">
        <v>13231</v>
      </c>
      <c r="F6338" s="10" t="s">
        <v>13232</v>
      </c>
      <c r="G6338" s="6"/>
      <c r="H6338" s="6"/>
      <c r="I6338" s="6"/>
      <c r="J6338" s="6" t="str">
        <f t="shared" si="806"/>
        <v>2000-A-17</v>
      </c>
      <c r="K6338" s="6" t="str">
        <f t="shared" si="810"/>
        <v>2000-A-17</v>
      </c>
      <c r="L6338" s="10" t="s">
        <v>15207</v>
      </c>
      <c r="M6338" s="6"/>
      <c r="N6338" s="10" t="s">
        <v>15814</v>
      </c>
      <c r="O6338" s="10" t="s">
        <v>8273</v>
      </c>
      <c r="P6338" s="6" t="str">
        <f t="shared" si="811"/>
        <v>W. Mico Antoine</v>
      </c>
      <c r="Q6338" s="10" t="s">
        <v>12244</v>
      </c>
      <c r="R6338" s="10" t="s">
        <v>18</v>
      </c>
      <c r="S6338" s="10" t="s">
        <v>640</v>
      </c>
      <c r="T6338" s="6"/>
    </row>
    <row r="6339" spans="1:20" s="1" customFormat="1" ht="25.5" x14ac:dyDescent="0.2">
      <c r="A6339" s="10" t="s">
        <v>15734</v>
      </c>
      <c r="B6339" s="6" t="str">
        <f t="shared" si="807"/>
        <v>A</v>
      </c>
      <c r="C6339" s="10" t="s">
        <v>8085</v>
      </c>
      <c r="D6339" s="6"/>
      <c r="E6339" s="10" t="s">
        <v>13231</v>
      </c>
      <c r="F6339" s="10" t="s">
        <v>13232</v>
      </c>
      <c r="G6339" s="6"/>
      <c r="H6339" s="6"/>
      <c r="I6339" s="6"/>
      <c r="J6339" s="6" t="str">
        <f t="shared" ref="J6339:J6402" si="812">CONCATENATE(A6339,"-",B6339,"-",C6339,D6339)</f>
        <v>2000-A-18</v>
      </c>
      <c r="K6339" s="6" t="str">
        <f t="shared" si="810"/>
        <v>2000-A-18</v>
      </c>
      <c r="L6339" s="10" t="s">
        <v>15207</v>
      </c>
      <c r="M6339" s="6"/>
      <c r="N6339" s="10" t="s">
        <v>15814</v>
      </c>
      <c r="O6339" s="10" t="s">
        <v>8273</v>
      </c>
      <c r="P6339" s="6" t="str">
        <f t="shared" si="811"/>
        <v>W. Mico Antoine</v>
      </c>
      <c r="Q6339" s="10" t="s">
        <v>15819</v>
      </c>
      <c r="R6339" s="10" t="s">
        <v>18</v>
      </c>
      <c r="S6339" s="10" t="s">
        <v>328</v>
      </c>
      <c r="T6339" s="10" t="s">
        <v>15820</v>
      </c>
    </row>
    <row r="6340" spans="1:20" s="1" customFormat="1" x14ac:dyDescent="0.2">
      <c r="A6340" s="10" t="s">
        <v>15734</v>
      </c>
      <c r="B6340" s="6" t="str">
        <f t="shared" si="807"/>
        <v>A</v>
      </c>
      <c r="C6340" s="10" t="s">
        <v>8086</v>
      </c>
      <c r="D6340" s="6"/>
      <c r="E6340" s="10" t="s">
        <v>13231</v>
      </c>
      <c r="F6340" s="10" t="s">
        <v>13232</v>
      </c>
      <c r="G6340" s="6"/>
      <c r="H6340" s="6"/>
      <c r="I6340" s="6"/>
      <c r="J6340" s="6" t="str">
        <f t="shared" si="812"/>
        <v>2000-A-19</v>
      </c>
      <c r="K6340" s="6" t="str">
        <f t="shared" si="810"/>
        <v>2000-A-19</v>
      </c>
      <c r="L6340" s="10" t="s">
        <v>15207</v>
      </c>
      <c r="M6340" s="6"/>
      <c r="N6340" s="10" t="s">
        <v>15814</v>
      </c>
      <c r="O6340" s="10" t="s">
        <v>8326</v>
      </c>
      <c r="P6340" s="6" t="str">
        <f t="shared" si="811"/>
        <v>W. Mico Antoine</v>
      </c>
      <c r="Q6340" s="10" t="s">
        <v>15758</v>
      </c>
      <c r="R6340" s="10" t="s">
        <v>18</v>
      </c>
      <c r="S6340" s="10" t="s">
        <v>43</v>
      </c>
      <c r="T6340" s="10" t="s">
        <v>15821</v>
      </c>
    </row>
    <row r="6341" spans="1:20" s="1" customFormat="1" x14ac:dyDescent="0.2">
      <c r="A6341" s="10" t="s">
        <v>15734</v>
      </c>
      <c r="B6341" s="6" t="str">
        <f t="shared" si="807"/>
        <v>A</v>
      </c>
      <c r="C6341" s="10" t="s">
        <v>8087</v>
      </c>
      <c r="D6341" s="6"/>
      <c r="E6341" s="10" t="s">
        <v>13231</v>
      </c>
      <c r="F6341" s="10" t="s">
        <v>13232</v>
      </c>
      <c r="G6341" s="6"/>
      <c r="H6341" s="6"/>
      <c r="I6341" s="6"/>
      <c r="J6341" s="6" t="str">
        <f t="shared" si="812"/>
        <v>2000-A-20</v>
      </c>
      <c r="K6341" s="6" t="str">
        <f t="shared" si="810"/>
        <v>2000-A-20</v>
      </c>
      <c r="L6341" s="10" t="s">
        <v>15207</v>
      </c>
      <c r="M6341" s="6"/>
      <c r="N6341" s="10" t="s">
        <v>15814</v>
      </c>
      <c r="O6341" s="10" t="s">
        <v>8326</v>
      </c>
      <c r="P6341" s="6" t="str">
        <f t="shared" si="811"/>
        <v>W. Mico Antoine</v>
      </c>
      <c r="Q6341" s="10" t="s">
        <v>15235</v>
      </c>
      <c r="R6341" s="10" t="s">
        <v>18</v>
      </c>
      <c r="S6341" s="10" t="s">
        <v>3838</v>
      </c>
      <c r="T6341" s="10" t="s">
        <v>15822</v>
      </c>
    </row>
    <row r="6342" spans="1:20" s="1" customFormat="1" x14ac:dyDescent="0.2">
      <c r="A6342" s="10" t="s">
        <v>15734</v>
      </c>
      <c r="B6342" s="6" t="str">
        <f t="shared" si="807"/>
        <v>A</v>
      </c>
      <c r="C6342" s="10" t="s">
        <v>8079</v>
      </c>
      <c r="D6342" s="6"/>
      <c r="E6342" s="10" t="s">
        <v>13231</v>
      </c>
      <c r="F6342" s="10" t="s">
        <v>13232</v>
      </c>
      <c r="G6342" s="6"/>
      <c r="H6342" s="6"/>
      <c r="I6342" s="6"/>
      <c r="J6342" s="6" t="str">
        <f t="shared" si="812"/>
        <v>2000-A-21</v>
      </c>
      <c r="K6342" s="6" t="str">
        <f t="shared" si="810"/>
        <v>2000-A-21</v>
      </c>
      <c r="L6342" s="10" t="s">
        <v>15207</v>
      </c>
      <c r="M6342" s="6"/>
      <c r="N6342" s="10" t="s">
        <v>15814</v>
      </c>
      <c r="O6342" s="10" t="s">
        <v>8099</v>
      </c>
      <c r="P6342" s="6" t="str">
        <f t="shared" si="811"/>
        <v>W. Mico Antoine</v>
      </c>
      <c r="Q6342" s="10" t="s">
        <v>15823</v>
      </c>
      <c r="R6342" s="10" t="s">
        <v>18</v>
      </c>
      <c r="S6342" s="10" t="s">
        <v>14111</v>
      </c>
      <c r="T6342" s="6"/>
    </row>
    <row r="6343" spans="1:20" s="1" customFormat="1" x14ac:dyDescent="0.2">
      <c r="A6343" s="10" t="s">
        <v>15734</v>
      </c>
      <c r="B6343" s="6" t="str">
        <f t="shared" si="807"/>
        <v>A</v>
      </c>
      <c r="C6343" s="10" t="s">
        <v>8088</v>
      </c>
      <c r="D6343" s="6"/>
      <c r="E6343" s="10" t="s">
        <v>13231</v>
      </c>
      <c r="F6343" s="10" t="s">
        <v>13232</v>
      </c>
      <c r="G6343" s="6"/>
      <c r="H6343" s="6"/>
      <c r="I6343" s="6"/>
      <c r="J6343" s="6" t="str">
        <f t="shared" si="812"/>
        <v>2000-A-22</v>
      </c>
      <c r="K6343" s="6" t="str">
        <f t="shared" si="810"/>
        <v>2000-A-22</v>
      </c>
      <c r="L6343" s="10" t="s">
        <v>15207</v>
      </c>
      <c r="M6343" s="6"/>
      <c r="N6343" s="10" t="s">
        <v>15814</v>
      </c>
      <c r="O6343" s="10" t="s">
        <v>8099</v>
      </c>
      <c r="P6343" s="6" t="str">
        <f t="shared" si="811"/>
        <v>W. Mico Antoine</v>
      </c>
      <c r="Q6343" s="10" t="s">
        <v>15224</v>
      </c>
      <c r="R6343" s="10" t="s">
        <v>18</v>
      </c>
      <c r="S6343" s="10" t="s">
        <v>25</v>
      </c>
      <c r="T6343" s="10" t="s">
        <v>15824</v>
      </c>
    </row>
    <row r="6344" spans="1:20" s="1" customFormat="1" x14ac:dyDescent="0.2">
      <c r="A6344" s="10" t="s">
        <v>15734</v>
      </c>
      <c r="B6344" s="6" t="str">
        <f t="shared" si="807"/>
        <v>A</v>
      </c>
      <c r="C6344" s="10" t="s">
        <v>8089</v>
      </c>
      <c r="D6344" s="6"/>
      <c r="E6344" s="10" t="s">
        <v>13231</v>
      </c>
      <c r="F6344" s="10" t="s">
        <v>13232</v>
      </c>
      <c r="G6344" s="6"/>
      <c r="H6344" s="6"/>
      <c r="I6344" s="6"/>
      <c r="J6344" s="6" t="str">
        <f t="shared" si="812"/>
        <v>2000-A-23</v>
      </c>
      <c r="K6344" s="6" t="str">
        <f t="shared" si="810"/>
        <v>2000-A-23</v>
      </c>
      <c r="L6344" s="10" t="s">
        <v>15207</v>
      </c>
      <c r="M6344" s="6"/>
      <c r="N6344" s="10" t="s">
        <v>15814</v>
      </c>
      <c r="O6344" s="10" t="s">
        <v>8099</v>
      </c>
      <c r="P6344" s="6" t="str">
        <f t="shared" si="811"/>
        <v>W. Mico Antoine</v>
      </c>
      <c r="Q6344" s="10" t="s">
        <v>15825</v>
      </c>
      <c r="R6344" s="10" t="s">
        <v>18</v>
      </c>
      <c r="S6344" s="10" t="s">
        <v>81</v>
      </c>
      <c r="T6344" s="10" t="s">
        <v>15826</v>
      </c>
    </row>
    <row r="6345" spans="1:20" s="1" customFormat="1" x14ac:dyDescent="0.2">
      <c r="A6345" s="10" t="s">
        <v>15734</v>
      </c>
      <c r="B6345" s="6" t="str">
        <f t="shared" si="807"/>
        <v>A</v>
      </c>
      <c r="C6345" s="10" t="s">
        <v>8090</v>
      </c>
      <c r="D6345" s="6"/>
      <c r="E6345" s="10" t="s">
        <v>13231</v>
      </c>
      <c r="F6345" s="10" t="s">
        <v>13232</v>
      </c>
      <c r="G6345" s="6"/>
      <c r="H6345" s="6"/>
      <c r="I6345" s="6"/>
      <c r="J6345" s="6" t="str">
        <f t="shared" si="812"/>
        <v>2000-A-24</v>
      </c>
      <c r="K6345" s="6" t="str">
        <f t="shared" si="810"/>
        <v>2000-A-24</v>
      </c>
      <c r="L6345" s="10" t="s">
        <v>15207</v>
      </c>
      <c r="M6345" s="6"/>
      <c r="N6345" s="10" t="s">
        <v>15827</v>
      </c>
      <c r="O6345" s="10" t="s">
        <v>8241</v>
      </c>
      <c r="P6345" s="6" t="str">
        <f t="shared" si="811"/>
        <v>W. Mico Antoine</v>
      </c>
      <c r="Q6345" s="10" t="s">
        <v>15214</v>
      </c>
      <c r="R6345" s="10" t="s">
        <v>18</v>
      </c>
      <c r="S6345" s="10" t="s">
        <v>81</v>
      </c>
      <c r="T6345" s="10" t="s">
        <v>15828</v>
      </c>
    </row>
    <row r="6346" spans="1:20" s="1" customFormat="1" x14ac:dyDescent="0.2">
      <c r="A6346" s="10" t="s">
        <v>15734</v>
      </c>
      <c r="B6346" s="6" t="str">
        <f t="shared" si="807"/>
        <v>A</v>
      </c>
      <c r="C6346" s="10" t="s">
        <v>8098</v>
      </c>
      <c r="D6346" s="6"/>
      <c r="E6346" s="10" t="s">
        <v>13231</v>
      </c>
      <c r="F6346" s="10" t="s">
        <v>13232</v>
      </c>
      <c r="G6346" s="6"/>
      <c r="H6346" s="6"/>
      <c r="I6346" s="6"/>
      <c r="J6346" s="6" t="str">
        <f t="shared" si="812"/>
        <v>2000-A-25</v>
      </c>
      <c r="K6346" s="6" t="str">
        <f t="shared" si="810"/>
        <v>2000-A-25</v>
      </c>
      <c r="L6346" s="10" t="s">
        <v>15207</v>
      </c>
      <c r="M6346" s="6"/>
      <c r="N6346" s="10" t="s">
        <v>15827</v>
      </c>
      <c r="O6346" s="10" t="s">
        <v>8273</v>
      </c>
      <c r="P6346" s="6" t="str">
        <f t="shared" si="811"/>
        <v>W. Mico Antoine</v>
      </c>
      <c r="Q6346" s="10" t="s">
        <v>15215</v>
      </c>
      <c r="R6346" s="10" t="s">
        <v>18</v>
      </c>
      <c r="S6346" s="10" t="s">
        <v>81</v>
      </c>
      <c r="T6346" s="6"/>
    </row>
    <row r="6347" spans="1:20" s="1" customFormat="1" ht="25.5" x14ac:dyDescent="0.2">
      <c r="A6347" s="10" t="s">
        <v>15734</v>
      </c>
      <c r="B6347" s="6" t="str">
        <f t="shared" si="807"/>
        <v>A</v>
      </c>
      <c r="C6347" s="10" t="s">
        <v>8091</v>
      </c>
      <c r="D6347" s="6"/>
      <c r="E6347" s="10" t="s">
        <v>13231</v>
      </c>
      <c r="F6347" s="10" t="s">
        <v>13232</v>
      </c>
      <c r="G6347" s="6"/>
      <c r="H6347" s="6"/>
      <c r="I6347" s="6"/>
      <c r="J6347" s="6" t="str">
        <f t="shared" si="812"/>
        <v>2000-A-26</v>
      </c>
      <c r="K6347" s="6" t="str">
        <f t="shared" si="810"/>
        <v>2000-A-26</v>
      </c>
      <c r="L6347" s="10" t="s">
        <v>15207</v>
      </c>
      <c r="M6347" s="6"/>
      <c r="N6347" s="10" t="s">
        <v>15827</v>
      </c>
      <c r="O6347" s="10" t="s">
        <v>8273</v>
      </c>
      <c r="P6347" s="6" t="str">
        <f t="shared" si="811"/>
        <v>W. Mico Antoine</v>
      </c>
      <c r="Q6347" s="10" t="s">
        <v>15829</v>
      </c>
      <c r="R6347" s="10" t="s">
        <v>18</v>
      </c>
      <c r="S6347" s="10" t="s">
        <v>640</v>
      </c>
      <c r="T6347" s="10" t="s">
        <v>15830</v>
      </c>
    </row>
    <row r="6348" spans="1:20" s="1" customFormat="1" x14ac:dyDescent="0.2">
      <c r="A6348" s="10" t="s">
        <v>15734</v>
      </c>
      <c r="B6348" s="6" t="str">
        <f t="shared" si="807"/>
        <v>A</v>
      </c>
      <c r="C6348" s="10" t="s">
        <v>8092</v>
      </c>
      <c r="D6348" s="6"/>
      <c r="E6348" s="10" t="s">
        <v>13231</v>
      </c>
      <c r="F6348" s="10" t="s">
        <v>13232</v>
      </c>
      <c r="G6348" s="6"/>
      <c r="H6348" s="6"/>
      <c r="I6348" s="6"/>
      <c r="J6348" s="6" t="str">
        <f t="shared" si="812"/>
        <v>2000-A-27</v>
      </c>
      <c r="K6348" s="6" t="str">
        <f t="shared" si="810"/>
        <v>2000-A-27</v>
      </c>
      <c r="L6348" s="10" t="s">
        <v>15207</v>
      </c>
      <c r="M6348" s="6"/>
      <c r="N6348" s="10" t="s">
        <v>15827</v>
      </c>
      <c r="O6348" s="10" t="s">
        <v>8273</v>
      </c>
      <c r="P6348" s="6" t="str">
        <f t="shared" si="811"/>
        <v>W. Mico Antoine</v>
      </c>
      <c r="Q6348" s="10" t="s">
        <v>15817</v>
      </c>
      <c r="R6348" s="10" t="s">
        <v>18</v>
      </c>
      <c r="S6348" s="10" t="s">
        <v>640</v>
      </c>
      <c r="T6348" s="10" t="s">
        <v>15831</v>
      </c>
    </row>
    <row r="6349" spans="1:20" s="1" customFormat="1" ht="25.5" x14ac:dyDescent="0.2">
      <c r="A6349" s="10" t="s">
        <v>15734</v>
      </c>
      <c r="B6349" s="6" t="str">
        <f t="shared" ref="B6349:B6410" si="813">LEFT(F6349,1)</f>
        <v>A</v>
      </c>
      <c r="C6349" s="10" t="s">
        <v>8093</v>
      </c>
      <c r="D6349" s="6"/>
      <c r="E6349" s="10" t="s">
        <v>13231</v>
      </c>
      <c r="F6349" s="10" t="s">
        <v>13232</v>
      </c>
      <c r="G6349" s="6"/>
      <c r="H6349" s="6"/>
      <c r="I6349" s="6"/>
      <c r="J6349" s="6" t="str">
        <f t="shared" si="812"/>
        <v>2000-A-28</v>
      </c>
      <c r="K6349" s="6" t="str">
        <f t="shared" si="810"/>
        <v>2000-A-28</v>
      </c>
      <c r="L6349" s="10" t="s">
        <v>15207</v>
      </c>
      <c r="M6349" s="6"/>
      <c r="N6349" s="10" t="s">
        <v>15827</v>
      </c>
      <c r="O6349" s="10" t="s">
        <v>8273</v>
      </c>
      <c r="P6349" s="6" t="str">
        <f t="shared" si="811"/>
        <v>W. Mico Antoine</v>
      </c>
      <c r="Q6349" s="10" t="s">
        <v>15832</v>
      </c>
      <c r="R6349" s="10" t="s">
        <v>18</v>
      </c>
      <c r="S6349" s="10" t="s">
        <v>1273</v>
      </c>
      <c r="T6349" s="10" t="s">
        <v>15833</v>
      </c>
    </row>
    <row r="6350" spans="1:20" s="1" customFormat="1" ht="25.5" x14ac:dyDescent="0.2">
      <c r="A6350" s="10" t="s">
        <v>15734</v>
      </c>
      <c r="B6350" s="6" t="str">
        <f t="shared" si="813"/>
        <v>A</v>
      </c>
      <c r="C6350" s="10" t="s">
        <v>8094</v>
      </c>
      <c r="D6350" s="6"/>
      <c r="E6350" s="10" t="s">
        <v>13231</v>
      </c>
      <c r="F6350" s="10" t="s">
        <v>13232</v>
      </c>
      <c r="G6350" s="6"/>
      <c r="H6350" s="6"/>
      <c r="I6350" s="6"/>
      <c r="J6350" s="6" t="str">
        <f t="shared" si="812"/>
        <v>2000-A-29</v>
      </c>
      <c r="K6350" s="6" t="str">
        <f t="shared" si="810"/>
        <v>2000-A-29</v>
      </c>
      <c r="L6350" s="10" t="s">
        <v>15207</v>
      </c>
      <c r="M6350" s="6"/>
      <c r="N6350" s="10" t="s">
        <v>15827</v>
      </c>
      <c r="O6350" s="10" t="s">
        <v>8326</v>
      </c>
      <c r="P6350" s="6" t="str">
        <f t="shared" si="811"/>
        <v>W. Mico Antoine</v>
      </c>
      <c r="Q6350" s="10" t="s">
        <v>15834</v>
      </c>
      <c r="R6350" s="10" t="s">
        <v>18</v>
      </c>
      <c r="S6350" s="10" t="s">
        <v>15451</v>
      </c>
      <c r="T6350" s="10" t="s">
        <v>15835</v>
      </c>
    </row>
    <row r="6351" spans="1:20" s="1" customFormat="1" ht="25.5" x14ac:dyDescent="0.2">
      <c r="A6351" s="10" t="s">
        <v>15734</v>
      </c>
      <c r="B6351" s="6" t="str">
        <f t="shared" si="813"/>
        <v>A</v>
      </c>
      <c r="C6351" s="10" t="s">
        <v>8636</v>
      </c>
      <c r="D6351" s="6"/>
      <c r="E6351" s="10" t="s">
        <v>13231</v>
      </c>
      <c r="F6351" s="10" t="s">
        <v>13232</v>
      </c>
      <c r="G6351" s="6"/>
      <c r="H6351" s="6"/>
      <c r="I6351" s="6"/>
      <c r="J6351" s="6" t="str">
        <f t="shared" si="812"/>
        <v>2000-A-30</v>
      </c>
      <c r="K6351" s="6" t="str">
        <f t="shared" si="810"/>
        <v>2000-A-30</v>
      </c>
      <c r="L6351" s="10" t="s">
        <v>15207</v>
      </c>
      <c r="M6351" s="6"/>
      <c r="N6351" s="10" t="s">
        <v>15827</v>
      </c>
      <c r="O6351" s="10" t="s">
        <v>8326</v>
      </c>
      <c r="P6351" s="6" t="str">
        <f t="shared" si="811"/>
        <v>W. Mico Antoine</v>
      </c>
      <c r="Q6351" s="10" t="s">
        <v>15836</v>
      </c>
      <c r="R6351" s="10" t="s">
        <v>18</v>
      </c>
      <c r="S6351" s="10" t="s">
        <v>43</v>
      </c>
      <c r="T6351" s="10" t="s">
        <v>15837</v>
      </c>
    </row>
    <row r="6352" spans="1:20" s="1" customFormat="1" ht="25.5" x14ac:dyDescent="0.2">
      <c r="A6352" s="10" t="s">
        <v>15734</v>
      </c>
      <c r="B6352" s="6" t="str">
        <f t="shared" si="813"/>
        <v>A</v>
      </c>
      <c r="C6352" s="10" t="s">
        <v>8617</v>
      </c>
      <c r="D6352" s="6"/>
      <c r="E6352" s="10" t="s">
        <v>13231</v>
      </c>
      <c r="F6352" s="10" t="s">
        <v>13232</v>
      </c>
      <c r="G6352" s="6"/>
      <c r="H6352" s="6"/>
      <c r="I6352" s="6"/>
      <c r="J6352" s="6" t="str">
        <f t="shared" si="812"/>
        <v>2000-A-31</v>
      </c>
      <c r="K6352" s="6" t="str">
        <f t="shared" si="810"/>
        <v>2000-A-31</v>
      </c>
      <c r="L6352" s="10" t="s">
        <v>15207</v>
      </c>
      <c r="M6352" s="6"/>
      <c r="N6352" s="10" t="s">
        <v>15827</v>
      </c>
      <c r="O6352" s="10" t="s">
        <v>8099</v>
      </c>
      <c r="P6352" s="6" t="str">
        <f t="shared" si="811"/>
        <v>W. Mico Antoine</v>
      </c>
      <c r="Q6352" s="10" t="s">
        <v>15235</v>
      </c>
      <c r="R6352" s="10" t="s">
        <v>18</v>
      </c>
      <c r="S6352" s="10" t="s">
        <v>3838</v>
      </c>
      <c r="T6352" s="10" t="s">
        <v>15838</v>
      </c>
    </row>
    <row r="6353" spans="1:20" s="1" customFormat="1" x14ac:dyDescent="0.2">
      <c r="A6353" s="10" t="s">
        <v>15734</v>
      </c>
      <c r="B6353" s="6" t="str">
        <f t="shared" si="813"/>
        <v>A</v>
      </c>
      <c r="C6353" s="10" t="s">
        <v>8396</v>
      </c>
      <c r="D6353" s="6"/>
      <c r="E6353" s="10" t="s">
        <v>13231</v>
      </c>
      <c r="F6353" s="10" t="s">
        <v>13232</v>
      </c>
      <c r="G6353" s="6"/>
      <c r="H6353" s="6"/>
      <c r="I6353" s="6"/>
      <c r="J6353" s="6" t="str">
        <f t="shared" si="812"/>
        <v>2000-A-32</v>
      </c>
      <c r="K6353" s="6" t="str">
        <f t="shared" si="810"/>
        <v>2000-A-32</v>
      </c>
      <c r="L6353" s="10" t="s">
        <v>15207</v>
      </c>
      <c r="M6353" s="6"/>
      <c r="N6353" s="10" t="s">
        <v>15827</v>
      </c>
      <c r="O6353" s="10" t="s">
        <v>8099</v>
      </c>
      <c r="P6353" s="6" t="str">
        <f t="shared" si="811"/>
        <v>W. Mico Antoine</v>
      </c>
      <c r="Q6353" s="10" t="s">
        <v>15224</v>
      </c>
      <c r="R6353" s="10" t="s">
        <v>18</v>
      </c>
      <c r="S6353" s="10" t="s">
        <v>25</v>
      </c>
      <c r="T6353" s="10" t="s">
        <v>15839</v>
      </c>
    </row>
    <row r="6354" spans="1:20" s="1" customFormat="1" ht="25.5" x14ac:dyDescent="0.2">
      <c r="A6354" s="10" t="s">
        <v>15734</v>
      </c>
      <c r="B6354" s="6" t="str">
        <f t="shared" si="813"/>
        <v>A</v>
      </c>
      <c r="C6354" s="10" t="s">
        <v>8656</v>
      </c>
      <c r="D6354" s="6"/>
      <c r="E6354" s="10" t="s">
        <v>13231</v>
      </c>
      <c r="F6354" s="10" t="s">
        <v>13232</v>
      </c>
      <c r="G6354" s="6"/>
      <c r="H6354" s="6"/>
      <c r="I6354" s="6"/>
      <c r="J6354" s="6" t="str">
        <f t="shared" si="812"/>
        <v>2000-A-33</v>
      </c>
      <c r="K6354" s="6" t="str">
        <f t="shared" si="810"/>
        <v>2000-A-33</v>
      </c>
      <c r="L6354" s="10" t="s">
        <v>15207</v>
      </c>
      <c r="M6354" s="6"/>
      <c r="N6354" s="10" t="s">
        <v>15827</v>
      </c>
      <c r="O6354" s="10" t="s">
        <v>8318</v>
      </c>
      <c r="P6354" s="6" t="str">
        <f t="shared" si="811"/>
        <v>W. Mico Antoine</v>
      </c>
      <c r="Q6354" s="10" t="s">
        <v>15556</v>
      </c>
      <c r="R6354" s="10" t="s">
        <v>18</v>
      </c>
      <c r="S6354" s="10" t="s">
        <v>10858</v>
      </c>
      <c r="T6354" s="10" t="s">
        <v>15840</v>
      </c>
    </row>
    <row r="6355" spans="1:20" s="1" customFormat="1" ht="25.5" x14ac:dyDescent="0.2">
      <c r="A6355" s="10" t="s">
        <v>15734</v>
      </c>
      <c r="B6355" s="6" t="str">
        <f t="shared" si="813"/>
        <v>A</v>
      </c>
      <c r="C6355" s="10" t="s">
        <v>8267</v>
      </c>
      <c r="D6355" s="6"/>
      <c r="E6355" s="10" t="s">
        <v>13231</v>
      </c>
      <c r="F6355" s="10" t="s">
        <v>13232</v>
      </c>
      <c r="G6355" s="6"/>
      <c r="H6355" s="6"/>
      <c r="I6355" s="6"/>
      <c r="J6355" s="6" t="str">
        <f t="shared" si="812"/>
        <v>2000-A-34</v>
      </c>
      <c r="K6355" s="6" t="str">
        <f t="shared" si="810"/>
        <v>2000-A-34</v>
      </c>
      <c r="L6355" s="10" t="s">
        <v>15207</v>
      </c>
      <c r="M6355" s="6"/>
      <c r="N6355" s="10" t="s">
        <v>15827</v>
      </c>
      <c r="O6355" s="10" t="s">
        <v>8252</v>
      </c>
      <c r="P6355" s="6" t="str">
        <f t="shared" si="811"/>
        <v>W. Mico Antoine</v>
      </c>
      <c r="Q6355" s="10" t="s">
        <v>15841</v>
      </c>
      <c r="R6355" s="10" t="s">
        <v>18</v>
      </c>
      <c r="S6355" s="10" t="s">
        <v>3838</v>
      </c>
      <c r="T6355" s="6"/>
    </row>
    <row r="6356" spans="1:20" s="1" customFormat="1" x14ac:dyDescent="0.2">
      <c r="A6356" s="10" t="s">
        <v>15734</v>
      </c>
      <c r="B6356" s="6" t="str">
        <f t="shared" si="813"/>
        <v>A</v>
      </c>
      <c r="C6356" s="10" t="s">
        <v>8268</v>
      </c>
      <c r="D6356" s="6"/>
      <c r="E6356" s="10" t="s">
        <v>13231</v>
      </c>
      <c r="F6356" s="10" t="s">
        <v>13232</v>
      </c>
      <c r="G6356" s="6"/>
      <c r="H6356" s="6"/>
      <c r="I6356" s="6"/>
      <c r="J6356" s="6" t="str">
        <f t="shared" si="812"/>
        <v>2000-A-35</v>
      </c>
      <c r="K6356" s="6" t="str">
        <f t="shared" si="810"/>
        <v>2000-A-35</v>
      </c>
      <c r="L6356" s="10" t="s">
        <v>15207</v>
      </c>
      <c r="M6356" s="6"/>
      <c r="N6356" s="10" t="s">
        <v>15827</v>
      </c>
      <c r="O6356" s="10" t="s">
        <v>8252</v>
      </c>
      <c r="P6356" s="6" t="str">
        <f t="shared" si="811"/>
        <v>W. Mico Antoine</v>
      </c>
      <c r="Q6356" s="10" t="s">
        <v>15823</v>
      </c>
      <c r="R6356" s="10" t="s">
        <v>18</v>
      </c>
      <c r="S6356" s="10" t="s">
        <v>14111</v>
      </c>
      <c r="T6356" s="6"/>
    </row>
    <row r="6357" spans="1:20" s="1" customFormat="1" ht="25.5" x14ac:dyDescent="0.2">
      <c r="A6357" s="10" t="s">
        <v>15734</v>
      </c>
      <c r="B6357" s="6" t="str">
        <f t="shared" si="813"/>
        <v>A</v>
      </c>
      <c r="C6357" s="10" t="s">
        <v>8584</v>
      </c>
      <c r="D6357" s="6"/>
      <c r="E6357" s="10" t="s">
        <v>13231</v>
      </c>
      <c r="F6357" s="10" t="s">
        <v>13232</v>
      </c>
      <c r="G6357" s="6"/>
      <c r="H6357" s="6"/>
      <c r="I6357" s="6"/>
      <c r="J6357" s="6" t="str">
        <f t="shared" si="812"/>
        <v>2000-A-36</v>
      </c>
      <c r="K6357" s="6" t="str">
        <f t="shared" si="810"/>
        <v>2000-A-36</v>
      </c>
      <c r="L6357" s="10" t="s">
        <v>15207</v>
      </c>
      <c r="M6357" s="6"/>
      <c r="N6357" s="10" t="s">
        <v>15827</v>
      </c>
      <c r="O6357" s="10" t="s">
        <v>8252</v>
      </c>
      <c r="P6357" s="6" t="str">
        <f t="shared" si="811"/>
        <v>W. Mico Antoine</v>
      </c>
      <c r="Q6357" s="10" t="s">
        <v>15842</v>
      </c>
      <c r="R6357" s="10" t="s">
        <v>18</v>
      </c>
      <c r="S6357" s="10" t="s">
        <v>81</v>
      </c>
      <c r="T6357" s="10" t="s">
        <v>15843</v>
      </c>
    </row>
    <row r="6358" spans="1:20" s="1" customFormat="1" x14ac:dyDescent="0.2">
      <c r="A6358" s="10" t="s">
        <v>15734</v>
      </c>
      <c r="B6358" s="6" t="str">
        <f t="shared" si="813"/>
        <v>A</v>
      </c>
      <c r="C6358" s="10" t="s">
        <v>8585</v>
      </c>
      <c r="D6358" s="6"/>
      <c r="E6358" s="10" t="s">
        <v>13231</v>
      </c>
      <c r="F6358" s="10" t="s">
        <v>13232</v>
      </c>
      <c r="G6358" s="6"/>
      <c r="H6358" s="6"/>
      <c r="I6358" s="6"/>
      <c r="J6358" s="6" t="str">
        <f t="shared" si="812"/>
        <v>2000-A-37</v>
      </c>
      <c r="K6358" s="6" t="str">
        <f t="shared" si="810"/>
        <v>2000-A-37</v>
      </c>
      <c r="L6358" s="10" t="s">
        <v>15207</v>
      </c>
      <c r="M6358" s="6"/>
      <c r="N6358" s="10" t="s">
        <v>15844</v>
      </c>
      <c r="O6358" s="10" t="s">
        <v>8241</v>
      </c>
      <c r="P6358" s="6" t="str">
        <f t="shared" si="811"/>
        <v>W. Mico Antoine</v>
      </c>
      <c r="Q6358" s="10" t="s">
        <v>15214</v>
      </c>
      <c r="R6358" s="10" t="s">
        <v>18</v>
      </c>
      <c r="S6358" s="10" t="s">
        <v>81</v>
      </c>
      <c r="T6358" s="10" t="s">
        <v>15845</v>
      </c>
    </row>
    <row r="6359" spans="1:20" s="1" customFormat="1" x14ac:dyDescent="0.2">
      <c r="A6359" s="10" t="s">
        <v>15734</v>
      </c>
      <c r="B6359" s="6" t="str">
        <f t="shared" si="813"/>
        <v>A</v>
      </c>
      <c r="C6359" s="10" t="s">
        <v>8662</v>
      </c>
      <c r="D6359" s="6"/>
      <c r="E6359" s="10" t="s">
        <v>13231</v>
      </c>
      <c r="F6359" s="10" t="s">
        <v>13232</v>
      </c>
      <c r="G6359" s="6"/>
      <c r="H6359" s="6"/>
      <c r="I6359" s="6"/>
      <c r="J6359" s="6" t="str">
        <f t="shared" si="812"/>
        <v>2000-A-38</v>
      </c>
      <c r="K6359" s="6" t="str">
        <f t="shared" si="810"/>
        <v>2000-A-38</v>
      </c>
      <c r="L6359" s="10" t="s">
        <v>15207</v>
      </c>
      <c r="M6359" s="6"/>
      <c r="N6359" s="10" t="s">
        <v>15844</v>
      </c>
      <c r="O6359" s="10" t="s">
        <v>8241</v>
      </c>
      <c r="P6359" s="6" t="str">
        <f t="shared" si="811"/>
        <v>W. Mico Antoine</v>
      </c>
      <c r="Q6359" s="10" t="s">
        <v>15846</v>
      </c>
      <c r="R6359" s="10" t="s">
        <v>18</v>
      </c>
      <c r="S6359" s="10" t="s">
        <v>5271</v>
      </c>
      <c r="T6359" s="6"/>
    </row>
    <row r="6360" spans="1:20" s="1" customFormat="1" ht="25.5" x14ac:dyDescent="0.2">
      <c r="A6360" s="10" t="s">
        <v>15734</v>
      </c>
      <c r="B6360" s="6" t="str">
        <f t="shared" si="813"/>
        <v>A</v>
      </c>
      <c r="C6360" s="10" t="s">
        <v>8111</v>
      </c>
      <c r="D6360" s="6"/>
      <c r="E6360" s="10" t="s">
        <v>13231</v>
      </c>
      <c r="F6360" s="10" t="s">
        <v>13232</v>
      </c>
      <c r="G6360" s="6"/>
      <c r="H6360" s="6"/>
      <c r="I6360" s="6"/>
      <c r="J6360" s="6" t="str">
        <f t="shared" si="812"/>
        <v>2000-A-39</v>
      </c>
      <c r="K6360" s="6" t="str">
        <f t="shared" si="810"/>
        <v>2000-A-39</v>
      </c>
      <c r="L6360" s="10" t="s">
        <v>15207</v>
      </c>
      <c r="M6360" s="6"/>
      <c r="N6360" s="10" t="s">
        <v>15844</v>
      </c>
      <c r="O6360" s="10" t="s">
        <v>8273</v>
      </c>
      <c r="P6360" s="6" t="str">
        <f t="shared" si="811"/>
        <v>W. Mico Antoine</v>
      </c>
      <c r="Q6360" s="10" t="s">
        <v>15847</v>
      </c>
      <c r="R6360" s="10" t="s">
        <v>18</v>
      </c>
      <c r="S6360" s="10" t="s">
        <v>15848</v>
      </c>
      <c r="T6360" s="10" t="s">
        <v>15849</v>
      </c>
    </row>
    <row r="6361" spans="1:20" s="1" customFormat="1" ht="25.5" x14ac:dyDescent="0.2">
      <c r="A6361" s="10" t="s">
        <v>15734</v>
      </c>
      <c r="B6361" s="6" t="str">
        <f t="shared" si="813"/>
        <v>A</v>
      </c>
      <c r="C6361" s="10" t="s">
        <v>8112</v>
      </c>
      <c r="D6361" s="6"/>
      <c r="E6361" s="10" t="s">
        <v>13231</v>
      </c>
      <c r="F6361" s="10" t="s">
        <v>13232</v>
      </c>
      <c r="G6361" s="6"/>
      <c r="H6361" s="6"/>
      <c r="I6361" s="6"/>
      <c r="J6361" s="6" t="str">
        <f t="shared" si="812"/>
        <v>2000-A-40</v>
      </c>
      <c r="K6361" s="6" t="str">
        <f t="shared" si="810"/>
        <v>2000-A-40</v>
      </c>
      <c r="L6361" s="10" t="s">
        <v>15207</v>
      </c>
      <c r="M6361" s="6"/>
      <c r="N6361" s="10" t="s">
        <v>15844</v>
      </c>
      <c r="O6361" s="10" t="s">
        <v>8273</v>
      </c>
      <c r="P6361" s="6" t="str">
        <f t="shared" si="811"/>
        <v>W. Mico Antoine</v>
      </c>
      <c r="Q6361" s="10" t="s">
        <v>15850</v>
      </c>
      <c r="R6361" s="10" t="s">
        <v>18</v>
      </c>
      <c r="S6361" s="10" t="s">
        <v>7905</v>
      </c>
      <c r="T6361" s="10" t="s">
        <v>15851</v>
      </c>
    </row>
    <row r="6362" spans="1:20" s="1" customFormat="1" x14ac:dyDescent="0.2">
      <c r="A6362" s="10" t="s">
        <v>15734</v>
      </c>
      <c r="B6362" s="6" t="str">
        <f t="shared" si="813"/>
        <v>A</v>
      </c>
      <c r="C6362" s="10" t="s">
        <v>8521</v>
      </c>
      <c r="D6362" s="6"/>
      <c r="E6362" s="10" t="s">
        <v>13231</v>
      </c>
      <c r="F6362" s="10" t="s">
        <v>13232</v>
      </c>
      <c r="G6362" s="6"/>
      <c r="H6362" s="6"/>
      <c r="I6362" s="6"/>
      <c r="J6362" s="6" t="str">
        <f t="shared" si="812"/>
        <v>2000-A-41</v>
      </c>
      <c r="K6362" s="6" t="str">
        <f t="shared" si="810"/>
        <v>2000-A-41</v>
      </c>
      <c r="L6362" s="10" t="s">
        <v>15207</v>
      </c>
      <c r="M6362" s="6"/>
      <c r="N6362" s="10" t="s">
        <v>15844</v>
      </c>
      <c r="O6362" s="10" t="s">
        <v>8326</v>
      </c>
      <c r="P6362" s="6" t="str">
        <f t="shared" si="811"/>
        <v>W. Mico Antoine</v>
      </c>
      <c r="Q6362" s="10" t="s">
        <v>15215</v>
      </c>
      <c r="R6362" s="10" t="s">
        <v>18</v>
      </c>
      <c r="S6362" s="10" t="s">
        <v>81</v>
      </c>
      <c r="T6362" s="6"/>
    </row>
    <row r="6363" spans="1:20" s="1" customFormat="1" ht="25.5" x14ac:dyDescent="0.2">
      <c r="A6363" s="10" t="s">
        <v>15734</v>
      </c>
      <c r="B6363" s="6" t="str">
        <f t="shared" si="813"/>
        <v>A</v>
      </c>
      <c r="C6363" s="10" t="s">
        <v>8522</v>
      </c>
      <c r="D6363" s="6"/>
      <c r="E6363" s="10" t="s">
        <v>13231</v>
      </c>
      <c r="F6363" s="10" t="s">
        <v>13232</v>
      </c>
      <c r="G6363" s="6"/>
      <c r="H6363" s="6"/>
      <c r="I6363" s="6"/>
      <c r="J6363" s="6" t="str">
        <f t="shared" si="812"/>
        <v>2000-A-42</v>
      </c>
      <c r="K6363" s="6" t="str">
        <f t="shared" si="810"/>
        <v>2000-A-42</v>
      </c>
      <c r="L6363" s="10" t="s">
        <v>15207</v>
      </c>
      <c r="M6363" s="6"/>
      <c r="N6363" s="10" t="s">
        <v>15844</v>
      </c>
      <c r="O6363" s="10" t="s">
        <v>8326</v>
      </c>
      <c r="P6363" s="6" t="str">
        <f t="shared" si="811"/>
        <v>W. Mico Antoine</v>
      </c>
      <c r="Q6363" s="10" t="s">
        <v>15852</v>
      </c>
      <c r="R6363" s="10" t="s">
        <v>18</v>
      </c>
      <c r="S6363" s="10" t="s">
        <v>1062</v>
      </c>
      <c r="T6363" s="10" t="s">
        <v>15853</v>
      </c>
    </row>
    <row r="6364" spans="1:20" s="1" customFormat="1" x14ac:dyDescent="0.2">
      <c r="A6364" s="10" t="s">
        <v>15734</v>
      </c>
      <c r="B6364" s="6" t="str">
        <f t="shared" si="813"/>
        <v>A</v>
      </c>
      <c r="C6364" s="10" t="s">
        <v>8271</v>
      </c>
      <c r="D6364" s="6"/>
      <c r="E6364" s="10" t="s">
        <v>13231</v>
      </c>
      <c r="F6364" s="10" t="s">
        <v>13232</v>
      </c>
      <c r="G6364" s="6"/>
      <c r="H6364" s="6"/>
      <c r="I6364" s="6"/>
      <c r="J6364" s="6" t="str">
        <f t="shared" si="812"/>
        <v>2000-A-43</v>
      </c>
      <c r="K6364" s="6" t="str">
        <f t="shared" si="810"/>
        <v>2000-A-43</v>
      </c>
      <c r="L6364" s="10" t="s">
        <v>15207</v>
      </c>
      <c r="M6364" s="6"/>
      <c r="N6364" s="10" t="s">
        <v>15844</v>
      </c>
      <c r="O6364" s="10" t="s">
        <v>8326</v>
      </c>
      <c r="P6364" s="6" t="str">
        <f t="shared" si="811"/>
        <v>W. Mico Antoine</v>
      </c>
      <c r="Q6364" s="10" t="s">
        <v>15854</v>
      </c>
      <c r="R6364" s="10" t="s">
        <v>18</v>
      </c>
      <c r="S6364" s="10" t="s">
        <v>43</v>
      </c>
      <c r="T6364" s="10" t="s">
        <v>15855</v>
      </c>
    </row>
    <row r="6365" spans="1:20" s="1" customFormat="1" x14ac:dyDescent="0.2">
      <c r="A6365" s="10" t="s">
        <v>15734</v>
      </c>
      <c r="B6365" s="6" t="str">
        <f t="shared" si="813"/>
        <v>A</v>
      </c>
      <c r="C6365" s="10" t="s">
        <v>8095</v>
      </c>
      <c r="D6365" s="6"/>
      <c r="E6365" s="10" t="s">
        <v>13231</v>
      </c>
      <c r="F6365" s="10" t="s">
        <v>13232</v>
      </c>
      <c r="G6365" s="6"/>
      <c r="H6365" s="6"/>
      <c r="I6365" s="6"/>
      <c r="J6365" s="6" t="str">
        <f t="shared" si="812"/>
        <v>2000-A-44</v>
      </c>
      <c r="K6365" s="6" t="str">
        <f t="shared" si="810"/>
        <v>2000-A-44</v>
      </c>
      <c r="L6365" s="10" t="s">
        <v>15207</v>
      </c>
      <c r="M6365" s="6"/>
      <c r="N6365" s="10" t="s">
        <v>15844</v>
      </c>
      <c r="O6365" s="10" t="s">
        <v>8326</v>
      </c>
      <c r="P6365" s="6" t="str">
        <f t="shared" si="811"/>
        <v>W. Mico Antoine</v>
      </c>
      <c r="Q6365" s="10" t="s">
        <v>15856</v>
      </c>
      <c r="R6365" s="10" t="s">
        <v>18</v>
      </c>
      <c r="S6365" s="10" t="s">
        <v>15857</v>
      </c>
      <c r="T6365" s="10" t="s">
        <v>15858</v>
      </c>
    </row>
    <row r="6366" spans="1:20" s="1" customFormat="1" ht="25.5" x14ac:dyDescent="0.2">
      <c r="A6366" s="10" t="s">
        <v>15734</v>
      </c>
      <c r="B6366" s="6" t="str">
        <f t="shared" si="813"/>
        <v>A</v>
      </c>
      <c r="C6366" s="10" t="s">
        <v>8567</v>
      </c>
      <c r="D6366" s="6"/>
      <c r="E6366" s="10" t="s">
        <v>13231</v>
      </c>
      <c r="F6366" s="10" t="s">
        <v>13232</v>
      </c>
      <c r="G6366" s="6"/>
      <c r="H6366" s="6"/>
      <c r="I6366" s="6"/>
      <c r="J6366" s="6" t="str">
        <f t="shared" si="812"/>
        <v>2000-A-45</v>
      </c>
      <c r="K6366" s="6" t="str">
        <f t="shared" si="810"/>
        <v>2000-A-45</v>
      </c>
      <c r="L6366" s="10" t="s">
        <v>15207</v>
      </c>
      <c r="M6366" s="6"/>
      <c r="N6366" s="10" t="s">
        <v>15844</v>
      </c>
      <c r="O6366" s="10" t="s">
        <v>8326</v>
      </c>
      <c r="P6366" s="6" t="str">
        <f t="shared" ref="P6366:P6397" si="814">CONCATENATE(E6366,F6366)</f>
        <v>W. Mico Antoine</v>
      </c>
      <c r="Q6366" s="10" t="s">
        <v>15859</v>
      </c>
      <c r="R6366" s="10" t="s">
        <v>18</v>
      </c>
      <c r="S6366" s="10" t="s">
        <v>13297</v>
      </c>
      <c r="T6366" s="10" t="s">
        <v>15860</v>
      </c>
    </row>
    <row r="6367" spans="1:20" s="1" customFormat="1" x14ac:dyDescent="0.2">
      <c r="A6367" s="10" t="s">
        <v>15734</v>
      </c>
      <c r="B6367" s="6" t="str">
        <f t="shared" si="813"/>
        <v>A</v>
      </c>
      <c r="C6367" s="10" t="s">
        <v>8523</v>
      </c>
      <c r="D6367" s="6"/>
      <c r="E6367" s="10" t="s">
        <v>13231</v>
      </c>
      <c r="F6367" s="10" t="s">
        <v>13232</v>
      </c>
      <c r="G6367" s="6"/>
      <c r="H6367" s="6"/>
      <c r="I6367" s="6"/>
      <c r="J6367" s="6" t="str">
        <f t="shared" si="812"/>
        <v>2000-A-46</v>
      </c>
      <c r="K6367" s="6" t="str">
        <f t="shared" si="810"/>
        <v>2000-A-46</v>
      </c>
      <c r="L6367" s="10" t="s">
        <v>15207</v>
      </c>
      <c r="M6367" s="6"/>
      <c r="N6367" s="10" t="s">
        <v>15844</v>
      </c>
      <c r="O6367" s="10" t="s">
        <v>8099</v>
      </c>
      <c r="P6367" s="6" t="str">
        <f t="shared" si="814"/>
        <v>W. Mico Antoine</v>
      </c>
      <c r="Q6367" s="10" t="s">
        <v>15823</v>
      </c>
      <c r="R6367" s="10" t="s">
        <v>18</v>
      </c>
      <c r="S6367" s="10" t="s">
        <v>14111</v>
      </c>
      <c r="T6367" s="6"/>
    </row>
    <row r="6368" spans="1:20" s="1" customFormat="1" x14ac:dyDescent="0.2">
      <c r="A6368" s="10" t="s">
        <v>15734</v>
      </c>
      <c r="B6368" s="6" t="str">
        <f t="shared" si="813"/>
        <v>A</v>
      </c>
      <c r="C6368" s="10" t="s">
        <v>8355</v>
      </c>
      <c r="D6368" s="6"/>
      <c r="E6368" s="10" t="s">
        <v>13231</v>
      </c>
      <c r="F6368" s="10" t="s">
        <v>13232</v>
      </c>
      <c r="G6368" s="6"/>
      <c r="H6368" s="6"/>
      <c r="I6368" s="6"/>
      <c r="J6368" s="6" t="str">
        <f t="shared" si="812"/>
        <v>2000-A-47</v>
      </c>
      <c r="K6368" s="6" t="str">
        <f t="shared" si="810"/>
        <v>2000-A-47</v>
      </c>
      <c r="L6368" s="10" t="s">
        <v>15207</v>
      </c>
      <c r="M6368" s="6"/>
      <c r="N6368" s="10" t="s">
        <v>15844</v>
      </c>
      <c r="O6368" s="10" t="s">
        <v>8099</v>
      </c>
      <c r="P6368" s="6" t="str">
        <f t="shared" si="814"/>
        <v>W. Mico Antoine</v>
      </c>
      <c r="Q6368" s="10" t="s">
        <v>15224</v>
      </c>
      <c r="R6368" s="10" t="s">
        <v>18</v>
      </c>
      <c r="S6368" s="10" t="s">
        <v>25</v>
      </c>
      <c r="T6368" s="10" t="s">
        <v>15861</v>
      </c>
    </row>
    <row r="6369" spans="1:20" s="1" customFormat="1" x14ac:dyDescent="0.2">
      <c r="A6369" s="10" t="s">
        <v>15734</v>
      </c>
      <c r="B6369" s="6" t="str">
        <f t="shared" si="813"/>
        <v>A</v>
      </c>
      <c r="C6369" s="10" t="s">
        <v>8630</v>
      </c>
      <c r="D6369" s="6"/>
      <c r="E6369" s="10" t="s">
        <v>13231</v>
      </c>
      <c r="F6369" s="10" t="s">
        <v>13232</v>
      </c>
      <c r="G6369" s="6"/>
      <c r="H6369" s="6"/>
      <c r="I6369" s="6"/>
      <c r="J6369" s="6" t="str">
        <f t="shared" si="812"/>
        <v>2000-A-48</v>
      </c>
      <c r="K6369" s="6" t="str">
        <f t="shared" si="810"/>
        <v>2000-A-48</v>
      </c>
      <c r="L6369" s="10" t="s">
        <v>15207</v>
      </c>
      <c r="M6369" s="6"/>
      <c r="N6369" s="10" t="s">
        <v>15844</v>
      </c>
      <c r="O6369" s="10" t="s">
        <v>8099</v>
      </c>
      <c r="P6369" s="6" t="str">
        <f t="shared" si="814"/>
        <v>W. Mico Antoine</v>
      </c>
      <c r="Q6369" s="10" t="s">
        <v>15862</v>
      </c>
      <c r="R6369" s="10" t="s">
        <v>18</v>
      </c>
      <c r="S6369" s="10" t="s">
        <v>5271</v>
      </c>
      <c r="T6369" s="10" t="s">
        <v>15863</v>
      </c>
    </row>
    <row r="6370" spans="1:20" s="1" customFormat="1" ht="25.5" x14ac:dyDescent="0.2">
      <c r="A6370" s="10" t="s">
        <v>15734</v>
      </c>
      <c r="B6370" s="6" t="str">
        <f t="shared" si="813"/>
        <v>A</v>
      </c>
      <c r="C6370" s="10" t="s">
        <v>8631</v>
      </c>
      <c r="D6370" s="6"/>
      <c r="E6370" s="10" t="s">
        <v>13231</v>
      </c>
      <c r="F6370" s="10" t="s">
        <v>13232</v>
      </c>
      <c r="G6370" s="6"/>
      <c r="H6370" s="6"/>
      <c r="I6370" s="6"/>
      <c r="J6370" s="6" t="str">
        <f t="shared" si="812"/>
        <v>2000-A-49</v>
      </c>
      <c r="K6370" s="6" t="str">
        <f t="shared" si="810"/>
        <v>2000-A-49</v>
      </c>
      <c r="L6370" s="10" t="s">
        <v>13839</v>
      </c>
      <c r="M6370" s="6"/>
      <c r="N6370" s="10" t="s">
        <v>8084</v>
      </c>
      <c r="O6370" s="10" t="s">
        <v>8273</v>
      </c>
      <c r="P6370" s="6" t="str">
        <f t="shared" si="814"/>
        <v>W. Mico Antoine</v>
      </c>
      <c r="Q6370" s="10" t="s">
        <v>15864</v>
      </c>
      <c r="R6370" s="10" t="s">
        <v>18</v>
      </c>
      <c r="S6370" s="10" t="s">
        <v>14134</v>
      </c>
      <c r="T6370" s="10" t="s">
        <v>15865</v>
      </c>
    </row>
    <row r="6371" spans="1:20" s="1" customFormat="1" x14ac:dyDescent="0.2">
      <c r="A6371" s="10" t="s">
        <v>15734</v>
      </c>
      <c r="B6371" s="6" t="str">
        <f t="shared" si="813"/>
        <v>A</v>
      </c>
      <c r="C6371" s="10" t="s">
        <v>8529</v>
      </c>
      <c r="D6371" s="6"/>
      <c r="E6371" s="10" t="s">
        <v>13231</v>
      </c>
      <c r="F6371" s="10" t="s">
        <v>13232</v>
      </c>
      <c r="G6371" s="6"/>
      <c r="H6371" s="6"/>
      <c r="I6371" s="6"/>
      <c r="J6371" s="6" t="str">
        <f t="shared" si="812"/>
        <v>2000-A-50</v>
      </c>
      <c r="K6371" s="6" t="str">
        <f t="shared" si="810"/>
        <v>2000-A-50</v>
      </c>
      <c r="L6371" s="10" t="s">
        <v>13839</v>
      </c>
      <c r="M6371" s="6"/>
      <c r="N6371" s="10" t="s">
        <v>8084</v>
      </c>
      <c r="O6371" s="10" t="s">
        <v>8099</v>
      </c>
      <c r="P6371" s="6" t="str">
        <f t="shared" si="814"/>
        <v>W. Mico Antoine</v>
      </c>
      <c r="Q6371" s="10" t="s">
        <v>15866</v>
      </c>
      <c r="R6371" s="10" t="s">
        <v>18</v>
      </c>
      <c r="S6371" s="10" t="s">
        <v>5271</v>
      </c>
      <c r="T6371" s="6"/>
    </row>
    <row r="6372" spans="1:20" s="1" customFormat="1" ht="25.5" x14ac:dyDescent="0.2">
      <c r="A6372" s="10" t="s">
        <v>15734</v>
      </c>
      <c r="B6372" s="6" t="str">
        <f t="shared" si="813"/>
        <v>A</v>
      </c>
      <c r="C6372" s="10" t="s">
        <v>8572</v>
      </c>
      <c r="D6372" s="6"/>
      <c r="E6372" s="10" t="s">
        <v>13231</v>
      </c>
      <c r="F6372" s="10" t="s">
        <v>13232</v>
      </c>
      <c r="G6372" s="6"/>
      <c r="H6372" s="6"/>
      <c r="I6372" s="6"/>
      <c r="J6372" s="6" t="str">
        <f t="shared" si="812"/>
        <v>2000-A-51</v>
      </c>
      <c r="K6372" s="6" t="str">
        <f t="shared" si="810"/>
        <v>2000-A-51</v>
      </c>
      <c r="L6372" s="10" t="s">
        <v>13839</v>
      </c>
      <c r="M6372" s="6"/>
      <c r="N6372" s="10" t="s">
        <v>8084</v>
      </c>
      <c r="O6372" s="10" t="s">
        <v>9935</v>
      </c>
      <c r="P6372" s="6" t="str">
        <f t="shared" si="814"/>
        <v>W. Mico Antoine</v>
      </c>
      <c r="Q6372" s="10" t="s">
        <v>15867</v>
      </c>
      <c r="R6372" s="10" t="s">
        <v>18</v>
      </c>
      <c r="S6372" s="10" t="s">
        <v>3842</v>
      </c>
      <c r="T6372" s="6"/>
    </row>
    <row r="6373" spans="1:20" s="1" customFormat="1" ht="25.5" x14ac:dyDescent="0.2">
      <c r="A6373" s="10" t="s">
        <v>15734</v>
      </c>
      <c r="B6373" s="6" t="str">
        <f t="shared" si="813"/>
        <v>A</v>
      </c>
      <c r="C6373" s="10" t="s">
        <v>8577</v>
      </c>
      <c r="D6373" s="6"/>
      <c r="E6373" s="10" t="s">
        <v>13231</v>
      </c>
      <c r="F6373" s="10" t="s">
        <v>13232</v>
      </c>
      <c r="G6373" s="6"/>
      <c r="H6373" s="6"/>
      <c r="I6373" s="6"/>
      <c r="J6373" s="6" t="str">
        <f t="shared" si="812"/>
        <v>2000-A-52</v>
      </c>
      <c r="K6373" s="6" t="str">
        <f t="shared" si="810"/>
        <v>2000-A-52</v>
      </c>
      <c r="L6373" s="10" t="s">
        <v>13839</v>
      </c>
      <c r="M6373" s="6"/>
      <c r="N6373" s="10" t="s">
        <v>8084</v>
      </c>
      <c r="O6373" s="10" t="s">
        <v>8252</v>
      </c>
      <c r="P6373" s="6" t="str">
        <f t="shared" si="814"/>
        <v>W. Mico Antoine</v>
      </c>
      <c r="Q6373" s="10" t="s">
        <v>15868</v>
      </c>
      <c r="R6373" s="10" t="s">
        <v>18</v>
      </c>
      <c r="S6373" s="10" t="s">
        <v>3838</v>
      </c>
      <c r="T6373" s="6"/>
    </row>
    <row r="6374" spans="1:20" s="1" customFormat="1" x14ac:dyDescent="0.2">
      <c r="A6374" s="10" t="s">
        <v>15734</v>
      </c>
      <c r="B6374" s="6" t="str">
        <f t="shared" si="813"/>
        <v>A</v>
      </c>
      <c r="C6374" s="10" t="s">
        <v>8669</v>
      </c>
      <c r="D6374" s="6"/>
      <c r="E6374" s="10" t="s">
        <v>13231</v>
      </c>
      <c r="F6374" s="10" t="s">
        <v>13232</v>
      </c>
      <c r="G6374" s="6"/>
      <c r="H6374" s="6"/>
      <c r="I6374" s="6"/>
      <c r="J6374" s="6" t="str">
        <f t="shared" si="812"/>
        <v>2000-A-53</v>
      </c>
      <c r="K6374" s="6" t="str">
        <f t="shared" si="810"/>
        <v>2000-A-53</v>
      </c>
      <c r="L6374" s="10" t="s">
        <v>13839</v>
      </c>
      <c r="M6374" s="6"/>
      <c r="N6374" s="10" t="s">
        <v>8084</v>
      </c>
      <c r="O6374" s="10" t="s">
        <v>8252</v>
      </c>
      <c r="P6374" s="6" t="str">
        <f t="shared" si="814"/>
        <v>W. Mico Antoine</v>
      </c>
      <c r="Q6374" s="10" t="s">
        <v>15869</v>
      </c>
      <c r="R6374" s="10" t="s">
        <v>18</v>
      </c>
      <c r="S6374" s="10" t="s">
        <v>3838</v>
      </c>
      <c r="T6374" s="6"/>
    </row>
    <row r="6375" spans="1:20" s="1" customFormat="1" x14ac:dyDescent="0.2">
      <c r="A6375" s="10" t="s">
        <v>15734</v>
      </c>
      <c r="B6375" s="6" t="str">
        <f t="shared" si="813"/>
        <v>A</v>
      </c>
      <c r="C6375" s="10" t="s">
        <v>8438</v>
      </c>
      <c r="D6375" s="6"/>
      <c r="E6375" s="10" t="s">
        <v>13231</v>
      </c>
      <c r="F6375" s="10" t="s">
        <v>13232</v>
      </c>
      <c r="G6375" s="6"/>
      <c r="H6375" s="6"/>
      <c r="I6375" s="6"/>
      <c r="J6375" s="6" t="str">
        <f t="shared" si="812"/>
        <v>2000-A-54</v>
      </c>
      <c r="K6375" s="6" t="str">
        <f t="shared" si="810"/>
        <v>2000-A-54</v>
      </c>
      <c r="L6375" s="10" t="s">
        <v>13839</v>
      </c>
      <c r="M6375" s="6"/>
      <c r="N6375" s="10" t="s">
        <v>8084</v>
      </c>
      <c r="O6375" s="10" t="s">
        <v>8096</v>
      </c>
      <c r="P6375" s="6" t="str">
        <f t="shared" si="814"/>
        <v>W. Mico Antoine</v>
      </c>
      <c r="Q6375" s="10" t="s">
        <v>15520</v>
      </c>
      <c r="R6375" s="10" t="s">
        <v>18</v>
      </c>
      <c r="S6375" s="10" t="s">
        <v>4451</v>
      </c>
      <c r="T6375" s="10" t="s">
        <v>15870</v>
      </c>
    </row>
    <row r="6376" spans="1:20" s="1" customFormat="1" ht="25.5" x14ac:dyDescent="0.2">
      <c r="A6376" s="10" t="s">
        <v>15734</v>
      </c>
      <c r="B6376" s="6" t="str">
        <f t="shared" si="813"/>
        <v>A</v>
      </c>
      <c r="C6376" s="10" t="s">
        <v>8439</v>
      </c>
      <c r="D6376" s="6"/>
      <c r="E6376" s="10" t="s">
        <v>13231</v>
      </c>
      <c r="F6376" s="10" t="s">
        <v>13232</v>
      </c>
      <c r="G6376" s="6"/>
      <c r="H6376" s="6"/>
      <c r="I6376" s="6"/>
      <c r="J6376" s="6" t="str">
        <f t="shared" si="812"/>
        <v>2000-A-55</v>
      </c>
      <c r="K6376" s="6" t="str">
        <f t="shared" si="810"/>
        <v>2000-A-55</v>
      </c>
      <c r="L6376" s="10" t="s">
        <v>13839</v>
      </c>
      <c r="M6376" s="6"/>
      <c r="N6376" s="10" t="s">
        <v>8084</v>
      </c>
      <c r="O6376" s="10" t="s">
        <v>8598</v>
      </c>
      <c r="P6376" s="6" t="str">
        <f t="shared" si="814"/>
        <v>W. Mico Antoine</v>
      </c>
      <c r="Q6376" s="10" t="s">
        <v>15551</v>
      </c>
      <c r="R6376" s="10" t="s">
        <v>18</v>
      </c>
      <c r="S6376" s="10" t="s">
        <v>15871</v>
      </c>
      <c r="T6376" s="10" t="s">
        <v>15872</v>
      </c>
    </row>
    <row r="6377" spans="1:20" s="1" customFormat="1" x14ac:dyDescent="0.2">
      <c r="A6377" s="10" t="s">
        <v>15734</v>
      </c>
      <c r="B6377" s="6" t="str">
        <f t="shared" si="813"/>
        <v>A</v>
      </c>
      <c r="C6377" s="10" t="s">
        <v>8573</v>
      </c>
      <c r="D6377" s="6"/>
      <c r="E6377" s="10" t="s">
        <v>13231</v>
      </c>
      <c r="F6377" s="10" t="s">
        <v>13232</v>
      </c>
      <c r="G6377" s="6"/>
      <c r="H6377" s="6"/>
      <c r="I6377" s="6"/>
      <c r="J6377" s="6" t="str">
        <f t="shared" si="812"/>
        <v>2000-A-56</v>
      </c>
      <c r="K6377" s="6" t="str">
        <f t="shared" si="810"/>
        <v>2000-A-56</v>
      </c>
      <c r="L6377" s="10" t="s">
        <v>13839</v>
      </c>
      <c r="M6377" s="6"/>
      <c r="N6377" s="10" t="s">
        <v>8084</v>
      </c>
      <c r="O6377" s="10" t="s">
        <v>8097</v>
      </c>
      <c r="P6377" s="6" t="str">
        <f t="shared" si="814"/>
        <v>W. Mico Antoine</v>
      </c>
      <c r="Q6377" s="10" t="s">
        <v>15553</v>
      </c>
      <c r="R6377" s="10" t="s">
        <v>18</v>
      </c>
      <c r="S6377" s="10" t="s">
        <v>1481</v>
      </c>
      <c r="T6377" s="10" t="s">
        <v>15873</v>
      </c>
    </row>
    <row r="6378" spans="1:20" s="1" customFormat="1" x14ac:dyDescent="0.2">
      <c r="A6378" s="10" t="s">
        <v>15734</v>
      </c>
      <c r="B6378" s="6" t="str">
        <f t="shared" si="813"/>
        <v>A</v>
      </c>
      <c r="C6378" s="10" t="s">
        <v>8574</v>
      </c>
      <c r="D6378" s="6"/>
      <c r="E6378" s="10" t="s">
        <v>13231</v>
      </c>
      <c r="F6378" s="10" t="s">
        <v>13232</v>
      </c>
      <c r="G6378" s="6"/>
      <c r="H6378" s="6"/>
      <c r="I6378" s="6"/>
      <c r="J6378" s="6" t="str">
        <f t="shared" si="812"/>
        <v>2000-A-57</v>
      </c>
      <c r="K6378" s="6" t="str">
        <f t="shared" si="810"/>
        <v>2000-A-57</v>
      </c>
      <c r="L6378" s="10" t="s">
        <v>13839</v>
      </c>
      <c r="M6378" s="6"/>
      <c r="N6378" s="10" t="s">
        <v>8084</v>
      </c>
      <c r="O6378" s="10" t="s">
        <v>8097</v>
      </c>
      <c r="P6378" s="6" t="str">
        <f t="shared" si="814"/>
        <v>W. Mico Antoine</v>
      </c>
      <c r="Q6378" s="10" t="s">
        <v>15874</v>
      </c>
      <c r="R6378" s="10" t="s">
        <v>18</v>
      </c>
      <c r="S6378" s="10" t="s">
        <v>5778</v>
      </c>
      <c r="T6378" s="10" t="s">
        <v>15875</v>
      </c>
    </row>
    <row r="6379" spans="1:20" s="1" customFormat="1" x14ac:dyDescent="0.2">
      <c r="A6379" s="10" t="s">
        <v>15734</v>
      </c>
      <c r="B6379" s="6" t="str">
        <f t="shared" si="813"/>
        <v>A</v>
      </c>
      <c r="C6379" s="10" t="s">
        <v>8620</v>
      </c>
      <c r="D6379" s="6"/>
      <c r="E6379" s="10" t="s">
        <v>13231</v>
      </c>
      <c r="F6379" s="10" t="s">
        <v>13232</v>
      </c>
      <c r="G6379" s="6"/>
      <c r="H6379" s="6"/>
      <c r="I6379" s="6"/>
      <c r="J6379" s="6" t="str">
        <f t="shared" si="812"/>
        <v>2000-A-58</v>
      </c>
      <c r="K6379" s="6" t="str">
        <f t="shared" si="810"/>
        <v>2000-A-58</v>
      </c>
      <c r="L6379" s="10" t="s">
        <v>13839</v>
      </c>
      <c r="M6379" s="6"/>
      <c r="N6379" s="10" t="s">
        <v>8084</v>
      </c>
      <c r="O6379" s="10" t="s">
        <v>8330</v>
      </c>
      <c r="P6379" s="6" t="str">
        <f t="shared" si="814"/>
        <v>W. Mico Antoine</v>
      </c>
      <c r="Q6379" s="10" t="s">
        <v>15876</v>
      </c>
      <c r="R6379" s="10" t="s">
        <v>18</v>
      </c>
      <c r="S6379" s="10" t="s">
        <v>4451</v>
      </c>
      <c r="T6379" s="10" t="s">
        <v>15877</v>
      </c>
    </row>
    <row r="6380" spans="1:20" s="1" customFormat="1" ht="63.75" x14ac:dyDescent="0.2">
      <c r="A6380" s="10" t="s">
        <v>15734</v>
      </c>
      <c r="B6380" s="6" t="str">
        <f t="shared" si="813"/>
        <v>A</v>
      </c>
      <c r="C6380" s="10" t="s">
        <v>8575</v>
      </c>
      <c r="D6380" s="6"/>
      <c r="E6380" s="10" t="s">
        <v>13231</v>
      </c>
      <c r="F6380" s="10" t="s">
        <v>13232</v>
      </c>
      <c r="G6380" s="6"/>
      <c r="H6380" s="6"/>
      <c r="I6380" s="6"/>
      <c r="J6380" s="6" t="str">
        <f t="shared" si="812"/>
        <v>2000-A-59</v>
      </c>
      <c r="K6380" s="6" t="str">
        <f t="shared" si="810"/>
        <v>2000-A-59</v>
      </c>
      <c r="L6380" s="10" t="s">
        <v>13839</v>
      </c>
      <c r="M6380" s="6"/>
      <c r="N6380" s="10" t="s">
        <v>8084</v>
      </c>
      <c r="O6380" s="10" t="s">
        <v>8330</v>
      </c>
      <c r="P6380" s="6" t="str">
        <f t="shared" si="814"/>
        <v>W. Mico Antoine</v>
      </c>
      <c r="Q6380" s="10" t="s">
        <v>15878</v>
      </c>
      <c r="R6380" s="10" t="s">
        <v>18</v>
      </c>
      <c r="S6380" s="10" t="s">
        <v>15879</v>
      </c>
      <c r="T6380" s="10" t="s">
        <v>15880</v>
      </c>
    </row>
    <row r="6381" spans="1:20" s="1" customFormat="1" ht="25.5" x14ac:dyDescent="0.2">
      <c r="A6381" s="10" t="s">
        <v>15734</v>
      </c>
      <c r="B6381" s="6" t="str">
        <f t="shared" si="813"/>
        <v>A</v>
      </c>
      <c r="C6381" s="10" t="s">
        <v>8444</v>
      </c>
      <c r="D6381" s="6"/>
      <c r="E6381" s="10" t="s">
        <v>13231</v>
      </c>
      <c r="F6381" s="10" t="s">
        <v>13232</v>
      </c>
      <c r="G6381" s="6"/>
      <c r="H6381" s="6"/>
      <c r="I6381" s="6"/>
      <c r="J6381" s="6" t="str">
        <f t="shared" si="812"/>
        <v>2000-A-60</v>
      </c>
      <c r="K6381" s="6" t="str">
        <f t="shared" si="810"/>
        <v>2000-A-60</v>
      </c>
      <c r="L6381" s="10" t="s">
        <v>13839</v>
      </c>
      <c r="M6381" s="6"/>
      <c r="N6381" s="10" t="s">
        <v>8084</v>
      </c>
      <c r="O6381" s="10" t="s">
        <v>9088</v>
      </c>
      <c r="P6381" s="6" t="str">
        <f t="shared" si="814"/>
        <v>W. Mico Antoine</v>
      </c>
      <c r="Q6381" s="10" t="s">
        <v>15881</v>
      </c>
      <c r="R6381" s="10" t="s">
        <v>18</v>
      </c>
      <c r="S6381" s="10" t="s">
        <v>15708</v>
      </c>
      <c r="T6381" s="10" t="s">
        <v>15882</v>
      </c>
    </row>
    <row r="6382" spans="1:20" s="1" customFormat="1" ht="25.5" x14ac:dyDescent="0.2">
      <c r="A6382" s="10" t="s">
        <v>15734</v>
      </c>
      <c r="B6382" s="6" t="str">
        <f t="shared" si="813"/>
        <v>A</v>
      </c>
      <c r="C6382" s="10" t="s">
        <v>8370</v>
      </c>
      <c r="D6382" s="6"/>
      <c r="E6382" s="10" t="s">
        <v>13231</v>
      </c>
      <c r="F6382" s="10" t="s">
        <v>13232</v>
      </c>
      <c r="G6382" s="6"/>
      <c r="H6382" s="6"/>
      <c r="I6382" s="6"/>
      <c r="J6382" s="6" t="str">
        <f t="shared" si="812"/>
        <v>2000-A-61</v>
      </c>
      <c r="K6382" s="6" t="str">
        <f t="shared" si="810"/>
        <v>2000-A-61</v>
      </c>
      <c r="L6382" s="10" t="s">
        <v>13839</v>
      </c>
      <c r="M6382" s="6"/>
      <c r="N6382" s="10" t="s">
        <v>8084</v>
      </c>
      <c r="O6382" s="10" t="s">
        <v>8305</v>
      </c>
      <c r="P6382" s="6" t="str">
        <f t="shared" si="814"/>
        <v>W. Mico Antoine</v>
      </c>
      <c r="Q6382" s="10" t="s">
        <v>15883</v>
      </c>
      <c r="R6382" s="10" t="s">
        <v>1880</v>
      </c>
      <c r="S6382" s="10" t="s">
        <v>15884</v>
      </c>
      <c r="T6382" s="10" t="s">
        <v>15885</v>
      </c>
    </row>
    <row r="6383" spans="1:20" s="1" customFormat="1" ht="25.5" x14ac:dyDescent="0.2">
      <c r="A6383" s="10" t="s">
        <v>15734</v>
      </c>
      <c r="B6383" s="6" t="str">
        <f t="shared" si="813"/>
        <v>A</v>
      </c>
      <c r="C6383" s="10" t="s">
        <v>8621</v>
      </c>
      <c r="D6383" s="6"/>
      <c r="E6383" s="10" t="s">
        <v>13231</v>
      </c>
      <c r="F6383" s="10" t="s">
        <v>13232</v>
      </c>
      <c r="G6383" s="6"/>
      <c r="H6383" s="6"/>
      <c r="I6383" s="6"/>
      <c r="J6383" s="6" t="str">
        <f t="shared" si="812"/>
        <v>2000-A-62</v>
      </c>
      <c r="K6383" s="6" t="str">
        <f t="shared" si="810"/>
        <v>2000-A-62</v>
      </c>
      <c r="L6383" s="10" t="s">
        <v>13839</v>
      </c>
      <c r="M6383" s="6"/>
      <c r="N6383" s="10" t="s">
        <v>8084</v>
      </c>
      <c r="O6383" s="10" t="s">
        <v>7675</v>
      </c>
      <c r="P6383" s="6" t="str">
        <f t="shared" si="814"/>
        <v>W. Mico Antoine</v>
      </c>
      <c r="Q6383" s="10" t="s">
        <v>15886</v>
      </c>
      <c r="R6383" s="10" t="s">
        <v>18</v>
      </c>
      <c r="S6383" s="10" t="s">
        <v>15887</v>
      </c>
      <c r="T6383" s="10" t="s">
        <v>15888</v>
      </c>
    </row>
    <row r="6384" spans="1:20" s="1" customFormat="1" x14ac:dyDescent="0.2">
      <c r="A6384" s="10" t="s">
        <v>15734</v>
      </c>
      <c r="B6384" s="6" t="str">
        <f t="shared" si="813"/>
        <v>A</v>
      </c>
      <c r="C6384" s="10" t="s">
        <v>8663</v>
      </c>
      <c r="D6384" s="6"/>
      <c r="E6384" s="10" t="s">
        <v>13231</v>
      </c>
      <c r="F6384" s="10" t="s">
        <v>13232</v>
      </c>
      <c r="G6384" s="6"/>
      <c r="H6384" s="6"/>
      <c r="I6384" s="6"/>
      <c r="J6384" s="6" t="str">
        <f t="shared" si="812"/>
        <v>2000-A-63</v>
      </c>
      <c r="K6384" s="6" t="str">
        <f t="shared" si="810"/>
        <v>2000-A-63</v>
      </c>
      <c r="L6384" s="10" t="s">
        <v>13839</v>
      </c>
      <c r="M6384" s="6"/>
      <c r="N6384" s="10" t="s">
        <v>8084</v>
      </c>
      <c r="O6384" s="10" t="s">
        <v>8081</v>
      </c>
      <c r="P6384" s="6" t="str">
        <f t="shared" si="814"/>
        <v>W. Mico Antoine</v>
      </c>
      <c r="Q6384" s="10" t="s">
        <v>15889</v>
      </c>
      <c r="R6384" s="10" t="s">
        <v>18</v>
      </c>
      <c r="S6384" s="10" t="s">
        <v>5271</v>
      </c>
      <c r="T6384" s="10" t="s">
        <v>15890</v>
      </c>
    </row>
    <row r="6385" spans="1:20" s="1" customFormat="1" ht="25.5" x14ac:dyDescent="0.2">
      <c r="A6385" s="10" t="s">
        <v>15734</v>
      </c>
      <c r="B6385" s="6" t="str">
        <f t="shared" si="813"/>
        <v>A</v>
      </c>
      <c r="C6385" s="10" t="s">
        <v>8176</v>
      </c>
      <c r="D6385" s="6"/>
      <c r="E6385" s="10" t="s">
        <v>13231</v>
      </c>
      <c r="F6385" s="10" t="s">
        <v>13232</v>
      </c>
      <c r="G6385" s="6"/>
      <c r="H6385" s="6"/>
      <c r="I6385" s="6"/>
      <c r="J6385" s="6" t="str">
        <f t="shared" si="812"/>
        <v>2000-A-64</v>
      </c>
      <c r="K6385" s="6" t="str">
        <f t="shared" si="810"/>
        <v>2000-A-64</v>
      </c>
      <c r="L6385" s="10" t="s">
        <v>13839</v>
      </c>
      <c r="M6385" s="6"/>
      <c r="N6385" s="10" t="s">
        <v>8084</v>
      </c>
      <c r="O6385" s="10" t="s">
        <v>7494</v>
      </c>
      <c r="P6385" s="6" t="str">
        <f t="shared" si="814"/>
        <v>W. Mico Antoine</v>
      </c>
      <c r="Q6385" s="10" t="s">
        <v>15891</v>
      </c>
      <c r="R6385" s="10" t="s">
        <v>18</v>
      </c>
      <c r="S6385" s="10" t="s">
        <v>15892</v>
      </c>
      <c r="T6385" s="10" t="s">
        <v>15893</v>
      </c>
    </row>
    <row r="6386" spans="1:20" s="1" customFormat="1" ht="25.5" x14ac:dyDescent="0.2">
      <c r="A6386" s="10" t="s">
        <v>15734</v>
      </c>
      <c r="B6386" s="6" t="str">
        <f t="shared" si="813"/>
        <v>A</v>
      </c>
      <c r="C6386" s="10" t="s">
        <v>8101</v>
      </c>
      <c r="D6386" s="6"/>
      <c r="E6386" s="10" t="s">
        <v>13231</v>
      </c>
      <c r="F6386" s="10" t="s">
        <v>13232</v>
      </c>
      <c r="G6386" s="6"/>
      <c r="H6386" s="6"/>
      <c r="I6386" s="6"/>
      <c r="J6386" s="6" t="str">
        <f t="shared" si="812"/>
        <v>2000-A-65</v>
      </c>
      <c r="K6386" s="6" t="str">
        <f t="shared" si="810"/>
        <v>2000-A-65</v>
      </c>
      <c r="L6386" s="10" t="s">
        <v>13839</v>
      </c>
      <c r="M6386" s="6"/>
      <c r="N6386" s="10" t="s">
        <v>8084</v>
      </c>
      <c r="O6386" s="10" t="s">
        <v>6300</v>
      </c>
      <c r="P6386" s="6" t="str">
        <f t="shared" si="814"/>
        <v>W. Mico Antoine</v>
      </c>
      <c r="Q6386" s="10" t="s">
        <v>15894</v>
      </c>
      <c r="R6386" s="10" t="s">
        <v>18</v>
      </c>
      <c r="S6386" s="10" t="s">
        <v>14389</v>
      </c>
      <c r="T6386" s="6"/>
    </row>
    <row r="6387" spans="1:20" s="1" customFormat="1" x14ac:dyDescent="0.2">
      <c r="A6387" s="10" t="s">
        <v>15734</v>
      </c>
      <c r="B6387" s="6" t="str">
        <f t="shared" si="813"/>
        <v>A</v>
      </c>
      <c r="C6387" s="10" t="s">
        <v>8622</v>
      </c>
      <c r="D6387" s="6"/>
      <c r="E6387" s="10" t="s">
        <v>13231</v>
      </c>
      <c r="F6387" s="10" t="s">
        <v>13232</v>
      </c>
      <c r="G6387" s="6"/>
      <c r="H6387" s="6"/>
      <c r="I6387" s="6"/>
      <c r="J6387" s="6" t="str">
        <f t="shared" si="812"/>
        <v>2000-A-66</v>
      </c>
      <c r="K6387" s="6" t="str">
        <f t="shared" ref="K6387:K6450" si="815">J6387</f>
        <v>2000-A-66</v>
      </c>
      <c r="L6387" s="10" t="s">
        <v>13839</v>
      </c>
      <c r="M6387" s="6"/>
      <c r="N6387" s="10" t="s">
        <v>8084</v>
      </c>
      <c r="O6387" s="10" t="s">
        <v>8088</v>
      </c>
      <c r="P6387" s="6" t="str">
        <f t="shared" si="814"/>
        <v>W. Mico Antoine</v>
      </c>
      <c r="Q6387" s="10" t="s">
        <v>15895</v>
      </c>
      <c r="R6387" s="10" t="s">
        <v>18</v>
      </c>
      <c r="S6387" s="10" t="s">
        <v>4914</v>
      </c>
      <c r="T6387" s="10" t="s">
        <v>15896</v>
      </c>
    </row>
    <row r="6388" spans="1:20" s="1" customFormat="1" ht="51" x14ac:dyDescent="0.2">
      <c r="A6388" s="10" t="s">
        <v>15734</v>
      </c>
      <c r="B6388" s="6" t="str">
        <f t="shared" si="813"/>
        <v>A</v>
      </c>
      <c r="C6388" s="10" t="s">
        <v>8174</v>
      </c>
      <c r="D6388" s="6"/>
      <c r="E6388" s="10" t="s">
        <v>13231</v>
      </c>
      <c r="F6388" s="10" t="s">
        <v>13232</v>
      </c>
      <c r="G6388" s="6"/>
      <c r="H6388" s="6"/>
      <c r="I6388" s="6"/>
      <c r="J6388" s="6" t="str">
        <f t="shared" si="812"/>
        <v>2000-A-67</v>
      </c>
      <c r="K6388" s="6" t="str">
        <f t="shared" si="815"/>
        <v>2000-A-67</v>
      </c>
      <c r="L6388" s="10" t="s">
        <v>13839</v>
      </c>
      <c r="M6388" s="6"/>
      <c r="N6388" s="10" t="s">
        <v>8084</v>
      </c>
      <c r="O6388" s="10" t="s">
        <v>8089</v>
      </c>
      <c r="P6388" s="6" t="str">
        <f t="shared" si="814"/>
        <v>W. Mico Antoine</v>
      </c>
      <c r="Q6388" s="10" t="s">
        <v>15897</v>
      </c>
      <c r="R6388" s="10" t="s">
        <v>18</v>
      </c>
      <c r="S6388" s="10" t="s">
        <v>11724</v>
      </c>
      <c r="T6388" s="10" t="s">
        <v>15898</v>
      </c>
    </row>
    <row r="6389" spans="1:20" s="1" customFormat="1" x14ac:dyDescent="0.2">
      <c r="A6389" s="10" t="s">
        <v>15734</v>
      </c>
      <c r="B6389" s="6" t="str">
        <f t="shared" si="813"/>
        <v>A</v>
      </c>
      <c r="C6389" s="10" t="s">
        <v>8103</v>
      </c>
      <c r="D6389" s="6"/>
      <c r="E6389" s="10" t="s">
        <v>13231</v>
      </c>
      <c r="F6389" s="10" t="s">
        <v>13232</v>
      </c>
      <c r="G6389" s="6"/>
      <c r="H6389" s="6"/>
      <c r="I6389" s="6"/>
      <c r="J6389" s="6" t="str">
        <f t="shared" si="812"/>
        <v>2000-A-68</v>
      </c>
      <c r="K6389" s="6" t="str">
        <f t="shared" si="815"/>
        <v>2000-A-68</v>
      </c>
      <c r="L6389" s="10" t="s">
        <v>13839</v>
      </c>
      <c r="M6389" s="6"/>
      <c r="N6389" s="10" t="s">
        <v>8084</v>
      </c>
      <c r="O6389" s="10" t="s">
        <v>8089</v>
      </c>
      <c r="P6389" s="6" t="str">
        <f t="shared" si="814"/>
        <v>W. Mico Antoine</v>
      </c>
      <c r="Q6389" s="10" t="s">
        <v>15899</v>
      </c>
      <c r="R6389" s="10" t="s">
        <v>18</v>
      </c>
      <c r="S6389" s="10" t="s">
        <v>280</v>
      </c>
      <c r="T6389" s="6"/>
    </row>
    <row r="6390" spans="1:20" s="1" customFormat="1" ht="38.25" x14ac:dyDescent="0.2">
      <c r="A6390" s="10" t="s">
        <v>15734</v>
      </c>
      <c r="B6390" s="6" t="str">
        <f t="shared" si="813"/>
        <v>A</v>
      </c>
      <c r="C6390" s="10" t="s">
        <v>8106</v>
      </c>
      <c r="D6390" s="6"/>
      <c r="E6390" s="10" t="s">
        <v>13231</v>
      </c>
      <c r="F6390" s="10" t="s">
        <v>13232</v>
      </c>
      <c r="G6390" s="6"/>
      <c r="H6390" s="6"/>
      <c r="I6390" s="6"/>
      <c r="J6390" s="6" t="str">
        <f t="shared" si="812"/>
        <v>2000-A-69</v>
      </c>
      <c r="K6390" s="6" t="str">
        <f t="shared" si="815"/>
        <v>2000-A-69</v>
      </c>
      <c r="L6390" s="10" t="s">
        <v>13839</v>
      </c>
      <c r="M6390" s="6"/>
      <c r="N6390" s="10" t="s">
        <v>8084</v>
      </c>
      <c r="O6390" s="10" t="s">
        <v>9936</v>
      </c>
      <c r="P6390" s="6" t="str">
        <f t="shared" si="814"/>
        <v>W. Mico Antoine</v>
      </c>
      <c r="Q6390" s="10" t="s">
        <v>15900</v>
      </c>
      <c r="R6390" s="10" t="s">
        <v>18</v>
      </c>
      <c r="S6390" s="10" t="s">
        <v>15901</v>
      </c>
      <c r="T6390" s="10" t="s">
        <v>15902</v>
      </c>
    </row>
    <row r="6391" spans="1:20" s="1" customFormat="1" ht="25.5" x14ac:dyDescent="0.2">
      <c r="A6391" s="10" t="s">
        <v>15734</v>
      </c>
      <c r="B6391" s="6" t="str">
        <f t="shared" si="813"/>
        <v>A</v>
      </c>
      <c r="C6391" s="10" t="s">
        <v>8104</v>
      </c>
      <c r="D6391" s="6"/>
      <c r="E6391" s="10" t="s">
        <v>13231</v>
      </c>
      <c r="F6391" s="10" t="s">
        <v>13232</v>
      </c>
      <c r="G6391" s="6"/>
      <c r="H6391" s="6"/>
      <c r="I6391" s="6"/>
      <c r="J6391" s="6" t="str">
        <f t="shared" si="812"/>
        <v>2000-A-70</v>
      </c>
      <c r="K6391" s="6" t="str">
        <f t="shared" si="815"/>
        <v>2000-A-70</v>
      </c>
      <c r="L6391" s="10" t="s">
        <v>13839</v>
      </c>
      <c r="M6391" s="6"/>
      <c r="N6391" s="10" t="s">
        <v>8084</v>
      </c>
      <c r="O6391" s="10" t="s">
        <v>9750</v>
      </c>
      <c r="P6391" s="6" t="str">
        <f t="shared" si="814"/>
        <v>W. Mico Antoine</v>
      </c>
      <c r="Q6391" s="10" t="s">
        <v>15903</v>
      </c>
      <c r="R6391" s="10" t="s">
        <v>18</v>
      </c>
      <c r="S6391" s="10" t="s">
        <v>3842</v>
      </c>
      <c r="T6391" s="6"/>
    </row>
    <row r="6392" spans="1:20" s="1" customFormat="1" ht="25.5" x14ac:dyDescent="0.2">
      <c r="A6392" s="10" t="s">
        <v>15734</v>
      </c>
      <c r="B6392" s="6" t="str">
        <f t="shared" si="813"/>
        <v>A</v>
      </c>
      <c r="C6392" s="10" t="s">
        <v>8107</v>
      </c>
      <c r="D6392" s="6"/>
      <c r="E6392" s="10" t="s">
        <v>13231</v>
      </c>
      <c r="F6392" s="10" t="s">
        <v>13232</v>
      </c>
      <c r="G6392" s="6"/>
      <c r="H6392" s="6"/>
      <c r="I6392" s="6"/>
      <c r="J6392" s="6" t="str">
        <f t="shared" si="812"/>
        <v>2000-A-71</v>
      </c>
      <c r="K6392" s="6" t="str">
        <f t="shared" si="815"/>
        <v>2000-A-71</v>
      </c>
      <c r="L6392" s="10" t="s">
        <v>13839</v>
      </c>
      <c r="M6392" s="6"/>
      <c r="N6392" s="10" t="s">
        <v>8084</v>
      </c>
      <c r="O6392" s="10" t="s">
        <v>8662</v>
      </c>
      <c r="P6392" s="6" t="str">
        <f t="shared" si="814"/>
        <v>W. Mico Antoine</v>
      </c>
      <c r="Q6392" s="10" t="s">
        <v>15904</v>
      </c>
      <c r="R6392" s="10" t="s">
        <v>18</v>
      </c>
      <c r="S6392" s="10" t="s">
        <v>12853</v>
      </c>
      <c r="T6392" s="10" t="s">
        <v>15905</v>
      </c>
    </row>
    <row r="6393" spans="1:20" s="1" customFormat="1" ht="25.5" x14ac:dyDescent="0.2">
      <c r="A6393" s="10" t="s">
        <v>15734</v>
      </c>
      <c r="B6393" s="6" t="str">
        <f t="shared" si="813"/>
        <v>A</v>
      </c>
      <c r="C6393" s="10" t="s">
        <v>8108</v>
      </c>
      <c r="D6393" s="6"/>
      <c r="E6393" s="10" t="s">
        <v>13231</v>
      </c>
      <c r="F6393" s="10" t="s">
        <v>13232</v>
      </c>
      <c r="G6393" s="6"/>
      <c r="H6393" s="6"/>
      <c r="I6393" s="6"/>
      <c r="J6393" s="6" t="str">
        <f t="shared" si="812"/>
        <v>2000-A-72</v>
      </c>
      <c r="K6393" s="6" t="str">
        <f t="shared" si="815"/>
        <v>2000-A-72</v>
      </c>
      <c r="L6393" s="10" t="s">
        <v>13839</v>
      </c>
      <c r="M6393" s="6"/>
      <c r="N6393" s="10" t="s">
        <v>8084</v>
      </c>
      <c r="O6393" s="10" t="s">
        <v>8112</v>
      </c>
      <c r="P6393" s="6" t="str">
        <f t="shared" si="814"/>
        <v>W. Mico Antoine</v>
      </c>
      <c r="Q6393" s="10" t="s">
        <v>15906</v>
      </c>
      <c r="R6393" s="10" t="s">
        <v>18</v>
      </c>
      <c r="S6393" s="10" t="s">
        <v>4451</v>
      </c>
      <c r="T6393" s="10" t="s">
        <v>15907</v>
      </c>
    </row>
    <row r="6394" spans="1:20" s="1" customFormat="1" x14ac:dyDescent="0.2">
      <c r="A6394" s="10" t="s">
        <v>15734</v>
      </c>
      <c r="B6394" s="6" t="str">
        <f t="shared" si="813"/>
        <v>A</v>
      </c>
      <c r="C6394" s="10" t="s">
        <v>8376</v>
      </c>
      <c r="D6394" s="6"/>
      <c r="E6394" s="10" t="s">
        <v>13231</v>
      </c>
      <c r="F6394" s="10" t="s">
        <v>13232</v>
      </c>
      <c r="G6394" s="6"/>
      <c r="H6394" s="6"/>
      <c r="I6394" s="6"/>
      <c r="J6394" s="6" t="str">
        <f t="shared" si="812"/>
        <v>2000-A-73</v>
      </c>
      <c r="K6394" s="6" t="str">
        <f t="shared" si="815"/>
        <v>2000-A-73</v>
      </c>
      <c r="L6394" s="10" t="s">
        <v>13839</v>
      </c>
      <c r="M6394" s="6"/>
      <c r="N6394" s="10" t="s">
        <v>8084</v>
      </c>
      <c r="O6394" s="10" t="s">
        <v>8271</v>
      </c>
      <c r="P6394" s="6" t="str">
        <f t="shared" si="814"/>
        <v>W. Mico Antoine</v>
      </c>
      <c r="Q6394" s="10" t="s">
        <v>15908</v>
      </c>
      <c r="R6394" s="10" t="s">
        <v>18</v>
      </c>
      <c r="S6394" s="10" t="s">
        <v>4340</v>
      </c>
      <c r="T6394" s="10" t="s">
        <v>15909</v>
      </c>
    </row>
    <row r="6395" spans="1:20" s="1" customFormat="1" ht="25.5" x14ac:dyDescent="0.2">
      <c r="A6395" s="10" t="s">
        <v>15734</v>
      </c>
      <c r="B6395" s="6" t="str">
        <f t="shared" si="813"/>
        <v>A</v>
      </c>
      <c r="C6395" s="10" t="s">
        <v>8564</v>
      </c>
      <c r="D6395" s="6"/>
      <c r="E6395" s="10" t="s">
        <v>13231</v>
      </c>
      <c r="F6395" s="10" t="s">
        <v>13232</v>
      </c>
      <c r="G6395" s="6"/>
      <c r="H6395" s="6"/>
      <c r="I6395" s="6"/>
      <c r="J6395" s="6" t="str">
        <f t="shared" si="812"/>
        <v>2000-A-74</v>
      </c>
      <c r="K6395" s="6" t="str">
        <f t="shared" si="815"/>
        <v>2000-A-74</v>
      </c>
      <c r="L6395" s="10" t="s">
        <v>13839</v>
      </c>
      <c r="M6395" s="6"/>
      <c r="N6395" s="10" t="s">
        <v>8084</v>
      </c>
      <c r="O6395" s="10" t="s">
        <v>8567</v>
      </c>
      <c r="P6395" s="6" t="str">
        <f t="shared" si="814"/>
        <v>W. Mico Antoine</v>
      </c>
      <c r="Q6395" s="10" t="s">
        <v>15910</v>
      </c>
      <c r="R6395" s="10" t="s">
        <v>18</v>
      </c>
      <c r="S6395" s="10" t="s">
        <v>15911</v>
      </c>
      <c r="T6395" s="6"/>
    </row>
    <row r="6396" spans="1:20" s="1" customFormat="1" ht="25.5" x14ac:dyDescent="0.2">
      <c r="A6396" s="10" t="s">
        <v>15734</v>
      </c>
      <c r="B6396" s="6" t="str">
        <f t="shared" si="813"/>
        <v>A</v>
      </c>
      <c r="C6396" s="10" t="s">
        <v>8377</v>
      </c>
      <c r="D6396" s="6"/>
      <c r="E6396" s="10" t="s">
        <v>13231</v>
      </c>
      <c r="F6396" s="10" t="s">
        <v>13232</v>
      </c>
      <c r="G6396" s="6"/>
      <c r="H6396" s="6"/>
      <c r="I6396" s="6"/>
      <c r="J6396" s="6" t="str">
        <f t="shared" si="812"/>
        <v>2000-A-75</v>
      </c>
      <c r="K6396" s="6" t="str">
        <f t="shared" si="815"/>
        <v>2000-A-75</v>
      </c>
      <c r="L6396" s="10" t="s">
        <v>13839</v>
      </c>
      <c r="M6396" s="6"/>
      <c r="N6396" s="10" t="s">
        <v>8084</v>
      </c>
      <c r="O6396" s="10" t="s">
        <v>8567</v>
      </c>
      <c r="P6396" s="6" t="str">
        <f t="shared" si="814"/>
        <v>W. Mico Antoine</v>
      </c>
      <c r="Q6396" s="10" t="s">
        <v>15912</v>
      </c>
      <c r="R6396" s="10" t="s">
        <v>18</v>
      </c>
      <c r="S6396" s="10" t="s">
        <v>5271</v>
      </c>
      <c r="T6396" s="6"/>
    </row>
    <row r="6397" spans="1:20" s="1" customFormat="1" ht="25.5" x14ac:dyDescent="0.2">
      <c r="A6397" s="10" t="s">
        <v>15734</v>
      </c>
      <c r="B6397" s="6" t="str">
        <f t="shared" si="813"/>
        <v>A</v>
      </c>
      <c r="C6397" s="10" t="s">
        <v>8639</v>
      </c>
      <c r="D6397" s="6"/>
      <c r="E6397" s="10" t="s">
        <v>13231</v>
      </c>
      <c r="F6397" s="10" t="s">
        <v>13232</v>
      </c>
      <c r="G6397" s="6"/>
      <c r="H6397" s="6"/>
      <c r="I6397" s="6"/>
      <c r="J6397" s="6" t="str">
        <f t="shared" si="812"/>
        <v>2000-A-76</v>
      </c>
      <c r="K6397" s="6" t="str">
        <f t="shared" si="815"/>
        <v>2000-A-76</v>
      </c>
      <c r="L6397" s="10" t="s">
        <v>13839</v>
      </c>
      <c r="M6397" s="6"/>
      <c r="N6397" s="10" t="s">
        <v>8084</v>
      </c>
      <c r="O6397" s="10" t="s">
        <v>8567</v>
      </c>
      <c r="P6397" s="6" t="str">
        <f t="shared" si="814"/>
        <v>W. Mico Antoine</v>
      </c>
      <c r="Q6397" s="10" t="s">
        <v>15913</v>
      </c>
      <c r="R6397" s="10" t="s">
        <v>18</v>
      </c>
      <c r="S6397" s="10" t="s">
        <v>611</v>
      </c>
      <c r="T6397" s="6"/>
    </row>
    <row r="6398" spans="1:20" s="1" customFormat="1" x14ac:dyDescent="0.2">
      <c r="A6398" s="10" t="s">
        <v>15734</v>
      </c>
      <c r="B6398" s="6" t="str">
        <f t="shared" si="813"/>
        <v>A</v>
      </c>
      <c r="C6398" s="10" t="s">
        <v>8580</v>
      </c>
      <c r="D6398" s="6"/>
      <c r="E6398" s="10" t="s">
        <v>13231</v>
      </c>
      <c r="F6398" s="10" t="s">
        <v>13232</v>
      </c>
      <c r="G6398" s="6"/>
      <c r="H6398" s="6"/>
      <c r="I6398" s="6"/>
      <c r="J6398" s="6" t="str">
        <f t="shared" si="812"/>
        <v>2000-A-77</v>
      </c>
      <c r="K6398" s="6" t="str">
        <f t="shared" si="815"/>
        <v>2000-A-77</v>
      </c>
      <c r="L6398" s="10" t="s">
        <v>13839</v>
      </c>
      <c r="M6398" s="6"/>
      <c r="N6398" s="10" t="s">
        <v>8084</v>
      </c>
      <c r="O6398" s="10" t="s">
        <v>8355</v>
      </c>
      <c r="P6398" s="6" t="str">
        <f t="shared" ref="P6398:P6429" si="816">CONCATENATE(E6398,F6398)</f>
        <v>W. Mico Antoine</v>
      </c>
      <c r="Q6398" s="10" t="s">
        <v>15593</v>
      </c>
      <c r="R6398" s="10" t="s">
        <v>18</v>
      </c>
      <c r="S6398" s="10" t="s">
        <v>14637</v>
      </c>
      <c r="T6398" s="6"/>
    </row>
    <row r="6399" spans="1:20" s="1" customFormat="1" x14ac:dyDescent="0.2">
      <c r="A6399" s="10" t="s">
        <v>15734</v>
      </c>
      <c r="B6399" s="6" t="str">
        <f t="shared" si="813"/>
        <v>A</v>
      </c>
      <c r="C6399" s="10" t="s">
        <v>8105</v>
      </c>
      <c r="D6399" s="6"/>
      <c r="E6399" s="10" t="s">
        <v>13231</v>
      </c>
      <c r="F6399" s="10" t="s">
        <v>13232</v>
      </c>
      <c r="G6399" s="6"/>
      <c r="H6399" s="6"/>
      <c r="I6399" s="6"/>
      <c r="J6399" s="6" t="str">
        <f t="shared" si="812"/>
        <v>2000-A-78</v>
      </c>
      <c r="K6399" s="6" t="str">
        <f t="shared" si="815"/>
        <v>2000-A-78</v>
      </c>
      <c r="L6399" s="10" t="s">
        <v>13839</v>
      </c>
      <c r="M6399" s="6"/>
      <c r="N6399" s="10" t="s">
        <v>8084</v>
      </c>
      <c r="O6399" s="10" t="s">
        <v>8630</v>
      </c>
      <c r="P6399" s="6" t="str">
        <f t="shared" si="816"/>
        <v>W. Mico Antoine</v>
      </c>
      <c r="Q6399" s="10" t="s">
        <v>15594</v>
      </c>
      <c r="R6399" s="10" t="s">
        <v>18</v>
      </c>
      <c r="S6399" s="10" t="s">
        <v>2368</v>
      </c>
      <c r="T6399" s="6"/>
    </row>
    <row r="6400" spans="1:20" s="1" customFormat="1" ht="25.5" x14ac:dyDescent="0.2">
      <c r="A6400" s="10" t="s">
        <v>15734</v>
      </c>
      <c r="B6400" s="6" t="str">
        <f t="shared" si="813"/>
        <v>D</v>
      </c>
      <c r="C6400" s="10" t="s">
        <v>8241</v>
      </c>
      <c r="D6400" s="6"/>
      <c r="E6400" s="10" t="s">
        <v>15002</v>
      </c>
      <c r="F6400" s="10" t="s">
        <v>15914</v>
      </c>
      <c r="G6400" s="6"/>
      <c r="H6400" s="6"/>
      <c r="I6400" s="6"/>
      <c r="J6400" s="6" t="str">
        <f t="shared" si="812"/>
        <v>2000-D-1</v>
      </c>
      <c r="K6400" s="6" t="str">
        <f t="shared" si="815"/>
        <v>2000-D-1</v>
      </c>
      <c r="L6400" s="10" t="s">
        <v>13839</v>
      </c>
      <c r="M6400" s="6"/>
      <c r="N6400" s="10" t="s">
        <v>8084</v>
      </c>
      <c r="O6400" s="10" t="s">
        <v>61</v>
      </c>
      <c r="P6400" s="6" t="str">
        <f t="shared" si="816"/>
        <v>Jacques Dindar</v>
      </c>
      <c r="Q6400" s="10" t="s">
        <v>14587</v>
      </c>
      <c r="R6400" s="10" t="s">
        <v>18</v>
      </c>
      <c r="S6400" s="10" t="s">
        <v>3842</v>
      </c>
      <c r="T6400" s="10" t="s">
        <v>13331</v>
      </c>
    </row>
    <row r="6401" spans="1:20" s="1" customFormat="1" ht="38.25" x14ac:dyDescent="0.2">
      <c r="A6401" s="10" t="s">
        <v>15734</v>
      </c>
      <c r="B6401" s="6" t="str">
        <f t="shared" si="813"/>
        <v>D</v>
      </c>
      <c r="C6401" s="10" t="s">
        <v>8273</v>
      </c>
      <c r="D6401" s="6"/>
      <c r="E6401" s="10" t="s">
        <v>15915</v>
      </c>
      <c r="F6401" s="10" t="s">
        <v>15914</v>
      </c>
      <c r="G6401" s="6"/>
      <c r="H6401" s="6"/>
      <c r="I6401" s="6"/>
      <c r="J6401" s="6" t="str">
        <f t="shared" si="812"/>
        <v>2000-D-2</v>
      </c>
      <c r="K6401" s="6" t="str">
        <f t="shared" si="815"/>
        <v>2000-D-2</v>
      </c>
      <c r="L6401" s="10" t="s">
        <v>13839</v>
      </c>
      <c r="M6401" s="6"/>
      <c r="N6401" s="10" t="s">
        <v>8084</v>
      </c>
      <c r="O6401" s="10" t="s">
        <v>4767</v>
      </c>
      <c r="P6401" s="6" t="str">
        <f t="shared" si="816"/>
        <v>Laurent Dindar</v>
      </c>
      <c r="Q6401" s="10" t="s">
        <v>15916</v>
      </c>
      <c r="R6401" s="10" t="s">
        <v>18</v>
      </c>
      <c r="S6401" s="10" t="s">
        <v>2117</v>
      </c>
      <c r="T6401" s="10" t="s">
        <v>15917</v>
      </c>
    </row>
    <row r="6402" spans="1:20" s="1" customFormat="1" x14ac:dyDescent="0.2">
      <c r="A6402" s="10" t="s">
        <v>15734</v>
      </c>
      <c r="B6402" s="6" t="str">
        <f t="shared" si="813"/>
        <v>F</v>
      </c>
      <c r="C6402" s="10" t="s">
        <v>8241</v>
      </c>
      <c r="D6402" s="6"/>
      <c r="E6402" s="10" t="s">
        <v>6842</v>
      </c>
      <c r="F6402" s="10" t="s">
        <v>6843</v>
      </c>
      <c r="G6402" s="6"/>
      <c r="H6402" s="6"/>
      <c r="I6402" s="6"/>
      <c r="J6402" s="6" t="str">
        <f t="shared" si="812"/>
        <v>2000-F-1</v>
      </c>
      <c r="K6402" s="6" t="str">
        <f t="shared" si="815"/>
        <v>2000-F-1</v>
      </c>
      <c r="L6402" s="10" t="s">
        <v>6720</v>
      </c>
      <c r="M6402" s="10" t="s">
        <v>8636</v>
      </c>
      <c r="N6402" s="10" t="s">
        <v>8132</v>
      </c>
      <c r="O6402" s="10" t="s">
        <v>8078</v>
      </c>
      <c r="P6402" s="6" t="str">
        <f t="shared" si="816"/>
        <v>Keith Fitton</v>
      </c>
      <c r="Q6402" s="10" t="s">
        <v>15918</v>
      </c>
      <c r="R6402" s="10" t="s">
        <v>186</v>
      </c>
      <c r="S6402" s="10" t="s">
        <v>5378</v>
      </c>
      <c r="T6402" s="10" t="s">
        <v>15919</v>
      </c>
    </row>
    <row r="6403" spans="1:20" s="1" customFormat="1" ht="25.5" x14ac:dyDescent="0.2">
      <c r="A6403" s="10" t="s">
        <v>15734</v>
      </c>
      <c r="B6403" s="6" t="str">
        <f t="shared" si="813"/>
        <v>F</v>
      </c>
      <c r="C6403" s="10" t="s">
        <v>8273</v>
      </c>
      <c r="D6403" s="6"/>
      <c r="E6403" s="10" t="s">
        <v>6842</v>
      </c>
      <c r="F6403" s="10" t="s">
        <v>6843</v>
      </c>
      <c r="G6403" s="6"/>
      <c r="H6403" s="6"/>
      <c r="I6403" s="6"/>
      <c r="J6403" s="6" t="str">
        <f t="shared" ref="J6403:J6466" si="817">CONCATENATE(A6403,"-",B6403,"-",C6403,D6403)</f>
        <v>2000-F-2</v>
      </c>
      <c r="K6403" s="6" t="str">
        <f t="shared" si="815"/>
        <v>2000-F-2</v>
      </c>
      <c r="L6403" s="10" t="s">
        <v>6720</v>
      </c>
      <c r="M6403" s="10" t="s">
        <v>8636</v>
      </c>
      <c r="N6403" s="10" t="s">
        <v>8632</v>
      </c>
      <c r="O6403" s="10" t="s">
        <v>5713</v>
      </c>
      <c r="P6403" s="6" t="str">
        <f t="shared" si="816"/>
        <v>Keith Fitton</v>
      </c>
      <c r="Q6403" s="10" t="s">
        <v>15920</v>
      </c>
      <c r="R6403" s="10" t="s">
        <v>186</v>
      </c>
      <c r="S6403" s="10" t="s">
        <v>14198</v>
      </c>
      <c r="T6403" s="10" t="s">
        <v>15921</v>
      </c>
    </row>
    <row r="6404" spans="1:20" s="1" customFormat="1" x14ac:dyDescent="0.2">
      <c r="A6404" s="10" t="s">
        <v>15734</v>
      </c>
      <c r="B6404" s="6" t="str">
        <f t="shared" si="813"/>
        <v>F</v>
      </c>
      <c r="C6404" s="10" t="s">
        <v>8326</v>
      </c>
      <c r="D6404" s="6"/>
      <c r="E6404" s="10" t="s">
        <v>6842</v>
      </c>
      <c r="F6404" s="10" t="s">
        <v>6843</v>
      </c>
      <c r="G6404" s="6"/>
      <c r="H6404" s="6"/>
      <c r="I6404" s="6"/>
      <c r="J6404" s="6" t="str">
        <f t="shared" si="817"/>
        <v>2000-F-3</v>
      </c>
      <c r="K6404" s="6" t="str">
        <f t="shared" si="815"/>
        <v>2000-F-3</v>
      </c>
      <c r="L6404" s="10" t="s">
        <v>6720</v>
      </c>
      <c r="M6404" s="10" t="s">
        <v>8636</v>
      </c>
      <c r="N6404" s="10" t="s">
        <v>8569</v>
      </c>
      <c r="O6404" s="10" t="s">
        <v>2260</v>
      </c>
      <c r="P6404" s="6" t="str">
        <f t="shared" si="816"/>
        <v>Keith Fitton</v>
      </c>
      <c r="Q6404" s="10" t="s">
        <v>15922</v>
      </c>
      <c r="R6404" s="10" t="s">
        <v>186</v>
      </c>
      <c r="S6404" s="10" t="s">
        <v>5858</v>
      </c>
      <c r="T6404" s="10" t="s">
        <v>15923</v>
      </c>
    </row>
    <row r="6405" spans="1:20" s="1" customFormat="1" ht="25.5" x14ac:dyDescent="0.2">
      <c r="A6405" s="10" t="s">
        <v>15734</v>
      </c>
      <c r="B6405" s="6" t="str">
        <f t="shared" si="813"/>
        <v>F</v>
      </c>
      <c r="C6405" s="10" t="s">
        <v>8099</v>
      </c>
      <c r="D6405" s="6"/>
      <c r="E6405" s="10" t="s">
        <v>6842</v>
      </c>
      <c r="F6405" s="10" t="s">
        <v>6843</v>
      </c>
      <c r="G6405" s="6"/>
      <c r="H6405" s="6"/>
      <c r="I6405" s="6"/>
      <c r="J6405" s="6" t="str">
        <f t="shared" si="817"/>
        <v>2000-F-4</v>
      </c>
      <c r="K6405" s="6" t="str">
        <f t="shared" si="815"/>
        <v>2000-F-4</v>
      </c>
      <c r="L6405" s="10" t="s">
        <v>6720</v>
      </c>
      <c r="M6405" s="10" t="s">
        <v>8636</v>
      </c>
      <c r="N6405" s="10" t="s">
        <v>8569</v>
      </c>
      <c r="O6405" s="10" t="s">
        <v>5769</v>
      </c>
      <c r="P6405" s="6" t="str">
        <f t="shared" si="816"/>
        <v>Keith Fitton</v>
      </c>
      <c r="Q6405" s="10" t="s">
        <v>15924</v>
      </c>
      <c r="R6405" s="10" t="s">
        <v>186</v>
      </c>
      <c r="S6405" s="10" t="s">
        <v>14480</v>
      </c>
      <c r="T6405" s="10" t="s">
        <v>15925</v>
      </c>
    </row>
    <row r="6406" spans="1:20" s="1" customFormat="1" ht="38.25" x14ac:dyDescent="0.2">
      <c r="A6406" s="10" t="s">
        <v>15734</v>
      </c>
      <c r="B6406" s="6" t="str">
        <f t="shared" si="813"/>
        <v>F</v>
      </c>
      <c r="C6406" s="10" t="s">
        <v>8318</v>
      </c>
      <c r="D6406" s="6"/>
      <c r="E6406" s="10" t="s">
        <v>6842</v>
      </c>
      <c r="F6406" s="10" t="s">
        <v>6843</v>
      </c>
      <c r="G6406" s="6"/>
      <c r="H6406" s="6"/>
      <c r="I6406" s="6"/>
      <c r="J6406" s="6" t="str">
        <f t="shared" si="817"/>
        <v>2000-F-5</v>
      </c>
      <c r="K6406" s="6" t="str">
        <f t="shared" si="815"/>
        <v>2000-F-5</v>
      </c>
      <c r="L6406" s="10" t="s">
        <v>6720</v>
      </c>
      <c r="M6406" s="10" t="s">
        <v>8636</v>
      </c>
      <c r="N6406" s="10" t="s">
        <v>8569</v>
      </c>
      <c r="O6406" s="10" t="s">
        <v>8574</v>
      </c>
      <c r="P6406" s="6" t="str">
        <f t="shared" si="816"/>
        <v>Keith Fitton</v>
      </c>
      <c r="Q6406" s="10" t="s">
        <v>15926</v>
      </c>
      <c r="R6406" s="10" t="s">
        <v>186</v>
      </c>
      <c r="S6406" s="10" t="s">
        <v>4340</v>
      </c>
      <c r="T6406" s="10" t="s">
        <v>15927</v>
      </c>
    </row>
    <row r="6407" spans="1:20" s="1" customFormat="1" ht="25.5" x14ac:dyDescent="0.2">
      <c r="A6407" s="10" t="s">
        <v>15734</v>
      </c>
      <c r="B6407" s="6" t="str">
        <f t="shared" si="813"/>
        <v>F</v>
      </c>
      <c r="C6407" s="10" t="s">
        <v>8252</v>
      </c>
      <c r="D6407" s="10" t="s">
        <v>20</v>
      </c>
      <c r="E6407" s="10" t="s">
        <v>5890</v>
      </c>
      <c r="F6407" s="10" t="s">
        <v>14203</v>
      </c>
      <c r="G6407" s="6"/>
      <c r="H6407" s="6"/>
      <c r="I6407" s="6"/>
      <c r="J6407" s="6" t="str">
        <f t="shared" si="817"/>
        <v>2000-F-6*</v>
      </c>
      <c r="K6407" s="6" t="str">
        <f t="shared" si="815"/>
        <v>2000-F-6*</v>
      </c>
      <c r="L6407" s="10" t="s">
        <v>368</v>
      </c>
      <c r="M6407" s="6"/>
      <c r="N6407" s="6"/>
      <c r="O6407" s="6"/>
      <c r="P6407" s="6" t="str">
        <f t="shared" si="816"/>
        <v>David Feldman</v>
      </c>
      <c r="Q6407" s="10" t="s">
        <v>15928</v>
      </c>
      <c r="R6407" s="10" t="s">
        <v>18</v>
      </c>
      <c r="S6407" s="6"/>
      <c r="T6407" s="6"/>
    </row>
    <row r="6408" spans="1:20" s="1" customFormat="1" x14ac:dyDescent="0.2">
      <c r="A6408" s="10" t="s">
        <v>15734</v>
      </c>
      <c r="B6408" s="6" t="str">
        <f t="shared" si="813"/>
        <v>F</v>
      </c>
      <c r="C6408" s="10" t="s">
        <v>8096</v>
      </c>
      <c r="D6408" s="6"/>
      <c r="E6408" s="10" t="s">
        <v>6842</v>
      </c>
      <c r="F6408" s="10" t="s">
        <v>6843</v>
      </c>
      <c r="G6408" s="6"/>
      <c r="H6408" s="6"/>
      <c r="I6408" s="6"/>
      <c r="J6408" s="6" t="str">
        <f t="shared" si="817"/>
        <v>2000-F-7</v>
      </c>
      <c r="K6408" s="6" t="str">
        <f t="shared" si="815"/>
        <v>2000-F-7</v>
      </c>
      <c r="L6408" s="10" t="s">
        <v>14831</v>
      </c>
      <c r="M6408" s="10" t="s">
        <v>8092</v>
      </c>
      <c r="N6408" s="10" t="s">
        <v>8241</v>
      </c>
      <c r="O6408" s="10" t="s">
        <v>8396</v>
      </c>
      <c r="P6408" s="6" t="str">
        <f t="shared" si="816"/>
        <v>Keith Fitton</v>
      </c>
      <c r="Q6408" s="10" t="s">
        <v>15929</v>
      </c>
      <c r="R6408" s="10" t="s">
        <v>186</v>
      </c>
      <c r="S6408" s="10" t="s">
        <v>5858</v>
      </c>
      <c r="T6408" s="10" t="s">
        <v>15930</v>
      </c>
    </row>
    <row r="6409" spans="1:20" s="1" customFormat="1" ht="51" x14ac:dyDescent="0.2">
      <c r="A6409" s="10" t="s">
        <v>15734</v>
      </c>
      <c r="B6409" s="6" t="str">
        <f t="shared" si="813"/>
        <v>H</v>
      </c>
      <c r="C6409" s="10" t="s">
        <v>8241</v>
      </c>
      <c r="D6409" s="6"/>
      <c r="E6409" s="10" t="s">
        <v>6849</v>
      </c>
      <c r="F6409" s="10" t="s">
        <v>6850</v>
      </c>
      <c r="G6409" s="6"/>
      <c r="H6409" s="6"/>
      <c r="I6409" s="6"/>
      <c r="J6409" s="6" t="str">
        <f t="shared" si="817"/>
        <v>2000-H-1</v>
      </c>
      <c r="K6409" s="6" t="str">
        <f t="shared" si="815"/>
        <v>2000-H-1</v>
      </c>
      <c r="L6409" s="10" t="s">
        <v>6720</v>
      </c>
      <c r="M6409" s="10" t="s">
        <v>8636</v>
      </c>
      <c r="N6409" s="10" t="s">
        <v>8132</v>
      </c>
      <c r="O6409" s="10" t="s">
        <v>9658</v>
      </c>
      <c r="P6409" s="6" t="str">
        <f t="shared" si="816"/>
        <v>Sue Hopson</v>
      </c>
      <c r="Q6409" s="10" t="s">
        <v>15931</v>
      </c>
      <c r="R6409" s="10" t="s">
        <v>186</v>
      </c>
      <c r="S6409" s="10" t="s">
        <v>15932</v>
      </c>
      <c r="T6409" s="10" t="s">
        <v>15933</v>
      </c>
    </row>
    <row r="6410" spans="1:20" s="1" customFormat="1" ht="25.5" x14ac:dyDescent="0.2">
      <c r="A6410" s="10" t="s">
        <v>15734</v>
      </c>
      <c r="B6410" s="6" t="str">
        <f t="shared" si="813"/>
        <v>H</v>
      </c>
      <c r="C6410" s="10" t="s">
        <v>8273</v>
      </c>
      <c r="D6410" s="6"/>
      <c r="E6410" s="10" t="s">
        <v>6849</v>
      </c>
      <c r="F6410" s="10" t="s">
        <v>6850</v>
      </c>
      <c r="G6410" s="6"/>
      <c r="H6410" s="6"/>
      <c r="I6410" s="6"/>
      <c r="J6410" s="6" t="str">
        <f t="shared" si="817"/>
        <v>2000-H-2</v>
      </c>
      <c r="K6410" s="6" t="str">
        <f t="shared" si="815"/>
        <v>2000-H-2</v>
      </c>
      <c r="L6410" s="10" t="s">
        <v>6720</v>
      </c>
      <c r="M6410" s="10" t="s">
        <v>8636</v>
      </c>
      <c r="N6410" s="10" t="s">
        <v>8632</v>
      </c>
      <c r="O6410" s="10" t="s">
        <v>4331</v>
      </c>
      <c r="P6410" s="6" t="str">
        <f t="shared" si="816"/>
        <v>Sue Hopson</v>
      </c>
      <c r="Q6410" s="10" t="s">
        <v>15934</v>
      </c>
      <c r="R6410" s="10" t="s">
        <v>186</v>
      </c>
      <c r="S6410" s="10" t="s">
        <v>15935</v>
      </c>
      <c r="T6410" s="10" t="s">
        <v>15936</v>
      </c>
    </row>
    <row r="6411" spans="1:20" s="1" customFormat="1" x14ac:dyDescent="0.2">
      <c r="A6411" s="10" t="s">
        <v>15734</v>
      </c>
      <c r="B6411" s="6" t="str">
        <f t="shared" ref="B6411:B6470" si="818">LEFT(F6411,1)</f>
        <v>H</v>
      </c>
      <c r="C6411" s="10" t="s">
        <v>8326</v>
      </c>
      <c r="D6411" s="6"/>
      <c r="E6411" s="10" t="s">
        <v>6849</v>
      </c>
      <c r="F6411" s="10" t="s">
        <v>6850</v>
      </c>
      <c r="G6411" s="6"/>
      <c r="H6411" s="6"/>
      <c r="I6411" s="6"/>
      <c r="J6411" s="6" t="str">
        <f t="shared" si="817"/>
        <v>2000-H-3</v>
      </c>
      <c r="K6411" s="6" t="str">
        <f t="shared" si="815"/>
        <v>2000-H-3</v>
      </c>
      <c r="L6411" s="10" t="s">
        <v>6720</v>
      </c>
      <c r="M6411" s="10" t="s">
        <v>8636</v>
      </c>
      <c r="N6411" s="10" t="s">
        <v>8632</v>
      </c>
      <c r="O6411" s="10" t="s">
        <v>1974</v>
      </c>
      <c r="P6411" s="6" t="str">
        <f t="shared" si="816"/>
        <v>Sue Hopson</v>
      </c>
      <c r="Q6411" s="10" t="s">
        <v>15937</v>
      </c>
      <c r="R6411" s="10" t="s">
        <v>186</v>
      </c>
      <c r="S6411" s="10" t="s">
        <v>12392</v>
      </c>
      <c r="T6411" s="10" t="s">
        <v>15938</v>
      </c>
    </row>
    <row r="6412" spans="1:20" s="1" customFormat="1" ht="25.5" x14ac:dyDescent="0.2">
      <c r="A6412" s="10" t="s">
        <v>15734</v>
      </c>
      <c r="B6412" s="6" t="str">
        <f t="shared" si="818"/>
        <v>H</v>
      </c>
      <c r="C6412" s="10" t="s">
        <v>8099</v>
      </c>
      <c r="D6412" s="6"/>
      <c r="E6412" s="10" t="s">
        <v>6849</v>
      </c>
      <c r="F6412" s="10" t="s">
        <v>6850</v>
      </c>
      <c r="G6412" s="6"/>
      <c r="H6412" s="6"/>
      <c r="I6412" s="6"/>
      <c r="J6412" s="6" t="str">
        <f t="shared" si="817"/>
        <v>2000-H-4</v>
      </c>
      <c r="K6412" s="6" t="str">
        <f t="shared" si="815"/>
        <v>2000-H-4</v>
      </c>
      <c r="L6412" s="10" t="s">
        <v>6720</v>
      </c>
      <c r="M6412" s="10" t="s">
        <v>8636</v>
      </c>
      <c r="N6412" s="10" t="s">
        <v>8569</v>
      </c>
      <c r="O6412" s="10" t="s">
        <v>67</v>
      </c>
      <c r="P6412" s="6" t="str">
        <f t="shared" si="816"/>
        <v>Sue Hopson</v>
      </c>
      <c r="Q6412" s="10" t="s">
        <v>15939</v>
      </c>
      <c r="R6412" s="10" t="s">
        <v>186</v>
      </c>
      <c r="S6412" s="10" t="s">
        <v>15940</v>
      </c>
      <c r="T6412" s="10" t="s">
        <v>15941</v>
      </c>
    </row>
    <row r="6413" spans="1:20" s="1" customFormat="1" ht="25.5" x14ac:dyDescent="0.2">
      <c r="A6413" s="10" t="s">
        <v>15734</v>
      </c>
      <c r="B6413" s="6" t="str">
        <f t="shared" si="818"/>
        <v>H</v>
      </c>
      <c r="C6413" s="10" t="s">
        <v>8318</v>
      </c>
      <c r="D6413" s="6"/>
      <c r="E6413" s="10" t="s">
        <v>6849</v>
      </c>
      <c r="F6413" s="10" t="s">
        <v>6850</v>
      </c>
      <c r="G6413" s="6"/>
      <c r="H6413" s="6"/>
      <c r="I6413" s="6"/>
      <c r="J6413" s="6" t="str">
        <f t="shared" si="817"/>
        <v>2000-H-5</v>
      </c>
      <c r="K6413" s="6" t="str">
        <f t="shared" si="815"/>
        <v>2000-H-5</v>
      </c>
      <c r="L6413" s="10" t="s">
        <v>4766</v>
      </c>
      <c r="M6413" s="10" t="s">
        <v>8529</v>
      </c>
      <c r="N6413" s="10" t="s">
        <v>8184</v>
      </c>
      <c r="O6413" s="10" t="s">
        <v>9332</v>
      </c>
      <c r="P6413" s="6" t="str">
        <f t="shared" si="816"/>
        <v>Sue Hopson</v>
      </c>
      <c r="Q6413" s="10" t="s">
        <v>15942</v>
      </c>
      <c r="R6413" s="10" t="s">
        <v>186</v>
      </c>
      <c r="S6413" s="10" t="s">
        <v>4451</v>
      </c>
      <c r="T6413" s="10" t="s">
        <v>15943</v>
      </c>
    </row>
    <row r="6414" spans="1:20" s="1" customFormat="1" ht="25.5" x14ac:dyDescent="0.2">
      <c r="A6414" s="10" t="s">
        <v>15734</v>
      </c>
      <c r="B6414" s="6" t="str">
        <f t="shared" si="818"/>
        <v>H</v>
      </c>
      <c r="C6414" s="10" t="s">
        <v>8252</v>
      </c>
      <c r="D6414" s="6"/>
      <c r="E6414" s="10" t="s">
        <v>6849</v>
      </c>
      <c r="F6414" s="10" t="s">
        <v>6850</v>
      </c>
      <c r="G6414" s="6"/>
      <c r="H6414" s="6"/>
      <c r="I6414" s="6"/>
      <c r="J6414" s="6" t="str">
        <f t="shared" si="817"/>
        <v>2000-H-6</v>
      </c>
      <c r="K6414" s="6" t="str">
        <f t="shared" si="815"/>
        <v>2000-H-6</v>
      </c>
      <c r="L6414" s="10" t="s">
        <v>4766</v>
      </c>
      <c r="M6414" s="10" t="s">
        <v>8529</v>
      </c>
      <c r="N6414" s="10" t="s">
        <v>8489</v>
      </c>
      <c r="O6414" s="10" t="s">
        <v>8604</v>
      </c>
      <c r="P6414" s="6" t="str">
        <f t="shared" si="816"/>
        <v>Sue Hopson</v>
      </c>
      <c r="Q6414" s="10" t="s">
        <v>15944</v>
      </c>
      <c r="R6414" s="10" t="s">
        <v>697</v>
      </c>
      <c r="S6414" s="10" t="s">
        <v>3946</v>
      </c>
      <c r="T6414" s="10" t="s">
        <v>15945</v>
      </c>
    </row>
    <row r="6415" spans="1:20" s="1" customFormat="1" x14ac:dyDescent="0.2">
      <c r="A6415" s="10" t="s">
        <v>15734</v>
      </c>
      <c r="B6415" s="6" t="str">
        <f t="shared" si="818"/>
        <v>I</v>
      </c>
      <c r="C6415" s="10" t="s">
        <v>8241</v>
      </c>
      <c r="D6415" s="6"/>
      <c r="E6415" s="10" t="s">
        <v>4737</v>
      </c>
      <c r="F6415" s="10" t="s">
        <v>12203</v>
      </c>
      <c r="G6415" s="6"/>
      <c r="H6415" s="6"/>
      <c r="I6415" s="6"/>
      <c r="J6415" s="6" t="str">
        <f t="shared" si="817"/>
        <v>2000-I-1</v>
      </c>
      <c r="K6415" s="6" t="str">
        <f t="shared" si="815"/>
        <v>2000-I-1</v>
      </c>
      <c r="L6415" s="10" t="s">
        <v>6720</v>
      </c>
      <c r="M6415" s="10" t="s">
        <v>8636</v>
      </c>
      <c r="N6415" s="10" t="s">
        <v>8132</v>
      </c>
      <c r="O6415" s="10" t="s">
        <v>9339</v>
      </c>
      <c r="P6415" s="6" t="str">
        <f t="shared" si="816"/>
        <v xml:space="preserve">Peter Ibbotson </v>
      </c>
      <c r="Q6415" s="10" t="s">
        <v>15946</v>
      </c>
      <c r="R6415" s="10" t="s">
        <v>18</v>
      </c>
      <c r="S6415" s="10" t="s">
        <v>11583</v>
      </c>
      <c r="T6415" s="10" t="s">
        <v>15947</v>
      </c>
    </row>
    <row r="6416" spans="1:20" s="1" customFormat="1" x14ac:dyDescent="0.2">
      <c r="A6416" s="10" t="s">
        <v>15734</v>
      </c>
      <c r="B6416" s="6" t="str">
        <f t="shared" si="818"/>
        <v>I</v>
      </c>
      <c r="C6416" s="10" t="s">
        <v>8273</v>
      </c>
      <c r="D6416" s="6"/>
      <c r="E6416" s="10" t="s">
        <v>4737</v>
      </c>
      <c r="F6416" s="10" t="s">
        <v>12203</v>
      </c>
      <c r="G6416" s="6"/>
      <c r="H6416" s="6"/>
      <c r="I6416" s="6"/>
      <c r="J6416" s="6" t="str">
        <f t="shared" si="817"/>
        <v>2000-I-2</v>
      </c>
      <c r="K6416" s="6" t="str">
        <f t="shared" si="815"/>
        <v>2000-I-2</v>
      </c>
      <c r="L6416" s="10" t="s">
        <v>6720</v>
      </c>
      <c r="M6416" s="10" t="s">
        <v>8636</v>
      </c>
      <c r="N6416" s="10" t="s">
        <v>8132</v>
      </c>
      <c r="O6416" s="10" t="s">
        <v>2917</v>
      </c>
      <c r="P6416" s="6" t="str">
        <f t="shared" si="816"/>
        <v xml:space="preserve">Peter Ibbotson </v>
      </c>
      <c r="Q6416" s="10" t="s">
        <v>15948</v>
      </c>
      <c r="R6416" s="10" t="s">
        <v>18</v>
      </c>
      <c r="S6416" s="10" t="s">
        <v>1611</v>
      </c>
      <c r="T6416" s="10" t="s">
        <v>15949</v>
      </c>
    </row>
    <row r="6417" spans="1:20" s="1" customFormat="1" ht="25.5" x14ac:dyDescent="0.2">
      <c r="A6417" s="10" t="s">
        <v>15734</v>
      </c>
      <c r="B6417" s="6" t="str">
        <f t="shared" si="818"/>
        <v>I</v>
      </c>
      <c r="C6417" s="10" t="s">
        <v>8326</v>
      </c>
      <c r="D6417" s="6"/>
      <c r="E6417" s="10" t="s">
        <v>4737</v>
      </c>
      <c r="F6417" s="10" t="s">
        <v>12203</v>
      </c>
      <c r="G6417" s="6"/>
      <c r="H6417" s="6"/>
      <c r="I6417" s="6"/>
      <c r="J6417" s="6" t="str">
        <f t="shared" si="817"/>
        <v>2000-I-3</v>
      </c>
      <c r="K6417" s="6" t="str">
        <f t="shared" si="815"/>
        <v>2000-I-3</v>
      </c>
      <c r="L6417" s="10" t="s">
        <v>6720</v>
      </c>
      <c r="M6417" s="10" t="s">
        <v>8636</v>
      </c>
      <c r="N6417" s="10" t="s">
        <v>8632</v>
      </c>
      <c r="O6417" s="10" t="s">
        <v>8656</v>
      </c>
      <c r="P6417" s="6" t="str">
        <f t="shared" si="816"/>
        <v xml:space="preserve">Peter Ibbotson </v>
      </c>
      <c r="Q6417" s="10" t="s">
        <v>15950</v>
      </c>
      <c r="R6417" s="10" t="s">
        <v>18</v>
      </c>
      <c r="S6417" s="10" t="s">
        <v>15951</v>
      </c>
      <c r="T6417" s="10" t="s">
        <v>15952</v>
      </c>
    </row>
    <row r="6418" spans="1:20" s="1" customFormat="1" x14ac:dyDescent="0.2">
      <c r="A6418" s="10" t="s">
        <v>15734</v>
      </c>
      <c r="B6418" s="6" t="str">
        <f t="shared" si="818"/>
        <v>I</v>
      </c>
      <c r="C6418" s="10" t="s">
        <v>8099</v>
      </c>
      <c r="D6418" s="6"/>
      <c r="E6418" s="10" t="s">
        <v>4737</v>
      </c>
      <c r="F6418" s="10" t="s">
        <v>12203</v>
      </c>
      <c r="G6418" s="6"/>
      <c r="H6418" s="6"/>
      <c r="I6418" s="6"/>
      <c r="J6418" s="6" t="str">
        <f t="shared" si="817"/>
        <v>2000-I-4</v>
      </c>
      <c r="K6418" s="6" t="str">
        <f t="shared" si="815"/>
        <v>2000-I-4</v>
      </c>
      <c r="L6418" s="10" t="s">
        <v>6720</v>
      </c>
      <c r="M6418" s="10" t="s">
        <v>8636</v>
      </c>
      <c r="N6418" s="10" t="s">
        <v>8632</v>
      </c>
      <c r="O6418" s="10" t="s">
        <v>5641</v>
      </c>
      <c r="P6418" s="6" t="str">
        <f t="shared" si="816"/>
        <v xml:space="preserve">Peter Ibbotson </v>
      </c>
      <c r="Q6418" s="10" t="s">
        <v>15953</v>
      </c>
      <c r="R6418" s="10" t="s">
        <v>18</v>
      </c>
      <c r="S6418" s="10" t="s">
        <v>5329</v>
      </c>
      <c r="T6418" s="10" t="s">
        <v>15954</v>
      </c>
    </row>
    <row r="6419" spans="1:20" s="1" customFormat="1" x14ac:dyDescent="0.2">
      <c r="A6419" s="10" t="s">
        <v>15734</v>
      </c>
      <c r="B6419" s="6" t="str">
        <f t="shared" si="818"/>
        <v>I</v>
      </c>
      <c r="C6419" s="10" t="s">
        <v>8318</v>
      </c>
      <c r="D6419" s="6"/>
      <c r="E6419" s="10" t="s">
        <v>4737</v>
      </c>
      <c r="F6419" s="10" t="s">
        <v>12203</v>
      </c>
      <c r="G6419" s="6"/>
      <c r="H6419" s="6"/>
      <c r="I6419" s="6"/>
      <c r="J6419" s="6" t="str">
        <f t="shared" si="817"/>
        <v>2000-I-5</v>
      </c>
      <c r="K6419" s="6" t="str">
        <f t="shared" si="815"/>
        <v>2000-I-5</v>
      </c>
      <c r="L6419" s="10" t="s">
        <v>6720</v>
      </c>
      <c r="M6419" s="10" t="s">
        <v>8636</v>
      </c>
      <c r="N6419" s="10" t="s">
        <v>8632</v>
      </c>
      <c r="O6419" s="10" t="s">
        <v>9900</v>
      </c>
      <c r="P6419" s="6" t="str">
        <f t="shared" si="816"/>
        <v xml:space="preserve">Peter Ibbotson </v>
      </c>
      <c r="Q6419" s="10" t="s">
        <v>15955</v>
      </c>
      <c r="R6419" s="10" t="s">
        <v>18</v>
      </c>
      <c r="S6419" s="10" t="s">
        <v>653</v>
      </c>
      <c r="T6419" s="10" t="s">
        <v>15956</v>
      </c>
    </row>
    <row r="6420" spans="1:20" s="1" customFormat="1" ht="38.25" x14ac:dyDescent="0.2">
      <c r="A6420" s="10" t="s">
        <v>15734</v>
      </c>
      <c r="B6420" s="6" t="str">
        <f t="shared" si="818"/>
        <v>I</v>
      </c>
      <c r="C6420" s="10" t="s">
        <v>8252</v>
      </c>
      <c r="D6420" s="6"/>
      <c r="E6420" s="10" t="s">
        <v>4737</v>
      </c>
      <c r="F6420" s="10" t="s">
        <v>12203</v>
      </c>
      <c r="G6420" s="6"/>
      <c r="H6420" s="6"/>
      <c r="I6420" s="6"/>
      <c r="J6420" s="6" t="str">
        <f t="shared" si="817"/>
        <v>2000-I-6</v>
      </c>
      <c r="K6420" s="6" t="str">
        <f t="shared" si="815"/>
        <v>2000-I-6</v>
      </c>
      <c r="L6420" s="10" t="s">
        <v>6720</v>
      </c>
      <c r="M6420" s="10" t="s">
        <v>8636</v>
      </c>
      <c r="N6420" s="10" t="s">
        <v>8569</v>
      </c>
      <c r="O6420" s="10" t="s">
        <v>9937</v>
      </c>
      <c r="P6420" s="6" t="str">
        <f t="shared" si="816"/>
        <v xml:space="preserve">Peter Ibbotson </v>
      </c>
      <c r="Q6420" s="10" t="s">
        <v>15957</v>
      </c>
      <c r="R6420" s="10" t="s">
        <v>18</v>
      </c>
      <c r="S6420" s="10" t="s">
        <v>1273</v>
      </c>
      <c r="T6420" s="10" t="s">
        <v>15958</v>
      </c>
    </row>
    <row r="6421" spans="1:20" s="1" customFormat="1" ht="25.5" x14ac:dyDescent="0.2">
      <c r="A6421" s="10" t="s">
        <v>15734</v>
      </c>
      <c r="B6421" s="6" t="str">
        <f t="shared" si="818"/>
        <v>I</v>
      </c>
      <c r="C6421" s="10" t="s">
        <v>8096</v>
      </c>
      <c r="D6421" s="6"/>
      <c r="E6421" s="10" t="s">
        <v>4737</v>
      </c>
      <c r="F6421" s="10" t="s">
        <v>12203</v>
      </c>
      <c r="G6421" s="6"/>
      <c r="H6421" s="6"/>
      <c r="I6421" s="6"/>
      <c r="J6421" s="6" t="str">
        <f t="shared" si="817"/>
        <v>2000-I-7</v>
      </c>
      <c r="K6421" s="6" t="str">
        <f t="shared" si="815"/>
        <v>2000-I-7</v>
      </c>
      <c r="L6421" s="10" t="s">
        <v>6720</v>
      </c>
      <c r="M6421" s="10" t="s">
        <v>8636</v>
      </c>
      <c r="N6421" s="10" t="s">
        <v>8569</v>
      </c>
      <c r="O6421" s="10" t="s">
        <v>8438</v>
      </c>
      <c r="P6421" s="6" t="str">
        <f t="shared" si="816"/>
        <v xml:space="preserve">Peter Ibbotson </v>
      </c>
      <c r="Q6421" s="10" t="s">
        <v>15959</v>
      </c>
      <c r="R6421" s="10" t="s">
        <v>18</v>
      </c>
      <c r="S6421" s="10" t="s">
        <v>15960</v>
      </c>
      <c r="T6421" s="10" t="s">
        <v>15961</v>
      </c>
    </row>
    <row r="6422" spans="1:20" s="1" customFormat="1" ht="25.5" x14ac:dyDescent="0.2">
      <c r="A6422" s="10" t="s">
        <v>15734</v>
      </c>
      <c r="B6422" s="6" t="str">
        <f t="shared" si="818"/>
        <v>J</v>
      </c>
      <c r="C6422" s="10" t="s">
        <v>8241</v>
      </c>
      <c r="D6422" s="6"/>
      <c r="E6422" s="10" t="s">
        <v>4737</v>
      </c>
      <c r="F6422" s="10" t="s">
        <v>14695</v>
      </c>
      <c r="G6422" s="6"/>
      <c r="H6422" s="6"/>
      <c r="I6422" s="6"/>
      <c r="J6422" s="6" t="str">
        <f t="shared" si="817"/>
        <v>2000-J-1</v>
      </c>
      <c r="K6422" s="6" t="str">
        <f t="shared" si="815"/>
        <v>2000-J-1</v>
      </c>
      <c r="L6422" s="10" t="s">
        <v>319</v>
      </c>
      <c r="M6422" s="10" t="s">
        <v>8468</v>
      </c>
      <c r="N6422" s="10" t="s">
        <v>8305</v>
      </c>
      <c r="O6422" s="10" t="s">
        <v>8552</v>
      </c>
      <c r="P6422" s="6" t="str">
        <f t="shared" si="816"/>
        <v>Peter Jennings</v>
      </c>
      <c r="Q6422" s="10" t="s">
        <v>15962</v>
      </c>
      <c r="R6422" s="10" t="s">
        <v>18</v>
      </c>
      <c r="S6422" s="10" t="s">
        <v>2710</v>
      </c>
      <c r="T6422" s="10" t="s">
        <v>15963</v>
      </c>
    </row>
    <row r="6423" spans="1:20" s="1" customFormat="1" ht="25.5" x14ac:dyDescent="0.2">
      <c r="A6423" s="10" t="s">
        <v>15734</v>
      </c>
      <c r="B6423" s="6" t="str">
        <f t="shared" si="818"/>
        <v>K</v>
      </c>
      <c r="C6423" s="10" t="s">
        <v>8241</v>
      </c>
      <c r="D6423" s="6"/>
      <c r="E6423" s="10" t="s">
        <v>4737</v>
      </c>
      <c r="F6423" s="10" t="s">
        <v>15964</v>
      </c>
      <c r="G6423" s="6"/>
      <c r="H6423" s="6"/>
      <c r="I6423" s="6"/>
      <c r="J6423" s="6" t="str">
        <f t="shared" si="817"/>
        <v>2000-K-1</v>
      </c>
      <c r="K6423" s="6" t="str">
        <f t="shared" si="815"/>
        <v>2000-K-1</v>
      </c>
      <c r="L6423" s="10" t="s">
        <v>4766</v>
      </c>
      <c r="M6423" s="10" t="s">
        <v>8529</v>
      </c>
      <c r="N6423" s="10" t="s">
        <v>8623</v>
      </c>
      <c r="O6423" s="10" t="s">
        <v>8667</v>
      </c>
      <c r="P6423" s="6" t="str">
        <f t="shared" si="816"/>
        <v>Peter Kelly</v>
      </c>
      <c r="Q6423" s="10" t="s">
        <v>15965</v>
      </c>
      <c r="R6423" s="10" t="s">
        <v>46</v>
      </c>
      <c r="S6423" s="10" t="s">
        <v>15966</v>
      </c>
      <c r="T6423" s="10" t="s">
        <v>15967</v>
      </c>
    </row>
    <row r="6424" spans="1:20" s="1" customFormat="1" ht="25.5" x14ac:dyDescent="0.2">
      <c r="A6424" s="10" t="s">
        <v>15734</v>
      </c>
      <c r="B6424" s="6" t="str">
        <f t="shared" si="818"/>
        <v>K</v>
      </c>
      <c r="C6424" s="10" t="s">
        <v>8273</v>
      </c>
      <c r="D6424" s="6"/>
      <c r="E6424" s="10" t="s">
        <v>6389</v>
      </c>
      <c r="F6424" s="10" t="s">
        <v>6390</v>
      </c>
      <c r="G6424" s="6"/>
      <c r="H6424" s="6"/>
      <c r="I6424" s="6"/>
      <c r="J6424" s="6" t="str">
        <f t="shared" si="817"/>
        <v>2000-K-2</v>
      </c>
      <c r="K6424" s="6" t="str">
        <f t="shared" si="815"/>
        <v>2000-K-2</v>
      </c>
      <c r="L6424" s="10" t="s">
        <v>13839</v>
      </c>
      <c r="M6424" s="6"/>
      <c r="N6424" s="10" t="s">
        <v>8084</v>
      </c>
      <c r="O6424" s="10" t="s">
        <v>8111</v>
      </c>
      <c r="P6424" s="6" t="str">
        <f t="shared" si="816"/>
        <v>Andre de Kervern</v>
      </c>
      <c r="Q6424" s="10" t="s">
        <v>15968</v>
      </c>
      <c r="R6424" s="10" t="s">
        <v>18</v>
      </c>
      <c r="S6424" s="10" t="s">
        <v>12395</v>
      </c>
      <c r="T6424" s="10" t="s">
        <v>15969</v>
      </c>
    </row>
    <row r="6425" spans="1:20" s="1" customFormat="1" x14ac:dyDescent="0.2">
      <c r="A6425" s="10" t="s">
        <v>15734</v>
      </c>
      <c r="B6425" s="6" t="str">
        <f t="shared" si="818"/>
        <v>K</v>
      </c>
      <c r="C6425" s="10" t="s">
        <v>8326</v>
      </c>
      <c r="D6425" s="6"/>
      <c r="E6425" s="10" t="s">
        <v>4731</v>
      </c>
      <c r="F6425" s="10" t="s">
        <v>14490</v>
      </c>
      <c r="G6425" s="6"/>
      <c r="H6425" s="6"/>
      <c r="I6425" s="6"/>
      <c r="J6425" s="6" t="str">
        <f t="shared" si="817"/>
        <v>2000-K-3</v>
      </c>
      <c r="K6425" s="6" t="str">
        <f t="shared" si="815"/>
        <v>2000-K-3</v>
      </c>
      <c r="L6425" s="10" t="s">
        <v>13839</v>
      </c>
      <c r="M6425" s="6"/>
      <c r="N6425" s="10" t="s">
        <v>8084</v>
      </c>
      <c r="O6425" s="10" t="s">
        <v>8095</v>
      </c>
      <c r="P6425" s="6" t="str">
        <f t="shared" si="816"/>
        <v>Patrick Kwan</v>
      </c>
      <c r="Q6425" s="10" t="s">
        <v>15970</v>
      </c>
      <c r="R6425" s="10" t="s">
        <v>18</v>
      </c>
      <c r="S6425" s="10" t="s">
        <v>13297</v>
      </c>
      <c r="T6425" s="6"/>
    </row>
    <row r="6426" spans="1:20" s="1" customFormat="1" ht="25.5" x14ac:dyDescent="0.2">
      <c r="A6426" s="10" t="s">
        <v>15734</v>
      </c>
      <c r="B6426" s="6" t="str">
        <f t="shared" si="818"/>
        <v>L</v>
      </c>
      <c r="C6426" s="10" t="s">
        <v>8241</v>
      </c>
      <c r="D6426" s="6"/>
      <c r="E6426" s="10" t="s">
        <v>14900</v>
      </c>
      <c r="F6426" s="10" t="s">
        <v>4223</v>
      </c>
      <c r="G6426" s="6"/>
      <c r="H6426" s="6"/>
      <c r="I6426" s="6"/>
      <c r="J6426" s="6" t="str">
        <f t="shared" si="817"/>
        <v>2000-L-1</v>
      </c>
      <c r="K6426" s="6" t="str">
        <f t="shared" si="815"/>
        <v>2000-L-1</v>
      </c>
      <c r="L6426" s="10" t="s">
        <v>319</v>
      </c>
      <c r="M6426" s="10" t="s">
        <v>8468</v>
      </c>
      <c r="N6426" s="10" t="s">
        <v>8272</v>
      </c>
      <c r="O6426" s="10" t="s">
        <v>8593</v>
      </c>
      <c r="P6426" s="6" t="str">
        <f t="shared" si="816"/>
        <v>Brenda Ralph Lewis</v>
      </c>
      <c r="Q6426" s="10" t="s">
        <v>6531</v>
      </c>
      <c r="R6426" s="10" t="s">
        <v>6424</v>
      </c>
      <c r="S6426" s="10" t="s">
        <v>3842</v>
      </c>
      <c r="T6426" s="10" t="s">
        <v>15971</v>
      </c>
    </row>
    <row r="6427" spans="1:20" s="1" customFormat="1" ht="25.5" x14ac:dyDescent="0.2">
      <c r="A6427" s="10" t="s">
        <v>15734</v>
      </c>
      <c r="B6427" s="6" t="str">
        <f t="shared" si="818"/>
        <v>L</v>
      </c>
      <c r="C6427" s="10" t="s">
        <v>8273</v>
      </c>
      <c r="D6427" s="10" t="s">
        <v>20</v>
      </c>
      <c r="E6427" s="10" t="s">
        <v>14151</v>
      </c>
      <c r="F6427" s="10" t="s">
        <v>15972</v>
      </c>
      <c r="G6427" s="6"/>
      <c r="H6427" s="6"/>
      <c r="I6427" s="6"/>
      <c r="J6427" s="6" t="str">
        <f t="shared" si="817"/>
        <v>2000-L-2*</v>
      </c>
      <c r="K6427" s="6" t="str">
        <f t="shared" si="815"/>
        <v>2000-L-2*</v>
      </c>
      <c r="L6427" s="10" t="s">
        <v>15</v>
      </c>
      <c r="M6427" s="6"/>
      <c r="N6427" s="6"/>
      <c r="O6427" s="6"/>
      <c r="P6427" s="6" t="str">
        <f t="shared" si="816"/>
        <v>D. J. Little</v>
      </c>
      <c r="Q6427" s="10" t="s">
        <v>15973</v>
      </c>
      <c r="R6427" s="6"/>
      <c r="S6427" s="6"/>
      <c r="T6427" s="6"/>
    </row>
    <row r="6428" spans="1:20" s="1" customFormat="1" ht="38.25" x14ac:dyDescent="0.2">
      <c r="A6428" s="10" t="s">
        <v>15734</v>
      </c>
      <c r="B6428" s="6" t="str">
        <f t="shared" si="818"/>
        <v>M</v>
      </c>
      <c r="C6428" s="10" t="s">
        <v>8241</v>
      </c>
      <c r="D6428" s="6"/>
      <c r="E6428" s="10" t="s">
        <v>865</v>
      </c>
      <c r="F6428" s="10" t="s">
        <v>15974</v>
      </c>
      <c r="G6428" s="6"/>
      <c r="H6428" s="6"/>
      <c r="I6428" s="6"/>
      <c r="J6428" s="6" t="str">
        <f t="shared" si="817"/>
        <v>2000-M-1</v>
      </c>
      <c r="K6428" s="6" t="str">
        <f t="shared" si="815"/>
        <v>2000-M-1</v>
      </c>
      <c r="L6428" s="10" t="s">
        <v>6720</v>
      </c>
      <c r="M6428" s="10" t="s">
        <v>8636</v>
      </c>
      <c r="N6428" s="10" t="s">
        <v>8569</v>
      </c>
      <c r="O6428" s="10" t="s">
        <v>9710</v>
      </c>
      <c r="P6428" s="6" t="str">
        <f t="shared" si="816"/>
        <v xml:space="preserve">William McAteer </v>
      </c>
      <c r="Q6428" s="10" t="s">
        <v>15975</v>
      </c>
      <c r="R6428" s="10" t="s">
        <v>3486</v>
      </c>
      <c r="S6428" s="10" t="s">
        <v>15976</v>
      </c>
      <c r="T6428" s="10" t="s">
        <v>15977</v>
      </c>
    </row>
    <row r="6429" spans="1:20" s="1" customFormat="1" x14ac:dyDescent="0.2">
      <c r="A6429" s="10" t="s">
        <v>15734</v>
      </c>
      <c r="B6429" s="6" t="str">
        <f t="shared" si="818"/>
        <v>M</v>
      </c>
      <c r="C6429" s="10" t="s">
        <v>8273</v>
      </c>
      <c r="D6429" s="6"/>
      <c r="E6429" s="10" t="s">
        <v>13389</v>
      </c>
      <c r="F6429" s="10" t="s">
        <v>13390</v>
      </c>
      <c r="G6429" s="6"/>
      <c r="H6429" s="6"/>
      <c r="I6429" s="6"/>
      <c r="J6429" s="6" t="str">
        <f t="shared" si="817"/>
        <v>2000-M-2</v>
      </c>
      <c r="K6429" s="6" t="str">
        <f t="shared" si="815"/>
        <v>2000-M-2</v>
      </c>
      <c r="L6429" s="10" t="s">
        <v>13839</v>
      </c>
      <c r="M6429" s="6"/>
      <c r="N6429" s="10" t="s">
        <v>8084</v>
      </c>
      <c r="O6429" s="10" t="s">
        <v>8326</v>
      </c>
      <c r="P6429" s="6" t="str">
        <f t="shared" si="816"/>
        <v>Yvan Martial</v>
      </c>
      <c r="Q6429" s="10" t="s">
        <v>416</v>
      </c>
      <c r="R6429" s="10" t="s">
        <v>18</v>
      </c>
      <c r="S6429" s="10" t="s">
        <v>2117</v>
      </c>
      <c r="T6429" s="10" t="s">
        <v>13331</v>
      </c>
    </row>
    <row r="6430" spans="1:20" s="1" customFormat="1" ht="25.5" x14ac:dyDescent="0.2">
      <c r="A6430" s="10" t="s">
        <v>15734</v>
      </c>
      <c r="B6430" s="6" t="str">
        <f t="shared" si="818"/>
        <v>N</v>
      </c>
      <c r="C6430" s="10" t="s">
        <v>8241</v>
      </c>
      <c r="D6430" s="6"/>
      <c r="E6430" s="10" t="s">
        <v>4737</v>
      </c>
      <c r="F6430" s="10" t="s">
        <v>13395</v>
      </c>
      <c r="G6430" s="6"/>
      <c r="H6430" s="6"/>
      <c r="I6430" s="6"/>
      <c r="J6430" s="6" t="str">
        <f t="shared" si="817"/>
        <v>2000-N-1</v>
      </c>
      <c r="K6430" s="6" t="str">
        <f t="shared" si="815"/>
        <v>2000-N-1</v>
      </c>
      <c r="L6430" s="10" t="s">
        <v>6720</v>
      </c>
      <c r="M6430" s="10" t="s">
        <v>8636</v>
      </c>
      <c r="N6430" s="10" t="s">
        <v>8132</v>
      </c>
      <c r="O6430" s="10" t="s">
        <v>9330</v>
      </c>
      <c r="P6430" s="6" t="str">
        <f t="shared" ref="P6430:P6448" si="819">CONCATENATE(E6430,F6430)</f>
        <v>Peter Noad</v>
      </c>
      <c r="Q6430" s="10" t="s">
        <v>15978</v>
      </c>
      <c r="R6430" s="10" t="s">
        <v>186</v>
      </c>
      <c r="S6430" s="10" t="s">
        <v>15979</v>
      </c>
      <c r="T6430" s="10" t="s">
        <v>15980</v>
      </c>
    </row>
    <row r="6431" spans="1:20" s="1" customFormat="1" ht="25.5" x14ac:dyDescent="0.2">
      <c r="A6431" s="10" t="s">
        <v>15734</v>
      </c>
      <c r="B6431" s="6" t="str">
        <f t="shared" si="818"/>
        <v>P</v>
      </c>
      <c r="C6431" s="10" t="s">
        <v>8241</v>
      </c>
      <c r="D6431" s="6"/>
      <c r="E6431" s="10" t="s">
        <v>13021</v>
      </c>
      <c r="F6431" s="10" t="s">
        <v>13412</v>
      </c>
      <c r="G6431" s="6"/>
      <c r="H6431" s="6"/>
      <c r="I6431" s="6"/>
      <c r="J6431" s="6" t="str">
        <f t="shared" si="817"/>
        <v>2000-P-1</v>
      </c>
      <c r="K6431" s="6" t="str">
        <f t="shared" si="815"/>
        <v>2000-P-1</v>
      </c>
      <c r="L6431" s="10" t="s">
        <v>6720</v>
      </c>
      <c r="M6431" s="10" t="s">
        <v>8636</v>
      </c>
      <c r="N6431" s="10" t="s">
        <v>8132</v>
      </c>
      <c r="O6431" s="10" t="s">
        <v>9332</v>
      </c>
      <c r="P6431" s="6" t="str">
        <f t="shared" si="819"/>
        <v>Steve Pendleton</v>
      </c>
      <c r="Q6431" s="10" t="s">
        <v>15981</v>
      </c>
      <c r="R6431" s="10" t="s">
        <v>5315</v>
      </c>
      <c r="S6431" s="10" t="s">
        <v>6192</v>
      </c>
      <c r="T6431" s="10" t="s">
        <v>15982</v>
      </c>
    </row>
    <row r="6432" spans="1:20" s="1" customFormat="1" ht="38.25" x14ac:dyDescent="0.2">
      <c r="A6432" s="10" t="s">
        <v>15734</v>
      </c>
      <c r="B6432" s="6" t="str">
        <f t="shared" si="818"/>
        <v>P</v>
      </c>
      <c r="C6432" s="10" t="s">
        <v>8273</v>
      </c>
      <c r="D6432" s="6"/>
      <c r="E6432" s="10" t="s">
        <v>13021</v>
      </c>
      <c r="F6432" s="10" t="s">
        <v>13412</v>
      </c>
      <c r="G6432" s="6"/>
      <c r="H6432" s="6"/>
      <c r="I6432" s="6"/>
      <c r="J6432" s="6" t="str">
        <f t="shared" si="817"/>
        <v>2000-P-2</v>
      </c>
      <c r="K6432" s="6" t="str">
        <f t="shared" si="815"/>
        <v>2000-P-2</v>
      </c>
      <c r="L6432" s="10" t="s">
        <v>13839</v>
      </c>
      <c r="M6432" s="6"/>
      <c r="N6432" s="10" t="s">
        <v>8084</v>
      </c>
      <c r="O6432" s="10" t="s">
        <v>9938</v>
      </c>
      <c r="P6432" s="6" t="str">
        <f t="shared" si="819"/>
        <v>Steve Pendleton</v>
      </c>
      <c r="Q6432" s="10" t="s">
        <v>15983</v>
      </c>
      <c r="R6432" s="10" t="s">
        <v>18</v>
      </c>
      <c r="S6432" s="10" t="s">
        <v>15984</v>
      </c>
      <c r="T6432" s="10" t="s">
        <v>15985</v>
      </c>
    </row>
    <row r="6433" spans="1:20" s="1" customFormat="1" ht="25.5" x14ac:dyDescent="0.2">
      <c r="A6433" s="10" t="s">
        <v>15734</v>
      </c>
      <c r="B6433" s="6" t="str">
        <f t="shared" si="818"/>
        <v>S</v>
      </c>
      <c r="C6433" s="10" t="s">
        <v>8241</v>
      </c>
      <c r="D6433" s="6"/>
      <c r="E6433" s="10" t="s">
        <v>3776</v>
      </c>
      <c r="F6433" s="10" t="s">
        <v>15711</v>
      </c>
      <c r="G6433" s="6"/>
      <c r="H6433" s="6"/>
      <c r="I6433" s="6"/>
      <c r="J6433" s="6" t="str">
        <f t="shared" si="817"/>
        <v>2000-S-1</v>
      </c>
      <c r="K6433" s="6" t="str">
        <f t="shared" si="815"/>
        <v>2000-S-1</v>
      </c>
      <c r="L6433" s="10" t="s">
        <v>6720</v>
      </c>
      <c r="M6433" s="10" t="s">
        <v>8636</v>
      </c>
      <c r="N6433" s="10" t="s">
        <v>8132</v>
      </c>
      <c r="O6433" s="10" t="s">
        <v>5106</v>
      </c>
      <c r="P6433" s="6" t="str">
        <f t="shared" si="819"/>
        <v>John Shawley</v>
      </c>
      <c r="Q6433" s="10" t="s">
        <v>15986</v>
      </c>
      <c r="R6433" s="10" t="s">
        <v>18</v>
      </c>
      <c r="S6433" s="10" t="s">
        <v>4156</v>
      </c>
      <c r="T6433" s="10" t="s">
        <v>15987</v>
      </c>
    </row>
    <row r="6434" spans="1:20" s="1" customFormat="1" ht="25.5" x14ac:dyDescent="0.2">
      <c r="A6434" s="10" t="s">
        <v>15734</v>
      </c>
      <c r="B6434" s="6" t="str">
        <f t="shared" si="818"/>
        <v>S</v>
      </c>
      <c r="C6434" s="10" t="s">
        <v>8273</v>
      </c>
      <c r="D6434" s="6"/>
      <c r="E6434" s="10" t="s">
        <v>7947</v>
      </c>
      <c r="F6434" s="10" t="s">
        <v>7948</v>
      </c>
      <c r="G6434" s="6"/>
      <c r="H6434" s="6"/>
      <c r="I6434" s="6"/>
      <c r="J6434" s="6" t="str">
        <f t="shared" si="817"/>
        <v>2000-S-2</v>
      </c>
      <c r="K6434" s="6" t="str">
        <f t="shared" si="815"/>
        <v>2000-S-2</v>
      </c>
      <c r="L6434" s="10" t="s">
        <v>6720</v>
      </c>
      <c r="M6434" s="10" t="s">
        <v>8636</v>
      </c>
      <c r="N6434" s="10" t="s">
        <v>8132</v>
      </c>
      <c r="O6434" s="10" t="s">
        <v>8090</v>
      </c>
      <c r="P6434" s="6" t="str">
        <f t="shared" si="819"/>
        <v>Colin W. Spong</v>
      </c>
      <c r="Q6434" s="10" t="s">
        <v>14934</v>
      </c>
      <c r="R6434" s="10" t="s">
        <v>258</v>
      </c>
      <c r="S6434" s="10" t="s">
        <v>1717</v>
      </c>
      <c r="T6434" s="10" t="s">
        <v>15988</v>
      </c>
    </row>
    <row r="6435" spans="1:20" s="1" customFormat="1" ht="25.5" x14ac:dyDescent="0.2">
      <c r="A6435" s="10" t="s">
        <v>15734</v>
      </c>
      <c r="B6435" s="6" t="str">
        <f t="shared" si="818"/>
        <v>S</v>
      </c>
      <c r="C6435" s="10" t="s">
        <v>8326</v>
      </c>
      <c r="D6435" s="6"/>
      <c r="E6435" s="10" t="s">
        <v>7947</v>
      </c>
      <c r="F6435" s="10" t="s">
        <v>7948</v>
      </c>
      <c r="G6435" s="6"/>
      <c r="H6435" s="6"/>
      <c r="I6435" s="6"/>
      <c r="J6435" s="6" t="str">
        <f t="shared" si="817"/>
        <v>2000-S-3</v>
      </c>
      <c r="K6435" s="6" t="str">
        <f t="shared" si="815"/>
        <v>2000-S-3</v>
      </c>
      <c r="L6435" s="10" t="s">
        <v>6720</v>
      </c>
      <c r="M6435" s="10" t="s">
        <v>8636</v>
      </c>
      <c r="N6435" s="10" t="s">
        <v>8632</v>
      </c>
      <c r="O6435" s="10" t="s">
        <v>1806</v>
      </c>
      <c r="P6435" s="6" t="str">
        <f t="shared" si="819"/>
        <v>Colin W. Spong</v>
      </c>
      <c r="Q6435" s="10" t="s">
        <v>15989</v>
      </c>
      <c r="R6435" s="10" t="s">
        <v>258</v>
      </c>
      <c r="S6435" s="10" t="s">
        <v>13128</v>
      </c>
      <c r="T6435" s="10" t="s">
        <v>15990</v>
      </c>
    </row>
    <row r="6436" spans="1:20" s="1" customFormat="1" x14ac:dyDescent="0.2">
      <c r="A6436" s="10" t="s">
        <v>15734</v>
      </c>
      <c r="B6436" s="6" t="str">
        <f t="shared" si="818"/>
        <v>S</v>
      </c>
      <c r="C6436" s="10" t="s">
        <v>8099</v>
      </c>
      <c r="D6436" s="6"/>
      <c r="E6436" s="10" t="s">
        <v>3776</v>
      </c>
      <c r="F6436" s="10" t="s">
        <v>15711</v>
      </c>
      <c r="G6436" s="6"/>
      <c r="H6436" s="6"/>
      <c r="I6436" s="6"/>
      <c r="J6436" s="6" t="str">
        <f t="shared" si="817"/>
        <v>2000-S-4</v>
      </c>
      <c r="K6436" s="6" t="str">
        <f t="shared" si="815"/>
        <v>2000-S-4</v>
      </c>
      <c r="L6436" s="10" t="s">
        <v>6720</v>
      </c>
      <c r="M6436" s="10" t="s">
        <v>8636</v>
      </c>
      <c r="N6436" s="10" t="s">
        <v>8632</v>
      </c>
      <c r="O6436" s="10" t="s">
        <v>9939</v>
      </c>
      <c r="P6436" s="6" t="str">
        <f t="shared" si="819"/>
        <v>John Shawley</v>
      </c>
      <c r="Q6436" s="10" t="s">
        <v>15991</v>
      </c>
      <c r="R6436" s="10" t="s">
        <v>18</v>
      </c>
      <c r="S6436" s="10" t="s">
        <v>4963</v>
      </c>
      <c r="T6436" s="10" t="s">
        <v>15992</v>
      </c>
    </row>
    <row r="6437" spans="1:20" s="1" customFormat="1" ht="25.5" x14ac:dyDescent="0.2">
      <c r="A6437" s="10" t="s">
        <v>15734</v>
      </c>
      <c r="B6437" s="6" t="str">
        <f t="shared" si="818"/>
        <v>S</v>
      </c>
      <c r="C6437" s="10" t="s">
        <v>8318</v>
      </c>
      <c r="D6437" s="6"/>
      <c r="E6437" s="10" t="s">
        <v>4459</v>
      </c>
      <c r="F6437" s="10" t="s">
        <v>7432</v>
      </c>
      <c r="G6437" s="6"/>
      <c r="H6437" s="6"/>
      <c r="I6437" s="6"/>
      <c r="J6437" s="6" t="str">
        <f t="shared" si="817"/>
        <v>2000-S-5</v>
      </c>
      <c r="K6437" s="6" t="str">
        <f t="shared" si="815"/>
        <v>2000-S-5</v>
      </c>
      <c r="L6437" s="10" t="s">
        <v>6720</v>
      </c>
      <c r="M6437" s="10" t="s">
        <v>8636</v>
      </c>
      <c r="N6437" s="10" t="s">
        <v>8632</v>
      </c>
      <c r="O6437" s="10" t="s">
        <v>8523</v>
      </c>
      <c r="P6437" s="6" t="str">
        <f t="shared" si="819"/>
        <v>Michael Steward</v>
      </c>
      <c r="Q6437" s="10" t="s">
        <v>15993</v>
      </c>
      <c r="R6437" s="10" t="s">
        <v>18</v>
      </c>
      <c r="S6437" s="10" t="s">
        <v>14870</v>
      </c>
      <c r="T6437" s="10" t="s">
        <v>15994</v>
      </c>
    </row>
    <row r="6438" spans="1:20" s="1" customFormat="1" ht="25.5" x14ac:dyDescent="0.2">
      <c r="A6438" s="10" t="s">
        <v>15734</v>
      </c>
      <c r="B6438" s="6" t="str">
        <f t="shared" si="818"/>
        <v>S</v>
      </c>
      <c r="C6438" s="10" t="s">
        <v>8252</v>
      </c>
      <c r="D6438" s="6"/>
      <c r="E6438" s="10" t="s">
        <v>3776</v>
      </c>
      <c r="F6438" s="10" t="s">
        <v>15711</v>
      </c>
      <c r="G6438" s="6"/>
      <c r="H6438" s="6"/>
      <c r="I6438" s="6"/>
      <c r="J6438" s="6" t="str">
        <f t="shared" si="817"/>
        <v>2000-S-6</v>
      </c>
      <c r="K6438" s="6" t="str">
        <f t="shared" si="815"/>
        <v>2000-S-6</v>
      </c>
      <c r="L6438" s="10" t="s">
        <v>6720</v>
      </c>
      <c r="M6438" s="10" t="s">
        <v>8636</v>
      </c>
      <c r="N6438" s="10" t="s">
        <v>8569</v>
      </c>
      <c r="O6438" s="10" t="s">
        <v>9940</v>
      </c>
      <c r="P6438" s="6" t="str">
        <f t="shared" si="819"/>
        <v>John Shawley</v>
      </c>
      <c r="Q6438" s="10" t="s">
        <v>15995</v>
      </c>
      <c r="R6438" s="10" t="s">
        <v>18</v>
      </c>
      <c r="S6438" s="10" t="s">
        <v>4963</v>
      </c>
      <c r="T6438" s="10" t="s">
        <v>15996</v>
      </c>
    </row>
    <row r="6439" spans="1:20" s="1" customFormat="1" ht="25.5" x14ac:dyDescent="0.2">
      <c r="A6439" s="10" t="s">
        <v>15734</v>
      </c>
      <c r="B6439" s="6" t="str">
        <f t="shared" si="818"/>
        <v>S</v>
      </c>
      <c r="C6439" s="10" t="s">
        <v>8096</v>
      </c>
      <c r="D6439" s="6"/>
      <c r="E6439" s="10" t="s">
        <v>7947</v>
      </c>
      <c r="F6439" s="10" t="s">
        <v>7948</v>
      </c>
      <c r="G6439" s="6"/>
      <c r="H6439" s="6"/>
      <c r="I6439" s="6"/>
      <c r="J6439" s="6" t="str">
        <f t="shared" si="817"/>
        <v>2000-S-7</v>
      </c>
      <c r="K6439" s="6" t="str">
        <f t="shared" si="815"/>
        <v>2000-S-7</v>
      </c>
      <c r="L6439" s="10" t="s">
        <v>6720</v>
      </c>
      <c r="M6439" s="10" t="s">
        <v>8636</v>
      </c>
      <c r="N6439" s="10" t="s">
        <v>8632</v>
      </c>
      <c r="O6439" s="10" t="s">
        <v>8098</v>
      </c>
      <c r="P6439" s="6" t="str">
        <f t="shared" si="819"/>
        <v>Colin W. Spong</v>
      </c>
      <c r="Q6439" s="10" t="s">
        <v>15997</v>
      </c>
      <c r="R6439" s="10" t="s">
        <v>258</v>
      </c>
      <c r="S6439" s="10" t="s">
        <v>3946</v>
      </c>
      <c r="T6439" s="10" t="s">
        <v>15998</v>
      </c>
    </row>
    <row r="6440" spans="1:20" s="1" customFormat="1" x14ac:dyDescent="0.2">
      <c r="A6440" s="10" t="s">
        <v>15734</v>
      </c>
      <c r="B6440" s="6" t="str">
        <f t="shared" si="818"/>
        <v>T</v>
      </c>
      <c r="C6440" s="10" t="s">
        <v>8241</v>
      </c>
      <c r="D6440" s="6"/>
      <c r="E6440" s="10" t="s">
        <v>10529</v>
      </c>
      <c r="F6440" s="10" t="s">
        <v>7441</v>
      </c>
      <c r="G6440" s="6"/>
      <c r="H6440" s="6"/>
      <c r="I6440" s="6"/>
      <c r="J6440" s="6" t="str">
        <f t="shared" si="817"/>
        <v>2000-T-1</v>
      </c>
      <c r="K6440" s="6" t="str">
        <f t="shared" si="815"/>
        <v>2000-T-1</v>
      </c>
      <c r="L6440" s="10" t="s">
        <v>6720</v>
      </c>
      <c r="M6440" s="10" t="s">
        <v>8636</v>
      </c>
      <c r="N6440" s="10" t="s">
        <v>8132</v>
      </c>
      <c r="O6440" s="10" t="s">
        <v>2608</v>
      </c>
      <c r="P6440" s="6" t="str">
        <f t="shared" si="819"/>
        <v>Dave Tarry</v>
      </c>
      <c r="Q6440" s="10" t="s">
        <v>15999</v>
      </c>
      <c r="R6440" s="10" t="s">
        <v>18</v>
      </c>
      <c r="S6440" s="10" t="s">
        <v>11724</v>
      </c>
      <c r="T6440" s="10" t="s">
        <v>16000</v>
      </c>
    </row>
    <row r="6441" spans="1:20" s="1" customFormat="1" x14ac:dyDescent="0.2">
      <c r="A6441" s="10" t="s">
        <v>15734</v>
      </c>
      <c r="B6441" s="6" t="str">
        <f t="shared" si="818"/>
        <v>T</v>
      </c>
      <c r="C6441" s="10" t="s">
        <v>8273</v>
      </c>
      <c r="D6441" s="6"/>
      <c r="E6441" s="10" t="s">
        <v>10529</v>
      </c>
      <c r="F6441" s="10" t="s">
        <v>7441</v>
      </c>
      <c r="G6441" s="6"/>
      <c r="H6441" s="6"/>
      <c r="I6441" s="6"/>
      <c r="J6441" s="6" t="str">
        <f t="shared" si="817"/>
        <v>2000-T-2</v>
      </c>
      <c r="K6441" s="6" t="str">
        <f t="shared" si="815"/>
        <v>2000-T-2</v>
      </c>
      <c r="L6441" s="10" t="s">
        <v>6720</v>
      </c>
      <c r="M6441" s="10" t="s">
        <v>8636</v>
      </c>
      <c r="N6441" s="10" t="s">
        <v>8132</v>
      </c>
      <c r="O6441" s="10" t="s">
        <v>8087</v>
      </c>
      <c r="P6441" s="6" t="str">
        <f t="shared" si="819"/>
        <v>Dave Tarry</v>
      </c>
      <c r="Q6441" s="10" t="s">
        <v>16001</v>
      </c>
      <c r="R6441" s="10" t="s">
        <v>18</v>
      </c>
      <c r="S6441" s="10" t="s">
        <v>3946</v>
      </c>
      <c r="T6441" s="10" t="s">
        <v>16002</v>
      </c>
    </row>
    <row r="6442" spans="1:20" s="1" customFormat="1" x14ac:dyDescent="0.2">
      <c r="A6442" s="10" t="s">
        <v>15734</v>
      </c>
      <c r="B6442" s="6" t="str">
        <f t="shared" si="818"/>
        <v>T</v>
      </c>
      <c r="C6442" s="10" t="s">
        <v>8326</v>
      </c>
      <c r="D6442" s="6"/>
      <c r="E6442" s="10" t="s">
        <v>10529</v>
      </c>
      <c r="F6442" s="10" t="s">
        <v>7441</v>
      </c>
      <c r="G6442" s="6"/>
      <c r="H6442" s="6"/>
      <c r="I6442" s="6"/>
      <c r="J6442" s="6" t="str">
        <f t="shared" si="817"/>
        <v>2000-T-3</v>
      </c>
      <c r="K6442" s="6" t="str">
        <f t="shared" si="815"/>
        <v>2000-T-3</v>
      </c>
      <c r="L6442" s="10" t="s">
        <v>6720</v>
      </c>
      <c r="M6442" s="10" t="s">
        <v>8636</v>
      </c>
      <c r="N6442" s="10" t="s">
        <v>8132</v>
      </c>
      <c r="O6442" s="10" t="s">
        <v>8090</v>
      </c>
      <c r="P6442" s="6" t="str">
        <f t="shared" si="819"/>
        <v>Dave Tarry</v>
      </c>
      <c r="Q6442" s="10" t="s">
        <v>16003</v>
      </c>
      <c r="R6442" s="10" t="s">
        <v>5472</v>
      </c>
      <c r="S6442" s="10" t="s">
        <v>5271</v>
      </c>
      <c r="T6442" s="6"/>
    </row>
    <row r="6443" spans="1:20" s="1" customFormat="1" ht="38.25" x14ac:dyDescent="0.2">
      <c r="A6443" s="10" t="s">
        <v>15734</v>
      </c>
      <c r="B6443" s="6" t="str">
        <f t="shared" si="818"/>
        <v>T</v>
      </c>
      <c r="C6443" s="10" t="s">
        <v>8099</v>
      </c>
      <c r="D6443" s="6"/>
      <c r="E6443" s="10" t="s">
        <v>10529</v>
      </c>
      <c r="F6443" s="10" t="s">
        <v>7441</v>
      </c>
      <c r="G6443" s="6"/>
      <c r="H6443" s="6"/>
      <c r="I6443" s="6"/>
      <c r="J6443" s="6" t="str">
        <f t="shared" si="817"/>
        <v>2000-T-4</v>
      </c>
      <c r="K6443" s="6" t="str">
        <f t="shared" si="815"/>
        <v>2000-T-4</v>
      </c>
      <c r="L6443" s="10" t="s">
        <v>6720</v>
      </c>
      <c r="M6443" s="10" t="s">
        <v>8636</v>
      </c>
      <c r="N6443" s="10" t="s">
        <v>8632</v>
      </c>
      <c r="O6443" s="10" t="s">
        <v>9941</v>
      </c>
      <c r="P6443" s="6" t="str">
        <f t="shared" si="819"/>
        <v>Dave Tarry</v>
      </c>
      <c r="Q6443" s="10" t="s">
        <v>16004</v>
      </c>
      <c r="R6443" s="10" t="s">
        <v>18</v>
      </c>
      <c r="S6443" s="10" t="s">
        <v>11724</v>
      </c>
      <c r="T6443" s="10" t="s">
        <v>16005</v>
      </c>
    </row>
    <row r="6444" spans="1:20" s="1" customFormat="1" x14ac:dyDescent="0.2">
      <c r="A6444" s="10" t="s">
        <v>15734</v>
      </c>
      <c r="B6444" s="6" t="str">
        <f t="shared" si="818"/>
        <v>T</v>
      </c>
      <c r="C6444" s="10" t="s">
        <v>8318</v>
      </c>
      <c r="D6444" s="6"/>
      <c r="E6444" s="10" t="s">
        <v>10529</v>
      </c>
      <c r="F6444" s="10" t="s">
        <v>7441</v>
      </c>
      <c r="G6444" s="6"/>
      <c r="H6444" s="6"/>
      <c r="I6444" s="6"/>
      <c r="J6444" s="6" t="str">
        <f t="shared" si="817"/>
        <v>2000-T-5</v>
      </c>
      <c r="K6444" s="6" t="str">
        <f t="shared" si="815"/>
        <v>2000-T-5</v>
      </c>
      <c r="L6444" s="10" t="s">
        <v>6720</v>
      </c>
      <c r="M6444" s="10" t="s">
        <v>8636</v>
      </c>
      <c r="N6444" s="10" t="s">
        <v>8632</v>
      </c>
      <c r="O6444" s="10" t="s">
        <v>8630</v>
      </c>
      <c r="P6444" s="6" t="str">
        <f t="shared" si="819"/>
        <v>Dave Tarry</v>
      </c>
      <c r="Q6444" s="10" t="s">
        <v>254</v>
      </c>
      <c r="R6444" s="10" t="s">
        <v>5472</v>
      </c>
      <c r="S6444" s="10" t="s">
        <v>5271</v>
      </c>
      <c r="T6444" s="10" t="s">
        <v>16006</v>
      </c>
    </row>
    <row r="6445" spans="1:20" s="1" customFormat="1" ht="38.25" x14ac:dyDescent="0.2">
      <c r="A6445" s="10" t="s">
        <v>15734</v>
      </c>
      <c r="B6445" s="6" t="str">
        <f t="shared" si="818"/>
        <v>T</v>
      </c>
      <c r="C6445" s="10" t="s">
        <v>8252</v>
      </c>
      <c r="D6445" s="6"/>
      <c r="E6445" s="10" t="s">
        <v>10529</v>
      </c>
      <c r="F6445" s="10" t="s">
        <v>7441</v>
      </c>
      <c r="G6445" s="6"/>
      <c r="H6445" s="6"/>
      <c r="I6445" s="6"/>
      <c r="J6445" s="6" t="str">
        <f t="shared" si="817"/>
        <v>2000-T-6</v>
      </c>
      <c r="K6445" s="6" t="str">
        <f t="shared" si="815"/>
        <v>2000-T-6</v>
      </c>
      <c r="L6445" s="10" t="s">
        <v>6720</v>
      </c>
      <c r="M6445" s="10" t="s">
        <v>8636</v>
      </c>
      <c r="N6445" s="10" t="s">
        <v>8569</v>
      </c>
      <c r="O6445" s="10" t="s">
        <v>8104</v>
      </c>
      <c r="P6445" s="6" t="str">
        <f t="shared" si="819"/>
        <v>Dave Tarry</v>
      </c>
      <c r="Q6445" s="10" t="s">
        <v>254</v>
      </c>
      <c r="R6445" s="10" t="s">
        <v>5472</v>
      </c>
      <c r="S6445" s="10" t="s">
        <v>5271</v>
      </c>
      <c r="T6445" s="10" t="s">
        <v>16007</v>
      </c>
    </row>
    <row r="6446" spans="1:20" s="1" customFormat="1" ht="25.5" x14ac:dyDescent="0.2">
      <c r="A6446" s="10" t="s">
        <v>15734</v>
      </c>
      <c r="B6446" s="6" t="str">
        <f t="shared" si="818"/>
        <v>T</v>
      </c>
      <c r="C6446" s="10" t="s">
        <v>8096</v>
      </c>
      <c r="D6446" s="6"/>
      <c r="E6446" s="10" t="s">
        <v>10529</v>
      </c>
      <c r="F6446" s="10" t="s">
        <v>7441</v>
      </c>
      <c r="G6446" s="6"/>
      <c r="H6446" s="6"/>
      <c r="I6446" s="6"/>
      <c r="J6446" s="6" t="str">
        <f t="shared" si="817"/>
        <v>2000-T-7</v>
      </c>
      <c r="K6446" s="6" t="str">
        <f t="shared" si="815"/>
        <v>2000-T-7</v>
      </c>
      <c r="L6446" s="10" t="s">
        <v>13839</v>
      </c>
      <c r="M6446" s="6"/>
      <c r="N6446" s="10" t="s">
        <v>8084</v>
      </c>
      <c r="O6446" s="10" t="s">
        <v>9942</v>
      </c>
      <c r="P6446" s="6" t="str">
        <f t="shared" si="819"/>
        <v>Dave Tarry</v>
      </c>
      <c r="Q6446" s="10" t="s">
        <v>16004</v>
      </c>
      <c r="R6446" s="10" t="s">
        <v>18</v>
      </c>
      <c r="S6446" s="10" t="s">
        <v>11724</v>
      </c>
      <c r="T6446" s="10" t="s">
        <v>16008</v>
      </c>
    </row>
    <row r="6447" spans="1:20" s="1" customFormat="1" ht="25.5" x14ac:dyDescent="0.2">
      <c r="A6447" s="10" t="s">
        <v>15734</v>
      </c>
      <c r="B6447" s="6" t="str">
        <f t="shared" si="818"/>
        <v>V</v>
      </c>
      <c r="C6447" s="10" t="s">
        <v>8241</v>
      </c>
      <c r="D6447" s="6"/>
      <c r="E6447" s="10" t="s">
        <v>15427</v>
      </c>
      <c r="F6447" s="10" t="s">
        <v>15428</v>
      </c>
      <c r="G6447" s="6"/>
      <c r="H6447" s="6"/>
      <c r="I6447" s="6"/>
      <c r="J6447" s="6" t="str">
        <f t="shared" si="817"/>
        <v>2000-V-1</v>
      </c>
      <c r="K6447" s="6" t="str">
        <f t="shared" si="815"/>
        <v>2000-V-1</v>
      </c>
      <c r="L6447" s="10" t="s">
        <v>6299</v>
      </c>
      <c r="M6447" s="6"/>
      <c r="N6447" s="6"/>
      <c r="O6447" s="10" t="s">
        <v>9917</v>
      </c>
      <c r="P6447" s="6" t="str">
        <f t="shared" si="819"/>
        <v>R. V. M. Vousden</v>
      </c>
      <c r="Q6447" s="10" t="s">
        <v>16009</v>
      </c>
      <c r="R6447" s="10" t="s">
        <v>18</v>
      </c>
      <c r="S6447" s="10" t="s">
        <v>16010</v>
      </c>
      <c r="T6447" s="10" t="s">
        <v>16011</v>
      </c>
    </row>
    <row r="6448" spans="1:20" s="1" customFormat="1" ht="25.5" x14ac:dyDescent="0.2">
      <c r="A6448" s="10" t="s">
        <v>15734</v>
      </c>
      <c r="B6448" s="6" t="str">
        <f t="shared" si="818"/>
        <v>W</v>
      </c>
      <c r="C6448" s="10" t="s">
        <v>8241</v>
      </c>
      <c r="D6448" s="6"/>
      <c r="E6448" s="10" t="s">
        <v>1956</v>
      </c>
      <c r="F6448" s="10" t="s">
        <v>15728</v>
      </c>
      <c r="G6448" s="6"/>
      <c r="H6448" s="6"/>
      <c r="I6448" s="6"/>
      <c r="J6448" s="6" t="str">
        <f t="shared" si="817"/>
        <v>2000-W-1</v>
      </c>
      <c r="K6448" s="6" t="str">
        <f t="shared" si="815"/>
        <v>2000-W-1</v>
      </c>
      <c r="L6448" s="10" t="s">
        <v>6720</v>
      </c>
      <c r="M6448" s="10" t="s">
        <v>8636</v>
      </c>
      <c r="N6448" s="10" t="s">
        <v>8632</v>
      </c>
      <c r="O6448" s="10" t="s">
        <v>8630</v>
      </c>
      <c r="P6448" s="6" t="str">
        <f t="shared" si="819"/>
        <v xml:space="preserve">Richard Wheatley </v>
      </c>
      <c r="Q6448" s="10" t="s">
        <v>16012</v>
      </c>
      <c r="R6448" s="10" t="s">
        <v>4538</v>
      </c>
      <c r="S6448" s="10" t="s">
        <v>16013</v>
      </c>
      <c r="T6448" s="10" t="s">
        <v>16014</v>
      </c>
    </row>
    <row r="6449" spans="1:20" s="1" customFormat="1" ht="38.25" x14ac:dyDescent="0.2">
      <c r="A6449" s="10" t="s">
        <v>16015</v>
      </c>
      <c r="B6449" s="6" t="str">
        <f t="shared" si="818"/>
        <v/>
      </c>
      <c r="C6449" s="10" t="s">
        <v>8241</v>
      </c>
      <c r="D6449" s="6"/>
      <c r="E6449" s="10" t="s">
        <v>3010</v>
      </c>
      <c r="F6449" s="6"/>
      <c r="G6449" s="10" t="s">
        <v>15449</v>
      </c>
      <c r="H6449" s="6"/>
      <c r="I6449" s="6"/>
      <c r="J6449" s="6" t="str">
        <f t="shared" si="817"/>
        <v>2001--1</v>
      </c>
      <c r="K6449" s="6" t="str">
        <f t="shared" si="815"/>
        <v>2001--1</v>
      </c>
      <c r="L6449" s="10" t="s">
        <v>6720</v>
      </c>
      <c r="M6449" s="10" t="s">
        <v>8617</v>
      </c>
      <c r="N6449" s="10" t="s">
        <v>8565</v>
      </c>
      <c r="O6449" s="10" t="s">
        <v>9057</v>
      </c>
      <c r="P6449" s="6" t="str">
        <f>CONCATENATE(E6449,F6449,G6449)</f>
        <v xml:space="preserve"> Mauritius Philatelic Society</v>
      </c>
      <c r="Q6449" s="10" t="s">
        <v>16016</v>
      </c>
      <c r="R6449" s="10" t="s">
        <v>18</v>
      </c>
      <c r="S6449" s="10" t="s">
        <v>15451</v>
      </c>
      <c r="T6449" s="10" t="s">
        <v>16017</v>
      </c>
    </row>
    <row r="6450" spans="1:20" s="1" customFormat="1" ht="38.25" x14ac:dyDescent="0.2">
      <c r="A6450" s="10" t="s">
        <v>16015</v>
      </c>
      <c r="B6450" s="6" t="str">
        <f t="shared" si="818"/>
        <v/>
      </c>
      <c r="C6450" s="10" t="s">
        <v>8273</v>
      </c>
      <c r="D6450" s="6"/>
      <c r="E6450" s="10" t="s">
        <v>3010</v>
      </c>
      <c r="F6450" s="6"/>
      <c r="G6450" s="10" t="s">
        <v>15449</v>
      </c>
      <c r="H6450" s="6"/>
      <c r="I6450" s="6"/>
      <c r="J6450" s="6" t="str">
        <f t="shared" si="817"/>
        <v>2001--2</v>
      </c>
      <c r="K6450" s="6" t="str">
        <f t="shared" si="815"/>
        <v>2001--2</v>
      </c>
      <c r="L6450" s="10" t="s">
        <v>6720</v>
      </c>
      <c r="M6450" s="10" t="s">
        <v>8617</v>
      </c>
      <c r="N6450" s="10" t="s">
        <v>8565</v>
      </c>
      <c r="O6450" s="10" t="s">
        <v>8085</v>
      </c>
      <c r="P6450" s="6" t="str">
        <f>CONCATENATE(E6450,F6450,G6450)</f>
        <v xml:space="preserve"> Mauritius Philatelic Society</v>
      </c>
      <c r="Q6450" s="10" t="s">
        <v>16018</v>
      </c>
      <c r="R6450" s="10" t="s">
        <v>18</v>
      </c>
      <c r="S6450" s="10" t="s">
        <v>13297</v>
      </c>
      <c r="T6450" s="10" t="s">
        <v>16019</v>
      </c>
    </row>
    <row r="6451" spans="1:20" s="1" customFormat="1" ht="38.25" x14ac:dyDescent="0.2">
      <c r="A6451" s="10" t="s">
        <v>16015</v>
      </c>
      <c r="B6451" s="6" t="str">
        <f t="shared" si="818"/>
        <v/>
      </c>
      <c r="C6451" s="10" t="s">
        <v>8326</v>
      </c>
      <c r="D6451" s="6"/>
      <c r="E6451" s="10" t="s">
        <v>3010</v>
      </c>
      <c r="F6451" s="6"/>
      <c r="G6451" s="10" t="s">
        <v>15449</v>
      </c>
      <c r="H6451" s="6"/>
      <c r="I6451" s="6"/>
      <c r="J6451" s="6" t="str">
        <f t="shared" si="817"/>
        <v>2001--3</v>
      </c>
      <c r="K6451" s="6" t="str">
        <f t="shared" ref="K6451:K6514" si="820">J6451</f>
        <v>2001--3</v>
      </c>
      <c r="L6451" s="10" t="s">
        <v>6720</v>
      </c>
      <c r="M6451" s="10" t="s">
        <v>8617</v>
      </c>
      <c r="N6451" s="10" t="s">
        <v>8597</v>
      </c>
      <c r="O6451" s="10" t="s">
        <v>8622</v>
      </c>
      <c r="P6451" s="6" t="str">
        <f>CONCATENATE(E6451,F6451,G6451)</f>
        <v xml:space="preserve"> Mauritius Philatelic Society</v>
      </c>
      <c r="Q6451" s="10" t="s">
        <v>16020</v>
      </c>
      <c r="R6451" s="10" t="s">
        <v>18</v>
      </c>
      <c r="S6451" s="10" t="s">
        <v>1062</v>
      </c>
      <c r="T6451" s="10" t="s">
        <v>16021</v>
      </c>
    </row>
    <row r="6452" spans="1:20" s="1" customFormat="1" ht="38.25" x14ac:dyDescent="0.2">
      <c r="A6452" s="10" t="s">
        <v>16015</v>
      </c>
      <c r="B6452" s="6" t="str">
        <f t="shared" si="818"/>
        <v/>
      </c>
      <c r="C6452" s="10" t="s">
        <v>8099</v>
      </c>
      <c r="D6452" s="6"/>
      <c r="E6452" s="10" t="s">
        <v>3010</v>
      </c>
      <c r="F6452" s="6"/>
      <c r="G6452" s="10" t="s">
        <v>15449</v>
      </c>
      <c r="H6452" s="6"/>
      <c r="I6452" s="6"/>
      <c r="J6452" s="6" t="str">
        <f t="shared" si="817"/>
        <v>2001--4</v>
      </c>
      <c r="K6452" s="6" t="str">
        <f t="shared" si="820"/>
        <v>2001--4</v>
      </c>
      <c r="L6452" s="10" t="s">
        <v>6720</v>
      </c>
      <c r="M6452" s="10" t="s">
        <v>8617</v>
      </c>
      <c r="N6452" s="10" t="s">
        <v>8597</v>
      </c>
      <c r="O6452" s="10" t="s">
        <v>8108</v>
      </c>
      <c r="P6452" s="6" t="str">
        <f>CONCATENATE(E6452,F6452,G6452)</f>
        <v xml:space="preserve"> Mauritius Philatelic Society</v>
      </c>
      <c r="Q6452" s="10" t="s">
        <v>16022</v>
      </c>
      <c r="R6452" s="10" t="s">
        <v>18</v>
      </c>
      <c r="S6452" s="10" t="s">
        <v>12005</v>
      </c>
      <c r="T6452" s="10" t="s">
        <v>16023</v>
      </c>
    </row>
    <row r="6453" spans="1:20" s="1" customFormat="1" ht="38.25" x14ac:dyDescent="0.2">
      <c r="A6453" s="10" t="s">
        <v>16015</v>
      </c>
      <c r="B6453" s="6" t="str">
        <f t="shared" si="818"/>
        <v/>
      </c>
      <c r="C6453" s="10" t="s">
        <v>8318</v>
      </c>
      <c r="D6453" s="6"/>
      <c r="E6453" s="10" t="s">
        <v>3010</v>
      </c>
      <c r="F6453" s="6"/>
      <c r="G6453" s="10" t="s">
        <v>15449</v>
      </c>
      <c r="H6453" s="6"/>
      <c r="I6453" s="6"/>
      <c r="J6453" s="6" t="str">
        <f t="shared" si="817"/>
        <v>2001--5</v>
      </c>
      <c r="K6453" s="6" t="str">
        <f t="shared" si="820"/>
        <v>2001--5</v>
      </c>
      <c r="L6453" s="10" t="s">
        <v>6720</v>
      </c>
      <c r="M6453" s="10" t="s">
        <v>8396</v>
      </c>
      <c r="N6453" s="10" t="s">
        <v>8694</v>
      </c>
      <c r="O6453" s="10" t="s">
        <v>5106</v>
      </c>
      <c r="P6453" s="6" t="str">
        <f>CONCATENATE(E6453,F6453,G6453)</f>
        <v xml:space="preserve"> Mauritius Philatelic Society</v>
      </c>
      <c r="Q6453" s="10" t="s">
        <v>16024</v>
      </c>
      <c r="R6453" s="10" t="s">
        <v>14502</v>
      </c>
      <c r="S6453" s="10" t="s">
        <v>16025</v>
      </c>
      <c r="T6453" s="10" t="s">
        <v>16026</v>
      </c>
    </row>
    <row r="6454" spans="1:20" s="1" customFormat="1" ht="25.5" x14ac:dyDescent="0.2">
      <c r="A6454" s="10" t="s">
        <v>16015</v>
      </c>
      <c r="B6454" s="6" t="str">
        <f t="shared" si="818"/>
        <v/>
      </c>
      <c r="C6454" s="10" t="s">
        <v>8252</v>
      </c>
      <c r="D6454" s="6"/>
      <c r="E6454" s="6"/>
      <c r="F6454" s="6"/>
      <c r="G6454" s="6"/>
      <c r="H6454" s="6"/>
      <c r="I6454" s="6"/>
      <c r="J6454" s="6" t="str">
        <f t="shared" si="817"/>
        <v>2001--6</v>
      </c>
      <c r="K6454" s="6" t="str">
        <f t="shared" si="820"/>
        <v>2001--6</v>
      </c>
      <c r="L6454" s="10" t="s">
        <v>319</v>
      </c>
      <c r="M6454" s="10" t="s">
        <v>8469</v>
      </c>
      <c r="N6454" s="10" t="s">
        <v>8097</v>
      </c>
      <c r="O6454" s="10" t="s">
        <v>8086</v>
      </c>
      <c r="P6454" s="6" t="str">
        <f t="shared" ref="P6454:P6485" si="821">CONCATENATE(E6454,F6454)</f>
        <v/>
      </c>
      <c r="Q6454" s="10" t="s">
        <v>12954</v>
      </c>
      <c r="R6454" s="10" t="s">
        <v>18</v>
      </c>
      <c r="S6454" s="10" t="s">
        <v>37</v>
      </c>
      <c r="T6454" s="10" t="s">
        <v>16027</v>
      </c>
    </row>
    <row r="6455" spans="1:20" s="1" customFormat="1" x14ac:dyDescent="0.2">
      <c r="A6455" s="10" t="s">
        <v>16015</v>
      </c>
      <c r="B6455" s="6" t="str">
        <f t="shared" si="818"/>
        <v/>
      </c>
      <c r="C6455" s="10" t="s">
        <v>8096</v>
      </c>
      <c r="D6455" s="6"/>
      <c r="E6455" s="6"/>
      <c r="F6455" s="6"/>
      <c r="G6455" s="6"/>
      <c r="H6455" s="6"/>
      <c r="I6455" s="6"/>
      <c r="J6455" s="6" t="str">
        <f t="shared" si="817"/>
        <v>2001--7</v>
      </c>
      <c r="K6455" s="6" t="str">
        <f t="shared" si="820"/>
        <v>2001--7</v>
      </c>
      <c r="L6455" s="10" t="s">
        <v>319</v>
      </c>
      <c r="M6455" s="10" t="s">
        <v>8469</v>
      </c>
      <c r="N6455" s="10" t="s">
        <v>8097</v>
      </c>
      <c r="O6455" s="10" t="s">
        <v>8603</v>
      </c>
      <c r="P6455" s="6" t="str">
        <f t="shared" si="821"/>
        <v/>
      </c>
      <c r="Q6455" s="10" t="s">
        <v>4868</v>
      </c>
      <c r="R6455" s="10" t="s">
        <v>18</v>
      </c>
      <c r="S6455" s="10" t="s">
        <v>3838</v>
      </c>
      <c r="T6455" s="10" t="s">
        <v>16028</v>
      </c>
    </row>
    <row r="6456" spans="1:20" s="1" customFormat="1" ht="51" x14ac:dyDescent="0.2">
      <c r="A6456" s="10" t="s">
        <v>16015</v>
      </c>
      <c r="B6456" s="6" t="str">
        <f t="shared" si="818"/>
        <v/>
      </c>
      <c r="C6456" s="10" t="s">
        <v>8097</v>
      </c>
      <c r="D6456" s="6"/>
      <c r="E6456" s="6"/>
      <c r="F6456" s="6"/>
      <c r="G6456" s="6"/>
      <c r="H6456" s="6"/>
      <c r="I6456" s="6"/>
      <c r="J6456" s="6" t="str">
        <f t="shared" si="817"/>
        <v>2001--8</v>
      </c>
      <c r="K6456" s="6" t="str">
        <f t="shared" si="820"/>
        <v>2001--8</v>
      </c>
      <c r="L6456" s="10" t="s">
        <v>319</v>
      </c>
      <c r="M6456" s="10" t="s">
        <v>8469</v>
      </c>
      <c r="N6456" s="10" t="s">
        <v>8330</v>
      </c>
      <c r="O6456" s="10" t="s">
        <v>8272</v>
      </c>
      <c r="P6456" s="6" t="str">
        <f t="shared" si="821"/>
        <v/>
      </c>
      <c r="Q6456" s="10" t="s">
        <v>12954</v>
      </c>
      <c r="R6456" s="10" t="s">
        <v>258</v>
      </c>
      <c r="S6456" s="10" t="s">
        <v>259</v>
      </c>
      <c r="T6456" s="10" t="s">
        <v>16029</v>
      </c>
    </row>
    <row r="6457" spans="1:20" s="1" customFormat="1" ht="114.75" x14ac:dyDescent="0.2">
      <c r="A6457" s="10" t="s">
        <v>16015</v>
      </c>
      <c r="B6457" s="6" t="str">
        <f t="shared" si="818"/>
        <v/>
      </c>
      <c r="C6457" s="10" t="s">
        <v>8330</v>
      </c>
      <c r="D6457" s="6"/>
      <c r="E6457" s="6"/>
      <c r="F6457" s="6"/>
      <c r="G6457" s="6"/>
      <c r="H6457" s="6"/>
      <c r="I6457" s="6"/>
      <c r="J6457" s="6" t="str">
        <f t="shared" si="817"/>
        <v>2001--9</v>
      </c>
      <c r="K6457" s="6" t="str">
        <f t="shared" si="820"/>
        <v>2001--9</v>
      </c>
      <c r="L6457" s="10" t="s">
        <v>319</v>
      </c>
      <c r="M6457" s="10" t="s">
        <v>8469</v>
      </c>
      <c r="N6457" s="10" t="s">
        <v>8330</v>
      </c>
      <c r="O6457" s="10" t="s">
        <v>8086</v>
      </c>
      <c r="P6457" s="6" t="str">
        <f t="shared" si="821"/>
        <v/>
      </c>
      <c r="Q6457" s="10" t="s">
        <v>12954</v>
      </c>
      <c r="R6457" s="10" t="s">
        <v>186</v>
      </c>
      <c r="S6457" s="10" t="s">
        <v>56</v>
      </c>
      <c r="T6457" s="10" t="s">
        <v>16030</v>
      </c>
    </row>
    <row r="6458" spans="1:20" s="1" customFormat="1" ht="25.5" x14ac:dyDescent="0.2">
      <c r="A6458" s="10" t="s">
        <v>16015</v>
      </c>
      <c r="B6458" s="6" t="str">
        <f t="shared" si="818"/>
        <v/>
      </c>
      <c r="C6458" s="10" t="s">
        <v>8272</v>
      </c>
      <c r="D6458" s="6"/>
      <c r="E6458" s="6"/>
      <c r="F6458" s="6"/>
      <c r="G6458" s="6"/>
      <c r="H6458" s="6"/>
      <c r="I6458" s="6"/>
      <c r="J6458" s="6" t="str">
        <f t="shared" si="817"/>
        <v>2001--10</v>
      </c>
      <c r="K6458" s="6" t="str">
        <f t="shared" si="820"/>
        <v>2001--10</v>
      </c>
      <c r="L6458" s="10" t="s">
        <v>319</v>
      </c>
      <c r="M6458" s="10" t="s">
        <v>8469</v>
      </c>
      <c r="N6458" s="10" t="s">
        <v>8330</v>
      </c>
      <c r="O6458" s="10" t="s">
        <v>9943</v>
      </c>
      <c r="P6458" s="6" t="str">
        <f t="shared" si="821"/>
        <v/>
      </c>
      <c r="Q6458" s="10" t="s">
        <v>4868</v>
      </c>
      <c r="R6458" s="10" t="s">
        <v>4781</v>
      </c>
      <c r="S6458" s="10" t="s">
        <v>3838</v>
      </c>
      <c r="T6458" s="10" t="s">
        <v>16031</v>
      </c>
    </row>
    <row r="6459" spans="1:20" s="1" customFormat="1" ht="38.25" x14ac:dyDescent="0.2">
      <c r="A6459" s="10" t="s">
        <v>16015</v>
      </c>
      <c r="B6459" s="6" t="str">
        <f t="shared" si="818"/>
        <v/>
      </c>
      <c r="C6459" s="10" t="s">
        <v>8078</v>
      </c>
      <c r="D6459" s="6"/>
      <c r="E6459" s="6"/>
      <c r="F6459" s="6"/>
      <c r="G6459" s="6"/>
      <c r="H6459" s="6"/>
      <c r="I6459" s="6"/>
      <c r="J6459" s="6" t="str">
        <f t="shared" si="817"/>
        <v>2001--11</v>
      </c>
      <c r="K6459" s="6" t="str">
        <f t="shared" si="820"/>
        <v>2001--11</v>
      </c>
      <c r="L6459" s="10" t="s">
        <v>319</v>
      </c>
      <c r="M6459" s="10" t="s">
        <v>8469</v>
      </c>
      <c r="N6459" s="10" t="s">
        <v>8272</v>
      </c>
      <c r="O6459" s="10" t="s">
        <v>8085</v>
      </c>
      <c r="P6459" s="6" t="str">
        <f t="shared" si="821"/>
        <v/>
      </c>
      <c r="Q6459" s="10" t="s">
        <v>12954</v>
      </c>
      <c r="R6459" s="10" t="s">
        <v>18</v>
      </c>
      <c r="S6459" s="10" t="s">
        <v>2338</v>
      </c>
      <c r="T6459" s="10" t="s">
        <v>16032</v>
      </c>
    </row>
    <row r="6460" spans="1:20" s="1" customFormat="1" ht="38.25" x14ac:dyDescent="0.2">
      <c r="A6460" s="10" t="s">
        <v>16015</v>
      </c>
      <c r="B6460" s="6" t="str">
        <f t="shared" si="818"/>
        <v/>
      </c>
      <c r="C6460" s="10" t="s">
        <v>8305</v>
      </c>
      <c r="D6460" s="6"/>
      <c r="E6460" s="6"/>
      <c r="F6460" s="6"/>
      <c r="G6460" s="6"/>
      <c r="H6460" s="6"/>
      <c r="I6460" s="6"/>
      <c r="J6460" s="6" t="str">
        <f t="shared" si="817"/>
        <v>2001--12</v>
      </c>
      <c r="K6460" s="6" t="str">
        <f t="shared" si="820"/>
        <v>2001--12</v>
      </c>
      <c r="L6460" s="10" t="s">
        <v>319</v>
      </c>
      <c r="M6460" s="10" t="s">
        <v>8469</v>
      </c>
      <c r="N6460" s="10" t="s">
        <v>8272</v>
      </c>
      <c r="O6460" s="10" t="s">
        <v>9944</v>
      </c>
      <c r="P6460" s="6" t="str">
        <f t="shared" si="821"/>
        <v/>
      </c>
      <c r="Q6460" s="10" t="s">
        <v>4868</v>
      </c>
      <c r="R6460" s="10" t="s">
        <v>7759</v>
      </c>
      <c r="S6460" s="10" t="s">
        <v>3838</v>
      </c>
      <c r="T6460" s="10" t="s">
        <v>16033</v>
      </c>
    </row>
    <row r="6461" spans="1:20" s="1" customFormat="1" ht="89.25" x14ac:dyDescent="0.2">
      <c r="A6461" s="10" t="s">
        <v>16015</v>
      </c>
      <c r="B6461" s="6" t="str">
        <f t="shared" si="818"/>
        <v/>
      </c>
      <c r="C6461" s="10" t="s">
        <v>8080</v>
      </c>
      <c r="D6461" s="6"/>
      <c r="E6461" s="6"/>
      <c r="F6461" s="6"/>
      <c r="G6461" s="6"/>
      <c r="H6461" s="6"/>
      <c r="I6461" s="6"/>
      <c r="J6461" s="6" t="str">
        <f t="shared" si="817"/>
        <v>2001--13</v>
      </c>
      <c r="K6461" s="6" t="str">
        <f t="shared" si="820"/>
        <v>2001--13</v>
      </c>
      <c r="L6461" s="10" t="s">
        <v>319</v>
      </c>
      <c r="M6461" s="10" t="s">
        <v>8469</v>
      </c>
      <c r="N6461" s="10" t="s">
        <v>8078</v>
      </c>
      <c r="O6461" s="10" t="s">
        <v>8086</v>
      </c>
      <c r="P6461" s="6" t="str">
        <f t="shared" si="821"/>
        <v/>
      </c>
      <c r="Q6461" s="10" t="s">
        <v>12954</v>
      </c>
      <c r="R6461" s="10" t="s">
        <v>697</v>
      </c>
      <c r="S6461" s="10" t="s">
        <v>16034</v>
      </c>
      <c r="T6461" s="10" t="s">
        <v>16035</v>
      </c>
    </row>
    <row r="6462" spans="1:20" s="1" customFormat="1" x14ac:dyDescent="0.2">
      <c r="A6462" s="10" t="s">
        <v>16015</v>
      </c>
      <c r="B6462" s="6" t="str">
        <f t="shared" si="818"/>
        <v/>
      </c>
      <c r="C6462" s="10" t="s">
        <v>8081</v>
      </c>
      <c r="D6462" s="6"/>
      <c r="E6462" s="6"/>
      <c r="F6462" s="6"/>
      <c r="G6462" s="6"/>
      <c r="H6462" s="6"/>
      <c r="I6462" s="6"/>
      <c r="J6462" s="6" t="str">
        <f t="shared" si="817"/>
        <v>2001--14</v>
      </c>
      <c r="K6462" s="6" t="str">
        <f t="shared" si="820"/>
        <v>2001--14</v>
      </c>
      <c r="L6462" s="10" t="s">
        <v>319</v>
      </c>
      <c r="M6462" s="10" t="s">
        <v>8469</v>
      </c>
      <c r="N6462" s="10" t="s">
        <v>8305</v>
      </c>
      <c r="O6462" s="10" t="s">
        <v>8085</v>
      </c>
      <c r="P6462" s="6" t="str">
        <f t="shared" si="821"/>
        <v/>
      </c>
      <c r="Q6462" s="10" t="s">
        <v>13242</v>
      </c>
      <c r="R6462" s="10" t="s">
        <v>5472</v>
      </c>
      <c r="S6462" s="10" t="s">
        <v>81</v>
      </c>
      <c r="T6462" s="10" t="s">
        <v>15776</v>
      </c>
    </row>
    <row r="6463" spans="1:20" s="1" customFormat="1" ht="114.75" x14ac:dyDescent="0.2">
      <c r="A6463" s="10" t="s">
        <v>16015</v>
      </c>
      <c r="B6463" s="6" t="str">
        <f t="shared" si="818"/>
        <v/>
      </c>
      <c r="C6463" s="10" t="s">
        <v>8082</v>
      </c>
      <c r="D6463" s="6"/>
      <c r="E6463" s="6"/>
      <c r="F6463" s="6"/>
      <c r="G6463" s="6"/>
      <c r="H6463" s="6"/>
      <c r="I6463" s="6"/>
      <c r="J6463" s="6" t="str">
        <f t="shared" si="817"/>
        <v>2001--15</v>
      </c>
      <c r="K6463" s="6" t="str">
        <f t="shared" si="820"/>
        <v>2001--15</v>
      </c>
      <c r="L6463" s="10" t="s">
        <v>319</v>
      </c>
      <c r="M6463" s="10" t="s">
        <v>8469</v>
      </c>
      <c r="N6463" s="10" t="s">
        <v>8305</v>
      </c>
      <c r="O6463" s="10" t="s">
        <v>8079</v>
      </c>
      <c r="P6463" s="6" t="str">
        <f t="shared" si="821"/>
        <v/>
      </c>
      <c r="Q6463" s="10" t="s">
        <v>12954</v>
      </c>
      <c r="R6463" s="10" t="s">
        <v>2550</v>
      </c>
      <c r="S6463" s="10" t="s">
        <v>16036</v>
      </c>
      <c r="T6463" s="10" t="s">
        <v>16037</v>
      </c>
    </row>
    <row r="6464" spans="1:20" s="1" customFormat="1" x14ac:dyDescent="0.2">
      <c r="A6464" s="10" t="s">
        <v>16015</v>
      </c>
      <c r="B6464" s="6" t="str">
        <f t="shared" si="818"/>
        <v/>
      </c>
      <c r="C6464" s="10" t="s">
        <v>8083</v>
      </c>
      <c r="D6464" s="6"/>
      <c r="E6464" s="6"/>
      <c r="F6464" s="6"/>
      <c r="G6464" s="6"/>
      <c r="H6464" s="6"/>
      <c r="I6464" s="6"/>
      <c r="J6464" s="6" t="str">
        <f t="shared" si="817"/>
        <v>2001--16</v>
      </c>
      <c r="K6464" s="6" t="str">
        <f t="shared" si="820"/>
        <v>2001--16</v>
      </c>
      <c r="L6464" s="10" t="s">
        <v>319</v>
      </c>
      <c r="M6464" s="10" t="s">
        <v>8469</v>
      </c>
      <c r="N6464" s="10" t="s">
        <v>8305</v>
      </c>
      <c r="O6464" s="10" t="s">
        <v>8597</v>
      </c>
      <c r="P6464" s="6" t="str">
        <f t="shared" si="821"/>
        <v/>
      </c>
      <c r="Q6464" s="10" t="s">
        <v>4868</v>
      </c>
      <c r="R6464" s="10" t="s">
        <v>186</v>
      </c>
      <c r="S6464" s="10" t="s">
        <v>3838</v>
      </c>
      <c r="T6464" s="10" t="s">
        <v>16038</v>
      </c>
    </row>
    <row r="6465" spans="1:20" s="1" customFormat="1" ht="38.25" x14ac:dyDescent="0.2">
      <c r="A6465" s="10" t="s">
        <v>16015</v>
      </c>
      <c r="B6465" s="6" t="str">
        <f t="shared" si="818"/>
        <v/>
      </c>
      <c r="C6465" s="10" t="s">
        <v>8084</v>
      </c>
      <c r="D6465" s="6"/>
      <c r="E6465" s="6"/>
      <c r="F6465" s="6"/>
      <c r="G6465" s="6"/>
      <c r="H6465" s="6"/>
      <c r="I6465" s="6"/>
      <c r="J6465" s="6" t="str">
        <f t="shared" si="817"/>
        <v>2001--17</v>
      </c>
      <c r="K6465" s="6" t="str">
        <f t="shared" si="820"/>
        <v>2001--17</v>
      </c>
      <c r="L6465" s="10" t="s">
        <v>319</v>
      </c>
      <c r="M6465" s="10" t="s">
        <v>8470</v>
      </c>
      <c r="N6465" s="10" t="s">
        <v>8241</v>
      </c>
      <c r="O6465" s="10" t="s">
        <v>8079</v>
      </c>
      <c r="P6465" s="6" t="str">
        <f t="shared" si="821"/>
        <v/>
      </c>
      <c r="Q6465" s="10" t="s">
        <v>12954</v>
      </c>
      <c r="R6465" s="10" t="s">
        <v>186</v>
      </c>
      <c r="S6465" s="10" t="s">
        <v>16039</v>
      </c>
      <c r="T6465" s="10" t="s">
        <v>16040</v>
      </c>
    </row>
    <row r="6466" spans="1:20" s="1" customFormat="1" ht="38.25" x14ac:dyDescent="0.2">
      <c r="A6466" s="10" t="s">
        <v>16015</v>
      </c>
      <c r="B6466" s="6" t="str">
        <f t="shared" si="818"/>
        <v/>
      </c>
      <c r="C6466" s="10" t="s">
        <v>8085</v>
      </c>
      <c r="D6466" s="6"/>
      <c r="E6466" s="6"/>
      <c r="F6466" s="6"/>
      <c r="G6466" s="6"/>
      <c r="H6466" s="6"/>
      <c r="I6466" s="6"/>
      <c r="J6466" s="6" t="str">
        <f t="shared" si="817"/>
        <v>2001--18</v>
      </c>
      <c r="K6466" s="6" t="str">
        <f t="shared" si="820"/>
        <v>2001--18</v>
      </c>
      <c r="L6466" s="10" t="s">
        <v>319</v>
      </c>
      <c r="M6466" s="10" t="s">
        <v>8470</v>
      </c>
      <c r="N6466" s="10" t="s">
        <v>8241</v>
      </c>
      <c r="O6466" s="10" t="s">
        <v>9945</v>
      </c>
      <c r="P6466" s="6" t="str">
        <f t="shared" si="821"/>
        <v/>
      </c>
      <c r="Q6466" s="10" t="s">
        <v>4868</v>
      </c>
      <c r="R6466" s="10" t="s">
        <v>7759</v>
      </c>
      <c r="S6466" s="10" t="s">
        <v>3838</v>
      </c>
      <c r="T6466" s="10" t="s">
        <v>16041</v>
      </c>
    </row>
    <row r="6467" spans="1:20" s="1" customFormat="1" x14ac:dyDescent="0.2">
      <c r="A6467" s="10" t="s">
        <v>16015</v>
      </c>
      <c r="B6467" s="6" t="str">
        <f t="shared" si="818"/>
        <v/>
      </c>
      <c r="C6467" s="10" t="s">
        <v>8086</v>
      </c>
      <c r="D6467" s="6"/>
      <c r="E6467" s="6"/>
      <c r="F6467" s="6"/>
      <c r="G6467" s="6"/>
      <c r="H6467" s="6"/>
      <c r="I6467" s="6"/>
      <c r="J6467" s="6" t="str">
        <f t="shared" ref="J6467:J6530" si="822">CONCATENATE(A6467,"-",B6467,"-",C6467,D6467)</f>
        <v>2001--19</v>
      </c>
      <c r="K6467" s="6" t="str">
        <f t="shared" si="820"/>
        <v>2001--19</v>
      </c>
      <c r="L6467" s="10" t="s">
        <v>319</v>
      </c>
      <c r="M6467" s="10" t="s">
        <v>8470</v>
      </c>
      <c r="N6467" s="10" t="s">
        <v>8273</v>
      </c>
      <c r="O6467" s="10" t="s">
        <v>8085</v>
      </c>
      <c r="P6467" s="6" t="str">
        <f t="shared" si="821"/>
        <v/>
      </c>
      <c r="Q6467" s="10" t="s">
        <v>13242</v>
      </c>
      <c r="R6467" s="10" t="s">
        <v>5472</v>
      </c>
      <c r="S6467" s="10" t="s">
        <v>81</v>
      </c>
      <c r="T6467" s="10" t="s">
        <v>15776</v>
      </c>
    </row>
    <row r="6468" spans="1:20" s="1" customFormat="1" x14ac:dyDescent="0.2">
      <c r="A6468" s="10" t="s">
        <v>16015</v>
      </c>
      <c r="B6468" s="6" t="str">
        <f t="shared" si="818"/>
        <v/>
      </c>
      <c r="C6468" s="10" t="s">
        <v>8087</v>
      </c>
      <c r="D6468" s="6"/>
      <c r="E6468" s="6"/>
      <c r="F6468" s="6"/>
      <c r="G6468" s="6"/>
      <c r="H6468" s="6"/>
      <c r="I6468" s="6"/>
      <c r="J6468" s="6" t="str">
        <f t="shared" si="822"/>
        <v>2001--20</v>
      </c>
      <c r="K6468" s="6" t="str">
        <f t="shared" si="820"/>
        <v>2001--20</v>
      </c>
      <c r="L6468" s="10" t="s">
        <v>319</v>
      </c>
      <c r="M6468" s="10" t="s">
        <v>8470</v>
      </c>
      <c r="N6468" s="10" t="s">
        <v>8273</v>
      </c>
      <c r="O6468" s="10" t="s">
        <v>8439</v>
      </c>
      <c r="P6468" s="6" t="str">
        <f t="shared" si="821"/>
        <v/>
      </c>
      <c r="Q6468" s="10" t="s">
        <v>4868</v>
      </c>
      <c r="R6468" s="10" t="s">
        <v>186</v>
      </c>
      <c r="S6468" s="10" t="s">
        <v>3838</v>
      </c>
      <c r="T6468" s="10" t="s">
        <v>16042</v>
      </c>
    </row>
    <row r="6469" spans="1:20" s="1" customFormat="1" ht="38.25" x14ac:dyDescent="0.2">
      <c r="A6469" s="10" t="s">
        <v>16015</v>
      </c>
      <c r="B6469" s="6" t="str">
        <f t="shared" si="818"/>
        <v/>
      </c>
      <c r="C6469" s="10" t="s">
        <v>8079</v>
      </c>
      <c r="D6469" s="6"/>
      <c r="E6469" s="6"/>
      <c r="F6469" s="6"/>
      <c r="G6469" s="6"/>
      <c r="H6469" s="6"/>
      <c r="I6469" s="6"/>
      <c r="J6469" s="6" t="str">
        <f t="shared" si="822"/>
        <v>2001--21</v>
      </c>
      <c r="K6469" s="6" t="str">
        <f t="shared" si="820"/>
        <v>2001--21</v>
      </c>
      <c r="L6469" s="10" t="s">
        <v>319</v>
      </c>
      <c r="M6469" s="10" t="s">
        <v>8470</v>
      </c>
      <c r="N6469" s="10" t="s">
        <v>8326</v>
      </c>
      <c r="O6469" s="10" t="s">
        <v>8444</v>
      </c>
      <c r="P6469" s="6" t="str">
        <f t="shared" si="821"/>
        <v/>
      </c>
      <c r="Q6469" s="10" t="s">
        <v>16043</v>
      </c>
      <c r="R6469" s="10" t="s">
        <v>18</v>
      </c>
      <c r="S6469" s="10" t="s">
        <v>2050</v>
      </c>
      <c r="T6469" s="10" t="s">
        <v>16044</v>
      </c>
    </row>
    <row r="6470" spans="1:20" s="1" customFormat="1" ht="38.25" x14ac:dyDescent="0.2">
      <c r="A6470" s="10" t="s">
        <v>16015</v>
      </c>
      <c r="B6470" s="6" t="str">
        <f t="shared" si="818"/>
        <v/>
      </c>
      <c r="C6470" s="10" t="s">
        <v>8088</v>
      </c>
      <c r="D6470" s="6"/>
      <c r="E6470" s="6"/>
      <c r="F6470" s="6"/>
      <c r="G6470" s="6"/>
      <c r="H6470" s="6"/>
      <c r="I6470" s="6"/>
      <c r="J6470" s="6" t="str">
        <f t="shared" si="822"/>
        <v>2001--22</v>
      </c>
      <c r="K6470" s="6" t="str">
        <f t="shared" si="820"/>
        <v>2001--22</v>
      </c>
      <c r="L6470" s="10" t="s">
        <v>319</v>
      </c>
      <c r="M6470" s="10" t="s">
        <v>8470</v>
      </c>
      <c r="N6470" s="10" t="s">
        <v>8326</v>
      </c>
      <c r="O6470" s="10" t="s">
        <v>2809</v>
      </c>
      <c r="P6470" s="6" t="str">
        <f t="shared" si="821"/>
        <v/>
      </c>
      <c r="Q6470" s="10" t="s">
        <v>4868</v>
      </c>
      <c r="R6470" s="10" t="s">
        <v>6399</v>
      </c>
      <c r="S6470" s="10" t="s">
        <v>3838</v>
      </c>
      <c r="T6470" s="10" t="s">
        <v>16045</v>
      </c>
    </row>
    <row r="6471" spans="1:20" s="1" customFormat="1" ht="25.5" x14ac:dyDescent="0.2">
      <c r="A6471" s="10" t="s">
        <v>16015</v>
      </c>
      <c r="B6471" s="6" t="str">
        <f t="shared" ref="B6471:B6531" si="823">LEFT(F6471,1)</f>
        <v/>
      </c>
      <c r="C6471" s="10" t="s">
        <v>8089</v>
      </c>
      <c r="D6471" s="6"/>
      <c r="E6471" s="6"/>
      <c r="F6471" s="6"/>
      <c r="G6471" s="6"/>
      <c r="H6471" s="6"/>
      <c r="I6471" s="6"/>
      <c r="J6471" s="6" t="str">
        <f t="shared" si="822"/>
        <v>2001--23</v>
      </c>
      <c r="K6471" s="6" t="str">
        <f t="shared" si="820"/>
        <v>2001--23</v>
      </c>
      <c r="L6471" s="10" t="s">
        <v>319</v>
      </c>
      <c r="M6471" s="10" t="s">
        <v>8470</v>
      </c>
      <c r="N6471" s="10" t="s">
        <v>8099</v>
      </c>
      <c r="O6471" s="10" t="s">
        <v>8078</v>
      </c>
      <c r="P6471" s="6" t="str">
        <f t="shared" si="821"/>
        <v/>
      </c>
      <c r="Q6471" s="10" t="s">
        <v>16046</v>
      </c>
      <c r="R6471" s="10" t="s">
        <v>18</v>
      </c>
      <c r="S6471" s="10" t="s">
        <v>899</v>
      </c>
      <c r="T6471" s="10" t="s">
        <v>16047</v>
      </c>
    </row>
    <row r="6472" spans="1:20" s="1" customFormat="1" ht="25.5" x14ac:dyDescent="0.2">
      <c r="A6472" s="10" t="s">
        <v>16015</v>
      </c>
      <c r="B6472" s="6" t="str">
        <f t="shared" si="823"/>
        <v/>
      </c>
      <c r="C6472" s="10" t="s">
        <v>8090</v>
      </c>
      <c r="D6472" s="6"/>
      <c r="E6472" s="6"/>
      <c r="F6472" s="6"/>
      <c r="G6472" s="6"/>
      <c r="H6472" s="6"/>
      <c r="I6472" s="6"/>
      <c r="J6472" s="6" t="str">
        <f t="shared" si="822"/>
        <v>2001--24</v>
      </c>
      <c r="K6472" s="6" t="str">
        <f t="shared" si="820"/>
        <v>2001--24</v>
      </c>
      <c r="L6472" s="10" t="s">
        <v>319</v>
      </c>
      <c r="M6472" s="10" t="s">
        <v>8470</v>
      </c>
      <c r="N6472" s="10" t="s">
        <v>8318</v>
      </c>
      <c r="O6472" s="10" t="s">
        <v>3148</v>
      </c>
      <c r="P6472" s="6" t="str">
        <f t="shared" si="821"/>
        <v/>
      </c>
      <c r="Q6472" s="10" t="s">
        <v>4868</v>
      </c>
      <c r="R6472" s="10" t="s">
        <v>7759</v>
      </c>
      <c r="S6472" s="10" t="s">
        <v>3838</v>
      </c>
      <c r="T6472" s="10" t="s">
        <v>16048</v>
      </c>
    </row>
    <row r="6473" spans="1:20" s="1" customFormat="1" ht="38.25" x14ac:dyDescent="0.2">
      <c r="A6473" s="10" t="s">
        <v>16015</v>
      </c>
      <c r="B6473" s="6" t="str">
        <f t="shared" si="823"/>
        <v/>
      </c>
      <c r="C6473" s="10" t="s">
        <v>8098</v>
      </c>
      <c r="D6473" s="6"/>
      <c r="E6473" s="6"/>
      <c r="F6473" s="6"/>
      <c r="G6473" s="6"/>
      <c r="H6473" s="6"/>
      <c r="I6473" s="6"/>
      <c r="J6473" s="6" t="str">
        <f t="shared" si="822"/>
        <v>2001--25</v>
      </c>
      <c r="K6473" s="6" t="str">
        <f t="shared" si="820"/>
        <v>2001--25</v>
      </c>
      <c r="L6473" s="10" t="s">
        <v>319</v>
      </c>
      <c r="M6473" s="10" t="s">
        <v>8470</v>
      </c>
      <c r="N6473" s="10" t="s">
        <v>8252</v>
      </c>
      <c r="O6473" s="10" t="s">
        <v>8597</v>
      </c>
      <c r="P6473" s="6" t="str">
        <f t="shared" si="821"/>
        <v/>
      </c>
      <c r="Q6473" s="10" t="s">
        <v>4868</v>
      </c>
      <c r="R6473" s="10" t="s">
        <v>697</v>
      </c>
      <c r="S6473" s="10" t="s">
        <v>3838</v>
      </c>
      <c r="T6473" s="10" t="s">
        <v>16049</v>
      </c>
    </row>
    <row r="6474" spans="1:20" s="1" customFormat="1" x14ac:dyDescent="0.2">
      <c r="A6474" s="10" t="s">
        <v>16015</v>
      </c>
      <c r="B6474" s="6" t="str">
        <f t="shared" si="823"/>
        <v/>
      </c>
      <c r="C6474" s="10" t="s">
        <v>8091</v>
      </c>
      <c r="D6474" s="6"/>
      <c r="E6474" s="6"/>
      <c r="F6474" s="6"/>
      <c r="G6474" s="6"/>
      <c r="H6474" s="6"/>
      <c r="I6474" s="6"/>
      <c r="J6474" s="6" t="str">
        <f t="shared" si="822"/>
        <v>2001--26</v>
      </c>
      <c r="K6474" s="6" t="str">
        <f t="shared" si="820"/>
        <v>2001--26</v>
      </c>
      <c r="L6474" s="10" t="s">
        <v>319</v>
      </c>
      <c r="M6474" s="10" t="s">
        <v>8470</v>
      </c>
      <c r="N6474" s="10" t="s">
        <v>8096</v>
      </c>
      <c r="O6474" s="10" t="s">
        <v>8101</v>
      </c>
      <c r="P6474" s="6" t="str">
        <f t="shared" si="821"/>
        <v/>
      </c>
      <c r="Q6474" s="10" t="s">
        <v>12954</v>
      </c>
      <c r="R6474" s="10" t="s">
        <v>18</v>
      </c>
      <c r="S6474" s="10" t="s">
        <v>920</v>
      </c>
      <c r="T6474" s="10" t="s">
        <v>16050</v>
      </c>
    </row>
    <row r="6475" spans="1:20" s="1" customFormat="1" x14ac:dyDescent="0.2">
      <c r="A6475" s="10" t="s">
        <v>16015</v>
      </c>
      <c r="B6475" s="6" t="str">
        <f t="shared" si="823"/>
        <v/>
      </c>
      <c r="C6475" s="10" t="s">
        <v>8092</v>
      </c>
      <c r="D6475" s="6"/>
      <c r="E6475" s="6"/>
      <c r="F6475" s="6"/>
      <c r="G6475" s="6"/>
      <c r="H6475" s="6"/>
      <c r="I6475" s="6"/>
      <c r="J6475" s="6" t="str">
        <f t="shared" si="822"/>
        <v>2001--27</v>
      </c>
      <c r="K6475" s="6" t="str">
        <f t="shared" si="820"/>
        <v>2001--27</v>
      </c>
      <c r="L6475" s="10" t="s">
        <v>319</v>
      </c>
      <c r="M6475" s="10" t="s">
        <v>8470</v>
      </c>
      <c r="N6475" s="10" t="s">
        <v>8096</v>
      </c>
      <c r="O6475" s="10" t="s">
        <v>8485</v>
      </c>
      <c r="P6475" s="6" t="str">
        <f t="shared" si="821"/>
        <v/>
      </c>
      <c r="Q6475" s="10" t="s">
        <v>4868</v>
      </c>
      <c r="R6475" s="10" t="s">
        <v>18</v>
      </c>
      <c r="S6475" s="10" t="s">
        <v>3838</v>
      </c>
      <c r="T6475" s="10" t="s">
        <v>16051</v>
      </c>
    </row>
    <row r="6476" spans="1:20" s="1" customFormat="1" ht="25.5" x14ac:dyDescent="0.2">
      <c r="A6476" s="10" t="s">
        <v>16015</v>
      </c>
      <c r="B6476" s="6" t="str">
        <f t="shared" si="823"/>
        <v/>
      </c>
      <c r="C6476" s="10" t="s">
        <v>8093</v>
      </c>
      <c r="D6476" s="6"/>
      <c r="E6476" s="6"/>
      <c r="F6476" s="6"/>
      <c r="G6476" s="6"/>
      <c r="H6476" s="6"/>
      <c r="I6476" s="6"/>
      <c r="J6476" s="6" t="str">
        <f t="shared" si="822"/>
        <v>2001--28</v>
      </c>
      <c r="K6476" s="6" t="str">
        <f t="shared" si="820"/>
        <v>2001--28</v>
      </c>
      <c r="L6476" s="10" t="s">
        <v>6720</v>
      </c>
      <c r="M6476" s="10" t="s">
        <v>8617</v>
      </c>
      <c r="N6476" s="10" t="s">
        <v>8565</v>
      </c>
      <c r="O6476" s="10" t="s">
        <v>8241</v>
      </c>
      <c r="P6476" s="6" t="str">
        <f t="shared" si="821"/>
        <v/>
      </c>
      <c r="Q6476" s="10" t="s">
        <v>16052</v>
      </c>
      <c r="R6476" s="10" t="s">
        <v>186</v>
      </c>
      <c r="S6476" s="10" t="s">
        <v>5202</v>
      </c>
      <c r="T6476" s="10" t="s">
        <v>16053</v>
      </c>
    </row>
    <row r="6477" spans="1:20" s="1" customFormat="1" x14ac:dyDescent="0.2">
      <c r="A6477" s="10" t="s">
        <v>16015</v>
      </c>
      <c r="B6477" s="6" t="str">
        <f t="shared" si="823"/>
        <v/>
      </c>
      <c r="C6477" s="10" t="s">
        <v>8094</v>
      </c>
      <c r="D6477" s="6"/>
      <c r="E6477" s="6"/>
      <c r="F6477" s="6"/>
      <c r="G6477" s="6"/>
      <c r="H6477" s="6"/>
      <c r="I6477" s="6"/>
      <c r="J6477" s="6" t="str">
        <f t="shared" si="822"/>
        <v>2001--29</v>
      </c>
      <c r="K6477" s="6" t="str">
        <f t="shared" si="820"/>
        <v>2001--29</v>
      </c>
      <c r="L6477" s="10" t="s">
        <v>2805</v>
      </c>
      <c r="M6477" s="10" t="s">
        <v>8109</v>
      </c>
      <c r="N6477" s="10" t="s">
        <v>8241</v>
      </c>
      <c r="O6477" s="10" t="s">
        <v>8098</v>
      </c>
      <c r="P6477" s="6" t="str">
        <f t="shared" si="821"/>
        <v/>
      </c>
      <c r="Q6477" s="10" t="s">
        <v>16054</v>
      </c>
      <c r="R6477" s="10" t="s">
        <v>18</v>
      </c>
      <c r="S6477" s="10" t="s">
        <v>899</v>
      </c>
      <c r="T6477" s="10" t="s">
        <v>16055</v>
      </c>
    </row>
    <row r="6478" spans="1:20" s="1" customFormat="1" x14ac:dyDescent="0.2">
      <c r="A6478" s="10" t="s">
        <v>16015</v>
      </c>
      <c r="B6478" s="6" t="str">
        <f t="shared" si="823"/>
        <v/>
      </c>
      <c r="C6478" s="10" t="s">
        <v>8636</v>
      </c>
      <c r="D6478" s="6"/>
      <c r="E6478" s="6"/>
      <c r="F6478" s="6"/>
      <c r="G6478" s="6"/>
      <c r="H6478" s="6"/>
      <c r="I6478" s="6"/>
      <c r="J6478" s="6" t="str">
        <f t="shared" si="822"/>
        <v>2001--30</v>
      </c>
      <c r="K6478" s="6" t="str">
        <f t="shared" si="820"/>
        <v>2001--30</v>
      </c>
      <c r="L6478" s="10" t="s">
        <v>6299</v>
      </c>
      <c r="M6478" s="6"/>
      <c r="N6478" s="10" t="s">
        <v>8114</v>
      </c>
      <c r="O6478" s="10" t="s">
        <v>8096</v>
      </c>
      <c r="P6478" s="6" t="str">
        <f t="shared" si="821"/>
        <v/>
      </c>
      <c r="Q6478" s="10" t="s">
        <v>16056</v>
      </c>
      <c r="R6478" s="10" t="s">
        <v>18</v>
      </c>
      <c r="S6478" s="10" t="s">
        <v>2548</v>
      </c>
      <c r="T6478" s="10" t="s">
        <v>16057</v>
      </c>
    </row>
    <row r="6479" spans="1:20" s="1" customFormat="1" x14ac:dyDescent="0.2">
      <c r="A6479" s="10" t="s">
        <v>16015</v>
      </c>
      <c r="B6479" s="6" t="str">
        <f t="shared" si="823"/>
        <v>A</v>
      </c>
      <c r="C6479" s="10" t="s">
        <v>8241</v>
      </c>
      <c r="D6479" s="6"/>
      <c r="E6479" s="10" t="s">
        <v>13231</v>
      </c>
      <c r="F6479" s="10" t="s">
        <v>13232</v>
      </c>
      <c r="G6479" s="6"/>
      <c r="H6479" s="6"/>
      <c r="I6479" s="6"/>
      <c r="J6479" s="6" t="str">
        <f t="shared" si="822"/>
        <v>2001-A-1</v>
      </c>
      <c r="K6479" s="6" t="str">
        <f t="shared" si="820"/>
        <v>2001-A-1</v>
      </c>
      <c r="L6479" s="10" t="s">
        <v>15207</v>
      </c>
      <c r="M6479" s="6"/>
      <c r="N6479" s="10" t="s">
        <v>16058</v>
      </c>
      <c r="O6479" s="10" t="s">
        <v>8241</v>
      </c>
      <c r="P6479" s="6" t="str">
        <f t="shared" si="821"/>
        <v>W. Mico Antoine</v>
      </c>
      <c r="Q6479" s="10" t="s">
        <v>15214</v>
      </c>
      <c r="R6479" s="10" t="s">
        <v>18</v>
      </c>
      <c r="S6479" s="10" t="s">
        <v>81</v>
      </c>
      <c r="T6479" s="6"/>
    </row>
    <row r="6480" spans="1:20" s="1" customFormat="1" x14ac:dyDescent="0.2">
      <c r="A6480" s="10" t="s">
        <v>16015</v>
      </c>
      <c r="B6480" s="6" t="str">
        <f t="shared" si="823"/>
        <v>A</v>
      </c>
      <c r="C6480" s="10" t="s">
        <v>8273</v>
      </c>
      <c r="D6480" s="6"/>
      <c r="E6480" s="10" t="s">
        <v>13231</v>
      </c>
      <c r="F6480" s="10" t="s">
        <v>13232</v>
      </c>
      <c r="G6480" s="6"/>
      <c r="H6480" s="6"/>
      <c r="I6480" s="6"/>
      <c r="J6480" s="6" t="str">
        <f t="shared" si="822"/>
        <v>2001-A-2</v>
      </c>
      <c r="K6480" s="6" t="str">
        <f t="shared" si="820"/>
        <v>2001-A-2</v>
      </c>
      <c r="L6480" s="10" t="s">
        <v>15207</v>
      </c>
      <c r="M6480" s="6"/>
      <c r="N6480" s="10" t="s">
        <v>16058</v>
      </c>
      <c r="O6480" s="10" t="s">
        <v>9146</v>
      </c>
      <c r="P6480" s="6" t="str">
        <f t="shared" si="821"/>
        <v>W. Mico Antoine</v>
      </c>
      <c r="Q6480" s="10" t="s">
        <v>15215</v>
      </c>
      <c r="R6480" s="10" t="s">
        <v>18</v>
      </c>
      <c r="S6480" s="10" t="s">
        <v>81</v>
      </c>
      <c r="T6480" s="6"/>
    </row>
    <row r="6481" spans="1:20" s="1" customFormat="1" x14ac:dyDescent="0.2">
      <c r="A6481" s="10" t="s">
        <v>16015</v>
      </c>
      <c r="B6481" s="6" t="str">
        <f t="shared" si="823"/>
        <v>A</v>
      </c>
      <c r="C6481" s="10" t="s">
        <v>8326</v>
      </c>
      <c r="D6481" s="6"/>
      <c r="E6481" s="10" t="s">
        <v>13231</v>
      </c>
      <c r="F6481" s="10" t="s">
        <v>13232</v>
      </c>
      <c r="G6481" s="6"/>
      <c r="H6481" s="6"/>
      <c r="I6481" s="6"/>
      <c r="J6481" s="6" t="str">
        <f t="shared" si="822"/>
        <v>2001-A-3</v>
      </c>
      <c r="K6481" s="6" t="str">
        <f t="shared" si="820"/>
        <v>2001-A-3</v>
      </c>
      <c r="L6481" s="10" t="s">
        <v>15207</v>
      </c>
      <c r="M6481" s="6"/>
      <c r="N6481" s="10" t="s">
        <v>16058</v>
      </c>
      <c r="O6481" s="10" t="s">
        <v>8273</v>
      </c>
      <c r="P6481" s="6" t="str">
        <f t="shared" si="821"/>
        <v>W. Mico Antoine</v>
      </c>
      <c r="Q6481" s="10" t="s">
        <v>16059</v>
      </c>
      <c r="R6481" s="10" t="s">
        <v>18</v>
      </c>
      <c r="S6481" s="10" t="s">
        <v>5271</v>
      </c>
      <c r="T6481" s="6"/>
    </row>
    <row r="6482" spans="1:20" s="1" customFormat="1" ht="25.5" x14ac:dyDescent="0.2">
      <c r="A6482" s="10" t="s">
        <v>16015</v>
      </c>
      <c r="B6482" s="6" t="str">
        <f t="shared" si="823"/>
        <v>A</v>
      </c>
      <c r="C6482" s="10" t="s">
        <v>8099</v>
      </c>
      <c r="D6482" s="6"/>
      <c r="E6482" s="10" t="s">
        <v>13231</v>
      </c>
      <c r="F6482" s="10" t="s">
        <v>13232</v>
      </c>
      <c r="G6482" s="6"/>
      <c r="H6482" s="6"/>
      <c r="I6482" s="6"/>
      <c r="J6482" s="6" t="str">
        <f t="shared" si="822"/>
        <v>2001-A-4</v>
      </c>
      <c r="K6482" s="6" t="str">
        <f t="shared" si="820"/>
        <v>2001-A-4</v>
      </c>
      <c r="L6482" s="10" t="s">
        <v>15207</v>
      </c>
      <c r="M6482" s="6"/>
      <c r="N6482" s="10" t="s">
        <v>16058</v>
      </c>
      <c r="O6482" s="10" t="s">
        <v>8273</v>
      </c>
      <c r="P6482" s="6" t="str">
        <f t="shared" si="821"/>
        <v>W. Mico Antoine</v>
      </c>
      <c r="Q6482" s="10" t="s">
        <v>16060</v>
      </c>
      <c r="R6482" s="10" t="s">
        <v>18</v>
      </c>
      <c r="S6482" s="10" t="s">
        <v>640</v>
      </c>
      <c r="T6482" s="10" t="s">
        <v>16061</v>
      </c>
    </row>
    <row r="6483" spans="1:20" s="1" customFormat="1" ht="25.5" x14ac:dyDescent="0.2">
      <c r="A6483" s="10" t="s">
        <v>16015</v>
      </c>
      <c r="B6483" s="6" t="str">
        <f t="shared" si="823"/>
        <v>A</v>
      </c>
      <c r="C6483" s="10" t="s">
        <v>8318</v>
      </c>
      <c r="D6483" s="6"/>
      <c r="E6483" s="10" t="s">
        <v>13231</v>
      </c>
      <c r="F6483" s="10" t="s">
        <v>13232</v>
      </c>
      <c r="G6483" s="6"/>
      <c r="H6483" s="6"/>
      <c r="I6483" s="6"/>
      <c r="J6483" s="6" t="str">
        <f t="shared" si="822"/>
        <v>2001-A-5</v>
      </c>
      <c r="K6483" s="6" t="str">
        <f t="shared" si="820"/>
        <v>2001-A-5</v>
      </c>
      <c r="L6483" s="10" t="s">
        <v>15207</v>
      </c>
      <c r="M6483" s="6"/>
      <c r="N6483" s="10" t="s">
        <v>16058</v>
      </c>
      <c r="O6483" s="10" t="s">
        <v>8273</v>
      </c>
      <c r="P6483" s="6" t="str">
        <f t="shared" si="821"/>
        <v>W. Mico Antoine</v>
      </c>
      <c r="Q6483" s="10" t="s">
        <v>13844</v>
      </c>
      <c r="R6483" s="10" t="s">
        <v>18</v>
      </c>
      <c r="S6483" s="10" t="s">
        <v>640</v>
      </c>
      <c r="T6483" s="10" t="s">
        <v>16062</v>
      </c>
    </row>
    <row r="6484" spans="1:20" s="1" customFormat="1" x14ac:dyDescent="0.2">
      <c r="A6484" s="10" t="s">
        <v>16015</v>
      </c>
      <c r="B6484" s="6" t="str">
        <f t="shared" si="823"/>
        <v>A</v>
      </c>
      <c r="C6484" s="10" t="s">
        <v>8252</v>
      </c>
      <c r="D6484" s="6"/>
      <c r="E6484" s="10" t="s">
        <v>13231</v>
      </c>
      <c r="F6484" s="10" t="s">
        <v>13232</v>
      </c>
      <c r="G6484" s="6"/>
      <c r="H6484" s="6"/>
      <c r="I6484" s="6"/>
      <c r="J6484" s="6" t="str">
        <f t="shared" si="822"/>
        <v>2001-A-6</v>
      </c>
      <c r="K6484" s="6" t="str">
        <f t="shared" si="820"/>
        <v>2001-A-6</v>
      </c>
      <c r="L6484" s="10" t="s">
        <v>15207</v>
      </c>
      <c r="M6484" s="6"/>
      <c r="N6484" s="10" t="s">
        <v>16058</v>
      </c>
      <c r="O6484" s="10" t="s">
        <v>8273</v>
      </c>
      <c r="P6484" s="6" t="str">
        <f t="shared" si="821"/>
        <v>W. Mico Antoine</v>
      </c>
      <c r="Q6484" s="10" t="s">
        <v>13189</v>
      </c>
      <c r="R6484" s="10" t="s">
        <v>18</v>
      </c>
      <c r="S6484" s="10" t="s">
        <v>640</v>
      </c>
      <c r="T6484" s="10" t="s">
        <v>16063</v>
      </c>
    </row>
    <row r="6485" spans="1:20" s="1" customFormat="1" ht="25.5" x14ac:dyDescent="0.2">
      <c r="A6485" s="10" t="s">
        <v>16015</v>
      </c>
      <c r="B6485" s="6" t="str">
        <f t="shared" si="823"/>
        <v>A</v>
      </c>
      <c r="C6485" s="10" t="s">
        <v>8096</v>
      </c>
      <c r="D6485" s="6"/>
      <c r="E6485" s="10" t="s">
        <v>13231</v>
      </c>
      <c r="F6485" s="10" t="s">
        <v>13232</v>
      </c>
      <c r="G6485" s="6"/>
      <c r="H6485" s="6"/>
      <c r="I6485" s="6"/>
      <c r="J6485" s="6" t="str">
        <f t="shared" si="822"/>
        <v>2001-A-7</v>
      </c>
      <c r="K6485" s="6" t="str">
        <f t="shared" si="820"/>
        <v>2001-A-7</v>
      </c>
      <c r="L6485" s="10" t="s">
        <v>15207</v>
      </c>
      <c r="M6485" s="6"/>
      <c r="N6485" s="10" t="s">
        <v>16058</v>
      </c>
      <c r="O6485" s="10" t="s">
        <v>8273</v>
      </c>
      <c r="P6485" s="6" t="str">
        <f t="shared" si="821"/>
        <v>W. Mico Antoine</v>
      </c>
      <c r="Q6485" s="10" t="s">
        <v>15859</v>
      </c>
      <c r="R6485" s="10" t="s">
        <v>18</v>
      </c>
      <c r="S6485" s="10" t="s">
        <v>5778</v>
      </c>
      <c r="T6485" s="10" t="s">
        <v>16064</v>
      </c>
    </row>
    <row r="6486" spans="1:20" s="1" customFormat="1" ht="25.5" x14ac:dyDescent="0.2">
      <c r="A6486" s="10" t="s">
        <v>16015</v>
      </c>
      <c r="B6486" s="6" t="str">
        <f t="shared" si="823"/>
        <v>A</v>
      </c>
      <c r="C6486" s="10" t="s">
        <v>8097</v>
      </c>
      <c r="D6486" s="6"/>
      <c r="E6486" s="10" t="s">
        <v>13231</v>
      </c>
      <c r="F6486" s="10" t="s">
        <v>13232</v>
      </c>
      <c r="G6486" s="6"/>
      <c r="H6486" s="6"/>
      <c r="I6486" s="6"/>
      <c r="J6486" s="6" t="str">
        <f t="shared" si="822"/>
        <v>2001-A-8</v>
      </c>
      <c r="K6486" s="6" t="str">
        <f t="shared" si="820"/>
        <v>2001-A-8</v>
      </c>
      <c r="L6486" s="10" t="s">
        <v>15207</v>
      </c>
      <c r="M6486" s="6"/>
      <c r="N6486" s="10" t="s">
        <v>16058</v>
      </c>
      <c r="O6486" s="10" t="s">
        <v>8326</v>
      </c>
      <c r="P6486" s="6" t="str">
        <f t="shared" ref="P6486:P6517" si="824">CONCATENATE(E6486,F6486)</f>
        <v>W. Mico Antoine</v>
      </c>
      <c r="Q6486" s="10" t="s">
        <v>16065</v>
      </c>
      <c r="R6486" s="10" t="s">
        <v>18</v>
      </c>
      <c r="S6486" s="10" t="s">
        <v>3838</v>
      </c>
      <c r="T6486" s="10" t="s">
        <v>16066</v>
      </c>
    </row>
    <row r="6487" spans="1:20" s="1" customFormat="1" x14ac:dyDescent="0.2">
      <c r="A6487" s="10" t="s">
        <v>16015</v>
      </c>
      <c r="B6487" s="6" t="str">
        <f t="shared" si="823"/>
        <v>A</v>
      </c>
      <c r="C6487" s="10" t="s">
        <v>8330</v>
      </c>
      <c r="D6487" s="6"/>
      <c r="E6487" s="10" t="s">
        <v>13231</v>
      </c>
      <c r="F6487" s="10" t="s">
        <v>13232</v>
      </c>
      <c r="G6487" s="6"/>
      <c r="H6487" s="6"/>
      <c r="I6487" s="6"/>
      <c r="J6487" s="6" t="str">
        <f t="shared" si="822"/>
        <v>2001-A-9</v>
      </c>
      <c r="K6487" s="6" t="str">
        <f t="shared" si="820"/>
        <v>2001-A-9</v>
      </c>
      <c r="L6487" s="10" t="s">
        <v>15207</v>
      </c>
      <c r="M6487" s="6"/>
      <c r="N6487" s="10" t="s">
        <v>16058</v>
      </c>
      <c r="O6487" s="10" t="s">
        <v>8099</v>
      </c>
      <c r="P6487" s="6" t="str">
        <f t="shared" si="824"/>
        <v>W. Mico Antoine</v>
      </c>
      <c r="Q6487" s="10" t="s">
        <v>15823</v>
      </c>
      <c r="R6487" s="10" t="s">
        <v>18</v>
      </c>
      <c r="S6487" s="10" t="s">
        <v>14111</v>
      </c>
      <c r="T6487" s="6"/>
    </row>
    <row r="6488" spans="1:20" s="1" customFormat="1" x14ac:dyDescent="0.2">
      <c r="A6488" s="10" t="s">
        <v>16015</v>
      </c>
      <c r="B6488" s="6" t="str">
        <f t="shared" si="823"/>
        <v>A</v>
      </c>
      <c r="C6488" s="10" t="s">
        <v>8272</v>
      </c>
      <c r="D6488" s="6"/>
      <c r="E6488" s="10" t="s">
        <v>13231</v>
      </c>
      <c r="F6488" s="10" t="s">
        <v>13232</v>
      </c>
      <c r="G6488" s="6"/>
      <c r="H6488" s="6"/>
      <c r="I6488" s="6"/>
      <c r="J6488" s="6" t="str">
        <f t="shared" si="822"/>
        <v>2001-A-10</v>
      </c>
      <c r="K6488" s="6" t="str">
        <f t="shared" si="820"/>
        <v>2001-A-10</v>
      </c>
      <c r="L6488" s="10" t="s">
        <v>15207</v>
      </c>
      <c r="M6488" s="6"/>
      <c r="N6488" s="10" t="s">
        <v>16058</v>
      </c>
      <c r="O6488" s="10" t="s">
        <v>8099</v>
      </c>
      <c r="P6488" s="6" t="str">
        <f t="shared" si="824"/>
        <v>W. Mico Antoine</v>
      </c>
      <c r="Q6488" s="10" t="s">
        <v>15224</v>
      </c>
      <c r="R6488" s="10" t="s">
        <v>18</v>
      </c>
      <c r="S6488" s="10" t="s">
        <v>25</v>
      </c>
      <c r="T6488" s="10" t="s">
        <v>16067</v>
      </c>
    </row>
    <row r="6489" spans="1:20" s="1" customFormat="1" x14ac:dyDescent="0.2">
      <c r="A6489" s="10" t="s">
        <v>16015</v>
      </c>
      <c r="B6489" s="6" t="str">
        <f t="shared" si="823"/>
        <v>A</v>
      </c>
      <c r="C6489" s="10" t="s">
        <v>8078</v>
      </c>
      <c r="D6489" s="6"/>
      <c r="E6489" s="10" t="s">
        <v>13231</v>
      </c>
      <c r="F6489" s="10" t="s">
        <v>13232</v>
      </c>
      <c r="G6489" s="6"/>
      <c r="H6489" s="6"/>
      <c r="I6489" s="6"/>
      <c r="J6489" s="6" t="str">
        <f t="shared" si="822"/>
        <v>2001-A-11</v>
      </c>
      <c r="K6489" s="6" t="str">
        <f t="shared" si="820"/>
        <v>2001-A-11</v>
      </c>
      <c r="L6489" s="10" t="s">
        <v>15207</v>
      </c>
      <c r="M6489" s="6"/>
      <c r="N6489" s="10" t="s">
        <v>16058</v>
      </c>
      <c r="O6489" s="10" t="s">
        <v>8099</v>
      </c>
      <c r="P6489" s="6" t="str">
        <f t="shared" si="824"/>
        <v>W. Mico Antoine</v>
      </c>
      <c r="Q6489" s="10" t="s">
        <v>16068</v>
      </c>
      <c r="R6489" s="10" t="s">
        <v>18</v>
      </c>
      <c r="S6489" s="10" t="s">
        <v>317</v>
      </c>
      <c r="T6489" s="10" t="s">
        <v>16069</v>
      </c>
    </row>
    <row r="6490" spans="1:20" s="1" customFormat="1" x14ac:dyDescent="0.2">
      <c r="A6490" s="10" t="s">
        <v>16015</v>
      </c>
      <c r="B6490" s="6" t="str">
        <f t="shared" si="823"/>
        <v>A</v>
      </c>
      <c r="C6490" s="10" t="s">
        <v>8305</v>
      </c>
      <c r="D6490" s="6"/>
      <c r="E6490" s="10" t="s">
        <v>13231</v>
      </c>
      <c r="F6490" s="10" t="s">
        <v>13232</v>
      </c>
      <c r="G6490" s="6"/>
      <c r="H6490" s="6"/>
      <c r="I6490" s="6"/>
      <c r="J6490" s="6" t="str">
        <f t="shared" si="822"/>
        <v>2001-A-12</v>
      </c>
      <c r="K6490" s="6" t="str">
        <f t="shared" si="820"/>
        <v>2001-A-12</v>
      </c>
      <c r="L6490" s="10" t="s">
        <v>15207</v>
      </c>
      <c r="M6490" s="6"/>
      <c r="N6490" s="10" t="s">
        <v>16070</v>
      </c>
      <c r="O6490" s="10" t="s">
        <v>8241</v>
      </c>
      <c r="P6490" s="6" t="str">
        <f t="shared" si="824"/>
        <v>W. Mico Antoine</v>
      </c>
      <c r="Q6490" s="10" t="s">
        <v>15214</v>
      </c>
      <c r="R6490" s="10" t="s">
        <v>18</v>
      </c>
      <c r="S6490" s="10" t="s">
        <v>81</v>
      </c>
      <c r="T6490" s="6"/>
    </row>
    <row r="6491" spans="1:20" s="1" customFormat="1" x14ac:dyDescent="0.2">
      <c r="A6491" s="10" t="s">
        <v>16015</v>
      </c>
      <c r="B6491" s="6" t="str">
        <f t="shared" si="823"/>
        <v>A</v>
      </c>
      <c r="C6491" s="10" t="s">
        <v>8080</v>
      </c>
      <c r="D6491" s="6"/>
      <c r="E6491" s="10" t="s">
        <v>13231</v>
      </c>
      <c r="F6491" s="10" t="s">
        <v>13232</v>
      </c>
      <c r="G6491" s="6"/>
      <c r="H6491" s="6"/>
      <c r="I6491" s="6"/>
      <c r="J6491" s="6" t="str">
        <f t="shared" si="822"/>
        <v>2001-A-13</v>
      </c>
      <c r="K6491" s="6" t="str">
        <f t="shared" si="820"/>
        <v>2001-A-13</v>
      </c>
      <c r="L6491" s="10" t="s">
        <v>15207</v>
      </c>
      <c r="M6491" s="6"/>
      <c r="N6491" s="10" t="s">
        <v>16070</v>
      </c>
      <c r="O6491" s="10" t="s">
        <v>8273</v>
      </c>
      <c r="P6491" s="6" t="str">
        <f t="shared" si="824"/>
        <v>W. Mico Antoine</v>
      </c>
      <c r="Q6491" s="10" t="s">
        <v>15215</v>
      </c>
      <c r="R6491" s="10" t="s">
        <v>18</v>
      </c>
      <c r="S6491" s="10" t="s">
        <v>81</v>
      </c>
      <c r="T6491" s="6"/>
    </row>
    <row r="6492" spans="1:20" s="1" customFormat="1" ht="25.5" x14ac:dyDescent="0.2">
      <c r="A6492" s="10" t="s">
        <v>16015</v>
      </c>
      <c r="B6492" s="6" t="str">
        <f t="shared" si="823"/>
        <v>A</v>
      </c>
      <c r="C6492" s="10" t="s">
        <v>8081</v>
      </c>
      <c r="D6492" s="6"/>
      <c r="E6492" s="10" t="s">
        <v>13231</v>
      </c>
      <c r="F6492" s="10" t="s">
        <v>13232</v>
      </c>
      <c r="G6492" s="6"/>
      <c r="H6492" s="6"/>
      <c r="I6492" s="6"/>
      <c r="J6492" s="6" t="str">
        <f t="shared" si="822"/>
        <v>2001-A-14</v>
      </c>
      <c r="K6492" s="6" t="str">
        <f t="shared" si="820"/>
        <v>2001-A-14</v>
      </c>
      <c r="L6492" s="10" t="s">
        <v>15207</v>
      </c>
      <c r="M6492" s="6"/>
      <c r="N6492" s="10" t="s">
        <v>16070</v>
      </c>
      <c r="O6492" s="10" t="s">
        <v>8273</v>
      </c>
      <c r="P6492" s="6" t="str">
        <f t="shared" si="824"/>
        <v>W. Mico Antoine</v>
      </c>
      <c r="Q6492" s="10" t="s">
        <v>13844</v>
      </c>
      <c r="R6492" s="10" t="s">
        <v>18</v>
      </c>
      <c r="S6492" s="10" t="s">
        <v>640</v>
      </c>
      <c r="T6492" s="10" t="s">
        <v>16071</v>
      </c>
    </row>
    <row r="6493" spans="1:20" s="1" customFormat="1" x14ac:dyDescent="0.2">
      <c r="A6493" s="10" t="s">
        <v>16015</v>
      </c>
      <c r="B6493" s="6" t="str">
        <f t="shared" si="823"/>
        <v>A</v>
      </c>
      <c r="C6493" s="10" t="s">
        <v>8082</v>
      </c>
      <c r="D6493" s="6"/>
      <c r="E6493" s="10" t="s">
        <v>13231</v>
      </c>
      <c r="F6493" s="10" t="s">
        <v>13232</v>
      </c>
      <c r="G6493" s="6"/>
      <c r="H6493" s="6"/>
      <c r="I6493" s="6"/>
      <c r="J6493" s="6" t="str">
        <f t="shared" si="822"/>
        <v>2001-A-15</v>
      </c>
      <c r="K6493" s="6" t="str">
        <f t="shared" si="820"/>
        <v>2001-A-15</v>
      </c>
      <c r="L6493" s="10" t="s">
        <v>15207</v>
      </c>
      <c r="M6493" s="6"/>
      <c r="N6493" s="10" t="s">
        <v>16070</v>
      </c>
      <c r="O6493" s="10" t="s">
        <v>8273</v>
      </c>
      <c r="P6493" s="6" t="str">
        <f t="shared" si="824"/>
        <v>W. Mico Antoine</v>
      </c>
      <c r="Q6493" s="10" t="s">
        <v>13189</v>
      </c>
      <c r="R6493" s="10" t="s">
        <v>18</v>
      </c>
      <c r="S6493" s="10" t="s">
        <v>640</v>
      </c>
      <c r="T6493" s="10" t="s">
        <v>16072</v>
      </c>
    </row>
    <row r="6494" spans="1:20" s="1" customFormat="1" ht="38.25" x14ac:dyDescent="0.2">
      <c r="A6494" s="10" t="s">
        <v>16015</v>
      </c>
      <c r="B6494" s="6" t="str">
        <f t="shared" si="823"/>
        <v>A</v>
      </c>
      <c r="C6494" s="10" t="s">
        <v>8083</v>
      </c>
      <c r="D6494" s="6"/>
      <c r="E6494" s="10" t="s">
        <v>13231</v>
      </c>
      <c r="F6494" s="10" t="s">
        <v>13232</v>
      </c>
      <c r="G6494" s="6"/>
      <c r="H6494" s="6"/>
      <c r="I6494" s="6"/>
      <c r="J6494" s="6" t="str">
        <f t="shared" si="822"/>
        <v>2001-A-16</v>
      </c>
      <c r="K6494" s="6" t="str">
        <f t="shared" si="820"/>
        <v>2001-A-16</v>
      </c>
      <c r="L6494" s="10" t="s">
        <v>15207</v>
      </c>
      <c r="M6494" s="6"/>
      <c r="N6494" s="10" t="s">
        <v>16070</v>
      </c>
      <c r="O6494" s="10" t="s">
        <v>9375</v>
      </c>
      <c r="P6494" s="6" t="str">
        <f t="shared" si="824"/>
        <v>W. Mico Antoine</v>
      </c>
      <c r="Q6494" s="10" t="s">
        <v>15235</v>
      </c>
      <c r="R6494" s="10" t="s">
        <v>7759</v>
      </c>
      <c r="S6494" s="10" t="s">
        <v>3838</v>
      </c>
      <c r="T6494" s="10" t="s">
        <v>16073</v>
      </c>
    </row>
    <row r="6495" spans="1:20" s="1" customFormat="1" ht="51" x14ac:dyDescent="0.2">
      <c r="A6495" s="10" t="s">
        <v>16015</v>
      </c>
      <c r="B6495" s="6" t="str">
        <f t="shared" si="823"/>
        <v>A</v>
      </c>
      <c r="C6495" s="10" t="s">
        <v>8084</v>
      </c>
      <c r="D6495" s="6"/>
      <c r="E6495" s="10" t="s">
        <v>13231</v>
      </c>
      <c r="F6495" s="10" t="s">
        <v>13232</v>
      </c>
      <c r="G6495" s="6"/>
      <c r="H6495" s="6"/>
      <c r="I6495" s="6"/>
      <c r="J6495" s="6" t="str">
        <f t="shared" si="822"/>
        <v>2001-A-17</v>
      </c>
      <c r="K6495" s="6" t="str">
        <f t="shared" si="820"/>
        <v>2001-A-17</v>
      </c>
      <c r="L6495" s="10" t="s">
        <v>15207</v>
      </c>
      <c r="M6495" s="6"/>
      <c r="N6495" s="10" t="s">
        <v>16070</v>
      </c>
      <c r="O6495" s="10" t="s">
        <v>8326</v>
      </c>
      <c r="P6495" s="6" t="str">
        <f t="shared" si="824"/>
        <v>W. Mico Antoine</v>
      </c>
      <c r="Q6495" s="10" t="s">
        <v>16074</v>
      </c>
      <c r="R6495" s="10" t="s">
        <v>18</v>
      </c>
      <c r="S6495" s="10" t="s">
        <v>4451</v>
      </c>
      <c r="T6495" s="10" t="s">
        <v>16075</v>
      </c>
    </row>
    <row r="6496" spans="1:20" s="1" customFormat="1" ht="25.5" x14ac:dyDescent="0.2">
      <c r="A6496" s="10" t="s">
        <v>16015</v>
      </c>
      <c r="B6496" s="6" t="str">
        <f t="shared" si="823"/>
        <v>A</v>
      </c>
      <c r="C6496" s="10" t="s">
        <v>8085</v>
      </c>
      <c r="D6496" s="6"/>
      <c r="E6496" s="10" t="s">
        <v>13231</v>
      </c>
      <c r="F6496" s="10" t="s">
        <v>13232</v>
      </c>
      <c r="G6496" s="6"/>
      <c r="H6496" s="6"/>
      <c r="I6496" s="6"/>
      <c r="J6496" s="6" t="str">
        <f t="shared" si="822"/>
        <v>2001-A-18</v>
      </c>
      <c r="K6496" s="6" t="str">
        <f t="shared" si="820"/>
        <v>2001-A-18</v>
      </c>
      <c r="L6496" s="10" t="s">
        <v>15207</v>
      </c>
      <c r="M6496" s="6"/>
      <c r="N6496" s="10" t="s">
        <v>16070</v>
      </c>
      <c r="O6496" s="10" t="s">
        <v>8099</v>
      </c>
      <c r="P6496" s="6" t="str">
        <f t="shared" si="824"/>
        <v>W. Mico Antoine</v>
      </c>
      <c r="Q6496" s="10" t="s">
        <v>15758</v>
      </c>
      <c r="R6496" s="10" t="s">
        <v>18</v>
      </c>
      <c r="S6496" s="10" t="s">
        <v>4451</v>
      </c>
      <c r="T6496" s="10" t="s">
        <v>16076</v>
      </c>
    </row>
    <row r="6497" spans="1:20" s="1" customFormat="1" x14ac:dyDescent="0.2">
      <c r="A6497" s="10" t="s">
        <v>16015</v>
      </c>
      <c r="B6497" s="6" t="str">
        <f t="shared" si="823"/>
        <v>A</v>
      </c>
      <c r="C6497" s="10" t="s">
        <v>8086</v>
      </c>
      <c r="D6497" s="6"/>
      <c r="E6497" s="10" t="s">
        <v>13231</v>
      </c>
      <c r="F6497" s="10" t="s">
        <v>13232</v>
      </c>
      <c r="G6497" s="6"/>
      <c r="H6497" s="6"/>
      <c r="I6497" s="6"/>
      <c r="J6497" s="6" t="str">
        <f t="shared" si="822"/>
        <v>2001-A-19</v>
      </c>
      <c r="K6497" s="6" t="str">
        <f t="shared" si="820"/>
        <v>2001-A-19</v>
      </c>
      <c r="L6497" s="10" t="s">
        <v>15207</v>
      </c>
      <c r="M6497" s="6"/>
      <c r="N6497" s="10" t="s">
        <v>16070</v>
      </c>
      <c r="O6497" s="10" t="s">
        <v>8099</v>
      </c>
      <c r="P6497" s="6" t="str">
        <f t="shared" si="824"/>
        <v>W. Mico Antoine</v>
      </c>
      <c r="Q6497" s="10" t="s">
        <v>15593</v>
      </c>
      <c r="R6497" s="10" t="s">
        <v>18</v>
      </c>
      <c r="S6497" s="10" t="s">
        <v>14111</v>
      </c>
      <c r="T6497" s="6"/>
    </row>
    <row r="6498" spans="1:20" s="1" customFormat="1" x14ac:dyDescent="0.2">
      <c r="A6498" s="10" t="s">
        <v>16015</v>
      </c>
      <c r="B6498" s="6" t="str">
        <f t="shared" si="823"/>
        <v>A</v>
      </c>
      <c r="C6498" s="10" t="s">
        <v>8087</v>
      </c>
      <c r="D6498" s="6"/>
      <c r="E6498" s="10" t="s">
        <v>13231</v>
      </c>
      <c r="F6498" s="10" t="s">
        <v>13232</v>
      </c>
      <c r="G6498" s="6"/>
      <c r="H6498" s="6"/>
      <c r="I6498" s="6"/>
      <c r="J6498" s="6" t="str">
        <f t="shared" si="822"/>
        <v>2001-A-20</v>
      </c>
      <c r="K6498" s="6" t="str">
        <f t="shared" si="820"/>
        <v>2001-A-20</v>
      </c>
      <c r="L6498" s="10" t="s">
        <v>15207</v>
      </c>
      <c r="M6498" s="6"/>
      <c r="N6498" s="10" t="s">
        <v>16070</v>
      </c>
      <c r="O6498" s="10" t="s">
        <v>8099</v>
      </c>
      <c r="P6498" s="6" t="str">
        <f t="shared" si="824"/>
        <v>W. Mico Antoine</v>
      </c>
      <c r="Q6498" s="10" t="s">
        <v>15224</v>
      </c>
      <c r="R6498" s="10" t="s">
        <v>18</v>
      </c>
      <c r="S6498" s="10" t="s">
        <v>25</v>
      </c>
      <c r="T6498" s="10" t="s">
        <v>16077</v>
      </c>
    </row>
    <row r="6499" spans="1:20" s="1" customFormat="1" x14ac:dyDescent="0.2">
      <c r="A6499" s="10" t="s">
        <v>16015</v>
      </c>
      <c r="B6499" s="6" t="str">
        <f t="shared" si="823"/>
        <v>A</v>
      </c>
      <c r="C6499" s="10" t="s">
        <v>8079</v>
      </c>
      <c r="D6499" s="6"/>
      <c r="E6499" s="10" t="s">
        <v>13231</v>
      </c>
      <c r="F6499" s="10" t="s">
        <v>13232</v>
      </c>
      <c r="G6499" s="6"/>
      <c r="H6499" s="6"/>
      <c r="I6499" s="6"/>
      <c r="J6499" s="6" t="str">
        <f t="shared" si="822"/>
        <v>2001-A-21</v>
      </c>
      <c r="K6499" s="6" t="str">
        <f t="shared" si="820"/>
        <v>2001-A-21</v>
      </c>
      <c r="L6499" s="10" t="s">
        <v>15207</v>
      </c>
      <c r="M6499" s="6"/>
      <c r="N6499" s="10" t="s">
        <v>16070</v>
      </c>
      <c r="O6499" s="10" t="s">
        <v>8318</v>
      </c>
      <c r="P6499" s="6" t="str">
        <f t="shared" si="824"/>
        <v>W. Mico Antoine</v>
      </c>
      <c r="Q6499" s="10" t="s">
        <v>16078</v>
      </c>
      <c r="R6499" s="10" t="s">
        <v>18</v>
      </c>
      <c r="S6499" s="10" t="s">
        <v>4451</v>
      </c>
      <c r="T6499" s="10" t="s">
        <v>16079</v>
      </c>
    </row>
    <row r="6500" spans="1:20" s="1" customFormat="1" ht="25.5" x14ac:dyDescent="0.2">
      <c r="A6500" s="10" t="s">
        <v>16015</v>
      </c>
      <c r="B6500" s="6" t="str">
        <f t="shared" si="823"/>
        <v>A</v>
      </c>
      <c r="C6500" s="10" t="s">
        <v>8088</v>
      </c>
      <c r="D6500" s="6"/>
      <c r="E6500" s="10" t="s">
        <v>13231</v>
      </c>
      <c r="F6500" s="10" t="s">
        <v>13232</v>
      </c>
      <c r="G6500" s="6"/>
      <c r="H6500" s="6"/>
      <c r="I6500" s="6"/>
      <c r="J6500" s="6" t="str">
        <f t="shared" si="822"/>
        <v>2001-A-22</v>
      </c>
      <c r="K6500" s="6" t="str">
        <f t="shared" si="820"/>
        <v>2001-A-22</v>
      </c>
      <c r="L6500" s="10" t="s">
        <v>15207</v>
      </c>
      <c r="M6500" s="6"/>
      <c r="N6500" s="10" t="s">
        <v>16070</v>
      </c>
      <c r="O6500" s="10" t="s">
        <v>8252</v>
      </c>
      <c r="P6500" s="6" t="str">
        <f t="shared" si="824"/>
        <v>W. Mico Antoine</v>
      </c>
      <c r="Q6500" s="10" t="s">
        <v>16080</v>
      </c>
      <c r="R6500" s="10" t="s">
        <v>18</v>
      </c>
      <c r="S6500" s="10" t="s">
        <v>11046</v>
      </c>
      <c r="T6500" s="10" t="s">
        <v>16081</v>
      </c>
    </row>
    <row r="6501" spans="1:20" s="1" customFormat="1" ht="25.5" x14ac:dyDescent="0.2">
      <c r="A6501" s="10" t="s">
        <v>16015</v>
      </c>
      <c r="B6501" s="6" t="str">
        <f t="shared" si="823"/>
        <v>A</v>
      </c>
      <c r="C6501" s="10" t="s">
        <v>8089</v>
      </c>
      <c r="D6501" s="6"/>
      <c r="E6501" s="10" t="s">
        <v>13231</v>
      </c>
      <c r="F6501" s="10" t="s">
        <v>13232</v>
      </c>
      <c r="G6501" s="6"/>
      <c r="H6501" s="6"/>
      <c r="I6501" s="6"/>
      <c r="J6501" s="6" t="str">
        <f t="shared" si="822"/>
        <v>2001-A-23</v>
      </c>
      <c r="K6501" s="6" t="str">
        <f t="shared" si="820"/>
        <v>2001-A-23</v>
      </c>
      <c r="L6501" s="10" t="s">
        <v>15207</v>
      </c>
      <c r="M6501" s="6"/>
      <c r="N6501" s="10" t="s">
        <v>16070</v>
      </c>
      <c r="O6501" s="10" t="s">
        <v>8252</v>
      </c>
      <c r="P6501" s="6" t="str">
        <f t="shared" si="824"/>
        <v>W. Mico Antoine</v>
      </c>
      <c r="Q6501" s="10" t="s">
        <v>16082</v>
      </c>
      <c r="R6501" s="10" t="s">
        <v>18</v>
      </c>
      <c r="S6501" s="10" t="s">
        <v>11046</v>
      </c>
      <c r="T6501" s="10" t="s">
        <v>16083</v>
      </c>
    </row>
    <row r="6502" spans="1:20" s="1" customFormat="1" ht="25.5" x14ac:dyDescent="0.2">
      <c r="A6502" s="10" t="s">
        <v>16015</v>
      </c>
      <c r="B6502" s="6" t="str">
        <f t="shared" si="823"/>
        <v>A</v>
      </c>
      <c r="C6502" s="10" t="s">
        <v>8090</v>
      </c>
      <c r="D6502" s="6"/>
      <c r="E6502" s="10" t="s">
        <v>13231</v>
      </c>
      <c r="F6502" s="10" t="s">
        <v>13232</v>
      </c>
      <c r="G6502" s="6"/>
      <c r="H6502" s="6"/>
      <c r="I6502" s="6"/>
      <c r="J6502" s="6" t="str">
        <f t="shared" si="822"/>
        <v>2001-A-24</v>
      </c>
      <c r="K6502" s="6" t="str">
        <f t="shared" si="820"/>
        <v>2001-A-24</v>
      </c>
      <c r="L6502" s="10" t="s">
        <v>15207</v>
      </c>
      <c r="M6502" s="6"/>
      <c r="N6502" s="10" t="s">
        <v>16070</v>
      </c>
      <c r="O6502" s="10" t="s">
        <v>8252</v>
      </c>
      <c r="P6502" s="6" t="str">
        <f t="shared" si="824"/>
        <v>W. Mico Antoine</v>
      </c>
      <c r="Q6502" s="10" t="s">
        <v>16084</v>
      </c>
      <c r="R6502" s="10" t="s">
        <v>18</v>
      </c>
      <c r="S6502" s="10" t="s">
        <v>12005</v>
      </c>
      <c r="T6502" s="10" t="s">
        <v>16085</v>
      </c>
    </row>
    <row r="6503" spans="1:20" s="1" customFormat="1" ht="38.25" x14ac:dyDescent="0.2">
      <c r="A6503" s="10" t="s">
        <v>16015</v>
      </c>
      <c r="B6503" s="6" t="str">
        <f t="shared" si="823"/>
        <v>A</v>
      </c>
      <c r="C6503" s="10" t="s">
        <v>8098</v>
      </c>
      <c r="D6503" s="6"/>
      <c r="E6503" s="10" t="s">
        <v>13231</v>
      </c>
      <c r="F6503" s="10" t="s">
        <v>13232</v>
      </c>
      <c r="G6503" s="6"/>
      <c r="H6503" s="6"/>
      <c r="I6503" s="6"/>
      <c r="J6503" s="6" t="str">
        <f t="shared" si="822"/>
        <v>2001-A-25</v>
      </c>
      <c r="K6503" s="6" t="str">
        <f t="shared" si="820"/>
        <v>2001-A-25</v>
      </c>
      <c r="L6503" s="10" t="s">
        <v>15207</v>
      </c>
      <c r="M6503" s="6"/>
      <c r="N6503" s="10" t="s">
        <v>16086</v>
      </c>
      <c r="O6503" s="10" t="s">
        <v>9146</v>
      </c>
      <c r="P6503" s="6" t="str">
        <f t="shared" si="824"/>
        <v>W. Mico Antoine</v>
      </c>
      <c r="Q6503" s="10" t="s">
        <v>15214</v>
      </c>
      <c r="R6503" s="10" t="s">
        <v>18</v>
      </c>
      <c r="S6503" s="10" t="s">
        <v>81</v>
      </c>
      <c r="T6503" s="10" t="s">
        <v>16087</v>
      </c>
    </row>
    <row r="6504" spans="1:20" s="1" customFormat="1" x14ac:dyDescent="0.2">
      <c r="A6504" s="10" t="s">
        <v>16015</v>
      </c>
      <c r="B6504" s="6" t="str">
        <f t="shared" si="823"/>
        <v>A</v>
      </c>
      <c r="C6504" s="10" t="s">
        <v>8091</v>
      </c>
      <c r="D6504" s="6"/>
      <c r="E6504" s="10" t="s">
        <v>13231</v>
      </c>
      <c r="F6504" s="10" t="s">
        <v>13232</v>
      </c>
      <c r="G6504" s="6"/>
      <c r="H6504" s="6"/>
      <c r="I6504" s="6"/>
      <c r="J6504" s="6" t="str">
        <f t="shared" si="822"/>
        <v>2001-A-26</v>
      </c>
      <c r="K6504" s="6" t="str">
        <f t="shared" si="820"/>
        <v>2001-A-26</v>
      </c>
      <c r="L6504" s="10" t="s">
        <v>15207</v>
      </c>
      <c r="M6504" s="6"/>
      <c r="N6504" s="10" t="s">
        <v>16086</v>
      </c>
      <c r="O6504" s="10" t="s">
        <v>8273</v>
      </c>
      <c r="P6504" s="6" t="str">
        <f t="shared" si="824"/>
        <v>W. Mico Antoine</v>
      </c>
      <c r="Q6504" s="10" t="s">
        <v>15215</v>
      </c>
      <c r="R6504" s="10" t="s">
        <v>18</v>
      </c>
      <c r="S6504" s="10" t="s">
        <v>81</v>
      </c>
      <c r="T6504" s="6"/>
    </row>
    <row r="6505" spans="1:20" s="1" customFormat="1" ht="25.5" x14ac:dyDescent="0.2">
      <c r="A6505" s="10" t="s">
        <v>16015</v>
      </c>
      <c r="B6505" s="6" t="str">
        <f t="shared" si="823"/>
        <v>A</v>
      </c>
      <c r="C6505" s="10" t="s">
        <v>8092</v>
      </c>
      <c r="D6505" s="6"/>
      <c r="E6505" s="10" t="s">
        <v>13231</v>
      </c>
      <c r="F6505" s="10" t="s">
        <v>13232</v>
      </c>
      <c r="G6505" s="6"/>
      <c r="H6505" s="6"/>
      <c r="I6505" s="6"/>
      <c r="J6505" s="6" t="str">
        <f t="shared" si="822"/>
        <v>2001-A-27</v>
      </c>
      <c r="K6505" s="6" t="str">
        <f t="shared" si="820"/>
        <v>2001-A-27</v>
      </c>
      <c r="L6505" s="10" t="s">
        <v>15207</v>
      </c>
      <c r="M6505" s="6"/>
      <c r="N6505" s="10" t="s">
        <v>16086</v>
      </c>
      <c r="O6505" s="10" t="s">
        <v>8273</v>
      </c>
      <c r="P6505" s="6" t="str">
        <f t="shared" si="824"/>
        <v>W. Mico Antoine</v>
      </c>
      <c r="Q6505" s="10" t="s">
        <v>13844</v>
      </c>
      <c r="R6505" s="10" t="s">
        <v>18</v>
      </c>
      <c r="S6505" s="10" t="s">
        <v>640</v>
      </c>
      <c r="T6505" s="10" t="s">
        <v>16088</v>
      </c>
    </row>
    <row r="6506" spans="1:20" s="1" customFormat="1" ht="38.25" x14ac:dyDescent="0.2">
      <c r="A6506" s="10" t="s">
        <v>16015</v>
      </c>
      <c r="B6506" s="6" t="str">
        <f t="shared" si="823"/>
        <v>A</v>
      </c>
      <c r="C6506" s="10" t="s">
        <v>8093</v>
      </c>
      <c r="D6506" s="6"/>
      <c r="E6506" s="10" t="s">
        <v>13231</v>
      </c>
      <c r="F6506" s="10" t="s">
        <v>13232</v>
      </c>
      <c r="G6506" s="6"/>
      <c r="H6506" s="6"/>
      <c r="I6506" s="6"/>
      <c r="J6506" s="6" t="str">
        <f t="shared" si="822"/>
        <v>2001-A-28</v>
      </c>
      <c r="K6506" s="6" t="str">
        <f t="shared" si="820"/>
        <v>2001-A-28</v>
      </c>
      <c r="L6506" s="10" t="s">
        <v>15207</v>
      </c>
      <c r="M6506" s="6"/>
      <c r="N6506" s="10" t="s">
        <v>16086</v>
      </c>
      <c r="O6506" s="10" t="s">
        <v>9375</v>
      </c>
      <c r="P6506" s="6" t="str">
        <f t="shared" si="824"/>
        <v>W. Mico Antoine</v>
      </c>
      <c r="Q6506" s="10" t="s">
        <v>15235</v>
      </c>
      <c r="R6506" s="10" t="s">
        <v>7759</v>
      </c>
      <c r="S6506" s="10" t="s">
        <v>3838</v>
      </c>
      <c r="T6506" s="10" t="s">
        <v>16089</v>
      </c>
    </row>
    <row r="6507" spans="1:20" s="1" customFormat="1" ht="25.5" x14ac:dyDescent="0.2">
      <c r="A6507" s="10" t="s">
        <v>16015</v>
      </c>
      <c r="B6507" s="6" t="str">
        <f t="shared" si="823"/>
        <v>A</v>
      </c>
      <c r="C6507" s="10" t="s">
        <v>8094</v>
      </c>
      <c r="D6507" s="6"/>
      <c r="E6507" s="10" t="s">
        <v>13231</v>
      </c>
      <c r="F6507" s="10" t="s">
        <v>13232</v>
      </c>
      <c r="G6507" s="6"/>
      <c r="H6507" s="6"/>
      <c r="I6507" s="6"/>
      <c r="J6507" s="6" t="str">
        <f t="shared" si="822"/>
        <v>2001-A-29</v>
      </c>
      <c r="K6507" s="6" t="str">
        <f t="shared" si="820"/>
        <v>2001-A-29</v>
      </c>
      <c r="L6507" s="10" t="s">
        <v>15207</v>
      </c>
      <c r="M6507" s="6"/>
      <c r="N6507" s="10" t="s">
        <v>16086</v>
      </c>
      <c r="O6507" s="10" t="s">
        <v>8326</v>
      </c>
      <c r="P6507" s="6" t="str">
        <f t="shared" si="824"/>
        <v>W. Mico Antoine</v>
      </c>
      <c r="Q6507" s="10" t="s">
        <v>16090</v>
      </c>
      <c r="R6507" s="10" t="s">
        <v>18</v>
      </c>
      <c r="S6507" s="10" t="s">
        <v>43</v>
      </c>
      <c r="T6507" s="10" t="s">
        <v>16091</v>
      </c>
    </row>
    <row r="6508" spans="1:20" s="1" customFormat="1" x14ac:dyDescent="0.2">
      <c r="A6508" s="10" t="s">
        <v>16015</v>
      </c>
      <c r="B6508" s="6" t="str">
        <f t="shared" si="823"/>
        <v>A</v>
      </c>
      <c r="C6508" s="10" t="s">
        <v>8636</v>
      </c>
      <c r="D6508" s="6"/>
      <c r="E6508" s="10" t="s">
        <v>13231</v>
      </c>
      <c r="F6508" s="10" t="s">
        <v>13232</v>
      </c>
      <c r="G6508" s="6"/>
      <c r="H6508" s="6"/>
      <c r="I6508" s="6"/>
      <c r="J6508" s="6" t="str">
        <f t="shared" si="822"/>
        <v>2001-A-30</v>
      </c>
      <c r="K6508" s="6" t="str">
        <f t="shared" si="820"/>
        <v>2001-A-30</v>
      </c>
      <c r="L6508" s="10" t="s">
        <v>15207</v>
      </c>
      <c r="M6508" s="6"/>
      <c r="N6508" s="10" t="s">
        <v>16086</v>
      </c>
      <c r="O6508" s="10" t="s">
        <v>8099</v>
      </c>
      <c r="P6508" s="6" t="str">
        <f t="shared" si="824"/>
        <v>W. Mico Antoine</v>
      </c>
      <c r="Q6508" s="10" t="s">
        <v>15593</v>
      </c>
      <c r="R6508" s="10" t="s">
        <v>18</v>
      </c>
      <c r="S6508" s="10" t="s">
        <v>14111</v>
      </c>
      <c r="T6508" s="6"/>
    </row>
    <row r="6509" spans="1:20" s="1" customFormat="1" ht="25.5" x14ac:dyDescent="0.2">
      <c r="A6509" s="10" t="s">
        <v>16015</v>
      </c>
      <c r="B6509" s="6" t="str">
        <f t="shared" si="823"/>
        <v>A</v>
      </c>
      <c r="C6509" s="10" t="s">
        <v>8617</v>
      </c>
      <c r="D6509" s="6"/>
      <c r="E6509" s="10" t="s">
        <v>13231</v>
      </c>
      <c r="F6509" s="10" t="s">
        <v>13232</v>
      </c>
      <c r="G6509" s="6"/>
      <c r="H6509" s="6"/>
      <c r="I6509" s="6"/>
      <c r="J6509" s="6" t="str">
        <f t="shared" si="822"/>
        <v>2001-A-31</v>
      </c>
      <c r="K6509" s="6" t="str">
        <f t="shared" si="820"/>
        <v>2001-A-31</v>
      </c>
      <c r="L6509" s="10" t="s">
        <v>15207</v>
      </c>
      <c r="M6509" s="6"/>
      <c r="N6509" s="10" t="s">
        <v>16086</v>
      </c>
      <c r="O6509" s="10" t="s">
        <v>8099</v>
      </c>
      <c r="P6509" s="6" t="str">
        <f t="shared" si="824"/>
        <v>W. Mico Antoine</v>
      </c>
      <c r="Q6509" s="10" t="s">
        <v>16092</v>
      </c>
      <c r="R6509" s="10" t="s">
        <v>18</v>
      </c>
      <c r="S6509" s="10" t="s">
        <v>12005</v>
      </c>
      <c r="T6509" s="10" t="s">
        <v>16093</v>
      </c>
    </row>
    <row r="6510" spans="1:20" s="1" customFormat="1" x14ac:dyDescent="0.2">
      <c r="A6510" s="10" t="s">
        <v>16015</v>
      </c>
      <c r="B6510" s="6" t="str">
        <f t="shared" si="823"/>
        <v>A</v>
      </c>
      <c r="C6510" s="10" t="s">
        <v>8396</v>
      </c>
      <c r="D6510" s="6"/>
      <c r="E6510" s="10" t="s">
        <v>13231</v>
      </c>
      <c r="F6510" s="10" t="s">
        <v>13232</v>
      </c>
      <c r="G6510" s="6"/>
      <c r="H6510" s="6"/>
      <c r="I6510" s="6"/>
      <c r="J6510" s="6" t="str">
        <f t="shared" si="822"/>
        <v>2001-A-32</v>
      </c>
      <c r="K6510" s="6" t="str">
        <f t="shared" si="820"/>
        <v>2001-A-32</v>
      </c>
      <c r="L6510" s="10" t="s">
        <v>15207</v>
      </c>
      <c r="M6510" s="6"/>
      <c r="N6510" s="10" t="s">
        <v>16094</v>
      </c>
      <c r="O6510" s="10" t="s">
        <v>9146</v>
      </c>
      <c r="P6510" s="6" t="str">
        <f t="shared" si="824"/>
        <v>W. Mico Antoine</v>
      </c>
      <c r="Q6510" s="10" t="s">
        <v>15214</v>
      </c>
      <c r="R6510" s="10" t="s">
        <v>18</v>
      </c>
      <c r="S6510" s="10" t="s">
        <v>81</v>
      </c>
      <c r="T6510" s="6"/>
    </row>
    <row r="6511" spans="1:20" s="1" customFormat="1" x14ac:dyDescent="0.2">
      <c r="A6511" s="10" t="s">
        <v>16015</v>
      </c>
      <c r="B6511" s="6" t="str">
        <f t="shared" si="823"/>
        <v>A</v>
      </c>
      <c r="C6511" s="10" t="s">
        <v>8656</v>
      </c>
      <c r="D6511" s="6"/>
      <c r="E6511" s="10" t="s">
        <v>13231</v>
      </c>
      <c r="F6511" s="10" t="s">
        <v>13232</v>
      </c>
      <c r="G6511" s="6"/>
      <c r="H6511" s="6"/>
      <c r="I6511" s="6"/>
      <c r="J6511" s="6" t="str">
        <f t="shared" si="822"/>
        <v>2001-A-33</v>
      </c>
      <c r="K6511" s="6" t="str">
        <f t="shared" si="820"/>
        <v>2001-A-33</v>
      </c>
      <c r="L6511" s="10" t="s">
        <v>15207</v>
      </c>
      <c r="M6511" s="6"/>
      <c r="N6511" s="10" t="s">
        <v>16094</v>
      </c>
      <c r="O6511" s="10" t="s">
        <v>8273</v>
      </c>
      <c r="P6511" s="6" t="str">
        <f t="shared" si="824"/>
        <v>W. Mico Antoine</v>
      </c>
      <c r="Q6511" s="10" t="s">
        <v>15215</v>
      </c>
      <c r="R6511" s="10" t="s">
        <v>18</v>
      </c>
      <c r="S6511" s="10" t="s">
        <v>81</v>
      </c>
      <c r="T6511" s="6"/>
    </row>
    <row r="6512" spans="1:20" s="1" customFormat="1" x14ac:dyDescent="0.2">
      <c r="A6512" s="10" t="s">
        <v>16015</v>
      </c>
      <c r="B6512" s="6" t="str">
        <f t="shared" si="823"/>
        <v>A</v>
      </c>
      <c r="C6512" s="10" t="s">
        <v>8267</v>
      </c>
      <c r="D6512" s="6"/>
      <c r="E6512" s="10" t="s">
        <v>13231</v>
      </c>
      <c r="F6512" s="10" t="s">
        <v>13232</v>
      </c>
      <c r="G6512" s="6"/>
      <c r="H6512" s="6"/>
      <c r="I6512" s="6"/>
      <c r="J6512" s="6" t="str">
        <f t="shared" si="822"/>
        <v>2001-A-34</v>
      </c>
      <c r="K6512" s="6" t="str">
        <f t="shared" si="820"/>
        <v>2001-A-34</v>
      </c>
      <c r="L6512" s="10" t="s">
        <v>15207</v>
      </c>
      <c r="M6512" s="6"/>
      <c r="N6512" s="10" t="s">
        <v>16094</v>
      </c>
      <c r="O6512" s="10" t="s">
        <v>8273</v>
      </c>
      <c r="P6512" s="6" t="str">
        <f t="shared" si="824"/>
        <v>W. Mico Antoine</v>
      </c>
      <c r="Q6512" s="10" t="s">
        <v>13844</v>
      </c>
      <c r="R6512" s="10" t="s">
        <v>18</v>
      </c>
      <c r="S6512" s="10" t="s">
        <v>640</v>
      </c>
      <c r="T6512" s="10" t="s">
        <v>16095</v>
      </c>
    </row>
    <row r="6513" spans="1:20" s="1" customFormat="1" x14ac:dyDescent="0.2">
      <c r="A6513" s="10" t="s">
        <v>16015</v>
      </c>
      <c r="B6513" s="6" t="str">
        <f t="shared" si="823"/>
        <v>A</v>
      </c>
      <c r="C6513" s="10" t="s">
        <v>8268</v>
      </c>
      <c r="D6513" s="6"/>
      <c r="E6513" s="10" t="s">
        <v>13231</v>
      </c>
      <c r="F6513" s="10" t="s">
        <v>13232</v>
      </c>
      <c r="G6513" s="6"/>
      <c r="H6513" s="6"/>
      <c r="I6513" s="6"/>
      <c r="J6513" s="6" t="str">
        <f t="shared" si="822"/>
        <v>2001-A-35</v>
      </c>
      <c r="K6513" s="6" t="str">
        <f t="shared" si="820"/>
        <v>2001-A-35</v>
      </c>
      <c r="L6513" s="10" t="s">
        <v>15207</v>
      </c>
      <c r="M6513" s="6"/>
      <c r="N6513" s="10" t="s">
        <v>16094</v>
      </c>
      <c r="O6513" s="10" t="s">
        <v>8273</v>
      </c>
      <c r="P6513" s="6" t="str">
        <f t="shared" si="824"/>
        <v>W. Mico Antoine</v>
      </c>
      <c r="Q6513" s="10" t="s">
        <v>16096</v>
      </c>
      <c r="R6513" s="10" t="s">
        <v>18</v>
      </c>
      <c r="S6513" s="10" t="s">
        <v>5271</v>
      </c>
      <c r="T6513" s="6"/>
    </row>
    <row r="6514" spans="1:20" s="1" customFormat="1" x14ac:dyDescent="0.2">
      <c r="A6514" s="10" t="s">
        <v>16015</v>
      </c>
      <c r="B6514" s="6" t="str">
        <f t="shared" si="823"/>
        <v>A</v>
      </c>
      <c r="C6514" s="10" t="s">
        <v>8584</v>
      </c>
      <c r="D6514" s="6"/>
      <c r="E6514" s="10" t="s">
        <v>13231</v>
      </c>
      <c r="F6514" s="10" t="s">
        <v>13232</v>
      </c>
      <c r="G6514" s="6"/>
      <c r="H6514" s="6"/>
      <c r="I6514" s="6"/>
      <c r="J6514" s="6" t="str">
        <f t="shared" si="822"/>
        <v>2001-A-36</v>
      </c>
      <c r="K6514" s="6" t="str">
        <f t="shared" si="820"/>
        <v>2001-A-36</v>
      </c>
      <c r="L6514" s="10" t="s">
        <v>15207</v>
      </c>
      <c r="M6514" s="6"/>
      <c r="N6514" s="10" t="s">
        <v>16094</v>
      </c>
      <c r="O6514" s="10" t="s">
        <v>8273</v>
      </c>
      <c r="P6514" s="6" t="str">
        <f t="shared" si="824"/>
        <v>W. Mico Antoine</v>
      </c>
      <c r="Q6514" s="10" t="s">
        <v>15256</v>
      </c>
      <c r="R6514" s="10" t="s">
        <v>18</v>
      </c>
      <c r="S6514" s="10" t="s">
        <v>640</v>
      </c>
      <c r="T6514" s="10" t="s">
        <v>15805</v>
      </c>
    </row>
    <row r="6515" spans="1:20" s="1" customFormat="1" ht="25.5" x14ac:dyDescent="0.2">
      <c r="A6515" s="10" t="s">
        <v>16015</v>
      </c>
      <c r="B6515" s="6" t="str">
        <f t="shared" si="823"/>
        <v>A</v>
      </c>
      <c r="C6515" s="10" t="s">
        <v>8585</v>
      </c>
      <c r="D6515" s="6"/>
      <c r="E6515" s="10" t="s">
        <v>13231</v>
      </c>
      <c r="F6515" s="10" t="s">
        <v>13232</v>
      </c>
      <c r="G6515" s="6"/>
      <c r="H6515" s="6"/>
      <c r="I6515" s="6"/>
      <c r="J6515" s="6" t="str">
        <f t="shared" si="822"/>
        <v>2001-A-37</v>
      </c>
      <c r="K6515" s="6" t="str">
        <f t="shared" ref="K6515:K6578" si="825">J6515</f>
        <v>2001-A-37</v>
      </c>
      <c r="L6515" s="10" t="s">
        <v>15207</v>
      </c>
      <c r="M6515" s="6"/>
      <c r="N6515" s="10" t="s">
        <v>16094</v>
      </c>
      <c r="O6515" s="10" t="s">
        <v>8326</v>
      </c>
      <c r="P6515" s="6" t="str">
        <f t="shared" si="824"/>
        <v>W. Mico Antoine</v>
      </c>
      <c r="Q6515" s="10" t="s">
        <v>16097</v>
      </c>
      <c r="R6515" s="10" t="s">
        <v>18</v>
      </c>
      <c r="S6515" s="10" t="s">
        <v>3838</v>
      </c>
      <c r="T6515" s="10" t="s">
        <v>16098</v>
      </c>
    </row>
    <row r="6516" spans="1:20" s="1" customFormat="1" ht="25.5" x14ac:dyDescent="0.2">
      <c r="A6516" s="10" t="s">
        <v>16015</v>
      </c>
      <c r="B6516" s="6" t="str">
        <f t="shared" si="823"/>
        <v>A</v>
      </c>
      <c r="C6516" s="10" t="s">
        <v>8662</v>
      </c>
      <c r="D6516" s="6"/>
      <c r="E6516" s="10" t="s">
        <v>13231</v>
      </c>
      <c r="F6516" s="10" t="s">
        <v>13232</v>
      </c>
      <c r="G6516" s="6"/>
      <c r="H6516" s="6"/>
      <c r="I6516" s="6"/>
      <c r="J6516" s="6" t="str">
        <f t="shared" si="822"/>
        <v>2001-A-38</v>
      </c>
      <c r="K6516" s="6" t="str">
        <f t="shared" si="825"/>
        <v>2001-A-38</v>
      </c>
      <c r="L6516" s="10" t="s">
        <v>15207</v>
      </c>
      <c r="M6516" s="6"/>
      <c r="N6516" s="10" t="s">
        <v>16094</v>
      </c>
      <c r="O6516" s="10" t="s">
        <v>9293</v>
      </c>
      <c r="P6516" s="6" t="str">
        <f t="shared" si="824"/>
        <v>W. Mico Antoine</v>
      </c>
      <c r="Q6516" s="10" t="s">
        <v>16099</v>
      </c>
      <c r="R6516" s="10" t="s">
        <v>18</v>
      </c>
      <c r="S6516" s="10" t="s">
        <v>15848</v>
      </c>
      <c r="T6516" s="6"/>
    </row>
    <row r="6517" spans="1:20" s="1" customFormat="1" ht="25.5" x14ac:dyDescent="0.2">
      <c r="A6517" s="10" t="s">
        <v>16015</v>
      </c>
      <c r="B6517" s="6" t="str">
        <f t="shared" si="823"/>
        <v>A</v>
      </c>
      <c r="C6517" s="10" t="s">
        <v>8111</v>
      </c>
      <c r="D6517" s="6"/>
      <c r="E6517" s="10" t="s">
        <v>13231</v>
      </c>
      <c r="F6517" s="10" t="s">
        <v>13232</v>
      </c>
      <c r="G6517" s="6"/>
      <c r="H6517" s="6"/>
      <c r="I6517" s="6"/>
      <c r="J6517" s="6" t="str">
        <f t="shared" si="822"/>
        <v>2001-A-39</v>
      </c>
      <c r="K6517" s="6" t="str">
        <f t="shared" si="825"/>
        <v>2001-A-39</v>
      </c>
      <c r="L6517" s="10" t="s">
        <v>15207</v>
      </c>
      <c r="M6517" s="6"/>
      <c r="N6517" s="10" t="s">
        <v>16094</v>
      </c>
      <c r="O6517" s="10" t="s">
        <v>8099</v>
      </c>
      <c r="P6517" s="6" t="str">
        <f t="shared" si="824"/>
        <v>W. Mico Antoine</v>
      </c>
      <c r="Q6517" s="10" t="s">
        <v>15876</v>
      </c>
      <c r="R6517" s="10" t="s">
        <v>18</v>
      </c>
      <c r="S6517" s="10" t="s">
        <v>43</v>
      </c>
      <c r="T6517" s="10" t="s">
        <v>16100</v>
      </c>
    </row>
    <row r="6518" spans="1:20" s="1" customFormat="1" x14ac:dyDescent="0.2">
      <c r="A6518" s="10" t="s">
        <v>16015</v>
      </c>
      <c r="B6518" s="6" t="str">
        <f t="shared" si="823"/>
        <v>A</v>
      </c>
      <c r="C6518" s="10" t="s">
        <v>8112</v>
      </c>
      <c r="D6518" s="6"/>
      <c r="E6518" s="10" t="s">
        <v>13231</v>
      </c>
      <c r="F6518" s="10" t="s">
        <v>13232</v>
      </c>
      <c r="G6518" s="6"/>
      <c r="H6518" s="6"/>
      <c r="I6518" s="6"/>
      <c r="J6518" s="6" t="str">
        <f t="shared" si="822"/>
        <v>2001-A-40</v>
      </c>
      <c r="K6518" s="6" t="str">
        <f t="shared" si="825"/>
        <v>2001-A-40</v>
      </c>
      <c r="L6518" s="10" t="s">
        <v>15207</v>
      </c>
      <c r="M6518" s="6"/>
      <c r="N6518" s="10" t="s">
        <v>16094</v>
      </c>
      <c r="O6518" s="10" t="s">
        <v>8318</v>
      </c>
      <c r="P6518" s="6" t="str">
        <f t="shared" ref="P6518:P6549" si="826">CONCATENATE(E6518,F6518)</f>
        <v>W. Mico Antoine</v>
      </c>
      <c r="Q6518" s="10" t="s">
        <v>16101</v>
      </c>
      <c r="R6518" s="10" t="s">
        <v>18</v>
      </c>
      <c r="S6518" s="10" t="s">
        <v>1062</v>
      </c>
      <c r="T6518" s="10" t="s">
        <v>16102</v>
      </c>
    </row>
    <row r="6519" spans="1:20" s="1" customFormat="1" x14ac:dyDescent="0.2">
      <c r="A6519" s="10" t="s">
        <v>16015</v>
      </c>
      <c r="B6519" s="6" t="str">
        <f t="shared" si="823"/>
        <v>A</v>
      </c>
      <c r="C6519" s="10" t="s">
        <v>8521</v>
      </c>
      <c r="D6519" s="6"/>
      <c r="E6519" s="10" t="s">
        <v>13231</v>
      </c>
      <c r="F6519" s="10" t="s">
        <v>13232</v>
      </c>
      <c r="G6519" s="6"/>
      <c r="H6519" s="6"/>
      <c r="I6519" s="6"/>
      <c r="J6519" s="6" t="str">
        <f t="shared" si="822"/>
        <v>2001-A-41</v>
      </c>
      <c r="K6519" s="6" t="str">
        <f t="shared" si="825"/>
        <v>2001-A-41</v>
      </c>
      <c r="L6519" s="10" t="s">
        <v>15207</v>
      </c>
      <c r="M6519" s="6"/>
      <c r="N6519" s="10" t="s">
        <v>16094</v>
      </c>
      <c r="O6519" s="10" t="s">
        <v>8318</v>
      </c>
      <c r="P6519" s="6" t="str">
        <f t="shared" si="826"/>
        <v>W. Mico Antoine</v>
      </c>
      <c r="Q6519" s="10" t="s">
        <v>16103</v>
      </c>
      <c r="R6519" s="10" t="s">
        <v>18</v>
      </c>
      <c r="S6519" s="10" t="s">
        <v>317</v>
      </c>
      <c r="T6519" s="10" t="s">
        <v>16104</v>
      </c>
    </row>
    <row r="6520" spans="1:20" s="1" customFormat="1" x14ac:dyDescent="0.2">
      <c r="A6520" s="10" t="s">
        <v>16015</v>
      </c>
      <c r="B6520" s="6" t="str">
        <f t="shared" si="823"/>
        <v>A</v>
      </c>
      <c r="C6520" s="10" t="s">
        <v>8522</v>
      </c>
      <c r="D6520" s="6"/>
      <c r="E6520" s="10" t="s">
        <v>13231</v>
      </c>
      <c r="F6520" s="10" t="s">
        <v>13232</v>
      </c>
      <c r="G6520" s="6"/>
      <c r="H6520" s="6"/>
      <c r="I6520" s="6"/>
      <c r="J6520" s="6" t="str">
        <f t="shared" si="822"/>
        <v>2001-A-42</v>
      </c>
      <c r="K6520" s="6" t="str">
        <f t="shared" si="825"/>
        <v>2001-A-42</v>
      </c>
      <c r="L6520" s="10" t="s">
        <v>15207</v>
      </c>
      <c r="M6520" s="6"/>
      <c r="N6520" s="10" t="s">
        <v>16094</v>
      </c>
      <c r="O6520" s="10" t="s">
        <v>8318</v>
      </c>
      <c r="P6520" s="6" t="str">
        <f t="shared" si="826"/>
        <v>W. Mico Antoine</v>
      </c>
      <c r="Q6520" s="10" t="s">
        <v>16105</v>
      </c>
      <c r="R6520" s="10" t="s">
        <v>18</v>
      </c>
      <c r="S6520" s="10" t="s">
        <v>5087</v>
      </c>
      <c r="T6520" s="10" t="s">
        <v>16106</v>
      </c>
    </row>
    <row r="6521" spans="1:20" s="1" customFormat="1" ht="25.5" x14ac:dyDescent="0.2">
      <c r="A6521" s="10" t="s">
        <v>16015</v>
      </c>
      <c r="B6521" s="6" t="str">
        <f t="shared" si="823"/>
        <v>A</v>
      </c>
      <c r="C6521" s="10" t="s">
        <v>8271</v>
      </c>
      <c r="D6521" s="6"/>
      <c r="E6521" s="10" t="s">
        <v>13231</v>
      </c>
      <c r="F6521" s="10" t="s">
        <v>13232</v>
      </c>
      <c r="G6521" s="6"/>
      <c r="H6521" s="6"/>
      <c r="I6521" s="6"/>
      <c r="J6521" s="6" t="str">
        <f t="shared" si="822"/>
        <v>2001-A-43</v>
      </c>
      <c r="K6521" s="6" t="str">
        <f t="shared" si="825"/>
        <v>2001-A-43</v>
      </c>
      <c r="L6521" s="10" t="s">
        <v>15207</v>
      </c>
      <c r="M6521" s="6"/>
      <c r="N6521" s="10" t="s">
        <v>16094</v>
      </c>
      <c r="O6521" s="10" t="s">
        <v>8318</v>
      </c>
      <c r="P6521" s="6" t="str">
        <f t="shared" si="826"/>
        <v>W. Mico Antoine</v>
      </c>
      <c r="Q6521" s="10" t="s">
        <v>16107</v>
      </c>
      <c r="R6521" s="10" t="s">
        <v>18</v>
      </c>
      <c r="S6521" s="10" t="s">
        <v>16108</v>
      </c>
      <c r="T6521" s="10" t="s">
        <v>16109</v>
      </c>
    </row>
    <row r="6522" spans="1:20" s="1" customFormat="1" ht="25.5" x14ac:dyDescent="0.2">
      <c r="A6522" s="10" t="s">
        <v>16015</v>
      </c>
      <c r="B6522" s="6" t="str">
        <f t="shared" si="823"/>
        <v>A</v>
      </c>
      <c r="C6522" s="10" t="s">
        <v>8095</v>
      </c>
      <c r="D6522" s="6"/>
      <c r="E6522" s="10" t="s">
        <v>13231</v>
      </c>
      <c r="F6522" s="10" t="s">
        <v>13232</v>
      </c>
      <c r="G6522" s="6"/>
      <c r="H6522" s="6"/>
      <c r="I6522" s="6"/>
      <c r="J6522" s="6" t="str">
        <f t="shared" si="822"/>
        <v>2001-A-44</v>
      </c>
      <c r="K6522" s="6" t="str">
        <f t="shared" si="825"/>
        <v>2001-A-44</v>
      </c>
      <c r="L6522" s="10" t="s">
        <v>15207</v>
      </c>
      <c r="M6522" s="6"/>
      <c r="N6522" s="10" t="s">
        <v>16094</v>
      </c>
      <c r="O6522" s="10" t="s">
        <v>8318</v>
      </c>
      <c r="P6522" s="6" t="str">
        <f t="shared" si="826"/>
        <v>W. Mico Antoine</v>
      </c>
      <c r="Q6522" s="10" t="s">
        <v>16110</v>
      </c>
      <c r="R6522" s="10" t="s">
        <v>18</v>
      </c>
      <c r="S6522" s="10" t="s">
        <v>899</v>
      </c>
      <c r="T6522" s="10" t="s">
        <v>16111</v>
      </c>
    </row>
    <row r="6523" spans="1:20" s="1" customFormat="1" x14ac:dyDescent="0.2">
      <c r="A6523" s="10" t="s">
        <v>16015</v>
      </c>
      <c r="B6523" s="6" t="str">
        <f t="shared" si="823"/>
        <v>A</v>
      </c>
      <c r="C6523" s="10" t="s">
        <v>8567</v>
      </c>
      <c r="D6523" s="6"/>
      <c r="E6523" s="10" t="s">
        <v>13231</v>
      </c>
      <c r="F6523" s="10" t="s">
        <v>13232</v>
      </c>
      <c r="G6523" s="6"/>
      <c r="H6523" s="6"/>
      <c r="I6523" s="6"/>
      <c r="J6523" s="6" t="str">
        <f t="shared" si="822"/>
        <v>2001-A-45</v>
      </c>
      <c r="K6523" s="6" t="str">
        <f t="shared" si="825"/>
        <v>2001-A-45</v>
      </c>
      <c r="L6523" s="10" t="s">
        <v>15207</v>
      </c>
      <c r="M6523" s="6"/>
      <c r="N6523" s="10" t="s">
        <v>16094</v>
      </c>
      <c r="O6523" s="10" t="s">
        <v>8252</v>
      </c>
      <c r="P6523" s="6" t="str">
        <f t="shared" si="826"/>
        <v>W. Mico Antoine</v>
      </c>
      <c r="Q6523" s="10" t="s">
        <v>15224</v>
      </c>
      <c r="R6523" s="10" t="s">
        <v>18</v>
      </c>
      <c r="S6523" s="10" t="s">
        <v>25</v>
      </c>
      <c r="T6523" s="10" t="s">
        <v>16112</v>
      </c>
    </row>
    <row r="6524" spans="1:20" s="1" customFormat="1" x14ac:dyDescent="0.2">
      <c r="A6524" s="10" t="s">
        <v>16015</v>
      </c>
      <c r="B6524" s="6" t="str">
        <f t="shared" si="823"/>
        <v>A</v>
      </c>
      <c r="C6524" s="10" t="s">
        <v>8523</v>
      </c>
      <c r="D6524" s="6"/>
      <c r="E6524" s="10" t="s">
        <v>13231</v>
      </c>
      <c r="F6524" s="10" t="s">
        <v>13232</v>
      </c>
      <c r="G6524" s="6"/>
      <c r="H6524" s="6"/>
      <c r="I6524" s="6"/>
      <c r="J6524" s="6" t="str">
        <f t="shared" si="822"/>
        <v>2001-A-46</v>
      </c>
      <c r="K6524" s="6" t="str">
        <f t="shared" si="825"/>
        <v>2001-A-46</v>
      </c>
      <c r="L6524" s="10" t="s">
        <v>15207</v>
      </c>
      <c r="M6524" s="6"/>
      <c r="N6524" s="10" t="s">
        <v>16094</v>
      </c>
      <c r="O6524" s="10" t="s">
        <v>8252</v>
      </c>
      <c r="P6524" s="6" t="str">
        <f t="shared" si="826"/>
        <v>W. Mico Antoine</v>
      </c>
      <c r="Q6524" s="10" t="s">
        <v>16113</v>
      </c>
      <c r="R6524" s="10" t="s">
        <v>18</v>
      </c>
      <c r="S6524" s="10" t="s">
        <v>25</v>
      </c>
      <c r="T6524" s="10" t="s">
        <v>16114</v>
      </c>
    </row>
    <row r="6525" spans="1:20" s="1" customFormat="1" x14ac:dyDescent="0.2">
      <c r="A6525" s="10" t="s">
        <v>16015</v>
      </c>
      <c r="B6525" s="6" t="str">
        <f t="shared" si="823"/>
        <v>A</v>
      </c>
      <c r="C6525" s="10" t="s">
        <v>8630</v>
      </c>
      <c r="D6525" s="6"/>
      <c r="E6525" s="10" t="s">
        <v>13231</v>
      </c>
      <c r="F6525" s="10" t="s">
        <v>13232</v>
      </c>
      <c r="G6525" s="6"/>
      <c r="H6525" s="6"/>
      <c r="I6525" s="6"/>
      <c r="J6525" s="6" t="str">
        <f t="shared" si="822"/>
        <v>2001-A-48</v>
      </c>
      <c r="K6525" s="6" t="str">
        <f t="shared" si="825"/>
        <v>2001-A-48</v>
      </c>
      <c r="L6525" s="10" t="s">
        <v>13839</v>
      </c>
      <c r="M6525" s="6"/>
      <c r="N6525" s="10" t="s">
        <v>8085</v>
      </c>
      <c r="O6525" s="10" t="s">
        <v>8326</v>
      </c>
      <c r="P6525" s="6" t="str">
        <f t="shared" si="826"/>
        <v>W. Mico Antoine</v>
      </c>
      <c r="Q6525" s="10" t="s">
        <v>16115</v>
      </c>
      <c r="R6525" s="10" t="s">
        <v>18</v>
      </c>
      <c r="S6525" s="10" t="s">
        <v>81</v>
      </c>
      <c r="T6525" s="6"/>
    </row>
    <row r="6526" spans="1:20" s="1" customFormat="1" ht="25.5" x14ac:dyDescent="0.2">
      <c r="A6526" s="10" t="s">
        <v>16015</v>
      </c>
      <c r="B6526" s="6" t="str">
        <f t="shared" si="823"/>
        <v>A</v>
      </c>
      <c r="C6526" s="10" t="s">
        <v>8631</v>
      </c>
      <c r="D6526" s="6"/>
      <c r="E6526" s="10" t="s">
        <v>13231</v>
      </c>
      <c r="F6526" s="10" t="s">
        <v>13232</v>
      </c>
      <c r="G6526" s="6"/>
      <c r="H6526" s="6"/>
      <c r="I6526" s="6"/>
      <c r="J6526" s="6" t="str">
        <f t="shared" si="822"/>
        <v>2001-A-49</v>
      </c>
      <c r="K6526" s="6" t="str">
        <f t="shared" si="825"/>
        <v>2001-A-49</v>
      </c>
      <c r="L6526" s="10" t="s">
        <v>13839</v>
      </c>
      <c r="M6526" s="6"/>
      <c r="N6526" s="10" t="s">
        <v>8085</v>
      </c>
      <c r="O6526" s="10" t="s">
        <v>8099</v>
      </c>
      <c r="P6526" s="6" t="str">
        <f t="shared" si="826"/>
        <v>W. Mico Antoine</v>
      </c>
      <c r="Q6526" s="10" t="s">
        <v>16116</v>
      </c>
      <c r="R6526" s="10" t="s">
        <v>18</v>
      </c>
      <c r="S6526" s="10" t="s">
        <v>3842</v>
      </c>
      <c r="T6526" s="6"/>
    </row>
    <row r="6527" spans="1:20" s="1" customFormat="1" ht="25.5" x14ac:dyDescent="0.2">
      <c r="A6527" s="10" t="s">
        <v>16015</v>
      </c>
      <c r="B6527" s="6" t="str">
        <f t="shared" si="823"/>
        <v>A</v>
      </c>
      <c r="C6527" s="10" t="s">
        <v>8529</v>
      </c>
      <c r="D6527" s="6"/>
      <c r="E6527" s="10" t="s">
        <v>13231</v>
      </c>
      <c r="F6527" s="10" t="s">
        <v>13232</v>
      </c>
      <c r="G6527" s="6"/>
      <c r="H6527" s="6"/>
      <c r="I6527" s="6"/>
      <c r="J6527" s="6" t="str">
        <f t="shared" si="822"/>
        <v>2001-A-50</v>
      </c>
      <c r="K6527" s="6" t="str">
        <f t="shared" si="825"/>
        <v>2001-A-50</v>
      </c>
      <c r="L6527" s="10" t="s">
        <v>13839</v>
      </c>
      <c r="M6527" s="6"/>
      <c r="N6527" s="10" t="s">
        <v>8085</v>
      </c>
      <c r="O6527" s="10" t="s">
        <v>8318</v>
      </c>
      <c r="P6527" s="6" t="str">
        <f t="shared" si="826"/>
        <v>W. Mico Antoine</v>
      </c>
      <c r="Q6527" s="10" t="s">
        <v>16117</v>
      </c>
      <c r="R6527" s="10" t="s">
        <v>18</v>
      </c>
      <c r="S6527" s="10" t="s">
        <v>3842</v>
      </c>
      <c r="T6527" s="10" t="s">
        <v>16118</v>
      </c>
    </row>
    <row r="6528" spans="1:20" s="1" customFormat="1" ht="25.5" x14ac:dyDescent="0.2">
      <c r="A6528" s="10" t="s">
        <v>16015</v>
      </c>
      <c r="B6528" s="6" t="str">
        <f t="shared" si="823"/>
        <v>A</v>
      </c>
      <c r="C6528" s="10" t="s">
        <v>8572</v>
      </c>
      <c r="D6528" s="6"/>
      <c r="E6528" s="10" t="s">
        <v>13231</v>
      </c>
      <c r="F6528" s="10" t="s">
        <v>13232</v>
      </c>
      <c r="G6528" s="6"/>
      <c r="H6528" s="6"/>
      <c r="I6528" s="6"/>
      <c r="J6528" s="6" t="str">
        <f t="shared" si="822"/>
        <v>2001-A-51</v>
      </c>
      <c r="K6528" s="6" t="str">
        <f t="shared" si="825"/>
        <v>2001-A-51</v>
      </c>
      <c r="L6528" s="10" t="s">
        <v>13839</v>
      </c>
      <c r="M6528" s="6"/>
      <c r="N6528" s="10" t="s">
        <v>8085</v>
      </c>
      <c r="O6528" s="10" t="s">
        <v>8252</v>
      </c>
      <c r="P6528" s="6" t="str">
        <f t="shared" si="826"/>
        <v>W. Mico Antoine</v>
      </c>
      <c r="Q6528" s="10" t="s">
        <v>16119</v>
      </c>
      <c r="R6528" s="10" t="s">
        <v>18</v>
      </c>
      <c r="S6528" s="10" t="s">
        <v>3838</v>
      </c>
      <c r="T6528" s="10" t="s">
        <v>16120</v>
      </c>
    </row>
    <row r="6529" spans="1:20" s="1" customFormat="1" ht="25.5" x14ac:dyDescent="0.2">
      <c r="A6529" s="10" t="s">
        <v>16015</v>
      </c>
      <c r="B6529" s="6" t="str">
        <f t="shared" si="823"/>
        <v>A</v>
      </c>
      <c r="C6529" s="10" t="s">
        <v>8577</v>
      </c>
      <c r="D6529" s="6"/>
      <c r="E6529" s="10" t="s">
        <v>13231</v>
      </c>
      <c r="F6529" s="10" t="s">
        <v>13232</v>
      </c>
      <c r="G6529" s="6"/>
      <c r="H6529" s="6"/>
      <c r="I6529" s="6"/>
      <c r="J6529" s="6" t="str">
        <f t="shared" si="822"/>
        <v>2001-A-52</v>
      </c>
      <c r="K6529" s="6" t="str">
        <f t="shared" si="825"/>
        <v>2001-A-52</v>
      </c>
      <c r="L6529" s="10" t="s">
        <v>13839</v>
      </c>
      <c r="M6529" s="6"/>
      <c r="N6529" s="10" t="s">
        <v>8085</v>
      </c>
      <c r="O6529" s="10" t="s">
        <v>8252</v>
      </c>
      <c r="P6529" s="6" t="str">
        <f t="shared" si="826"/>
        <v>W. Mico Antoine</v>
      </c>
      <c r="Q6529" s="10" t="s">
        <v>16121</v>
      </c>
      <c r="R6529" s="10" t="s">
        <v>18</v>
      </c>
      <c r="S6529" s="10" t="s">
        <v>3838</v>
      </c>
      <c r="T6529" s="6"/>
    </row>
    <row r="6530" spans="1:20" s="1" customFormat="1" x14ac:dyDescent="0.2">
      <c r="A6530" s="10" t="s">
        <v>16015</v>
      </c>
      <c r="B6530" s="6" t="str">
        <f t="shared" si="823"/>
        <v>A</v>
      </c>
      <c r="C6530" s="10" t="s">
        <v>8669</v>
      </c>
      <c r="D6530" s="6"/>
      <c r="E6530" s="10" t="s">
        <v>13231</v>
      </c>
      <c r="F6530" s="10" t="s">
        <v>13232</v>
      </c>
      <c r="G6530" s="6"/>
      <c r="H6530" s="6"/>
      <c r="I6530" s="6"/>
      <c r="J6530" s="6" t="str">
        <f t="shared" si="822"/>
        <v>2001-A-53</v>
      </c>
      <c r="K6530" s="6" t="str">
        <f t="shared" si="825"/>
        <v>2001-A-53</v>
      </c>
      <c r="L6530" s="10" t="s">
        <v>13839</v>
      </c>
      <c r="M6530" s="6"/>
      <c r="N6530" s="10" t="s">
        <v>8085</v>
      </c>
      <c r="O6530" s="10" t="s">
        <v>8096</v>
      </c>
      <c r="P6530" s="6" t="str">
        <f t="shared" si="826"/>
        <v>W. Mico Antoine</v>
      </c>
      <c r="Q6530" s="10" t="s">
        <v>16122</v>
      </c>
      <c r="R6530" s="10" t="s">
        <v>18</v>
      </c>
      <c r="S6530" s="10" t="s">
        <v>3838</v>
      </c>
      <c r="T6530" s="10" t="s">
        <v>16123</v>
      </c>
    </row>
    <row r="6531" spans="1:20" s="1" customFormat="1" ht="63.75" x14ac:dyDescent="0.2">
      <c r="A6531" s="10" t="s">
        <v>16015</v>
      </c>
      <c r="B6531" s="6" t="str">
        <f t="shared" si="823"/>
        <v>A</v>
      </c>
      <c r="C6531" s="10" t="s">
        <v>8438</v>
      </c>
      <c r="D6531" s="6"/>
      <c r="E6531" s="10" t="s">
        <v>13231</v>
      </c>
      <c r="F6531" s="10" t="s">
        <v>13232</v>
      </c>
      <c r="G6531" s="6"/>
      <c r="H6531" s="6"/>
      <c r="I6531" s="6"/>
      <c r="J6531" s="6" t="str">
        <f t="shared" ref="J6531:J6594" si="827">CONCATENATE(A6531,"-",B6531,"-",C6531,D6531)</f>
        <v>2001-A-54</v>
      </c>
      <c r="K6531" s="6" t="str">
        <f t="shared" si="825"/>
        <v>2001-A-54</v>
      </c>
      <c r="L6531" s="10" t="s">
        <v>13839</v>
      </c>
      <c r="M6531" s="6"/>
      <c r="N6531" s="10" t="s">
        <v>8085</v>
      </c>
      <c r="O6531" s="10" t="s">
        <v>9326</v>
      </c>
      <c r="P6531" s="6" t="str">
        <f t="shared" si="826"/>
        <v>W. Mico Antoine</v>
      </c>
      <c r="Q6531" s="10" t="s">
        <v>16124</v>
      </c>
      <c r="R6531" s="10" t="s">
        <v>18</v>
      </c>
      <c r="S6531" s="10" t="s">
        <v>4451</v>
      </c>
      <c r="T6531" s="10" t="s">
        <v>16125</v>
      </c>
    </row>
    <row r="6532" spans="1:20" s="1" customFormat="1" ht="38.25" x14ac:dyDescent="0.2">
      <c r="A6532" s="10" t="s">
        <v>16015</v>
      </c>
      <c r="B6532" s="6" t="str">
        <f t="shared" ref="B6532:B6588" si="828">LEFT(F6532,1)</f>
        <v>A</v>
      </c>
      <c r="C6532" s="10" t="s">
        <v>8439</v>
      </c>
      <c r="D6532" s="6"/>
      <c r="E6532" s="10" t="s">
        <v>13231</v>
      </c>
      <c r="F6532" s="10" t="s">
        <v>13232</v>
      </c>
      <c r="G6532" s="6"/>
      <c r="H6532" s="6"/>
      <c r="I6532" s="6"/>
      <c r="J6532" s="6" t="str">
        <f t="shared" si="827"/>
        <v>2001-A-55</v>
      </c>
      <c r="K6532" s="6" t="str">
        <f t="shared" si="825"/>
        <v>2001-A-55</v>
      </c>
      <c r="L6532" s="10" t="s">
        <v>13839</v>
      </c>
      <c r="M6532" s="6"/>
      <c r="N6532" s="10" t="s">
        <v>8085</v>
      </c>
      <c r="O6532" s="10" t="s">
        <v>8330</v>
      </c>
      <c r="P6532" s="6" t="str">
        <f t="shared" si="826"/>
        <v>W. Mico Antoine</v>
      </c>
      <c r="Q6532" s="10" t="s">
        <v>16126</v>
      </c>
      <c r="R6532" s="10" t="s">
        <v>18</v>
      </c>
      <c r="S6532" s="10" t="s">
        <v>4451</v>
      </c>
      <c r="T6532" s="10" t="s">
        <v>16127</v>
      </c>
    </row>
    <row r="6533" spans="1:20" s="1" customFormat="1" ht="38.25" x14ac:dyDescent="0.2">
      <c r="A6533" s="10" t="s">
        <v>16015</v>
      </c>
      <c r="B6533" s="6" t="str">
        <f t="shared" si="828"/>
        <v>A</v>
      </c>
      <c r="C6533" s="10" t="s">
        <v>8573</v>
      </c>
      <c r="D6533" s="6"/>
      <c r="E6533" s="10" t="s">
        <v>13231</v>
      </c>
      <c r="F6533" s="10" t="s">
        <v>13232</v>
      </c>
      <c r="G6533" s="6"/>
      <c r="H6533" s="6"/>
      <c r="I6533" s="6"/>
      <c r="J6533" s="6" t="str">
        <f t="shared" si="827"/>
        <v>2001-A-56</v>
      </c>
      <c r="K6533" s="6" t="str">
        <f t="shared" si="825"/>
        <v>2001-A-56</v>
      </c>
      <c r="L6533" s="10" t="s">
        <v>13839</v>
      </c>
      <c r="M6533" s="6"/>
      <c r="N6533" s="10" t="s">
        <v>8085</v>
      </c>
      <c r="O6533" s="10" t="s">
        <v>8330</v>
      </c>
      <c r="P6533" s="6" t="str">
        <f t="shared" si="826"/>
        <v>W. Mico Antoine</v>
      </c>
      <c r="Q6533" s="10" t="s">
        <v>16128</v>
      </c>
      <c r="R6533" s="10" t="s">
        <v>18</v>
      </c>
      <c r="S6533" s="10" t="s">
        <v>16129</v>
      </c>
      <c r="T6533" s="10" t="s">
        <v>16130</v>
      </c>
    </row>
    <row r="6534" spans="1:20" s="1" customFormat="1" x14ac:dyDescent="0.2">
      <c r="A6534" s="10" t="s">
        <v>16015</v>
      </c>
      <c r="B6534" s="6" t="str">
        <f t="shared" si="828"/>
        <v>A</v>
      </c>
      <c r="C6534" s="10" t="s">
        <v>8574</v>
      </c>
      <c r="D6534" s="6"/>
      <c r="E6534" s="10" t="s">
        <v>13231</v>
      </c>
      <c r="F6534" s="10" t="s">
        <v>13232</v>
      </c>
      <c r="G6534" s="6"/>
      <c r="H6534" s="6"/>
      <c r="I6534" s="6"/>
      <c r="J6534" s="6" t="str">
        <f t="shared" si="827"/>
        <v>2001-A-57</v>
      </c>
      <c r="K6534" s="6" t="str">
        <f t="shared" si="825"/>
        <v>2001-A-57</v>
      </c>
      <c r="L6534" s="10" t="s">
        <v>13839</v>
      </c>
      <c r="M6534" s="6"/>
      <c r="N6534" s="10" t="s">
        <v>8085</v>
      </c>
      <c r="O6534" s="10" t="s">
        <v>8078</v>
      </c>
      <c r="P6534" s="6" t="str">
        <f t="shared" si="826"/>
        <v>W. Mico Antoine</v>
      </c>
      <c r="Q6534" s="10" t="s">
        <v>16131</v>
      </c>
      <c r="R6534" s="10" t="s">
        <v>18</v>
      </c>
      <c r="S6534" s="10" t="s">
        <v>14389</v>
      </c>
      <c r="T6534" s="6"/>
    </row>
    <row r="6535" spans="1:20" s="1" customFormat="1" x14ac:dyDescent="0.2">
      <c r="A6535" s="10" t="s">
        <v>16015</v>
      </c>
      <c r="B6535" s="6" t="str">
        <f t="shared" si="828"/>
        <v>A</v>
      </c>
      <c r="C6535" s="10" t="s">
        <v>8620</v>
      </c>
      <c r="D6535" s="6"/>
      <c r="E6535" s="10" t="s">
        <v>13231</v>
      </c>
      <c r="F6535" s="10" t="s">
        <v>13232</v>
      </c>
      <c r="G6535" s="6"/>
      <c r="H6535" s="6"/>
      <c r="I6535" s="6"/>
      <c r="J6535" s="6" t="str">
        <f t="shared" si="827"/>
        <v>2001-A-58</v>
      </c>
      <c r="K6535" s="6" t="str">
        <f t="shared" si="825"/>
        <v>2001-A-58</v>
      </c>
      <c r="L6535" s="10" t="s">
        <v>13839</v>
      </c>
      <c r="M6535" s="6"/>
      <c r="N6535" s="10" t="s">
        <v>8085</v>
      </c>
      <c r="O6535" s="10" t="s">
        <v>8305</v>
      </c>
      <c r="P6535" s="6" t="str">
        <f t="shared" si="826"/>
        <v>W. Mico Antoine</v>
      </c>
      <c r="Q6535" s="10" t="s">
        <v>16132</v>
      </c>
      <c r="R6535" s="10" t="s">
        <v>18</v>
      </c>
      <c r="S6535" s="10" t="s">
        <v>14389</v>
      </c>
      <c r="T6535" s="6"/>
    </row>
    <row r="6536" spans="1:20" s="1" customFormat="1" ht="25.5" x14ac:dyDescent="0.2">
      <c r="A6536" s="10" t="s">
        <v>16015</v>
      </c>
      <c r="B6536" s="6" t="str">
        <f t="shared" si="828"/>
        <v>A</v>
      </c>
      <c r="C6536" s="10" t="s">
        <v>8575</v>
      </c>
      <c r="D6536" s="6"/>
      <c r="E6536" s="10" t="s">
        <v>13231</v>
      </c>
      <c r="F6536" s="10" t="s">
        <v>13232</v>
      </c>
      <c r="G6536" s="6"/>
      <c r="H6536" s="6"/>
      <c r="I6536" s="6"/>
      <c r="J6536" s="6" t="str">
        <f t="shared" si="827"/>
        <v>2001-A-59</v>
      </c>
      <c r="K6536" s="6" t="str">
        <f t="shared" si="825"/>
        <v>2001-A-59</v>
      </c>
      <c r="L6536" s="10" t="s">
        <v>13839</v>
      </c>
      <c r="M6536" s="6"/>
      <c r="N6536" s="10" t="s">
        <v>8085</v>
      </c>
      <c r="O6536" s="10" t="s">
        <v>8081</v>
      </c>
      <c r="P6536" s="6" t="str">
        <f t="shared" si="826"/>
        <v>W. Mico Antoine</v>
      </c>
      <c r="Q6536" s="10" t="s">
        <v>16133</v>
      </c>
      <c r="R6536" s="10" t="s">
        <v>18</v>
      </c>
      <c r="S6536" s="10" t="s">
        <v>1621</v>
      </c>
      <c r="T6536" s="10" t="s">
        <v>16134</v>
      </c>
    </row>
    <row r="6537" spans="1:20" s="1" customFormat="1" ht="38.25" x14ac:dyDescent="0.2">
      <c r="A6537" s="10" t="s">
        <v>16015</v>
      </c>
      <c r="B6537" s="6" t="str">
        <f t="shared" si="828"/>
        <v>A</v>
      </c>
      <c r="C6537" s="10" t="s">
        <v>8444</v>
      </c>
      <c r="D6537" s="6"/>
      <c r="E6537" s="10" t="s">
        <v>13231</v>
      </c>
      <c r="F6537" s="10" t="s">
        <v>13232</v>
      </c>
      <c r="G6537" s="6"/>
      <c r="H6537" s="6"/>
      <c r="I6537" s="6"/>
      <c r="J6537" s="6" t="str">
        <f t="shared" si="827"/>
        <v>2001-A-60</v>
      </c>
      <c r="K6537" s="6" t="str">
        <f t="shared" si="825"/>
        <v>2001-A-60</v>
      </c>
      <c r="L6537" s="10" t="s">
        <v>13839</v>
      </c>
      <c r="M6537" s="6"/>
      <c r="N6537" s="10" t="s">
        <v>8085</v>
      </c>
      <c r="O6537" s="10" t="s">
        <v>7308</v>
      </c>
      <c r="P6537" s="6" t="str">
        <f t="shared" si="826"/>
        <v>W. Mico Antoine</v>
      </c>
      <c r="Q6537" s="10" t="s">
        <v>16135</v>
      </c>
      <c r="R6537" s="10" t="s">
        <v>18</v>
      </c>
      <c r="S6537" s="10" t="s">
        <v>16136</v>
      </c>
      <c r="T6537" s="10" t="s">
        <v>16137</v>
      </c>
    </row>
    <row r="6538" spans="1:20" s="1" customFormat="1" ht="25.5" x14ac:dyDescent="0.2">
      <c r="A6538" s="10" t="s">
        <v>16015</v>
      </c>
      <c r="B6538" s="6" t="str">
        <f t="shared" si="828"/>
        <v>A</v>
      </c>
      <c r="C6538" s="10" t="s">
        <v>8370</v>
      </c>
      <c r="D6538" s="6"/>
      <c r="E6538" s="10" t="s">
        <v>13231</v>
      </c>
      <c r="F6538" s="10" t="s">
        <v>13232</v>
      </c>
      <c r="G6538" s="6"/>
      <c r="H6538" s="6"/>
      <c r="I6538" s="6"/>
      <c r="J6538" s="6" t="str">
        <f t="shared" si="827"/>
        <v>2001-A-61</v>
      </c>
      <c r="K6538" s="6" t="str">
        <f t="shared" si="825"/>
        <v>2001-A-61</v>
      </c>
      <c r="L6538" s="10" t="s">
        <v>13839</v>
      </c>
      <c r="M6538" s="6"/>
      <c r="N6538" s="10" t="s">
        <v>8085</v>
      </c>
      <c r="O6538" s="10" t="s">
        <v>9680</v>
      </c>
      <c r="P6538" s="6" t="str">
        <f t="shared" si="826"/>
        <v>W. Mico Antoine</v>
      </c>
      <c r="Q6538" s="10" t="s">
        <v>15574</v>
      </c>
      <c r="R6538" s="10" t="s">
        <v>18</v>
      </c>
      <c r="S6538" s="10" t="s">
        <v>16138</v>
      </c>
      <c r="T6538" s="10" t="s">
        <v>16139</v>
      </c>
    </row>
    <row r="6539" spans="1:20" s="1" customFormat="1" ht="25.5" x14ac:dyDescent="0.2">
      <c r="A6539" s="10" t="s">
        <v>16015</v>
      </c>
      <c r="B6539" s="6" t="str">
        <f t="shared" si="828"/>
        <v>A</v>
      </c>
      <c r="C6539" s="10" t="s">
        <v>8621</v>
      </c>
      <c r="D6539" s="6"/>
      <c r="E6539" s="10" t="s">
        <v>13231</v>
      </c>
      <c r="F6539" s="10" t="s">
        <v>13232</v>
      </c>
      <c r="G6539" s="6"/>
      <c r="H6539" s="6"/>
      <c r="I6539" s="6"/>
      <c r="J6539" s="6" t="str">
        <f t="shared" si="827"/>
        <v>2001-A-62</v>
      </c>
      <c r="K6539" s="6" t="str">
        <f t="shared" si="825"/>
        <v>2001-A-62</v>
      </c>
      <c r="L6539" s="10" t="s">
        <v>13839</v>
      </c>
      <c r="M6539" s="6"/>
      <c r="N6539" s="10" t="s">
        <v>8085</v>
      </c>
      <c r="O6539" s="10" t="s">
        <v>8090</v>
      </c>
      <c r="P6539" s="6" t="str">
        <f t="shared" si="826"/>
        <v>W. Mico Antoine</v>
      </c>
      <c r="Q6539" s="10" t="s">
        <v>16140</v>
      </c>
      <c r="R6539" s="10" t="s">
        <v>18</v>
      </c>
      <c r="S6539" s="10" t="s">
        <v>16141</v>
      </c>
      <c r="T6539" s="10" t="s">
        <v>16142</v>
      </c>
    </row>
    <row r="6540" spans="1:20" s="1" customFormat="1" ht="25.5" x14ac:dyDescent="0.2">
      <c r="A6540" s="10" t="s">
        <v>16015</v>
      </c>
      <c r="B6540" s="6" t="str">
        <f t="shared" si="828"/>
        <v>A</v>
      </c>
      <c r="C6540" s="10" t="s">
        <v>8663</v>
      </c>
      <c r="D6540" s="6"/>
      <c r="E6540" s="10" t="s">
        <v>13231</v>
      </c>
      <c r="F6540" s="10" t="s">
        <v>13232</v>
      </c>
      <c r="G6540" s="6"/>
      <c r="H6540" s="6"/>
      <c r="I6540" s="6"/>
      <c r="J6540" s="6" t="str">
        <f t="shared" si="827"/>
        <v>2001-A-63</v>
      </c>
      <c r="K6540" s="6" t="str">
        <f t="shared" si="825"/>
        <v>2001-A-63</v>
      </c>
      <c r="L6540" s="10" t="s">
        <v>13839</v>
      </c>
      <c r="M6540" s="6"/>
      <c r="N6540" s="10" t="s">
        <v>8085</v>
      </c>
      <c r="O6540" s="10" t="s">
        <v>9650</v>
      </c>
      <c r="P6540" s="6" t="str">
        <f t="shared" si="826"/>
        <v>W. Mico Antoine</v>
      </c>
      <c r="Q6540" s="10" t="s">
        <v>16143</v>
      </c>
      <c r="R6540" s="10" t="s">
        <v>18</v>
      </c>
      <c r="S6540" s="10" t="s">
        <v>16144</v>
      </c>
      <c r="T6540" s="10" t="s">
        <v>16145</v>
      </c>
    </row>
    <row r="6541" spans="1:20" s="1" customFormat="1" ht="38.25" x14ac:dyDescent="0.2">
      <c r="A6541" s="10" t="s">
        <v>16015</v>
      </c>
      <c r="B6541" s="6" t="str">
        <f t="shared" si="828"/>
        <v>A</v>
      </c>
      <c r="C6541" s="10" t="s">
        <v>8176</v>
      </c>
      <c r="D6541" s="6"/>
      <c r="E6541" s="10" t="s">
        <v>13231</v>
      </c>
      <c r="F6541" s="10" t="s">
        <v>13232</v>
      </c>
      <c r="G6541" s="6"/>
      <c r="H6541" s="6"/>
      <c r="I6541" s="6"/>
      <c r="J6541" s="6" t="str">
        <f t="shared" si="827"/>
        <v>2001-A-64</v>
      </c>
      <c r="K6541" s="6" t="str">
        <f t="shared" si="825"/>
        <v>2001-A-64</v>
      </c>
      <c r="L6541" s="10" t="s">
        <v>13839</v>
      </c>
      <c r="M6541" s="6"/>
      <c r="N6541" s="10" t="s">
        <v>8085</v>
      </c>
      <c r="O6541" s="10" t="s">
        <v>8268</v>
      </c>
      <c r="P6541" s="6" t="str">
        <f t="shared" si="826"/>
        <v>W. Mico Antoine</v>
      </c>
      <c r="Q6541" s="10" t="s">
        <v>16146</v>
      </c>
      <c r="R6541" s="10" t="s">
        <v>14502</v>
      </c>
      <c r="S6541" s="10" t="s">
        <v>4451</v>
      </c>
      <c r="T6541" s="10" t="s">
        <v>16147</v>
      </c>
    </row>
    <row r="6542" spans="1:20" s="1" customFormat="1" ht="38.25" x14ac:dyDescent="0.2">
      <c r="A6542" s="10" t="s">
        <v>16015</v>
      </c>
      <c r="B6542" s="6" t="str">
        <f t="shared" si="828"/>
        <v>A</v>
      </c>
      <c r="C6542" s="10" t="s">
        <v>8101</v>
      </c>
      <c r="D6542" s="6"/>
      <c r="E6542" s="10" t="s">
        <v>13231</v>
      </c>
      <c r="F6542" s="10" t="s">
        <v>13232</v>
      </c>
      <c r="G6542" s="6"/>
      <c r="H6542" s="6"/>
      <c r="I6542" s="6"/>
      <c r="J6542" s="6" t="str">
        <f t="shared" si="827"/>
        <v>2001-A-65</v>
      </c>
      <c r="K6542" s="6" t="str">
        <f t="shared" si="825"/>
        <v>2001-A-65</v>
      </c>
      <c r="L6542" s="10" t="s">
        <v>13839</v>
      </c>
      <c r="M6542" s="6"/>
      <c r="N6542" s="10" t="s">
        <v>8085</v>
      </c>
      <c r="O6542" s="10" t="s">
        <v>9946</v>
      </c>
      <c r="P6542" s="6" t="str">
        <f t="shared" si="826"/>
        <v>W. Mico Antoine</v>
      </c>
      <c r="Q6542" s="10" t="s">
        <v>16148</v>
      </c>
      <c r="R6542" s="10" t="s">
        <v>18</v>
      </c>
      <c r="S6542" s="10" t="s">
        <v>16149</v>
      </c>
      <c r="T6542" s="10" t="s">
        <v>16150</v>
      </c>
    </row>
    <row r="6543" spans="1:20" s="1" customFormat="1" x14ac:dyDescent="0.2">
      <c r="A6543" s="10" t="s">
        <v>16015</v>
      </c>
      <c r="B6543" s="6" t="str">
        <f t="shared" si="828"/>
        <v>A</v>
      </c>
      <c r="C6543" s="10" t="s">
        <v>8622</v>
      </c>
      <c r="D6543" s="6"/>
      <c r="E6543" s="10" t="s">
        <v>13231</v>
      </c>
      <c r="F6543" s="10" t="s">
        <v>13232</v>
      </c>
      <c r="G6543" s="6"/>
      <c r="H6543" s="6"/>
      <c r="I6543" s="6"/>
      <c r="J6543" s="6" t="str">
        <f t="shared" si="827"/>
        <v>2001-A-66</v>
      </c>
      <c r="K6543" s="6" t="str">
        <f t="shared" si="825"/>
        <v>2001-A-66</v>
      </c>
      <c r="L6543" s="10" t="s">
        <v>13839</v>
      </c>
      <c r="M6543" s="6"/>
      <c r="N6543" s="10" t="s">
        <v>8085</v>
      </c>
      <c r="O6543" s="10" t="s">
        <v>8095</v>
      </c>
      <c r="P6543" s="6" t="str">
        <f t="shared" si="826"/>
        <v>W. Mico Antoine</v>
      </c>
      <c r="Q6543" s="10" t="s">
        <v>16151</v>
      </c>
      <c r="R6543" s="10" t="s">
        <v>18</v>
      </c>
      <c r="S6543" s="10" t="s">
        <v>13297</v>
      </c>
      <c r="T6543" s="10" t="s">
        <v>16152</v>
      </c>
    </row>
    <row r="6544" spans="1:20" s="1" customFormat="1" x14ac:dyDescent="0.2">
      <c r="A6544" s="10" t="s">
        <v>16015</v>
      </c>
      <c r="B6544" s="6" t="str">
        <f t="shared" si="828"/>
        <v>A</v>
      </c>
      <c r="C6544" s="10" t="s">
        <v>8174</v>
      </c>
      <c r="D6544" s="6"/>
      <c r="E6544" s="10" t="s">
        <v>13231</v>
      </c>
      <c r="F6544" s="10" t="s">
        <v>13232</v>
      </c>
      <c r="G6544" s="6"/>
      <c r="H6544" s="6"/>
      <c r="I6544" s="6"/>
      <c r="J6544" s="6" t="str">
        <f t="shared" si="827"/>
        <v>2001-A-67</v>
      </c>
      <c r="K6544" s="6" t="str">
        <f t="shared" si="825"/>
        <v>2001-A-67</v>
      </c>
      <c r="L6544" s="10" t="s">
        <v>13839</v>
      </c>
      <c r="M6544" s="6"/>
      <c r="N6544" s="10" t="s">
        <v>8085</v>
      </c>
      <c r="O6544" s="10" t="s">
        <v>8567</v>
      </c>
      <c r="P6544" s="6" t="str">
        <f t="shared" si="826"/>
        <v>W. Mico Antoine</v>
      </c>
      <c r="Q6544" s="10" t="s">
        <v>16153</v>
      </c>
      <c r="R6544" s="10" t="s">
        <v>18</v>
      </c>
      <c r="S6544" s="10" t="s">
        <v>2114</v>
      </c>
      <c r="T6544" s="10" t="s">
        <v>16154</v>
      </c>
    </row>
    <row r="6545" spans="1:20" s="1" customFormat="1" x14ac:dyDescent="0.2">
      <c r="A6545" s="10" t="s">
        <v>16015</v>
      </c>
      <c r="B6545" s="6" t="str">
        <f t="shared" si="828"/>
        <v>A</v>
      </c>
      <c r="C6545" s="10" t="s">
        <v>8103</v>
      </c>
      <c r="D6545" s="6"/>
      <c r="E6545" s="10" t="s">
        <v>13231</v>
      </c>
      <c r="F6545" s="10" t="s">
        <v>13232</v>
      </c>
      <c r="G6545" s="6"/>
      <c r="H6545" s="6"/>
      <c r="I6545" s="6"/>
      <c r="J6545" s="6" t="str">
        <f t="shared" si="827"/>
        <v>2001-A-68</v>
      </c>
      <c r="K6545" s="6" t="str">
        <f t="shared" si="825"/>
        <v>2001-A-68</v>
      </c>
      <c r="L6545" s="10" t="s">
        <v>13839</v>
      </c>
      <c r="M6545" s="6"/>
      <c r="N6545" s="10" t="s">
        <v>8085</v>
      </c>
      <c r="O6545" s="10" t="s">
        <v>8631</v>
      </c>
      <c r="P6545" s="6" t="str">
        <f t="shared" si="826"/>
        <v>W. Mico Antoine</v>
      </c>
      <c r="Q6545" s="10" t="s">
        <v>15593</v>
      </c>
      <c r="R6545" s="10" t="s">
        <v>18</v>
      </c>
      <c r="S6545" s="10" t="s">
        <v>14637</v>
      </c>
      <c r="T6545" s="6"/>
    </row>
    <row r="6546" spans="1:20" s="1" customFormat="1" ht="25.5" x14ac:dyDescent="0.2">
      <c r="A6546" s="10" t="s">
        <v>16015</v>
      </c>
      <c r="B6546" s="6" t="str">
        <f t="shared" si="828"/>
        <v>A</v>
      </c>
      <c r="C6546" s="10" t="s">
        <v>8106</v>
      </c>
      <c r="D6546" s="6"/>
      <c r="E6546" s="10" t="s">
        <v>13231</v>
      </c>
      <c r="F6546" s="10" t="s">
        <v>13232</v>
      </c>
      <c r="G6546" s="6"/>
      <c r="H6546" s="6"/>
      <c r="I6546" s="6"/>
      <c r="J6546" s="6" t="str">
        <f t="shared" si="827"/>
        <v>2001-A-69</v>
      </c>
      <c r="K6546" s="6" t="str">
        <f t="shared" si="825"/>
        <v>2001-A-69</v>
      </c>
      <c r="L6546" s="10" t="s">
        <v>13839</v>
      </c>
      <c r="M6546" s="6"/>
      <c r="N6546" s="10" t="s">
        <v>8085</v>
      </c>
      <c r="O6546" s="10" t="s">
        <v>8529</v>
      </c>
      <c r="P6546" s="6" t="str">
        <f t="shared" si="826"/>
        <v>W. Mico Antoine</v>
      </c>
      <c r="Q6546" s="10" t="s">
        <v>16155</v>
      </c>
      <c r="R6546" s="10" t="s">
        <v>18</v>
      </c>
      <c r="S6546" s="10" t="s">
        <v>5271</v>
      </c>
      <c r="T6546" s="10" t="s">
        <v>16156</v>
      </c>
    </row>
    <row r="6547" spans="1:20" s="1" customFormat="1" ht="25.5" x14ac:dyDescent="0.2">
      <c r="A6547" s="10" t="s">
        <v>16015</v>
      </c>
      <c r="B6547" s="6" t="str">
        <f t="shared" si="828"/>
        <v>A</v>
      </c>
      <c r="C6547" s="10" t="s">
        <v>8104</v>
      </c>
      <c r="D6547" s="6"/>
      <c r="E6547" s="10" t="s">
        <v>13231</v>
      </c>
      <c r="F6547" s="10" t="s">
        <v>13232</v>
      </c>
      <c r="G6547" s="6"/>
      <c r="H6547" s="6"/>
      <c r="I6547" s="6"/>
      <c r="J6547" s="6" t="str">
        <f t="shared" si="827"/>
        <v>2001-A-70</v>
      </c>
      <c r="K6547" s="6" t="str">
        <f t="shared" si="825"/>
        <v>2001-A-70</v>
      </c>
      <c r="L6547" s="10" t="s">
        <v>13839</v>
      </c>
      <c r="M6547" s="6"/>
      <c r="N6547" s="10" t="s">
        <v>8085</v>
      </c>
      <c r="O6547" s="10" t="s">
        <v>8572</v>
      </c>
      <c r="P6547" s="6" t="str">
        <f t="shared" si="826"/>
        <v>W. Mico Antoine</v>
      </c>
      <c r="Q6547" s="10" t="s">
        <v>14569</v>
      </c>
      <c r="R6547" s="10" t="s">
        <v>18</v>
      </c>
      <c r="S6547" s="10" t="s">
        <v>5271</v>
      </c>
      <c r="T6547" s="6"/>
    </row>
    <row r="6548" spans="1:20" s="1" customFormat="1" ht="51" x14ac:dyDescent="0.2">
      <c r="A6548" s="10" t="s">
        <v>16015</v>
      </c>
      <c r="B6548" s="6" t="str">
        <f t="shared" si="828"/>
        <v>A</v>
      </c>
      <c r="C6548" s="10" t="s">
        <v>8107</v>
      </c>
      <c r="D6548" s="6"/>
      <c r="E6548" s="10" t="s">
        <v>13231</v>
      </c>
      <c r="F6548" s="10" t="s">
        <v>13232</v>
      </c>
      <c r="G6548" s="6"/>
      <c r="H6548" s="6"/>
      <c r="I6548" s="6"/>
      <c r="J6548" s="6" t="str">
        <f t="shared" si="827"/>
        <v>2001-A-71</v>
      </c>
      <c r="K6548" s="6" t="str">
        <f t="shared" si="825"/>
        <v>2001-A-71</v>
      </c>
      <c r="L6548" s="10" t="s">
        <v>13839</v>
      </c>
      <c r="M6548" s="6"/>
      <c r="N6548" s="10" t="s">
        <v>8085</v>
      </c>
      <c r="O6548" s="10" t="s">
        <v>8577</v>
      </c>
      <c r="P6548" s="6" t="str">
        <f t="shared" si="826"/>
        <v>W. Mico Antoine</v>
      </c>
      <c r="Q6548" s="10" t="s">
        <v>16157</v>
      </c>
      <c r="R6548" s="10" t="s">
        <v>18</v>
      </c>
      <c r="S6548" s="10" t="s">
        <v>3838</v>
      </c>
      <c r="T6548" s="10" t="s">
        <v>16158</v>
      </c>
    </row>
    <row r="6549" spans="1:20" s="1" customFormat="1" ht="76.5" x14ac:dyDescent="0.2">
      <c r="A6549" s="10" t="s">
        <v>16015</v>
      </c>
      <c r="B6549" s="6" t="str">
        <f t="shared" si="828"/>
        <v>C</v>
      </c>
      <c r="C6549" s="10" t="s">
        <v>8241</v>
      </c>
      <c r="D6549" s="6"/>
      <c r="E6549" s="10" t="s">
        <v>12374</v>
      </c>
      <c r="F6549" s="10" t="s">
        <v>14416</v>
      </c>
      <c r="G6549" s="6"/>
      <c r="H6549" s="6"/>
      <c r="I6549" s="6"/>
      <c r="J6549" s="6" t="str">
        <f t="shared" si="827"/>
        <v>2001-C-1</v>
      </c>
      <c r="K6549" s="6" t="str">
        <f t="shared" si="825"/>
        <v>2001-C-1</v>
      </c>
      <c r="L6549" s="10" t="s">
        <v>6720</v>
      </c>
      <c r="M6549" s="10" t="s">
        <v>8617</v>
      </c>
      <c r="N6549" s="10" t="s">
        <v>8129</v>
      </c>
      <c r="O6549" s="10" t="s">
        <v>9915</v>
      </c>
      <c r="P6549" s="6" t="str">
        <f t="shared" si="826"/>
        <v>Hugh Campbell</v>
      </c>
      <c r="Q6549" s="10" t="s">
        <v>15330</v>
      </c>
      <c r="R6549" s="10" t="s">
        <v>18</v>
      </c>
      <c r="S6549" s="10" t="s">
        <v>11724</v>
      </c>
      <c r="T6549" s="10" t="s">
        <v>16159</v>
      </c>
    </row>
    <row r="6550" spans="1:20" s="1" customFormat="1" ht="25.5" x14ac:dyDescent="0.2">
      <c r="A6550" s="10" t="s">
        <v>16015</v>
      </c>
      <c r="B6550" s="6" t="str">
        <f t="shared" si="828"/>
        <v>C</v>
      </c>
      <c r="C6550" s="10" t="s">
        <v>8273</v>
      </c>
      <c r="D6550" s="6"/>
      <c r="E6550" s="10" t="s">
        <v>7285</v>
      </c>
      <c r="F6550" s="10" t="s">
        <v>7286</v>
      </c>
      <c r="G6550" s="6"/>
      <c r="H6550" s="6"/>
      <c r="I6550" s="6"/>
      <c r="J6550" s="6" t="str">
        <f t="shared" si="827"/>
        <v>2001-C-2</v>
      </c>
      <c r="K6550" s="6" t="str">
        <f t="shared" si="825"/>
        <v>2001-C-2</v>
      </c>
      <c r="L6550" s="10" t="s">
        <v>6720</v>
      </c>
      <c r="M6550" s="10" t="s">
        <v>8617</v>
      </c>
      <c r="N6550" s="10" t="s">
        <v>8129</v>
      </c>
      <c r="O6550" s="10" t="s">
        <v>8630</v>
      </c>
      <c r="P6550" s="6" t="str">
        <f t="shared" ref="P6550:P6581" si="829">CONCATENATE(E6550,F6550)</f>
        <v>Chris Carr</v>
      </c>
      <c r="Q6550" s="10" t="s">
        <v>16160</v>
      </c>
      <c r="R6550" s="10" t="s">
        <v>18</v>
      </c>
      <c r="S6550" s="10" t="s">
        <v>43</v>
      </c>
      <c r="T6550" s="10" t="s">
        <v>16161</v>
      </c>
    </row>
    <row r="6551" spans="1:20" s="1" customFormat="1" ht="25.5" x14ac:dyDescent="0.2">
      <c r="A6551" s="10" t="s">
        <v>16015</v>
      </c>
      <c r="B6551" s="6" t="str">
        <f t="shared" si="828"/>
        <v>C</v>
      </c>
      <c r="C6551" s="10" t="s">
        <v>8326</v>
      </c>
      <c r="D6551" s="6"/>
      <c r="E6551" s="10" t="s">
        <v>16162</v>
      </c>
      <c r="F6551" s="10" t="s">
        <v>16163</v>
      </c>
      <c r="G6551" s="6"/>
      <c r="H6551" s="6"/>
      <c r="I6551" s="6"/>
      <c r="J6551" s="6" t="str">
        <f t="shared" si="827"/>
        <v>2001-C-3</v>
      </c>
      <c r="K6551" s="6" t="str">
        <f t="shared" si="825"/>
        <v>2001-C-3</v>
      </c>
      <c r="L6551" s="10" t="s">
        <v>14831</v>
      </c>
      <c r="M6551" s="10" t="s">
        <v>8093</v>
      </c>
      <c r="N6551" s="10" t="s">
        <v>8099</v>
      </c>
      <c r="O6551" s="10" t="s">
        <v>8710</v>
      </c>
      <c r="P6551" s="6" t="str">
        <f t="shared" si="829"/>
        <v>Collyer Church</v>
      </c>
      <c r="Q6551" s="10" t="s">
        <v>16164</v>
      </c>
      <c r="R6551" s="10" t="s">
        <v>414</v>
      </c>
      <c r="S6551" s="10" t="s">
        <v>5858</v>
      </c>
      <c r="T6551" s="10" t="s">
        <v>16165</v>
      </c>
    </row>
    <row r="6552" spans="1:20" s="1" customFormat="1" ht="38.25" x14ac:dyDescent="0.2">
      <c r="A6552" s="10" t="s">
        <v>16015</v>
      </c>
      <c r="B6552" s="6" t="str">
        <f t="shared" si="828"/>
        <v>C</v>
      </c>
      <c r="C6552" s="10" t="s">
        <v>8099</v>
      </c>
      <c r="D6552" s="6"/>
      <c r="E6552" s="10" t="s">
        <v>16166</v>
      </c>
      <c r="F6552" s="10" t="s">
        <v>16167</v>
      </c>
      <c r="G6552" s="6"/>
      <c r="H6552" s="6"/>
      <c r="I6552" s="6"/>
      <c r="J6552" s="6" t="str">
        <f t="shared" si="827"/>
        <v>2001-C-4</v>
      </c>
      <c r="K6552" s="6" t="str">
        <f t="shared" si="825"/>
        <v>2001-C-4</v>
      </c>
      <c r="L6552" s="10" t="s">
        <v>531</v>
      </c>
      <c r="M6552" s="10" t="s">
        <v>8607</v>
      </c>
      <c r="N6552" s="10" t="s">
        <v>8348</v>
      </c>
      <c r="O6552" s="10" t="s">
        <v>8086</v>
      </c>
      <c r="P6552" s="6" t="str">
        <f t="shared" si="829"/>
        <v>Vikram Chand</v>
      </c>
      <c r="Q6552" s="10" t="s">
        <v>16168</v>
      </c>
      <c r="R6552" s="10" t="s">
        <v>18</v>
      </c>
      <c r="S6552" s="10" t="s">
        <v>6754</v>
      </c>
      <c r="T6552" s="10" t="s">
        <v>16169</v>
      </c>
    </row>
    <row r="6553" spans="1:20" s="1" customFormat="1" ht="25.5" x14ac:dyDescent="0.2">
      <c r="A6553" s="10" t="s">
        <v>16015</v>
      </c>
      <c r="B6553" s="6" t="str">
        <f t="shared" si="828"/>
        <v>D</v>
      </c>
      <c r="C6553" s="10" t="s">
        <v>8241</v>
      </c>
      <c r="D6553" s="6"/>
      <c r="E6553" s="10" t="s">
        <v>3281</v>
      </c>
      <c r="F6553" s="10" t="s">
        <v>15616</v>
      </c>
      <c r="G6553" s="6"/>
      <c r="H6553" s="6"/>
      <c r="I6553" s="6"/>
      <c r="J6553" s="6" t="str">
        <f t="shared" si="827"/>
        <v>2001-D-1</v>
      </c>
      <c r="K6553" s="6" t="str">
        <f t="shared" si="825"/>
        <v>2001-D-1</v>
      </c>
      <c r="L6553" s="10" t="s">
        <v>6720</v>
      </c>
      <c r="M6553" s="10" t="s">
        <v>8617</v>
      </c>
      <c r="N6553" s="10" t="s">
        <v>8597</v>
      </c>
      <c r="O6553" s="10" t="s">
        <v>9947</v>
      </c>
      <c r="P6553" s="6" t="str">
        <f t="shared" si="829"/>
        <v>Douglas Davies</v>
      </c>
      <c r="Q6553" s="10" t="s">
        <v>16170</v>
      </c>
      <c r="R6553" s="10" t="s">
        <v>18</v>
      </c>
      <c r="S6553" s="10" t="s">
        <v>16171</v>
      </c>
      <c r="T6553" s="10" t="s">
        <v>16172</v>
      </c>
    </row>
    <row r="6554" spans="1:20" s="1" customFormat="1" x14ac:dyDescent="0.2">
      <c r="A6554" s="10" t="s">
        <v>16015</v>
      </c>
      <c r="B6554" s="6" t="str">
        <f t="shared" si="828"/>
        <v>E</v>
      </c>
      <c r="C6554" s="10" t="s">
        <v>8241</v>
      </c>
      <c r="D6554" s="6"/>
      <c r="E6554" s="10" t="s">
        <v>16173</v>
      </c>
      <c r="F6554" s="10" t="s">
        <v>16174</v>
      </c>
      <c r="G6554" s="6"/>
      <c r="H6554" s="6"/>
      <c r="I6554" s="6"/>
      <c r="J6554" s="6" t="str">
        <f t="shared" si="827"/>
        <v>2001-E-1</v>
      </c>
      <c r="K6554" s="6" t="str">
        <f t="shared" si="825"/>
        <v>2001-E-1</v>
      </c>
      <c r="L6554" s="10" t="s">
        <v>6720</v>
      </c>
      <c r="M6554" s="10" t="s">
        <v>8617</v>
      </c>
      <c r="N6554" s="10" t="s">
        <v>8597</v>
      </c>
      <c r="O6554" s="10" t="s">
        <v>9925</v>
      </c>
      <c r="P6554" s="6" t="str">
        <f t="shared" si="829"/>
        <v>Geoffrey R Ellerton</v>
      </c>
      <c r="Q6554" s="10" t="s">
        <v>16175</v>
      </c>
      <c r="R6554" s="10" t="s">
        <v>186</v>
      </c>
      <c r="S6554" s="10" t="s">
        <v>7121</v>
      </c>
      <c r="T6554" s="10" t="s">
        <v>16176</v>
      </c>
    </row>
    <row r="6555" spans="1:20" s="1" customFormat="1" ht="25.5" x14ac:dyDescent="0.2">
      <c r="A6555" s="10" t="s">
        <v>16015</v>
      </c>
      <c r="B6555" s="6" t="str">
        <f t="shared" si="828"/>
        <v>F</v>
      </c>
      <c r="C6555" s="10" t="s">
        <v>8241</v>
      </c>
      <c r="D6555" s="6"/>
      <c r="E6555" s="10" t="s">
        <v>6842</v>
      </c>
      <c r="F6555" s="10" t="s">
        <v>6843</v>
      </c>
      <c r="G6555" s="6"/>
      <c r="H6555" s="6"/>
      <c r="I6555" s="6"/>
      <c r="J6555" s="6" t="str">
        <f t="shared" si="827"/>
        <v>2001-F-1</v>
      </c>
      <c r="K6555" s="6" t="str">
        <f t="shared" si="825"/>
        <v>2001-F-1</v>
      </c>
      <c r="L6555" s="10" t="s">
        <v>6720</v>
      </c>
      <c r="M6555" s="10" t="s">
        <v>8617</v>
      </c>
      <c r="N6555" s="10" t="s">
        <v>8565</v>
      </c>
      <c r="O6555" s="10" t="s">
        <v>8083</v>
      </c>
      <c r="P6555" s="6" t="str">
        <f t="shared" si="829"/>
        <v>Keith Fitton</v>
      </c>
      <c r="Q6555" s="10" t="s">
        <v>16177</v>
      </c>
      <c r="R6555" s="10" t="s">
        <v>186</v>
      </c>
      <c r="S6555" s="10" t="s">
        <v>11724</v>
      </c>
      <c r="T6555" s="10" t="s">
        <v>16178</v>
      </c>
    </row>
    <row r="6556" spans="1:20" s="1" customFormat="1" ht="25.5" x14ac:dyDescent="0.2">
      <c r="A6556" s="10" t="s">
        <v>16015</v>
      </c>
      <c r="B6556" s="6" t="str">
        <f t="shared" si="828"/>
        <v>F</v>
      </c>
      <c r="C6556" s="10" t="s">
        <v>8273</v>
      </c>
      <c r="D6556" s="6"/>
      <c r="E6556" s="10" t="s">
        <v>6842</v>
      </c>
      <c r="F6556" s="10" t="s">
        <v>6843</v>
      </c>
      <c r="G6556" s="6"/>
      <c r="H6556" s="6"/>
      <c r="I6556" s="6"/>
      <c r="J6556" s="6" t="str">
        <f t="shared" si="827"/>
        <v>2001-F-2</v>
      </c>
      <c r="K6556" s="6" t="str">
        <f t="shared" si="825"/>
        <v>2001-F-2</v>
      </c>
      <c r="L6556" s="10" t="s">
        <v>6720</v>
      </c>
      <c r="M6556" s="10" t="s">
        <v>8617</v>
      </c>
      <c r="N6556" s="10" t="s">
        <v>8565</v>
      </c>
      <c r="O6556" s="10" t="s">
        <v>9754</v>
      </c>
      <c r="P6556" s="6" t="str">
        <f t="shared" si="829"/>
        <v>Keith Fitton</v>
      </c>
      <c r="Q6556" s="10" t="s">
        <v>16179</v>
      </c>
      <c r="R6556" s="10" t="s">
        <v>3486</v>
      </c>
      <c r="S6556" s="10" t="s">
        <v>13992</v>
      </c>
      <c r="T6556" s="10" t="s">
        <v>16180</v>
      </c>
    </row>
    <row r="6557" spans="1:20" s="1" customFormat="1" ht="38.25" x14ac:dyDescent="0.2">
      <c r="A6557" s="10" t="s">
        <v>16015</v>
      </c>
      <c r="B6557" s="6" t="str">
        <f t="shared" si="828"/>
        <v>F</v>
      </c>
      <c r="C6557" s="10" t="s">
        <v>8326</v>
      </c>
      <c r="D6557" s="6"/>
      <c r="E6557" s="10" t="s">
        <v>6842</v>
      </c>
      <c r="F6557" s="10" t="s">
        <v>6843</v>
      </c>
      <c r="G6557" s="6"/>
      <c r="H6557" s="6"/>
      <c r="I6557" s="6"/>
      <c r="J6557" s="6" t="str">
        <f t="shared" si="827"/>
        <v>2001-F-3</v>
      </c>
      <c r="K6557" s="6" t="str">
        <f t="shared" si="825"/>
        <v>2001-F-3</v>
      </c>
      <c r="L6557" s="10" t="s">
        <v>6720</v>
      </c>
      <c r="M6557" s="10" t="s">
        <v>8617</v>
      </c>
      <c r="N6557" s="10" t="s">
        <v>8129</v>
      </c>
      <c r="O6557" s="10" t="s">
        <v>9889</v>
      </c>
      <c r="P6557" s="6" t="str">
        <f t="shared" si="829"/>
        <v>Keith Fitton</v>
      </c>
      <c r="Q6557" s="10" t="s">
        <v>16181</v>
      </c>
      <c r="R6557" s="10" t="s">
        <v>186</v>
      </c>
      <c r="S6557" s="10" t="s">
        <v>5202</v>
      </c>
      <c r="T6557" s="10" t="s">
        <v>16182</v>
      </c>
    </row>
    <row r="6558" spans="1:20" s="1" customFormat="1" ht="51" x14ac:dyDescent="0.2">
      <c r="A6558" s="10" t="s">
        <v>16015</v>
      </c>
      <c r="B6558" s="6" t="str">
        <f t="shared" si="828"/>
        <v>F</v>
      </c>
      <c r="C6558" s="10" t="s">
        <v>8099</v>
      </c>
      <c r="D6558" s="6"/>
      <c r="E6558" s="10" t="s">
        <v>6842</v>
      </c>
      <c r="F6558" s="10" t="s">
        <v>6843</v>
      </c>
      <c r="G6558" s="6"/>
      <c r="H6558" s="6"/>
      <c r="I6558" s="6"/>
      <c r="J6558" s="6" t="str">
        <f t="shared" si="827"/>
        <v>2001-F-4</v>
      </c>
      <c r="K6558" s="6" t="str">
        <f t="shared" si="825"/>
        <v>2001-F-4</v>
      </c>
      <c r="L6558" s="10" t="s">
        <v>6720</v>
      </c>
      <c r="M6558" s="10" t="s">
        <v>8617</v>
      </c>
      <c r="N6558" s="10" t="s">
        <v>8129</v>
      </c>
      <c r="O6558" s="10" t="s">
        <v>8656</v>
      </c>
      <c r="P6558" s="6" t="str">
        <f t="shared" si="829"/>
        <v>Keith Fitton</v>
      </c>
      <c r="Q6558" s="10" t="s">
        <v>16183</v>
      </c>
      <c r="R6558" s="10" t="s">
        <v>186</v>
      </c>
      <c r="S6558" s="10" t="s">
        <v>5378</v>
      </c>
      <c r="T6558" s="10" t="s">
        <v>16184</v>
      </c>
    </row>
    <row r="6559" spans="1:20" s="1" customFormat="1" ht="38.25" x14ac:dyDescent="0.2">
      <c r="A6559" s="10" t="s">
        <v>16015</v>
      </c>
      <c r="B6559" s="6" t="str">
        <f t="shared" si="828"/>
        <v>F</v>
      </c>
      <c r="C6559" s="10" t="s">
        <v>8318</v>
      </c>
      <c r="D6559" s="6"/>
      <c r="E6559" s="10" t="s">
        <v>6842</v>
      </c>
      <c r="F6559" s="10" t="s">
        <v>6843</v>
      </c>
      <c r="G6559" s="6"/>
      <c r="H6559" s="6"/>
      <c r="I6559" s="6"/>
      <c r="J6559" s="6" t="str">
        <f t="shared" si="827"/>
        <v>2001-F-5</v>
      </c>
      <c r="K6559" s="6" t="str">
        <f t="shared" si="825"/>
        <v>2001-F-5</v>
      </c>
      <c r="L6559" s="10" t="s">
        <v>6720</v>
      </c>
      <c r="M6559" s="10" t="s">
        <v>8396</v>
      </c>
      <c r="N6559" s="10" t="s">
        <v>8694</v>
      </c>
      <c r="O6559" s="10" t="s">
        <v>9330</v>
      </c>
      <c r="P6559" s="6" t="str">
        <f t="shared" si="829"/>
        <v>Keith Fitton</v>
      </c>
      <c r="Q6559" s="10" t="s">
        <v>16185</v>
      </c>
      <c r="R6559" s="10" t="s">
        <v>186</v>
      </c>
      <c r="S6559" s="10" t="s">
        <v>5202</v>
      </c>
      <c r="T6559" s="10" t="s">
        <v>16186</v>
      </c>
    </row>
    <row r="6560" spans="1:20" s="1" customFormat="1" ht="25.5" x14ac:dyDescent="0.2">
      <c r="A6560" s="10" t="s">
        <v>16015</v>
      </c>
      <c r="B6560" s="6" t="str">
        <f t="shared" si="828"/>
        <v>F</v>
      </c>
      <c r="C6560" s="10" t="s">
        <v>8252</v>
      </c>
      <c r="D6560" s="6"/>
      <c r="E6560" s="10" t="s">
        <v>6842</v>
      </c>
      <c r="F6560" s="10" t="s">
        <v>6843</v>
      </c>
      <c r="G6560" s="6"/>
      <c r="H6560" s="6"/>
      <c r="I6560" s="6"/>
      <c r="J6560" s="6" t="str">
        <f t="shared" si="827"/>
        <v>2001-F-6</v>
      </c>
      <c r="K6560" s="6" t="str">
        <f t="shared" si="825"/>
        <v>2001-F-6</v>
      </c>
      <c r="L6560" s="10" t="s">
        <v>6720</v>
      </c>
      <c r="M6560" s="10" t="s">
        <v>8396</v>
      </c>
      <c r="N6560" s="10" t="s">
        <v>8694</v>
      </c>
      <c r="O6560" s="10" t="s">
        <v>1085</v>
      </c>
      <c r="P6560" s="6" t="str">
        <f t="shared" si="829"/>
        <v>Keith Fitton</v>
      </c>
      <c r="Q6560" s="10" t="s">
        <v>16187</v>
      </c>
      <c r="R6560" s="10" t="s">
        <v>186</v>
      </c>
      <c r="S6560" s="10" t="s">
        <v>16188</v>
      </c>
      <c r="T6560" s="10" t="s">
        <v>16189</v>
      </c>
    </row>
    <row r="6561" spans="1:20" s="1" customFormat="1" ht="25.5" x14ac:dyDescent="0.2">
      <c r="A6561" s="10" t="s">
        <v>16015</v>
      </c>
      <c r="B6561" s="6" t="str">
        <f t="shared" si="828"/>
        <v>F</v>
      </c>
      <c r="C6561" s="10" t="s">
        <v>8096</v>
      </c>
      <c r="D6561" s="6"/>
      <c r="E6561" s="10" t="s">
        <v>6842</v>
      </c>
      <c r="F6561" s="10" t="s">
        <v>6843</v>
      </c>
      <c r="G6561" s="6"/>
      <c r="H6561" s="6"/>
      <c r="I6561" s="6"/>
      <c r="J6561" s="6" t="str">
        <f t="shared" si="827"/>
        <v>2001-F-7</v>
      </c>
      <c r="K6561" s="6" t="str">
        <f t="shared" si="825"/>
        <v>2001-F-7</v>
      </c>
      <c r="L6561" s="10" t="s">
        <v>6720</v>
      </c>
      <c r="M6561" s="10" t="s">
        <v>8617</v>
      </c>
      <c r="N6561" s="10" t="s">
        <v>8597</v>
      </c>
      <c r="O6561" s="10" t="s">
        <v>8575</v>
      </c>
      <c r="P6561" s="6" t="str">
        <f t="shared" si="829"/>
        <v>Keith Fitton</v>
      </c>
      <c r="Q6561" s="10" t="s">
        <v>16190</v>
      </c>
      <c r="R6561" s="10" t="s">
        <v>186</v>
      </c>
      <c r="S6561" s="10" t="s">
        <v>5378</v>
      </c>
      <c r="T6561" s="10" t="s">
        <v>16191</v>
      </c>
    </row>
    <row r="6562" spans="1:20" s="1" customFormat="1" ht="25.5" x14ac:dyDescent="0.2">
      <c r="A6562" s="10" t="s">
        <v>16015</v>
      </c>
      <c r="B6562" s="6" t="str">
        <f t="shared" si="828"/>
        <v>F</v>
      </c>
      <c r="C6562" s="10" t="s">
        <v>8097</v>
      </c>
      <c r="D6562" s="6"/>
      <c r="E6562" s="10" t="s">
        <v>6842</v>
      </c>
      <c r="F6562" s="10" t="s">
        <v>6843</v>
      </c>
      <c r="G6562" s="6"/>
      <c r="H6562" s="6"/>
      <c r="I6562" s="6"/>
      <c r="J6562" s="6" t="str">
        <f t="shared" si="827"/>
        <v>2001-F-8</v>
      </c>
      <c r="K6562" s="6" t="str">
        <f t="shared" si="825"/>
        <v>2001-F-8</v>
      </c>
      <c r="L6562" s="10" t="s">
        <v>6720</v>
      </c>
      <c r="M6562" s="10" t="s">
        <v>8617</v>
      </c>
      <c r="N6562" s="10" t="s">
        <v>8597</v>
      </c>
      <c r="O6562" s="10" t="s">
        <v>9948</v>
      </c>
      <c r="P6562" s="6" t="str">
        <f t="shared" si="829"/>
        <v>Keith Fitton</v>
      </c>
      <c r="Q6562" s="10" t="s">
        <v>16192</v>
      </c>
      <c r="R6562" s="10" t="s">
        <v>186</v>
      </c>
      <c r="S6562" s="10" t="s">
        <v>77</v>
      </c>
      <c r="T6562" s="10" t="s">
        <v>16193</v>
      </c>
    </row>
    <row r="6563" spans="1:20" s="1" customFormat="1" ht="25.5" x14ac:dyDescent="0.2">
      <c r="A6563" s="10" t="s">
        <v>16015</v>
      </c>
      <c r="B6563" s="6" t="str">
        <f t="shared" si="828"/>
        <v>F</v>
      </c>
      <c r="C6563" s="10" t="s">
        <v>8330</v>
      </c>
      <c r="D6563" s="6"/>
      <c r="E6563" s="10" t="s">
        <v>6842</v>
      </c>
      <c r="F6563" s="10" t="s">
        <v>6843</v>
      </c>
      <c r="G6563" s="6"/>
      <c r="H6563" s="6"/>
      <c r="I6563" s="6"/>
      <c r="J6563" s="6" t="str">
        <f t="shared" si="827"/>
        <v>2001-F-9</v>
      </c>
      <c r="K6563" s="6" t="str">
        <f t="shared" si="825"/>
        <v>2001-F-9</v>
      </c>
      <c r="L6563" s="10" t="s">
        <v>6720</v>
      </c>
      <c r="M6563" s="10" t="s">
        <v>8396</v>
      </c>
      <c r="N6563" s="10" t="s">
        <v>8694</v>
      </c>
      <c r="O6563" s="10" t="s">
        <v>4833</v>
      </c>
      <c r="P6563" s="6" t="str">
        <f t="shared" si="829"/>
        <v>Keith Fitton</v>
      </c>
      <c r="Q6563" s="10" t="s">
        <v>16194</v>
      </c>
      <c r="R6563" s="10" t="s">
        <v>186</v>
      </c>
      <c r="S6563" s="10" t="s">
        <v>5506</v>
      </c>
      <c r="T6563" s="10" t="s">
        <v>16195</v>
      </c>
    </row>
    <row r="6564" spans="1:20" s="1" customFormat="1" ht="25.5" x14ac:dyDescent="0.2">
      <c r="A6564" s="10" t="s">
        <v>16015</v>
      </c>
      <c r="B6564" s="6" t="str">
        <f t="shared" si="828"/>
        <v>F</v>
      </c>
      <c r="C6564" s="10" t="s">
        <v>8272</v>
      </c>
      <c r="D6564" s="6"/>
      <c r="E6564" s="10" t="s">
        <v>6842</v>
      </c>
      <c r="F6564" s="10" t="s">
        <v>6843</v>
      </c>
      <c r="G6564" s="6"/>
      <c r="H6564" s="6"/>
      <c r="I6564" s="6"/>
      <c r="J6564" s="6" t="str">
        <f t="shared" si="827"/>
        <v>2001-F-10</v>
      </c>
      <c r="K6564" s="6" t="str">
        <f t="shared" si="825"/>
        <v>2001-F-10</v>
      </c>
      <c r="L6564" s="10" t="s">
        <v>6720</v>
      </c>
      <c r="M6564" s="10" t="s">
        <v>8617</v>
      </c>
      <c r="N6564" s="10" t="s">
        <v>8129</v>
      </c>
      <c r="O6564" s="10" t="s">
        <v>8662</v>
      </c>
      <c r="P6564" s="6" t="str">
        <f t="shared" si="829"/>
        <v>Keith Fitton</v>
      </c>
      <c r="Q6564" s="10" t="s">
        <v>16196</v>
      </c>
      <c r="R6564" s="10" t="s">
        <v>186</v>
      </c>
      <c r="S6564" s="10" t="s">
        <v>4451</v>
      </c>
      <c r="T6564" s="10" t="s">
        <v>16197</v>
      </c>
    </row>
    <row r="6565" spans="1:20" s="1" customFormat="1" ht="38.25" x14ac:dyDescent="0.2">
      <c r="A6565" s="10" t="s">
        <v>16015</v>
      </c>
      <c r="B6565" s="6" t="str">
        <f t="shared" si="828"/>
        <v>F</v>
      </c>
      <c r="C6565" s="10" t="s">
        <v>8078</v>
      </c>
      <c r="D6565" s="6"/>
      <c r="E6565" s="10" t="s">
        <v>6842</v>
      </c>
      <c r="F6565" s="10" t="s">
        <v>6843</v>
      </c>
      <c r="G6565" s="6"/>
      <c r="H6565" s="6"/>
      <c r="I6565" s="6"/>
      <c r="J6565" s="6" t="str">
        <f t="shared" si="827"/>
        <v>2001-F-11</v>
      </c>
      <c r="K6565" s="6" t="str">
        <f t="shared" si="825"/>
        <v>2001-F-11</v>
      </c>
      <c r="L6565" s="10" t="s">
        <v>6720</v>
      </c>
      <c r="M6565" s="10" t="s">
        <v>8617</v>
      </c>
      <c r="N6565" s="10" t="s">
        <v>8597</v>
      </c>
      <c r="O6565" s="10" t="s">
        <v>8439</v>
      </c>
      <c r="P6565" s="6" t="str">
        <f t="shared" si="829"/>
        <v>Keith Fitton</v>
      </c>
      <c r="Q6565" s="10" t="s">
        <v>16198</v>
      </c>
      <c r="R6565" s="10" t="s">
        <v>3486</v>
      </c>
      <c r="S6565" s="10" t="s">
        <v>4204</v>
      </c>
      <c r="T6565" s="10" t="s">
        <v>16199</v>
      </c>
    </row>
    <row r="6566" spans="1:20" s="1" customFormat="1" ht="25.5" x14ac:dyDescent="0.2">
      <c r="A6566" s="10" t="s">
        <v>16015</v>
      </c>
      <c r="B6566" s="6" t="str">
        <f t="shared" si="828"/>
        <v>F</v>
      </c>
      <c r="C6566" s="10" t="s">
        <v>8305</v>
      </c>
      <c r="D6566" s="6"/>
      <c r="E6566" s="10" t="s">
        <v>6842</v>
      </c>
      <c r="F6566" s="10" t="s">
        <v>6843</v>
      </c>
      <c r="G6566" s="6"/>
      <c r="H6566" s="6"/>
      <c r="I6566" s="6"/>
      <c r="J6566" s="6" t="str">
        <f t="shared" si="827"/>
        <v>2001-F-12</v>
      </c>
      <c r="K6566" s="6" t="str">
        <f t="shared" si="825"/>
        <v>2001-F-12</v>
      </c>
      <c r="L6566" s="10" t="s">
        <v>531</v>
      </c>
      <c r="M6566" s="10" t="s">
        <v>8607</v>
      </c>
      <c r="N6566" s="10" t="s">
        <v>9949</v>
      </c>
      <c r="O6566" s="10" t="s">
        <v>9950</v>
      </c>
      <c r="P6566" s="6" t="str">
        <f t="shared" si="829"/>
        <v>Keith Fitton</v>
      </c>
      <c r="Q6566" s="10" t="s">
        <v>16200</v>
      </c>
      <c r="R6566" s="10" t="s">
        <v>186</v>
      </c>
      <c r="S6566" s="10" t="s">
        <v>5202</v>
      </c>
      <c r="T6566" s="10" t="s">
        <v>16201</v>
      </c>
    </row>
    <row r="6567" spans="1:20" s="1" customFormat="1" ht="51" x14ac:dyDescent="0.2">
      <c r="A6567" s="10" t="s">
        <v>16015</v>
      </c>
      <c r="B6567" s="6" t="str">
        <f t="shared" si="828"/>
        <v>F</v>
      </c>
      <c r="C6567" s="10" t="s">
        <v>8080</v>
      </c>
      <c r="D6567" s="6"/>
      <c r="E6567" s="10" t="s">
        <v>6842</v>
      </c>
      <c r="F6567" s="10" t="s">
        <v>6843</v>
      </c>
      <c r="G6567" s="6"/>
      <c r="H6567" s="6"/>
      <c r="I6567" s="6"/>
      <c r="J6567" s="6" t="str">
        <f t="shared" si="827"/>
        <v>2001-F-13</v>
      </c>
      <c r="K6567" s="6" t="str">
        <f t="shared" si="825"/>
        <v>2001-F-13</v>
      </c>
      <c r="L6567" s="10" t="s">
        <v>6198</v>
      </c>
      <c r="M6567" s="10"/>
      <c r="N6567" s="10"/>
      <c r="O6567" s="10" t="s">
        <v>9629</v>
      </c>
      <c r="P6567" s="6" t="str">
        <f t="shared" si="829"/>
        <v>Keith Fitton</v>
      </c>
      <c r="Q6567" s="10" t="s">
        <v>20223</v>
      </c>
      <c r="R6567" s="10" t="s">
        <v>186</v>
      </c>
      <c r="S6567" s="10" t="s">
        <v>20247</v>
      </c>
      <c r="T6567" s="10" t="s">
        <v>20243</v>
      </c>
    </row>
    <row r="6568" spans="1:20" s="1" customFormat="1" ht="38.25" x14ac:dyDescent="0.2">
      <c r="A6568" s="10" t="s">
        <v>16015</v>
      </c>
      <c r="B6568" s="6" t="str">
        <f t="shared" si="828"/>
        <v>G</v>
      </c>
      <c r="C6568" s="10" t="s">
        <v>8241</v>
      </c>
      <c r="D6568" s="6"/>
      <c r="E6568" s="10" t="s">
        <v>10676</v>
      </c>
      <c r="F6568" s="10" t="s">
        <v>10677</v>
      </c>
      <c r="G6568" s="6"/>
      <c r="H6568" s="6"/>
      <c r="I6568" s="6"/>
      <c r="J6568" s="6" t="str">
        <f t="shared" si="827"/>
        <v>2001-G-1</v>
      </c>
      <c r="K6568" s="6" t="str">
        <f t="shared" si="825"/>
        <v>2001-G-1</v>
      </c>
      <c r="L6568" s="10" t="s">
        <v>6720</v>
      </c>
      <c r="M6568" s="10" t="s">
        <v>8617</v>
      </c>
      <c r="N6568" s="10" t="s">
        <v>8597</v>
      </c>
      <c r="O6568" s="10" t="s">
        <v>9937</v>
      </c>
      <c r="P6568" s="6" t="str">
        <f t="shared" si="829"/>
        <v>Joh Groenewald</v>
      </c>
      <c r="Q6568" s="10" t="s">
        <v>16202</v>
      </c>
      <c r="R6568" s="10" t="s">
        <v>6424</v>
      </c>
      <c r="S6568" s="10" t="s">
        <v>16203</v>
      </c>
      <c r="T6568" s="10" t="s">
        <v>16204</v>
      </c>
    </row>
    <row r="6569" spans="1:20" s="1" customFormat="1" ht="38.25" x14ac:dyDescent="0.2">
      <c r="A6569" s="10" t="s">
        <v>16015</v>
      </c>
      <c r="B6569" s="6" t="str">
        <f t="shared" si="828"/>
        <v>G</v>
      </c>
      <c r="C6569" s="10" t="s">
        <v>8273</v>
      </c>
      <c r="D6569" s="6"/>
      <c r="E6569" s="10" t="s">
        <v>5890</v>
      </c>
      <c r="F6569" s="10" t="s">
        <v>16205</v>
      </c>
      <c r="G6569" s="6"/>
      <c r="H6569" s="6"/>
      <c r="I6569" s="6"/>
      <c r="J6569" s="6" t="str">
        <f t="shared" si="827"/>
        <v>2001-G-2</v>
      </c>
      <c r="K6569" s="6" t="str">
        <f t="shared" si="825"/>
        <v>2001-G-2</v>
      </c>
      <c r="L6569" s="10" t="s">
        <v>6720</v>
      </c>
      <c r="M6569" s="10" t="s">
        <v>8396</v>
      </c>
      <c r="N6569" s="10" t="s">
        <v>8694</v>
      </c>
      <c r="O6569" s="10" t="s">
        <v>9754</v>
      </c>
      <c r="P6569" s="6" t="str">
        <f t="shared" si="829"/>
        <v>David Gibbon</v>
      </c>
      <c r="Q6569" s="10" t="s">
        <v>16206</v>
      </c>
      <c r="R6569" s="10" t="s">
        <v>16207</v>
      </c>
      <c r="S6569" s="10" t="s">
        <v>16208</v>
      </c>
      <c r="T6569" s="10" t="s">
        <v>16209</v>
      </c>
    </row>
    <row r="6570" spans="1:20" s="1" customFormat="1" ht="25.5" x14ac:dyDescent="0.2">
      <c r="A6570" s="10" t="s">
        <v>16015</v>
      </c>
      <c r="B6570" s="6" t="str">
        <f t="shared" si="828"/>
        <v>G</v>
      </c>
      <c r="C6570" s="10" t="s">
        <v>8326</v>
      </c>
      <c r="D6570" s="6"/>
      <c r="E6570" s="10" t="s">
        <v>10676</v>
      </c>
      <c r="F6570" s="10" t="s">
        <v>10677</v>
      </c>
      <c r="G6570" s="6"/>
      <c r="H6570" s="6"/>
      <c r="I6570" s="6"/>
      <c r="J6570" s="6" t="str">
        <f t="shared" si="827"/>
        <v>2001-G-3</v>
      </c>
      <c r="K6570" s="6" t="str">
        <f t="shared" si="825"/>
        <v>2001-G-3</v>
      </c>
      <c r="L6570" s="10" t="s">
        <v>5503</v>
      </c>
      <c r="M6570" s="10" t="s">
        <v>8082</v>
      </c>
      <c r="N6570" s="10" t="s">
        <v>8493</v>
      </c>
      <c r="O6570" s="10" t="s">
        <v>9951</v>
      </c>
      <c r="P6570" s="6" t="str">
        <f t="shared" si="829"/>
        <v>Joh Groenewald</v>
      </c>
      <c r="Q6570" s="10" t="s">
        <v>16210</v>
      </c>
      <c r="R6570" s="10" t="s">
        <v>16211</v>
      </c>
      <c r="S6570" s="10" t="s">
        <v>15137</v>
      </c>
      <c r="T6570" s="10" t="s">
        <v>16212</v>
      </c>
    </row>
    <row r="6571" spans="1:20" s="1" customFormat="1" ht="38.25" x14ac:dyDescent="0.2">
      <c r="A6571" s="10" t="s">
        <v>16015</v>
      </c>
      <c r="B6571" s="6" t="str">
        <f t="shared" si="828"/>
        <v>G</v>
      </c>
      <c r="C6571" s="10" t="s">
        <v>8099</v>
      </c>
      <c r="D6571" s="6"/>
      <c r="E6571" s="10" t="s">
        <v>16213</v>
      </c>
      <c r="F6571" s="10" t="s">
        <v>16214</v>
      </c>
      <c r="G6571" s="6"/>
      <c r="H6571" s="6"/>
      <c r="I6571" s="6"/>
      <c r="J6571" s="6" t="str">
        <f t="shared" si="827"/>
        <v>2001-G-4</v>
      </c>
      <c r="K6571" s="6" t="str">
        <f t="shared" si="825"/>
        <v>2001-G-4</v>
      </c>
      <c r="L6571" s="10" t="s">
        <v>2805</v>
      </c>
      <c r="M6571" s="10" t="s">
        <v>8109</v>
      </c>
      <c r="N6571" s="10" t="s">
        <v>8099</v>
      </c>
      <c r="O6571" s="10" t="s">
        <v>9952</v>
      </c>
      <c r="P6571" s="6" t="str">
        <f t="shared" si="829"/>
        <v>Edward J. J. Grabowski</v>
      </c>
      <c r="Q6571" s="10" t="s">
        <v>16215</v>
      </c>
      <c r="R6571" s="10" t="s">
        <v>258</v>
      </c>
      <c r="S6571" s="10" t="s">
        <v>3946</v>
      </c>
      <c r="T6571" s="10" t="s">
        <v>16216</v>
      </c>
    </row>
    <row r="6572" spans="1:20" s="1" customFormat="1" ht="38.25" x14ac:dyDescent="0.2">
      <c r="A6572" s="10" t="s">
        <v>16015</v>
      </c>
      <c r="B6572" s="6" t="str">
        <f t="shared" si="828"/>
        <v>G</v>
      </c>
      <c r="C6572" s="10" t="s">
        <v>8318</v>
      </c>
      <c r="D6572" s="6"/>
      <c r="E6572" s="10" t="s">
        <v>16213</v>
      </c>
      <c r="F6572" s="10" t="s">
        <v>16214</v>
      </c>
      <c r="G6572" s="6"/>
      <c r="H6572" s="6"/>
      <c r="I6572" s="6"/>
      <c r="J6572" s="6" t="str">
        <f t="shared" si="827"/>
        <v>2001-G-5</v>
      </c>
      <c r="K6572" s="6" t="str">
        <f t="shared" si="825"/>
        <v>2001-G-5</v>
      </c>
      <c r="L6572" s="10" t="s">
        <v>2805</v>
      </c>
      <c r="M6572" s="10" t="s">
        <v>8109</v>
      </c>
      <c r="N6572" s="10" t="s">
        <v>8273</v>
      </c>
      <c r="O6572" s="10" t="s">
        <v>3150</v>
      </c>
      <c r="P6572" s="6" t="str">
        <f t="shared" si="829"/>
        <v>Edward J. J. Grabowski</v>
      </c>
      <c r="Q6572" s="10" t="s">
        <v>16217</v>
      </c>
      <c r="R6572" s="10" t="s">
        <v>46</v>
      </c>
      <c r="S6572" s="10" t="s">
        <v>307</v>
      </c>
      <c r="T6572" s="10" t="s">
        <v>16218</v>
      </c>
    </row>
    <row r="6573" spans="1:20" s="1" customFormat="1" x14ac:dyDescent="0.2">
      <c r="A6573" s="10" t="s">
        <v>16015</v>
      </c>
      <c r="B6573" s="6" t="str">
        <f t="shared" si="828"/>
        <v>H</v>
      </c>
      <c r="C6573" s="10" t="s">
        <v>8241</v>
      </c>
      <c r="D6573" s="6"/>
      <c r="E6573" s="10" t="s">
        <v>6849</v>
      </c>
      <c r="F6573" s="10" t="s">
        <v>6850</v>
      </c>
      <c r="G6573" s="6"/>
      <c r="H6573" s="6"/>
      <c r="I6573" s="6"/>
      <c r="J6573" s="6" t="str">
        <f t="shared" si="827"/>
        <v>2001-H-1</v>
      </c>
      <c r="K6573" s="6" t="str">
        <f t="shared" si="825"/>
        <v>2001-H-1</v>
      </c>
      <c r="L6573" s="10" t="s">
        <v>6720</v>
      </c>
      <c r="M6573" s="10" t="s">
        <v>8617</v>
      </c>
      <c r="N6573" s="10" t="s">
        <v>8565</v>
      </c>
      <c r="O6573" s="10" t="s">
        <v>8272</v>
      </c>
      <c r="P6573" s="6" t="str">
        <f t="shared" si="829"/>
        <v>Sue Hopson</v>
      </c>
      <c r="Q6573" s="10" t="s">
        <v>16219</v>
      </c>
      <c r="R6573" s="10" t="s">
        <v>186</v>
      </c>
      <c r="S6573" s="10" t="s">
        <v>16220</v>
      </c>
      <c r="T6573" s="10" t="s">
        <v>16221</v>
      </c>
    </row>
    <row r="6574" spans="1:20" s="1" customFormat="1" ht="38.25" x14ac:dyDescent="0.2">
      <c r="A6574" s="10" t="s">
        <v>16015</v>
      </c>
      <c r="B6574" s="6" t="str">
        <f t="shared" si="828"/>
        <v>H</v>
      </c>
      <c r="C6574" s="10" t="s">
        <v>8273</v>
      </c>
      <c r="D6574" s="6"/>
      <c r="E6574" s="10" t="s">
        <v>6849</v>
      </c>
      <c r="F6574" s="10" t="s">
        <v>6850</v>
      </c>
      <c r="G6574" s="6"/>
      <c r="H6574" s="6"/>
      <c r="I6574" s="6"/>
      <c r="J6574" s="6" t="str">
        <f t="shared" si="827"/>
        <v>2001-H-2</v>
      </c>
      <c r="K6574" s="6" t="str">
        <f t="shared" si="825"/>
        <v>2001-H-2</v>
      </c>
      <c r="L6574" s="10" t="s">
        <v>6720</v>
      </c>
      <c r="M6574" s="10" t="s">
        <v>8617</v>
      </c>
      <c r="N6574" s="10" t="s">
        <v>8565</v>
      </c>
      <c r="O6574" s="10" t="s">
        <v>3632</v>
      </c>
      <c r="P6574" s="6" t="str">
        <f t="shared" si="829"/>
        <v>Sue Hopson</v>
      </c>
      <c r="Q6574" s="10" t="s">
        <v>16222</v>
      </c>
      <c r="R6574" s="10" t="s">
        <v>186</v>
      </c>
      <c r="S6574" s="10" t="s">
        <v>16223</v>
      </c>
      <c r="T6574" s="10" t="s">
        <v>16224</v>
      </c>
    </row>
    <row r="6575" spans="1:20" s="1" customFormat="1" ht="25.5" x14ac:dyDescent="0.2">
      <c r="A6575" s="10" t="s">
        <v>16015</v>
      </c>
      <c r="B6575" s="6" t="str">
        <f t="shared" si="828"/>
        <v>H</v>
      </c>
      <c r="C6575" s="10" t="s">
        <v>8326</v>
      </c>
      <c r="D6575" s="6"/>
      <c r="E6575" s="10" t="s">
        <v>6849</v>
      </c>
      <c r="F6575" s="10" t="s">
        <v>6850</v>
      </c>
      <c r="G6575" s="6"/>
      <c r="H6575" s="6"/>
      <c r="I6575" s="6"/>
      <c r="J6575" s="6" t="str">
        <f t="shared" si="827"/>
        <v>2001-H-3</v>
      </c>
      <c r="K6575" s="6" t="str">
        <f t="shared" si="825"/>
        <v>2001-H-3</v>
      </c>
      <c r="L6575" s="10" t="s">
        <v>6720</v>
      </c>
      <c r="M6575" s="10" t="s">
        <v>8617</v>
      </c>
      <c r="N6575" s="10" t="s">
        <v>8565</v>
      </c>
      <c r="O6575" s="10" t="s">
        <v>8082</v>
      </c>
      <c r="P6575" s="6" t="str">
        <f t="shared" si="829"/>
        <v>Sue Hopson</v>
      </c>
      <c r="Q6575" s="10" t="s">
        <v>16225</v>
      </c>
      <c r="R6575" s="10" t="s">
        <v>186</v>
      </c>
      <c r="S6575" s="10" t="s">
        <v>13297</v>
      </c>
      <c r="T6575" s="10" t="s">
        <v>16226</v>
      </c>
    </row>
    <row r="6576" spans="1:20" s="1" customFormat="1" ht="25.5" x14ac:dyDescent="0.2">
      <c r="A6576" s="10" t="s">
        <v>16015</v>
      </c>
      <c r="B6576" s="6" t="str">
        <f t="shared" si="828"/>
        <v>H</v>
      </c>
      <c r="C6576" s="10" t="s">
        <v>8099</v>
      </c>
      <c r="D6576" s="6"/>
      <c r="E6576" s="10" t="s">
        <v>6849</v>
      </c>
      <c r="F6576" s="10" t="s">
        <v>6850</v>
      </c>
      <c r="G6576" s="6"/>
      <c r="H6576" s="6"/>
      <c r="I6576" s="6"/>
      <c r="J6576" s="6" t="str">
        <f t="shared" si="827"/>
        <v>2001-H-4</v>
      </c>
      <c r="K6576" s="6" t="str">
        <f t="shared" si="825"/>
        <v>2001-H-4</v>
      </c>
      <c r="L6576" s="10" t="s">
        <v>6720</v>
      </c>
      <c r="M6576" s="10" t="s">
        <v>8617</v>
      </c>
      <c r="N6576" s="10" t="s">
        <v>8565</v>
      </c>
      <c r="O6576" s="10" t="s">
        <v>2038</v>
      </c>
      <c r="P6576" s="6" t="str">
        <f t="shared" si="829"/>
        <v>Sue Hopson</v>
      </c>
      <c r="Q6576" s="10" t="s">
        <v>16227</v>
      </c>
      <c r="R6576" s="10" t="s">
        <v>186</v>
      </c>
      <c r="S6576" s="10" t="s">
        <v>6758</v>
      </c>
      <c r="T6576" s="10" t="s">
        <v>16228</v>
      </c>
    </row>
    <row r="6577" spans="1:20" s="1" customFormat="1" ht="25.5" x14ac:dyDescent="0.2">
      <c r="A6577" s="10" t="s">
        <v>16015</v>
      </c>
      <c r="B6577" s="6" t="str">
        <f t="shared" si="828"/>
        <v>H</v>
      </c>
      <c r="C6577" s="10" t="s">
        <v>8318</v>
      </c>
      <c r="D6577" s="6"/>
      <c r="E6577" s="10" t="s">
        <v>6849</v>
      </c>
      <c r="F6577" s="10" t="s">
        <v>6850</v>
      </c>
      <c r="G6577" s="6"/>
      <c r="H6577" s="6"/>
      <c r="I6577" s="6"/>
      <c r="J6577" s="6" t="str">
        <f t="shared" si="827"/>
        <v>2001-H-5</v>
      </c>
      <c r="K6577" s="6" t="str">
        <f t="shared" si="825"/>
        <v>2001-H-5</v>
      </c>
      <c r="L6577" s="10" t="s">
        <v>6720</v>
      </c>
      <c r="M6577" s="10" t="s">
        <v>8396</v>
      </c>
      <c r="N6577" s="10" t="s">
        <v>8694</v>
      </c>
      <c r="O6577" s="10" t="s">
        <v>9953</v>
      </c>
      <c r="P6577" s="6" t="str">
        <f t="shared" si="829"/>
        <v>Sue Hopson</v>
      </c>
      <c r="Q6577" s="10" t="s">
        <v>16229</v>
      </c>
      <c r="R6577" s="10" t="s">
        <v>186</v>
      </c>
      <c r="S6577" s="10" t="s">
        <v>16230</v>
      </c>
      <c r="T6577" s="10" t="s">
        <v>16231</v>
      </c>
    </row>
    <row r="6578" spans="1:20" s="1" customFormat="1" ht="25.5" x14ac:dyDescent="0.2">
      <c r="A6578" s="10" t="s">
        <v>16015</v>
      </c>
      <c r="B6578" s="6" t="str">
        <f t="shared" si="828"/>
        <v>H</v>
      </c>
      <c r="C6578" s="10" t="s">
        <v>8252</v>
      </c>
      <c r="D6578" s="6"/>
      <c r="E6578" s="10" t="s">
        <v>6849</v>
      </c>
      <c r="F6578" s="10" t="s">
        <v>6850</v>
      </c>
      <c r="G6578" s="6"/>
      <c r="H6578" s="6"/>
      <c r="I6578" s="6"/>
      <c r="J6578" s="6" t="str">
        <f t="shared" si="827"/>
        <v>2001-H-6</v>
      </c>
      <c r="K6578" s="6" t="str">
        <f t="shared" si="825"/>
        <v>2001-H-6</v>
      </c>
      <c r="L6578" s="10" t="s">
        <v>6720</v>
      </c>
      <c r="M6578" s="10" t="s">
        <v>8617</v>
      </c>
      <c r="N6578" s="10" t="s">
        <v>8565</v>
      </c>
      <c r="O6578" s="10" t="s">
        <v>4833</v>
      </c>
      <c r="P6578" s="6" t="str">
        <f t="shared" si="829"/>
        <v>Sue Hopson</v>
      </c>
      <c r="Q6578" s="10" t="s">
        <v>16232</v>
      </c>
      <c r="R6578" s="10" t="s">
        <v>186</v>
      </c>
      <c r="S6578" s="10" t="s">
        <v>1717</v>
      </c>
      <c r="T6578" s="10" t="s">
        <v>16233</v>
      </c>
    </row>
    <row r="6579" spans="1:20" s="1" customFormat="1" x14ac:dyDescent="0.2">
      <c r="A6579" s="10" t="s">
        <v>16015</v>
      </c>
      <c r="B6579" s="6" t="str">
        <f t="shared" si="828"/>
        <v>H</v>
      </c>
      <c r="C6579" s="10" t="s">
        <v>8096</v>
      </c>
      <c r="D6579" s="6"/>
      <c r="E6579" s="10" t="s">
        <v>6849</v>
      </c>
      <c r="F6579" s="10" t="s">
        <v>6850</v>
      </c>
      <c r="G6579" s="6"/>
      <c r="H6579" s="6"/>
      <c r="I6579" s="6"/>
      <c r="J6579" s="6" t="str">
        <f t="shared" si="827"/>
        <v>2001-H-7</v>
      </c>
      <c r="K6579" s="6" t="str">
        <f t="shared" ref="K6579:K6642" si="830">J6579</f>
        <v>2001-H-7</v>
      </c>
      <c r="L6579" s="10" t="s">
        <v>6720</v>
      </c>
      <c r="M6579" s="10" t="s">
        <v>8617</v>
      </c>
      <c r="N6579" s="10" t="s">
        <v>8565</v>
      </c>
      <c r="O6579" s="10" t="s">
        <v>8089</v>
      </c>
      <c r="P6579" s="6" t="str">
        <f t="shared" si="829"/>
        <v>Sue Hopson</v>
      </c>
      <c r="Q6579" s="10" t="s">
        <v>16234</v>
      </c>
      <c r="R6579" s="10" t="s">
        <v>186</v>
      </c>
      <c r="S6579" s="10" t="s">
        <v>1717</v>
      </c>
      <c r="T6579" s="10" t="s">
        <v>16235</v>
      </c>
    </row>
    <row r="6580" spans="1:20" s="1" customFormat="1" ht="25.5" x14ac:dyDescent="0.2">
      <c r="A6580" s="10" t="s">
        <v>16015</v>
      </c>
      <c r="B6580" s="6" t="str">
        <f t="shared" si="828"/>
        <v>H</v>
      </c>
      <c r="C6580" s="10" t="s">
        <v>8097</v>
      </c>
      <c r="D6580" s="6"/>
      <c r="E6580" s="10" t="s">
        <v>16236</v>
      </c>
      <c r="F6580" s="10" t="s">
        <v>14459</v>
      </c>
      <c r="G6580" s="6"/>
      <c r="H6580" s="6"/>
      <c r="I6580" s="6"/>
      <c r="J6580" s="6" t="str">
        <f t="shared" si="827"/>
        <v>2001-H-8</v>
      </c>
      <c r="K6580" s="6" t="str">
        <f t="shared" si="830"/>
        <v>2001-H-8</v>
      </c>
      <c r="L6580" s="10" t="s">
        <v>13839</v>
      </c>
      <c r="M6580" s="6"/>
      <c r="N6580" s="10" t="s">
        <v>8085</v>
      </c>
      <c r="O6580" s="10" t="s">
        <v>286</v>
      </c>
      <c r="P6580" s="6" t="str">
        <f t="shared" si="829"/>
        <v>Jean-Marie Huron</v>
      </c>
      <c r="Q6580" s="10" t="s">
        <v>16237</v>
      </c>
      <c r="R6580" s="10" t="s">
        <v>18</v>
      </c>
      <c r="S6580" s="10" t="s">
        <v>1062</v>
      </c>
      <c r="T6580" s="10" t="s">
        <v>16238</v>
      </c>
    </row>
    <row r="6581" spans="1:20" s="1" customFormat="1" ht="38.25" x14ac:dyDescent="0.2">
      <c r="A6581" s="10" t="s">
        <v>16015</v>
      </c>
      <c r="B6581" s="6" t="str">
        <f t="shared" si="828"/>
        <v>I</v>
      </c>
      <c r="C6581" s="10" t="s">
        <v>8241</v>
      </c>
      <c r="D6581" s="6"/>
      <c r="E6581" s="10" t="s">
        <v>4737</v>
      </c>
      <c r="F6581" s="10" t="s">
        <v>12203</v>
      </c>
      <c r="G6581" s="6"/>
      <c r="H6581" s="6"/>
      <c r="I6581" s="6"/>
      <c r="J6581" s="6" t="str">
        <f t="shared" si="827"/>
        <v>2001-I-1</v>
      </c>
      <c r="K6581" s="6" t="str">
        <f t="shared" si="830"/>
        <v>2001-I-1</v>
      </c>
      <c r="L6581" s="10" t="s">
        <v>6720</v>
      </c>
      <c r="M6581" s="10" t="s">
        <v>8617</v>
      </c>
      <c r="N6581" s="10" t="s">
        <v>8565</v>
      </c>
      <c r="O6581" s="10" t="s">
        <v>8326</v>
      </c>
      <c r="P6581" s="6" t="str">
        <f t="shared" si="829"/>
        <v xml:space="preserve">Peter Ibbotson </v>
      </c>
      <c r="Q6581" s="10" t="s">
        <v>16239</v>
      </c>
      <c r="R6581" s="10" t="s">
        <v>18</v>
      </c>
      <c r="S6581" s="10" t="s">
        <v>5951</v>
      </c>
      <c r="T6581" s="10" t="s">
        <v>16240</v>
      </c>
    </row>
    <row r="6582" spans="1:20" s="1" customFormat="1" ht="51" x14ac:dyDescent="0.2">
      <c r="A6582" s="10" t="s">
        <v>16015</v>
      </c>
      <c r="B6582" s="6" t="str">
        <f t="shared" si="828"/>
        <v>I</v>
      </c>
      <c r="C6582" s="10" t="s">
        <v>8273</v>
      </c>
      <c r="D6582" s="6"/>
      <c r="E6582" s="10" t="s">
        <v>4737</v>
      </c>
      <c r="F6582" s="10" t="s">
        <v>12203</v>
      </c>
      <c r="G6582" s="6"/>
      <c r="H6582" s="6"/>
      <c r="I6582" s="6"/>
      <c r="J6582" s="6" t="str">
        <f t="shared" si="827"/>
        <v>2001-I-2</v>
      </c>
      <c r="K6582" s="6" t="str">
        <f t="shared" si="830"/>
        <v>2001-I-2</v>
      </c>
      <c r="L6582" s="10" t="s">
        <v>6720</v>
      </c>
      <c r="M6582" s="10" t="s">
        <v>8617</v>
      </c>
      <c r="N6582" s="10" t="s">
        <v>8565</v>
      </c>
      <c r="O6582" s="10" t="s">
        <v>9293</v>
      </c>
      <c r="P6582" s="6" t="str">
        <f t="shared" ref="P6582:P6613" si="831">CONCATENATE(E6582,F6582)</f>
        <v xml:space="preserve">Peter Ibbotson </v>
      </c>
      <c r="Q6582" s="10" t="s">
        <v>11318</v>
      </c>
      <c r="R6582" s="10" t="s">
        <v>18</v>
      </c>
      <c r="S6582" s="10" t="s">
        <v>16241</v>
      </c>
      <c r="T6582" s="10" t="s">
        <v>16242</v>
      </c>
    </row>
    <row r="6583" spans="1:20" s="1" customFormat="1" ht="25.5" x14ac:dyDescent="0.2">
      <c r="A6583" s="10" t="s">
        <v>16015</v>
      </c>
      <c r="B6583" s="6" t="str">
        <f t="shared" si="828"/>
        <v>I</v>
      </c>
      <c r="C6583" s="10" t="s">
        <v>8326</v>
      </c>
      <c r="D6583" s="6"/>
      <c r="E6583" s="10" t="s">
        <v>4737</v>
      </c>
      <c r="F6583" s="10" t="s">
        <v>12203</v>
      </c>
      <c r="G6583" s="6"/>
      <c r="H6583" s="6"/>
      <c r="I6583" s="6"/>
      <c r="J6583" s="6" t="str">
        <f t="shared" si="827"/>
        <v>2001-I-3</v>
      </c>
      <c r="K6583" s="6" t="str">
        <f t="shared" si="830"/>
        <v>2001-I-3</v>
      </c>
      <c r="L6583" s="10" t="s">
        <v>6720</v>
      </c>
      <c r="M6583" s="10" t="s">
        <v>8617</v>
      </c>
      <c r="N6583" s="10" t="s">
        <v>8565</v>
      </c>
      <c r="O6583" s="10" t="s">
        <v>9658</v>
      </c>
      <c r="P6583" s="6" t="str">
        <f t="shared" si="831"/>
        <v xml:space="preserve">Peter Ibbotson </v>
      </c>
      <c r="Q6583" s="10" t="s">
        <v>16243</v>
      </c>
      <c r="R6583" s="10" t="s">
        <v>3486</v>
      </c>
      <c r="S6583" s="10" t="s">
        <v>1717</v>
      </c>
      <c r="T6583" s="10" t="s">
        <v>16244</v>
      </c>
    </row>
    <row r="6584" spans="1:20" s="1" customFormat="1" ht="38.25" x14ac:dyDescent="0.2">
      <c r="A6584" s="10" t="s">
        <v>16015</v>
      </c>
      <c r="B6584" s="6" t="str">
        <f t="shared" si="828"/>
        <v>I</v>
      </c>
      <c r="C6584" s="10" t="s">
        <v>8099</v>
      </c>
      <c r="D6584" s="6"/>
      <c r="E6584" s="10" t="s">
        <v>4737</v>
      </c>
      <c r="F6584" s="10" t="s">
        <v>12203</v>
      </c>
      <c r="G6584" s="6"/>
      <c r="H6584" s="6"/>
      <c r="I6584" s="6"/>
      <c r="J6584" s="6" t="str">
        <f t="shared" si="827"/>
        <v>2001-I-4</v>
      </c>
      <c r="K6584" s="6" t="str">
        <f t="shared" si="830"/>
        <v>2001-I-4</v>
      </c>
      <c r="L6584" s="10" t="s">
        <v>6720</v>
      </c>
      <c r="M6584" s="10" t="s">
        <v>8617</v>
      </c>
      <c r="N6584" s="10" t="s">
        <v>8129</v>
      </c>
      <c r="O6584" s="10" t="s">
        <v>9922</v>
      </c>
      <c r="P6584" s="6" t="str">
        <f t="shared" si="831"/>
        <v xml:space="preserve">Peter Ibbotson </v>
      </c>
      <c r="Q6584" s="10" t="s">
        <v>16245</v>
      </c>
      <c r="R6584" s="10" t="s">
        <v>18</v>
      </c>
      <c r="S6584" s="10" t="s">
        <v>16246</v>
      </c>
      <c r="T6584" s="10" t="s">
        <v>16247</v>
      </c>
    </row>
    <row r="6585" spans="1:20" s="1" customFormat="1" ht="25.5" x14ac:dyDescent="0.2">
      <c r="A6585" s="10" t="s">
        <v>16015</v>
      </c>
      <c r="B6585" s="6" t="str">
        <f t="shared" si="828"/>
        <v>I</v>
      </c>
      <c r="C6585" s="10" t="s">
        <v>8318</v>
      </c>
      <c r="D6585" s="6"/>
      <c r="E6585" s="10" t="s">
        <v>4737</v>
      </c>
      <c r="F6585" s="10" t="s">
        <v>12203</v>
      </c>
      <c r="G6585" s="6"/>
      <c r="H6585" s="6"/>
      <c r="I6585" s="6"/>
      <c r="J6585" s="6" t="str">
        <f t="shared" si="827"/>
        <v>2001-I-5</v>
      </c>
      <c r="K6585" s="6" t="str">
        <f t="shared" si="830"/>
        <v>2001-I-5</v>
      </c>
      <c r="L6585" s="10" t="s">
        <v>6720</v>
      </c>
      <c r="M6585" s="10" t="s">
        <v>8396</v>
      </c>
      <c r="N6585" s="10" t="s">
        <v>8694</v>
      </c>
      <c r="O6585" s="10" t="s">
        <v>9388</v>
      </c>
      <c r="P6585" s="6" t="str">
        <f t="shared" si="831"/>
        <v xml:space="preserve">Peter Ibbotson </v>
      </c>
      <c r="Q6585" s="10" t="s">
        <v>16248</v>
      </c>
      <c r="R6585" s="10" t="s">
        <v>18</v>
      </c>
      <c r="S6585" s="10" t="s">
        <v>16249</v>
      </c>
      <c r="T6585" s="10" t="s">
        <v>16250</v>
      </c>
    </row>
    <row r="6586" spans="1:20" s="1" customFormat="1" x14ac:dyDescent="0.2">
      <c r="A6586" s="10" t="s">
        <v>16015</v>
      </c>
      <c r="B6586" s="6" t="str">
        <f t="shared" si="828"/>
        <v>I</v>
      </c>
      <c r="C6586" s="10" t="s">
        <v>8252</v>
      </c>
      <c r="D6586" s="6"/>
      <c r="E6586" s="10" t="s">
        <v>4737</v>
      </c>
      <c r="F6586" s="10" t="s">
        <v>12203</v>
      </c>
      <c r="G6586" s="6"/>
      <c r="H6586" s="6"/>
      <c r="I6586" s="6"/>
      <c r="J6586" s="6" t="str">
        <f t="shared" si="827"/>
        <v>2001-I-6</v>
      </c>
      <c r="K6586" s="6" t="str">
        <f t="shared" si="830"/>
        <v>2001-I-6</v>
      </c>
      <c r="L6586" s="10" t="s">
        <v>6720</v>
      </c>
      <c r="M6586" s="10" t="s">
        <v>8396</v>
      </c>
      <c r="N6586" s="10" t="s">
        <v>8694</v>
      </c>
      <c r="O6586" s="10" t="s">
        <v>8272</v>
      </c>
      <c r="P6586" s="6" t="str">
        <f t="shared" si="831"/>
        <v xml:space="preserve">Peter Ibbotson </v>
      </c>
      <c r="Q6586" s="10" t="s">
        <v>16251</v>
      </c>
      <c r="R6586" s="10" t="s">
        <v>18</v>
      </c>
      <c r="S6586" s="10" t="s">
        <v>653</v>
      </c>
      <c r="T6586" s="10" t="s">
        <v>16252</v>
      </c>
    </row>
    <row r="6587" spans="1:20" s="1" customFormat="1" x14ac:dyDescent="0.2">
      <c r="A6587" s="10" t="s">
        <v>16015</v>
      </c>
      <c r="B6587" s="6" t="str">
        <f t="shared" si="828"/>
        <v>I</v>
      </c>
      <c r="C6587" s="10" t="s">
        <v>8096</v>
      </c>
      <c r="D6587" s="6"/>
      <c r="E6587" s="10" t="s">
        <v>4737</v>
      </c>
      <c r="F6587" s="10" t="s">
        <v>12203</v>
      </c>
      <c r="G6587" s="6"/>
      <c r="H6587" s="6"/>
      <c r="I6587" s="6"/>
      <c r="J6587" s="6" t="str">
        <f t="shared" si="827"/>
        <v>2001-I-7</v>
      </c>
      <c r="K6587" s="6" t="str">
        <f t="shared" si="830"/>
        <v>2001-I-7</v>
      </c>
      <c r="L6587" s="10" t="s">
        <v>6720</v>
      </c>
      <c r="M6587" s="10" t="s">
        <v>8396</v>
      </c>
      <c r="N6587" s="10" t="s">
        <v>8694</v>
      </c>
      <c r="O6587" s="10" t="s">
        <v>9088</v>
      </c>
      <c r="P6587" s="6" t="str">
        <f t="shared" si="831"/>
        <v xml:space="preserve">Peter Ibbotson </v>
      </c>
      <c r="Q6587" s="10" t="s">
        <v>16253</v>
      </c>
      <c r="R6587" s="10" t="s">
        <v>18</v>
      </c>
      <c r="S6587" s="10" t="s">
        <v>37</v>
      </c>
      <c r="T6587" s="10" t="s">
        <v>16254</v>
      </c>
    </row>
    <row r="6588" spans="1:20" s="1" customFormat="1" ht="38.25" x14ac:dyDescent="0.2">
      <c r="A6588" s="10" t="s">
        <v>16015</v>
      </c>
      <c r="B6588" s="6" t="str">
        <f t="shared" si="828"/>
        <v>I</v>
      </c>
      <c r="C6588" s="10" t="s">
        <v>8097</v>
      </c>
      <c r="D6588" s="6"/>
      <c r="E6588" s="10" t="s">
        <v>4737</v>
      </c>
      <c r="F6588" s="10" t="s">
        <v>12203</v>
      </c>
      <c r="G6588" s="6"/>
      <c r="H6588" s="6"/>
      <c r="I6588" s="6"/>
      <c r="J6588" s="6" t="str">
        <f t="shared" si="827"/>
        <v>2001-I-8</v>
      </c>
      <c r="K6588" s="6" t="str">
        <f t="shared" si="830"/>
        <v>2001-I-8</v>
      </c>
      <c r="L6588" s="10" t="s">
        <v>6720</v>
      </c>
      <c r="M6588" s="10" t="s">
        <v>8617</v>
      </c>
      <c r="N6588" s="10" t="s">
        <v>8129</v>
      </c>
      <c r="O6588" s="10" t="s">
        <v>5008</v>
      </c>
      <c r="P6588" s="6" t="str">
        <f t="shared" si="831"/>
        <v xml:space="preserve">Peter Ibbotson </v>
      </c>
      <c r="Q6588" s="10" t="s">
        <v>16255</v>
      </c>
      <c r="R6588" s="10" t="s">
        <v>18</v>
      </c>
      <c r="S6588" s="10" t="s">
        <v>16256</v>
      </c>
      <c r="T6588" s="10" t="s">
        <v>16257</v>
      </c>
    </row>
    <row r="6589" spans="1:20" s="1" customFormat="1" ht="25.5" x14ac:dyDescent="0.2">
      <c r="A6589" s="10" t="s">
        <v>16015</v>
      </c>
      <c r="B6589" s="6" t="str">
        <f t="shared" ref="B6589:B6649" si="832">LEFT(F6589,1)</f>
        <v>I</v>
      </c>
      <c r="C6589" s="10" t="s">
        <v>8330</v>
      </c>
      <c r="D6589" s="6"/>
      <c r="E6589" s="10" t="s">
        <v>4737</v>
      </c>
      <c r="F6589" s="10" t="s">
        <v>12203</v>
      </c>
      <c r="G6589" s="6"/>
      <c r="H6589" s="6"/>
      <c r="I6589" s="6"/>
      <c r="J6589" s="6" t="str">
        <f t="shared" si="827"/>
        <v>2001-I-9</v>
      </c>
      <c r="K6589" s="6" t="str">
        <f t="shared" si="830"/>
        <v>2001-I-9</v>
      </c>
      <c r="L6589" s="10" t="s">
        <v>6720</v>
      </c>
      <c r="M6589" s="10" t="s">
        <v>8617</v>
      </c>
      <c r="N6589" s="10" t="s">
        <v>8129</v>
      </c>
      <c r="O6589" s="10" t="s">
        <v>8656</v>
      </c>
      <c r="P6589" s="6" t="str">
        <f t="shared" si="831"/>
        <v xml:space="preserve">Peter Ibbotson </v>
      </c>
      <c r="Q6589" s="10" t="s">
        <v>16258</v>
      </c>
      <c r="R6589" s="10" t="s">
        <v>18</v>
      </c>
      <c r="S6589" s="10" t="s">
        <v>6221</v>
      </c>
      <c r="T6589" s="10" t="s">
        <v>16259</v>
      </c>
    </row>
    <row r="6590" spans="1:20" s="1" customFormat="1" ht="25.5" x14ac:dyDescent="0.2">
      <c r="A6590" s="10" t="s">
        <v>16015</v>
      </c>
      <c r="B6590" s="6" t="str">
        <f t="shared" si="832"/>
        <v>I</v>
      </c>
      <c r="C6590" s="10" t="s">
        <v>8272</v>
      </c>
      <c r="D6590" s="6"/>
      <c r="E6590" s="10" t="s">
        <v>4737</v>
      </c>
      <c r="F6590" s="10" t="s">
        <v>12203</v>
      </c>
      <c r="G6590" s="6"/>
      <c r="H6590" s="6"/>
      <c r="I6590" s="6"/>
      <c r="J6590" s="6" t="str">
        <f t="shared" si="827"/>
        <v>2001-I-10</v>
      </c>
      <c r="K6590" s="6" t="str">
        <f t="shared" si="830"/>
        <v>2001-I-10</v>
      </c>
      <c r="L6590" s="10" t="s">
        <v>6720</v>
      </c>
      <c r="M6590" s="10" t="s">
        <v>8617</v>
      </c>
      <c r="N6590" s="10" t="s">
        <v>8129</v>
      </c>
      <c r="O6590" s="10" t="s">
        <v>9954</v>
      </c>
      <c r="P6590" s="6" t="str">
        <f t="shared" si="831"/>
        <v xml:space="preserve">Peter Ibbotson </v>
      </c>
      <c r="Q6590" s="10" t="s">
        <v>16260</v>
      </c>
      <c r="R6590" s="10" t="s">
        <v>18</v>
      </c>
      <c r="S6590" s="10" t="s">
        <v>16261</v>
      </c>
      <c r="T6590" s="10" t="s">
        <v>16262</v>
      </c>
    </row>
    <row r="6591" spans="1:20" s="1" customFormat="1" ht="25.5" x14ac:dyDescent="0.2">
      <c r="A6591" s="10" t="s">
        <v>16015</v>
      </c>
      <c r="B6591" s="6" t="str">
        <f t="shared" si="832"/>
        <v>I</v>
      </c>
      <c r="C6591" s="10" t="s">
        <v>8078</v>
      </c>
      <c r="D6591" s="6"/>
      <c r="E6591" s="10" t="s">
        <v>4737</v>
      </c>
      <c r="F6591" s="10" t="s">
        <v>12203</v>
      </c>
      <c r="G6591" s="6"/>
      <c r="H6591" s="6"/>
      <c r="I6591" s="6"/>
      <c r="J6591" s="6" t="str">
        <f t="shared" si="827"/>
        <v>2001-I-11</v>
      </c>
      <c r="K6591" s="6" t="str">
        <f t="shared" si="830"/>
        <v>2001-I-11</v>
      </c>
      <c r="L6591" s="10" t="s">
        <v>6720</v>
      </c>
      <c r="M6591" s="10" t="s">
        <v>8617</v>
      </c>
      <c r="N6591" s="10" t="s">
        <v>8597</v>
      </c>
      <c r="O6591" s="10" t="s">
        <v>7613</v>
      </c>
      <c r="P6591" s="6" t="str">
        <f t="shared" si="831"/>
        <v xml:space="preserve">Peter Ibbotson </v>
      </c>
      <c r="Q6591" s="10" t="s">
        <v>16263</v>
      </c>
      <c r="R6591" s="10" t="s">
        <v>18</v>
      </c>
      <c r="S6591" s="10" t="s">
        <v>16264</v>
      </c>
      <c r="T6591" s="10" t="s">
        <v>16265</v>
      </c>
    </row>
    <row r="6592" spans="1:20" s="1" customFormat="1" ht="25.5" x14ac:dyDescent="0.2">
      <c r="A6592" s="10" t="s">
        <v>16015</v>
      </c>
      <c r="B6592" s="6" t="str">
        <f t="shared" si="832"/>
        <v>I</v>
      </c>
      <c r="C6592" s="10" t="s">
        <v>8305</v>
      </c>
      <c r="D6592" s="6"/>
      <c r="E6592" s="10" t="s">
        <v>4737</v>
      </c>
      <c r="F6592" s="10" t="s">
        <v>12203</v>
      </c>
      <c r="G6592" s="6"/>
      <c r="H6592" s="6"/>
      <c r="I6592" s="6"/>
      <c r="J6592" s="6" t="str">
        <f t="shared" si="827"/>
        <v>2001-I-12</v>
      </c>
      <c r="K6592" s="6" t="str">
        <f t="shared" si="830"/>
        <v>2001-I-12</v>
      </c>
      <c r="L6592" s="10" t="s">
        <v>6720</v>
      </c>
      <c r="M6592" s="10" t="s">
        <v>8617</v>
      </c>
      <c r="N6592" s="10" t="s">
        <v>8597</v>
      </c>
      <c r="O6592" s="10" t="s">
        <v>1817</v>
      </c>
      <c r="P6592" s="6" t="str">
        <f t="shared" si="831"/>
        <v xml:space="preserve">Peter Ibbotson </v>
      </c>
      <c r="Q6592" s="10" t="s">
        <v>16266</v>
      </c>
      <c r="R6592" s="10" t="s">
        <v>18</v>
      </c>
      <c r="S6592" s="10" t="s">
        <v>10988</v>
      </c>
      <c r="T6592" s="10" t="s">
        <v>16267</v>
      </c>
    </row>
    <row r="6593" spans="1:20" s="1" customFormat="1" ht="63.75" x14ac:dyDescent="0.2">
      <c r="A6593" s="10" t="s">
        <v>16015</v>
      </c>
      <c r="B6593" s="6" t="str">
        <f t="shared" si="832"/>
        <v>J</v>
      </c>
      <c r="C6593" s="10" t="s">
        <v>8241</v>
      </c>
      <c r="D6593" s="6"/>
      <c r="E6593" s="10" t="s">
        <v>4737</v>
      </c>
      <c r="F6593" s="10" t="s">
        <v>14695</v>
      </c>
      <c r="G6593" s="6"/>
      <c r="H6593" s="6"/>
      <c r="I6593" s="6"/>
      <c r="J6593" s="6" t="str">
        <f t="shared" si="827"/>
        <v>2001-J-1</v>
      </c>
      <c r="K6593" s="6" t="str">
        <f t="shared" si="830"/>
        <v>2001-J-1</v>
      </c>
      <c r="L6593" s="10" t="s">
        <v>319</v>
      </c>
      <c r="M6593" s="10" t="s">
        <v>8469</v>
      </c>
      <c r="N6593" s="10" t="s">
        <v>8097</v>
      </c>
      <c r="O6593" s="10" t="s">
        <v>6205</v>
      </c>
      <c r="P6593" s="6" t="str">
        <f t="shared" si="831"/>
        <v>Peter Jennings</v>
      </c>
      <c r="Q6593" s="10" t="s">
        <v>16268</v>
      </c>
      <c r="R6593" s="10" t="s">
        <v>18</v>
      </c>
      <c r="S6593" s="10" t="s">
        <v>16269</v>
      </c>
      <c r="T6593" s="10" t="s">
        <v>16270</v>
      </c>
    </row>
    <row r="6594" spans="1:20" s="1" customFormat="1" ht="25.5" x14ac:dyDescent="0.2">
      <c r="A6594" s="10" t="s">
        <v>16015</v>
      </c>
      <c r="B6594" s="6" t="str">
        <f t="shared" si="832"/>
        <v>J</v>
      </c>
      <c r="C6594" s="10" t="s">
        <v>8273</v>
      </c>
      <c r="D6594" s="6"/>
      <c r="E6594" s="10" t="s">
        <v>4737</v>
      </c>
      <c r="F6594" s="10" t="s">
        <v>14695</v>
      </c>
      <c r="G6594" s="6"/>
      <c r="H6594" s="6"/>
      <c r="I6594" s="6"/>
      <c r="J6594" s="6" t="str">
        <f t="shared" si="827"/>
        <v>2001-J-2</v>
      </c>
      <c r="K6594" s="6" t="str">
        <f t="shared" si="830"/>
        <v>2001-J-2</v>
      </c>
      <c r="L6594" s="10" t="s">
        <v>319</v>
      </c>
      <c r="M6594" s="10" t="s">
        <v>8469</v>
      </c>
      <c r="N6594" s="10" t="s">
        <v>8305</v>
      </c>
      <c r="O6594" s="10" t="s">
        <v>4739</v>
      </c>
      <c r="P6594" s="6" t="str">
        <f t="shared" si="831"/>
        <v>Peter Jennings</v>
      </c>
      <c r="Q6594" s="10" t="s">
        <v>16271</v>
      </c>
      <c r="R6594" s="10" t="s">
        <v>6424</v>
      </c>
      <c r="S6594" s="10" t="s">
        <v>3842</v>
      </c>
      <c r="T6594" s="10" t="s">
        <v>16272</v>
      </c>
    </row>
    <row r="6595" spans="1:20" s="1" customFormat="1" ht="38.25" x14ac:dyDescent="0.2">
      <c r="A6595" s="10" t="s">
        <v>16015</v>
      </c>
      <c r="B6595" s="6" t="str">
        <f t="shared" si="832"/>
        <v>K</v>
      </c>
      <c r="C6595" s="10" t="s">
        <v>8241</v>
      </c>
      <c r="D6595" s="6"/>
      <c r="E6595" s="10" t="s">
        <v>16273</v>
      </c>
      <c r="F6595" s="10" t="s">
        <v>15964</v>
      </c>
      <c r="G6595" s="6"/>
      <c r="H6595" s="6"/>
      <c r="I6595" s="6"/>
      <c r="J6595" s="6" t="str">
        <f t="shared" ref="J6595:J6658" si="833">CONCATENATE(A6595,"-",B6595,"-",C6595,D6595)</f>
        <v>2001-K-1</v>
      </c>
      <c r="K6595" s="6" t="str">
        <f t="shared" si="830"/>
        <v>2001-K-1</v>
      </c>
      <c r="L6595" s="10" t="s">
        <v>4766</v>
      </c>
      <c r="M6595" s="10" t="s">
        <v>8572</v>
      </c>
      <c r="N6595" s="10" t="s">
        <v>8689</v>
      </c>
      <c r="O6595" s="10" t="s">
        <v>9955</v>
      </c>
      <c r="P6595" s="6" t="str">
        <f t="shared" si="831"/>
        <v>Peter R. A. Kelly</v>
      </c>
      <c r="Q6595" s="10" t="s">
        <v>16274</v>
      </c>
      <c r="R6595" s="10" t="s">
        <v>46</v>
      </c>
      <c r="S6595" s="10" t="s">
        <v>16275</v>
      </c>
      <c r="T6595" s="10" t="s">
        <v>16276</v>
      </c>
    </row>
    <row r="6596" spans="1:20" s="1" customFormat="1" x14ac:dyDescent="0.2">
      <c r="A6596" s="10" t="s">
        <v>16015</v>
      </c>
      <c r="B6596" s="6" t="str">
        <f t="shared" si="832"/>
        <v>K</v>
      </c>
      <c r="C6596" s="10" t="s">
        <v>8101</v>
      </c>
      <c r="D6596" s="6"/>
      <c r="E6596" s="10" t="s">
        <v>6389</v>
      </c>
      <c r="F6596" s="10" t="s">
        <v>6390</v>
      </c>
      <c r="G6596" s="6"/>
      <c r="H6596" s="6"/>
      <c r="I6596" s="6"/>
      <c r="J6596" s="6" t="str">
        <f t="shared" si="833"/>
        <v>2001-K-65</v>
      </c>
      <c r="K6596" s="6" t="str">
        <f t="shared" si="830"/>
        <v>2001-K-65</v>
      </c>
      <c r="L6596" s="10" t="s">
        <v>13839</v>
      </c>
      <c r="M6596" s="6"/>
      <c r="N6596" s="10" t="s">
        <v>8085</v>
      </c>
      <c r="O6596" s="10" t="s">
        <v>8656</v>
      </c>
      <c r="P6596" s="6" t="str">
        <f t="shared" si="831"/>
        <v>Andre de Kervern</v>
      </c>
      <c r="Q6596" s="10" t="s">
        <v>16277</v>
      </c>
      <c r="R6596" s="10" t="s">
        <v>18</v>
      </c>
      <c r="S6596" s="10" t="s">
        <v>3999</v>
      </c>
      <c r="T6596" s="10" t="s">
        <v>13331</v>
      </c>
    </row>
    <row r="6597" spans="1:20" s="1" customFormat="1" ht="25.5" x14ac:dyDescent="0.2">
      <c r="A6597" s="10" t="s">
        <v>16015</v>
      </c>
      <c r="B6597" s="6" t="str">
        <f t="shared" si="832"/>
        <v>L</v>
      </c>
      <c r="C6597" s="10" t="s">
        <v>8241</v>
      </c>
      <c r="D6597" s="6"/>
      <c r="E6597" s="10" t="s">
        <v>14493</v>
      </c>
      <c r="F6597" s="10" t="s">
        <v>14494</v>
      </c>
      <c r="G6597" s="6"/>
      <c r="H6597" s="6"/>
      <c r="I6597" s="6"/>
      <c r="J6597" s="6" t="str">
        <f t="shared" si="833"/>
        <v>2001-L-1</v>
      </c>
      <c r="K6597" s="6" t="str">
        <f t="shared" si="830"/>
        <v>2001-L-1</v>
      </c>
      <c r="L6597" s="10" t="s">
        <v>6720</v>
      </c>
      <c r="M6597" s="10" t="s">
        <v>8617</v>
      </c>
      <c r="N6597" s="10" t="s">
        <v>8565</v>
      </c>
      <c r="O6597" s="10" t="s">
        <v>9339</v>
      </c>
      <c r="P6597" s="6" t="str">
        <f t="shared" si="831"/>
        <v>Julian Luke</v>
      </c>
      <c r="Q6597" s="10" t="s">
        <v>16278</v>
      </c>
      <c r="R6597" s="10" t="s">
        <v>186</v>
      </c>
      <c r="S6597" s="10" t="s">
        <v>16279</v>
      </c>
      <c r="T6597" s="10" t="s">
        <v>16280</v>
      </c>
    </row>
    <row r="6598" spans="1:20" s="1" customFormat="1" ht="25.5" x14ac:dyDescent="0.2">
      <c r="A6598" s="10" t="s">
        <v>16015</v>
      </c>
      <c r="B6598" s="6" t="str">
        <f t="shared" si="832"/>
        <v>L</v>
      </c>
      <c r="C6598" s="10" t="s">
        <v>8273</v>
      </c>
      <c r="D6598" s="6"/>
      <c r="E6598" s="10" t="s">
        <v>6622</v>
      </c>
      <c r="F6598" s="10" t="s">
        <v>16281</v>
      </c>
      <c r="G6598" s="6"/>
      <c r="H6598" s="6"/>
      <c r="I6598" s="6"/>
      <c r="J6598" s="6" t="str">
        <f t="shared" si="833"/>
        <v>2001-L-2</v>
      </c>
      <c r="K6598" s="6" t="str">
        <f t="shared" si="830"/>
        <v>2001-L-2</v>
      </c>
      <c r="L6598" s="10" t="s">
        <v>6720</v>
      </c>
      <c r="M6598" s="10" t="s">
        <v>8396</v>
      </c>
      <c r="N6598" s="10" t="s">
        <v>8694</v>
      </c>
      <c r="O6598" s="10" t="s">
        <v>9658</v>
      </c>
      <c r="P6598" s="6" t="str">
        <f t="shared" si="831"/>
        <v>Malcolm Lacey</v>
      </c>
      <c r="Q6598" s="10" t="s">
        <v>16282</v>
      </c>
      <c r="R6598" s="10" t="s">
        <v>3486</v>
      </c>
      <c r="S6598" s="10" t="s">
        <v>16283</v>
      </c>
      <c r="T6598" s="10" t="s">
        <v>16284</v>
      </c>
    </row>
    <row r="6599" spans="1:20" s="1" customFormat="1" ht="25.5" x14ac:dyDescent="0.2">
      <c r="A6599" s="10" t="s">
        <v>16015</v>
      </c>
      <c r="B6599" s="6" t="str">
        <f t="shared" si="832"/>
        <v>L</v>
      </c>
      <c r="C6599" s="10" t="s">
        <v>8326</v>
      </c>
      <c r="D6599" s="6"/>
      <c r="E6599" s="10" t="s">
        <v>14900</v>
      </c>
      <c r="F6599" s="10" t="s">
        <v>4223</v>
      </c>
      <c r="G6599" s="6"/>
      <c r="H6599" s="6"/>
      <c r="I6599" s="6"/>
      <c r="J6599" s="6" t="str">
        <f t="shared" si="833"/>
        <v>2001-L-3</v>
      </c>
      <c r="K6599" s="6" t="str">
        <f t="shared" si="830"/>
        <v>2001-L-3</v>
      </c>
      <c r="L6599" s="10" t="s">
        <v>319</v>
      </c>
      <c r="M6599" s="10" t="s">
        <v>8470</v>
      </c>
      <c r="N6599" s="10" t="s">
        <v>8241</v>
      </c>
      <c r="O6599" s="10" t="s">
        <v>8564</v>
      </c>
      <c r="P6599" s="6" t="str">
        <f t="shared" si="831"/>
        <v>Brenda Ralph Lewis</v>
      </c>
      <c r="Q6599" s="10" t="s">
        <v>6531</v>
      </c>
      <c r="R6599" s="10" t="s">
        <v>18</v>
      </c>
      <c r="S6599" s="10" t="s">
        <v>3842</v>
      </c>
      <c r="T6599" s="10" t="s">
        <v>16285</v>
      </c>
    </row>
    <row r="6600" spans="1:20" s="1" customFormat="1" ht="25.5" x14ac:dyDescent="0.2">
      <c r="A6600" s="10" t="s">
        <v>16015</v>
      </c>
      <c r="B6600" s="6" t="str">
        <f t="shared" si="832"/>
        <v>L</v>
      </c>
      <c r="C6600" s="10" t="s">
        <v>8099</v>
      </c>
      <c r="D6600" s="6"/>
      <c r="E6600" s="10" t="s">
        <v>14900</v>
      </c>
      <c r="F6600" s="10" t="s">
        <v>4223</v>
      </c>
      <c r="G6600" s="6"/>
      <c r="H6600" s="6"/>
      <c r="I6600" s="6"/>
      <c r="J6600" s="6" t="str">
        <f t="shared" si="833"/>
        <v>2001-L-4</v>
      </c>
      <c r="K6600" s="6" t="str">
        <f t="shared" si="830"/>
        <v>2001-L-4</v>
      </c>
      <c r="L6600" s="10" t="s">
        <v>319</v>
      </c>
      <c r="M6600" s="10" t="s">
        <v>8470</v>
      </c>
      <c r="N6600" s="10" t="s">
        <v>8318</v>
      </c>
      <c r="O6600" s="10" t="s">
        <v>8639</v>
      </c>
      <c r="P6600" s="6" t="str">
        <f t="shared" si="831"/>
        <v>Brenda Ralph Lewis</v>
      </c>
      <c r="Q6600" s="10" t="s">
        <v>6531</v>
      </c>
      <c r="R6600" s="10" t="s">
        <v>6424</v>
      </c>
      <c r="S6600" s="10" t="s">
        <v>3842</v>
      </c>
      <c r="T6600" s="10" t="s">
        <v>16286</v>
      </c>
    </row>
    <row r="6601" spans="1:20" s="1" customFormat="1" x14ac:dyDescent="0.2">
      <c r="A6601" s="10" t="s">
        <v>16015</v>
      </c>
      <c r="B6601" s="6" t="str">
        <f t="shared" si="832"/>
        <v>M</v>
      </c>
      <c r="C6601" s="10" t="s">
        <v>8241</v>
      </c>
      <c r="D6601" s="6"/>
      <c r="E6601" s="10" t="s">
        <v>7663</v>
      </c>
      <c r="F6601" s="10" t="s">
        <v>5853</v>
      </c>
      <c r="G6601" s="6"/>
      <c r="H6601" s="6"/>
      <c r="I6601" s="6"/>
      <c r="J6601" s="6" t="str">
        <f t="shared" si="833"/>
        <v>2001-M-1</v>
      </c>
      <c r="K6601" s="6" t="str">
        <f t="shared" si="830"/>
        <v>2001-M-1</v>
      </c>
      <c r="L6601" s="10" t="s">
        <v>6720</v>
      </c>
      <c r="M6601" s="10" t="s">
        <v>8617</v>
      </c>
      <c r="N6601" s="10" t="s">
        <v>8129</v>
      </c>
      <c r="O6601" s="10" t="s">
        <v>7539</v>
      </c>
      <c r="P6601" s="6" t="str">
        <f t="shared" si="831"/>
        <v>Brian McCloy</v>
      </c>
      <c r="Q6601" s="10" t="s">
        <v>16287</v>
      </c>
      <c r="R6601" s="10" t="s">
        <v>186</v>
      </c>
      <c r="S6601" s="10" t="s">
        <v>4849</v>
      </c>
      <c r="T6601" s="10" t="s">
        <v>16288</v>
      </c>
    </row>
    <row r="6602" spans="1:20" s="1" customFormat="1" x14ac:dyDescent="0.2">
      <c r="A6602" s="10" t="s">
        <v>16015</v>
      </c>
      <c r="B6602" s="6" t="str">
        <f t="shared" si="832"/>
        <v>M</v>
      </c>
      <c r="C6602" s="10" t="s">
        <v>8273</v>
      </c>
      <c r="D6602" s="6"/>
      <c r="E6602" s="10" t="s">
        <v>7663</v>
      </c>
      <c r="F6602" s="10" t="s">
        <v>5853</v>
      </c>
      <c r="G6602" s="6"/>
      <c r="H6602" s="6"/>
      <c r="I6602" s="6"/>
      <c r="J6602" s="6" t="str">
        <f t="shared" si="833"/>
        <v>2001-M-2</v>
      </c>
      <c r="K6602" s="6" t="str">
        <f t="shared" si="830"/>
        <v>2001-M-2</v>
      </c>
      <c r="L6602" s="10" t="s">
        <v>6720</v>
      </c>
      <c r="M6602" s="10" t="s">
        <v>8617</v>
      </c>
      <c r="N6602" s="10" t="s">
        <v>8129</v>
      </c>
      <c r="O6602" s="10" t="s">
        <v>1974</v>
      </c>
      <c r="P6602" s="6" t="str">
        <f t="shared" si="831"/>
        <v>Brian McCloy</v>
      </c>
      <c r="Q6602" s="10" t="s">
        <v>16289</v>
      </c>
      <c r="R6602" s="10" t="s">
        <v>186</v>
      </c>
      <c r="S6602" s="10" t="s">
        <v>5414</v>
      </c>
      <c r="T6602" s="10" t="s">
        <v>16290</v>
      </c>
    </row>
    <row r="6603" spans="1:20" s="1" customFormat="1" ht="38.25" x14ac:dyDescent="0.2">
      <c r="A6603" s="10" t="s">
        <v>16015</v>
      </c>
      <c r="B6603" s="6" t="str">
        <f t="shared" si="832"/>
        <v>M</v>
      </c>
      <c r="C6603" s="10" t="s">
        <v>8326</v>
      </c>
      <c r="D6603" s="6"/>
      <c r="E6603" s="10" t="s">
        <v>7663</v>
      </c>
      <c r="F6603" s="10" t="s">
        <v>5853</v>
      </c>
      <c r="G6603" s="6"/>
      <c r="H6603" s="6"/>
      <c r="I6603" s="6"/>
      <c r="J6603" s="6" t="str">
        <f t="shared" si="833"/>
        <v>2001-M-3</v>
      </c>
      <c r="K6603" s="6" t="str">
        <f t="shared" si="830"/>
        <v>2001-M-3</v>
      </c>
      <c r="L6603" s="10" t="s">
        <v>4766</v>
      </c>
      <c r="M6603" s="10" t="s">
        <v>8572</v>
      </c>
      <c r="N6603" s="10" t="s">
        <v>8689</v>
      </c>
      <c r="O6603" s="10" t="s">
        <v>9875</v>
      </c>
      <c r="P6603" s="6" t="str">
        <f t="shared" si="831"/>
        <v>Brian McCloy</v>
      </c>
      <c r="Q6603" s="10" t="s">
        <v>16291</v>
      </c>
      <c r="R6603" s="10" t="s">
        <v>186</v>
      </c>
      <c r="S6603" s="10" t="s">
        <v>16292</v>
      </c>
      <c r="T6603" s="10" t="s">
        <v>16293</v>
      </c>
    </row>
    <row r="6604" spans="1:20" s="1" customFormat="1" x14ac:dyDescent="0.2">
      <c r="A6604" s="10" t="s">
        <v>16015</v>
      </c>
      <c r="B6604" s="6" t="str">
        <f t="shared" si="832"/>
        <v>M</v>
      </c>
      <c r="C6604" s="10" t="s">
        <v>8099</v>
      </c>
      <c r="D6604" s="6"/>
      <c r="E6604" s="10" t="s">
        <v>13389</v>
      </c>
      <c r="F6604" s="10" t="s">
        <v>13390</v>
      </c>
      <c r="G6604" s="6"/>
      <c r="H6604" s="6"/>
      <c r="I6604" s="6"/>
      <c r="J6604" s="6" t="str">
        <f t="shared" si="833"/>
        <v>2001-M-4</v>
      </c>
      <c r="K6604" s="6" t="str">
        <f t="shared" si="830"/>
        <v>2001-M-4</v>
      </c>
      <c r="L6604" s="10" t="s">
        <v>13839</v>
      </c>
      <c r="M6604" s="6"/>
      <c r="N6604" s="10" t="s">
        <v>8085</v>
      </c>
      <c r="O6604" s="10" t="s">
        <v>8273</v>
      </c>
      <c r="P6604" s="6" t="str">
        <f t="shared" si="831"/>
        <v>Yvan Martial</v>
      </c>
      <c r="Q6604" s="10" t="s">
        <v>416</v>
      </c>
      <c r="R6604" s="10" t="s">
        <v>18</v>
      </c>
      <c r="S6604" s="10" t="s">
        <v>5271</v>
      </c>
      <c r="T6604" s="10" t="s">
        <v>13331</v>
      </c>
    </row>
    <row r="6605" spans="1:20" s="1" customFormat="1" ht="25.5" x14ac:dyDescent="0.2">
      <c r="A6605" s="10" t="s">
        <v>16015</v>
      </c>
      <c r="B6605" s="6" t="str">
        <f t="shared" si="832"/>
        <v>M</v>
      </c>
      <c r="C6605" s="10" t="s">
        <v>8318</v>
      </c>
      <c r="D6605" s="6"/>
      <c r="E6605" s="10" t="s">
        <v>12513</v>
      </c>
      <c r="F6605" s="10" t="s">
        <v>14912</v>
      </c>
      <c r="G6605" s="6"/>
      <c r="H6605" s="6"/>
      <c r="I6605" s="6"/>
      <c r="J6605" s="6" t="str">
        <f t="shared" si="833"/>
        <v>2001-M-5</v>
      </c>
      <c r="K6605" s="6" t="str">
        <f t="shared" si="830"/>
        <v>2001-M-5</v>
      </c>
      <c r="L6605" s="10" t="s">
        <v>319</v>
      </c>
      <c r="M6605" s="10" t="s">
        <v>8469</v>
      </c>
      <c r="N6605" s="10" t="s">
        <v>8330</v>
      </c>
      <c r="O6605" s="10" t="s">
        <v>191</v>
      </c>
      <c r="P6605" s="6" t="str">
        <f t="shared" si="831"/>
        <v>Ian McQueen</v>
      </c>
      <c r="Q6605" s="10" t="s">
        <v>15692</v>
      </c>
      <c r="R6605" s="10" t="s">
        <v>5472</v>
      </c>
      <c r="S6605" s="10" t="s">
        <v>1717</v>
      </c>
      <c r="T6605" s="10" t="s">
        <v>16294</v>
      </c>
    </row>
    <row r="6606" spans="1:20" s="1" customFormat="1" x14ac:dyDescent="0.2">
      <c r="A6606" s="10" t="s">
        <v>16015</v>
      </c>
      <c r="B6606" s="6" t="str">
        <f t="shared" si="832"/>
        <v>N</v>
      </c>
      <c r="C6606" s="10" t="s">
        <v>8241</v>
      </c>
      <c r="D6606" s="6"/>
      <c r="E6606" s="10" t="s">
        <v>4737</v>
      </c>
      <c r="F6606" s="10" t="s">
        <v>13395</v>
      </c>
      <c r="G6606" s="6"/>
      <c r="H6606" s="6"/>
      <c r="I6606" s="6"/>
      <c r="J6606" s="6" t="str">
        <f t="shared" si="833"/>
        <v>2001-N-1</v>
      </c>
      <c r="K6606" s="6" t="str">
        <f t="shared" si="830"/>
        <v>2001-N-1</v>
      </c>
      <c r="L6606" s="10" t="s">
        <v>6720</v>
      </c>
      <c r="M6606" s="10" t="s">
        <v>8617</v>
      </c>
      <c r="N6606" s="10" t="s">
        <v>8565</v>
      </c>
      <c r="O6606" s="10" t="s">
        <v>8272</v>
      </c>
      <c r="P6606" s="6" t="str">
        <f t="shared" si="831"/>
        <v>Peter Noad</v>
      </c>
      <c r="Q6606" s="10" t="s">
        <v>16295</v>
      </c>
      <c r="R6606" s="10" t="s">
        <v>186</v>
      </c>
      <c r="S6606" s="10" t="s">
        <v>5778</v>
      </c>
      <c r="T6606" s="10" t="s">
        <v>16296</v>
      </c>
    </row>
    <row r="6607" spans="1:20" s="1" customFormat="1" x14ac:dyDescent="0.2">
      <c r="A6607" s="10" t="s">
        <v>16015</v>
      </c>
      <c r="B6607" s="6" t="str">
        <f t="shared" si="832"/>
        <v>N</v>
      </c>
      <c r="C6607" s="10" t="s">
        <v>8273</v>
      </c>
      <c r="D6607" s="6"/>
      <c r="E6607" s="10" t="s">
        <v>4737</v>
      </c>
      <c r="F6607" s="10" t="s">
        <v>13395</v>
      </c>
      <c r="G6607" s="6"/>
      <c r="H6607" s="6"/>
      <c r="I6607" s="6"/>
      <c r="J6607" s="6" t="str">
        <f t="shared" si="833"/>
        <v>2001-N-2</v>
      </c>
      <c r="K6607" s="6" t="str">
        <f t="shared" si="830"/>
        <v>2001-N-2</v>
      </c>
      <c r="L6607" s="10" t="s">
        <v>6720</v>
      </c>
      <c r="M6607" s="10" t="s">
        <v>8617</v>
      </c>
      <c r="N6607" s="10" t="s">
        <v>8565</v>
      </c>
      <c r="O6607" s="10" t="s">
        <v>1082</v>
      </c>
      <c r="P6607" s="6" t="str">
        <f t="shared" si="831"/>
        <v>Peter Noad</v>
      </c>
      <c r="Q6607" s="10" t="s">
        <v>16297</v>
      </c>
      <c r="R6607" s="10" t="s">
        <v>186</v>
      </c>
      <c r="S6607" s="10" t="s">
        <v>16298</v>
      </c>
      <c r="T6607" s="10" t="s">
        <v>16299</v>
      </c>
    </row>
    <row r="6608" spans="1:20" s="1" customFormat="1" ht="25.5" x14ac:dyDescent="0.2">
      <c r="A6608" s="10" t="s">
        <v>16015</v>
      </c>
      <c r="B6608" s="6" t="str">
        <f t="shared" si="832"/>
        <v>N</v>
      </c>
      <c r="C6608" s="10" t="s">
        <v>8099</v>
      </c>
      <c r="D6608" s="6"/>
      <c r="E6608" s="10" t="s">
        <v>16300</v>
      </c>
      <c r="F6608" s="10" t="s">
        <v>16301</v>
      </c>
      <c r="G6608" s="6"/>
      <c r="H6608" s="6"/>
      <c r="I6608" s="6"/>
      <c r="J6608" s="6" t="str">
        <f t="shared" si="833"/>
        <v>2001-N-4</v>
      </c>
      <c r="K6608" s="6" t="str">
        <f t="shared" si="830"/>
        <v>2001-N-4</v>
      </c>
      <c r="L6608" s="10" t="s">
        <v>6720</v>
      </c>
      <c r="M6608" s="10" t="s">
        <v>8396</v>
      </c>
      <c r="N6608" s="10" t="s">
        <v>8694</v>
      </c>
      <c r="O6608" s="10" t="s">
        <v>2608</v>
      </c>
      <c r="P6608" s="6" t="str">
        <f t="shared" si="831"/>
        <v>S. W. Ng</v>
      </c>
      <c r="Q6608" s="10" t="s">
        <v>16302</v>
      </c>
      <c r="R6608" s="10" t="s">
        <v>6424</v>
      </c>
      <c r="S6608" s="10" t="s">
        <v>16303</v>
      </c>
      <c r="T6608" s="10" t="s">
        <v>16304</v>
      </c>
    </row>
    <row r="6609" spans="1:20" s="1" customFormat="1" ht="51" x14ac:dyDescent="0.2">
      <c r="A6609" s="10" t="s">
        <v>16015</v>
      </c>
      <c r="B6609" s="6" t="str">
        <f t="shared" si="832"/>
        <v>P</v>
      </c>
      <c r="C6609" s="10" t="s">
        <v>8241</v>
      </c>
      <c r="D6609" s="6"/>
      <c r="E6609" s="10" t="s">
        <v>13021</v>
      </c>
      <c r="F6609" s="10" t="s">
        <v>13412</v>
      </c>
      <c r="G6609" s="6"/>
      <c r="H6609" s="6"/>
      <c r="I6609" s="6"/>
      <c r="J6609" s="6" t="str">
        <f t="shared" si="833"/>
        <v>2001-P-1</v>
      </c>
      <c r="K6609" s="6" t="str">
        <f t="shared" si="830"/>
        <v>2001-P-1</v>
      </c>
      <c r="L6609" s="10" t="s">
        <v>6720</v>
      </c>
      <c r="M6609" s="10" t="s">
        <v>8617</v>
      </c>
      <c r="N6609" s="10" t="s">
        <v>8565</v>
      </c>
      <c r="O6609" s="10" t="s">
        <v>9956</v>
      </c>
      <c r="P6609" s="6" t="str">
        <f t="shared" si="831"/>
        <v>Steve Pendleton</v>
      </c>
      <c r="Q6609" s="10" t="s">
        <v>16305</v>
      </c>
      <c r="R6609" s="10" t="s">
        <v>6424</v>
      </c>
      <c r="S6609" s="10" t="s">
        <v>11039</v>
      </c>
      <c r="T6609" s="10" t="s">
        <v>16306</v>
      </c>
    </row>
    <row r="6610" spans="1:20" s="1" customFormat="1" ht="25.5" x14ac:dyDescent="0.2">
      <c r="A6610" s="10" t="s">
        <v>16015</v>
      </c>
      <c r="B6610" s="6" t="str">
        <f t="shared" si="832"/>
        <v>P</v>
      </c>
      <c r="C6610" s="10" t="s">
        <v>8273</v>
      </c>
      <c r="D6610" s="6"/>
      <c r="E6610" s="10" t="s">
        <v>13021</v>
      </c>
      <c r="F6610" s="10" t="s">
        <v>13412</v>
      </c>
      <c r="G6610" s="6"/>
      <c r="H6610" s="6"/>
      <c r="I6610" s="6"/>
      <c r="J6610" s="6" t="str">
        <f t="shared" si="833"/>
        <v>2001-P-2</v>
      </c>
      <c r="K6610" s="6" t="str">
        <f t="shared" si="830"/>
        <v>2001-P-2</v>
      </c>
      <c r="L6610" s="10" t="s">
        <v>6720</v>
      </c>
      <c r="M6610" s="10" t="s">
        <v>8617</v>
      </c>
      <c r="N6610" s="10" t="s">
        <v>8597</v>
      </c>
      <c r="O6610" s="10" t="s">
        <v>9899</v>
      </c>
      <c r="P6610" s="6" t="str">
        <f t="shared" si="831"/>
        <v>Steve Pendleton</v>
      </c>
      <c r="Q6610" s="10" t="s">
        <v>16307</v>
      </c>
      <c r="R6610" s="10" t="s">
        <v>6852</v>
      </c>
      <c r="S6610" s="10" t="s">
        <v>16308</v>
      </c>
      <c r="T6610" s="10" t="s">
        <v>16309</v>
      </c>
    </row>
    <row r="6611" spans="1:20" s="1" customFormat="1" ht="38.25" x14ac:dyDescent="0.2">
      <c r="A6611" s="10" t="s">
        <v>16015</v>
      </c>
      <c r="B6611" s="6" t="str">
        <f t="shared" si="832"/>
        <v>P</v>
      </c>
      <c r="C6611" s="10" t="s">
        <v>8326</v>
      </c>
      <c r="D6611" s="6"/>
      <c r="E6611" s="10" t="s">
        <v>13021</v>
      </c>
      <c r="F6611" s="10" t="s">
        <v>13412</v>
      </c>
      <c r="G6611" s="6"/>
      <c r="H6611" s="6"/>
      <c r="I6611" s="6"/>
      <c r="J6611" s="6" t="str">
        <f t="shared" si="833"/>
        <v>2001-P-3</v>
      </c>
      <c r="K6611" s="6" t="str">
        <f t="shared" si="830"/>
        <v>2001-P-3</v>
      </c>
      <c r="L6611" s="10" t="s">
        <v>6720</v>
      </c>
      <c r="M6611" s="10" t="s">
        <v>8617</v>
      </c>
      <c r="N6611" s="10" t="s">
        <v>8597</v>
      </c>
      <c r="O6611" s="10" t="s">
        <v>9867</v>
      </c>
      <c r="P6611" s="6" t="str">
        <f t="shared" si="831"/>
        <v>Steve Pendleton</v>
      </c>
      <c r="Q6611" s="10" t="s">
        <v>16310</v>
      </c>
      <c r="R6611" s="10" t="s">
        <v>3486</v>
      </c>
      <c r="S6611" s="10" t="s">
        <v>11039</v>
      </c>
      <c r="T6611" s="10" t="s">
        <v>16311</v>
      </c>
    </row>
    <row r="6612" spans="1:20" s="1" customFormat="1" ht="25.5" x14ac:dyDescent="0.2">
      <c r="A6612" s="10" t="s">
        <v>16015</v>
      </c>
      <c r="B6612" s="6" t="str">
        <f t="shared" si="832"/>
        <v>P</v>
      </c>
      <c r="C6612" s="10" t="s">
        <v>8099</v>
      </c>
      <c r="D6612" s="6"/>
      <c r="E6612" s="10" t="s">
        <v>13021</v>
      </c>
      <c r="F6612" s="10" t="s">
        <v>13412</v>
      </c>
      <c r="G6612" s="6"/>
      <c r="H6612" s="6"/>
      <c r="I6612" s="6"/>
      <c r="J6612" s="6" t="str">
        <f t="shared" si="833"/>
        <v>2001-P-4</v>
      </c>
      <c r="K6612" s="6" t="str">
        <f t="shared" si="830"/>
        <v>2001-P-4</v>
      </c>
      <c r="L6612" s="10" t="s">
        <v>6720</v>
      </c>
      <c r="M6612" s="10" t="s">
        <v>8396</v>
      </c>
      <c r="N6612" s="10" t="s">
        <v>8694</v>
      </c>
      <c r="O6612" s="10" t="s">
        <v>9641</v>
      </c>
      <c r="P6612" s="6" t="str">
        <f t="shared" si="831"/>
        <v>Steve Pendleton</v>
      </c>
      <c r="Q6612" s="10" t="s">
        <v>16312</v>
      </c>
      <c r="R6612" s="10" t="s">
        <v>16313</v>
      </c>
      <c r="S6612" s="10" t="s">
        <v>16314</v>
      </c>
      <c r="T6612" s="10" t="s">
        <v>16315</v>
      </c>
    </row>
    <row r="6613" spans="1:20" s="1" customFormat="1" ht="25.5" x14ac:dyDescent="0.2">
      <c r="A6613" s="10" t="s">
        <v>16015</v>
      </c>
      <c r="B6613" s="6" t="str">
        <f t="shared" si="832"/>
        <v>P</v>
      </c>
      <c r="C6613" s="10" t="s">
        <v>8318</v>
      </c>
      <c r="D6613" s="6"/>
      <c r="E6613" s="10" t="s">
        <v>16316</v>
      </c>
      <c r="F6613" s="10" t="s">
        <v>16317</v>
      </c>
      <c r="G6613" s="6"/>
      <c r="H6613" s="6"/>
      <c r="I6613" s="6"/>
      <c r="J6613" s="6" t="str">
        <f t="shared" si="833"/>
        <v>2001-P-5</v>
      </c>
      <c r="K6613" s="6" t="str">
        <f t="shared" si="830"/>
        <v>2001-P-5</v>
      </c>
      <c r="L6613" s="10" t="s">
        <v>15</v>
      </c>
      <c r="M6613" s="6"/>
      <c r="N6613" s="6"/>
      <c r="O6613" s="10" t="s">
        <v>9957</v>
      </c>
      <c r="P6613" s="6" t="str">
        <f t="shared" si="831"/>
        <v>Edward B. Proud</v>
      </c>
      <c r="Q6613" s="10" t="s">
        <v>16318</v>
      </c>
      <c r="R6613" s="10" t="s">
        <v>18</v>
      </c>
      <c r="S6613" s="10" t="s">
        <v>1792</v>
      </c>
      <c r="T6613" s="10" t="s">
        <v>16319</v>
      </c>
    </row>
    <row r="6614" spans="1:20" s="1" customFormat="1" x14ac:dyDescent="0.2">
      <c r="A6614" s="10" t="s">
        <v>16015</v>
      </c>
      <c r="B6614" s="6" t="str">
        <f t="shared" si="832"/>
        <v>P</v>
      </c>
      <c r="C6614" s="10" t="s">
        <v>8252</v>
      </c>
      <c r="D6614" s="6"/>
      <c r="E6614" s="10" t="s">
        <v>16316</v>
      </c>
      <c r="F6614" s="10" t="s">
        <v>16317</v>
      </c>
      <c r="G6614" s="6"/>
      <c r="H6614" s="6"/>
      <c r="I6614" s="6"/>
      <c r="J6614" s="6" t="str">
        <f t="shared" si="833"/>
        <v>2001-P-6</v>
      </c>
      <c r="K6614" s="6" t="str">
        <f t="shared" si="830"/>
        <v>2001-P-6</v>
      </c>
      <c r="L6614" s="10" t="s">
        <v>1794</v>
      </c>
      <c r="M6614" s="6"/>
      <c r="N6614" s="6"/>
      <c r="O6614" s="10" t="s">
        <v>9958</v>
      </c>
      <c r="P6614" s="6" t="str">
        <f t="shared" ref="P6614:P6641" si="834">CONCATENATE(E6614,F6614)</f>
        <v>Edward B. Proud</v>
      </c>
      <c r="Q6614" s="10" t="s">
        <v>16320</v>
      </c>
      <c r="R6614" s="10" t="s">
        <v>18</v>
      </c>
      <c r="S6614" s="10" t="s">
        <v>1186</v>
      </c>
      <c r="T6614" s="6"/>
    </row>
    <row r="6615" spans="1:20" s="1" customFormat="1" ht="38.25" x14ac:dyDescent="0.2">
      <c r="A6615" s="10" t="s">
        <v>16015</v>
      </c>
      <c r="B6615" s="6" t="str">
        <f t="shared" si="832"/>
        <v>P</v>
      </c>
      <c r="C6615" s="10" t="s">
        <v>8096</v>
      </c>
      <c r="D6615" s="6"/>
      <c r="E6615" s="10" t="s">
        <v>16316</v>
      </c>
      <c r="F6615" s="10" t="s">
        <v>16317</v>
      </c>
      <c r="G6615" s="6"/>
      <c r="H6615" s="6"/>
      <c r="I6615" s="6"/>
      <c r="J6615" s="6" t="str">
        <f t="shared" si="833"/>
        <v>2001-P-7</v>
      </c>
      <c r="K6615" s="6" t="str">
        <f t="shared" si="830"/>
        <v>2001-P-7</v>
      </c>
      <c r="L6615" s="10" t="s">
        <v>1794</v>
      </c>
      <c r="M6615" s="6"/>
      <c r="N6615" s="6"/>
      <c r="O6615" s="10" t="s">
        <v>9959</v>
      </c>
      <c r="P6615" s="6" t="str">
        <f t="shared" si="834"/>
        <v>Edward B. Proud</v>
      </c>
      <c r="Q6615" s="10" t="s">
        <v>16321</v>
      </c>
      <c r="R6615" s="10" t="s">
        <v>4538</v>
      </c>
      <c r="S6615" s="10" t="s">
        <v>16322</v>
      </c>
      <c r="T6615" s="6"/>
    </row>
    <row r="6616" spans="1:20" s="1" customFormat="1" ht="25.5" x14ac:dyDescent="0.2">
      <c r="A6616" s="10" t="s">
        <v>16015</v>
      </c>
      <c r="B6616" s="6" t="str">
        <f t="shared" si="832"/>
        <v>P</v>
      </c>
      <c r="C6616" s="10" t="s">
        <v>8097</v>
      </c>
      <c r="D6616" s="6"/>
      <c r="E6616" s="10" t="s">
        <v>16316</v>
      </c>
      <c r="F6616" s="10" t="s">
        <v>16317</v>
      </c>
      <c r="G6616" s="6"/>
      <c r="H6616" s="6"/>
      <c r="I6616" s="6"/>
      <c r="J6616" s="6" t="str">
        <f t="shared" si="833"/>
        <v>2001-P-8</v>
      </c>
      <c r="K6616" s="6" t="str">
        <f t="shared" si="830"/>
        <v>2001-P-8</v>
      </c>
      <c r="L6616" s="10" t="s">
        <v>1794</v>
      </c>
      <c r="M6616" s="6"/>
      <c r="N6616" s="6"/>
      <c r="O6616" s="10" t="s">
        <v>9960</v>
      </c>
      <c r="P6616" s="6" t="str">
        <f t="shared" si="834"/>
        <v>Edward B. Proud</v>
      </c>
      <c r="Q6616" s="10" t="s">
        <v>16323</v>
      </c>
      <c r="R6616" s="10" t="s">
        <v>4538</v>
      </c>
      <c r="S6616" s="10" t="s">
        <v>16324</v>
      </c>
      <c r="T6616" s="6"/>
    </row>
    <row r="6617" spans="1:20" s="1" customFormat="1" ht="89.25" x14ac:dyDescent="0.2">
      <c r="A6617" s="10" t="s">
        <v>16015</v>
      </c>
      <c r="B6617" s="6" t="str">
        <f t="shared" si="832"/>
        <v>P</v>
      </c>
      <c r="C6617" s="10" t="s">
        <v>8330</v>
      </c>
      <c r="D6617" s="6"/>
      <c r="E6617" s="10" t="s">
        <v>16316</v>
      </c>
      <c r="F6617" s="10" t="s">
        <v>16317</v>
      </c>
      <c r="G6617" s="6"/>
      <c r="H6617" s="6"/>
      <c r="I6617" s="6"/>
      <c r="J6617" s="6" t="str">
        <f t="shared" si="833"/>
        <v>2001-P-9</v>
      </c>
      <c r="K6617" s="6" t="str">
        <f t="shared" si="830"/>
        <v>2001-P-9</v>
      </c>
      <c r="L6617" s="10" t="s">
        <v>1794</v>
      </c>
      <c r="M6617" s="6"/>
      <c r="N6617" s="6"/>
      <c r="O6617" s="10" t="s">
        <v>9961</v>
      </c>
      <c r="P6617" s="6" t="str">
        <f t="shared" si="834"/>
        <v>Edward B. Proud</v>
      </c>
      <c r="Q6617" s="10" t="s">
        <v>16325</v>
      </c>
      <c r="R6617" s="10" t="s">
        <v>4538</v>
      </c>
      <c r="S6617" s="10" t="s">
        <v>16326</v>
      </c>
      <c r="T6617" s="6"/>
    </row>
    <row r="6618" spans="1:20" s="1" customFormat="1" ht="25.5" x14ac:dyDescent="0.2">
      <c r="A6618" s="10" t="s">
        <v>16015</v>
      </c>
      <c r="B6618" s="6" t="str">
        <f t="shared" si="832"/>
        <v>P</v>
      </c>
      <c r="C6618" s="10" t="s">
        <v>8272</v>
      </c>
      <c r="D6618" s="6"/>
      <c r="E6618" s="10" t="s">
        <v>16316</v>
      </c>
      <c r="F6618" s="10" t="s">
        <v>16317</v>
      </c>
      <c r="G6618" s="6"/>
      <c r="H6618" s="6"/>
      <c r="I6618" s="6"/>
      <c r="J6618" s="6" t="str">
        <f t="shared" si="833"/>
        <v>2001-P-10</v>
      </c>
      <c r="K6618" s="6" t="str">
        <f t="shared" si="830"/>
        <v>2001-P-10</v>
      </c>
      <c r="L6618" s="10" t="s">
        <v>1794</v>
      </c>
      <c r="M6618" s="6"/>
      <c r="N6618" s="6"/>
      <c r="O6618" s="10" t="s">
        <v>9962</v>
      </c>
      <c r="P6618" s="6" t="str">
        <f t="shared" si="834"/>
        <v>Edward B. Proud</v>
      </c>
      <c r="Q6618" s="10" t="s">
        <v>16327</v>
      </c>
      <c r="R6618" s="10" t="s">
        <v>18</v>
      </c>
      <c r="S6618" s="10" t="s">
        <v>4596</v>
      </c>
      <c r="T6618" s="6"/>
    </row>
    <row r="6619" spans="1:20" s="1" customFormat="1" ht="25.5" x14ac:dyDescent="0.2">
      <c r="A6619" s="10" t="s">
        <v>16015</v>
      </c>
      <c r="B6619" s="6" t="str">
        <f t="shared" si="832"/>
        <v>P</v>
      </c>
      <c r="C6619" s="10" t="s">
        <v>8078</v>
      </c>
      <c r="D6619" s="6"/>
      <c r="E6619" s="10" t="s">
        <v>16316</v>
      </c>
      <c r="F6619" s="10" t="s">
        <v>16317</v>
      </c>
      <c r="G6619" s="6"/>
      <c r="H6619" s="6"/>
      <c r="I6619" s="6"/>
      <c r="J6619" s="6" t="str">
        <f t="shared" si="833"/>
        <v>2001-P-11</v>
      </c>
      <c r="K6619" s="6" t="str">
        <f t="shared" si="830"/>
        <v>2001-P-11</v>
      </c>
      <c r="L6619" s="10" t="s">
        <v>1794</v>
      </c>
      <c r="M6619" s="6"/>
      <c r="N6619" s="6"/>
      <c r="O6619" s="10" t="s">
        <v>9963</v>
      </c>
      <c r="P6619" s="6" t="str">
        <f t="shared" si="834"/>
        <v>Edward B. Proud</v>
      </c>
      <c r="Q6619" s="10" t="s">
        <v>16328</v>
      </c>
      <c r="R6619" s="10" t="s">
        <v>18</v>
      </c>
      <c r="S6619" s="10" t="s">
        <v>16329</v>
      </c>
      <c r="T6619" s="6"/>
    </row>
    <row r="6620" spans="1:20" s="1" customFormat="1" ht="25.5" x14ac:dyDescent="0.2">
      <c r="A6620" s="10" t="s">
        <v>16015</v>
      </c>
      <c r="B6620" s="6" t="str">
        <f t="shared" si="832"/>
        <v>P</v>
      </c>
      <c r="C6620" s="10" t="s">
        <v>8305</v>
      </c>
      <c r="D6620" s="6"/>
      <c r="E6620" s="10" t="s">
        <v>16316</v>
      </c>
      <c r="F6620" s="10" t="s">
        <v>16317</v>
      </c>
      <c r="G6620" s="6"/>
      <c r="H6620" s="6"/>
      <c r="I6620" s="6"/>
      <c r="J6620" s="6" t="str">
        <f t="shared" si="833"/>
        <v>2001-P-12</v>
      </c>
      <c r="K6620" s="6" t="str">
        <f t="shared" si="830"/>
        <v>2001-P-12</v>
      </c>
      <c r="L6620" s="10" t="s">
        <v>1794</v>
      </c>
      <c r="M6620" s="6"/>
      <c r="N6620" s="6"/>
      <c r="O6620" s="10" t="s">
        <v>9011</v>
      </c>
      <c r="P6620" s="6" t="str">
        <f t="shared" si="834"/>
        <v>Edward B. Proud</v>
      </c>
      <c r="Q6620" s="10" t="s">
        <v>16330</v>
      </c>
      <c r="R6620" s="10" t="s">
        <v>18</v>
      </c>
      <c r="S6620" s="10" t="s">
        <v>1273</v>
      </c>
      <c r="T6620" s="6"/>
    </row>
    <row r="6621" spans="1:20" s="1" customFormat="1" ht="25.5" x14ac:dyDescent="0.2">
      <c r="A6621" s="10" t="s">
        <v>16015</v>
      </c>
      <c r="B6621" s="6" t="str">
        <f t="shared" si="832"/>
        <v>P</v>
      </c>
      <c r="C6621" s="10" t="s">
        <v>8080</v>
      </c>
      <c r="D6621" s="6"/>
      <c r="E6621" s="10" t="s">
        <v>16316</v>
      </c>
      <c r="F6621" s="10" t="s">
        <v>16317</v>
      </c>
      <c r="G6621" s="6"/>
      <c r="H6621" s="6"/>
      <c r="I6621" s="6"/>
      <c r="J6621" s="6" t="str">
        <f t="shared" si="833"/>
        <v>2001-P-13</v>
      </c>
      <c r="K6621" s="6" t="str">
        <f t="shared" si="830"/>
        <v>2001-P-13</v>
      </c>
      <c r="L6621" s="10" t="s">
        <v>1794</v>
      </c>
      <c r="M6621" s="6"/>
      <c r="N6621" s="6"/>
      <c r="O6621" s="10" t="s">
        <v>8803</v>
      </c>
      <c r="P6621" s="6" t="str">
        <f t="shared" si="834"/>
        <v>Edward B. Proud</v>
      </c>
      <c r="Q6621" s="10" t="s">
        <v>16331</v>
      </c>
      <c r="R6621" s="10" t="s">
        <v>18</v>
      </c>
      <c r="S6621" s="10" t="s">
        <v>11853</v>
      </c>
      <c r="T6621" s="6"/>
    </row>
    <row r="6622" spans="1:20" s="1" customFormat="1" x14ac:dyDescent="0.2">
      <c r="A6622" s="10" t="s">
        <v>16015</v>
      </c>
      <c r="B6622" s="6" t="str">
        <f t="shared" si="832"/>
        <v>P</v>
      </c>
      <c r="C6622" s="10" t="s">
        <v>8081</v>
      </c>
      <c r="D6622" s="6"/>
      <c r="E6622" s="10" t="s">
        <v>16316</v>
      </c>
      <c r="F6622" s="10" t="s">
        <v>16317</v>
      </c>
      <c r="G6622" s="6"/>
      <c r="H6622" s="6"/>
      <c r="I6622" s="6"/>
      <c r="J6622" s="6" t="str">
        <f t="shared" si="833"/>
        <v>2001-P-14</v>
      </c>
      <c r="K6622" s="6" t="str">
        <f t="shared" si="830"/>
        <v>2001-P-14</v>
      </c>
      <c r="L6622" s="10" t="s">
        <v>1794</v>
      </c>
      <c r="M6622" s="6"/>
      <c r="N6622" s="6"/>
      <c r="O6622" s="10" t="s">
        <v>9964</v>
      </c>
      <c r="P6622" s="6" t="str">
        <f t="shared" si="834"/>
        <v>Edward B. Proud</v>
      </c>
      <c r="Q6622" s="10" t="s">
        <v>16332</v>
      </c>
      <c r="R6622" s="10" t="s">
        <v>18</v>
      </c>
      <c r="S6622" s="10" t="s">
        <v>25</v>
      </c>
      <c r="T6622" s="6"/>
    </row>
    <row r="6623" spans="1:20" s="1" customFormat="1" x14ac:dyDescent="0.2">
      <c r="A6623" s="10" t="s">
        <v>16015</v>
      </c>
      <c r="B6623" s="6" t="str">
        <f t="shared" si="832"/>
        <v>P</v>
      </c>
      <c r="C6623" s="10" t="s">
        <v>8082</v>
      </c>
      <c r="D6623" s="6"/>
      <c r="E6623" s="10" t="s">
        <v>16333</v>
      </c>
      <c r="F6623" s="10" t="s">
        <v>16317</v>
      </c>
      <c r="G6623" s="6"/>
      <c r="H6623" s="6"/>
      <c r="I6623" s="6"/>
      <c r="J6623" s="6" t="str">
        <f t="shared" si="833"/>
        <v>2001-P-15</v>
      </c>
      <c r="K6623" s="6" t="str">
        <f t="shared" si="830"/>
        <v>2001-P-15</v>
      </c>
      <c r="L6623" s="10" t="s">
        <v>6720</v>
      </c>
      <c r="M6623" s="10" t="s">
        <v>8617</v>
      </c>
      <c r="N6623" s="10" t="s">
        <v>8129</v>
      </c>
      <c r="O6623" s="10" t="s">
        <v>8098</v>
      </c>
      <c r="P6623" s="6" t="str">
        <f t="shared" si="834"/>
        <v>E.W. Proud</v>
      </c>
      <c r="Q6623" s="10" t="s">
        <v>16334</v>
      </c>
      <c r="R6623" s="10" t="s">
        <v>18</v>
      </c>
      <c r="S6623" s="10" t="s">
        <v>11034</v>
      </c>
      <c r="T6623" s="10" t="s">
        <v>16335</v>
      </c>
    </row>
    <row r="6624" spans="1:20" s="1" customFormat="1" ht="25.5" x14ac:dyDescent="0.2">
      <c r="A6624" s="10" t="s">
        <v>16015</v>
      </c>
      <c r="B6624" s="6" t="str">
        <f t="shared" si="832"/>
        <v>R</v>
      </c>
      <c r="C6624" s="10" t="s">
        <v>8241</v>
      </c>
      <c r="D6624" s="6"/>
      <c r="E6624" s="10" t="s">
        <v>16336</v>
      </c>
      <c r="F6624" s="10" t="s">
        <v>12819</v>
      </c>
      <c r="G6624" s="6"/>
      <c r="H6624" s="6"/>
      <c r="I6624" s="6"/>
      <c r="J6624" s="6" t="str">
        <f t="shared" si="833"/>
        <v>2001-R-1</v>
      </c>
      <c r="K6624" s="6" t="str">
        <f t="shared" si="830"/>
        <v>2001-R-1</v>
      </c>
      <c r="L6624" s="10" t="s">
        <v>6720</v>
      </c>
      <c r="M6624" s="10" t="s">
        <v>8617</v>
      </c>
      <c r="N6624" s="10" t="s">
        <v>8129</v>
      </c>
      <c r="O6624" s="10" t="s">
        <v>9898</v>
      </c>
      <c r="P6624" s="6" t="str">
        <f t="shared" si="834"/>
        <v>Colin G Riddell</v>
      </c>
      <c r="Q6624" s="10" t="s">
        <v>16337</v>
      </c>
      <c r="R6624" s="10" t="s">
        <v>186</v>
      </c>
      <c r="S6624" s="10" t="s">
        <v>16338</v>
      </c>
      <c r="T6624" s="10" t="s">
        <v>16339</v>
      </c>
    </row>
    <row r="6625" spans="1:20" s="1" customFormat="1" x14ac:dyDescent="0.2">
      <c r="A6625" s="10" t="s">
        <v>16015</v>
      </c>
      <c r="B6625" s="6" t="str">
        <f t="shared" si="832"/>
        <v>R</v>
      </c>
      <c r="C6625" s="10" t="s">
        <v>8273</v>
      </c>
      <c r="D6625" s="6"/>
      <c r="E6625" s="10" t="s">
        <v>16340</v>
      </c>
      <c r="F6625" s="10" t="s">
        <v>16341</v>
      </c>
      <c r="G6625" s="6"/>
      <c r="H6625" s="6"/>
      <c r="I6625" s="6"/>
      <c r="J6625" s="6" t="str">
        <f t="shared" si="833"/>
        <v>2001-R-2</v>
      </c>
      <c r="K6625" s="6" t="str">
        <f t="shared" si="830"/>
        <v>2001-R-2</v>
      </c>
      <c r="L6625" s="10" t="s">
        <v>6720</v>
      </c>
      <c r="M6625" s="10" t="s">
        <v>8617</v>
      </c>
      <c r="N6625" s="10" t="s">
        <v>8597</v>
      </c>
      <c r="O6625" s="10" t="s">
        <v>8174</v>
      </c>
      <c r="P6625" s="6" t="str">
        <f t="shared" si="834"/>
        <v>Erick Reeber</v>
      </c>
      <c r="Q6625" s="10" t="s">
        <v>16342</v>
      </c>
      <c r="R6625" s="10" t="s">
        <v>258</v>
      </c>
      <c r="S6625" s="10" t="s">
        <v>3809</v>
      </c>
      <c r="T6625" s="10" t="s">
        <v>16343</v>
      </c>
    </row>
    <row r="6626" spans="1:20" s="1" customFormat="1" x14ac:dyDescent="0.2">
      <c r="A6626" s="10" t="s">
        <v>16015</v>
      </c>
      <c r="B6626" s="6" t="str">
        <f t="shared" si="832"/>
        <v>R</v>
      </c>
      <c r="C6626" s="10" t="s">
        <v>8326</v>
      </c>
      <c r="D6626" s="6"/>
      <c r="E6626" s="10" t="s">
        <v>16344</v>
      </c>
      <c r="F6626" s="10" t="s">
        <v>4476</v>
      </c>
      <c r="G6626" s="6"/>
      <c r="H6626" s="6"/>
      <c r="I6626" s="6"/>
      <c r="J6626" s="6" t="str">
        <f t="shared" si="833"/>
        <v>2001-R-3</v>
      </c>
      <c r="K6626" s="6" t="str">
        <f t="shared" si="830"/>
        <v>2001-R-3</v>
      </c>
      <c r="L6626" s="10" t="s">
        <v>13839</v>
      </c>
      <c r="M6626" s="6"/>
      <c r="N6626" s="10" t="s">
        <v>8085</v>
      </c>
      <c r="O6626" s="10" t="s">
        <v>9737</v>
      </c>
      <c r="P6626" s="6" t="str">
        <f t="shared" si="834"/>
        <v>Clément Ray</v>
      </c>
      <c r="Q6626" s="10" t="s">
        <v>16345</v>
      </c>
      <c r="R6626" s="10" t="s">
        <v>18</v>
      </c>
      <c r="S6626" s="10" t="s">
        <v>5087</v>
      </c>
      <c r="T6626" s="10" t="s">
        <v>13331</v>
      </c>
    </row>
    <row r="6627" spans="1:20" s="1" customFormat="1" ht="25.5" x14ac:dyDescent="0.2">
      <c r="A6627" s="10" t="s">
        <v>16015</v>
      </c>
      <c r="B6627" s="6" t="str">
        <f t="shared" si="832"/>
        <v>S</v>
      </c>
      <c r="C6627" s="10" t="s">
        <v>8241</v>
      </c>
      <c r="D6627" s="6"/>
      <c r="E6627" s="10" t="s">
        <v>3776</v>
      </c>
      <c r="F6627" s="10" t="s">
        <v>15711</v>
      </c>
      <c r="G6627" s="6"/>
      <c r="H6627" s="6"/>
      <c r="I6627" s="6"/>
      <c r="J6627" s="6" t="str">
        <f t="shared" si="833"/>
        <v>2001-S-1</v>
      </c>
      <c r="K6627" s="6" t="str">
        <f t="shared" si="830"/>
        <v>2001-S-1</v>
      </c>
      <c r="L6627" s="10" t="s">
        <v>6720</v>
      </c>
      <c r="M6627" s="10" t="s">
        <v>8617</v>
      </c>
      <c r="N6627" s="10" t="s">
        <v>8565</v>
      </c>
      <c r="O6627" s="10" t="s">
        <v>2608</v>
      </c>
      <c r="P6627" s="6" t="str">
        <f t="shared" si="834"/>
        <v>John Shawley</v>
      </c>
      <c r="Q6627" s="10" t="s">
        <v>16346</v>
      </c>
      <c r="R6627" s="10" t="s">
        <v>18</v>
      </c>
      <c r="S6627" s="10" t="s">
        <v>4963</v>
      </c>
      <c r="T6627" s="10" t="s">
        <v>16347</v>
      </c>
    </row>
    <row r="6628" spans="1:20" s="1" customFormat="1" ht="25.5" x14ac:dyDescent="0.2">
      <c r="A6628" s="10" t="s">
        <v>16015</v>
      </c>
      <c r="B6628" s="6" t="str">
        <f t="shared" si="832"/>
        <v>S</v>
      </c>
      <c r="C6628" s="10" t="s">
        <v>8273</v>
      </c>
      <c r="D6628" s="6"/>
      <c r="E6628" s="10" t="s">
        <v>3776</v>
      </c>
      <c r="F6628" s="10" t="s">
        <v>15711</v>
      </c>
      <c r="G6628" s="6"/>
      <c r="H6628" s="6"/>
      <c r="I6628" s="6"/>
      <c r="J6628" s="6" t="str">
        <f t="shared" si="833"/>
        <v>2001-S-2</v>
      </c>
      <c r="K6628" s="6" t="str">
        <f t="shared" si="830"/>
        <v>2001-S-2</v>
      </c>
      <c r="L6628" s="10" t="s">
        <v>6720</v>
      </c>
      <c r="M6628" s="10" t="s">
        <v>8617</v>
      </c>
      <c r="N6628" s="10" t="s">
        <v>8129</v>
      </c>
      <c r="O6628" s="10" t="s">
        <v>8267</v>
      </c>
      <c r="P6628" s="6" t="str">
        <f t="shared" si="834"/>
        <v>John Shawley</v>
      </c>
      <c r="Q6628" s="10" t="s">
        <v>16348</v>
      </c>
      <c r="R6628" s="10" t="s">
        <v>18</v>
      </c>
      <c r="S6628" s="10" t="s">
        <v>16349</v>
      </c>
      <c r="T6628" s="6"/>
    </row>
    <row r="6629" spans="1:20" s="1" customFormat="1" ht="25.5" x14ac:dyDescent="0.2">
      <c r="A6629" s="10" t="s">
        <v>16015</v>
      </c>
      <c r="B6629" s="6" t="str">
        <f t="shared" si="832"/>
        <v>S</v>
      </c>
      <c r="C6629" s="10" t="s">
        <v>8326</v>
      </c>
      <c r="D6629" s="6"/>
      <c r="E6629" s="10" t="s">
        <v>7947</v>
      </c>
      <c r="F6629" s="10" t="s">
        <v>7948</v>
      </c>
      <c r="G6629" s="6"/>
      <c r="H6629" s="6"/>
      <c r="I6629" s="6"/>
      <c r="J6629" s="6" t="str">
        <f t="shared" si="833"/>
        <v>2001-S-3</v>
      </c>
      <c r="K6629" s="6" t="str">
        <f t="shared" si="830"/>
        <v>2001-S-3</v>
      </c>
      <c r="L6629" s="10" t="s">
        <v>6720</v>
      </c>
      <c r="M6629" s="10" t="s">
        <v>8617</v>
      </c>
      <c r="N6629" s="10" t="s">
        <v>8129</v>
      </c>
      <c r="O6629" s="10" t="s">
        <v>9900</v>
      </c>
      <c r="P6629" s="6" t="str">
        <f t="shared" si="834"/>
        <v>Colin W. Spong</v>
      </c>
      <c r="Q6629" s="10" t="s">
        <v>16350</v>
      </c>
      <c r="R6629" s="10" t="s">
        <v>4936</v>
      </c>
      <c r="S6629" s="10" t="s">
        <v>16351</v>
      </c>
      <c r="T6629" s="10" t="s">
        <v>16352</v>
      </c>
    </row>
    <row r="6630" spans="1:20" s="1" customFormat="1" ht="25.5" x14ac:dyDescent="0.2">
      <c r="A6630" s="10" t="s">
        <v>16015</v>
      </c>
      <c r="B6630" s="6" t="str">
        <f t="shared" si="832"/>
        <v>S</v>
      </c>
      <c r="C6630" s="10" t="s">
        <v>8099</v>
      </c>
      <c r="D6630" s="6"/>
      <c r="E6630" s="10" t="s">
        <v>3776</v>
      </c>
      <c r="F6630" s="10" t="s">
        <v>15711</v>
      </c>
      <c r="G6630" s="6"/>
      <c r="H6630" s="6"/>
      <c r="I6630" s="6"/>
      <c r="J6630" s="6" t="str">
        <f t="shared" si="833"/>
        <v>2001-S-4</v>
      </c>
      <c r="K6630" s="6" t="str">
        <f t="shared" si="830"/>
        <v>2001-S-4</v>
      </c>
      <c r="L6630" s="10" t="s">
        <v>6720</v>
      </c>
      <c r="M6630" s="10" t="s">
        <v>8396</v>
      </c>
      <c r="N6630" s="10" t="s">
        <v>8694</v>
      </c>
      <c r="O6630" s="10" t="s">
        <v>9293</v>
      </c>
      <c r="P6630" s="6" t="str">
        <f t="shared" si="834"/>
        <v>John Shawley</v>
      </c>
      <c r="Q6630" s="10" t="s">
        <v>16353</v>
      </c>
      <c r="R6630" s="10" t="s">
        <v>18</v>
      </c>
      <c r="S6630" s="10" t="s">
        <v>12392</v>
      </c>
      <c r="T6630" s="10" t="s">
        <v>16354</v>
      </c>
    </row>
    <row r="6631" spans="1:20" s="1" customFormat="1" ht="25.5" x14ac:dyDescent="0.2">
      <c r="A6631" s="10" t="s">
        <v>16015</v>
      </c>
      <c r="B6631" s="6" t="str">
        <f t="shared" si="832"/>
        <v>S</v>
      </c>
      <c r="C6631" s="10" t="s">
        <v>8318</v>
      </c>
      <c r="D6631" s="6"/>
      <c r="E6631" s="10" t="s">
        <v>16355</v>
      </c>
      <c r="F6631" s="10" t="s">
        <v>16356</v>
      </c>
      <c r="G6631" s="6"/>
      <c r="H6631" s="6"/>
      <c r="I6631" s="6"/>
      <c r="J6631" s="6" t="str">
        <f t="shared" si="833"/>
        <v>2001-S-5</v>
      </c>
      <c r="K6631" s="6" t="str">
        <f t="shared" si="830"/>
        <v>2001-S-5</v>
      </c>
      <c r="L6631" s="10" t="s">
        <v>5503</v>
      </c>
      <c r="M6631" s="10" t="s">
        <v>8082</v>
      </c>
      <c r="N6631" s="10" t="s">
        <v>8493</v>
      </c>
      <c r="O6631" s="10" t="s">
        <v>9965</v>
      </c>
      <c r="P6631" s="6" t="str">
        <f t="shared" si="834"/>
        <v>Bob Swarbrick</v>
      </c>
      <c r="Q6631" s="10" t="s">
        <v>16357</v>
      </c>
      <c r="R6631" s="10" t="s">
        <v>3486</v>
      </c>
      <c r="S6631" s="10" t="s">
        <v>4204</v>
      </c>
      <c r="T6631" s="10" t="s">
        <v>16358</v>
      </c>
    </row>
    <row r="6632" spans="1:20" s="1" customFormat="1" ht="38.25" x14ac:dyDescent="0.2">
      <c r="A6632" s="10" t="s">
        <v>16015</v>
      </c>
      <c r="B6632" s="6" t="str">
        <f t="shared" si="832"/>
        <v>S</v>
      </c>
      <c r="C6632" s="10" t="s">
        <v>8252</v>
      </c>
      <c r="D6632" s="6"/>
      <c r="E6632" s="10" t="s">
        <v>3776</v>
      </c>
      <c r="F6632" s="10" t="s">
        <v>15711</v>
      </c>
      <c r="G6632" s="6"/>
      <c r="H6632" s="6"/>
      <c r="I6632" s="6"/>
      <c r="J6632" s="6" t="str">
        <f t="shared" si="833"/>
        <v>2001-S-6</v>
      </c>
      <c r="K6632" s="6" t="str">
        <f t="shared" si="830"/>
        <v>2001-S-6</v>
      </c>
      <c r="L6632" s="10" t="s">
        <v>13839</v>
      </c>
      <c r="M6632" s="6"/>
      <c r="N6632" s="10" t="s">
        <v>8085</v>
      </c>
      <c r="O6632" s="10" t="s">
        <v>9930</v>
      </c>
      <c r="P6632" s="6" t="str">
        <f t="shared" si="834"/>
        <v>John Shawley</v>
      </c>
      <c r="Q6632" s="10" t="s">
        <v>16359</v>
      </c>
      <c r="R6632" s="10" t="s">
        <v>18</v>
      </c>
      <c r="S6632" s="10" t="s">
        <v>16360</v>
      </c>
      <c r="T6632" s="10" t="s">
        <v>16361</v>
      </c>
    </row>
    <row r="6633" spans="1:20" s="1" customFormat="1" ht="38.25" x14ac:dyDescent="0.2">
      <c r="A6633" s="10" t="s">
        <v>16015</v>
      </c>
      <c r="B6633" s="6" t="str">
        <f t="shared" si="832"/>
        <v>S</v>
      </c>
      <c r="C6633" s="10" t="s">
        <v>8096</v>
      </c>
      <c r="D6633" s="6"/>
      <c r="E6633" s="10" t="s">
        <v>11714</v>
      </c>
      <c r="F6633" s="10" t="s">
        <v>16362</v>
      </c>
      <c r="G6633" s="6"/>
      <c r="H6633" s="6"/>
      <c r="I6633" s="6"/>
      <c r="J6633" s="6" t="str">
        <f t="shared" si="833"/>
        <v>2001-S-7</v>
      </c>
      <c r="K6633" s="6" t="str">
        <f t="shared" si="830"/>
        <v>2001-S-7</v>
      </c>
      <c r="L6633" s="10" t="s">
        <v>531</v>
      </c>
      <c r="M6633" s="10" t="s">
        <v>8607</v>
      </c>
      <c r="N6633" s="10" t="s">
        <v>8471</v>
      </c>
      <c r="O6633" s="10" t="s">
        <v>9966</v>
      </c>
      <c r="P6633" s="6" t="str">
        <f t="shared" si="834"/>
        <v>Gerald Sattin</v>
      </c>
      <c r="Q6633" s="10" t="s">
        <v>16363</v>
      </c>
      <c r="R6633" s="10" t="s">
        <v>18</v>
      </c>
      <c r="S6633" s="10" t="s">
        <v>11196</v>
      </c>
      <c r="T6633" s="10" t="s">
        <v>16364</v>
      </c>
    </row>
    <row r="6634" spans="1:20" s="1" customFormat="1" x14ac:dyDescent="0.2">
      <c r="A6634" s="10" t="s">
        <v>16015</v>
      </c>
      <c r="B6634" s="6" t="str">
        <f t="shared" si="832"/>
        <v>S</v>
      </c>
      <c r="C6634" s="10" t="s">
        <v>8097</v>
      </c>
      <c r="D6634" s="6"/>
      <c r="E6634" s="10" t="s">
        <v>14004</v>
      </c>
      <c r="F6634" s="10" t="s">
        <v>14005</v>
      </c>
      <c r="G6634" s="6"/>
      <c r="H6634" s="6"/>
      <c r="I6634" s="6"/>
      <c r="J6634" s="6" t="str">
        <f t="shared" si="833"/>
        <v>2001-S-8</v>
      </c>
      <c r="K6634" s="6" t="str">
        <f t="shared" si="830"/>
        <v>2001-S-8</v>
      </c>
      <c r="L6634" s="10" t="s">
        <v>319</v>
      </c>
      <c r="M6634" s="10" t="s">
        <v>8469</v>
      </c>
      <c r="N6634" s="6"/>
      <c r="O6634" s="10">
        <v>100101</v>
      </c>
      <c r="P6634" s="6" t="str">
        <f t="shared" si="834"/>
        <v>Geir Sør-Reime</v>
      </c>
      <c r="Q6634" s="10" t="s">
        <v>16365</v>
      </c>
      <c r="R6634" s="10" t="s">
        <v>18</v>
      </c>
      <c r="S6634" s="10" t="s">
        <v>77</v>
      </c>
      <c r="T6634" s="10" t="s">
        <v>16366</v>
      </c>
    </row>
    <row r="6635" spans="1:20" s="1" customFormat="1" x14ac:dyDescent="0.2">
      <c r="A6635" s="10" t="s">
        <v>16015</v>
      </c>
      <c r="B6635" s="6" t="str">
        <f t="shared" si="832"/>
        <v>T</v>
      </c>
      <c r="C6635" s="10" t="s">
        <v>8241</v>
      </c>
      <c r="D6635" s="6"/>
      <c r="E6635" s="10" t="s">
        <v>10529</v>
      </c>
      <c r="F6635" s="10" t="s">
        <v>7441</v>
      </c>
      <c r="G6635" s="6"/>
      <c r="H6635" s="6"/>
      <c r="I6635" s="6"/>
      <c r="J6635" s="6" t="str">
        <f t="shared" si="833"/>
        <v>2001-T-1</v>
      </c>
      <c r="K6635" s="6" t="str">
        <f t="shared" si="830"/>
        <v>2001-T-1</v>
      </c>
      <c r="L6635" s="10" t="s">
        <v>6720</v>
      </c>
      <c r="M6635" s="10" t="s">
        <v>8617</v>
      </c>
      <c r="N6635" s="10" t="s">
        <v>8565</v>
      </c>
      <c r="O6635" s="10" t="s">
        <v>8090</v>
      </c>
      <c r="P6635" s="6" t="str">
        <f t="shared" si="834"/>
        <v>Dave Tarry</v>
      </c>
      <c r="Q6635" s="10" t="s">
        <v>254</v>
      </c>
      <c r="R6635" s="10" t="s">
        <v>5472</v>
      </c>
      <c r="S6635" s="10" t="s">
        <v>5271</v>
      </c>
      <c r="T6635" s="6"/>
    </row>
    <row r="6636" spans="1:20" s="1" customFormat="1" x14ac:dyDescent="0.2">
      <c r="A6636" s="10" t="s">
        <v>16015</v>
      </c>
      <c r="B6636" s="6" t="str">
        <f t="shared" si="832"/>
        <v>T</v>
      </c>
      <c r="C6636" s="10" t="s">
        <v>8273</v>
      </c>
      <c r="D6636" s="6"/>
      <c r="E6636" s="10" t="s">
        <v>10529</v>
      </c>
      <c r="F6636" s="10" t="s">
        <v>7441</v>
      </c>
      <c r="G6636" s="6"/>
      <c r="H6636" s="6"/>
      <c r="I6636" s="6"/>
      <c r="J6636" s="6" t="str">
        <f t="shared" si="833"/>
        <v>2001-T-2</v>
      </c>
      <c r="K6636" s="6" t="str">
        <f t="shared" si="830"/>
        <v>2001-T-2</v>
      </c>
      <c r="L6636" s="10" t="s">
        <v>6720</v>
      </c>
      <c r="M6636" s="10" t="s">
        <v>8617</v>
      </c>
      <c r="N6636" s="10" t="s">
        <v>8129</v>
      </c>
      <c r="O6636" s="10" t="s">
        <v>8630</v>
      </c>
      <c r="P6636" s="6" t="str">
        <f t="shared" si="834"/>
        <v>Dave Tarry</v>
      </c>
      <c r="Q6636" s="10" t="s">
        <v>254</v>
      </c>
      <c r="R6636" s="10" t="s">
        <v>5472</v>
      </c>
      <c r="S6636" s="10" t="s">
        <v>5271</v>
      </c>
      <c r="T6636" s="6"/>
    </row>
    <row r="6637" spans="1:20" s="1" customFormat="1" ht="38.25" x14ac:dyDescent="0.2">
      <c r="A6637" s="10" t="s">
        <v>16015</v>
      </c>
      <c r="B6637" s="6" t="str">
        <f t="shared" si="832"/>
        <v>T</v>
      </c>
      <c r="C6637" s="10" t="s">
        <v>8326</v>
      </c>
      <c r="D6637" s="6"/>
      <c r="E6637" s="10" t="s">
        <v>10529</v>
      </c>
      <c r="F6637" s="10" t="s">
        <v>7441</v>
      </c>
      <c r="G6637" s="6"/>
      <c r="H6637" s="6"/>
      <c r="I6637" s="6"/>
      <c r="J6637" s="6" t="str">
        <f t="shared" si="833"/>
        <v>2001-T-3</v>
      </c>
      <c r="K6637" s="6" t="str">
        <f t="shared" si="830"/>
        <v>2001-T-3</v>
      </c>
      <c r="L6637" s="10" t="s">
        <v>6720</v>
      </c>
      <c r="M6637" s="10" t="s">
        <v>8617</v>
      </c>
      <c r="N6637" s="10" t="s">
        <v>8597</v>
      </c>
      <c r="O6637" s="10" t="s">
        <v>67</v>
      </c>
      <c r="P6637" s="6" t="str">
        <f t="shared" si="834"/>
        <v>Dave Tarry</v>
      </c>
      <c r="Q6637" s="10" t="s">
        <v>16367</v>
      </c>
      <c r="R6637" s="10" t="s">
        <v>18</v>
      </c>
      <c r="S6637" s="10" t="s">
        <v>4451</v>
      </c>
      <c r="T6637" s="10" t="s">
        <v>16368</v>
      </c>
    </row>
    <row r="6638" spans="1:20" s="1" customFormat="1" ht="38.25" x14ac:dyDescent="0.2">
      <c r="A6638" s="10" t="s">
        <v>16015</v>
      </c>
      <c r="B6638" s="6" t="str">
        <f t="shared" si="832"/>
        <v>T</v>
      </c>
      <c r="C6638" s="10" t="s">
        <v>8099</v>
      </c>
      <c r="D6638" s="6"/>
      <c r="E6638" s="10" t="s">
        <v>13457</v>
      </c>
      <c r="F6638" s="10" t="s">
        <v>13458</v>
      </c>
      <c r="G6638" s="6"/>
      <c r="H6638" s="6"/>
      <c r="I6638" s="6"/>
      <c r="J6638" s="6" t="str">
        <f t="shared" si="833"/>
        <v>2001-T-4</v>
      </c>
      <c r="K6638" s="6" t="str">
        <f t="shared" si="830"/>
        <v>2001-T-4</v>
      </c>
      <c r="L6638" s="10" t="s">
        <v>319</v>
      </c>
      <c r="M6638" s="10" t="s">
        <v>8469</v>
      </c>
      <c r="N6638" s="10" t="s">
        <v>8097</v>
      </c>
      <c r="O6638" s="10" t="s">
        <v>9967</v>
      </c>
      <c r="P6638" s="6" t="str">
        <f t="shared" si="834"/>
        <v>Reg Taylor</v>
      </c>
      <c r="Q6638" s="10" t="s">
        <v>16369</v>
      </c>
      <c r="R6638" s="10" t="s">
        <v>18</v>
      </c>
      <c r="S6638" s="10" t="s">
        <v>3842</v>
      </c>
      <c r="T6638" s="10" t="s">
        <v>16370</v>
      </c>
    </row>
    <row r="6639" spans="1:20" s="1" customFormat="1" ht="38.25" x14ac:dyDescent="0.2">
      <c r="A6639" s="10" t="s">
        <v>16015</v>
      </c>
      <c r="B6639" s="6" t="str">
        <f t="shared" si="832"/>
        <v>T</v>
      </c>
      <c r="C6639" s="10" t="s">
        <v>8318</v>
      </c>
      <c r="D6639" s="6"/>
      <c r="E6639" s="10" t="s">
        <v>10529</v>
      </c>
      <c r="F6639" s="10" t="s">
        <v>7441</v>
      </c>
      <c r="G6639" s="6"/>
      <c r="H6639" s="6"/>
      <c r="I6639" s="6"/>
      <c r="J6639" s="6" t="str">
        <f t="shared" si="833"/>
        <v>2001-T-5</v>
      </c>
      <c r="K6639" s="6" t="str">
        <f t="shared" si="830"/>
        <v>2001-T-5</v>
      </c>
      <c r="L6639" s="10" t="s">
        <v>6720</v>
      </c>
      <c r="M6639" s="10" t="s">
        <v>8617</v>
      </c>
      <c r="N6639" s="10" t="s">
        <v>8129</v>
      </c>
      <c r="O6639" s="10" t="s">
        <v>9968</v>
      </c>
      <c r="P6639" s="6" t="str">
        <f t="shared" si="834"/>
        <v>Dave Tarry</v>
      </c>
      <c r="Q6639" s="10" t="s">
        <v>16371</v>
      </c>
      <c r="R6639" s="10" t="s">
        <v>18</v>
      </c>
      <c r="S6639" s="10" t="s">
        <v>16372</v>
      </c>
      <c r="T6639" s="10" t="s">
        <v>16373</v>
      </c>
    </row>
    <row r="6640" spans="1:20" s="1" customFormat="1" x14ac:dyDescent="0.2">
      <c r="A6640" s="10" t="s">
        <v>16015</v>
      </c>
      <c r="B6640" s="6" t="str">
        <f t="shared" si="832"/>
        <v>W</v>
      </c>
      <c r="C6640" s="10" t="s">
        <v>8241</v>
      </c>
      <c r="D6640" s="6"/>
      <c r="E6640" s="10" t="s">
        <v>16374</v>
      </c>
      <c r="F6640" s="10" t="s">
        <v>16375</v>
      </c>
      <c r="G6640" s="6"/>
      <c r="H6640" s="6"/>
      <c r="I6640" s="6"/>
      <c r="J6640" s="6" t="str">
        <f t="shared" si="833"/>
        <v>2001-W-1</v>
      </c>
      <c r="K6640" s="6" t="str">
        <f t="shared" si="830"/>
        <v>2001-W-1</v>
      </c>
      <c r="L6640" s="10" t="s">
        <v>6720</v>
      </c>
      <c r="M6640" s="10" t="s">
        <v>8617</v>
      </c>
      <c r="N6640" s="10" t="s">
        <v>8129</v>
      </c>
      <c r="O6640" s="10" t="s">
        <v>8355</v>
      </c>
      <c r="P6640" s="6" t="str">
        <f t="shared" si="834"/>
        <v>Nick Wraith</v>
      </c>
      <c r="Q6640" s="10" t="s">
        <v>16376</v>
      </c>
      <c r="R6640" s="10" t="s">
        <v>186</v>
      </c>
      <c r="S6640" s="10" t="s">
        <v>16377</v>
      </c>
      <c r="T6640" s="10" t="s">
        <v>16378</v>
      </c>
    </row>
    <row r="6641" spans="1:20" s="1" customFormat="1" ht="51" x14ac:dyDescent="0.2">
      <c r="A6641" s="10" t="s">
        <v>16015</v>
      </c>
      <c r="B6641" s="6" t="str">
        <f t="shared" si="832"/>
        <v>V</v>
      </c>
      <c r="C6641" s="10" t="s">
        <v>8241</v>
      </c>
      <c r="D6641" s="6"/>
      <c r="E6641" s="10" t="s">
        <v>15427</v>
      </c>
      <c r="F6641" s="10" t="s">
        <v>15428</v>
      </c>
      <c r="G6641" s="6"/>
      <c r="H6641" s="6"/>
      <c r="I6641" s="6"/>
      <c r="J6641" s="6" t="str">
        <f t="shared" si="833"/>
        <v>2001-V-1</v>
      </c>
      <c r="K6641" s="6" t="str">
        <f t="shared" si="830"/>
        <v>2001-V-1</v>
      </c>
      <c r="L6641" s="10" t="s">
        <v>6299</v>
      </c>
      <c r="M6641" s="6"/>
      <c r="N6641" s="10" t="s">
        <v>8472</v>
      </c>
      <c r="O6641" s="10" t="s">
        <v>9629</v>
      </c>
      <c r="P6641" s="6" t="str">
        <f t="shared" si="834"/>
        <v>R. V. M. Vousden</v>
      </c>
      <c r="Q6641" s="10" t="s">
        <v>16379</v>
      </c>
      <c r="R6641" s="10" t="s">
        <v>697</v>
      </c>
      <c r="S6641" s="10" t="s">
        <v>16380</v>
      </c>
      <c r="T6641" s="10" t="s">
        <v>16381</v>
      </c>
    </row>
    <row r="6642" spans="1:20" s="1" customFormat="1" ht="38.25" x14ac:dyDescent="0.2">
      <c r="A6642" s="10" t="s">
        <v>16382</v>
      </c>
      <c r="B6642" s="6" t="str">
        <f t="shared" si="832"/>
        <v/>
      </c>
      <c r="C6642" s="10" t="s">
        <v>8241</v>
      </c>
      <c r="D6642" s="6"/>
      <c r="E6642" s="10" t="s">
        <v>3010</v>
      </c>
      <c r="F6642" s="6"/>
      <c r="G6642" s="10" t="s">
        <v>16383</v>
      </c>
      <c r="H6642" s="6"/>
      <c r="I6642" s="6"/>
      <c r="J6642" s="6" t="str">
        <f t="shared" si="833"/>
        <v>2002--1</v>
      </c>
      <c r="K6642" s="6" t="str">
        <f t="shared" si="830"/>
        <v>2002--1</v>
      </c>
      <c r="L6642" s="10" t="s">
        <v>6720</v>
      </c>
      <c r="M6642" s="10" t="s">
        <v>8396</v>
      </c>
      <c r="N6642" s="10" t="s">
        <v>8655</v>
      </c>
      <c r="O6642" s="10" t="s">
        <v>8106</v>
      </c>
      <c r="P6642" s="6" t="str">
        <f>CONCATENATE(E6642,F6642,G6642)</f>
        <v xml:space="preserve"> Richard Maisel and Robert Schnieder</v>
      </c>
      <c r="Q6642" s="10" t="s">
        <v>16384</v>
      </c>
      <c r="R6642" s="10" t="s">
        <v>186</v>
      </c>
      <c r="S6642" s="10" t="s">
        <v>1508</v>
      </c>
      <c r="T6642" s="10" t="s">
        <v>16385</v>
      </c>
    </row>
    <row r="6643" spans="1:20" s="1" customFormat="1" ht="38.25" x14ac:dyDescent="0.2">
      <c r="A6643" s="10" t="s">
        <v>16382</v>
      </c>
      <c r="B6643" s="6" t="str">
        <f t="shared" si="832"/>
        <v/>
      </c>
      <c r="C6643" s="10" t="s">
        <v>8273</v>
      </c>
      <c r="D6643" s="6"/>
      <c r="E6643" s="10" t="s">
        <v>3010</v>
      </c>
      <c r="F6643" s="6"/>
      <c r="G6643" s="10" t="s">
        <v>15449</v>
      </c>
      <c r="H6643" s="6"/>
      <c r="I6643" s="6"/>
      <c r="J6643" s="6" t="str">
        <f t="shared" si="833"/>
        <v>2002--2</v>
      </c>
      <c r="K6643" s="6" t="str">
        <f t="shared" ref="K6643:K6706" si="835">J6643</f>
        <v>2002--2</v>
      </c>
      <c r="L6643" s="10" t="s">
        <v>6720</v>
      </c>
      <c r="M6643" s="10" t="s">
        <v>8396</v>
      </c>
      <c r="N6643" s="10" t="s">
        <v>8655</v>
      </c>
      <c r="O6643" s="10" t="s">
        <v>8639</v>
      </c>
      <c r="P6643" s="6" t="str">
        <f>CONCATENATE(E6643,F6643,G6643)</f>
        <v xml:space="preserve"> Mauritius Philatelic Society</v>
      </c>
      <c r="Q6643" s="10" t="s">
        <v>16386</v>
      </c>
      <c r="R6643" s="10" t="s">
        <v>18</v>
      </c>
      <c r="S6643" s="10" t="s">
        <v>4882</v>
      </c>
      <c r="T6643" s="10" t="s">
        <v>16387</v>
      </c>
    </row>
    <row r="6644" spans="1:20" s="1" customFormat="1" ht="25.5" x14ac:dyDescent="0.2">
      <c r="A6644" s="10" t="s">
        <v>16382</v>
      </c>
      <c r="B6644" s="6" t="str">
        <f t="shared" si="832"/>
        <v/>
      </c>
      <c r="C6644" s="10" t="s">
        <v>8326</v>
      </c>
      <c r="D6644" s="6"/>
      <c r="E6644" s="10" t="s">
        <v>3010</v>
      </c>
      <c r="F6644" s="6"/>
      <c r="G6644" s="6"/>
      <c r="H6644" s="6"/>
      <c r="I6644" s="6"/>
      <c r="J6644" s="6" t="str">
        <f t="shared" si="833"/>
        <v>2002--3</v>
      </c>
      <c r="K6644" s="6" t="str">
        <f t="shared" si="835"/>
        <v>2002--3</v>
      </c>
      <c r="L6644" s="10" t="s">
        <v>6720</v>
      </c>
      <c r="M6644" s="10" t="s">
        <v>8396</v>
      </c>
      <c r="N6644" s="10" t="s">
        <v>8655</v>
      </c>
      <c r="O6644" s="10" t="s">
        <v>8109</v>
      </c>
      <c r="P6644" s="6" t="str">
        <f>CONCATENATE(E6644,F6644)</f>
        <v xml:space="preserve"> </v>
      </c>
      <c r="Q6644" s="10" t="s">
        <v>16388</v>
      </c>
      <c r="R6644" s="10" t="s">
        <v>186</v>
      </c>
      <c r="S6644" s="10" t="s">
        <v>514</v>
      </c>
      <c r="T6644" s="6"/>
    </row>
    <row r="6645" spans="1:20" s="1" customFormat="1" ht="25.5" x14ac:dyDescent="0.2">
      <c r="A6645" s="10" t="s">
        <v>16382</v>
      </c>
      <c r="B6645" s="6" t="str">
        <f t="shared" si="832"/>
        <v/>
      </c>
      <c r="C6645" s="10" t="s">
        <v>8099</v>
      </c>
      <c r="D6645" s="6"/>
      <c r="E6645" s="6"/>
      <c r="F6645" s="6"/>
      <c r="G6645" s="10" t="s">
        <v>16389</v>
      </c>
      <c r="H6645" s="6"/>
      <c r="I6645" s="6"/>
      <c r="J6645" s="6" t="str">
        <f t="shared" si="833"/>
        <v>2002--4</v>
      </c>
      <c r="K6645" s="6" t="str">
        <f t="shared" si="835"/>
        <v>2002--4</v>
      </c>
      <c r="L6645" s="10" t="s">
        <v>15</v>
      </c>
      <c r="M6645" s="6"/>
      <c r="N6645" s="6"/>
      <c r="O6645" s="10" t="s">
        <v>9969</v>
      </c>
      <c r="P6645" s="6" t="str">
        <f t="shared" ref="P6645:P6653" si="836">CONCATENATE(E6645,F6645,G6645)</f>
        <v>S. Hopson and B.M. McCloy</v>
      </c>
      <c r="Q6645" s="10" t="s">
        <v>16390</v>
      </c>
      <c r="R6645" s="10" t="s">
        <v>186</v>
      </c>
      <c r="S6645" s="10" t="s">
        <v>1792</v>
      </c>
      <c r="T6645" s="10" t="s">
        <v>16391</v>
      </c>
    </row>
    <row r="6646" spans="1:20" s="1" customFormat="1" ht="38.25" x14ac:dyDescent="0.2">
      <c r="A6646" s="10" t="s">
        <v>16382</v>
      </c>
      <c r="B6646" s="6" t="str">
        <f t="shared" si="832"/>
        <v/>
      </c>
      <c r="C6646" s="10" t="s">
        <v>8318</v>
      </c>
      <c r="D6646" s="6"/>
      <c r="E6646" s="6"/>
      <c r="F6646" s="6"/>
      <c r="G6646" s="10" t="s">
        <v>16389</v>
      </c>
      <c r="H6646" s="6"/>
      <c r="I6646" s="6"/>
      <c r="J6646" s="6" t="str">
        <f t="shared" si="833"/>
        <v>2002--5</v>
      </c>
      <c r="K6646" s="6" t="str">
        <f t="shared" si="835"/>
        <v>2002--5</v>
      </c>
      <c r="L6646" s="10" t="s">
        <v>1794</v>
      </c>
      <c r="M6646" s="6"/>
      <c r="N6646" s="6"/>
      <c r="O6646" s="10" t="s">
        <v>9970</v>
      </c>
      <c r="P6646" s="6" t="str">
        <f t="shared" si="836"/>
        <v>S. Hopson and B.M. McCloy</v>
      </c>
      <c r="Q6646" s="10" t="s">
        <v>16392</v>
      </c>
      <c r="R6646" s="10" t="s">
        <v>186</v>
      </c>
      <c r="S6646" s="10" t="s">
        <v>16393</v>
      </c>
      <c r="T6646" s="6"/>
    </row>
    <row r="6647" spans="1:20" s="1" customFormat="1" ht="25.5" x14ac:dyDescent="0.2">
      <c r="A6647" s="10" t="s">
        <v>16382</v>
      </c>
      <c r="B6647" s="6" t="str">
        <f t="shared" si="832"/>
        <v/>
      </c>
      <c r="C6647" s="10" t="s">
        <v>8252</v>
      </c>
      <c r="D6647" s="6"/>
      <c r="E6647" s="6"/>
      <c r="F6647" s="6"/>
      <c r="G6647" s="10" t="s">
        <v>16389</v>
      </c>
      <c r="H6647" s="6"/>
      <c r="I6647" s="6"/>
      <c r="J6647" s="6" t="str">
        <f t="shared" si="833"/>
        <v>2002--6</v>
      </c>
      <c r="K6647" s="6" t="str">
        <f t="shared" si="835"/>
        <v>2002--6</v>
      </c>
      <c r="L6647" s="10" t="s">
        <v>1794</v>
      </c>
      <c r="M6647" s="6"/>
      <c r="N6647" s="6"/>
      <c r="O6647" s="10" t="s">
        <v>9971</v>
      </c>
      <c r="P6647" s="6" t="str">
        <f t="shared" si="836"/>
        <v>S. Hopson and B.M. McCloy</v>
      </c>
      <c r="Q6647" s="10" t="s">
        <v>16394</v>
      </c>
      <c r="R6647" s="10" t="s">
        <v>186</v>
      </c>
      <c r="S6647" s="10" t="s">
        <v>16395</v>
      </c>
      <c r="T6647" s="6"/>
    </row>
    <row r="6648" spans="1:20" s="1" customFormat="1" ht="25.5" x14ac:dyDescent="0.2">
      <c r="A6648" s="10" t="s">
        <v>16382</v>
      </c>
      <c r="B6648" s="6" t="str">
        <f t="shared" si="832"/>
        <v/>
      </c>
      <c r="C6648" s="10" t="s">
        <v>8096</v>
      </c>
      <c r="D6648" s="6"/>
      <c r="E6648" s="6"/>
      <c r="F6648" s="6"/>
      <c r="G6648" s="10" t="s">
        <v>16389</v>
      </c>
      <c r="H6648" s="6"/>
      <c r="I6648" s="6"/>
      <c r="J6648" s="6" t="str">
        <f t="shared" si="833"/>
        <v>2002--7</v>
      </c>
      <c r="K6648" s="6" t="str">
        <f t="shared" si="835"/>
        <v>2002--7</v>
      </c>
      <c r="L6648" s="10" t="s">
        <v>1794</v>
      </c>
      <c r="M6648" s="6"/>
      <c r="N6648" s="6"/>
      <c r="O6648" s="10" t="s">
        <v>9746</v>
      </c>
      <c r="P6648" s="6" t="str">
        <f t="shared" si="836"/>
        <v>S. Hopson and B.M. McCloy</v>
      </c>
      <c r="Q6648" s="10" t="s">
        <v>16396</v>
      </c>
      <c r="R6648" s="10" t="s">
        <v>186</v>
      </c>
      <c r="S6648" s="10" t="s">
        <v>5858</v>
      </c>
      <c r="T6648" s="6"/>
    </row>
    <row r="6649" spans="1:20" s="1" customFormat="1" ht="242.25" x14ac:dyDescent="0.2">
      <c r="A6649" s="10" t="s">
        <v>16382</v>
      </c>
      <c r="B6649" s="6" t="str">
        <f t="shared" si="832"/>
        <v/>
      </c>
      <c r="C6649" s="10" t="s">
        <v>8097</v>
      </c>
      <c r="D6649" s="6"/>
      <c r="E6649" s="6"/>
      <c r="F6649" s="6"/>
      <c r="G6649" s="10" t="s">
        <v>16389</v>
      </c>
      <c r="H6649" s="6"/>
      <c r="I6649" s="6"/>
      <c r="J6649" s="6" t="str">
        <f t="shared" si="833"/>
        <v>2002--8</v>
      </c>
      <c r="K6649" s="6" t="str">
        <f t="shared" si="835"/>
        <v>2002--8</v>
      </c>
      <c r="L6649" s="10" t="s">
        <v>1794</v>
      </c>
      <c r="M6649" s="6"/>
      <c r="N6649" s="6"/>
      <c r="O6649" s="10" t="s">
        <v>9972</v>
      </c>
      <c r="P6649" s="6" t="str">
        <f t="shared" si="836"/>
        <v>S. Hopson and B.M. McCloy</v>
      </c>
      <c r="Q6649" s="10" t="s">
        <v>16397</v>
      </c>
      <c r="R6649" s="10" t="s">
        <v>186</v>
      </c>
      <c r="S6649" s="10" t="s">
        <v>16398</v>
      </c>
      <c r="T6649" s="6"/>
    </row>
    <row r="6650" spans="1:20" s="1" customFormat="1" ht="25.5" x14ac:dyDescent="0.2">
      <c r="A6650" s="10" t="s">
        <v>16382</v>
      </c>
      <c r="B6650" s="6" t="str">
        <f t="shared" ref="B6650:B6706" si="837">LEFT(F6650,1)</f>
        <v/>
      </c>
      <c r="C6650" s="10" t="s">
        <v>8330</v>
      </c>
      <c r="D6650" s="6"/>
      <c r="E6650" s="6"/>
      <c r="F6650" s="6"/>
      <c r="G6650" s="10" t="s">
        <v>16389</v>
      </c>
      <c r="H6650" s="6"/>
      <c r="I6650" s="6"/>
      <c r="J6650" s="6" t="str">
        <f t="shared" si="833"/>
        <v>2002--9</v>
      </c>
      <c r="K6650" s="6" t="str">
        <f t="shared" si="835"/>
        <v>2002--9</v>
      </c>
      <c r="L6650" s="10" t="s">
        <v>1794</v>
      </c>
      <c r="M6650" s="6"/>
      <c r="N6650" s="6"/>
      <c r="O6650" s="10" t="s">
        <v>9973</v>
      </c>
      <c r="P6650" s="6" t="str">
        <f t="shared" si="836"/>
        <v>S. Hopson and B.M. McCloy</v>
      </c>
      <c r="Q6650" s="10" t="s">
        <v>16399</v>
      </c>
      <c r="R6650" s="10" t="s">
        <v>186</v>
      </c>
      <c r="S6650" s="10" t="s">
        <v>77</v>
      </c>
      <c r="T6650" s="6"/>
    </row>
    <row r="6651" spans="1:20" s="1" customFormat="1" ht="51" x14ac:dyDescent="0.2">
      <c r="A6651" s="10" t="s">
        <v>16382</v>
      </c>
      <c r="B6651" s="6" t="str">
        <f t="shared" si="837"/>
        <v/>
      </c>
      <c r="C6651" s="10" t="s">
        <v>8272</v>
      </c>
      <c r="D6651" s="6"/>
      <c r="E6651" s="6"/>
      <c r="F6651" s="6"/>
      <c r="G6651" s="10" t="s">
        <v>16389</v>
      </c>
      <c r="H6651" s="6"/>
      <c r="I6651" s="6"/>
      <c r="J6651" s="6" t="str">
        <f t="shared" si="833"/>
        <v>2002--10</v>
      </c>
      <c r="K6651" s="6" t="str">
        <f t="shared" si="835"/>
        <v>2002--10</v>
      </c>
      <c r="L6651" s="10" t="s">
        <v>1794</v>
      </c>
      <c r="M6651" s="6"/>
      <c r="N6651" s="6"/>
      <c r="O6651" s="10" t="s">
        <v>9974</v>
      </c>
      <c r="P6651" s="6" t="str">
        <f t="shared" si="836"/>
        <v>S. Hopson and B.M. McCloy</v>
      </c>
      <c r="Q6651" s="10" t="s">
        <v>16400</v>
      </c>
      <c r="R6651" s="10" t="s">
        <v>186</v>
      </c>
      <c r="S6651" s="10" t="s">
        <v>16401</v>
      </c>
      <c r="T6651" s="6"/>
    </row>
    <row r="6652" spans="1:20" s="1" customFormat="1" ht="102" x14ac:dyDescent="0.2">
      <c r="A6652" s="10" t="s">
        <v>16382</v>
      </c>
      <c r="B6652" s="6" t="str">
        <f t="shared" si="837"/>
        <v/>
      </c>
      <c r="C6652" s="10" t="s">
        <v>8078</v>
      </c>
      <c r="D6652" s="6"/>
      <c r="E6652" s="6"/>
      <c r="F6652" s="6"/>
      <c r="G6652" s="10" t="s">
        <v>16389</v>
      </c>
      <c r="H6652" s="6"/>
      <c r="I6652" s="6"/>
      <c r="J6652" s="6" t="str">
        <f t="shared" si="833"/>
        <v>2002--11</v>
      </c>
      <c r="K6652" s="6" t="str">
        <f t="shared" si="835"/>
        <v>2002--11</v>
      </c>
      <c r="L6652" s="10" t="s">
        <v>1794</v>
      </c>
      <c r="M6652" s="6"/>
      <c r="N6652" s="6"/>
      <c r="O6652" s="10" t="s">
        <v>9975</v>
      </c>
      <c r="P6652" s="6" t="str">
        <f t="shared" si="836"/>
        <v>S. Hopson and B.M. McCloy</v>
      </c>
      <c r="Q6652" s="10" t="s">
        <v>16402</v>
      </c>
      <c r="R6652" s="10" t="s">
        <v>186</v>
      </c>
      <c r="S6652" s="10" t="s">
        <v>16403</v>
      </c>
      <c r="T6652" s="10" t="s">
        <v>16404</v>
      </c>
    </row>
    <row r="6653" spans="1:20" s="1" customFormat="1" ht="25.5" x14ac:dyDescent="0.2">
      <c r="A6653" s="10" t="s">
        <v>16382</v>
      </c>
      <c r="B6653" s="6" t="str">
        <f t="shared" si="837"/>
        <v/>
      </c>
      <c r="C6653" s="10" t="s">
        <v>8305</v>
      </c>
      <c r="D6653" s="6"/>
      <c r="E6653" s="6"/>
      <c r="F6653" s="6"/>
      <c r="G6653" s="10" t="s">
        <v>16389</v>
      </c>
      <c r="H6653" s="6"/>
      <c r="I6653" s="6"/>
      <c r="J6653" s="6" t="str">
        <f t="shared" si="833"/>
        <v>2002--12</v>
      </c>
      <c r="K6653" s="6" t="str">
        <f t="shared" si="835"/>
        <v>2002--12</v>
      </c>
      <c r="L6653" s="10" t="s">
        <v>1794</v>
      </c>
      <c r="M6653" s="6"/>
      <c r="N6653" s="6"/>
      <c r="O6653" s="10" t="s">
        <v>9976</v>
      </c>
      <c r="P6653" s="6" t="str">
        <f t="shared" si="836"/>
        <v>S. Hopson and B.M. McCloy</v>
      </c>
      <c r="Q6653" s="10" t="s">
        <v>16405</v>
      </c>
      <c r="R6653" s="10" t="s">
        <v>186</v>
      </c>
      <c r="S6653" s="10" t="s">
        <v>25</v>
      </c>
      <c r="T6653" s="10" t="s">
        <v>16406</v>
      </c>
    </row>
    <row r="6654" spans="1:20" s="1" customFormat="1" x14ac:dyDescent="0.2">
      <c r="A6654" s="10" t="s">
        <v>16382</v>
      </c>
      <c r="B6654" s="6" t="str">
        <f t="shared" si="837"/>
        <v/>
      </c>
      <c r="C6654" s="10" t="s">
        <v>8080</v>
      </c>
      <c r="D6654" s="6"/>
      <c r="E6654" s="6"/>
      <c r="F6654" s="6"/>
      <c r="G6654" s="6"/>
      <c r="H6654" s="6"/>
      <c r="I6654" s="6"/>
      <c r="J6654" s="6" t="str">
        <f t="shared" si="833"/>
        <v>2002--13</v>
      </c>
      <c r="K6654" s="6" t="str">
        <f t="shared" si="835"/>
        <v>2002--13</v>
      </c>
      <c r="L6654" s="10" t="s">
        <v>319</v>
      </c>
      <c r="M6654" s="10" t="s">
        <v>8470</v>
      </c>
      <c r="N6654" s="10" t="s">
        <v>8330</v>
      </c>
      <c r="O6654" s="10" t="s">
        <v>8090</v>
      </c>
      <c r="P6654" s="6" t="str">
        <f t="shared" ref="P6654:P6685" si="838">CONCATENATE(E6654,F6654)</f>
        <v/>
      </c>
      <c r="Q6654" s="10" t="s">
        <v>4868</v>
      </c>
      <c r="R6654" s="10" t="s">
        <v>6424</v>
      </c>
      <c r="S6654" s="10" t="s">
        <v>3838</v>
      </c>
      <c r="T6654" s="10" t="s">
        <v>16407</v>
      </c>
    </row>
    <row r="6655" spans="1:20" ht="25.5" x14ac:dyDescent="0.2">
      <c r="A6655" s="14" t="s">
        <v>16382</v>
      </c>
      <c r="B6655" s="7" t="str">
        <f t="shared" si="837"/>
        <v/>
      </c>
      <c r="C6655" s="14" t="s">
        <v>8081</v>
      </c>
      <c r="D6655" s="14"/>
      <c r="E6655" s="7"/>
      <c r="F6655" s="7"/>
      <c r="G6655" s="7"/>
      <c r="H6655" s="7"/>
      <c r="I6655" s="7"/>
      <c r="J6655" s="7" t="str">
        <f t="shared" si="833"/>
        <v>2002--14</v>
      </c>
      <c r="K6655" s="6" t="str">
        <f t="shared" si="835"/>
        <v>2002--14</v>
      </c>
      <c r="L6655" s="14" t="s">
        <v>319</v>
      </c>
      <c r="M6655" s="14" t="s">
        <v>8470</v>
      </c>
      <c r="N6655" s="14" t="s">
        <v>8272</v>
      </c>
      <c r="O6655" s="14" t="s">
        <v>8241</v>
      </c>
      <c r="P6655" s="7" t="str">
        <f t="shared" si="838"/>
        <v/>
      </c>
      <c r="Q6655" s="14" t="s">
        <v>370</v>
      </c>
      <c r="R6655" s="14" t="s">
        <v>18</v>
      </c>
      <c r="S6655" s="14" t="s">
        <v>918</v>
      </c>
      <c r="T6655" s="14" t="s">
        <v>16408</v>
      </c>
    </row>
    <row r="6656" spans="1:20" s="1" customFormat="1" ht="89.25" x14ac:dyDescent="0.2">
      <c r="A6656" s="10" t="s">
        <v>16382</v>
      </c>
      <c r="B6656" s="6" t="str">
        <f t="shared" si="837"/>
        <v/>
      </c>
      <c r="C6656" s="10" t="s">
        <v>8082</v>
      </c>
      <c r="D6656" s="6"/>
      <c r="E6656" s="6"/>
      <c r="F6656" s="6"/>
      <c r="G6656" s="6"/>
      <c r="H6656" s="6"/>
      <c r="I6656" s="6"/>
      <c r="J6656" s="6" t="str">
        <f t="shared" si="833"/>
        <v>2002--15</v>
      </c>
      <c r="K6656" s="6" t="str">
        <f t="shared" si="835"/>
        <v>2002--15</v>
      </c>
      <c r="L6656" s="10" t="s">
        <v>319</v>
      </c>
      <c r="M6656" s="10" t="s">
        <v>8470</v>
      </c>
      <c r="N6656" s="10" t="s">
        <v>8272</v>
      </c>
      <c r="O6656" s="10" t="s">
        <v>8631</v>
      </c>
      <c r="P6656" s="6" t="str">
        <f t="shared" si="838"/>
        <v/>
      </c>
      <c r="Q6656" s="10" t="s">
        <v>12954</v>
      </c>
      <c r="R6656" s="10" t="s">
        <v>18</v>
      </c>
      <c r="S6656" s="10" t="s">
        <v>1611</v>
      </c>
      <c r="T6656" s="10" t="s">
        <v>16409</v>
      </c>
    </row>
    <row r="6657" spans="1:20" s="1" customFormat="1" ht="51" x14ac:dyDescent="0.2">
      <c r="A6657" s="10" t="s">
        <v>16382</v>
      </c>
      <c r="B6657" s="6" t="str">
        <f t="shared" si="837"/>
        <v/>
      </c>
      <c r="C6657" s="10" t="s">
        <v>8083</v>
      </c>
      <c r="D6657" s="6"/>
      <c r="E6657" s="6"/>
      <c r="F6657" s="6"/>
      <c r="G6657" s="6"/>
      <c r="H6657" s="6"/>
      <c r="I6657" s="6"/>
      <c r="J6657" s="6" t="str">
        <f t="shared" si="833"/>
        <v>2002--16</v>
      </c>
      <c r="K6657" s="6" t="str">
        <f t="shared" si="835"/>
        <v>2002--16</v>
      </c>
      <c r="L6657" s="10" t="s">
        <v>319</v>
      </c>
      <c r="M6657" s="10" t="s">
        <v>8470</v>
      </c>
      <c r="N6657" s="10" t="s">
        <v>8272</v>
      </c>
      <c r="O6657" s="10" t="s">
        <v>8572</v>
      </c>
      <c r="P6657" s="6" t="str">
        <f t="shared" si="838"/>
        <v/>
      </c>
      <c r="Q6657" s="10" t="s">
        <v>16043</v>
      </c>
      <c r="R6657" s="10" t="s">
        <v>18</v>
      </c>
      <c r="S6657" s="10" t="s">
        <v>3946</v>
      </c>
      <c r="T6657" s="10" t="s">
        <v>16410</v>
      </c>
    </row>
    <row r="6658" spans="1:20" s="1" customFormat="1" ht="76.5" x14ac:dyDescent="0.2">
      <c r="A6658" s="10" t="s">
        <v>16382</v>
      </c>
      <c r="B6658" s="6" t="str">
        <f t="shared" si="837"/>
        <v/>
      </c>
      <c r="C6658" s="10" t="s">
        <v>8084</v>
      </c>
      <c r="D6658" s="6"/>
      <c r="E6658" s="6"/>
      <c r="F6658" s="6"/>
      <c r="G6658" s="6"/>
      <c r="H6658" s="6"/>
      <c r="I6658" s="6"/>
      <c r="J6658" s="6" t="str">
        <f t="shared" si="833"/>
        <v>2002--17</v>
      </c>
      <c r="K6658" s="6" t="str">
        <f t="shared" si="835"/>
        <v>2002--17</v>
      </c>
      <c r="L6658" s="10" t="s">
        <v>319</v>
      </c>
      <c r="M6658" s="10" t="s">
        <v>8470</v>
      </c>
      <c r="N6658" s="10" t="s">
        <v>8078</v>
      </c>
      <c r="O6658" s="10" t="s">
        <v>8631</v>
      </c>
      <c r="P6658" s="6" t="str">
        <f t="shared" si="838"/>
        <v/>
      </c>
      <c r="Q6658" s="10" t="s">
        <v>12954</v>
      </c>
      <c r="R6658" s="10" t="s">
        <v>697</v>
      </c>
      <c r="S6658" s="10" t="s">
        <v>16411</v>
      </c>
      <c r="T6658" s="10" t="s">
        <v>16412</v>
      </c>
    </row>
    <row r="6659" spans="1:20" s="1" customFormat="1" x14ac:dyDescent="0.2">
      <c r="A6659" s="10" t="s">
        <v>16382</v>
      </c>
      <c r="B6659" s="6" t="str">
        <f t="shared" si="837"/>
        <v/>
      </c>
      <c r="C6659" s="10" t="s">
        <v>8085</v>
      </c>
      <c r="D6659" s="6"/>
      <c r="E6659" s="6"/>
      <c r="F6659" s="6"/>
      <c r="G6659" s="6"/>
      <c r="H6659" s="6"/>
      <c r="I6659" s="6"/>
      <c r="J6659" s="6" t="str">
        <f t="shared" ref="J6659:J6722" si="839">CONCATENATE(A6659,"-",B6659,"-",C6659,D6659)</f>
        <v>2002--18</v>
      </c>
      <c r="K6659" s="6" t="str">
        <f t="shared" si="835"/>
        <v>2002--18</v>
      </c>
      <c r="L6659" s="10" t="s">
        <v>319</v>
      </c>
      <c r="M6659" s="10" t="s">
        <v>8470</v>
      </c>
      <c r="N6659" s="10" t="s">
        <v>8305</v>
      </c>
      <c r="O6659" s="10" t="s">
        <v>8569</v>
      </c>
      <c r="P6659" s="6" t="str">
        <f t="shared" si="838"/>
        <v/>
      </c>
      <c r="Q6659" s="10" t="s">
        <v>4868</v>
      </c>
      <c r="R6659" s="10" t="s">
        <v>18</v>
      </c>
      <c r="S6659" s="10" t="s">
        <v>3838</v>
      </c>
      <c r="T6659" s="10" t="s">
        <v>16413</v>
      </c>
    </row>
    <row r="6660" spans="1:20" s="1" customFormat="1" x14ac:dyDescent="0.2">
      <c r="A6660" s="10" t="s">
        <v>16382</v>
      </c>
      <c r="B6660" s="6" t="str">
        <f t="shared" si="837"/>
        <v/>
      </c>
      <c r="C6660" s="10" t="s">
        <v>8086</v>
      </c>
      <c r="D6660" s="10" t="s">
        <v>20</v>
      </c>
      <c r="E6660" s="6"/>
      <c r="F6660" s="6"/>
      <c r="G6660" s="6"/>
      <c r="H6660" s="6"/>
      <c r="I6660" s="6"/>
      <c r="J6660" s="6" t="str">
        <f t="shared" si="839"/>
        <v>2002--19*</v>
      </c>
      <c r="K6660" s="6" t="str">
        <f t="shared" si="835"/>
        <v>2002--19*</v>
      </c>
      <c r="L6660" s="10" t="s">
        <v>2445</v>
      </c>
      <c r="M6660" s="6"/>
      <c r="N6660" s="6"/>
      <c r="O6660" s="6"/>
      <c r="P6660" s="6" t="str">
        <f t="shared" si="838"/>
        <v/>
      </c>
      <c r="Q6660" s="10" t="s">
        <v>16414</v>
      </c>
      <c r="R6660" s="10" t="s">
        <v>18</v>
      </c>
      <c r="S6660" s="10" t="s">
        <v>3946</v>
      </c>
      <c r="T6660" s="10" t="s">
        <v>16415</v>
      </c>
    </row>
    <row r="6661" spans="1:20" s="1" customFormat="1" x14ac:dyDescent="0.2">
      <c r="A6661" s="10" t="s">
        <v>16382</v>
      </c>
      <c r="B6661" s="6" t="str">
        <f t="shared" si="837"/>
        <v/>
      </c>
      <c r="C6661" s="10" t="s">
        <v>8087</v>
      </c>
      <c r="D6661" s="10" t="s">
        <v>20</v>
      </c>
      <c r="E6661" s="6"/>
      <c r="F6661" s="6"/>
      <c r="G6661" s="6"/>
      <c r="H6661" s="6"/>
      <c r="I6661" s="6"/>
      <c r="J6661" s="6" t="str">
        <f t="shared" si="839"/>
        <v>2002--20*</v>
      </c>
      <c r="K6661" s="6" t="str">
        <f t="shared" si="835"/>
        <v>2002--20*</v>
      </c>
      <c r="L6661" s="10" t="s">
        <v>2445</v>
      </c>
      <c r="M6661" s="6"/>
      <c r="N6661" s="6"/>
      <c r="O6661" s="6"/>
      <c r="P6661" s="6" t="str">
        <f t="shared" si="838"/>
        <v/>
      </c>
      <c r="Q6661" s="10" t="s">
        <v>16416</v>
      </c>
      <c r="R6661" s="10" t="s">
        <v>186</v>
      </c>
      <c r="S6661" s="10" t="s">
        <v>3946</v>
      </c>
      <c r="T6661" s="10" t="s">
        <v>16417</v>
      </c>
    </row>
    <row r="6662" spans="1:20" s="1" customFormat="1" ht="25.5" x14ac:dyDescent="0.2">
      <c r="A6662" s="10" t="s">
        <v>16382</v>
      </c>
      <c r="B6662" s="6" t="str">
        <f t="shared" si="837"/>
        <v/>
      </c>
      <c r="C6662" s="10" t="s">
        <v>8079</v>
      </c>
      <c r="D6662" s="6"/>
      <c r="E6662" s="6"/>
      <c r="F6662" s="6"/>
      <c r="G6662" s="6"/>
      <c r="H6662" s="6"/>
      <c r="I6662" s="6"/>
      <c r="J6662" s="6" t="str">
        <f t="shared" si="839"/>
        <v>2002--21</v>
      </c>
      <c r="K6662" s="6" t="str">
        <f t="shared" si="835"/>
        <v>2002--21</v>
      </c>
      <c r="L6662" s="10" t="s">
        <v>319</v>
      </c>
      <c r="M6662" s="10" t="s">
        <v>8474</v>
      </c>
      <c r="N6662" s="10" t="s">
        <v>8241</v>
      </c>
      <c r="O6662" s="10" t="s">
        <v>8083</v>
      </c>
      <c r="P6662" s="6" t="str">
        <f t="shared" si="838"/>
        <v/>
      </c>
      <c r="Q6662" s="10" t="s">
        <v>16418</v>
      </c>
      <c r="R6662" s="10" t="s">
        <v>5472</v>
      </c>
      <c r="S6662" s="10" t="s">
        <v>5271</v>
      </c>
      <c r="T6662" s="10" t="s">
        <v>16419</v>
      </c>
    </row>
    <row r="6663" spans="1:20" s="1" customFormat="1" ht="25.5" x14ac:dyDescent="0.2">
      <c r="A6663" s="10" t="s">
        <v>16382</v>
      </c>
      <c r="B6663" s="6" t="str">
        <f t="shared" si="837"/>
        <v/>
      </c>
      <c r="C6663" s="10" t="s">
        <v>8088</v>
      </c>
      <c r="D6663" s="6"/>
      <c r="E6663" s="6"/>
      <c r="F6663" s="6"/>
      <c r="G6663" s="6"/>
      <c r="H6663" s="6"/>
      <c r="I6663" s="6"/>
      <c r="J6663" s="6" t="str">
        <f t="shared" si="839"/>
        <v>2002--22</v>
      </c>
      <c r="K6663" s="6" t="str">
        <f t="shared" si="835"/>
        <v>2002--22</v>
      </c>
      <c r="L6663" s="10" t="s">
        <v>319</v>
      </c>
      <c r="M6663" s="10" t="s">
        <v>8474</v>
      </c>
      <c r="N6663" s="10" t="s">
        <v>8326</v>
      </c>
      <c r="O6663" s="10" t="s">
        <v>9506</v>
      </c>
      <c r="P6663" s="6" t="str">
        <f t="shared" si="838"/>
        <v/>
      </c>
      <c r="Q6663" s="10" t="s">
        <v>16420</v>
      </c>
      <c r="R6663" s="10" t="s">
        <v>18</v>
      </c>
      <c r="S6663" s="10" t="s">
        <v>514</v>
      </c>
      <c r="T6663" s="10" t="s">
        <v>16421</v>
      </c>
    </row>
    <row r="6664" spans="1:20" s="1" customFormat="1" x14ac:dyDescent="0.2">
      <c r="A6664" s="10" t="s">
        <v>16382</v>
      </c>
      <c r="B6664" s="6" t="str">
        <f t="shared" si="837"/>
        <v/>
      </c>
      <c r="C6664" s="10" t="s">
        <v>8089</v>
      </c>
      <c r="D6664" s="6"/>
      <c r="E6664" s="6"/>
      <c r="F6664" s="6"/>
      <c r="G6664" s="6"/>
      <c r="H6664" s="6"/>
      <c r="I6664" s="6"/>
      <c r="J6664" s="6" t="str">
        <f t="shared" si="839"/>
        <v>2002--23</v>
      </c>
      <c r="K6664" s="6" t="str">
        <f t="shared" si="835"/>
        <v>2002--23</v>
      </c>
      <c r="L6664" s="10" t="s">
        <v>319</v>
      </c>
      <c r="M6664" s="10" t="s">
        <v>8474</v>
      </c>
      <c r="N6664" s="10" t="s">
        <v>8099</v>
      </c>
      <c r="O6664" s="10" t="s">
        <v>8132</v>
      </c>
      <c r="P6664" s="6" t="str">
        <f t="shared" si="838"/>
        <v/>
      </c>
      <c r="Q6664" s="10" t="s">
        <v>16422</v>
      </c>
      <c r="R6664" s="10" t="s">
        <v>18</v>
      </c>
      <c r="S6664" s="10" t="s">
        <v>228</v>
      </c>
      <c r="T6664" s="10" t="s">
        <v>16423</v>
      </c>
    </row>
    <row r="6665" spans="1:20" s="1" customFormat="1" x14ac:dyDescent="0.2">
      <c r="A6665" s="10" t="s">
        <v>16382</v>
      </c>
      <c r="B6665" s="6" t="str">
        <f t="shared" si="837"/>
        <v/>
      </c>
      <c r="C6665" s="10" t="s">
        <v>8090</v>
      </c>
      <c r="D6665" s="6"/>
      <c r="E6665" s="6"/>
      <c r="F6665" s="6"/>
      <c r="G6665" s="6"/>
      <c r="H6665" s="6"/>
      <c r="I6665" s="6"/>
      <c r="J6665" s="6" t="str">
        <f t="shared" si="839"/>
        <v>2002--24</v>
      </c>
      <c r="K6665" s="6" t="str">
        <f t="shared" si="835"/>
        <v>2002--24</v>
      </c>
      <c r="L6665" s="10" t="s">
        <v>319</v>
      </c>
      <c r="M6665" s="10" t="s">
        <v>8474</v>
      </c>
      <c r="N6665" s="10" t="s">
        <v>8318</v>
      </c>
      <c r="O6665" s="10" t="s">
        <v>8633</v>
      </c>
      <c r="P6665" s="6" t="str">
        <f t="shared" si="838"/>
        <v/>
      </c>
      <c r="Q6665" s="10" t="s">
        <v>16422</v>
      </c>
      <c r="R6665" s="10" t="s">
        <v>18</v>
      </c>
      <c r="S6665" s="10" t="s">
        <v>228</v>
      </c>
      <c r="T6665" s="10" t="s">
        <v>16423</v>
      </c>
    </row>
    <row r="6666" spans="1:20" s="1" customFormat="1" ht="25.5" x14ac:dyDescent="0.2">
      <c r="A6666" s="10" t="s">
        <v>16382</v>
      </c>
      <c r="B6666" s="6" t="str">
        <f t="shared" si="837"/>
        <v/>
      </c>
      <c r="C6666" s="10" t="s">
        <v>8098</v>
      </c>
      <c r="D6666" s="6"/>
      <c r="E6666" s="6"/>
      <c r="F6666" s="6"/>
      <c r="G6666" s="6"/>
      <c r="H6666" s="6"/>
      <c r="I6666" s="6"/>
      <c r="J6666" s="6" t="str">
        <f t="shared" si="839"/>
        <v>2002--25</v>
      </c>
      <c r="K6666" s="6" t="str">
        <f t="shared" si="835"/>
        <v>2002--25</v>
      </c>
      <c r="L6666" s="10" t="s">
        <v>319</v>
      </c>
      <c r="M6666" s="10" t="s">
        <v>8474</v>
      </c>
      <c r="N6666" s="10" t="s">
        <v>8252</v>
      </c>
      <c r="O6666" s="10" t="s">
        <v>8097</v>
      </c>
      <c r="P6666" s="6" t="str">
        <f t="shared" si="838"/>
        <v/>
      </c>
      <c r="Q6666" s="10" t="s">
        <v>16424</v>
      </c>
      <c r="R6666" s="10" t="s">
        <v>18</v>
      </c>
      <c r="S6666" s="10" t="s">
        <v>634</v>
      </c>
      <c r="T6666" s="6"/>
    </row>
    <row r="6667" spans="1:20" s="1" customFormat="1" ht="25.5" x14ac:dyDescent="0.2">
      <c r="A6667" s="10" t="s">
        <v>16382</v>
      </c>
      <c r="B6667" s="6" t="str">
        <f t="shared" si="837"/>
        <v/>
      </c>
      <c r="C6667" s="10" t="s">
        <v>8091</v>
      </c>
      <c r="D6667" s="6"/>
      <c r="E6667" s="6"/>
      <c r="F6667" s="6"/>
      <c r="G6667" s="6"/>
      <c r="H6667" s="6"/>
      <c r="I6667" s="6"/>
      <c r="J6667" s="6" t="str">
        <f t="shared" si="839"/>
        <v>2002--26</v>
      </c>
      <c r="K6667" s="6" t="str">
        <f t="shared" si="835"/>
        <v>2002--26</v>
      </c>
      <c r="L6667" s="10" t="s">
        <v>276</v>
      </c>
      <c r="M6667" s="10" t="s">
        <v>8138</v>
      </c>
      <c r="N6667" s="10" t="s">
        <v>8318</v>
      </c>
      <c r="O6667" s="10" t="s">
        <v>8387</v>
      </c>
      <c r="P6667" s="6" t="str">
        <f t="shared" si="838"/>
        <v/>
      </c>
      <c r="Q6667" s="10" t="s">
        <v>18</v>
      </c>
      <c r="R6667" s="10" t="s">
        <v>18</v>
      </c>
      <c r="S6667" s="10" t="s">
        <v>10703</v>
      </c>
      <c r="T6667" s="10" t="s">
        <v>16425</v>
      </c>
    </row>
    <row r="6668" spans="1:20" s="1" customFormat="1" ht="25.5" x14ac:dyDescent="0.2">
      <c r="A6668" s="10" t="s">
        <v>16382</v>
      </c>
      <c r="B6668" s="6" t="str">
        <f t="shared" si="837"/>
        <v/>
      </c>
      <c r="C6668" s="10" t="s">
        <v>8092</v>
      </c>
      <c r="D6668" s="6"/>
      <c r="E6668" s="6"/>
      <c r="F6668" s="6"/>
      <c r="G6668" s="6"/>
      <c r="H6668" s="6"/>
      <c r="I6668" s="6"/>
      <c r="J6668" s="6" t="str">
        <f t="shared" si="839"/>
        <v>2002--27</v>
      </c>
      <c r="K6668" s="6" t="str">
        <f t="shared" si="835"/>
        <v>2002--27</v>
      </c>
      <c r="L6668" s="10" t="s">
        <v>6299</v>
      </c>
      <c r="M6668" s="6"/>
      <c r="N6668" s="10" t="s">
        <v>8473</v>
      </c>
      <c r="O6668" s="10" t="s">
        <v>8078</v>
      </c>
      <c r="P6668" s="6" t="str">
        <f t="shared" si="838"/>
        <v/>
      </c>
      <c r="Q6668" s="10" t="s">
        <v>16056</v>
      </c>
      <c r="R6668" s="10" t="s">
        <v>18</v>
      </c>
      <c r="S6668" s="10" t="s">
        <v>2548</v>
      </c>
      <c r="T6668" s="10" t="s">
        <v>16426</v>
      </c>
    </row>
    <row r="6669" spans="1:20" ht="38.25" x14ac:dyDescent="0.2">
      <c r="A6669" s="14" t="s">
        <v>16382</v>
      </c>
      <c r="B6669" s="7" t="str">
        <f t="shared" si="837"/>
        <v>r</v>
      </c>
      <c r="C6669" s="14" t="s">
        <v>8093</v>
      </c>
      <c r="D6669" s="14"/>
      <c r="E6669" s="7"/>
      <c r="F6669" s="14" t="s">
        <v>16427</v>
      </c>
      <c r="G6669" s="7"/>
      <c r="H6669" s="7"/>
      <c r="I6669" s="7"/>
      <c r="J6669" s="7" t="str">
        <f t="shared" si="839"/>
        <v>2002-r-28</v>
      </c>
      <c r="K6669" s="6" t="str">
        <f t="shared" si="835"/>
        <v>2002-r-28</v>
      </c>
      <c r="L6669" s="14" t="s">
        <v>6299</v>
      </c>
      <c r="M6669" s="7"/>
      <c r="N6669" s="14" t="s">
        <v>8473</v>
      </c>
      <c r="O6669" s="14" t="s">
        <v>9057</v>
      </c>
      <c r="P6669" s="7" t="str">
        <f t="shared" si="838"/>
        <v>reassign to Editor</v>
      </c>
      <c r="Q6669" s="14" t="s">
        <v>16428</v>
      </c>
      <c r="R6669" s="14" t="s">
        <v>18</v>
      </c>
      <c r="S6669" s="14" t="s">
        <v>16429</v>
      </c>
      <c r="T6669" s="14" t="s">
        <v>16430</v>
      </c>
    </row>
    <row r="6670" spans="1:20" s="1" customFormat="1" x14ac:dyDescent="0.2">
      <c r="A6670" s="10" t="s">
        <v>16382</v>
      </c>
      <c r="B6670" s="6" t="str">
        <f t="shared" si="837"/>
        <v>A</v>
      </c>
      <c r="C6670" s="10" t="s">
        <v>8241</v>
      </c>
      <c r="D6670" s="6"/>
      <c r="E6670" s="10" t="s">
        <v>13231</v>
      </c>
      <c r="F6670" s="10" t="s">
        <v>13232</v>
      </c>
      <c r="G6670" s="6"/>
      <c r="H6670" s="6"/>
      <c r="I6670" s="6"/>
      <c r="J6670" s="6" t="str">
        <f t="shared" si="839"/>
        <v>2002-A-1</v>
      </c>
      <c r="K6670" s="6" t="str">
        <f t="shared" si="835"/>
        <v>2002-A-1</v>
      </c>
      <c r="L6670" s="10" t="s">
        <v>15207</v>
      </c>
      <c r="M6670" s="6"/>
      <c r="N6670" s="10" t="s">
        <v>16431</v>
      </c>
      <c r="O6670" s="10" t="s">
        <v>9146</v>
      </c>
      <c r="P6670" s="6" t="str">
        <f t="shared" si="838"/>
        <v>W. Mico Antoine</v>
      </c>
      <c r="Q6670" s="10" t="s">
        <v>15214</v>
      </c>
      <c r="R6670" s="10" t="s">
        <v>18</v>
      </c>
      <c r="S6670" s="10" t="s">
        <v>81</v>
      </c>
      <c r="T6670" s="6"/>
    </row>
    <row r="6671" spans="1:20" s="1" customFormat="1" x14ac:dyDescent="0.2">
      <c r="A6671" s="10" t="s">
        <v>16382</v>
      </c>
      <c r="B6671" s="6" t="str">
        <f t="shared" si="837"/>
        <v>A</v>
      </c>
      <c r="C6671" s="10" t="s">
        <v>8273</v>
      </c>
      <c r="D6671" s="6"/>
      <c r="E6671" s="10" t="s">
        <v>13231</v>
      </c>
      <c r="F6671" s="10" t="s">
        <v>13232</v>
      </c>
      <c r="G6671" s="6"/>
      <c r="H6671" s="6"/>
      <c r="I6671" s="6"/>
      <c r="J6671" s="6" t="str">
        <f t="shared" si="839"/>
        <v>2002-A-2</v>
      </c>
      <c r="K6671" s="6" t="str">
        <f t="shared" si="835"/>
        <v>2002-A-2</v>
      </c>
      <c r="L6671" s="10" t="s">
        <v>15207</v>
      </c>
      <c r="M6671" s="6"/>
      <c r="N6671" s="10" t="s">
        <v>16431</v>
      </c>
      <c r="O6671" s="10" t="s">
        <v>8273</v>
      </c>
      <c r="P6671" s="6" t="str">
        <f t="shared" si="838"/>
        <v>W. Mico Antoine</v>
      </c>
      <c r="Q6671" s="10" t="s">
        <v>15215</v>
      </c>
      <c r="R6671" s="10" t="s">
        <v>18</v>
      </c>
      <c r="S6671" s="10" t="s">
        <v>81</v>
      </c>
      <c r="T6671" s="6"/>
    </row>
    <row r="6672" spans="1:20" s="1" customFormat="1" x14ac:dyDescent="0.2">
      <c r="A6672" s="10" t="s">
        <v>16382</v>
      </c>
      <c r="B6672" s="6" t="str">
        <f t="shared" si="837"/>
        <v>A</v>
      </c>
      <c r="C6672" s="10" t="s">
        <v>8326</v>
      </c>
      <c r="D6672" s="6"/>
      <c r="E6672" s="10" t="s">
        <v>13231</v>
      </c>
      <c r="F6672" s="10" t="s">
        <v>13232</v>
      </c>
      <c r="G6672" s="6"/>
      <c r="H6672" s="6"/>
      <c r="I6672" s="6"/>
      <c r="J6672" s="6" t="str">
        <f t="shared" si="839"/>
        <v>2002-A-3</v>
      </c>
      <c r="K6672" s="6" t="str">
        <f t="shared" si="835"/>
        <v>2002-A-3</v>
      </c>
      <c r="L6672" s="10" t="s">
        <v>15207</v>
      </c>
      <c r="M6672" s="6"/>
      <c r="N6672" s="10" t="s">
        <v>16431</v>
      </c>
      <c r="O6672" s="10" t="s">
        <v>8273</v>
      </c>
      <c r="P6672" s="6" t="str">
        <f t="shared" si="838"/>
        <v>W. Mico Antoine</v>
      </c>
      <c r="Q6672" s="10" t="s">
        <v>15256</v>
      </c>
      <c r="R6672" s="10" t="s">
        <v>18</v>
      </c>
      <c r="S6672" s="10" t="s">
        <v>640</v>
      </c>
      <c r="T6672" s="10" t="s">
        <v>16432</v>
      </c>
    </row>
    <row r="6673" spans="1:20" s="1" customFormat="1" x14ac:dyDescent="0.2">
      <c r="A6673" s="10" t="s">
        <v>16382</v>
      </c>
      <c r="B6673" s="6" t="str">
        <f t="shared" si="837"/>
        <v>A</v>
      </c>
      <c r="C6673" s="10" t="s">
        <v>8099</v>
      </c>
      <c r="D6673" s="6"/>
      <c r="E6673" s="10" t="s">
        <v>13231</v>
      </c>
      <c r="F6673" s="10" t="s">
        <v>13232</v>
      </c>
      <c r="G6673" s="6"/>
      <c r="H6673" s="6"/>
      <c r="I6673" s="6"/>
      <c r="J6673" s="6" t="str">
        <f t="shared" si="839"/>
        <v>2002-A-4</v>
      </c>
      <c r="K6673" s="6" t="str">
        <f t="shared" si="835"/>
        <v>2002-A-4</v>
      </c>
      <c r="L6673" s="10" t="s">
        <v>15207</v>
      </c>
      <c r="M6673" s="6"/>
      <c r="N6673" s="10" t="s">
        <v>16431</v>
      </c>
      <c r="O6673" s="10" t="s">
        <v>8273</v>
      </c>
      <c r="P6673" s="6" t="str">
        <f t="shared" si="838"/>
        <v>W. Mico Antoine</v>
      </c>
      <c r="Q6673" s="10" t="s">
        <v>16433</v>
      </c>
      <c r="R6673" s="10" t="s">
        <v>18</v>
      </c>
      <c r="S6673" s="10" t="s">
        <v>640</v>
      </c>
      <c r="T6673" s="10" t="s">
        <v>15818</v>
      </c>
    </row>
    <row r="6674" spans="1:20" s="1" customFormat="1" x14ac:dyDescent="0.2">
      <c r="A6674" s="10" t="s">
        <v>16382</v>
      </c>
      <c r="B6674" s="6" t="str">
        <f t="shared" si="837"/>
        <v>A</v>
      </c>
      <c r="C6674" s="10" t="s">
        <v>8318</v>
      </c>
      <c r="D6674" s="6"/>
      <c r="E6674" s="10" t="s">
        <v>13231</v>
      </c>
      <c r="F6674" s="10" t="s">
        <v>13232</v>
      </c>
      <c r="G6674" s="6"/>
      <c r="H6674" s="6"/>
      <c r="I6674" s="6"/>
      <c r="J6674" s="6" t="str">
        <f t="shared" si="839"/>
        <v>2002-A-5</v>
      </c>
      <c r="K6674" s="6" t="str">
        <f t="shared" si="835"/>
        <v>2002-A-5</v>
      </c>
      <c r="L6674" s="10" t="s">
        <v>15207</v>
      </c>
      <c r="M6674" s="6"/>
      <c r="N6674" s="10" t="s">
        <v>16431</v>
      </c>
      <c r="O6674" s="10" t="s">
        <v>8273</v>
      </c>
      <c r="P6674" s="6" t="str">
        <f t="shared" si="838"/>
        <v>W. Mico Antoine</v>
      </c>
      <c r="Q6674" s="10" t="s">
        <v>15817</v>
      </c>
      <c r="R6674" s="10" t="s">
        <v>18</v>
      </c>
      <c r="S6674" s="10" t="s">
        <v>640</v>
      </c>
      <c r="T6674" s="10" t="s">
        <v>16434</v>
      </c>
    </row>
    <row r="6675" spans="1:20" s="1" customFormat="1" x14ac:dyDescent="0.2">
      <c r="A6675" s="10" t="s">
        <v>16382</v>
      </c>
      <c r="B6675" s="6" t="str">
        <f t="shared" si="837"/>
        <v>A</v>
      </c>
      <c r="C6675" s="10" t="s">
        <v>8252</v>
      </c>
      <c r="D6675" s="6"/>
      <c r="E6675" s="10" t="s">
        <v>13231</v>
      </c>
      <c r="F6675" s="10" t="s">
        <v>13232</v>
      </c>
      <c r="G6675" s="6"/>
      <c r="H6675" s="6"/>
      <c r="I6675" s="6"/>
      <c r="J6675" s="6" t="str">
        <f t="shared" si="839"/>
        <v>2002-A-6</v>
      </c>
      <c r="K6675" s="6" t="str">
        <f t="shared" si="835"/>
        <v>2002-A-6</v>
      </c>
      <c r="L6675" s="10" t="s">
        <v>15207</v>
      </c>
      <c r="M6675" s="6"/>
      <c r="N6675" s="10" t="s">
        <v>16431</v>
      </c>
      <c r="O6675" s="10" t="s">
        <v>8326</v>
      </c>
      <c r="P6675" s="6" t="str">
        <f t="shared" si="838"/>
        <v>W. Mico Antoine</v>
      </c>
      <c r="Q6675" s="10" t="s">
        <v>16435</v>
      </c>
      <c r="R6675" s="10" t="s">
        <v>18</v>
      </c>
      <c r="S6675" s="10" t="s">
        <v>5500</v>
      </c>
      <c r="T6675" s="10" t="s">
        <v>16436</v>
      </c>
    </row>
    <row r="6676" spans="1:20" s="1" customFormat="1" ht="25.5" x14ac:dyDescent="0.2">
      <c r="A6676" s="10" t="s">
        <v>16382</v>
      </c>
      <c r="B6676" s="6" t="str">
        <f t="shared" si="837"/>
        <v>A</v>
      </c>
      <c r="C6676" s="10" t="s">
        <v>8096</v>
      </c>
      <c r="D6676" s="6"/>
      <c r="E6676" s="10" t="s">
        <v>13231</v>
      </c>
      <c r="F6676" s="10" t="s">
        <v>13232</v>
      </c>
      <c r="G6676" s="6"/>
      <c r="H6676" s="6"/>
      <c r="I6676" s="6"/>
      <c r="J6676" s="6" t="str">
        <f t="shared" si="839"/>
        <v>2002-A-7</v>
      </c>
      <c r="K6676" s="6" t="str">
        <f t="shared" si="835"/>
        <v>2002-A-7</v>
      </c>
      <c r="L6676" s="10" t="s">
        <v>15207</v>
      </c>
      <c r="M6676" s="6"/>
      <c r="N6676" s="10" t="s">
        <v>16431</v>
      </c>
      <c r="O6676" s="10" t="s">
        <v>8326</v>
      </c>
      <c r="P6676" s="6" t="str">
        <f t="shared" si="838"/>
        <v>W. Mico Antoine</v>
      </c>
      <c r="Q6676" s="10" t="s">
        <v>16437</v>
      </c>
      <c r="R6676" s="10" t="s">
        <v>18</v>
      </c>
      <c r="S6676" s="10" t="s">
        <v>1062</v>
      </c>
      <c r="T6676" s="10" t="s">
        <v>16438</v>
      </c>
    </row>
    <row r="6677" spans="1:20" s="1" customFormat="1" x14ac:dyDescent="0.2">
      <c r="A6677" s="10" t="s">
        <v>16382</v>
      </c>
      <c r="B6677" s="6" t="str">
        <f t="shared" si="837"/>
        <v>A</v>
      </c>
      <c r="C6677" s="10" t="s">
        <v>8097</v>
      </c>
      <c r="D6677" s="6"/>
      <c r="E6677" s="10" t="s">
        <v>13231</v>
      </c>
      <c r="F6677" s="10" t="s">
        <v>13232</v>
      </c>
      <c r="G6677" s="6"/>
      <c r="H6677" s="6"/>
      <c r="I6677" s="6"/>
      <c r="J6677" s="6" t="str">
        <f t="shared" si="839"/>
        <v>2002-A-8</v>
      </c>
      <c r="K6677" s="6" t="str">
        <f t="shared" si="835"/>
        <v>2002-A-8</v>
      </c>
      <c r="L6677" s="10" t="s">
        <v>15207</v>
      </c>
      <c r="M6677" s="6"/>
      <c r="N6677" s="10" t="s">
        <v>16431</v>
      </c>
      <c r="O6677" s="10" t="s">
        <v>8326</v>
      </c>
      <c r="P6677" s="6" t="str">
        <f t="shared" si="838"/>
        <v>W. Mico Antoine</v>
      </c>
      <c r="Q6677" s="10" t="s">
        <v>16439</v>
      </c>
      <c r="R6677" s="10" t="s">
        <v>18</v>
      </c>
      <c r="S6677" s="10" t="s">
        <v>1062</v>
      </c>
      <c r="T6677" s="10" t="s">
        <v>16440</v>
      </c>
    </row>
    <row r="6678" spans="1:20" s="1" customFormat="1" ht="25.5" x14ac:dyDescent="0.2">
      <c r="A6678" s="10" t="s">
        <v>16382</v>
      </c>
      <c r="B6678" s="6" t="str">
        <f t="shared" si="837"/>
        <v>A</v>
      </c>
      <c r="C6678" s="10" t="s">
        <v>8330</v>
      </c>
      <c r="D6678" s="6"/>
      <c r="E6678" s="10" t="s">
        <v>13231</v>
      </c>
      <c r="F6678" s="10" t="s">
        <v>13232</v>
      </c>
      <c r="G6678" s="6"/>
      <c r="H6678" s="6"/>
      <c r="I6678" s="6"/>
      <c r="J6678" s="6" t="str">
        <f t="shared" si="839"/>
        <v>2002-A-9</v>
      </c>
      <c r="K6678" s="6" t="str">
        <f t="shared" si="835"/>
        <v>2002-A-9</v>
      </c>
      <c r="L6678" s="10" t="s">
        <v>15207</v>
      </c>
      <c r="M6678" s="6"/>
      <c r="N6678" s="10" t="s">
        <v>16431</v>
      </c>
      <c r="O6678" s="10" t="s">
        <v>8326</v>
      </c>
      <c r="P6678" s="6" t="str">
        <f t="shared" si="838"/>
        <v>W. Mico Antoine</v>
      </c>
      <c r="Q6678" s="10" t="s">
        <v>16441</v>
      </c>
      <c r="R6678" s="10" t="s">
        <v>18</v>
      </c>
      <c r="S6678" s="10" t="s">
        <v>1062</v>
      </c>
      <c r="T6678" s="10" t="s">
        <v>16442</v>
      </c>
    </row>
    <row r="6679" spans="1:20" s="1" customFormat="1" ht="25.5" x14ac:dyDescent="0.2">
      <c r="A6679" s="10" t="s">
        <v>16382</v>
      </c>
      <c r="B6679" s="6" t="str">
        <f t="shared" si="837"/>
        <v>A</v>
      </c>
      <c r="C6679" s="10" t="s">
        <v>8272</v>
      </c>
      <c r="D6679" s="6"/>
      <c r="E6679" s="10" t="s">
        <v>13231</v>
      </c>
      <c r="F6679" s="10" t="s">
        <v>13232</v>
      </c>
      <c r="G6679" s="6"/>
      <c r="H6679" s="6"/>
      <c r="I6679" s="6"/>
      <c r="J6679" s="6" t="str">
        <f t="shared" si="839"/>
        <v>2002-A-10</v>
      </c>
      <c r="K6679" s="6" t="str">
        <f t="shared" si="835"/>
        <v>2002-A-10</v>
      </c>
      <c r="L6679" s="10" t="s">
        <v>15207</v>
      </c>
      <c r="M6679" s="6"/>
      <c r="N6679" s="10" t="s">
        <v>16431</v>
      </c>
      <c r="O6679" s="10" t="s">
        <v>9293</v>
      </c>
      <c r="P6679" s="6" t="str">
        <f t="shared" si="838"/>
        <v>W. Mico Antoine</v>
      </c>
      <c r="Q6679" s="10" t="s">
        <v>15235</v>
      </c>
      <c r="R6679" s="10" t="s">
        <v>18</v>
      </c>
      <c r="S6679" s="10" t="s">
        <v>3838</v>
      </c>
      <c r="T6679" s="10" t="s">
        <v>16443</v>
      </c>
    </row>
    <row r="6680" spans="1:20" s="1" customFormat="1" ht="25.5" x14ac:dyDescent="0.2">
      <c r="A6680" s="10" t="s">
        <v>16382</v>
      </c>
      <c r="B6680" s="6" t="str">
        <f t="shared" si="837"/>
        <v>A</v>
      </c>
      <c r="C6680" s="10" t="s">
        <v>8078</v>
      </c>
      <c r="D6680" s="6"/>
      <c r="E6680" s="10" t="s">
        <v>13231</v>
      </c>
      <c r="F6680" s="10" t="s">
        <v>13232</v>
      </c>
      <c r="G6680" s="6"/>
      <c r="H6680" s="6"/>
      <c r="I6680" s="6"/>
      <c r="J6680" s="6" t="str">
        <f t="shared" si="839"/>
        <v>2002-A-11</v>
      </c>
      <c r="K6680" s="6" t="str">
        <f t="shared" si="835"/>
        <v>2002-A-11</v>
      </c>
      <c r="L6680" s="10" t="s">
        <v>15207</v>
      </c>
      <c r="M6680" s="6"/>
      <c r="N6680" s="10" t="s">
        <v>16431</v>
      </c>
      <c r="O6680" s="10" t="s">
        <v>8099</v>
      </c>
      <c r="P6680" s="6" t="str">
        <f t="shared" si="838"/>
        <v>W. Mico Antoine</v>
      </c>
      <c r="Q6680" s="10" t="s">
        <v>15809</v>
      </c>
      <c r="R6680" s="10" t="s">
        <v>18</v>
      </c>
      <c r="S6680" s="10" t="s">
        <v>3838</v>
      </c>
      <c r="T6680" s="10" t="s">
        <v>16444</v>
      </c>
    </row>
    <row r="6681" spans="1:20" s="1" customFormat="1" x14ac:dyDescent="0.2">
      <c r="A6681" s="10" t="s">
        <v>16382</v>
      </c>
      <c r="B6681" s="6" t="str">
        <f t="shared" si="837"/>
        <v>A</v>
      </c>
      <c r="C6681" s="10" t="s">
        <v>8305</v>
      </c>
      <c r="D6681" s="6"/>
      <c r="E6681" s="10" t="s">
        <v>13231</v>
      </c>
      <c r="F6681" s="10" t="s">
        <v>13232</v>
      </c>
      <c r="G6681" s="6"/>
      <c r="H6681" s="6"/>
      <c r="I6681" s="6"/>
      <c r="J6681" s="6" t="str">
        <f t="shared" si="839"/>
        <v>2002-A-12</v>
      </c>
      <c r="K6681" s="6" t="str">
        <f t="shared" si="835"/>
        <v>2002-A-12</v>
      </c>
      <c r="L6681" s="10" t="s">
        <v>15207</v>
      </c>
      <c r="M6681" s="6"/>
      <c r="N6681" s="10" t="s">
        <v>16431</v>
      </c>
      <c r="O6681" s="10" t="s">
        <v>8099</v>
      </c>
      <c r="P6681" s="6" t="str">
        <f t="shared" si="838"/>
        <v>W. Mico Antoine</v>
      </c>
      <c r="Q6681" s="10" t="s">
        <v>16445</v>
      </c>
      <c r="R6681" s="10" t="s">
        <v>18</v>
      </c>
      <c r="S6681" s="10" t="s">
        <v>14111</v>
      </c>
      <c r="T6681" s="6"/>
    </row>
    <row r="6682" spans="1:20" s="1" customFormat="1" x14ac:dyDescent="0.2">
      <c r="A6682" s="10" t="s">
        <v>16382</v>
      </c>
      <c r="B6682" s="6" t="str">
        <f t="shared" si="837"/>
        <v>A</v>
      </c>
      <c r="C6682" s="10" t="s">
        <v>8080</v>
      </c>
      <c r="D6682" s="6"/>
      <c r="E6682" s="10" t="s">
        <v>13231</v>
      </c>
      <c r="F6682" s="10" t="s">
        <v>13232</v>
      </c>
      <c r="G6682" s="6"/>
      <c r="H6682" s="6"/>
      <c r="I6682" s="6"/>
      <c r="J6682" s="6" t="str">
        <f t="shared" si="839"/>
        <v>2002-A-13</v>
      </c>
      <c r="K6682" s="6" t="str">
        <f t="shared" si="835"/>
        <v>2002-A-13</v>
      </c>
      <c r="L6682" s="10" t="s">
        <v>15207</v>
      </c>
      <c r="M6682" s="6"/>
      <c r="N6682" s="10" t="s">
        <v>16431</v>
      </c>
      <c r="O6682" s="10" t="s">
        <v>8099</v>
      </c>
      <c r="P6682" s="6" t="str">
        <f t="shared" si="838"/>
        <v>W. Mico Antoine</v>
      </c>
      <c r="Q6682" s="10" t="s">
        <v>15224</v>
      </c>
      <c r="R6682" s="10" t="s">
        <v>18</v>
      </c>
      <c r="S6682" s="10" t="s">
        <v>25</v>
      </c>
      <c r="T6682" s="10" t="s">
        <v>16446</v>
      </c>
    </row>
    <row r="6683" spans="1:20" s="1" customFormat="1" x14ac:dyDescent="0.2">
      <c r="A6683" s="10" t="s">
        <v>16382</v>
      </c>
      <c r="B6683" s="6" t="str">
        <f t="shared" si="837"/>
        <v>A</v>
      </c>
      <c r="C6683" s="10" t="s">
        <v>8081</v>
      </c>
      <c r="D6683" s="6"/>
      <c r="E6683" s="10" t="s">
        <v>13231</v>
      </c>
      <c r="F6683" s="10" t="s">
        <v>13232</v>
      </c>
      <c r="G6683" s="6"/>
      <c r="H6683" s="6"/>
      <c r="I6683" s="6"/>
      <c r="J6683" s="6" t="str">
        <f t="shared" si="839"/>
        <v>2002-A-14</v>
      </c>
      <c r="K6683" s="6" t="str">
        <f t="shared" si="835"/>
        <v>2002-A-14</v>
      </c>
      <c r="L6683" s="10" t="s">
        <v>15207</v>
      </c>
      <c r="M6683" s="6"/>
      <c r="N6683" s="10" t="s">
        <v>16447</v>
      </c>
      <c r="O6683" s="10" t="s">
        <v>9146</v>
      </c>
      <c r="P6683" s="6" t="str">
        <f t="shared" si="838"/>
        <v>W. Mico Antoine</v>
      </c>
      <c r="Q6683" s="10" t="s">
        <v>15214</v>
      </c>
      <c r="R6683" s="10" t="s">
        <v>18</v>
      </c>
      <c r="S6683" s="10" t="s">
        <v>81</v>
      </c>
      <c r="T6683" s="6"/>
    </row>
    <row r="6684" spans="1:20" s="1" customFormat="1" x14ac:dyDescent="0.2">
      <c r="A6684" s="10" t="s">
        <v>16382</v>
      </c>
      <c r="B6684" s="6" t="str">
        <f t="shared" si="837"/>
        <v>A</v>
      </c>
      <c r="C6684" s="10" t="s">
        <v>8082</v>
      </c>
      <c r="D6684" s="6"/>
      <c r="E6684" s="10" t="s">
        <v>13231</v>
      </c>
      <c r="F6684" s="10" t="s">
        <v>13232</v>
      </c>
      <c r="G6684" s="6"/>
      <c r="H6684" s="6"/>
      <c r="I6684" s="6"/>
      <c r="J6684" s="6" t="str">
        <f t="shared" si="839"/>
        <v>2002-A-15</v>
      </c>
      <c r="K6684" s="6" t="str">
        <f t="shared" si="835"/>
        <v>2002-A-15</v>
      </c>
      <c r="L6684" s="10" t="s">
        <v>15207</v>
      </c>
      <c r="M6684" s="6"/>
      <c r="N6684" s="10" t="s">
        <v>16447</v>
      </c>
      <c r="O6684" s="10" t="s">
        <v>8273</v>
      </c>
      <c r="P6684" s="6" t="str">
        <f t="shared" si="838"/>
        <v>W. Mico Antoine</v>
      </c>
      <c r="Q6684" s="10" t="s">
        <v>15215</v>
      </c>
      <c r="R6684" s="10" t="s">
        <v>18</v>
      </c>
      <c r="S6684" s="10" t="s">
        <v>81</v>
      </c>
      <c r="T6684" s="6"/>
    </row>
    <row r="6685" spans="1:20" s="1" customFormat="1" ht="25.5" x14ac:dyDescent="0.2">
      <c r="A6685" s="10" t="s">
        <v>16382</v>
      </c>
      <c r="B6685" s="6" t="str">
        <f t="shared" si="837"/>
        <v>A</v>
      </c>
      <c r="C6685" s="10" t="s">
        <v>8083</v>
      </c>
      <c r="D6685" s="6"/>
      <c r="E6685" s="10" t="s">
        <v>13231</v>
      </c>
      <c r="F6685" s="10" t="s">
        <v>13232</v>
      </c>
      <c r="G6685" s="6"/>
      <c r="H6685" s="6"/>
      <c r="I6685" s="6"/>
      <c r="J6685" s="6" t="str">
        <f t="shared" si="839"/>
        <v>2002-A-16</v>
      </c>
      <c r="K6685" s="6" t="str">
        <f t="shared" si="835"/>
        <v>2002-A-16</v>
      </c>
      <c r="L6685" s="10" t="s">
        <v>15207</v>
      </c>
      <c r="M6685" s="6"/>
      <c r="N6685" s="10" t="s">
        <v>16447</v>
      </c>
      <c r="O6685" s="10" t="s">
        <v>8273</v>
      </c>
      <c r="P6685" s="6" t="str">
        <f t="shared" si="838"/>
        <v>W. Mico Antoine</v>
      </c>
      <c r="Q6685" s="10" t="s">
        <v>16448</v>
      </c>
      <c r="R6685" s="10" t="s">
        <v>18</v>
      </c>
      <c r="S6685" s="10" t="s">
        <v>16449</v>
      </c>
      <c r="T6685" s="10" t="s">
        <v>16450</v>
      </c>
    </row>
    <row r="6686" spans="1:20" s="1" customFormat="1" x14ac:dyDescent="0.2">
      <c r="A6686" s="10" t="s">
        <v>16382</v>
      </c>
      <c r="B6686" s="6" t="str">
        <f t="shared" si="837"/>
        <v>A</v>
      </c>
      <c r="C6686" s="10" t="s">
        <v>8084</v>
      </c>
      <c r="D6686" s="6"/>
      <c r="E6686" s="10" t="s">
        <v>13231</v>
      </c>
      <c r="F6686" s="10" t="s">
        <v>13232</v>
      </c>
      <c r="G6686" s="6"/>
      <c r="H6686" s="6"/>
      <c r="I6686" s="6"/>
      <c r="J6686" s="6" t="str">
        <f t="shared" si="839"/>
        <v>2002-A-17</v>
      </c>
      <c r="K6686" s="6" t="str">
        <f t="shared" si="835"/>
        <v>2002-A-17</v>
      </c>
      <c r="L6686" s="10" t="s">
        <v>15207</v>
      </c>
      <c r="M6686" s="6"/>
      <c r="N6686" s="10" t="s">
        <v>16447</v>
      </c>
      <c r="O6686" s="10" t="s">
        <v>8273</v>
      </c>
      <c r="P6686" s="6" t="str">
        <f t="shared" ref="P6686:P6717" si="840">CONCATENATE(E6686,F6686)</f>
        <v>W. Mico Antoine</v>
      </c>
      <c r="Q6686" s="10" t="s">
        <v>16451</v>
      </c>
      <c r="R6686" s="10" t="s">
        <v>18</v>
      </c>
      <c r="S6686" s="10" t="s">
        <v>5087</v>
      </c>
      <c r="T6686" s="10" t="s">
        <v>16452</v>
      </c>
    </row>
    <row r="6687" spans="1:20" s="1" customFormat="1" ht="38.25" x14ac:dyDescent="0.2">
      <c r="A6687" s="10" t="s">
        <v>16382</v>
      </c>
      <c r="B6687" s="6" t="str">
        <f t="shared" si="837"/>
        <v>A</v>
      </c>
      <c r="C6687" s="10" t="s">
        <v>8085</v>
      </c>
      <c r="D6687" s="6"/>
      <c r="E6687" s="10" t="s">
        <v>13231</v>
      </c>
      <c r="F6687" s="10" t="s">
        <v>13232</v>
      </c>
      <c r="G6687" s="6"/>
      <c r="H6687" s="6"/>
      <c r="I6687" s="6"/>
      <c r="J6687" s="6" t="str">
        <f t="shared" si="839"/>
        <v>2002-A-18</v>
      </c>
      <c r="K6687" s="6" t="str">
        <f t="shared" si="835"/>
        <v>2002-A-18</v>
      </c>
      <c r="L6687" s="10" t="s">
        <v>15207</v>
      </c>
      <c r="M6687" s="6"/>
      <c r="N6687" s="10" t="s">
        <v>16447</v>
      </c>
      <c r="O6687" s="10" t="s">
        <v>8273</v>
      </c>
      <c r="P6687" s="6" t="str">
        <f t="shared" si="840"/>
        <v>W. Mico Antoine</v>
      </c>
      <c r="Q6687" s="10" t="s">
        <v>16453</v>
      </c>
      <c r="R6687" s="10" t="s">
        <v>18</v>
      </c>
      <c r="S6687" s="10" t="s">
        <v>4451</v>
      </c>
      <c r="T6687" s="10" t="s">
        <v>16454</v>
      </c>
    </row>
    <row r="6688" spans="1:20" s="1" customFormat="1" x14ac:dyDescent="0.2">
      <c r="A6688" s="10" t="s">
        <v>16382</v>
      </c>
      <c r="B6688" s="6" t="str">
        <f t="shared" si="837"/>
        <v>A</v>
      </c>
      <c r="C6688" s="10" t="s">
        <v>8086</v>
      </c>
      <c r="D6688" s="6"/>
      <c r="E6688" s="10" t="s">
        <v>13231</v>
      </c>
      <c r="F6688" s="10" t="s">
        <v>13232</v>
      </c>
      <c r="G6688" s="6"/>
      <c r="H6688" s="6"/>
      <c r="I6688" s="6"/>
      <c r="J6688" s="6" t="str">
        <f t="shared" si="839"/>
        <v>2002-A-19</v>
      </c>
      <c r="K6688" s="6" t="str">
        <f t="shared" si="835"/>
        <v>2002-A-19</v>
      </c>
      <c r="L6688" s="10" t="s">
        <v>15207</v>
      </c>
      <c r="M6688" s="6"/>
      <c r="N6688" s="10" t="s">
        <v>16447</v>
      </c>
      <c r="O6688" s="10" t="s">
        <v>8326</v>
      </c>
      <c r="P6688" s="6" t="str">
        <f t="shared" si="840"/>
        <v>W. Mico Antoine</v>
      </c>
      <c r="Q6688" s="10" t="s">
        <v>15758</v>
      </c>
      <c r="R6688" s="10" t="s">
        <v>18</v>
      </c>
      <c r="S6688" s="10" t="s">
        <v>43</v>
      </c>
      <c r="T6688" s="10" t="s">
        <v>16455</v>
      </c>
    </row>
    <row r="6689" spans="1:20" s="1" customFormat="1" ht="25.5" x14ac:dyDescent="0.2">
      <c r="A6689" s="10" t="s">
        <v>16382</v>
      </c>
      <c r="B6689" s="6" t="str">
        <f t="shared" si="837"/>
        <v>A</v>
      </c>
      <c r="C6689" s="10" t="s">
        <v>8087</v>
      </c>
      <c r="D6689" s="6"/>
      <c r="E6689" s="10" t="s">
        <v>13231</v>
      </c>
      <c r="F6689" s="10" t="s">
        <v>13232</v>
      </c>
      <c r="G6689" s="6"/>
      <c r="H6689" s="6"/>
      <c r="I6689" s="6"/>
      <c r="J6689" s="6" t="str">
        <f t="shared" si="839"/>
        <v>2002-A-20</v>
      </c>
      <c r="K6689" s="6" t="str">
        <f t="shared" si="835"/>
        <v>2002-A-20</v>
      </c>
      <c r="L6689" s="10" t="s">
        <v>15207</v>
      </c>
      <c r="M6689" s="6"/>
      <c r="N6689" s="10" t="s">
        <v>16447</v>
      </c>
      <c r="O6689" s="10" t="s">
        <v>8326</v>
      </c>
      <c r="P6689" s="6" t="str">
        <f t="shared" si="840"/>
        <v>W. Mico Antoine</v>
      </c>
      <c r="Q6689" s="10" t="s">
        <v>15218</v>
      </c>
      <c r="R6689" s="10" t="s">
        <v>18</v>
      </c>
      <c r="S6689" s="10" t="s">
        <v>16456</v>
      </c>
      <c r="T6689" s="10" t="s">
        <v>16457</v>
      </c>
    </row>
    <row r="6690" spans="1:20" s="1" customFormat="1" ht="25.5" x14ac:dyDescent="0.2">
      <c r="A6690" s="10" t="s">
        <v>16382</v>
      </c>
      <c r="B6690" s="6" t="str">
        <f t="shared" si="837"/>
        <v>A</v>
      </c>
      <c r="C6690" s="10" t="s">
        <v>8079</v>
      </c>
      <c r="D6690" s="6"/>
      <c r="E6690" s="10" t="s">
        <v>13231</v>
      </c>
      <c r="F6690" s="10" t="s">
        <v>13232</v>
      </c>
      <c r="G6690" s="6"/>
      <c r="H6690" s="6"/>
      <c r="I6690" s="6"/>
      <c r="J6690" s="6" t="str">
        <f t="shared" si="839"/>
        <v>2002-A-21</v>
      </c>
      <c r="K6690" s="6" t="str">
        <f t="shared" si="835"/>
        <v>2002-A-21</v>
      </c>
      <c r="L6690" s="10" t="s">
        <v>15207</v>
      </c>
      <c r="M6690" s="6"/>
      <c r="N6690" s="10" t="s">
        <v>16447</v>
      </c>
      <c r="O6690" s="10" t="s">
        <v>8326</v>
      </c>
      <c r="P6690" s="6" t="str">
        <f t="shared" si="840"/>
        <v>W. Mico Antoine</v>
      </c>
      <c r="Q6690" s="10" t="s">
        <v>16458</v>
      </c>
      <c r="R6690" s="10" t="s">
        <v>18</v>
      </c>
      <c r="S6690" s="10" t="s">
        <v>5045</v>
      </c>
      <c r="T6690" s="10" t="s">
        <v>16459</v>
      </c>
    </row>
    <row r="6691" spans="1:20" s="1" customFormat="1" x14ac:dyDescent="0.2">
      <c r="A6691" s="10" t="s">
        <v>16382</v>
      </c>
      <c r="B6691" s="6" t="str">
        <f t="shared" si="837"/>
        <v>A</v>
      </c>
      <c r="C6691" s="10" t="s">
        <v>8088</v>
      </c>
      <c r="D6691" s="6"/>
      <c r="E6691" s="10" t="s">
        <v>13231</v>
      </c>
      <c r="F6691" s="10" t="s">
        <v>13232</v>
      </c>
      <c r="G6691" s="6"/>
      <c r="H6691" s="6"/>
      <c r="I6691" s="6"/>
      <c r="J6691" s="6" t="str">
        <f t="shared" si="839"/>
        <v>2002-A-22</v>
      </c>
      <c r="K6691" s="6" t="str">
        <f t="shared" si="835"/>
        <v>2002-A-22</v>
      </c>
      <c r="L6691" s="10" t="s">
        <v>15207</v>
      </c>
      <c r="M6691" s="6"/>
      <c r="N6691" s="10" t="s">
        <v>16447</v>
      </c>
      <c r="O6691" s="10" t="s">
        <v>9293</v>
      </c>
      <c r="P6691" s="6" t="str">
        <f t="shared" si="840"/>
        <v>W. Mico Antoine</v>
      </c>
      <c r="Q6691" s="10" t="s">
        <v>16460</v>
      </c>
      <c r="R6691" s="10" t="s">
        <v>18</v>
      </c>
      <c r="S6691" s="10" t="s">
        <v>3838</v>
      </c>
      <c r="T6691" s="10" t="s">
        <v>16461</v>
      </c>
    </row>
    <row r="6692" spans="1:20" s="1" customFormat="1" x14ac:dyDescent="0.2">
      <c r="A6692" s="10" t="s">
        <v>16382</v>
      </c>
      <c r="B6692" s="6" t="str">
        <f t="shared" si="837"/>
        <v>A</v>
      </c>
      <c r="C6692" s="10" t="s">
        <v>8089</v>
      </c>
      <c r="D6692" s="6"/>
      <c r="E6692" s="10" t="s">
        <v>13231</v>
      </c>
      <c r="F6692" s="10" t="s">
        <v>13232</v>
      </c>
      <c r="G6692" s="6"/>
      <c r="H6692" s="6"/>
      <c r="I6692" s="6"/>
      <c r="J6692" s="6" t="str">
        <f t="shared" si="839"/>
        <v>2002-A-23</v>
      </c>
      <c r="K6692" s="6" t="str">
        <f t="shared" si="835"/>
        <v>2002-A-23</v>
      </c>
      <c r="L6692" s="10" t="s">
        <v>15207</v>
      </c>
      <c r="M6692" s="6"/>
      <c r="N6692" s="10" t="s">
        <v>16447</v>
      </c>
      <c r="O6692" s="10" t="s">
        <v>8099</v>
      </c>
      <c r="P6692" s="6" t="str">
        <f t="shared" si="840"/>
        <v>W. Mico Antoine</v>
      </c>
      <c r="Q6692" s="10" t="s">
        <v>16462</v>
      </c>
      <c r="R6692" s="10" t="s">
        <v>18</v>
      </c>
      <c r="S6692" s="10" t="s">
        <v>3838</v>
      </c>
      <c r="T6692" s="10" t="s">
        <v>16463</v>
      </c>
    </row>
    <row r="6693" spans="1:20" s="1" customFormat="1" x14ac:dyDescent="0.2">
      <c r="A6693" s="10" t="s">
        <v>16382</v>
      </c>
      <c r="B6693" s="6" t="str">
        <f t="shared" si="837"/>
        <v>A</v>
      </c>
      <c r="C6693" s="10" t="s">
        <v>8090</v>
      </c>
      <c r="D6693" s="6"/>
      <c r="E6693" s="10" t="s">
        <v>13231</v>
      </c>
      <c r="F6693" s="10" t="s">
        <v>13232</v>
      </c>
      <c r="G6693" s="6"/>
      <c r="H6693" s="6"/>
      <c r="I6693" s="6"/>
      <c r="J6693" s="6" t="str">
        <f t="shared" si="839"/>
        <v>2002-A-24</v>
      </c>
      <c r="K6693" s="6" t="str">
        <f t="shared" si="835"/>
        <v>2002-A-24</v>
      </c>
      <c r="L6693" s="10" t="s">
        <v>15207</v>
      </c>
      <c r="M6693" s="6"/>
      <c r="N6693" s="10" t="s">
        <v>16447</v>
      </c>
      <c r="O6693" s="10" t="s">
        <v>8099</v>
      </c>
      <c r="P6693" s="6" t="str">
        <f t="shared" si="840"/>
        <v>W. Mico Antoine</v>
      </c>
      <c r="Q6693" s="10" t="s">
        <v>16445</v>
      </c>
      <c r="R6693" s="10" t="s">
        <v>18</v>
      </c>
      <c r="S6693" s="10" t="s">
        <v>14111</v>
      </c>
      <c r="T6693" s="6"/>
    </row>
    <row r="6694" spans="1:20" s="1" customFormat="1" x14ac:dyDescent="0.2">
      <c r="A6694" s="10" t="s">
        <v>16382</v>
      </c>
      <c r="B6694" s="6" t="str">
        <f t="shared" si="837"/>
        <v>A</v>
      </c>
      <c r="C6694" s="10" t="s">
        <v>8098</v>
      </c>
      <c r="D6694" s="6"/>
      <c r="E6694" s="10" t="s">
        <v>13231</v>
      </c>
      <c r="F6694" s="10" t="s">
        <v>13232</v>
      </c>
      <c r="G6694" s="6"/>
      <c r="H6694" s="6"/>
      <c r="I6694" s="6"/>
      <c r="J6694" s="6" t="str">
        <f t="shared" si="839"/>
        <v>2002-A-25</v>
      </c>
      <c r="K6694" s="6" t="str">
        <f t="shared" si="835"/>
        <v>2002-A-25</v>
      </c>
      <c r="L6694" s="10" t="s">
        <v>15207</v>
      </c>
      <c r="M6694" s="6"/>
      <c r="N6694" s="10" t="s">
        <v>16447</v>
      </c>
      <c r="O6694" s="10" t="s">
        <v>8099</v>
      </c>
      <c r="P6694" s="6" t="str">
        <f t="shared" si="840"/>
        <v>W. Mico Antoine</v>
      </c>
      <c r="Q6694" s="10" t="s">
        <v>15224</v>
      </c>
      <c r="R6694" s="10" t="s">
        <v>18</v>
      </c>
      <c r="S6694" s="10" t="s">
        <v>25</v>
      </c>
      <c r="T6694" s="10" t="s">
        <v>16464</v>
      </c>
    </row>
    <row r="6695" spans="1:20" s="1" customFormat="1" ht="25.5" x14ac:dyDescent="0.2">
      <c r="A6695" s="10" t="s">
        <v>16382</v>
      </c>
      <c r="B6695" s="6" t="str">
        <f t="shared" si="837"/>
        <v>A</v>
      </c>
      <c r="C6695" s="10" t="s">
        <v>8091</v>
      </c>
      <c r="D6695" s="6"/>
      <c r="E6695" s="10" t="s">
        <v>13231</v>
      </c>
      <c r="F6695" s="10" t="s">
        <v>13232</v>
      </c>
      <c r="G6695" s="6"/>
      <c r="H6695" s="6"/>
      <c r="I6695" s="6"/>
      <c r="J6695" s="6" t="str">
        <f t="shared" si="839"/>
        <v>2002-A-26</v>
      </c>
      <c r="K6695" s="6" t="str">
        <f t="shared" si="835"/>
        <v>2002-A-26</v>
      </c>
      <c r="L6695" s="10" t="s">
        <v>15207</v>
      </c>
      <c r="M6695" s="6"/>
      <c r="N6695" s="10" t="s">
        <v>16447</v>
      </c>
      <c r="O6695" s="10" t="s">
        <v>8099</v>
      </c>
      <c r="P6695" s="6" t="str">
        <f t="shared" si="840"/>
        <v>W. Mico Antoine</v>
      </c>
      <c r="Q6695" s="10" t="s">
        <v>16465</v>
      </c>
      <c r="R6695" s="10" t="s">
        <v>18</v>
      </c>
      <c r="S6695" s="10" t="s">
        <v>16466</v>
      </c>
      <c r="T6695" s="10" t="s">
        <v>16467</v>
      </c>
    </row>
    <row r="6696" spans="1:20" s="1" customFormat="1" ht="25.5" x14ac:dyDescent="0.2">
      <c r="A6696" s="10" t="s">
        <v>16382</v>
      </c>
      <c r="B6696" s="6" t="str">
        <f t="shared" si="837"/>
        <v>A</v>
      </c>
      <c r="C6696" s="10" t="s">
        <v>8092</v>
      </c>
      <c r="D6696" s="6"/>
      <c r="E6696" s="10" t="s">
        <v>13231</v>
      </c>
      <c r="F6696" s="10" t="s">
        <v>13232</v>
      </c>
      <c r="G6696" s="6"/>
      <c r="H6696" s="6"/>
      <c r="I6696" s="6"/>
      <c r="J6696" s="6" t="str">
        <f t="shared" si="839"/>
        <v>2002-A-27</v>
      </c>
      <c r="K6696" s="6" t="str">
        <f t="shared" si="835"/>
        <v>2002-A-27</v>
      </c>
      <c r="L6696" s="10" t="s">
        <v>15207</v>
      </c>
      <c r="M6696" s="6"/>
      <c r="N6696" s="10" t="s">
        <v>16468</v>
      </c>
      <c r="O6696" s="10" t="s">
        <v>9146</v>
      </c>
      <c r="P6696" s="6" t="str">
        <f t="shared" si="840"/>
        <v>W. Mico Antoine</v>
      </c>
      <c r="Q6696" s="10" t="s">
        <v>15214</v>
      </c>
      <c r="R6696" s="10" t="s">
        <v>18</v>
      </c>
      <c r="S6696" s="10" t="s">
        <v>13903</v>
      </c>
      <c r="T6696" s="10" t="s">
        <v>16469</v>
      </c>
    </row>
    <row r="6697" spans="1:20" s="1" customFormat="1" x14ac:dyDescent="0.2">
      <c r="A6697" s="10" t="s">
        <v>16382</v>
      </c>
      <c r="B6697" s="6" t="str">
        <f t="shared" si="837"/>
        <v>A</v>
      </c>
      <c r="C6697" s="10" t="s">
        <v>8093</v>
      </c>
      <c r="D6697" s="6"/>
      <c r="E6697" s="10" t="s">
        <v>13231</v>
      </c>
      <c r="F6697" s="10" t="s">
        <v>13232</v>
      </c>
      <c r="G6697" s="6"/>
      <c r="H6697" s="6"/>
      <c r="I6697" s="6"/>
      <c r="J6697" s="6" t="str">
        <f t="shared" si="839"/>
        <v>2002-A-28</v>
      </c>
      <c r="K6697" s="6" t="str">
        <f t="shared" si="835"/>
        <v>2002-A-28</v>
      </c>
      <c r="L6697" s="10" t="s">
        <v>15207</v>
      </c>
      <c r="M6697" s="6"/>
      <c r="N6697" s="10" t="s">
        <v>16468</v>
      </c>
      <c r="O6697" s="10" t="s">
        <v>8273</v>
      </c>
      <c r="P6697" s="6" t="str">
        <f t="shared" si="840"/>
        <v>W. Mico Antoine</v>
      </c>
      <c r="Q6697" s="10" t="s">
        <v>16470</v>
      </c>
      <c r="R6697" s="10" t="s">
        <v>18</v>
      </c>
      <c r="S6697" s="10" t="s">
        <v>81</v>
      </c>
      <c r="T6697" s="6"/>
    </row>
    <row r="6698" spans="1:20" s="1" customFormat="1" ht="25.5" x14ac:dyDescent="0.2">
      <c r="A6698" s="10" t="s">
        <v>16382</v>
      </c>
      <c r="B6698" s="6" t="str">
        <f t="shared" si="837"/>
        <v>A</v>
      </c>
      <c r="C6698" s="10" t="s">
        <v>8094</v>
      </c>
      <c r="D6698" s="6"/>
      <c r="E6698" s="10" t="s">
        <v>13231</v>
      </c>
      <c r="F6698" s="10" t="s">
        <v>13232</v>
      </c>
      <c r="G6698" s="6"/>
      <c r="H6698" s="6"/>
      <c r="I6698" s="6"/>
      <c r="J6698" s="6" t="str">
        <f t="shared" si="839"/>
        <v>2002-A-29</v>
      </c>
      <c r="K6698" s="6" t="str">
        <f t="shared" si="835"/>
        <v>2002-A-29</v>
      </c>
      <c r="L6698" s="10" t="s">
        <v>15207</v>
      </c>
      <c r="M6698" s="6"/>
      <c r="N6698" s="10" t="s">
        <v>16468</v>
      </c>
      <c r="O6698" s="10" t="s">
        <v>8273</v>
      </c>
      <c r="P6698" s="6" t="str">
        <f t="shared" si="840"/>
        <v>W. Mico Antoine</v>
      </c>
      <c r="Q6698" s="10" t="s">
        <v>13844</v>
      </c>
      <c r="R6698" s="10" t="s">
        <v>18</v>
      </c>
      <c r="S6698" s="10" t="s">
        <v>640</v>
      </c>
      <c r="T6698" s="10" t="s">
        <v>16471</v>
      </c>
    </row>
    <row r="6699" spans="1:20" s="1" customFormat="1" x14ac:dyDescent="0.2">
      <c r="A6699" s="10" t="s">
        <v>16382</v>
      </c>
      <c r="B6699" s="6" t="str">
        <f t="shared" si="837"/>
        <v>A</v>
      </c>
      <c r="C6699" s="10" t="s">
        <v>8636</v>
      </c>
      <c r="D6699" s="6"/>
      <c r="E6699" s="10" t="s">
        <v>13231</v>
      </c>
      <c r="F6699" s="10" t="s">
        <v>13232</v>
      </c>
      <c r="G6699" s="6"/>
      <c r="H6699" s="6"/>
      <c r="I6699" s="6"/>
      <c r="J6699" s="6" t="str">
        <f t="shared" si="839"/>
        <v>2002-A-30</v>
      </c>
      <c r="K6699" s="6" t="str">
        <f t="shared" si="835"/>
        <v>2002-A-30</v>
      </c>
      <c r="L6699" s="10" t="s">
        <v>15207</v>
      </c>
      <c r="M6699" s="6"/>
      <c r="N6699" s="10" t="s">
        <v>16468</v>
      </c>
      <c r="O6699" s="10" t="s">
        <v>8273</v>
      </c>
      <c r="P6699" s="6" t="str">
        <f t="shared" si="840"/>
        <v>W. Mico Antoine</v>
      </c>
      <c r="Q6699" s="10" t="s">
        <v>13189</v>
      </c>
      <c r="R6699" s="10" t="s">
        <v>18</v>
      </c>
      <c r="S6699" s="10" t="s">
        <v>640</v>
      </c>
      <c r="T6699" s="10" t="s">
        <v>16472</v>
      </c>
    </row>
    <row r="6700" spans="1:20" s="1" customFormat="1" ht="25.5" x14ac:dyDescent="0.2">
      <c r="A6700" s="10" t="s">
        <v>16382</v>
      </c>
      <c r="B6700" s="6" t="str">
        <f t="shared" si="837"/>
        <v>A</v>
      </c>
      <c r="C6700" s="10" t="s">
        <v>8617</v>
      </c>
      <c r="D6700" s="6"/>
      <c r="E6700" s="10" t="s">
        <v>13231</v>
      </c>
      <c r="F6700" s="10" t="s">
        <v>13232</v>
      </c>
      <c r="G6700" s="6"/>
      <c r="H6700" s="6"/>
      <c r="I6700" s="6"/>
      <c r="J6700" s="6" t="str">
        <f t="shared" si="839"/>
        <v>2002-A-31</v>
      </c>
      <c r="K6700" s="6" t="str">
        <f t="shared" si="835"/>
        <v>2002-A-31</v>
      </c>
      <c r="L6700" s="10" t="s">
        <v>15207</v>
      </c>
      <c r="M6700" s="6"/>
      <c r="N6700" s="10" t="s">
        <v>16468</v>
      </c>
      <c r="O6700" s="10" t="s">
        <v>8273</v>
      </c>
      <c r="P6700" s="6" t="str">
        <f t="shared" si="840"/>
        <v>W. Mico Antoine</v>
      </c>
      <c r="Q6700" s="10" t="s">
        <v>16473</v>
      </c>
      <c r="R6700" s="10" t="s">
        <v>6856</v>
      </c>
      <c r="S6700" s="10" t="s">
        <v>14576</v>
      </c>
      <c r="T6700" s="10" t="s">
        <v>16474</v>
      </c>
    </row>
    <row r="6701" spans="1:20" s="1" customFormat="1" ht="25.5" x14ac:dyDescent="0.2">
      <c r="A6701" s="10" t="s">
        <v>16382</v>
      </c>
      <c r="B6701" s="6" t="str">
        <f t="shared" si="837"/>
        <v>A</v>
      </c>
      <c r="C6701" s="10" t="s">
        <v>8396</v>
      </c>
      <c r="D6701" s="6"/>
      <c r="E6701" s="10" t="s">
        <v>13231</v>
      </c>
      <c r="F6701" s="10" t="s">
        <v>13232</v>
      </c>
      <c r="G6701" s="6"/>
      <c r="H6701" s="6"/>
      <c r="I6701" s="6"/>
      <c r="J6701" s="6" t="str">
        <f t="shared" si="839"/>
        <v>2002-A-32</v>
      </c>
      <c r="K6701" s="6" t="str">
        <f t="shared" si="835"/>
        <v>2002-A-32</v>
      </c>
      <c r="L6701" s="10" t="s">
        <v>15207</v>
      </c>
      <c r="M6701" s="6"/>
      <c r="N6701" s="10" t="s">
        <v>16468</v>
      </c>
      <c r="O6701" s="10" t="s">
        <v>8326</v>
      </c>
      <c r="P6701" s="6" t="str">
        <f t="shared" si="840"/>
        <v>W. Mico Antoine</v>
      </c>
      <c r="Q6701" s="10" t="s">
        <v>15486</v>
      </c>
      <c r="R6701" s="10" t="s">
        <v>18</v>
      </c>
      <c r="S6701" s="10" t="s">
        <v>3838</v>
      </c>
      <c r="T6701" s="10" t="s">
        <v>16475</v>
      </c>
    </row>
    <row r="6702" spans="1:20" s="1" customFormat="1" x14ac:dyDescent="0.2">
      <c r="A6702" s="10" t="s">
        <v>16382</v>
      </c>
      <c r="B6702" s="6" t="str">
        <f t="shared" si="837"/>
        <v>A</v>
      </c>
      <c r="C6702" s="10" t="s">
        <v>8656</v>
      </c>
      <c r="D6702" s="6"/>
      <c r="E6702" s="10" t="s">
        <v>13231</v>
      </c>
      <c r="F6702" s="10" t="s">
        <v>13232</v>
      </c>
      <c r="G6702" s="6"/>
      <c r="H6702" s="6"/>
      <c r="I6702" s="6"/>
      <c r="J6702" s="6" t="str">
        <f t="shared" si="839"/>
        <v>2002-A-33</v>
      </c>
      <c r="K6702" s="6" t="str">
        <f t="shared" si="835"/>
        <v>2002-A-33</v>
      </c>
      <c r="L6702" s="10" t="s">
        <v>15207</v>
      </c>
      <c r="M6702" s="6"/>
      <c r="N6702" s="10" t="s">
        <v>16468</v>
      </c>
      <c r="O6702" s="10" t="s">
        <v>8326</v>
      </c>
      <c r="P6702" s="6" t="str">
        <f t="shared" si="840"/>
        <v>W. Mico Antoine</v>
      </c>
      <c r="Q6702" s="10" t="s">
        <v>16462</v>
      </c>
      <c r="R6702" s="10" t="s">
        <v>18</v>
      </c>
      <c r="S6702" s="10" t="s">
        <v>3838</v>
      </c>
      <c r="T6702" s="10" t="s">
        <v>16476</v>
      </c>
    </row>
    <row r="6703" spans="1:20" s="1" customFormat="1" ht="38.25" x14ac:dyDescent="0.2">
      <c r="A6703" s="10" t="s">
        <v>16382</v>
      </c>
      <c r="B6703" s="6" t="str">
        <f t="shared" si="837"/>
        <v>A</v>
      </c>
      <c r="C6703" s="10" t="s">
        <v>8267</v>
      </c>
      <c r="D6703" s="6"/>
      <c r="E6703" s="10" t="s">
        <v>13231</v>
      </c>
      <c r="F6703" s="10" t="s">
        <v>13232</v>
      </c>
      <c r="G6703" s="6"/>
      <c r="H6703" s="6"/>
      <c r="I6703" s="6"/>
      <c r="J6703" s="6" t="str">
        <f t="shared" si="839"/>
        <v>2002-A-34</v>
      </c>
      <c r="K6703" s="6" t="str">
        <f t="shared" si="835"/>
        <v>2002-A-34</v>
      </c>
      <c r="L6703" s="10" t="s">
        <v>15207</v>
      </c>
      <c r="M6703" s="6"/>
      <c r="N6703" s="10" t="s">
        <v>16468</v>
      </c>
      <c r="O6703" s="10" t="s">
        <v>8326</v>
      </c>
      <c r="P6703" s="6" t="str">
        <f t="shared" si="840"/>
        <v>W. Mico Antoine</v>
      </c>
      <c r="Q6703" s="10" t="s">
        <v>15218</v>
      </c>
      <c r="R6703" s="10" t="s">
        <v>18</v>
      </c>
      <c r="S6703" s="10" t="s">
        <v>16477</v>
      </c>
      <c r="T6703" s="10" t="s">
        <v>16478</v>
      </c>
    </row>
    <row r="6704" spans="1:20" s="1" customFormat="1" x14ac:dyDescent="0.2">
      <c r="A6704" s="10" t="s">
        <v>16382</v>
      </c>
      <c r="B6704" s="6" t="str">
        <f t="shared" si="837"/>
        <v>A</v>
      </c>
      <c r="C6704" s="10" t="s">
        <v>8268</v>
      </c>
      <c r="D6704" s="6"/>
      <c r="E6704" s="10" t="s">
        <v>13231</v>
      </c>
      <c r="F6704" s="10" t="s">
        <v>13232</v>
      </c>
      <c r="G6704" s="6"/>
      <c r="H6704" s="6"/>
      <c r="I6704" s="6"/>
      <c r="J6704" s="6" t="str">
        <f t="shared" si="839"/>
        <v>2002-A-35</v>
      </c>
      <c r="K6704" s="6" t="str">
        <f t="shared" si="835"/>
        <v>2002-A-35</v>
      </c>
      <c r="L6704" s="10" t="s">
        <v>15207</v>
      </c>
      <c r="M6704" s="6"/>
      <c r="N6704" s="10" t="s">
        <v>16468</v>
      </c>
      <c r="O6704" s="10" t="s">
        <v>8099</v>
      </c>
      <c r="P6704" s="6" t="str">
        <f t="shared" si="840"/>
        <v>W. Mico Antoine</v>
      </c>
      <c r="Q6704" s="10" t="s">
        <v>16445</v>
      </c>
      <c r="R6704" s="10" t="s">
        <v>18</v>
      </c>
      <c r="S6704" s="10" t="s">
        <v>14111</v>
      </c>
      <c r="T6704" s="6"/>
    </row>
    <row r="6705" spans="1:20" s="1" customFormat="1" x14ac:dyDescent="0.2">
      <c r="A6705" s="10" t="s">
        <v>16382</v>
      </c>
      <c r="B6705" s="6" t="str">
        <f t="shared" si="837"/>
        <v>A</v>
      </c>
      <c r="C6705" s="10" t="s">
        <v>8584</v>
      </c>
      <c r="D6705" s="6"/>
      <c r="E6705" s="10" t="s">
        <v>13231</v>
      </c>
      <c r="F6705" s="10" t="s">
        <v>13232</v>
      </c>
      <c r="G6705" s="6"/>
      <c r="H6705" s="6"/>
      <c r="I6705" s="6"/>
      <c r="J6705" s="6" t="str">
        <f t="shared" si="839"/>
        <v>2002-A-36</v>
      </c>
      <c r="K6705" s="6" t="str">
        <f t="shared" si="835"/>
        <v>2002-A-36</v>
      </c>
      <c r="L6705" s="10" t="s">
        <v>15207</v>
      </c>
      <c r="M6705" s="6"/>
      <c r="N6705" s="10" t="s">
        <v>16468</v>
      </c>
      <c r="O6705" s="10" t="s">
        <v>8099</v>
      </c>
      <c r="P6705" s="6" t="str">
        <f t="shared" si="840"/>
        <v>W. Mico Antoine</v>
      </c>
      <c r="Q6705" s="10" t="s">
        <v>15224</v>
      </c>
      <c r="R6705" s="10" t="s">
        <v>18</v>
      </c>
      <c r="S6705" s="10" t="s">
        <v>25</v>
      </c>
      <c r="T6705" s="10" t="s">
        <v>16479</v>
      </c>
    </row>
    <row r="6706" spans="1:20" s="1" customFormat="1" x14ac:dyDescent="0.2">
      <c r="A6706" s="10" t="s">
        <v>16382</v>
      </c>
      <c r="B6706" s="6" t="str">
        <f t="shared" si="837"/>
        <v>A</v>
      </c>
      <c r="C6706" s="10" t="s">
        <v>8585</v>
      </c>
      <c r="D6706" s="6"/>
      <c r="E6706" s="10" t="s">
        <v>13231</v>
      </c>
      <c r="F6706" s="10" t="s">
        <v>13232</v>
      </c>
      <c r="G6706" s="6"/>
      <c r="H6706" s="6"/>
      <c r="I6706" s="6"/>
      <c r="J6706" s="6" t="str">
        <f t="shared" si="839"/>
        <v>2002-A-37</v>
      </c>
      <c r="K6706" s="6" t="str">
        <f t="shared" si="835"/>
        <v>2002-A-37</v>
      </c>
      <c r="L6706" s="10" t="s">
        <v>15207</v>
      </c>
      <c r="M6706" s="6"/>
      <c r="N6706" s="10" t="s">
        <v>16468</v>
      </c>
      <c r="O6706" s="10" t="s">
        <v>8099</v>
      </c>
      <c r="P6706" s="6" t="str">
        <f t="shared" si="840"/>
        <v>W. Mico Antoine</v>
      </c>
      <c r="Q6706" s="10" t="s">
        <v>16448</v>
      </c>
      <c r="R6706" s="10" t="s">
        <v>18</v>
      </c>
      <c r="S6706" s="10" t="s">
        <v>1062</v>
      </c>
      <c r="T6706" s="10" t="s">
        <v>16480</v>
      </c>
    </row>
    <row r="6707" spans="1:20" s="1" customFormat="1" x14ac:dyDescent="0.2">
      <c r="A6707" s="10" t="s">
        <v>16382</v>
      </c>
      <c r="B6707" s="6" t="str">
        <f t="shared" ref="B6707:B6768" si="841">LEFT(F6707,1)</f>
        <v>A</v>
      </c>
      <c r="C6707" s="10" t="s">
        <v>8662</v>
      </c>
      <c r="D6707" s="6"/>
      <c r="E6707" s="10" t="s">
        <v>13231</v>
      </c>
      <c r="F6707" s="10" t="s">
        <v>13232</v>
      </c>
      <c r="G6707" s="6"/>
      <c r="H6707" s="6"/>
      <c r="I6707" s="6"/>
      <c r="J6707" s="6" t="str">
        <f t="shared" si="839"/>
        <v>2002-A-38</v>
      </c>
      <c r="K6707" s="6" t="str">
        <f t="shared" ref="K6707:K6770" si="842">J6707</f>
        <v>2002-A-38</v>
      </c>
      <c r="L6707" s="10" t="s">
        <v>15207</v>
      </c>
      <c r="M6707" s="6"/>
      <c r="N6707" s="10" t="s">
        <v>16481</v>
      </c>
      <c r="O6707" s="10" t="s">
        <v>9146</v>
      </c>
      <c r="P6707" s="6" t="str">
        <f t="shared" si="840"/>
        <v>W. Mico Antoine</v>
      </c>
      <c r="Q6707" s="10" t="s">
        <v>15214</v>
      </c>
      <c r="R6707" s="10" t="s">
        <v>18</v>
      </c>
      <c r="S6707" s="10" t="s">
        <v>81</v>
      </c>
      <c r="T6707" s="10" t="s">
        <v>16482</v>
      </c>
    </row>
    <row r="6708" spans="1:20" s="1" customFormat="1" ht="25.5" x14ac:dyDescent="0.2">
      <c r="A6708" s="10" t="s">
        <v>16382</v>
      </c>
      <c r="B6708" s="6" t="str">
        <f t="shared" si="841"/>
        <v>A</v>
      </c>
      <c r="C6708" s="10" t="s">
        <v>8111</v>
      </c>
      <c r="D6708" s="6"/>
      <c r="E6708" s="10" t="s">
        <v>13231</v>
      </c>
      <c r="F6708" s="10" t="s">
        <v>13232</v>
      </c>
      <c r="G6708" s="6"/>
      <c r="H6708" s="6"/>
      <c r="I6708" s="6"/>
      <c r="J6708" s="6" t="str">
        <f t="shared" si="839"/>
        <v>2002-A-39</v>
      </c>
      <c r="K6708" s="6" t="str">
        <f t="shared" si="842"/>
        <v>2002-A-39</v>
      </c>
      <c r="L6708" s="10" t="s">
        <v>15207</v>
      </c>
      <c r="M6708" s="6"/>
      <c r="N6708" s="10" t="s">
        <v>16481</v>
      </c>
      <c r="O6708" s="10" t="s">
        <v>8273</v>
      </c>
      <c r="P6708" s="6" t="str">
        <f t="shared" si="840"/>
        <v>W. Mico Antoine</v>
      </c>
      <c r="Q6708" s="10" t="s">
        <v>16060</v>
      </c>
      <c r="R6708" s="10" t="s">
        <v>18</v>
      </c>
      <c r="S6708" s="10" t="s">
        <v>640</v>
      </c>
      <c r="T6708" s="10" t="s">
        <v>16483</v>
      </c>
    </row>
    <row r="6709" spans="1:20" s="1" customFormat="1" x14ac:dyDescent="0.2">
      <c r="A6709" s="10" t="s">
        <v>16382</v>
      </c>
      <c r="B6709" s="6" t="str">
        <f t="shared" si="841"/>
        <v>A</v>
      </c>
      <c r="C6709" s="10" t="s">
        <v>8112</v>
      </c>
      <c r="D6709" s="6"/>
      <c r="E6709" s="10" t="s">
        <v>13231</v>
      </c>
      <c r="F6709" s="10" t="s">
        <v>13232</v>
      </c>
      <c r="G6709" s="6"/>
      <c r="H6709" s="6"/>
      <c r="I6709" s="6"/>
      <c r="J6709" s="6" t="str">
        <f t="shared" si="839"/>
        <v>2002-A-40</v>
      </c>
      <c r="K6709" s="6" t="str">
        <f t="shared" si="842"/>
        <v>2002-A-40</v>
      </c>
      <c r="L6709" s="10" t="s">
        <v>15207</v>
      </c>
      <c r="M6709" s="6"/>
      <c r="N6709" s="10" t="s">
        <v>16481</v>
      </c>
      <c r="O6709" s="10" t="s">
        <v>8273</v>
      </c>
      <c r="P6709" s="6" t="str">
        <f t="shared" si="840"/>
        <v>W. Mico Antoine</v>
      </c>
      <c r="Q6709" s="10" t="s">
        <v>16096</v>
      </c>
      <c r="R6709" s="10" t="s">
        <v>18</v>
      </c>
      <c r="S6709" s="10" t="s">
        <v>5271</v>
      </c>
      <c r="T6709" s="6"/>
    </row>
    <row r="6710" spans="1:20" s="1" customFormat="1" x14ac:dyDescent="0.2">
      <c r="A6710" s="10" t="s">
        <v>16382</v>
      </c>
      <c r="B6710" s="6" t="str">
        <f t="shared" si="841"/>
        <v>A</v>
      </c>
      <c r="C6710" s="10" t="s">
        <v>8521</v>
      </c>
      <c r="D6710" s="6"/>
      <c r="E6710" s="10" t="s">
        <v>13231</v>
      </c>
      <c r="F6710" s="10" t="s">
        <v>13232</v>
      </c>
      <c r="G6710" s="6"/>
      <c r="H6710" s="6"/>
      <c r="I6710" s="6"/>
      <c r="J6710" s="6" t="str">
        <f t="shared" si="839"/>
        <v>2002-A-41</v>
      </c>
      <c r="K6710" s="6" t="str">
        <f t="shared" si="842"/>
        <v>2002-A-41</v>
      </c>
      <c r="L6710" s="10" t="s">
        <v>15207</v>
      </c>
      <c r="M6710" s="6"/>
      <c r="N6710" s="10" t="s">
        <v>16481</v>
      </c>
      <c r="O6710" s="10" t="s">
        <v>8273</v>
      </c>
      <c r="P6710" s="6" t="str">
        <f t="shared" si="840"/>
        <v>W. Mico Antoine</v>
      </c>
      <c r="Q6710" s="10" t="s">
        <v>16470</v>
      </c>
      <c r="R6710" s="10" t="s">
        <v>18</v>
      </c>
      <c r="S6710" s="10" t="s">
        <v>81</v>
      </c>
      <c r="T6710" s="6"/>
    </row>
    <row r="6711" spans="1:20" s="1" customFormat="1" ht="25.5" x14ac:dyDescent="0.2">
      <c r="A6711" s="10" t="s">
        <v>16382</v>
      </c>
      <c r="B6711" s="6" t="str">
        <f t="shared" si="841"/>
        <v>A</v>
      </c>
      <c r="C6711" s="10" t="s">
        <v>8522</v>
      </c>
      <c r="D6711" s="6"/>
      <c r="E6711" s="10" t="s">
        <v>13231</v>
      </c>
      <c r="F6711" s="10" t="s">
        <v>13232</v>
      </c>
      <c r="G6711" s="6"/>
      <c r="H6711" s="6"/>
      <c r="I6711" s="6"/>
      <c r="J6711" s="6" t="str">
        <f t="shared" si="839"/>
        <v>2002-A-42</v>
      </c>
      <c r="K6711" s="6" t="str">
        <f t="shared" si="842"/>
        <v>2002-A-42</v>
      </c>
      <c r="L6711" s="10" t="s">
        <v>15207</v>
      </c>
      <c r="M6711" s="6"/>
      <c r="N6711" s="10" t="s">
        <v>16481</v>
      </c>
      <c r="O6711" s="10" t="s">
        <v>8273</v>
      </c>
      <c r="P6711" s="6" t="str">
        <f t="shared" si="840"/>
        <v>W. Mico Antoine</v>
      </c>
      <c r="Q6711" s="10" t="s">
        <v>13844</v>
      </c>
      <c r="R6711" s="10" t="s">
        <v>18</v>
      </c>
      <c r="S6711" s="10" t="s">
        <v>640</v>
      </c>
      <c r="T6711" s="10" t="s">
        <v>16484</v>
      </c>
    </row>
    <row r="6712" spans="1:20" s="1" customFormat="1" x14ac:dyDescent="0.2">
      <c r="A6712" s="10" t="s">
        <v>16382</v>
      </c>
      <c r="B6712" s="6" t="str">
        <f t="shared" si="841"/>
        <v>A</v>
      </c>
      <c r="C6712" s="10" t="s">
        <v>8271</v>
      </c>
      <c r="D6712" s="6"/>
      <c r="E6712" s="10" t="s">
        <v>13231</v>
      </c>
      <c r="F6712" s="10" t="s">
        <v>13232</v>
      </c>
      <c r="G6712" s="6"/>
      <c r="H6712" s="6"/>
      <c r="I6712" s="6"/>
      <c r="J6712" s="6" t="str">
        <f t="shared" si="839"/>
        <v>2002-A-43</v>
      </c>
      <c r="K6712" s="6" t="str">
        <f t="shared" si="842"/>
        <v>2002-A-43</v>
      </c>
      <c r="L6712" s="10" t="s">
        <v>15207</v>
      </c>
      <c r="M6712" s="6"/>
      <c r="N6712" s="10" t="s">
        <v>16481</v>
      </c>
      <c r="O6712" s="10" t="s">
        <v>8326</v>
      </c>
      <c r="P6712" s="6" t="str">
        <f t="shared" si="840"/>
        <v>W. Mico Antoine</v>
      </c>
      <c r="Q6712" s="10" t="s">
        <v>13189</v>
      </c>
      <c r="R6712" s="10" t="s">
        <v>18</v>
      </c>
      <c r="S6712" s="10" t="s">
        <v>640</v>
      </c>
      <c r="T6712" s="10" t="s">
        <v>16485</v>
      </c>
    </row>
    <row r="6713" spans="1:20" s="1" customFormat="1" ht="25.5" x14ac:dyDescent="0.2">
      <c r="A6713" s="10" t="s">
        <v>16382</v>
      </c>
      <c r="B6713" s="6" t="str">
        <f t="shared" si="841"/>
        <v>A</v>
      </c>
      <c r="C6713" s="10" t="s">
        <v>8095</v>
      </c>
      <c r="D6713" s="6"/>
      <c r="E6713" s="10" t="s">
        <v>13231</v>
      </c>
      <c r="F6713" s="10" t="s">
        <v>13232</v>
      </c>
      <c r="G6713" s="6"/>
      <c r="H6713" s="6"/>
      <c r="I6713" s="6"/>
      <c r="J6713" s="6" t="str">
        <f t="shared" si="839"/>
        <v>2002-A-44</v>
      </c>
      <c r="K6713" s="6" t="str">
        <f t="shared" si="842"/>
        <v>2002-A-44</v>
      </c>
      <c r="L6713" s="10" t="s">
        <v>15207</v>
      </c>
      <c r="M6713" s="6"/>
      <c r="N6713" s="10" t="s">
        <v>16481</v>
      </c>
      <c r="O6713" s="10" t="s">
        <v>8326</v>
      </c>
      <c r="P6713" s="6" t="str">
        <f t="shared" si="840"/>
        <v>W. Mico Antoine</v>
      </c>
      <c r="Q6713" s="10" t="s">
        <v>15876</v>
      </c>
      <c r="R6713" s="10" t="s">
        <v>18</v>
      </c>
      <c r="S6713" s="10" t="s">
        <v>43</v>
      </c>
      <c r="T6713" s="10" t="s">
        <v>16486</v>
      </c>
    </row>
    <row r="6714" spans="1:20" s="1" customFormat="1" x14ac:dyDescent="0.2">
      <c r="A6714" s="10" t="s">
        <v>16382</v>
      </c>
      <c r="B6714" s="6" t="str">
        <f t="shared" si="841"/>
        <v>A</v>
      </c>
      <c r="C6714" s="10" t="s">
        <v>8567</v>
      </c>
      <c r="D6714" s="6"/>
      <c r="E6714" s="10" t="s">
        <v>13231</v>
      </c>
      <c r="F6714" s="10" t="s">
        <v>13232</v>
      </c>
      <c r="G6714" s="6"/>
      <c r="H6714" s="6"/>
      <c r="I6714" s="6"/>
      <c r="J6714" s="6" t="str">
        <f t="shared" si="839"/>
        <v>2002-A-45</v>
      </c>
      <c r="K6714" s="6" t="str">
        <f t="shared" si="842"/>
        <v>2002-A-45</v>
      </c>
      <c r="L6714" s="10" t="s">
        <v>15207</v>
      </c>
      <c r="M6714" s="6"/>
      <c r="N6714" s="10" t="s">
        <v>16481</v>
      </c>
      <c r="O6714" s="10" t="s">
        <v>8326</v>
      </c>
      <c r="P6714" s="6" t="str">
        <f t="shared" si="840"/>
        <v>W. Mico Antoine</v>
      </c>
      <c r="Q6714" s="10" t="s">
        <v>15235</v>
      </c>
      <c r="R6714" s="10" t="s">
        <v>18</v>
      </c>
      <c r="S6714" s="10" t="s">
        <v>3838</v>
      </c>
      <c r="T6714" s="10" t="s">
        <v>16487</v>
      </c>
    </row>
    <row r="6715" spans="1:20" s="1" customFormat="1" x14ac:dyDescent="0.2">
      <c r="A6715" s="10" t="s">
        <v>16382</v>
      </c>
      <c r="B6715" s="6" t="str">
        <f t="shared" si="841"/>
        <v>A</v>
      </c>
      <c r="C6715" s="10" t="s">
        <v>8523</v>
      </c>
      <c r="D6715" s="6"/>
      <c r="E6715" s="10" t="s">
        <v>13231</v>
      </c>
      <c r="F6715" s="10" t="s">
        <v>13232</v>
      </c>
      <c r="G6715" s="6"/>
      <c r="H6715" s="6"/>
      <c r="I6715" s="6"/>
      <c r="J6715" s="6" t="str">
        <f t="shared" si="839"/>
        <v>2002-A-46</v>
      </c>
      <c r="K6715" s="6" t="str">
        <f t="shared" si="842"/>
        <v>2002-A-46</v>
      </c>
      <c r="L6715" s="10" t="s">
        <v>15207</v>
      </c>
      <c r="M6715" s="6"/>
      <c r="N6715" s="10" t="s">
        <v>16481</v>
      </c>
      <c r="O6715" s="10" t="s">
        <v>8326</v>
      </c>
      <c r="P6715" s="6" t="str">
        <f t="shared" si="840"/>
        <v>W. Mico Antoine</v>
      </c>
      <c r="Q6715" s="10" t="s">
        <v>16488</v>
      </c>
      <c r="R6715" s="10" t="s">
        <v>18</v>
      </c>
      <c r="S6715" s="10" t="s">
        <v>3838</v>
      </c>
      <c r="T6715" s="10" t="s">
        <v>16489</v>
      </c>
    </row>
    <row r="6716" spans="1:20" s="1" customFormat="1" x14ac:dyDescent="0.2">
      <c r="A6716" s="10" t="s">
        <v>16382</v>
      </c>
      <c r="B6716" s="6" t="str">
        <f t="shared" si="841"/>
        <v>A</v>
      </c>
      <c r="C6716" s="10" t="s">
        <v>8355</v>
      </c>
      <c r="D6716" s="6"/>
      <c r="E6716" s="10" t="s">
        <v>13231</v>
      </c>
      <c r="F6716" s="10" t="s">
        <v>13232</v>
      </c>
      <c r="G6716" s="6"/>
      <c r="H6716" s="6"/>
      <c r="I6716" s="6"/>
      <c r="J6716" s="6" t="str">
        <f t="shared" si="839"/>
        <v>2002-A-47</v>
      </c>
      <c r="K6716" s="6" t="str">
        <f t="shared" si="842"/>
        <v>2002-A-47</v>
      </c>
      <c r="L6716" s="10" t="s">
        <v>15207</v>
      </c>
      <c r="M6716" s="6"/>
      <c r="N6716" s="10" t="s">
        <v>16481</v>
      </c>
      <c r="O6716" s="10" t="s">
        <v>8326</v>
      </c>
      <c r="P6716" s="6" t="str">
        <f t="shared" si="840"/>
        <v>W. Mico Antoine</v>
      </c>
      <c r="Q6716" s="10" t="s">
        <v>16490</v>
      </c>
      <c r="R6716" s="10" t="s">
        <v>18</v>
      </c>
      <c r="S6716" s="10" t="s">
        <v>3838</v>
      </c>
      <c r="T6716" s="10" t="s">
        <v>16491</v>
      </c>
    </row>
    <row r="6717" spans="1:20" s="1" customFormat="1" x14ac:dyDescent="0.2">
      <c r="A6717" s="10" t="s">
        <v>16382</v>
      </c>
      <c r="B6717" s="6" t="str">
        <f t="shared" si="841"/>
        <v>A</v>
      </c>
      <c r="C6717" s="10" t="s">
        <v>8630</v>
      </c>
      <c r="D6717" s="6"/>
      <c r="E6717" s="10" t="s">
        <v>13231</v>
      </c>
      <c r="F6717" s="10" t="s">
        <v>13232</v>
      </c>
      <c r="G6717" s="6"/>
      <c r="H6717" s="6"/>
      <c r="I6717" s="6"/>
      <c r="J6717" s="6" t="str">
        <f t="shared" si="839"/>
        <v>2002-A-48</v>
      </c>
      <c r="K6717" s="6" t="str">
        <f t="shared" si="842"/>
        <v>2002-A-48</v>
      </c>
      <c r="L6717" s="10" t="s">
        <v>15207</v>
      </c>
      <c r="M6717" s="6"/>
      <c r="N6717" s="10" t="s">
        <v>16481</v>
      </c>
      <c r="O6717" s="10" t="s">
        <v>8099</v>
      </c>
      <c r="P6717" s="6" t="str">
        <f t="shared" si="840"/>
        <v>W. Mico Antoine</v>
      </c>
      <c r="Q6717" s="10" t="s">
        <v>16445</v>
      </c>
      <c r="R6717" s="10" t="s">
        <v>18</v>
      </c>
      <c r="S6717" s="10" t="s">
        <v>14111</v>
      </c>
      <c r="T6717" s="6"/>
    </row>
    <row r="6718" spans="1:20" s="1" customFormat="1" x14ac:dyDescent="0.2">
      <c r="A6718" s="10" t="s">
        <v>16382</v>
      </c>
      <c r="B6718" s="6" t="str">
        <f t="shared" si="841"/>
        <v>A</v>
      </c>
      <c r="C6718" s="10" t="s">
        <v>8631</v>
      </c>
      <c r="D6718" s="6"/>
      <c r="E6718" s="10" t="s">
        <v>13231</v>
      </c>
      <c r="F6718" s="10" t="s">
        <v>13232</v>
      </c>
      <c r="G6718" s="6"/>
      <c r="H6718" s="6"/>
      <c r="I6718" s="6"/>
      <c r="J6718" s="6" t="str">
        <f t="shared" si="839"/>
        <v>2002-A-49</v>
      </c>
      <c r="K6718" s="6" t="str">
        <f t="shared" si="842"/>
        <v>2002-A-49</v>
      </c>
      <c r="L6718" s="10" t="s">
        <v>15207</v>
      </c>
      <c r="M6718" s="6"/>
      <c r="N6718" s="10" t="s">
        <v>16481</v>
      </c>
      <c r="O6718" s="10" t="s">
        <v>8099</v>
      </c>
      <c r="P6718" s="6" t="str">
        <f t="shared" ref="P6718:P6749" si="843">CONCATENATE(E6718,F6718)</f>
        <v>W. Mico Antoine</v>
      </c>
      <c r="Q6718" s="10" t="s">
        <v>15224</v>
      </c>
      <c r="R6718" s="10" t="s">
        <v>18</v>
      </c>
      <c r="S6718" s="10" t="s">
        <v>25</v>
      </c>
      <c r="T6718" s="10" t="s">
        <v>16492</v>
      </c>
    </row>
    <row r="6719" spans="1:20" s="1" customFormat="1" ht="38.25" x14ac:dyDescent="0.2">
      <c r="A6719" s="10" t="s">
        <v>16382</v>
      </c>
      <c r="B6719" s="6" t="str">
        <f t="shared" si="841"/>
        <v>A</v>
      </c>
      <c r="C6719" s="10" t="s">
        <v>8529</v>
      </c>
      <c r="D6719" s="6"/>
      <c r="E6719" s="10" t="s">
        <v>13231</v>
      </c>
      <c r="F6719" s="10" t="s">
        <v>13232</v>
      </c>
      <c r="G6719" s="6"/>
      <c r="H6719" s="6"/>
      <c r="I6719" s="6"/>
      <c r="J6719" s="6" t="str">
        <f t="shared" si="839"/>
        <v>2002-A-50</v>
      </c>
      <c r="K6719" s="6" t="str">
        <f t="shared" si="842"/>
        <v>2002-A-50</v>
      </c>
      <c r="L6719" s="10" t="s">
        <v>15207</v>
      </c>
      <c r="M6719" s="6"/>
      <c r="N6719" s="10" t="s">
        <v>16481</v>
      </c>
      <c r="O6719" s="10" t="s">
        <v>8318</v>
      </c>
      <c r="P6719" s="6" t="str">
        <f t="shared" si="843"/>
        <v>W. Mico Antoine</v>
      </c>
      <c r="Q6719" s="10" t="s">
        <v>14990</v>
      </c>
      <c r="R6719" s="10" t="s">
        <v>18</v>
      </c>
      <c r="S6719" s="10" t="s">
        <v>16493</v>
      </c>
      <c r="T6719" s="10" t="s">
        <v>16494</v>
      </c>
    </row>
    <row r="6720" spans="1:20" s="1" customFormat="1" ht="38.25" x14ac:dyDescent="0.2">
      <c r="A6720" s="10" t="s">
        <v>16382</v>
      </c>
      <c r="B6720" s="6" t="str">
        <f t="shared" si="841"/>
        <v>A</v>
      </c>
      <c r="C6720" s="10" t="s">
        <v>8572</v>
      </c>
      <c r="D6720" s="6"/>
      <c r="E6720" s="10" t="s">
        <v>13231</v>
      </c>
      <c r="F6720" s="10" t="s">
        <v>13232</v>
      </c>
      <c r="G6720" s="6"/>
      <c r="H6720" s="6"/>
      <c r="I6720" s="6"/>
      <c r="J6720" s="6" t="str">
        <f t="shared" si="839"/>
        <v>2002-A-51</v>
      </c>
      <c r="K6720" s="6" t="str">
        <f t="shared" si="842"/>
        <v>2002-A-51</v>
      </c>
      <c r="L6720" s="10" t="s">
        <v>15207</v>
      </c>
      <c r="M6720" s="6"/>
      <c r="N6720" s="10" t="s">
        <v>16481</v>
      </c>
      <c r="O6720" s="10" t="s">
        <v>8561</v>
      </c>
      <c r="P6720" s="6" t="str">
        <f t="shared" si="843"/>
        <v>W. Mico Antoine</v>
      </c>
      <c r="Q6720" s="10" t="s">
        <v>14990</v>
      </c>
      <c r="R6720" s="10" t="s">
        <v>18</v>
      </c>
      <c r="S6720" s="10" t="s">
        <v>13683</v>
      </c>
      <c r="T6720" s="10" t="s">
        <v>16495</v>
      </c>
    </row>
    <row r="6721" spans="1:20" s="1" customFormat="1" ht="25.5" x14ac:dyDescent="0.2">
      <c r="A6721" s="10" t="s">
        <v>16382</v>
      </c>
      <c r="B6721" s="6" t="str">
        <f t="shared" si="841"/>
        <v>A</v>
      </c>
      <c r="C6721" s="10" t="s">
        <v>8577</v>
      </c>
      <c r="D6721" s="6"/>
      <c r="E6721" s="10" t="s">
        <v>13231</v>
      </c>
      <c r="F6721" s="10" t="s">
        <v>13232</v>
      </c>
      <c r="G6721" s="6"/>
      <c r="H6721" s="6"/>
      <c r="I6721" s="6"/>
      <c r="J6721" s="6" t="str">
        <f t="shared" si="839"/>
        <v>2002-A-52</v>
      </c>
      <c r="K6721" s="6" t="str">
        <f t="shared" si="842"/>
        <v>2002-A-52</v>
      </c>
      <c r="L6721" s="10" t="s">
        <v>15207</v>
      </c>
      <c r="M6721" s="6"/>
      <c r="N6721" s="10" t="s">
        <v>16481</v>
      </c>
      <c r="O6721" s="10" t="s">
        <v>8097</v>
      </c>
      <c r="P6721" s="6" t="str">
        <f t="shared" si="843"/>
        <v>W. Mico Antoine</v>
      </c>
      <c r="Q6721" s="10" t="s">
        <v>16496</v>
      </c>
      <c r="R6721" s="10" t="s">
        <v>18</v>
      </c>
      <c r="S6721" s="10" t="s">
        <v>1062</v>
      </c>
      <c r="T6721" s="10" t="s">
        <v>16497</v>
      </c>
    </row>
    <row r="6722" spans="1:20" s="1" customFormat="1" ht="25.5" x14ac:dyDescent="0.2">
      <c r="A6722" s="10" t="s">
        <v>16382</v>
      </c>
      <c r="B6722" s="6" t="str">
        <f t="shared" si="841"/>
        <v>B</v>
      </c>
      <c r="C6722" s="10" t="s">
        <v>8241</v>
      </c>
      <c r="D6722" s="6"/>
      <c r="E6722" s="10" t="s">
        <v>14151</v>
      </c>
      <c r="F6722" s="10" t="s">
        <v>16498</v>
      </c>
      <c r="G6722" s="6"/>
      <c r="H6722" s="6"/>
      <c r="I6722" s="6"/>
      <c r="J6722" s="6" t="str">
        <f t="shared" si="839"/>
        <v>2002-B-1</v>
      </c>
      <c r="K6722" s="6" t="str">
        <f t="shared" si="842"/>
        <v>2002-B-1</v>
      </c>
      <c r="L6722" s="10" t="s">
        <v>6720</v>
      </c>
      <c r="M6722" s="10" t="s">
        <v>8396</v>
      </c>
      <c r="N6722" s="10" t="s">
        <v>8388</v>
      </c>
      <c r="O6722" s="10" t="s">
        <v>814</v>
      </c>
      <c r="P6722" s="6" t="str">
        <f t="shared" si="843"/>
        <v xml:space="preserve">D. J. Betts </v>
      </c>
      <c r="Q6722" s="10" t="s">
        <v>16499</v>
      </c>
      <c r="R6722" s="10" t="s">
        <v>186</v>
      </c>
      <c r="S6722" s="10" t="s">
        <v>16500</v>
      </c>
      <c r="T6722" s="10" t="s">
        <v>16501</v>
      </c>
    </row>
    <row r="6723" spans="1:20" s="1" customFormat="1" ht="38.25" x14ac:dyDescent="0.2">
      <c r="A6723" s="10" t="s">
        <v>16382</v>
      </c>
      <c r="B6723" s="6" t="str">
        <f t="shared" si="841"/>
        <v>C</v>
      </c>
      <c r="C6723" s="10" t="s">
        <v>8241</v>
      </c>
      <c r="D6723" s="6"/>
      <c r="E6723" s="10" t="s">
        <v>3776</v>
      </c>
      <c r="F6723" s="10" t="s">
        <v>13617</v>
      </c>
      <c r="G6723" s="6"/>
      <c r="H6723" s="6"/>
      <c r="I6723" s="6"/>
      <c r="J6723" s="6" t="str">
        <f t="shared" ref="J6723:J6786" si="844">CONCATENATE(A6723,"-",B6723,"-",C6723,D6723)</f>
        <v>2002-C-1</v>
      </c>
      <c r="K6723" s="6" t="str">
        <f t="shared" si="842"/>
        <v>2002-C-1</v>
      </c>
      <c r="L6723" s="10" t="s">
        <v>6720</v>
      </c>
      <c r="M6723" s="10" t="s">
        <v>8396</v>
      </c>
      <c r="N6723" s="10" t="s">
        <v>8655</v>
      </c>
      <c r="O6723" s="10" t="s">
        <v>9887</v>
      </c>
      <c r="P6723" s="6" t="str">
        <f t="shared" si="843"/>
        <v>John Cooper</v>
      </c>
      <c r="Q6723" s="10" t="s">
        <v>16502</v>
      </c>
      <c r="R6723" s="10" t="s">
        <v>697</v>
      </c>
      <c r="S6723" s="10" t="s">
        <v>16503</v>
      </c>
      <c r="T6723" s="10" t="s">
        <v>16504</v>
      </c>
    </row>
    <row r="6724" spans="1:20" s="1" customFormat="1" ht="25.5" x14ac:dyDescent="0.2">
      <c r="A6724" s="10" t="s">
        <v>16382</v>
      </c>
      <c r="B6724" s="6" t="str">
        <f t="shared" si="841"/>
        <v>C</v>
      </c>
      <c r="C6724" s="10" t="s">
        <v>8273</v>
      </c>
      <c r="D6724" s="6"/>
      <c r="E6724" s="10" t="s">
        <v>7663</v>
      </c>
      <c r="F6724" s="10" t="s">
        <v>16505</v>
      </c>
      <c r="G6724" s="6"/>
      <c r="H6724" s="6"/>
      <c r="I6724" s="6"/>
      <c r="J6724" s="6" t="str">
        <f t="shared" si="844"/>
        <v>2002-C-2</v>
      </c>
      <c r="K6724" s="6" t="str">
        <f t="shared" si="842"/>
        <v>2002-C-2</v>
      </c>
      <c r="L6724" s="10" t="s">
        <v>6720</v>
      </c>
      <c r="M6724" s="10" t="s">
        <v>8396</v>
      </c>
      <c r="N6724" s="10" t="s">
        <v>8655</v>
      </c>
      <c r="O6724" s="10" t="s">
        <v>9940</v>
      </c>
      <c r="P6724" s="6" t="str">
        <f t="shared" si="843"/>
        <v xml:space="preserve">Brian Cartwright </v>
      </c>
      <c r="Q6724" s="10" t="s">
        <v>16506</v>
      </c>
      <c r="R6724" s="10" t="s">
        <v>186</v>
      </c>
      <c r="S6724" s="10" t="s">
        <v>3434</v>
      </c>
      <c r="T6724" s="10" t="s">
        <v>16507</v>
      </c>
    </row>
    <row r="6725" spans="1:20" s="1" customFormat="1" ht="25.5" x14ac:dyDescent="0.2">
      <c r="A6725" s="10" t="s">
        <v>16382</v>
      </c>
      <c r="B6725" s="6" t="str">
        <f t="shared" si="841"/>
        <v>C</v>
      </c>
      <c r="C6725" s="10" t="s">
        <v>8326</v>
      </c>
      <c r="D6725" s="6"/>
      <c r="E6725" s="10" t="s">
        <v>7663</v>
      </c>
      <c r="F6725" s="10" t="s">
        <v>16505</v>
      </c>
      <c r="G6725" s="6"/>
      <c r="H6725" s="6"/>
      <c r="I6725" s="6"/>
      <c r="J6725" s="6" t="str">
        <f t="shared" si="844"/>
        <v>2002-C-3</v>
      </c>
      <c r="K6725" s="6" t="str">
        <f t="shared" si="842"/>
        <v>2002-C-3</v>
      </c>
      <c r="L6725" s="10" t="s">
        <v>319</v>
      </c>
      <c r="M6725" s="10" t="s">
        <v>8474</v>
      </c>
      <c r="N6725" s="10" t="s">
        <v>8099</v>
      </c>
      <c r="O6725" s="10" t="s">
        <v>9977</v>
      </c>
      <c r="P6725" s="6" t="str">
        <f t="shared" si="843"/>
        <v xml:space="preserve">Brian Cartwright </v>
      </c>
      <c r="Q6725" s="10" t="s">
        <v>16506</v>
      </c>
      <c r="R6725" s="10" t="s">
        <v>186</v>
      </c>
      <c r="S6725" s="10" t="s">
        <v>3434</v>
      </c>
      <c r="T6725" s="10" t="s">
        <v>16508</v>
      </c>
    </row>
    <row r="6726" spans="1:20" s="1" customFormat="1" ht="25.5" x14ac:dyDescent="0.2">
      <c r="A6726" s="10" t="s">
        <v>16382</v>
      </c>
      <c r="B6726" s="6" t="str">
        <f t="shared" si="841"/>
        <v>C</v>
      </c>
      <c r="C6726" s="10" t="s">
        <v>8099</v>
      </c>
      <c r="D6726" s="6"/>
      <c r="E6726" s="10" t="s">
        <v>16509</v>
      </c>
      <c r="F6726" s="10" t="s">
        <v>16510</v>
      </c>
      <c r="G6726" s="6"/>
      <c r="H6726" s="6"/>
      <c r="I6726" s="6"/>
      <c r="J6726" s="6" t="str">
        <f t="shared" si="844"/>
        <v>2002-C-4</v>
      </c>
      <c r="K6726" s="6" t="str">
        <f t="shared" si="842"/>
        <v>2002-C-4</v>
      </c>
      <c r="L6726" s="10" t="s">
        <v>2805</v>
      </c>
      <c r="M6726" s="10" t="s">
        <v>8658</v>
      </c>
      <c r="N6726" s="10" t="s">
        <v>8326</v>
      </c>
      <c r="O6726" s="10" t="s">
        <v>9978</v>
      </c>
      <c r="P6726" s="6" t="str">
        <f t="shared" si="843"/>
        <v>Ernst M. Cohn</v>
      </c>
      <c r="Q6726" s="10" t="s">
        <v>16511</v>
      </c>
      <c r="R6726" s="10" t="s">
        <v>18</v>
      </c>
      <c r="S6726" s="10" t="s">
        <v>918</v>
      </c>
      <c r="T6726" s="10" t="s">
        <v>16512</v>
      </c>
    </row>
    <row r="6727" spans="1:20" s="1" customFormat="1" ht="38.25" x14ac:dyDescent="0.2">
      <c r="A6727" s="10" t="s">
        <v>16382</v>
      </c>
      <c r="B6727" s="6" t="str">
        <f t="shared" si="841"/>
        <v>D</v>
      </c>
      <c r="C6727" s="10" t="s">
        <v>8241</v>
      </c>
      <c r="D6727" s="6"/>
      <c r="E6727" s="10" t="s">
        <v>3776</v>
      </c>
      <c r="F6727" s="10" t="s">
        <v>16513</v>
      </c>
      <c r="G6727" s="6"/>
      <c r="H6727" s="6"/>
      <c r="I6727" s="6"/>
      <c r="J6727" s="6" t="str">
        <f t="shared" si="844"/>
        <v>2002-D-1</v>
      </c>
      <c r="K6727" s="6" t="str">
        <f t="shared" si="842"/>
        <v>2002-D-1</v>
      </c>
      <c r="L6727" s="10" t="s">
        <v>4456</v>
      </c>
      <c r="M6727" s="10" t="s">
        <v>8573</v>
      </c>
      <c r="N6727" s="10" t="s">
        <v>8181</v>
      </c>
      <c r="O6727" s="10" t="s">
        <v>8106</v>
      </c>
      <c r="P6727" s="6" t="str">
        <f t="shared" si="843"/>
        <v>John Dickson</v>
      </c>
      <c r="Q6727" s="10" t="s">
        <v>16514</v>
      </c>
      <c r="R6727" s="10" t="s">
        <v>18</v>
      </c>
      <c r="S6727" s="10" t="s">
        <v>10781</v>
      </c>
      <c r="T6727" s="10" t="s">
        <v>16515</v>
      </c>
    </row>
    <row r="6728" spans="1:20" s="1" customFormat="1" ht="25.5" x14ac:dyDescent="0.2">
      <c r="A6728" s="10" t="s">
        <v>16382</v>
      </c>
      <c r="B6728" s="6" t="str">
        <f t="shared" si="841"/>
        <v>E</v>
      </c>
      <c r="C6728" s="10" t="s">
        <v>8241</v>
      </c>
      <c r="D6728" s="6"/>
      <c r="E6728" s="10" t="s">
        <v>16516</v>
      </c>
      <c r="F6728" s="10" t="s">
        <v>112</v>
      </c>
      <c r="G6728" s="6"/>
      <c r="H6728" s="6"/>
      <c r="I6728" s="6"/>
      <c r="J6728" s="6" t="str">
        <f t="shared" si="844"/>
        <v>2002-E-1</v>
      </c>
      <c r="K6728" s="6" t="str">
        <f t="shared" si="842"/>
        <v>2002-E-1</v>
      </c>
      <c r="L6728" s="10" t="s">
        <v>4456</v>
      </c>
      <c r="M6728" s="10" t="s">
        <v>8574</v>
      </c>
      <c r="N6728" s="10" t="s">
        <v>8365</v>
      </c>
      <c r="O6728" s="10" t="s">
        <v>8612</v>
      </c>
      <c r="P6728" s="6" t="str">
        <f t="shared" si="843"/>
        <v>Martin Evans</v>
      </c>
      <c r="Q6728" s="10" t="s">
        <v>16517</v>
      </c>
      <c r="R6728" s="10" t="s">
        <v>18</v>
      </c>
      <c r="S6728" s="10" t="s">
        <v>4451</v>
      </c>
      <c r="T6728" s="10" t="s">
        <v>16518</v>
      </c>
    </row>
    <row r="6729" spans="1:20" s="1" customFormat="1" ht="38.25" x14ac:dyDescent="0.2">
      <c r="A6729" s="10" t="s">
        <v>16015</v>
      </c>
      <c r="B6729" s="6" t="str">
        <f t="shared" si="841"/>
        <v>F</v>
      </c>
      <c r="C6729" s="10" t="s">
        <v>8081</v>
      </c>
      <c r="D6729" s="6"/>
      <c r="E6729" s="10" t="s">
        <v>6842</v>
      </c>
      <c r="F6729" s="10" t="s">
        <v>6843</v>
      </c>
      <c r="G6729" s="6"/>
      <c r="H6729" s="6"/>
      <c r="I6729" s="6"/>
      <c r="J6729" s="6" t="str">
        <f t="shared" si="844"/>
        <v>2001-F-14</v>
      </c>
      <c r="K6729" s="6" t="str">
        <f t="shared" si="842"/>
        <v>2001-F-14</v>
      </c>
      <c r="L6729" s="10" t="s">
        <v>6198</v>
      </c>
      <c r="M6729" s="10"/>
      <c r="N6729" s="10"/>
      <c r="O6729" s="10" t="s">
        <v>20269</v>
      </c>
      <c r="P6729" s="6" t="str">
        <f t="shared" si="843"/>
        <v>Keith Fitton</v>
      </c>
      <c r="Q6729" s="10" t="s">
        <v>20270</v>
      </c>
      <c r="R6729" s="10" t="s">
        <v>186</v>
      </c>
      <c r="S6729" s="10" t="s">
        <v>20289</v>
      </c>
      <c r="T6729" s="10" t="s">
        <v>20288</v>
      </c>
    </row>
    <row r="6730" spans="1:20" s="1" customFormat="1" x14ac:dyDescent="0.2">
      <c r="A6730" s="10" t="s">
        <v>16382</v>
      </c>
      <c r="B6730" s="6" t="str">
        <f t="shared" si="841"/>
        <v>F</v>
      </c>
      <c r="C6730" s="10" t="s">
        <v>8241</v>
      </c>
      <c r="D6730" s="6"/>
      <c r="E6730" s="10" t="s">
        <v>6842</v>
      </c>
      <c r="F6730" s="10" t="s">
        <v>6843</v>
      </c>
      <c r="G6730" s="6"/>
      <c r="H6730" s="6"/>
      <c r="I6730" s="6"/>
      <c r="J6730" s="6" t="str">
        <f t="shared" si="844"/>
        <v>2002-F-1</v>
      </c>
      <c r="K6730" s="6" t="str">
        <f t="shared" si="842"/>
        <v>2002-F-1</v>
      </c>
      <c r="L6730" s="10" t="s">
        <v>6720</v>
      </c>
      <c r="M6730" s="10" t="s">
        <v>8396</v>
      </c>
      <c r="N6730" s="10" t="s">
        <v>8388</v>
      </c>
      <c r="O6730" s="10" t="s">
        <v>9914</v>
      </c>
      <c r="P6730" s="6" t="str">
        <f t="shared" si="843"/>
        <v>Keith Fitton</v>
      </c>
      <c r="Q6730" s="10" t="s">
        <v>16519</v>
      </c>
      <c r="R6730" s="10" t="s">
        <v>186</v>
      </c>
      <c r="S6730" s="10" t="s">
        <v>16520</v>
      </c>
      <c r="T6730" s="10" t="s">
        <v>16521</v>
      </c>
    </row>
    <row r="6731" spans="1:20" s="1" customFormat="1" ht="38.25" x14ac:dyDescent="0.2">
      <c r="A6731" s="10" t="s">
        <v>16382</v>
      </c>
      <c r="B6731" s="6" t="str">
        <f t="shared" si="841"/>
        <v>F</v>
      </c>
      <c r="C6731" s="10" t="s">
        <v>8273</v>
      </c>
      <c r="D6731" s="6"/>
      <c r="E6731" s="10" t="s">
        <v>6842</v>
      </c>
      <c r="F6731" s="10" t="s">
        <v>6843</v>
      </c>
      <c r="G6731" s="6"/>
      <c r="H6731" s="6"/>
      <c r="I6731" s="6"/>
      <c r="J6731" s="6" t="str">
        <f t="shared" si="844"/>
        <v>2002-F-2</v>
      </c>
      <c r="K6731" s="6" t="str">
        <f t="shared" si="842"/>
        <v>2002-F-2</v>
      </c>
      <c r="L6731" s="10" t="s">
        <v>6720</v>
      </c>
      <c r="M6731" s="10" t="s">
        <v>8396</v>
      </c>
      <c r="N6731" s="10" t="s">
        <v>8388</v>
      </c>
      <c r="O6731" s="10" t="s">
        <v>817</v>
      </c>
      <c r="P6731" s="6" t="str">
        <f t="shared" si="843"/>
        <v>Keith Fitton</v>
      </c>
      <c r="Q6731" s="10" t="s">
        <v>16522</v>
      </c>
      <c r="R6731" s="10" t="s">
        <v>6852</v>
      </c>
      <c r="S6731" s="10" t="s">
        <v>16523</v>
      </c>
      <c r="T6731" s="10" t="s">
        <v>16524</v>
      </c>
    </row>
    <row r="6732" spans="1:20" s="1" customFormat="1" ht="25.5" x14ac:dyDescent="0.2">
      <c r="A6732" s="10" t="s">
        <v>16382</v>
      </c>
      <c r="B6732" s="6" t="str">
        <f t="shared" si="841"/>
        <v>F</v>
      </c>
      <c r="C6732" s="10" t="s">
        <v>8326</v>
      </c>
      <c r="D6732" s="6"/>
      <c r="E6732" s="10" t="s">
        <v>6842</v>
      </c>
      <c r="F6732" s="10" t="s">
        <v>6843</v>
      </c>
      <c r="G6732" s="6"/>
      <c r="H6732" s="6"/>
      <c r="I6732" s="6"/>
      <c r="J6732" s="6" t="str">
        <f t="shared" si="844"/>
        <v>2002-F-3</v>
      </c>
      <c r="K6732" s="6" t="str">
        <f t="shared" si="842"/>
        <v>2002-F-3</v>
      </c>
      <c r="L6732" s="10" t="s">
        <v>6720</v>
      </c>
      <c r="M6732" s="10" t="s">
        <v>8396</v>
      </c>
      <c r="N6732" s="10" t="s">
        <v>8655</v>
      </c>
      <c r="O6732" s="10" t="s">
        <v>9866</v>
      </c>
      <c r="P6732" s="6" t="str">
        <f t="shared" si="843"/>
        <v>Keith Fitton</v>
      </c>
      <c r="Q6732" s="10" t="s">
        <v>16525</v>
      </c>
      <c r="R6732" s="10" t="s">
        <v>186</v>
      </c>
      <c r="S6732" s="10" t="s">
        <v>5202</v>
      </c>
      <c r="T6732" s="10" t="s">
        <v>16526</v>
      </c>
    </row>
    <row r="6733" spans="1:20" s="1" customFormat="1" ht="25.5" x14ac:dyDescent="0.2">
      <c r="A6733" s="10" t="s">
        <v>16382</v>
      </c>
      <c r="B6733" s="6" t="str">
        <f t="shared" si="841"/>
        <v>F</v>
      </c>
      <c r="C6733" s="10" t="s">
        <v>8099</v>
      </c>
      <c r="D6733" s="6"/>
      <c r="E6733" s="10" t="s">
        <v>6842</v>
      </c>
      <c r="F6733" s="10" t="s">
        <v>6843</v>
      </c>
      <c r="G6733" s="6"/>
      <c r="H6733" s="6"/>
      <c r="I6733" s="6"/>
      <c r="J6733" s="6" t="str">
        <f t="shared" si="844"/>
        <v>2002-F-4</v>
      </c>
      <c r="K6733" s="6" t="str">
        <f t="shared" si="842"/>
        <v>2002-F-4</v>
      </c>
      <c r="L6733" s="10" t="s">
        <v>6720</v>
      </c>
      <c r="M6733" s="10" t="s">
        <v>8396</v>
      </c>
      <c r="N6733" s="10" t="s">
        <v>8655</v>
      </c>
      <c r="O6733" s="10" t="s">
        <v>8564</v>
      </c>
      <c r="P6733" s="6" t="str">
        <f t="shared" si="843"/>
        <v>Keith Fitton</v>
      </c>
      <c r="Q6733" s="10" t="s">
        <v>16527</v>
      </c>
      <c r="R6733" s="10" t="s">
        <v>186</v>
      </c>
      <c r="S6733" s="10" t="s">
        <v>4451</v>
      </c>
      <c r="T6733" s="10" t="s">
        <v>16528</v>
      </c>
    </row>
    <row r="6734" spans="1:20" s="1" customFormat="1" ht="25.5" x14ac:dyDescent="0.2">
      <c r="A6734" s="10" t="s">
        <v>16382</v>
      </c>
      <c r="B6734" s="6" t="str">
        <f t="shared" si="841"/>
        <v>F</v>
      </c>
      <c r="C6734" s="10" t="s">
        <v>8318</v>
      </c>
      <c r="D6734" s="6"/>
      <c r="E6734" s="10" t="s">
        <v>6842</v>
      </c>
      <c r="F6734" s="10" t="s">
        <v>6843</v>
      </c>
      <c r="G6734" s="6"/>
      <c r="H6734" s="6"/>
      <c r="I6734" s="6"/>
      <c r="J6734" s="6" t="str">
        <f t="shared" si="844"/>
        <v>2002-F-5</v>
      </c>
      <c r="K6734" s="6" t="str">
        <f t="shared" si="842"/>
        <v>2002-F-5</v>
      </c>
      <c r="L6734" s="10" t="s">
        <v>6720</v>
      </c>
      <c r="M6734" s="10" t="s">
        <v>8396</v>
      </c>
      <c r="N6734" s="10" t="s">
        <v>8655</v>
      </c>
      <c r="O6734" s="10" t="s">
        <v>51</v>
      </c>
      <c r="P6734" s="6" t="str">
        <f t="shared" si="843"/>
        <v>Keith Fitton</v>
      </c>
      <c r="Q6734" s="10" t="s">
        <v>16529</v>
      </c>
      <c r="R6734" s="10" t="s">
        <v>186</v>
      </c>
      <c r="S6734" s="10" t="s">
        <v>4451</v>
      </c>
      <c r="T6734" s="10" t="s">
        <v>16530</v>
      </c>
    </row>
    <row r="6735" spans="1:20" s="1" customFormat="1" ht="25.5" x14ac:dyDescent="0.2">
      <c r="A6735" s="10" t="s">
        <v>16382</v>
      </c>
      <c r="B6735" s="6" t="str">
        <f t="shared" si="841"/>
        <v>F</v>
      </c>
      <c r="C6735" s="10" t="s">
        <v>8252</v>
      </c>
      <c r="D6735" s="6"/>
      <c r="E6735" s="10" t="s">
        <v>6842</v>
      </c>
      <c r="F6735" s="10" t="s">
        <v>6843</v>
      </c>
      <c r="G6735" s="6"/>
      <c r="H6735" s="6"/>
      <c r="I6735" s="6"/>
      <c r="J6735" s="6" t="str">
        <f t="shared" si="844"/>
        <v>2002-F-6</v>
      </c>
      <c r="K6735" s="6" t="str">
        <f t="shared" si="842"/>
        <v>2002-F-6</v>
      </c>
      <c r="L6735" s="10" t="s">
        <v>6720</v>
      </c>
      <c r="M6735" s="10" t="s">
        <v>8396</v>
      </c>
      <c r="N6735" s="10" t="s">
        <v>8655</v>
      </c>
      <c r="O6735" s="10" t="s">
        <v>9979</v>
      </c>
      <c r="P6735" s="6" t="str">
        <f t="shared" si="843"/>
        <v>Keith Fitton</v>
      </c>
      <c r="Q6735" s="10" t="s">
        <v>16531</v>
      </c>
      <c r="R6735" s="10" t="s">
        <v>186</v>
      </c>
      <c r="S6735" s="10" t="s">
        <v>16520</v>
      </c>
      <c r="T6735" s="10" t="s">
        <v>16532</v>
      </c>
    </row>
    <row r="6736" spans="1:20" s="1" customFormat="1" ht="25.5" x14ac:dyDescent="0.2">
      <c r="A6736" s="10" t="s">
        <v>16382</v>
      </c>
      <c r="B6736" s="6" t="str">
        <f t="shared" si="841"/>
        <v>F</v>
      </c>
      <c r="C6736" s="10" t="s">
        <v>8096</v>
      </c>
      <c r="D6736" s="6"/>
      <c r="E6736" s="10" t="s">
        <v>6842</v>
      </c>
      <c r="F6736" s="10" t="s">
        <v>6843</v>
      </c>
      <c r="G6736" s="6"/>
      <c r="H6736" s="6"/>
      <c r="I6736" s="6"/>
      <c r="J6736" s="6" t="str">
        <f t="shared" si="844"/>
        <v>2002-F-7</v>
      </c>
      <c r="K6736" s="6" t="str">
        <f t="shared" si="842"/>
        <v>2002-F-7</v>
      </c>
      <c r="L6736" s="10" t="s">
        <v>4766</v>
      </c>
      <c r="M6736" s="10" t="s">
        <v>8577</v>
      </c>
      <c r="N6736" s="10" t="s">
        <v>8500</v>
      </c>
      <c r="O6736" s="10" t="s">
        <v>8620</v>
      </c>
      <c r="P6736" s="6" t="str">
        <f t="shared" si="843"/>
        <v>Keith Fitton</v>
      </c>
      <c r="Q6736" s="10" t="s">
        <v>16533</v>
      </c>
      <c r="R6736" s="10" t="s">
        <v>186</v>
      </c>
      <c r="S6736" s="10" t="s">
        <v>5202</v>
      </c>
      <c r="T6736" s="10" t="s">
        <v>16534</v>
      </c>
    </row>
    <row r="6737" spans="1:20" s="1" customFormat="1" ht="25.5" x14ac:dyDescent="0.2">
      <c r="A6737" s="10" t="s">
        <v>16382</v>
      </c>
      <c r="B6737" s="6" t="str">
        <f t="shared" si="841"/>
        <v>F</v>
      </c>
      <c r="C6737" s="10" t="s">
        <v>8097</v>
      </c>
      <c r="D6737" s="6"/>
      <c r="E6737" s="10" t="s">
        <v>6842</v>
      </c>
      <c r="F6737" s="10" t="s">
        <v>6843</v>
      </c>
      <c r="G6737" s="6"/>
      <c r="H6737" s="6"/>
      <c r="I6737" s="6"/>
      <c r="J6737" s="6" t="str">
        <f t="shared" si="844"/>
        <v>2002-F-8</v>
      </c>
      <c r="K6737" s="6" t="str">
        <f t="shared" si="842"/>
        <v>2002-F-8</v>
      </c>
      <c r="L6737" s="10" t="s">
        <v>5503</v>
      </c>
      <c r="M6737" s="10" t="s">
        <v>8091</v>
      </c>
      <c r="N6737" s="10" t="s">
        <v>8690</v>
      </c>
      <c r="O6737" s="10" t="s">
        <v>8631</v>
      </c>
      <c r="P6737" s="6" t="str">
        <f t="shared" si="843"/>
        <v>Keith Fitton</v>
      </c>
      <c r="Q6737" s="10" t="s">
        <v>16535</v>
      </c>
      <c r="R6737" s="10" t="s">
        <v>697</v>
      </c>
      <c r="S6737" s="10" t="s">
        <v>640</v>
      </c>
      <c r="T6737" s="10" t="s">
        <v>16536</v>
      </c>
    </row>
    <row r="6738" spans="1:20" s="1" customFormat="1" ht="25.5" x14ac:dyDescent="0.2">
      <c r="A6738" s="10" t="s">
        <v>16382</v>
      </c>
      <c r="B6738" s="6" t="str">
        <f t="shared" si="841"/>
        <v>F</v>
      </c>
      <c r="C6738" s="10" t="s">
        <v>8330</v>
      </c>
      <c r="D6738" s="6"/>
      <c r="E6738" s="10" t="s">
        <v>6842</v>
      </c>
      <c r="F6738" s="10" t="s">
        <v>6843</v>
      </c>
      <c r="G6738" s="6"/>
      <c r="H6738" s="6"/>
      <c r="I6738" s="6"/>
      <c r="J6738" s="6" t="str">
        <f t="shared" si="844"/>
        <v>2002-F-9</v>
      </c>
      <c r="K6738" s="6" t="str">
        <f t="shared" si="842"/>
        <v>2002-F-9</v>
      </c>
      <c r="L6738" s="10" t="s">
        <v>531</v>
      </c>
      <c r="M6738" s="10" t="s">
        <v>8603</v>
      </c>
      <c r="N6738" s="10" t="s">
        <v>8922</v>
      </c>
      <c r="O6738" s="10" t="s">
        <v>9023</v>
      </c>
      <c r="P6738" s="6" t="str">
        <f t="shared" si="843"/>
        <v>Keith Fitton</v>
      </c>
      <c r="Q6738" s="10" t="s">
        <v>16537</v>
      </c>
      <c r="R6738" s="10" t="s">
        <v>186</v>
      </c>
      <c r="S6738" s="10" t="s">
        <v>255</v>
      </c>
      <c r="T6738" s="10" t="s">
        <v>16538</v>
      </c>
    </row>
    <row r="6739" spans="1:20" s="1" customFormat="1" x14ac:dyDescent="0.2">
      <c r="A6739" s="10" t="s">
        <v>16382</v>
      </c>
      <c r="B6739" s="6" t="str">
        <f t="shared" si="841"/>
        <v>G</v>
      </c>
      <c r="C6739" s="10" t="s">
        <v>8241</v>
      </c>
      <c r="D6739" s="6"/>
      <c r="E6739" s="10" t="s">
        <v>5890</v>
      </c>
      <c r="F6739" s="10" t="s">
        <v>16539</v>
      </c>
      <c r="G6739" s="6"/>
      <c r="H6739" s="6"/>
      <c r="I6739" s="6"/>
      <c r="J6739" s="6" t="str">
        <f t="shared" si="844"/>
        <v>2002-G-1</v>
      </c>
      <c r="K6739" s="6" t="str">
        <f t="shared" si="842"/>
        <v>2002-G-1</v>
      </c>
      <c r="L6739" s="10" t="s">
        <v>6720</v>
      </c>
      <c r="M6739" s="10" t="s">
        <v>8396</v>
      </c>
      <c r="N6739" s="10" t="s">
        <v>8388</v>
      </c>
      <c r="O6739" s="10" t="s">
        <v>1684</v>
      </c>
      <c r="P6739" s="6" t="str">
        <f t="shared" si="843"/>
        <v xml:space="preserve">David Gibbon </v>
      </c>
      <c r="Q6739" s="10" t="s">
        <v>16540</v>
      </c>
      <c r="R6739" s="10" t="s">
        <v>46</v>
      </c>
      <c r="S6739" s="10" t="s">
        <v>10649</v>
      </c>
      <c r="T6739" s="10" t="s">
        <v>16541</v>
      </c>
    </row>
    <row r="6740" spans="1:20" s="1" customFormat="1" ht="25.5" x14ac:dyDescent="0.2">
      <c r="A6740" s="10" t="s">
        <v>16382</v>
      </c>
      <c r="B6740" s="6" t="str">
        <f t="shared" si="841"/>
        <v>G</v>
      </c>
      <c r="C6740" s="10" t="s">
        <v>8273</v>
      </c>
      <c r="D6740" s="6"/>
      <c r="E6740" s="10" t="s">
        <v>3513</v>
      </c>
      <c r="F6740" s="10" t="s">
        <v>16214</v>
      </c>
      <c r="G6740" s="6"/>
      <c r="H6740" s="6"/>
      <c r="I6740" s="6"/>
      <c r="J6740" s="6" t="str">
        <f t="shared" si="844"/>
        <v>2002-G-2</v>
      </c>
      <c r="K6740" s="6" t="str">
        <f t="shared" si="842"/>
        <v>2002-G-2</v>
      </c>
      <c r="L6740" s="10" t="s">
        <v>4766</v>
      </c>
      <c r="M6740" s="10" t="s">
        <v>8577</v>
      </c>
      <c r="N6740" s="10" t="s">
        <v>8491</v>
      </c>
      <c r="O6740" s="10" t="s">
        <v>9417</v>
      </c>
      <c r="P6740" s="6" t="str">
        <f t="shared" si="843"/>
        <v>Edward Grabowski</v>
      </c>
      <c r="Q6740" s="10" t="s">
        <v>16542</v>
      </c>
      <c r="R6740" s="10" t="s">
        <v>258</v>
      </c>
      <c r="S6740" s="10" t="s">
        <v>4340</v>
      </c>
      <c r="T6740" s="10" t="s">
        <v>16543</v>
      </c>
    </row>
    <row r="6741" spans="1:20" s="1" customFormat="1" ht="25.5" x14ac:dyDescent="0.2">
      <c r="A6741" s="10" t="s">
        <v>16382</v>
      </c>
      <c r="B6741" s="6" t="str">
        <f t="shared" si="841"/>
        <v>H</v>
      </c>
      <c r="C6741" s="10" t="s">
        <v>8241</v>
      </c>
      <c r="D6741" s="6"/>
      <c r="E6741" s="10" t="s">
        <v>16236</v>
      </c>
      <c r="F6741" s="10" t="s">
        <v>14459</v>
      </c>
      <c r="G6741" s="6"/>
      <c r="H6741" s="6"/>
      <c r="I6741" s="6"/>
      <c r="J6741" s="6" t="str">
        <f t="shared" si="844"/>
        <v>2002-H-1</v>
      </c>
      <c r="K6741" s="6" t="str">
        <f t="shared" si="842"/>
        <v>2002-H-1</v>
      </c>
      <c r="L6741" s="10" t="s">
        <v>6720</v>
      </c>
      <c r="M6741" s="10" t="s">
        <v>8396</v>
      </c>
      <c r="N6741" s="10" t="s">
        <v>8388</v>
      </c>
      <c r="O6741" s="10" t="s">
        <v>9714</v>
      </c>
      <c r="P6741" s="6" t="str">
        <f t="shared" si="843"/>
        <v>Jean-Marie Huron</v>
      </c>
      <c r="Q6741" s="10" t="s">
        <v>16544</v>
      </c>
      <c r="R6741" s="10" t="s">
        <v>18</v>
      </c>
      <c r="S6741" s="10" t="s">
        <v>16545</v>
      </c>
      <c r="T6741" s="10" t="s">
        <v>16546</v>
      </c>
    </row>
    <row r="6742" spans="1:20" s="1" customFormat="1" ht="25.5" x14ac:dyDescent="0.2">
      <c r="A6742" s="10" t="s">
        <v>16382</v>
      </c>
      <c r="B6742" s="6" t="str">
        <f t="shared" si="841"/>
        <v>H</v>
      </c>
      <c r="C6742" s="10" t="s">
        <v>8273</v>
      </c>
      <c r="D6742" s="6"/>
      <c r="E6742" s="10" t="s">
        <v>16236</v>
      </c>
      <c r="F6742" s="10" t="s">
        <v>14459</v>
      </c>
      <c r="G6742" s="6"/>
      <c r="H6742" s="6"/>
      <c r="I6742" s="6"/>
      <c r="J6742" s="6" t="str">
        <f t="shared" si="844"/>
        <v>2002-H-2</v>
      </c>
      <c r="K6742" s="6" t="str">
        <f t="shared" si="842"/>
        <v>2002-H-2</v>
      </c>
      <c r="L6742" s="10" t="s">
        <v>6720</v>
      </c>
      <c r="M6742" s="10" t="s">
        <v>8396</v>
      </c>
      <c r="N6742" s="10" t="s">
        <v>8388</v>
      </c>
      <c r="O6742" s="10" t="s">
        <v>8268</v>
      </c>
      <c r="P6742" s="6" t="str">
        <f t="shared" si="843"/>
        <v>Jean-Marie Huron</v>
      </c>
      <c r="Q6742" s="10" t="s">
        <v>16175</v>
      </c>
      <c r="R6742" s="10" t="s">
        <v>186</v>
      </c>
      <c r="S6742" s="10" t="s">
        <v>94</v>
      </c>
      <c r="T6742" s="10" t="s">
        <v>16547</v>
      </c>
    </row>
    <row r="6743" spans="1:20" s="1" customFormat="1" ht="51" x14ac:dyDescent="0.2">
      <c r="A6743" s="10" t="s">
        <v>16382</v>
      </c>
      <c r="B6743" s="6" t="str">
        <f t="shared" si="841"/>
        <v>H</v>
      </c>
      <c r="C6743" s="10" t="s">
        <v>8326</v>
      </c>
      <c r="D6743" s="6"/>
      <c r="E6743" s="10" t="s">
        <v>16374</v>
      </c>
      <c r="F6743" s="10" t="s">
        <v>16548</v>
      </c>
      <c r="G6743" s="6"/>
      <c r="H6743" s="6"/>
      <c r="I6743" s="6"/>
      <c r="J6743" s="6" t="str">
        <f t="shared" si="844"/>
        <v>2002-H-3</v>
      </c>
      <c r="K6743" s="6" t="str">
        <f t="shared" si="842"/>
        <v>2002-H-3</v>
      </c>
      <c r="L6743" s="10" t="s">
        <v>319</v>
      </c>
      <c r="M6743" s="10" t="s">
        <v>8474</v>
      </c>
      <c r="N6743" s="10" t="s">
        <v>8099</v>
      </c>
      <c r="O6743" s="10" t="s">
        <v>9980</v>
      </c>
      <c r="P6743" s="6" t="str">
        <f t="shared" si="843"/>
        <v>Nick Halewood</v>
      </c>
      <c r="Q6743" s="10" t="s">
        <v>16549</v>
      </c>
      <c r="R6743" s="10" t="s">
        <v>18</v>
      </c>
      <c r="S6743" s="10" t="s">
        <v>16550</v>
      </c>
      <c r="T6743" s="10" t="s">
        <v>16551</v>
      </c>
    </row>
    <row r="6744" spans="1:20" s="1" customFormat="1" ht="25.5" x14ac:dyDescent="0.2">
      <c r="A6744" s="10" t="s">
        <v>16382</v>
      </c>
      <c r="B6744" s="6" t="str">
        <f t="shared" si="841"/>
        <v>I</v>
      </c>
      <c r="C6744" s="10" t="s">
        <v>8241</v>
      </c>
      <c r="D6744" s="6"/>
      <c r="E6744" s="10" t="s">
        <v>4737</v>
      </c>
      <c r="F6744" s="10" t="s">
        <v>6383</v>
      </c>
      <c r="G6744" s="6"/>
      <c r="H6744" s="6"/>
      <c r="I6744" s="6"/>
      <c r="J6744" s="6" t="str">
        <f t="shared" si="844"/>
        <v>2002-I-1</v>
      </c>
      <c r="K6744" s="6" t="str">
        <f t="shared" si="842"/>
        <v>2002-I-1</v>
      </c>
      <c r="L6744" s="10" t="s">
        <v>6720</v>
      </c>
      <c r="M6744" s="10" t="s">
        <v>8396</v>
      </c>
      <c r="N6744" s="10" t="s">
        <v>8388</v>
      </c>
      <c r="O6744" s="10" t="s">
        <v>9954</v>
      </c>
      <c r="P6744" s="6" t="str">
        <f t="shared" si="843"/>
        <v>Peter Ibbotson</v>
      </c>
      <c r="Q6744" s="10" t="s">
        <v>16552</v>
      </c>
      <c r="R6744" s="10" t="s">
        <v>1880</v>
      </c>
      <c r="S6744" s="10" t="s">
        <v>16553</v>
      </c>
      <c r="T6744" s="10" t="s">
        <v>16554</v>
      </c>
    </row>
    <row r="6745" spans="1:20" s="1" customFormat="1" ht="25.5" x14ac:dyDescent="0.2">
      <c r="A6745" s="10" t="s">
        <v>16382</v>
      </c>
      <c r="B6745" s="6" t="str">
        <f t="shared" si="841"/>
        <v>I</v>
      </c>
      <c r="C6745" s="10" t="s">
        <v>8273</v>
      </c>
      <c r="D6745" s="6"/>
      <c r="E6745" s="10" t="s">
        <v>4737</v>
      </c>
      <c r="F6745" s="10" t="s">
        <v>6383</v>
      </c>
      <c r="G6745" s="6"/>
      <c r="H6745" s="6"/>
      <c r="I6745" s="6"/>
      <c r="J6745" s="6" t="str">
        <f t="shared" si="844"/>
        <v>2002-I-2</v>
      </c>
      <c r="K6745" s="6" t="str">
        <f t="shared" si="842"/>
        <v>2002-I-2</v>
      </c>
      <c r="L6745" s="10" t="s">
        <v>6720</v>
      </c>
      <c r="M6745" s="10" t="s">
        <v>8396</v>
      </c>
      <c r="N6745" s="10" t="s">
        <v>8388</v>
      </c>
      <c r="O6745" s="10" t="s">
        <v>9614</v>
      </c>
      <c r="P6745" s="6" t="str">
        <f t="shared" si="843"/>
        <v>Peter Ibbotson</v>
      </c>
      <c r="Q6745" s="10" t="s">
        <v>16555</v>
      </c>
      <c r="R6745" s="10" t="s">
        <v>18</v>
      </c>
      <c r="S6745" s="10" t="s">
        <v>5522</v>
      </c>
      <c r="T6745" s="10" t="s">
        <v>16556</v>
      </c>
    </row>
    <row r="6746" spans="1:20" s="1" customFormat="1" ht="38.25" x14ac:dyDescent="0.2">
      <c r="A6746" s="10" t="s">
        <v>16382</v>
      </c>
      <c r="B6746" s="6" t="str">
        <f t="shared" si="841"/>
        <v>I</v>
      </c>
      <c r="C6746" s="10" t="s">
        <v>8326</v>
      </c>
      <c r="D6746" s="6"/>
      <c r="E6746" s="10" t="s">
        <v>4737</v>
      </c>
      <c r="F6746" s="10" t="s">
        <v>6383</v>
      </c>
      <c r="G6746" s="6"/>
      <c r="H6746" s="6"/>
      <c r="I6746" s="6"/>
      <c r="J6746" s="6" t="str">
        <f t="shared" si="844"/>
        <v>2002-I-3</v>
      </c>
      <c r="K6746" s="6" t="str">
        <f t="shared" si="842"/>
        <v>2002-I-3</v>
      </c>
      <c r="L6746" s="10" t="s">
        <v>6720</v>
      </c>
      <c r="M6746" s="10" t="s">
        <v>8396</v>
      </c>
      <c r="N6746" s="10" t="s">
        <v>8655</v>
      </c>
      <c r="O6746" s="10" t="s">
        <v>2260</v>
      </c>
      <c r="P6746" s="6" t="str">
        <f t="shared" si="843"/>
        <v>Peter Ibbotson</v>
      </c>
      <c r="Q6746" s="10" t="s">
        <v>16557</v>
      </c>
      <c r="R6746" s="10" t="s">
        <v>18</v>
      </c>
      <c r="S6746" s="10" t="s">
        <v>16558</v>
      </c>
      <c r="T6746" s="10" t="s">
        <v>16559</v>
      </c>
    </row>
    <row r="6747" spans="1:20" s="1" customFormat="1" ht="38.25" x14ac:dyDescent="0.2">
      <c r="A6747" s="10" t="s">
        <v>16382</v>
      </c>
      <c r="B6747" s="6" t="str">
        <f t="shared" si="841"/>
        <v>I</v>
      </c>
      <c r="C6747" s="10" t="s">
        <v>8099</v>
      </c>
      <c r="D6747" s="6"/>
      <c r="E6747" s="10" t="s">
        <v>4737</v>
      </c>
      <c r="F6747" s="10" t="s">
        <v>6383</v>
      </c>
      <c r="G6747" s="6"/>
      <c r="H6747" s="6"/>
      <c r="I6747" s="6"/>
      <c r="J6747" s="6" t="str">
        <f t="shared" si="844"/>
        <v>2002-I-4</v>
      </c>
      <c r="K6747" s="6" t="str">
        <f t="shared" si="842"/>
        <v>2002-I-4</v>
      </c>
      <c r="L6747" s="10" t="s">
        <v>6720</v>
      </c>
      <c r="M6747" s="10" t="s">
        <v>8396</v>
      </c>
      <c r="N6747" s="10" t="s">
        <v>8655</v>
      </c>
      <c r="O6747" s="10" t="s">
        <v>8104</v>
      </c>
      <c r="P6747" s="6" t="str">
        <f t="shared" si="843"/>
        <v>Peter Ibbotson</v>
      </c>
      <c r="Q6747" s="10" t="s">
        <v>16560</v>
      </c>
      <c r="R6747" s="10" t="s">
        <v>18</v>
      </c>
      <c r="S6747" s="10" t="s">
        <v>16561</v>
      </c>
      <c r="T6747" s="10" t="s">
        <v>16562</v>
      </c>
    </row>
    <row r="6748" spans="1:20" s="1" customFormat="1" ht="51" x14ac:dyDescent="0.2">
      <c r="A6748" s="10" t="s">
        <v>16382</v>
      </c>
      <c r="B6748" s="6" t="str">
        <f t="shared" si="841"/>
        <v>K</v>
      </c>
      <c r="C6748" s="10" t="s">
        <v>8241</v>
      </c>
      <c r="D6748" s="6"/>
      <c r="E6748" s="10" t="s">
        <v>16563</v>
      </c>
      <c r="F6748" s="10" t="s">
        <v>16564</v>
      </c>
      <c r="G6748" s="6"/>
      <c r="H6748" s="6"/>
      <c r="I6748" s="6"/>
      <c r="J6748" s="6" t="str">
        <f t="shared" si="844"/>
        <v>2002-K-1</v>
      </c>
      <c r="K6748" s="6" t="str">
        <f t="shared" si="842"/>
        <v>2002-K-1</v>
      </c>
      <c r="L6748" s="10" t="s">
        <v>5503</v>
      </c>
      <c r="M6748" s="10" t="s">
        <v>8091</v>
      </c>
      <c r="N6748" s="10" t="s">
        <v>8715</v>
      </c>
      <c r="O6748" s="10" t="s">
        <v>9981</v>
      </c>
      <c r="P6748" s="6" t="str">
        <f t="shared" si="843"/>
        <v>Alistair Kennedy</v>
      </c>
      <c r="Q6748" s="10" t="s">
        <v>16565</v>
      </c>
      <c r="R6748" s="10" t="s">
        <v>3576</v>
      </c>
      <c r="S6748" s="10" t="s">
        <v>7072</v>
      </c>
      <c r="T6748" s="10" t="s">
        <v>16566</v>
      </c>
    </row>
    <row r="6749" spans="1:20" s="1" customFormat="1" ht="25.5" x14ac:dyDescent="0.2">
      <c r="A6749" s="10" t="s">
        <v>16382</v>
      </c>
      <c r="B6749" s="6" t="str">
        <f t="shared" si="841"/>
        <v>L</v>
      </c>
      <c r="C6749" s="10" t="s">
        <v>8241</v>
      </c>
      <c r="D6749" s="6"/>
      <c r="E6749" s="10" t="s">
        <v>14900</v>
      </c>
      <c r="F6749" s="10" t="s">
        <v>4223</v>
      </c>
      <c r="G6749" s="6"/>
      <c r="H6749" s="6"/>
      <c r="I6749" s="6"/>
      <c r="J6749" s="6" t="str">
        <f t="shared" si="844"/>
        <v>2002-L-1</v>
      </c>
      <c r="K6749" s="6" t="str">
        <f t="shared" si="842"/>
        <v>2002-L-1</v>
      </c>
      <c r="L6749" s="10" t="s">
        <v>319</v>
      </c>
      <c r="M6749" s="10" t="s">
        <v>8470</v>
      </c>
      <c r="N6749" s="10" t="s">
        <v>8330</v>
      </c>
      <c r="O6749" s="10" t="s">
        <v>8581</v>
      </c>
      <c r="P6749" s="6" t="str">
        <f t="shared" si="843"/>
        <v>Brenda Ralph Lewis</v>
      </c>
      <c r="Q6749" s="10" t="s">
        <v>6531</v>
      </c>
      <c r="R6749" s="10" t="s">
        <v>18</v>
      </c>
      <c r="S6749" s="10" t="s">
        <v>3842</v>
      </c>
      <c r="T6749" s="10" t="s">
        <v>16567</v>
      </c>
    </row>
    <row r="6750" spans="1:20" s="1" customFormat="1" ht="25.5" x14ac:dyDescent="0.2">
      <c r="A6750" s="10" t="s">
        <v>16382</v>
      </c>
      <c r="B6750" s="6" t="str">
        <f t="shared" si="841"/>
        <v>L</v>
      </c>
      <c r="C6750" s="10" t="s">
        <v>8273</v>
      </c>
      <c r="D6750" s="6"/>
      <c r="E6750" s="10" t="s">
        <v>1956</v>
      </c>
      <c r="F6750" s="10" t="s">
        <v>13123</v>
      </c>
      <c r="G6750" s="6"/>
      <c r="H6750" s="6"/>
      <c r="I6750" s="6"/>
      <c r="J6750" s="6" t="str">
        <f t="shared" si="844"/>
        <v>2002-L-2</v>
      </c>
      <c r="K6750" s="6" t="str">
        <f t="shared" si="842"/>
        <v>2002-L-2</v>
      </c>
      <c r="L6750" s="10" t="s">
        <v>319</v>
      </c>
      <c r="M6750" s="10" t="s">
        <v>8470</v>
      </c>
      <c r="N6750" s="10" t="s">
        <v>8305</v>
      </c>
      <c r="O6750" s="10" t="s">
        <v>9982</v>
      </c>
      <c r="P6750" s="6" t="str">
        <f t="shared" ref="P6750:P6769" si="845">CONCATENATE(E6750,F6750)</f>
        <v>Richard Lockyer</v>
      </c>
      <c r="Q6750" s="10" t="s">
        <v>16568</v>
      </c>
      <c r="R6750" s="10" t="s">
        <v>186</v>
      </c>
      <c r="S6750" s="10" t="s">
        <v>3871</v>
      </c>
      <c r="T6750" s="10" t="s">
        <v>16569</v>
      </c>
    </row>
    <row r="6751" spans="1:20" s="1" customFormat="1" x14ac:dyDescent="0.2">
      <c r="A6751" s="10" t="s">
        <v>16382</v>
      </c>
      <c r="B6751" s="6" t="str">
        <f t="shared" si="841"/>
        <v>M</v>
      </c>
      <c r="C6751" s="10" t="s">
        <v>8241</v>
      </c>
      <c r="D6751" s="6"/>
      <c r="E6751" s="10" t="s">
        <v>1956</v>
      </c>
      <c r="F6751" s="10" t="s">
        <v>15402</v>
      </c>
      <c r="G6751" s="6"/>
      <c r="H6751" s="6"/>
      <c r="I6751" s="6"/>
      <c r="J6751" s="6" t="str">
        <f t="shared" si="844"/>
        <v>2002-M-1</v>
      </c>
      <c r="K6751" s="6" t="str">
        <f t="shared" si="842"/>
        <v>2002-M-1</v>
      </c>
      <c r="L6751" s="10" t="s">
        <v>6720</v>
      </c>
      <c r="M6751" s="10" t="s">
        <v>8396</v>
      </c>
      <c r="N6751" s="10" t="s">
        <v>8655</v>
      </c>
      <c r="O6751" s="10" t="s">
        <v>9983</v>
      </c>
      <c r="P6751" s="6" t="str">
        <f t="shared" si="845"/>
        <v>Richard Maisel</v>
      </c>
      <c r="Q6751" s="10" t="s">
        <v>16570</v>
      </c>
      <c r="R6751" s="10" t="s">
        <v>186</v>
      </c>
      <c r="S6751" s="10" t="s">
        <v>1527</v>
      </c>
      <c r="T6751" s="10" t="s">
        <v>16571</v>
      </c>
    </row>
    <row r="6752" spans="1:20" s="1" customFormat="1" ht="51" x14ac:dyDescent="0.2">
      <c r="A6752" s="10" t="s">
        <v>16382</v>
      </c>
      <c r="B6752" s="6" t="str">
        <f t="shared" si="841"/>
        <v>M</v>
      </c>
      <c r="C6752" s="10" t="s">
        <v>8273</v>
      </c>
      <c r="D6752" s="6"/>
      <c r="E6752" s="10" t="s">
        <v>16572</v>
      </c>
      <c r="F6752" s="10" t="s">
        <v>16573</v>
      </c>
      <c r="G6752" s="6"/>
      <c r="H6752" s="6"/>
      <c r="I6752" s="6"/>
      <c r="J6752" s="6" t="str">
        <f t="shared" si="844"/>
        <v>2002-M-2</v>
      </c>
      <c r="K6752" s="6" t="str">
        <f t="shared" si="842"/>
        <v>2002-M-2</v>
      </c>
      <c r="L6752" s="10" t="s">
        <v>6450</v>
      </c>
      <c r="M6752" s="10" t="s">
        <v>8271</v>
      </c>
      <c r="N6752" s="6"/>
      <c r="O6752" s="10" t="s">
        <v>9984</v>
      </c>
      <c r="P6752" s="6" t="str">
        <f t="shared" si="845"/>
        <v>Roderick MacLean</v>
      </c>
      <c r="Q6752" s="10" t="s">
        <v>16575</v>
      </c>
      <c r="R6752" s="10" t="s">
        <v>3823</v>
      </c>
      <c r="S6752" s="10" t="s">
        <v>16576</v>
      </c>
      <c r="T6752" s="10" t="s">
        <v>16577</v>
      </c>
    </row>
    <row r="6753" spans="1:20" s="1" customFormat="1" x14ac:dyDescent="0.2">
      <c r="A6753" s="10" t="s">
        <v>16382</v>
      </c>
      <c r="B6753" s="6" t="str">
        <f t="shared" si="841"/>
        <v>N</v>
      </c>
      <c r="C6753" s="10" t="s">
        <v>8241</v>
      </c>
      <c r="D6753" s="6"/>
      <c r="E6753" s="10" t="s">
        <v>16300</v>
      </c>
      <c r="F6753" s="10" t="s">
        <v>16301</v>
      </c>
      <c r="G6753" s="6"/>
      <c r="H6753" s="6"/>
      <c r="I6753" s="6"/>
      <c r="J6753" s="6" t="str">
        <f t="shared" si="844"/>
        <v>2002-N-1</v>
      </c>
      <c r="K6753" s="6" t="str">
        <f t="shared" si="842"/>
        <v>2002-N-1</v>
      </c>
      <c r="L6753" s="10" t="s">
        <v>6720</v>
      </c>
      <c r="M6753" s="10" t="s">
        <v>8396</v>
      </c>
      <c r="N6753" s="10" t="s">
        <v>8655</v>
      </c>
      <c r="O6753" s="10" t="s">
        <v>9985</v>
      </c>
      <c r="P6753" s="6" t="str">
        <f t="shared" si="845"/>
        <v>S. W. Ng</v>
      </c>
      <c r="Q6753" s="10" t="s">
        <v>16578</v>
      </c>
      <c r="R6753" s="10" t="s">
        <v>186</v>
      </c>
      <c r="S6753" s="10" t="s">
        <v>3946</v>
      </c>
      <c r="T6753" s="10" t="s">
        <v>16579</v>
      </c>
    </row>
    <row r="6754" spans="1:20" s="1" customFormat="1" ht="25.5" x14ac:dyDescent="0.2">
      <c r="A6754" s="10" t="s">
        <v>16382</v>
      </c>
      <c r="B6754" s="6" t="str">
        <f t="shared" si="841"/>
        <v>N</v>
      </c>
      <c r="C6754" s="10" t="s">
        <v>8273</v>
      </c>
      <c r="D6754" s="6"/>
      <c r="E6754" s="10" t="s">
        <v>4737</v>
      </c>
      <c r="F6754" s="10" t="s">
        <v>13395</v>
      </c>
      <c r="G6754" s="6"/>
      <c r="H6754" s="6"/>
      <c r="I6754" s="6"/>
      <c r="J6754" s="6" t="str">
        <f t="shared" si="844"/>
        <v>2002-N-2</v>
      </c>
      <c r="K6754" s="6" t="str">
        <f t="shared" si="842"/>
        <v>2002-N-2</v>
      </c>
      <c r="L6754" s="10" t="s">
        <v>6720</v>
      </c>
      <c r="M6754" s="10" t="s">
        <v>8396</v>
      </c>
      <c r="N6754" s="10" t="s">
        <v>8655</v>
      </c>
      <c r="O6754" s="10" t="s">
        <v>9986</v>
      </c>
      <c r="P6754" s="6" t="str">
        <f t="shared" si="845"/>
        <v>Peter Noad</v>
      </c>
      <c r="Q6754" s="10" t="s">
        <v>16580</v>
      </c>
      <c r="R6754" s="10" t="s">
        <v>186</v>
      </c>
      <c r="S6754" s="10" t="s">
        <v>14243</v>
      </c>
      <c r="T6754" s="10" t="s">
        <v>16581</v>
      </c>
    </row>
    <row r="6755" spans="1:20" s="1" customFormat="1" ht="38.25" x14ac:dyDescent="0.2">
      <c r="A6755" s="10" t="s">
        <v>16382</v>
      </c>
      <c r="B6755" s="6" t="str">
        <f t="shared" si="841"/>
        <v>P</v>
      </c>
      <c r="C6755" s="10" t="s">
        <v>8241</v>
      </c>
      <c r="D6755" s="6"/>
      <c r="E6755" s="10" t="s">
        <v>13021</v>
      </c>
      <c r="F6755" s="10" t="s">
        <v>13412</v>
      </c>
      <c r="G6755" s="6"/>
      <c r="H6755" s="6"/>
      <c r="I6755" s="6"/>
      <c r="J6755" s="6" t="str">
        <f t="shared" si="844"/>
        <v>2002-P-1</v>
      </c>
      <c r="K6755" s="6" t="str">
        <f t="shared" si="842"/>
        <v>2002-P-1</v>
      </c>
      <c r="L6755" s="10" t="s">
        <v>6720</v>
      </c>
      <c r="M6755" s="10" t="s">
        <v>8396</v>
      </c>
      <c r="N6755" s="10" t="s">
        <v>8655</v>
      </c>
      <c r="O6755" s="10" t="s">
        <v>9987</v>
      </c>
      <c r="P6755" s="6" t="str">
        <f t="shared" si="845"/>
        <v>Steve Pendleton</v>
      </c>
      <c r="Q6755" s="10" t="s">
        <v>16582</v>
      </c>
      <c r="R6755" s="10" t="s">
        <v>3486</v>
      </c>
      <c r="S6755" s="10" t="s">
        <v>16583</v>
      </c>
      <c r="T6755" s="10" t="s">
        <v>16584</v>
      </c>
    </row>
    <row r="6756" spans="1:20" s="1" customFormat="1" ht="25.5" x14ac:dyDescent="0.2">
      <c r="A6756" s="10" t="s">
        <v>16382</v>
      </c>
      <c r="B6756" s="6" t="str">
        <f t="shared" si="841"/>
        <v>P</v>
      </c>
      <c r="C6756" s="10" t="s">
        <v>8273</v>
      </c>
      <c r="D6756" s="6"/>
      <c r="E6756" s="10" t="s">
        <v>13021</v>
      </c>
      <c r="F6756" s="10" t="s">
        <v>13412</v>
      </c>
      <c r="G6756" s="6"/>
      <c r="H6756" s="6"/>
      <c r="I6756" s="6"/>
      <c r="J6756" s="6" t="str">
        <f t="shared" si="844"/>
        <v>2002-P-2</v>
      </c>
      <c r="K6756" s="6" t="str">
        <f t="shared" si="842"/>
        <v>2002-P-2</v>
      </c>
      <c r="L6756" s="10" t="s">
        <v>6720</v>
      </c>
      <c r="M6756" s="10" t="s">
        <v>8396</v>
      </c>
      <c r="N6756" s="10" t="s">
        <v>8655</v>
      </c>
      <c r="O6756" s="10" t="s">
        <v>8102</v>
      </c>
      <c r="P6756" s="6" t="str">
        <f t="shared" si="845"/>
        <v>Steve Pendleton</v>
      </c>
      <c r="Q6756" s="10" t="s">
        <v>16585</v>
      </c>
      <c r="R6756" s="10" t="s">
        <v>18</v>
      </c>
      <c r="S6756" s="10" t="s">
        <v>640</v>
      </c>
      <c r="T6756" s="10" t="s">
        <v>16586</v>
      </c>
    </row>
    <row r="6757" spans="1:20" s="1" customFormat="1" ht="25.5" x14ac:dyDescent="0.2">
      <c r="A6757" s="10" t="s">
        <v>16382</v>
      </c>
      <c r="B6757" s="6" t="str">
        <f t="shared" si="841"/>
        <v>S</v>
      </c>
      <c r="C6757" s="10" t="s">
        <v>8241</v>
      </c>
      <c r="D6757" s="6"/>
      <c r="E6757" s="10" t="s">
        <v>7947</v>
      </c>
      <c r="F6757" s="10" t="s">
        <v>7948</v>
      </c>
      <c r="G6757" s="6"/>
      <c r="H6757" s="6"/>
      <c r="I6757" s="6"/>
      <c r="J6757" s="6" t="str">
        <f t="shared" si="844"/>
        <v>2002-S-1</v>
      </c>
      <c r="K6757" s="6" t="str">
        <f t="shared" si="842"/>
        <v>2002-S-1</v>
      </c>
      <c r="L6757" s="10" t="s">
        <v>6720</v>
      </c>
      <c r="M6757" s="10" t="s">
        <v>8396</v>
      </c>
      <c r="N6757" s="10" t="s">
        <v>8388</v>
      </c>
      <c r="O6757" s="10" t="s">
        <v>9988</v>
      </c>
      <c r="P6757" s="6" t="str">
        <f t="shared" si="845"/>
        <v>Colin W. Spong</v>
      </c>
      <c r="Q6757" s="10" t="s">
        <v>16587</v>
      </c>
      <c r="R6757" s="10" t="s">
        <v>258</v>
      </c>
      <c r="S6757" s="10" t="s">
        <v>16588</v>
      </c>
      <c r="T6757" s="10" t="s">
        <v>16589</v>
      </c>
    </row>
    <row r="6758" spans="1:20" s="1" customFormat="1" ht="25.5" x14ac:dyDescent="0.2">
      <c r="A6758" s="10" t="s">
        <v>16382</v>
      </c>
      <c r="B6758" s="6" t="str">
        <f t="shared" si="841"/>
        <v>S</v>
      </c>
      <c r="C6758" s="10" t="s">
        <v>8273</v>
      </c>
      <c r="D6758" s="6"/>
      <c r="E6758" s="10" t="s">
        <v>3776</v>
      </c>
      <c r="F6758" s="10" t="s">
        <v>15711</v>
      </c>
      <c r="G6758" s="6"/>
      <c r="H6758" s="6"/>
      <c r="I6758" s="6"/>
      <c r="J6758" s="6" t="str">
        <f t="shared" si="844"/>
        <v>2002-S-2</v>
      </c>
      <c r="K6758" s="6" t="str">
        <f t="shared" si="842"/>
        <v>2002-S-2</v>
      </c>
      <c r="L6758" s="10" t="s">
        <v>6720</v>
      </c>
      <c r="M6758" s="10" t="s">
        <v>8396</v>
      </c>
      <c r="N6758" s="10" t="s">
        <v>8388</v>
      </c>
      <c r="O6758" s="10" t="s">
        <v>9915</v>
      </c>
      <c r="P6758" s="6" t="str">
        <f t="shared" si="845"/>
        <v>John Shawley</v>
      </c>
      <c r="Q6758" s="10" t="s">
        <v>16590</v>
      </c>
      <c r="R6758" s="10" t="s">
        <v>18</v>
      </c>
      <c r="S6758" s="10" t="s">
        <v>16349</v>
      </c>
      <c r="T6758" s="10" t="s">
        <v>16591</v>
      </c>
    </row>
    <row r="6759" spans="1:20" s="1" customFormat="1" ht="38.25" x14ac:dyDescent="0.2">
      <c r="A6759" s="10" t="s">
        <v>16382</v>
      </c>
      <c r="B6759" s="6" t="str">
        <f t="shared" si="841"/>
        <v>S</v>
      </c>
      <c r="C6759" s="10" t="s">
        <v>8326</v>
      </c>
      <c r="D6759" s="6"/>
      <c r="E6759" s="10" t="s">
        <v>3776</v>
      </c>
      <c r="F6759" s="10" t="s">
        <v>15711</v>
      </c>
      <c r="G6759" s="6"/>
      <c r="H6759" s="6"/>
      <c r="I6759" s="6"/>
      <c r="J6759" s="6" t="str">
        <f t="shared" si="844"/>
        <v>2002-S-3</v>
      </c>
      <c r="K6759" s="6" t="str">
        <f t="shared" si="842"/>
        <v>2002-S-3</v>
      </c>
      <c r="L6759" s="10" t="s">
        <v>6720</v>
      </c>
      <c r="M6759" s="10" t="s">
        <v>8396</v>
      </c>
      <c r="N6759" s="10" t="s">
        <v>8655</v>
      </c>
      <c r="O6759" s="10" t="s">
        <v>1815</v>
      </c>
      <c r="P6759" s="6" t="str">
        <f t="shared" si="845"/>
        <v>John Shawley</v>
      </c>
      <c r="Q6759" s="10" t="s">
        <v>16592</v>
      </c>
      <c r="R6759" s="10" t="s">
        <v>18</v>
      </c>
      <c r="S6759" s="10" t="s">
        <v>16593</v>
      </c>
      <c r="T6759" s="10" t="s">
        <v>16594</v>
      </c>
    </row>
    <row r="6760" spans="1:20" s="1" customFormat="1" ht="25.5" x14ac:dyDescent="0.2">
      <c r="A6760" s="10" t="s">
        <v>16382</v>
      </c>
      <c r="B6760" s="6" t="str">
        <f t="shared" si="841"/>
        <v>S</v>
      </c>
      <c r="C6760" s="10" t="s">
        <v>8099</v>
      </c>
      <c r="D6760" s="6"/>
      <c r="E6760" s="10" t="s">
        <v>14004</v>
      </c>
      <c r="F6760" s="10" t="s">
        <v>14005</v>
      </c>
      <c r="G6760" s="6"/>
      <c r="H6760" s="6"/>
      <c r="I6760" s="6"/>
      <c r="J6760" s="6" t="str">
        <f t="shared" si="844"/>
        <v>2002-S-4</v>
      </c>
      <c r="K6760" s="6" t="str">
        <f t="shared" si="842"/>
        <v>2002-S-4</v>
      </c>
      <c r="L6760" s="10" t="s">
        <v>319</v>
      </c>
      <c r="M6760" s="10" t="s">
        <v>8470</v>
      </c>
      <c r="N6760" s="6"/>
      <c r="O6760" s="10" t="s">
        <v>8485</v>
      </c>
      <c r="P6760" s="6" t="str">
        <f t="shared" si="845"/>
        <v>Geir Sør-Reime</v>
      </c>
      <c r="Q6760" s="10" t="s">
        <v>16595</v>
      </c>
      <c r="R6760" s="10" t="s">
        <v>186</v>
      </c>
      <c r="S6760" s="10" t="s">
        <v>77</v>
      </c>
      <c r="T6760" s="10" t="s">
        <v>16596</v>
      </c>
    </row>
    <row r="6761" spans="1:20" s="1" customFormat="1" ht="25.5" x14ac:dyDescent="0.2">
      <c r="A6761" s="10" t="s">
        <v>16382</v>
      </c>
      <c r="B6761" s="6" t="str">
        <f t="shared" si="841"/>
        <v>S</v>
      </c>
      <c r="C6761" s="10" t="s">
        <v>8318</v>
      </c>
      <c r="D6761" s="6"/>
      <c r="E6761" s="10" t="s">
        <v>6264</v>
      </c>
      <c r="F6761" s="10" t="s">
        <v>7948</v>
      </c>
      <c r="G6761" s="6"/>
      <c r="H6761" s="6"/>
      <c r="I6761" s="6"/>
      <c r="J6761" s="6" t="str">
        <f t="shared" si="844"/>
        <v>2002-S-5</v>
      </c>
      <c r="K6761" s="6" t="str">
        <f t="shared" si="842"/>
        <v>2002-S-5</v>
      </c>
      <c r="L6761" s="10" t="s">
        <v>14831</v>
      </c>
      <c r="M6761" s="10" t="s">
        <v>8094</v>
      </c>
      <c r="N6761" s="10" t="s">
        <v>8099</v>
      </c>
      <c r="O6761" s="10" t="s">
        <v>8557</v>
      </c>
      <c r="P6761" s="6" t="str">
        <f t="shared" si="845"/>
        <v>Colin Spong</v>
      </c>
      <c r="Q6761" s="10" t="s">
        <v>16597</v>
      </c>
      <c r="R6761" s="10" t="s">
        <v>258</v>
      </c>
      <c r="S6761" s="10" t="s">
        <v>5858</v>
      </c>
      <c r="T6761" s="10" t="s">
        <v>16598</v>
      </c>
    </row>
    <row r="6762" spans="1:20" s="1" customFormat="1" ht="38.25" x14ac:dyDescent="0.2">
      <c r="A6762" s="10" t="s">
        <v>16382</v>
      </c>
      <c r="B6762" s="6" t="str">
        <f t="shared" si="841"/>
        <v>T</v>
      </c>
      <c r="C6762" s="10" t="s">
        <v>8241</v>
      </c>
      <c r="D6762" s="6"/>
      <c r="E6762" s="10" t="s">
        <v>10529</v>
      </c>
      <c r="F6762" s="10" t="s">
        <v>7441</v>
      </c>
      <c r="G6762" s="6"/>
      <c r="H6762" s="6"/>
      <c r="I6762" s="6"/>
      <c r="J6762" s="6" t="str">
        <f t="shared" si="844"/>
        <v>2002-T-1</v>
      </c>
      <c r="K6762" s="6" t="str">
        <f t="shared" si="842"/>
        <v>2002-T-1</v>
      </c>
      <c r="L6762" s="10" t="s">
        <v>6720</v>
      </c>
      <c r="M6762" s="10" t="s">
        <v>8396</v>
      </c>
      <c r="N6762" s="10" t="s">
        <v>8388</v>
      </c>
      <c r="O6762" s="10" t="s">
        <v>5085</v>
      </c>
      <c r="P6762" s="6" t="str">
        <f t="shared" si="845"/>
        <v>Dave Tarry</v>
      </c>
      <c r="Q6762" s="10" t="s">
        <v>16599</v>
      </c>
      <c r="R6762" s="10" t="s">
        <v>18</v>
      </c>
      <c r="S6762" s="10" t="s">
        <v>16600</v>
      </c>
      <c r="T6762" s="10" t="s">
        <v>16601</v>
      </c>
    </row>
    <row r="6763" spans="1:20" s="1" customFormat="1" ht="25.5" x14ac:dyDescent="0.2">
      <c r="A6763" s="10" t="s">
        <v>16382</v>
      </c>
      <c r="B6763" s="6" t="str">
        <f t="shared" si="841"/>
        <v>T</v>
      </c>
      <c r="C6763" s="10" t="s">
        <v>8273</v>
      </c>
      <c r="D6763" s="6"/>
      <c r="E6763" s="10" t="s">
        <v>10529</v>
      </c>
      <c r="F6763" s="10" t="s">
        <v>7441</v>
      </c>
      <c r="G6763" s="6"/>
      <c r="H6763" s="6"/>
      <c r="I6763" s="6"/>
      <c r="J6763" s="6" t="str">
        <f t="shared" si="844"/>
        <v>2002-T-2</v>
      </c>
      <c r="K6763" s="6" t="str">
        <f t="shared" si="842"/>
        <v>2002-T-2</v>
      </c>
      <c r="L6763" s="10" t="s">
        <v>6720</v>
      </c>
      <c r="M6763" s="10" t="s">
        <v>8396</v>
      </c>
      <c r="N6763" s="10" t="s">
        <v>8655</v>
      </c>
      <c r="O6763" s="10" t="s">
        <v>8102</v>
      </c>
      <c r="P6763" s="6" t="str">
        <f t="shared" si="845"/>
        <v>Dave Tarry</v>
      </c>
      <c r="Q6763" s="10" t="s">
        <v>254</v>
      </c>
      <c r="R6763" s="10" t="s">
        <v>5472</v>
      </c>
      <c r="S6763" s="10" t="s">
        <v>5271</v>
      </c>
      <c r="T6763" s="10" t="s">
        <v>16602</v>
      </c>
    </row>
    <row r="6764" spans="1:20" s="1" customFormat="1" ht="25.5" x14ac:dyDescent="0.2">
      <c r="A6764" s="10" t="s">
        <v>16382</v>
      </c>
      <c r="B6764" s="6" t="str">
        <f t="shared" si="841"/>
        <v>T</v>
      </c>
      <c r="C6764" s="10" t="s">
        <v>8326</v>
      </c>
      <c r="D6764" s="6"/>
      <c r="E6764" s="10" t="s">
        <v>10529</v>
      </c>
      <c r="F6764" s="10" t="s">
        <v>7441</v>
      </c>
      <c r="G6764" s="6"/>
      <c r="H6764" s="6"/>
      <c r="I6764" s="6"/>
      <c r="J6764" s="6" t="str">
        <f t="shared" si="844"/>
        <v>2002-T-3</v>
      </c>
      <c r="K6764" s="6" t="str">
        <f t="shared" si="842"/>
        <v>2002-T-3</v>
      </c>
      <c r="L6764" s="10" t="s">
        <v>531</v>
      </c>
      <c r="M6764" s="10" t="s">
        <v>8603</v>
      </c>
      <c r="N6764" s="10" t="s">
        <v>8347</v>
      </c>
      <c r="O6764" s="10" t="s">
        <v>9989</v>
      </c>
      <c r="P6764" s="6" t="str">
        <f t="shared" si="845"/>
        <v>Dave Tarry</v>
      </c>
      <c r="Q6764" s="10" t="s">
        <v>16603</v>
      </c>
      <c r="R6764" s="10" t="s">
        <v>18</v>
      </c>
      <c r="S6764" s="10" t="s">
        <v>3434</v>
      </c>
      <c r="T6764" s="10" t="s">
        <v>16604</v>
      </c>
    </row>
    <row r="6765" spans="1:20" s="1" customFormat="1" ht="25.5" x14ac:dyDescent="0.2">
      <c r="A6765" s="10" t="s">
        <v>16382</v>
      </c>
      <c r="B6765" s="6" t="str">
        <f t="shared" si="841"/>
        <v>T</v>
      </c>
      <c r="C6765" s="10" t="s">
        <v>8099</v>
      </c>
      <c r="D6765" s="6"/>
      <c r="E6765" s="10" t="s">
        <v>10529</v>
      </c>
      <c r="F6765" s="10" t="s">
        <v>7441</v>
      </c>
      <c r="G6765" s="6"/>
      <c r="H6765" s="6"/>
      <c r="I6765" s="6"/>
      <c r="J6765" s="6" t="str">
        <f t="shared" si="844"/>
        <v>2002-T-4</v>
      </c>
      <c r="K6765" s="6" t="str">
        <f t="shared" si="842"/>
        <v>2002-T-4</v>
      </c>
      <c r="L6765" s="10" t="s">
        <v>6720</v>
      </c>
      <c r="M6765" s="10" t="s">
        <v>8655</v>
      </c>
      <c r="N6765" s="6"/>
      <c r="O6765" s="10" t="s">
        <v>8631</v>
      </c>
      <c r="P6765" s="6" t="str">
        <f t="shared" si="845"/>
        <v>Dave Tarry</v>
      </c>
      <c r="Q6765" s="10" t="s">
        <v>16605</v>
      </c>
      <c r="R6765" s="10" t="s">
        <v>18</v>
      </c>
      <c r="S6765" s="10" t="s">
        <v>16606</v>
      </c>
      <c r="T6765" s="10" t="s">
        <v>16607</v>
      </c>
    </row>
    <row r="6766" spans="1:20" s="1" customFormat="1" ht="38.25" x14ac:dyDescent="0.2">
      <c r="A6766" s="10" t="s">
        <v>16382</v>
      </c>
      <c r="B6766" s="6" t="str">
        <f t="shared" si="841"/>
        <v>V</v>
      </c>
      <c r="C6766" s="10" t="s">
        <v>8241</v>
      </c>
      <c r="D6766" s="6"/>
      <c r="E6766" s="10" t="s">
        <v>15427</v>
      </c>
      <c r="F6766" s="10" t="s">
        <v>15428</v>
      </c>
      <c r="G6766" s="6"/>
      <c r="H6766" s="6"/>
      <c r="I6766" s="6"/>
      <c r="J6766" s="6" t="str">
        <f t="shared" si="844"/>
        <v>2002-V-1</v>
      </c>
      <c r="K6766" s="6" t="str">
        <f t="shared" si="842"/>
        <v>2002-V-1</v>
      </c>
      <c r="L6766" s="6" t="s">
        <v>6299</v>
      </c>
      <c r="M6766" s="6"/>
      <c r="N6766" s="6">
        <v>203</v>
      </c>
      <c r="O6766" s="12">
        <v>45839</v>
      </c>
      <c r="P6766" s="6" t="str">
        <f t="shared" si="845"/>
        <v>R. V. M. Vousden</v>
      </c>
      <c r="Q6766" s="6" t="s">
        <v>20271</v>
      </c>
      <c r="R6766" s="6" t="s">
        <v>186</v>
      </c>
      <c r="S6766" s="6" t="s">
        <v>20272</v>
      </c>
      <c r="T6766" s="6" t="s">
        <v>20273</v>
      </c>
    </row>
    <row r="6767" spans="1:20" s="1" customFormat="1" ht="25.5" x14ac:dyDescent="0.2">
      <c r="A6767" s="10" t="s">
        <v>16382</v>
      </c>
      <c r="B6767" s="6" t="str">
        <f t="shared" si="841"/>
        <v>W</v>
      </c>
      <c r="C6767" s="10" t="s">
        <v>8241</v>
      </c>
      <c r="D6767" s="6"/>
      <c r="E6767" s="10" t="s">
        <v>1956</v>
      </c>
      <c r="F6767" s="10" t="s">
        <v>16608</v>
      </c>
      <c r="G6767" s="6"/>
      <c r="H6767" s="6"/>
      <c r="I6767" s="6"/>
      <c r="J6767" s="6" t="str">
        <f t="shared" si="844"/>
        <v>2002-W-1</v>
      </c>
      <c r="K6767" s="6" t="str">
        <f t="shared" si="842"/>
        <v>2002-W-1</v>
      </c>
      <c r="L6767" s="10" t="s">
        <v>4369</v>
      </c>
      <c r="M6767" s="6"/>
      <c r="N6767" s="10" t="s">
        <v>8475</v>
      </c>
      <c r="O6767" s="10" t="s">
        <v>9423</v>
      </c>
      <c r="P6767" s="6" t="str">
        <f t="shared" si="845"/>
        <v>Richard Wheatley</v>
      </c>
      <c r="Q6767" s="10" t="s">
        <v>16609</v>
      </c>
      <c r="R6767" s="10" t="s">
        <v>18</v>
      </c>
      <c r="S6767" s="10" t="s">
        <v>3946</v>
      </c>
      <c r="T6767" s="10" t="s">
        <v>16610</v>
      </c>
    </row>
    <row r="6768" spans="1:20" s="1" customFormat="1" ht="25.5" x14ac:dyDescent="0.2">
      <c r="A6768" s="10" t="s">
        <v>16382</v>
      </c>
      <c r="B6768" s="6" t="str">
        <f t="shared" si="841"/>
        <v>W</v>
      </c>
      <c r="C6768" s="10" t="s">
        <v>8273</v>
      </c>
      <c r="D6768" s="6"/>
      <c r="E6768" s="10" t="s">
        <v>1956</v>
      </c>
      <c r="F6768" s="10" t="s">
        <v>16608</v>
      </c>
      <c r="G6768" s="6"/>
      <c r="H6768" s="6"/>
      <c r="I6768" s="6"/>
      <c r="J6768" s="6" t="str">
        <f t="shared" si="844"/>
        <v>2002-W-2</v>
      </c>
      <c r="K6768" s="6" t="str">
        <f t="shared" si="842"/>
        <v>2002-W-2</v>
      </c>
      <c r="L6768" s="10" t="s">
        <v>4369</v>
      </c>
      <c r="M6768" s="6"/>
      <c r="N6768" s="10" t="s">
        <v>8476</v>
      </c>
      <c r="O6768" s="10" t="s">
        <v>3148</v>
      </c>
      <c r="P6768" s="6" t="str">
        <f t="shared" si="845"/>
        <v>Richard Wheatley</v>
      </c>
      <c r="Q6768" s="10" t="s">
        <v>16609</v>
      </c>
      <c r="R6768" s="10" t="s">
        <v>18</v>
      </c>
      <c r="S6768" s="10" t="s">
        <v>14186</v>
      </c>
      <c r="T6768" s="10" t="s">
        <v>16611</v>
      </c>
    </row>
    <row r="6769" spans="1:20" s="1" customFormat="1" x14ac:dyDescent="0.2">
      <c r="A6769" s="10" t="s">
        <v>16382</v>
      </c>
      <c r="B6769" s="6" t="str">
        <f t="shared" ref="B6769:B6832" si="846">LEFT(F6769,1)</f>
        <v>W</v>
      </c>
      <c r="C6769" s="10" t="s">
        <v>8326</v>
      </c>
      <c r="D6769" s="6"/>
      <c r="E6769" s="10" t="s">
        <v>12571</v>
      </c>
      <c r="F6769" s="10" t="s">
        <v>16612</v>
      </c>
      <c r="G6769" s="6"/>
      <c r="H6769" s="6"/>
      <c r="I6769" s="6"/>
      <c r="J6769" s="6" t="str">
        <f t="shared" si="844"/>
        <v>2002-W-3</v>
      </c>
      <c r="K6769" s="6" t="str">
        <f t="shared" si="842"/>
        <v>2002-W-3</v>
      </c>
      <c r="L6769" s="10" t="s">
        <v>14831</v>
      </c>
      <c r="M6769" s="10" t="s">
        <v>8094</v>
      </c>
      <c r="N6769" s="10" t="s">
        <v>8326</v>
      </c>
      <c r="O6769" s="10" t="s">
        <v>8482</v>
      </c>
      <c r="P6769" s="6" t="str">
        <f t="shared" si="845"/>
        <v>Mike White</v>
      </c>
      <c r="Q6769" s="10" t="s">
        <v>16613</v>
      </c>
      <c r="R6769" s="10" t="s">
        <v>18</v>
      </c>
      <c r="S6769" s="10" t="s">
        <v>5858</v>
      </c>
      <c r="T6769" s="10" t="s">
        <v>16614</v>
      </c>
    </row>
    <row r="6770" spans="1:20" s="1" customFormat="1" ht="25.5" x14ac:dyDescent="0.2">
      <c r="A6770" s="10" t="s">
        <v>9139</v>
      </c>
      <c r="B6770" s="6" t="str">
        <f t="shared" si="846"/>
        <v/>
      </c>
      <c r="C6770" s="10" t="s">
        <v>8241</v>
      </c>
      <c r="D6770" s="6"/>
      <c r="E6770" s="10" t="s">
        <v>3010</v>
      </c>
      <c r="F6770" s="6"/>
      <c r="G6770" s="10" t="s">
        <v>13479</v>
      </c>
      <c r="H6770" s="6"/>
      <c r="I6770" s="6"/>
      <c r="J6770" s="6" t="str">
        <f t="shared" si="844"/>
        <v>2003--1</v>
      </c>
      <c r="K6770" s="6" t="str">
        <f t="shared" si="842"/>
        <v>2003--1</v>
      </c>
      <c r="L6770" s="10" t="s">
        <v>6720</v>
      </c>
      <c r="M6770" s="10" t="s">
        <v>8656</v>
      </c>
      <c r="N6770" s="10" t="s">
        <v>8477</v>
      </c>
      <c r="O6770" s="10" t="s">
        <v>8099</v>
      </c>
      <c r="P6770" s="6" t="str">
        <f t="shared" ref="P6770:P6778" si="847">CONCATENATE(E6770,F6770,G6770)</f>
        <v xml:space="preserve"> Sue Hopson &amp; Brian McCloy</v>
      </c>
      <c r="Q6770" s="10" t="s">
        <v>16615</v>
      </c>
      <c r="R6770" s="10" t="s">
        <v>186</v>
      </c>
      <c r="S6770" s="10" t="s">
        <v>11505</v>
      </c>
      <c r="T6770" s="10" t="s">
        <v>16616</v>
      </c>
    </row>
    <row r="6771" spans="1:20" s="1" customFormat="1" ht="38.25" x14ac:dyDescent="0.2">
      <c r="A6771" s="10" t="s">
        <v>9139</v>
      </c>
      <c r="B6771" s="6" t="str">
        <f t="shared" si="846"/>
        <v/>
      </c>
      <c r="C6771" s="10" t="s">
        <v>8273</v>
      </c>
      <c r="D6771" s="6"/>
      <c r="E6771" s="10" t="s">
        <v>3010</v>
      </c>
      <c r="F6771" s="6"/>
      <c r="G6771" s="10" t="s">
        <v>15449</v>
      </c>
      <c r="H6771" s="6"/>
      <c r="I6771" s="6"/>
      <c r="J6771" s="6" t="str">
        <f t="shared" si="844"/>
        <v>2003--2</v>
      </c>
      <c r="K6771" s="6" t="str">
        <f t="shared" ref="K6771:K6834" si="848">J6771</f>
        <v>2003--2</v>
      </c>
      <c r="L6771" s="10" t="s">
        <v>6720</v>
      </c>
      <c r="M6771" s="10" t="s">
        <v>8656</v>
      </c>
      <c r="N6771" s="10" t="s">
        <v>8477</v>
      </c>
      <c r="O6771" s="10" t="s">
        <v>9657</v>
      </c>
      <c r="P6771" s="6" t="str">
        <f t="shared" si="847"/>
        <v xml:space="preserve"> Mauritius Philatelic Society</v>
      </c>
      <c r="Q6771" s="10" t="s">
        <v>16143</v>
      </c>
      <c r="R6771" s="10" t="s">
        <v>18</v>
      </c>
      <c r="S6771" s="10" t="s">
        <v>16617</v>
      </c>
      <c r="T6771" s="10" t="s">
        <v>16618</v>
      </c>
    </row>
    <row r="6772" spans="1:20" s="1" customFormat="1" ht="38.25" x14ac:dyDescent="0.2">
      <c r="A6772" s="10" t="s">
        <v>9139</v>
      </c>
      <c r="B6772" s="6" t="str">
        <f t="shared" si="846"/>
        <v/>
      </c>
      <c r="C6772" s="10" t="s">
        <v>8326</v>
      </c>
      <c r="D6772" s="6"/>
      <c r="E6772" s="10" t="s">
        <v>3010</v>
      </c>
      <c r="F6772" s="6"/>
      <c r="G6772" s="10" t="s">
        <v>15449</v>
      </c>
      <c r="H6772" s="6"/>
      <c r="I6772" s="6"/>
      <c r="J6772" s="6" t="str">
        <f t="shared" si="844"/>
        <v>2003--3</v>
      </c>
      <c r="K6772" s="6" t="str">
        <f t="shared" si="848"/>
        <v>2003--3</v>
      </c>
      <c r="L6772" s="10" t="s">
        <v>6720</v>
      </c>
      <c r="M6772" s="10" t="s">
        <v>8656</v>
      </c>
      <c r="N6772" s="10" t="s">
        <v>8477</v>
      </c>
      <c r="O6772" s="10" t="s">
        <v>8089</v>
      </c>
      <c r="P6772" s="6" t="str">
        <f t="shared" si="847"/>
        <v xml:space="preserve"> Mauritius Philatelic Society</v>
      </c>
      <c r="Q6772" s="10" t="s">
        <v>10418</v>
      </c>
      <c r="R6772" s="10" t="s">
        <v>6856</v>
      </c>
      <c r="S6772" s="10" t="s">
        <v>4849</v>
      </c>
      <c r="T6772" s="10" t="s">
        <v>16619</v>
      </c>
    </row>
    <row r="6773" spans="1:20" s="1" customFormat="1" ht="38.25" x14ac:dyDescent="0.2">
      <c r="A6773" s="10" t="s">
        <v>9139</v>
      </c>
      <c r="B6773" s="6" t="str">
        <f t="shared" si="846"/>
        <v/>
      </c>
      <c r="C6773" s="10" t="s">
        <v>8099</v>
      </c>
      <c r="D6773" s="6"/>
      <c r="E6773" s="10" t="s">
        <v>3010</v>
      </c>
      <c r="F6773" s="6"/>
      <c r="G6773" s="10" t="s">
        <v>15449</v>
      </c>
      <c r="H6773" s="6"/>
      <c r="I6773" s="6"/>
      <c r="J6773" s="6" t="str">
        <f t="shared" si="844"/>
        <v>2003--4</v>
      </c>
      <c r="K6773" s="6" t="str">
        <f t="shared" si="848"/>
        <v>2003--4</v>
      </c>
      <c r="L6773" s="10" t="s">
        <v>6720</v>
      </c>
      <c r="M6773" s="10" t="s">
        <v>8656</v>
      </c>
      <c r="N6773" s="10" t="s">
        <v>8566</v>
      </c>
      <c r="O6773" s="10" t="s">
        <v>9941</v>
      </c>
      <c r="P6773" s="6" t="str">
        <f t="shared" si="847"/>
        <v xml:space="preserve"> Mauritius Philatelic Society</v>
      </c>
      <c r="Q6773" s="10" t="s">
        <v>16620</v>
      </c>
      <c r="R6773" s="10" t="s">
        <v>18</v>
      </c>
      <c r="S6773" s="10" t="s">
        <v>5087</v>
      </c>
      <c r="T6773" s="10" t="s">
        <v>16621</v>
      </c>
    </row>
    <row r="6774" spans="1:20" s="1" customFormat="1" ht="25.5" x14ac:dyDescent="0.2">
      <c r="A6774" s="10" t="s">
        <v>9139</v>
      </c>
      <c r="B6774" s="6" t="str">
        <f t="shared" si="846"/>
        <v/>
      </c>
      <c r="C6774" s="10" t="s">
        <v>8318</v>
      </c>
      <c r="D6774" s="6"/>
      <c r="E6774" s="10" t="s">
        <v>3010</v>
      </c>
      <c r="F6774" s="6"/>
      <c r="G6774" s="10" t="s">
        <v>13479</v>
      </c>
      <c r="H6774" s="6"/>
      <c r="I6774" s="6"/>
      <c r="J6774" s="6" t="str">
        <f t="shared" si="844"/>
        <v>2003--5</v>
      </c>
      <c r="K6774" s="6" t="str">
        <f t="shared" si="848"/>
        <v>2003--5</v>
      </c>
      <c r="L6774" s="10" t="s">
        <v>6720</v>
      </c>
      <c r="M6774" s="10" t="s">
        <v>8656</v>
      </c>
      <c r="N6774" s="10" t="s">
        <v>8566</v>
      </c>
      <c r="O6774" s="10" t="s">
        <v>8396</v>
      </c>
      <c r="P6774" s="6" t="str">
        <f t="shared" si="847"/>
        <v xml:space="preserve"> Sue Hopson &amp; Brian McCloy</v>
      </c>
      <c r="Q6774" s="10" t="s">
        <v>16622</v>
      </c>
      <c r="R6774" s="10" t="s">
        <v>186</v>
      </c>
      <c r="S6774" s="10" t="s">
        <v>4156</v>
      </c>
      <c r="T6774" s="10" t="s">
        <v>16623</v>
      </c>
    </row>
    <row r="6775" spans="1:20" s="1" customFormat="1" ht="38.25" x14ac:dyDescent="0.2">
      <c r="A6775" s="10" t="s">
        <v>9139</v>
      </c>
      <c r="B6775" s="6" t="str">
        <f t="shared" si="846"/>
        <v/>
      </c>
      <c r="C6775" s="10" t="s">
        <v>8252</v>
      </c>
      <c r="D6775" s="6"/>
      <c r="E6775" s="10" t="s">
        <v>3010</v>
      </c>
      <c r="F6775" s="6"/>
      <c r="G6775" s="10" t="s">
        <v>15449</v>
      </c>
      <c r="H6775" s="6"/>
      <c r="I6775" s="6"/>
      <c r="J6775" s="6" t="str">
        <f t="shared" si="844"/>
        <v>2003--6</v>
      </c>
      <c r="K6775" s="6" t="str">
        <f t="shared" si="848"/>
        <v>2003--6</v>
      </c>
      <c r="L6775" s="10" t="s">
        <v>6720</v>
      </c>
      <c r="M6775" s="10" t="s">
        <v>8656</v>
      </c>
      <c r="N6775" s="10" t="s">
        <v>8566</v>
      </c>
      <c r="O6775" s="10" t="s">
        <v>9900</v>
      </c>
      <c r="P6775" s="6" t="str">
        <f t="shared" si="847"/>
        <v xml:space="preserve"> Mauritius Philatelic Society</v>
      </c>
      <c r="Q6775" s="10" t="s">
        <v>16140</v>
      </c>
      <c r="R6775" s="10" t="s">
        <v>18</v>
      </c>
      <c r="S6775" s="10" t="s">
        <v>16583</v>
      </c>
      <c r="T6775" s="10" t="s">
        <v>16624</v>
      </c>
    </row>
    <row r="6776" spans="1:20" s="1" customFormat="1" ht="38.25" x14ac:dyDescent="0.2">
      <c r="A6776" s="10" t="s">
        <v>9139</v>
      </c>
      <c r="B6776" s="6" t="str">
        <f t="shared" si="846"/>
        <v/>
      </c>
      <c r="C6776" s="10" t="s">
        <v>8096</v>
      </c>
      <c r="D6776" s="6"/>
      <c r="E6776" s="10" t="s">
        <v>3010</v>
      </c>
      <c r="F6776" s="6"/>
      <c r="G6776" s="10" t="s">
        <v>15449</v>
      </c>
      <c r="H6776" s="6"/>
      <c r="I6776" s="6"/>
      <c r="J6776" s="6" t="str">
        <f t="shared" si="844"/>
        <v>2003--7</v>
      </c>
      <c r="K6776" s="6" t="str">
        <f t="shared" si="848"/>
        <v>2003--7</v>
      </c>
      <c r="L6776" s="10" t="s">
        <v>6720</v>
      </c>
      <c r="M6776" s="10" t="s">
        <v>8656</v>
      </c>
      <c r="N6776" s="10" t="s">
        <v>8566</v>
      </c>
      <c r="O6776" s="10" t="s">
        <v>1806</v>
      </c>
      <c r="P6776" s="6" t="str">
        <f t="shared" si="847"/>
        <v xml:space="preserve"> Mauritius Philatelic Society</v>
      </c>
      <c r="Q6776" s="10" t="s">
        <v>16625</v>
      </c>
      <c r="R6776" s="10" t="s">
        <v>18</v>
      </c>
      <c r="S6776" s="10" t="s">
        <v>14576</v>
      </c>
      <c r="T6776" s="10" t="s">
        <v>16626</v>
      </c>
    </row>
    <row r="6777" spans="1:20" s="1" customFormat="1" ht="25.5" x14ac:dyDescent="0.2">
      <c r="A6777" s="10" t="s">
        <v>9139</v>
      </c>
      <c r="B6777" s="6" t="str">
        <f t="shared" si="846"/>
        <v/>
      </c>
      <c r="C6777" s="10" t="s">
        <v>8097</v>
      </c>
      <c r="D6777" s="6"/>
      <c r="E6777" s="6"/>
      <c r="F6777" s="6"/>
      <c r="G6777" s="10" t="s">
        <v>16389</v>
      </c>
      <c r="H6777" s="6"/>
      <c r="I6777" s="6"/>
      <c r="J6777" s="6" t="str">
        <f t="shared" si="844"/>
        <v>2003--8</v>
      </c>
      <c r="K6777" s="6" t="str">
        <f t="shared" si="848"/>
        <v>2003--8</v>
      </c>
      <c r="L6777" s="10" t="s">
        <v>531</v>
      </c>
      <c r="M6777" s="10" t="s">
        <v>8494</v>
      </c>
      <c r="N6777" s="10" t="s">
        <v>8932</v>
      </c>
      <c r="O6777" s="10" t="s">
        <v>8714</v>
      </c>
      <c r="P6777" s="6" t="str">
        <f t="shared" si="847"/>
        <v>S. Hopson and B.M. McCloy</v>
      </c>
      <c r="Q6777" s="10" t="s">
        <v>16627</v>
      </c>
      <c r="R6777" s="10" t="s">
        <v>186</v>
      </c>
      <c r="S6777" s="10" t="s">
        <v>1717</v>
      </c>
      <c r="T6777" s="10" t="s">
        <v>16628</v>
      </c>
    </row>
    <row r="6778" spans="1:20" s="1" customFormat="1" ht="38.25" x14ac:dyDescent="0.2">
      <c r="A6778" s="10" t="s">
        <v>9139</v>
      </c>
      <c r="B6778" s="6" t="str">
        <f t="shared" si="846"/>
        <v/>
      </c>
      <c r="C6778" s="10" t="s">
        <v>8330</v>
      </c>
      <c r="D6778" s="6"/>
      <c r="E6778" s="6"/>
      <c r="F6778" s="6"/>
      <c r="G6778" s="10" t="s">
        <v>15449</v>
      </c>
      <c r="H6778" s="6"/>
      <c r="I6778" s="6"/>
      <c r="J6778" s="6" t="str">
        <f t="shared" si="844"/>
        <v>2003--9</v>
      </c>
      <c r="K6778" s="6" t="str">
        <f t="shared" si="848"/>
        <v>2003--9</v>
      </c>
      <c r="L6778" s="10" t="s">
        <v>6720</v>
      </c>
      <c r="M6778" s="10" t="s">
        <v>8656</v>
      </c>
      <c r="N6778" s="10" t="s">
        <v>8477</v>
      </c>
      <c r="O6778" s="10" t="s">
        <v>8080</v>
      </c>
      <c r="P6778" s="6" t="str">
        <f t="shared" si="847"/>
        <v>Mauritius Philatelic Society</v>
      </c>
      <c r="Q6778" s="10" t="s">
        <v>16629</v>
      </c>
      <c r="R6778" s="10" t="s">
        <v>18</v>
      </c>
      <c r="S6778" s="10" t="s">
        <v>1062</v>
      </c>
      <c r="T6778" s="10" t="s">
        <v>16630</v>
      </c>
    </row>
    <row r="6779" spans="1:20" s="1" customFormat="1" ht="25.5" x14ac:dyDescent="0.2">
      <c r="A6779" s="10" t="s">
        <v>9139</v>
      </c>
      <c r="B6779" s="6" t="str">
        <f t="shared" si="846"/>
        <v/>
      </c>
      <c r="C6779" s="10" t="s">
        <v>8272</v>
      </c>
      <c r="D6779" s="6"/>
      <c r="E6779" s="6"/>
      <c r="F6779" s="6"/>
      <c r="G6779" s="6"/>
      <c r="H6779" s="6"/>
      <c r="I6779" s="6"/>
      <c r="J6779" s="6" t="str">
        <f t="shared" si="844"/>
        <v>2003--10</v>
      </c>
      <c r="K6779" s="6" t="str">
        <f t="shared" si="848"/>
        <v>2003--10</v>
      </c>
      <c r="L6779" s="10" t="s">
        <v>4456</v>
      </c>
      <c r="M6779" s="10" t="s">
        <v>8574</v>
      </c>
      <c r="N6779" s="10" t="s">
        <v>8629</v>
      </c>
      <c r="O6779" s="10" t="s">
        <v>9653</v>
      </c>
      <c r="P6779" s="6" t="str">
        <f t="shared" ref="P6779:P6810" si="849">CONCATENATE(E6779,F6779)</f>
        <v/>
      </c>
      <c r="Q6779" s="10" t="s">
        <v>16631</v>
      </c>
      <c r="R6779" s="10" t="s">
        <v>46</v>
      </c>
      <c r="S6779" s="10" t="s">
        <v>6477</v>
      </c>
      <c r="T6779" s="10" t="s">
        <v>16632</v>
      </c>
    </row>
    <row r="6780" spans="1:20" s="1" customFormat="1" ht="25.5" x14ac:dyDescent="0.2">
      <c r="A6780" s="10" t="s">
        <v>9139</v>
      </c>
      <c r="B6780" s="6" t="str">
        <f t="shared" si="846"/>
        <v/>
      </c>
      <c r="C6780" s="10" t="s">
        <v>8078</v>
      </c>
      <c r="D6780" s="6"/>
      <c r="E6780" s="6"/>
      <c r="F6780" s="6"/>
      <c r="G6780" s="6"/>
      <c r="H6780" s="6"/>
      <c r="I6780" s="6"/>
      <c r="J6780" s="6" t="str">
        <f t="shared" si="844"/>
        <v>2003--11</v>
      </c>
      <c r="K6780" s="6" t="str">
        <f t="shared" si="848"/>
        <v>2003--11</v>
      </c>
      <c r="L6780" s="10" t="s">
        <v>2011</v>
      </c>
      <c r="M6780" s="10" t="s">
        <v>8565</v>
      </c>
      <c r="N6780" s="10" t="s">
        <v>8241</v>
      </c>
      <c r="O6780" s="10" t="s">
        <v>8305</v>
      </c>
      <c r="P6780" s="6" t="str">
        <f t="shared" si="849"/>
        <v/>
      </c>
      <c r="Q6780" s="10" t="s">
        <v>16633</v>
      </c>
      <c r="R6780" s="10" t="s">
        <v>18</v>
      </c>
      <c r="S6780" s="10" t="s">
        <v>16634</v>
      </c>
      <c r="T6780" s="10" t="s">
        <v>16635</v>
      </c>
    </row>
    <row r="6781" spans="1:20" s="1" customFormat="1" x14ac:dyDescent="0.2">
      <c r="A6781" s="10" t="s">
        <v>9139</v>
      </c>
      <c r="B6781" s="6" t="str">
        <f t="shared" si="846"/>
        <v/>
      </c>
      <c r="C6781" s="10" t="s">
        <v>8305</v>
      </c>
      <c r="D6781" s="6"/>
      <c r="E6781" s="6"/>
      <c r="F6781" s="6"/>
      <c r="G6781" s="6"/>
      <c r="H6781" s="6"/>
      <c r="I6781" s="6"/>
      <c r="J6781" s="6" t="str">
        <f t="shared" si="844"/>
        <v>2003--12</v>
      </c>
      <c r="K6781" s="6" t="str">
        <f t="shared" si="848"/>
        <v>2003--12</v>
      </c>
      <c r="L6781" s="10" t="s">
        <v>319</v>
      </c>
      <c r="M6781" s="10" t="s">
        <v>8474</v>
      </c>
      <c r="N6781" s="10" t="s">
        <v>8272</v>
      </c>
      <c r="O6781" s="10" t="s">
        <v>8601</v>
      </c>
      <c r="P6781" s="6" t="str">
        <f t="shared" si="849"/>
        <v/>
      </c>
      <c r="Q6781" s="10" t="s">
        <v>16636</v>
      </c>
      <c r="R6781" s="10" t="s">
        <v>186</v>
      </c>
      <c r="S6781" s="10" t="s">
        <v>228</v>
      </c>
      <c r="T6781" s="10" t="s">
        <v>16423</v>
      </c>
    </row>
    <row r="6782" spans="1:20" s="1" customFormat="1" x14ac:dyDescent="0.2">
      <c r="A6782" s="10" t="s">
        <v>9139</v>
      </c>
      <c r="B6782" s="6" t="str">
        <f t="shared" si="846"/>
        <v/>
      </c>
      <c r="C6782" s="10" t="s">
        <v>8080</v>
      </c>
      <c r="D6782" s="6"/>
      <c r="E6782" s="6"/>
      <c r="F6782" s="6"/>
      <c r="G6782" s="6"/>
      <c r="H6782" s="6"/>
      <c r="I6782" s="6"/>
      <c r="J6782" s="6" t="str">
        <f t="shared" si="844"/>
        <v>2003--13</v>
      </c>
      <c r="K6782" s="6" t="str">
        <f t="shared" si="848"/>
        <v>2003--13</v>
      </c>
      <c r="L6782" s="10" t="s">
        <v>319</v>
      </c>
      <c r="M6782" s="10" t="s">
        <v>8474</v>
      </c>
      <c r="N6782" s="10" t="s">
        <v>8078</v>
      </c>
      <c r="O6782" s="10" t="s">
        <v>8694</v>
      </c>
      <c r="P6782" s="6" t="str">
        <f t="shared" si="849"/>
        <v/>
      </c>
      <c r="Q6782" s="10" t="s">
        <v>16636</v>
      </c>
      <c r="R6782" s="10" t="s">
        <v>186</v>
      </c>
      <c r="S6782" s="10" t="s">
        <v>228</v>
      </c>
      <c r="T6782" s="10" t="s">
        <v>16423</v>
      </c>
    </row>
    <row r="6783" spans="1:20" s="1" customFormat="1" x14ac:dyDescent="0.2">
      <c r="A6783" s="10" t="s">
        <v>9139</v>
      </c>
      <c r="B6783" s="6" t="str">
        <f t="shared" si="846"/>
        <v/>
      </c>
      <c r="C6783" s="10" t="s">
        <v>8081</v>
      </c>
      <c r="D6783" s="6"/>
      <c r="E6783" s="6"/>
      <c r="F6783" s="6"/>
      <c r="G6783" s="6"/>
      <c r="H6783" s="6"/>
      <c r="I6783" s="6"/>
      <c r="J6783" s="6" t="str">
        <f t="shared" si="844"/>
        <v>2003--14</v>
      </c>
      <c r="K6783" s="6" t="str">
        <f t="shared" si="848"/>
        <v>2003--14</v>
      </c>
      <c r="L6783" s="10" t="s">
        <v>319</v>
      </c>
      <c r="M6783" s="10" t="s">
        <v>8474</v>
      </c>
      <c r="N6783" s="10" t="s">
        <v>8305</v>
      </c>
      <c r="O6783" s="10" t="s">
        <v>8572</v>
      </c>
      <c r="P6783" s="6" t="str">
        <f t="shared" si="849"/>
        <v/>
      </c>
      <c r="Q6783" s="10" t="s">
        <v>16636</v>
      </c>
      <c r="R6783" s="10" t="s">
        <v>186</v>
      </c>
      <c r="S6783" s="10" t="s">
        <v>228</v>
      </c>
      <c r="T6783" s="10" t="s">
        <v>16423</v>
      </c>
    </row>
    <row r="6784" spans="1:20" s="1" customFormat="1" ht="25.5" x14ac:dyDescent="0.2">
      <c r="A6784" s="10" t="s">
        <v>9139</v>
      </c>
      <c r="B6784" s="6" t="str">
        <f t="shared" si="846"/>
        <v/>
      </c>
      <c r="C6784" s="10" t="s">
        <v>8082</v>
      </c>
      <c r="D6784" s="6"/>
      <c r="E6784" s="6"/>
      <c r="F6784" s="6"/>
      <c r="G6784" s="6"/>
      <c r="H6784" s="6"/>
      <c r="I6784" s="6"/>
      <c r="J6784" s="6" t="str">
        <f t="shared" si="844"/>
        <v>2003--15</v>
      </c>
      <c r="K6784" s="6" t="str">
        <f t="shared" si="848"/>
        <v>2003--15</v>
      </c>
      <c r="L6784" s="10" t="s">
        <v>276</v>
      </c>
      <c r="M6784" s="10" t="s">
        <v>8672</v>
      </c>
      <c r="N6784" s="10" t="s">
        <v>8326</v>
      </c>
      <c r="O6784" s="10" t="s">
        <v>8195</v>
      </c>
      <c r="P6784" s="6" t="str">
        <f t="shared" si="849"/>
        <v/>
      </c>
      <c r="Q6784" s="10" t="s">
        <v>16637</v>
      </c>
      <c r="R6784" s="10" t="s">
        <v>18</v>
      </c>
      <c r="S6784" s="10" t="s">
        <v>16638</v>
      </c>
      <c r="T6784" s="10" t="s">
        <v>16639</v>
      </c>
    </row>
    <row r="6785" spans="1:20" s="1" customFormat="1" ht="25.5" x14ac:dyDescent="0.2">
      <c r="A6785" s="10" t="s">
        <v>9139</v>
      </c>
      <c r="B6785" s="6" t="str">
        <f t="shared" si="846"/>
        <v>A</v>
      </c>
      <c r="C6785" s="10" t="s">
        <v>8241</v>
      </c>
      <c r="D6785" s="6"/>
      <c r="E6785" s="10" t="s">
        <v>13231</v>
      </c>
      <c r="F6785" s="10" t="s">
        <v>13232</v>
      </c>
      <c r="G6785" s="6"/>
      <c r="H6785" s="6"/>
      <c r="I6785" s="6"/>
      <c r="J6785" s="6" t="str">
        <f t="shared" si="844"/>
        <v>2003-A-1</v>
      </c>
      <c r="K6785" s="6" t="str">
        <f t="shared" si="848"/>
        <v>2003-A-1</v>
      </c>
      <c r="L6785" s="10" t="s">
        <v>15207</v>
      </c>
      <c r="M6785" s="6"/>
      <c r="N6785" s="10" t="s">
        <v>16640</v>
      </c>
      <c r="O6785" s="10" t="s">
        <v>9146</v>
      </c>
      <c r="P6785" s="6" t="str">
        <f t="shared" si="849"/>
        <v>W. Mico Antoine</v>
      </c>
      <c r="Q6785" s="10" t="s">
        <v>15214</v>
      </c>
      <c r="R6785" s="10" t="s">
        <v>414</v>
      </c>
      <c r="S6785" s="10" t="s">
        <v>81</v>
      </c>
      <c r="T6785" s="10" t="s">
        <v>16641</v>
      </c>
    </row>
    <row r="6786" spans="1:20" s="1" customFormat="1" x14ac:dyDescent="0.2">
      <c r="A6786" s="10" t="s">
        <v>9139</v>
      </c>
      <c r="B6786" s="6" t="str">
        <f t="shared" si="846"/>
        <v>A</v>
      </c>
      <c r="C6786" s="10" t="s">
        <v>8273</v>
      </c>
      <c r="D6786" s="6"/>
      <c r="E6786" s="10" t="s">
        <v>13231</v>
      </c>
      <c r="F6786" s="10" t="s">
        <v>13232</v>
      </c>
      <c r="G6786" s="6"/>
      <c r="H6786" s="6"/>
      <c r="I6786" s="6"/>
      <c r="J6786" s="6" t="str">
        <f t="shared" si="844"/>
        <v>2003-A-2</v>
      </c>
      <c r="K6786" s="6" t="str">
        <f t="shared" si="848"/>
        <v>2003-A-2</v>
      </c>
      <c r="L6786" s="10" t="s">
        <v>15207</v>
      </c>
      <c r="M6786" s="6"/>
      <c r="N6786" s="10" t="s">
        <v>16640</v>
      </c>
      <c r="O6786" s="10" t="s">
        <v>8273</v>
      </c>
      <c r="P6786" s="6" t="str">
        <f t="shared" si="849"/>
        <v>W. Mico Antoine</v>
      </c>
      <c r="Q6786" s="10" t="s">
        <v>15215</v>
      </c>
      <c r="R6786" s="10" t="s">
        <v>18</v>
      </c>
      <c r="S6786" s="10" t="s">
        <v>81</v>
      </c>
      <c r="T6786" s="6"/>
    </row>
    <row r="6787" spans="1:20" s="1" customFormat="1" x14ac:dyDescent="0.2">
      <c r="A6787" s="10" t="s">
        <v>9139</v>
      </c>
      <c r="B6787" s="6" t="str">
        <f t="shared" si="846"/>
        <v>A</v>
      </c>
      <c r="C6787" s="10" t="s">
        <v>8326</v>
      </c>
      <c r="D6787" s="6"/>
      <c r="E6787" s="10" t="s">
        <v>13231</v>
      </c>
      <c r="F6787" s="10" t="s">
        <v>13232</v>
      </c>
      <c r="G6787" s="6"/>
      <c r="H6787" s="6"/>
      <c r="I6787" s="6"/>
      <c r="J6787" s="6" t="str">
        <f t="shared" ref="J6787:J6850" si="850">CONCATENATE(A6787,"-",B6787,"-",C6787,D6787)</f>
        <v>2003-A-3</v>
      </c>
      <c r="K6787" s="6" t="str">
        <f t="shared" si="848"/>
        <v>2003-A-3</v>
      </c>
      <c r="L6787" s="10" t="s">
        <v>15207</v>
      </c>
      <c r="M6787" s="6"/>
      <c r="N6787" s="10" t="s">
        <v>16640</v>
      </c>
      <c r="O6787" s="10" t="s">
        <v>8273</v>
      </c>
      <c r="P6787" s="6" t="str">
        <f t="shared" si="849"/>
        <v>W. Mico Antoine</v>
      </c>
      <c r="Q6787" s="10" t="s">
        <v>15256</v>
      </c>
      <c r="R6787" s="10" t="s">
        <v>18</v>
      </c>
      <c r="S6787" s="10" t="s">
        <v>5271</v>
      </c>
      <c r="T6787" s="10" t="s">
        <v>16642</v>
      </c>
    </row>
    <row r="6788" spans="1:20" s="1" customFormat="1" x14ac:dyDescent="0.2">
      <c r="A6788" s="10" t="s">
        <v>9139</v>
      </c>
      <c r="B6788" s="6" t="str">
        <f t="shared" si="846"/>
        <v>A</v>
      </c>
      <c r="C6788" s="10" t="s">
        <v>8099</v>
      </c>
      <c r="D6788" s="6"/>
      <c r="E6788" s="10" t="s">
        <v>13231</v>
      </c>
      <c r="F6788" s="10" t="s">
        <v>13232</v>
      </c>
      <c r="G6788" s="6"/>
      <c r="H6788" s="6"/>
      <c r="I6788" s="6"/>
      <c r="J6788" s="6" t="str">
        <f t="shared" si="850"/>
        <v>2003-A-4</v>
      </c>
      <c r="K6788" s="6" t="str">
        <f t="shared" si="848"/>
        <v>2003-A-4</v>
      </c>
      <c r="L6788" s="10" t="s">
        <v>15207</v>
      </c>
      <c r="M6788" s="6"/>
      <c r="N6788" s="10" t="s">
        <v>16640</v>
      </c>
      <c r="O6788" s="10" t="s">
        <v>8326</v>
      </c>
      <c r="P6788" s="6" t="str">
        <f t="shared" si="849"/>
        <v>W. Mico Antoine</v>
      </c>
      <c r="Q6788" s="10" t="s">
        <v>15817</v>
      </c>
      <c r="R6788" s="10" t="s">
        <v>18</v>
      </c>
      <c r="S6788" s="10" t="s">
        <v>640</v>
      </c>
      <c r="T6788" s="10" t="s">
        <v>16643</v>
      </c>
    </row>
    <row r="6789" spans="1:20" s="1" customFormat="1" x14ac:dyDescent="0.2">
      <c r="A6789" s="10" t="s">
        <v>9139</v>
      </c>
      <c r="B6789" s="6" t="str">
        <f t="shared" si="846"/>
        <v>A</v>
      </c>
      <c r="C6789" s="10" t="s">
        <v>8318</v>
      </c>
      <c r="D6789" s="6"/>
      <c r="E6789" s="10" t="s">
        <v>13231</v>
      </c>
      <c r="F6789" s="10" t="s">
        <v>13232</v>
      </c>
      <c r="G6789" s="6"/>
      <c r="H6789" s="6"/>
      <c r="I6789" s="6"/>
      <c r="J6789" s="6" t="str">
        <f t="shared" si="850"/>
        <v>2003-A-5</v>
      </c>
      <c r="K6789" s="6" t="str">
        <f t="shared" si="848"/>
        <v>2003-A-5</v>
      </c>
      <c r="L6789" s="10" t="s">
        <v>15207</v>
      </c>
      <c r="M6789" s="6"/>
      <c r="N6789" s="10" t="s">
        <v>16640</v>
      </c>
      <c r="O6789" s="10" t="s">
        <v>8326</v>
      </c>
      <c r="P6789" s="6" t="str">
        <f t="shared" si="849"/>
        <v>W. Mico Antoine</v>
      </c>
      <c r="Q6789" s="10" t="s">
        <v>16644</v>
      </c>
      <c r="R6789" s="10" t="s">
        <v>18</v>
      </c>
      <c r="S6789" s="10" t="s">
        <v>5271</v>
      </c>
      <c r="T6789" s="6"/>
    </row>
    <row r="6790" spans="1:20" s="1" customFormat="1" x14ac:dyDescent="0.2">
      <c r="A6790" s="10" t="s">
        <v>9139</v>
      </c>
      <c r="B6790" s="6" t="str">
        <f t="shared" si="846"/>
        <v>A</v>
      </c>
      <c r="C6790" s="10" t="s">
        <v>8252</v>
      </c>
      <c r="D6790" s="6"/>
      <c r="E6790" s="10" t="s">
        <v>13231</v>
      </c>
      <c r="F6790" s="10" t="s">
        <v>13232</v>
      </c>
      <c r="G6790" s="6"/>
      <c r="H6790" s="6"/>
      <c r="I6790" s="6"/>
      <c r="J6790" s="6" t="str">
        <f t="shared" si="850"/>
        <v>2003-A-6</v>
      </c>
      <c r="K6790" s="6" t="str">
        <f t="shared" si="848"/>
        <v>2003-A-6</v>
      </c>
      <c r="L6790" s="10" t="s">
        <v>15207</v>
      </c>
      <c r="M6790" s="6"/>
      <c r="N6790" s="10" t="s">
        <v>16640</v>
      </c>
      <c r="O6790" s="10" t="s">
        <v>8326</v>
      </c>
      <c r="P6790" s="6" t="str">
        <f t="shared" si="849"/>
        <v>W. Mico Antoine</v>
      </c>
      <c r="Q6790" s="10" t="s">
        <v>16437</v>
      </c>
      <c r="R6790" s="10" t="s">
        <v>18</v>
      </c>
      <c r="S6790" s="10" t="s">
        <v>1062</v>
      </c>
      <c r="T6790" s="10" t="s">
        <v>16645</v>
      </c>
    </row>
    <row r="6791" spans="1:20" s="1" customFormat="1" ht="25.5" x14ac:dyDescent="0.2">
      <c r="A6791" s="10" t="s">
        <v>9139</v>
      </c>
      <c r="B6791" s="6" t="str">
        <f t="shared" si="846"/>
        <v>A</v>
      </c>
      <c r="C6791" s="10" t="s">
        <v>8096</v>
      </c>
      <c r="D6791" s="6"/>
      <c r="E6791" s="10" t="s">
        <v>13231</v>
      </c>
      <c r="F6791" s="10" t="s">
        <v>13232</v>
      </c>
      <c r="G6791" s="6"/>
      <c r="H6791" s="6"/>
      <c r="I6791" s="6"/>
      <c r="J6791" s="6" t="str">
        <f t="shared" si="850"/>
        <v>2003-A-7</v>
      </c>
      <c r="K6791" s="6" t="str">
        <f t="shared" si="848"/>
        <v>2003-A-7</v>
      </c>
      <c r="L6791" s="10" t="s">
        <v>15207</v>
      </c>
      <c r="M6791" s="6"/>
      <c r="N6791" s="10" t="s">
        <v>16640</v>
      </c>
      <c r="O6791" s="10" t="s">
        <v>8326</v>
      </c>
      <c r="P6791" s="6" t="str">
        <f t="shared" si="849"/>
        <v>W. Mico Antoine</v>
      </c>
      <c r="Q6791" s="10" t="s">
        <v>16646</v>
      </c>
      <c r="R6791" s="10" t="s">
        <v>18</v>
      </c>
      <c r="S6791" s="10" t="s">
        <v>1062</v>
      </c>
      <c r="T6791" s="10" t="s">
        <v>16647</v>
      </c>
    </row>
    <row r="6792" spans="1:20" s="1" customFormat="1" ht="25.5" x14ac:dyDescent="0.2">
      <c r="A6792" s="10" t="s">
        <v>9139</v>
      </c>
      <c r="B6792" s="6" t="str">
        <f t="shared" si="846"/>
        <v>A</v>
      </c>
      <c r="C6792" s="10" t="s">
        <v>8097</v>
      </c>
      <c r="D6792" s="6"/>
      <c r="E6792" s="10" t="s">
        <v>13231</v>
      </c>
      <c r="F6792" s="10" t="s">
        <v>13232</v>
      </c>
      <c r="G6792" s="6"/>
      <c r="H6792" s="6"/>
      <c r="I6792" s="6"/>
      <c r="J6792" s="6" t="str">
        <f t="shared" si="850"/>
        <v>2003-A-8</v>
      </c>
      <c r="K6792" s="6" t="str">
        <f t="shared" si="848"/>
        <v>2003-A-8</v>
      </c>
      <c r="L6792" s="10" t="s">
        <v>15207</v>
      </c>
      <c r="M6792" s="6"/>
      <c r="N6792" s="10" t="s">
        <v>16640</v>
      </c>
      <c r="O6792" s="10" t="s">
        <v>8326</v>
      </c>
      <c r="P6792" s="6" t="str">
        <f t="shared" si="849"/>
        <v>W. Mico Antoine</v>
      </c>
      <c r="Q6792" s="10" t="s">
        <v>16648</v>
      </c>
      <c r="R6792" s="10" t="s">
        <v>18</v>
      </c>
      <c r="S6792" s="10" t="s">
        <v>1062</v>
      </c>
      <c r="T6792" s="10" t="s">
        <v>16649</v>
      </c>
    </row>
    <row r="6793" spans="1:20" s="1" customFormat="1" ht="25.5" x14ac:dyDescent="0.2">
      <c r="A6793" s="10" t="s">
        <v>9139</v>
      </c>
      <c r="B6793" s="6" t="str">
        <f t="shared" si="846"/>
        <v>A</v>
      </c>
      <c r="C6793" s="10" t="s">
        <v>8330</v>
      </c>
      <c r="D6793" s="6"/>
      <c r="E6793" s="10" t="s">
        <v>13231</v>
      </c>
      <c r="F6793" s="10" t="s">
        <v>13232</v>
      </c>
      <c r="G6793" s="6"/>
      <c r="H6793" s="6"/>
      <c r="I6793" s="6"/>
      <c r="J6793" s="6" t="str">
        <f t="shared" si="850"/>
        <v>2003-A-9</v>
      </c>
      <c r="K6793" s="6" t="str">
        <f t="shared" si="848"/>
        <v>2003-A-9</v>
      </c>
      <c r="L6793" s="10" t="s">
        <v>15207</v>
      </c>
      <c r="M6793" s="6"/>
      <c r="N6793" s="10" t="s">
        <v>16640</v>
      </c>
      <c r="O6793" s="10" t="s">
        <v>9293</v>
      </c>
      <c r="P6793" s="6" t="str">
        <f t="shared" si="849"/>
        <v>W. Mico Antoine</v>
      </c>
      <c r="Q6793" s="10" t="s">
        <v>16650</v>
      </c>
      <c r="R6793" s="10" t="s">
        <v>18</v>
      </c>
      <c r="S6793" s="10" t="s">
        <v>3838</v>
      </c>
      <c r="T6793" s="10" t="s">
        <v>16651</v>
      </c>
    </row>
    <row r="6794" spans="1:20" s="1" customFormat="1" x14ac:dyDescent="0.2">
      <c r="A6794" s="10" t="s">
        <v>9139</v>
      </c>
      <c r="B6794" s="6" t="str">
        <f t="shared" si="846"/>
        <v>A</v>
      </c>
      <c r="C6794" s="10" t="s">
        <v>8272</v>
      </c>
      <c r="D6794" s="6"/>
      <c r="E6794" s="10" t="s">
        <v>13231</v>
      </c>
      <c r="F6794" s="10" t="s">
        <v>13232</v>
      </c>
      <c r="G6794" s="6"/>
      <c r="H6794" s="6"/>
      <c r="I6794" s="6"/>
      <c r="J6794" s="6" t="str">
        <f t="shared" si="850"/>
        <v>2003-A-10</v>
      </c>
      <c r="K6794" s="6" t="str">
        <f t="shared" si="848"/>
        <v>2003-A-10</v>
      </c>
      <c r="L6794" s="10" t="s">
        <v>15207</v>
      </c>
      <c r="M6794" s="6"/>
      <c r="N6794" s="10" t="s">
        <v>16640</v>
      </c>
      <c r="O6794" s="10" t="s">
        <v>8099</v>
      </c>
      <c r="P6794" s="6" t="str">
        <f t="shared" si="849"/>
        <v>W. Mico Antoine</v>
      </c>
      <c r="Q6794" s="10" t="s">
        <v>16652</v>
      </c>
      <c r="R6794" s="10" t="s">
        <v>18</v>
      </c>
      <c r="S6794" s="10" t="s">
        <v>3842</v>
      </c>
      <c r="T6794" s="10" t="s">
        <v>16653</v>
      </c>
    </row>
    <row r="6795" spans="1:20" s="1" customFormat="1" x14ac:dyDescent="0.2">
      <c r="A6795" s="10" t="s">
        <v>9139</v>
      </c>
      <c r="B6795" s="6" t="str">
        <f t="shared" si="846"/>
        <v>A</v>
      </c>
      <c r="C6795" s="10" t="s">
        <v>8078</v>
      </c>
      <c r="D6795" s="6"/>
      <c r="E6795" s="10" t="s">
        <v>13231</v>
      </c>
      <c r="F6795" s="10" t="s">
        <v>13232</v>
      </c>
      <c r="G6795" s="6"/>
      <c r="H6795" s="6"/>
      <c r="I6795" s="6"/>
      <c r="J6795" s="6" t="str">
        <f t="shared" si="850"/>
        <v>2003-A-11</v>
      </c>
      <c r="K6795" s="6" t="str">
        <f t="shared" si="848"/>
        <v>2003-A-11</v>
      </c>
      <c r="L6795" s="10" t="s">
        <v>15207</v>
      </c>
      <c r="M6795" s="6"/>
      <c r="N6795" s="10" t="s">
        <v>16640</v>
      </c>
      <c r="O6795" s="10" t="s">
        <v>8099</v>
      </c>
      <c r="P6795" s="6" t="str">
        <f t="shared" si="849"/>
        <v>W. Mico Antoine</v>
      </c>
      <c r="Q6795" s="10" t="s">
        <v>16488</v>
      </c>
      <c r="R6795" s="10" t="s">
        <v>18</v>
      </c>
      <c r="S6795" s="10" t="s">
        <v>3838</v>
      </c>
      <c r="T6795" s="10" t="s">
        <v>16654</v>
      </c>
    </row>
    <row r="6796" spans="1:20" s="1" customFormat="1" ht="51" x14ac:dyDescent="0.2">
      <c r="A6796" s="10" t="s">
        <v>9139</v>
      </c>
      <c r="B6796" s="6" t="str">
        <f t="shared" si="846"/>
        <v>A</v>
      </c>
      <c r="C6796" s="10" t="s">
        <v>8305</v>
      </c>
      <c r="D6796" s="6"/>
      <c r="E6796" s="10" t="s">
        <v>13231</v>
      </c>
      <c r="F6796" s="10" t="s">
        <v>13232</v>
      </c>
      <c r="G6796" s="6"/>
      <c r="H6796" s="6"/>
      <c r="I6796" s="6"/>
      <c r="J6796" s="6" t="str">
        <f t="shared" si="850"/>
        <v>2003-A-12</v>
      </c>
      <c r="K6796" s="6" t="str">
        <f t="shared" si="848"/>
        <v>2003-A-12</v>
      </c>
      <c r="L6796" s="10" t="s">
        <v>15207</v>
      </c>
      <c r="M6796" s="6"/>
      <c r="N6796" s="10" t="s">
        <v>16640</v>
      </c>
      <c r="O6796" s="10" t="s">
        <v>8318</v>
      </c>
      <c r="P6796" s="6" t="str">
        <f t="shared" si="849"/>
        <v>W. Mico Antoine</v>
      </c>
      <c r="Q6796" s="10" t="s">
        <v>16655</v>
      </c>
      <c r="R6796" s="10" t="s">
        <v>18</v>
      </c>
      <c r="S6796" s="10" t="s">
        <v>16656</v>
      </c>
      <c r="T6796" s="10" t="s">
        <v>16657</v>
      </c>
    </row>
    <row r="6797" spans="1:20" s="1" customFormat="1" x14ac:dyDescent="0.2">
      <c r="A6797" s="10" t="s">
        <v>9139</v>
      </c>
      <c r="B6797" s="6" t="str">
        <f t="shared" si="846"/>
        <v>A</v>
      </c>
      <c r="C6797" s="10" t="s">
        <v>8080</v>
      </c>
      <c r="D6797" s="6"/>
      <c r="E6797" s="10" t="s">
        <v>13231</v>
      </c>
      <c r="F6797" s="10" t="s">
        <v>13232</v>
      </c>
      <c r="G6797" s="6"/>
      <c r="H6797" s="6"/>
      <c r="I6797" s="6"/>
      <c r="J6797" s="6" t="str">
        <f t="shared" si="850"/>
        <v>2003-A-13</v>
      </c>
      <c r="K6797" s="6" t="str">
        <f t="shared" si="848"/>
        <v>2003-A-13</v>
      </c>
      <c r="L6797" s="10" t="s">
        <v>15207</v>
      </c>
      <c r="M6797" s="6"/>
      <c r="N6797" s="10" t="s">
        <v>16640</v>
      </c>
      <c r="O6797" s="10" t="s">
        <v>8252</v>
      </c>
      <c r="P6797" s="6" t="str">
        <f t="shared" si="849"/>
        <v>W. Mico Antoine</v>
      </c>
      <c r="Q6797" s="10" t="s">
        <v>13177</v>
      </c>
      <c r="R6797" s="10" t="s">
        <v>18</v>
      </c>
      <c r="S6797" s="10" t="s">
        <v>5087</v>
      </c>
      <c r="T6797" s="10" t="s">
        <v>16658</v>
      </c>
    </row>
    <row r="6798" spans="1:20" s="1" customFormat="1" x14ac:dyDescent="0.2">
      <c r="A6798" s="10" t="s">
        <v>9139</v>
      </c>
      <c r="B6798" s="6" t="str">
        <f t="shared" si="846"/>
        <v>A</v>
      </c>
      <c r="C6798" s="10" t="s">
        <v>8081</v>
      </c>
      <c r="D6798" s="6"/>
      <c r="E6798" s="10" t="s">
        <v>13231</v>
      </c>
      <c r="F6798" s="10" t="s">
        <v>13232</v>
      </c>
      <c r="G6798" s="6"/>
      <c r="H6798" s="6"/>
      <c r="I6798" s="6"/>
      <c r="J6798" s="6" t="str">
        <f t="shared" si="850"/>
        <v>2003-A-14</v>
      </c>
      <c r="K6798" s="6" t="str">
        <f t="shared" si="848"/>
        <v>2003-A-14</v>
      </c>
      <c r="L6798" s="10" t="s">
        <v>15207</v>
      </c>
      <c r="M6798" s="6"/>
      <c r="N6798" s="10" t="s">
        <v>16640</v>
      </c>
      <c r="O6798" s="10" t="s">
        <v>8252</v>
      </c>
      <c r="P6798" s="6" t="str">
        <f t="shared" si="849"/>
        <v>W. Mico Antoine</v>
      </c>
      <c r="Q6798" s="10" t="s">
        <v>15224</v>
      </c>
      <c r="R6798" s="10" t="s">
        <v>18</v>
      </c>
      <c r="S6798" s="10" t="s">
        <v>25</v>
      </c>
      <c r="T6798" s="10" t="s">
        <v>16659</v>
      </c>
    </row>
    <row r="6799" spans="1:20" s="1" customFormat="1" x14ac:dyDescent="0.2">
      <c r="A6799" s="10" t="s">
        <v>9139</v>
      </c>
      <c r="B6799" s="6" t="str">
        <f t="shared" si="846"/>
        <v>A</v>
      </c>
      <c r="C6799" s="10" t="s">
        <v>8082</v>
      </c>
      <c r="D6799" s="6"/>
      <c r="E6799" s="10" t="s">
        <v>13231</v>
      </c>
      <c r="F6799" s="10" t="s">
        <v>13232</v>
      </c>
      <c r="G6799" s="6"/>
      <c r="H6799" s="6"/>
      <c r="I6799" s="6"/>
      <c r="J6799" s="6" t="str">
        <f t="shared" si="850"/>
        <v>2003-A-15</v>
      </c>
      <c r="K6799" s="6" t="str">
        <f t="shared" si="848"/>
        <v>2003-A-15</v>
      </c>
      <c r="L6799" s="10" t="s">
        <v>15207</v>
      </c>
      <c r="M6799" s="6"/>
      <c r="N6799" s="10" t="s">
        <v>16640</v>
      </c>
      <c r="O6799" s="10" t="s">
        <v>8252</v>
      </c>
      <c r="P6799" s="6" t="str">
        <f t="shared" si="849"/>
        <v>W. Mico Antoine</v>
      </c>
      <c r="Q6799" s="10" t="s">
        <v>15283</v>
      </c>
      <c r="R6799" s="10" t="s">
        <v>18</v>
      </c>
      <c r="S6799" s="10" t="s">
        <v>3838</v>
      </c>
      <c r="T6799" s="10" t="s">
        <v>16660</v>
      </c>
    </row>
    <row r="6800" spans="1:20" s="1" customFormat="1" x14ac:dyDescent="0.2">
      <c r="A6800" s="10" t="s">
        <v>9139</v>
      </c>
      <c r="B6800" s="6" t="str">
        <f t="shared" si="846"/>
        <v>A</v>
      </c>
      <c r="C6800" s="10" t="s">
        <v>8083</v>
      </c>
      <c r="D6800" s="6"/>
      <c r="E6800" s="10" t="s">
        <v>13231</v>
      </c>
      <c r="F6800" s="10" t="s">
        <v>13232</v>
      </c>
      <c r="G6800" s="6"/>
      <c r="H6800" s="6"/>
      <c r="I6800" s="6"/>
      <c r="J6800" s="6" t="str">
        <f t="shared" si="850"/>
        <v>2003-A-16</v>
      </c>
      <c r="K6800" s="6" t="str">
        <f t="shared" si="848"/>
        <v>2003-A-16</v>
      </c>
      <c r="L6800" s="10" t="s">
        <v>15207</v>
      </c>
      <c r="M6800" s="6"/>
      <c r="N6800" s="10" t="s">
        <v>16661</v>
      </c>
      <c r="O6800" s="10" t="s">
        <v>9146</v>
      </c>
      <c r="P6800" s="6" t="str">
        <f t="shared" si="849"/>
        <v>W. Mico Antoine</v>
      </c>
      <c r="Q6800" s="10" t="s">
        <v>15214</v>
      </c>
      <c r="R6800" s="10" t="s">
        <v>18</v>
      </c>
      <c r="S6800" s="10" t="s">
        <v>81</v>
      </c>
      <c r="T6800" s="6"/>
    </row>
    <row r="6801" spans="1:20" s="1" customFormat="1" x14ac:dyDescent="0.2">
      <c r="A6801" s="10" t="s">
        <v>9139</v>
      </c>
      <c r="B6801" s="6" t="str">
        <f t="shared" si="846"/>
        <v>A</v>
      </c>
      <c r="C6801" s="10" t="s">
        <v>8084</v>
      </c>
      <c r="D6801" s="6"/>
      <c r="E6801" s="10" t="s">
        <v>13231</v>
      </c>
      <c r="F6801" s="10" t="s">
        <v>13232</v>
      </c>
      <c r="G6801" s="6"/>
      <c r="H6801" s="6"/>
      <c r="I6801" s="6"/>
      <c r="J6801" s="6" t="str">
        <f t="shared" si="850"/>
        <v>2003-A-17</v>
      </c>
      <c r="K6801" s="6" t="str">
        <f t="shared" si="848"/>
        <v>2003-A-17</v>
      </c>
      <c r="L6801" s="10" t="s">
        <v>15207</v>
      </c>
      <c r="M6801" s="6"/>
      <c r="N6801" s="10" t="s">
        <v>16661</v>
      </c>
      <c r="O6801" s="10" t="s">
        <v>8273</v>
      </c>
      <c r="P6801" s="6" t="str">
        <f t="shared" si="849"/>
        <v>W. Mico Antoine</v>
      </c>
      <c r="Q6801" s="10" t="s">
        <v>16662</v>
      </c>
      <c r="R6801" s="10" t="s">
        <v>18</v>
      </c>
      <c r="S6801" s="10" t="s">
        <v>5271</v>
      </c>
      <c r="T6801" s="6"/>
    </row>
    <row r="6802" spans="1:20" s="1" customFormat="1" x14ac:dyDescent="0.2">
      <c r="A6802" s="10" t="s">
        <v>9139</v>
      </c>
      <c r="B6802" s="6" t="str">
        <f t="shared" si="846"/>
        <v>A</v>
      </c>
      <c r="C6802" s="10" t="s">
        <v>8085</v>
      </c>
      <c r="D6802" s="6"/>
      <c r="E6802" s="10" t="s">
        <v>13231</v>
      </c>
      <c r="F6802" s="10" t="s">
        <v>13232</v>
      </c>
      <c r="G6802" s="6"/>
      <c r="H6802" s="6"/>
      <c r="I6802" s="6"/>
      <c r="J6802" s="6" t="str">
        <f t="shared" si="850"/>
        <v>2003-A-18</v>
      </c>
      <c r="K6802" s="6" t="str">
        <f t="shared" si="848"/>
        <v>2003-A-18</v>
      </c>
      <c r="L6802" s="10" t="s">
        <v>15207</v>
      </c>
      <c r="M6802" s="6"/>
      <c r="N6802" s="10" t="s">
        <v>16661</v>
      </c>
      <c r="O6802" s="10" t="s">
        <v>8273</v>
      </c>
      <c r="P6802" s="6" t="str">
        <f t="shared" si="849"/>
        <v>W. Mico Antoine</v>
      </c>
      <c r="Q6802" s="10" t="s">
        <v>15215</v>
      </c>
      <c r="R6802" s="10" t="s">
        <v>18</v>
      </c>
      <c r="S6802" s="10" t="s">
        <v>81</v>
      </c>
      <c r="T6802" s="6"/>
    </row>
    <row r="6803" spans="1:20" s="1" customFormat="1" ht="38.25" x14ac:dyDescent="0.2">
      <c r="A6803" s="10" t="s">
        <v>9139</v>
      </c>
      <c r="B6803" s="6" t="str">
        <f t="shared" si="846"/>
        <v>A</v>
      </c>
      <c r="C6803" s="10" t="s">
        <v>8086</v>
      </c>
      <c r="D6803" s="6"/>
      <c r="E6803" s="10" t="s">
        <v>13231</v>
      </c>
      <c r="F6803" s="10" t="s">
        <v>13232</v>
      </c>
      <c r="G6803" s="6"/>
      <c r="H6803" s="6"/>
      <c r="I6803" s="6"/>
      <c r="J6803" s="6" t="str">
        <f t="shared" si="850"/>
        <v>2003-A-19</v>
      </c>
      <c r="K6803" s="6" t="str">
        <f t="shared" si="848"/>
        <v>2003-A-19</v>
      </c>
      <c r="L6803" s="10" t="s">
        <v>15207</v>
      </c>
      <c r="M6803" s="6"/>
      <c r="N6803" s="10" t="s">
        <v>16661</v>
      </c>
      <c r="O6803" s="10" t="s">
        <v>8273</v>
      </c>
      <c r="P6803" s="6" t="str">
        <f t="shared" si="849"/>
        <v>W. Mico Antoine</v>
      </c>
      <c r="Q6803" s="10" t="s">
        <v>16663</v>
      </c>
      <c r="R6803" s="10" t="s">
        <v>18</v>
      </c>
      <c r="S6803" s="10" t="s">
        <v>640</v>
      </c>
      <c r="T6803" s="10" t="s">
        <v>16664</v>
      </c>
    </row>
    <row r="6804" spans="1:20" s="1" customFormat="1" ht="25.5" x14ac:dyDescent="0.2">
      <c r="A6804" s="10" t="s">
        <v>9139</v>
      </c>
      <c r="B6804" s="6" t="str">
        <f t="shared" si="846"/>
        <v>A</v>
      </c>
      <c r="C6804" s="10" t="s">
        <v>8087</v>
      </c>
      <c r="D6804" s="6"/>
      <c r="E6804" s="10" t="s">
        <v>13231</v>
      </c>
      <c r="F6804" s="10" t="s">
        <v>13232</v>
      </c>
      <c r="G6804" s="6"/>
      <c r="H6804" s="6"/>
      <c r="I6804" s="6"/>
      <c r="J6804" s="6" t="str">
        <f t="shared" si="850"/>
        <v>2003-A-20</v>
      </c>
      <c r="K6804" s="6" t="str">
        <f t="shared" si="848"/>
        <v>2003-A-20</v>
      </c>
      <c r="L6804" s="10" t="s">
        <v>15207</v>
      </c>
      <c r="M6804" s="6"/>
      <c r="N6804" s="10" t="s">
        <v>16661</v>
      </c>
      <c r="O6804" s="10" t="s">
        <v>8273</v>
      </c>
      <c r="P6804" s="6" t="str">
        <f t="shared" si="849"/>
        <v>W. Mico Antoine</v>
      </c>
      <c r="Q6804" s="10" t="s">
        <v>16665</v>
      </c>
      <c r="R6804" s="10" t="s">
        <v>18</v>
      </c>
      <c r="S6804" s="10" t="s">
        <v>16666</v>
      </c>
      <c r="T6804" s="10" t="s">
        <v>16667</v>
      </c>
    </row>
    <row r="6805" spans="1:20" s="1" customFormat="1" ht="25.5" x14ac:dyDescent="0.2">
      <c r="A6805" s="10" t="s">
        <v>9139</v>
      </c>
      <c r="B6805" s="6" t="str">
        <f t="shared" si="846"/>
        <v>A</v>
      </c>
      <c r="C6805" s="10" t="s">
        <v>8079</v>
      </c>
      <c r="D6805" s="6"/>
      <c r="E6805" s="10" t="s">
        <v>13231</v>
      </c>
      <c r="F6805" s="10" t="s">
        <v>13232</v>
      </c>
      <c r="G6805" s="6"/>
      <c r="H6805" s="6"/>
      <c r="I6805" s="6"/>
      <c r="J6805" s="6" t="str">
        <f t="shared" si="850"/>
        <v>2003-A-21</v>
      </c>
      <c r="K6805" s="6" t="str">
        <f t="shared" si="848"/>
        <v>2003-A-21</v>
      </c>
      <c r="L6805" s="10" t="s">
        <v>15207</v>
      </c>
      <c r="M6805" s="6"/>
      <c r="N6805" s="10" t="s">
        <v>16661</v>
      </c>
      <c r="O6805" s="10" t="s">
        <v>8326</v>
      </c>
      <c r="P6805" s="6" t="str">
        <f t="shared" si="849"/>
        <v>W. Mico Antoine</v>
      </c>
      <c r="Q6805" s="10" t="s">
        <v>16437</v>
      </c>
      <c r="R6805" s="10" t="s">
        <v>18</v>
      </c>
      <c r="S6805" s="10" t="s">
        <v>16666</v>
      </c>
      <c r="T6805" s="10" t="s">
        <v>16668</v>
      </c>
    </row>
    <row r="6806" spans="1:20" s="1" customFormat="1" ht="25.5" x14ac:dyDescent="0.2">
      <c r="A6806" s="10" t="s">
        <v>9139</v>
      </c>
      <c r="B6806" s="6" t="str">
        <f t="shared" si="846"/>
        <v>A</v>
      </c>
      <c r="C6806" s="10" t="s">
        <v>8088</v>
      </c>
      <c r="D6806" s="6"/>
      <c r="E6806" s="10" t="s">
        <v>13231</v>
      </c>
      <c r="F6806" s="10" t="s">
        <v>13232</v>
      </c>
      <c r="G6806" s="6"/>
      <c r="H6806" s="6"/>
      <c r="I6806" s="6"/>
      <c r="J6806" s="6" t="str">
        <f t="shared" si="850"/>
        <v>2003-A-22</v>
      </c>
      <c r="K6806" s="6" t="str">
        <f t="shared" si="848"/>
        <v>2003-A-22</v>
      </c>
      <c r="L6806" s="10" t="s">
        <v>15207</v>
      </c>
      <c r="M6806" s="6"/>
      <c r="N6806" s="10" t="s">
        <v>16661</v>
      </c>
      <c r="O6806" s="10" t="s">
        <v>8326</v>
      </c>
      <c r="P6806" s="6" t="str">
        <f t="shared" si="849"/>
        <v>W. Mico Antoine</v>
      </c>
      <c r="Q6806" s="10" t="s">
        <v>16669</v>
      </c>
      <c r="R6806" s="10" t="s">
        <v>18</v>
      </c>
      <c r="S6806" s="10" t="s">
        <v>16670</v>
      </c>
      <c r="T6806" s="10" t="s">
        <v>16671</v>
      </c>
    </row>
    <row r="6807" spans="1:20" s="1" customFormat="1" ht="25.5" x14ac:dyDescent="0.2">
      <c r="A6807" s="10" t="s">
        <v>9139</v>
      </c>
      <c r="B6807" s="6" t="str">
        <f t="shared" si="846"/>
        <v>A</v>
      </c>
      <c r="C6807" s="10" t="s">
        <v>8089</v>
      </c>
      <c r="D6807" s="6"/>
      <c r="E6807" s="10" t="s">
        <v>13231</v>
      </c>
      <c r="F6807" s="10" t="s">
        <v>13232</v>
      </c>
      <c r="G6807" s="6"/>
      <c r="H6807" s="6"/>
      <c r="I6807" s="6"/>
      <c r="J6807" s="6" t="str">
        <f t="shared" si="850"/>
        <v>2003-A-23</v>
      </c>
      <c r="K6807" s="6" t="str">
        <f t="shared" si="848"/>
        <v>2003-A-23</v>
      </c>
      <c r="L6807" s="10" t="s">
        <v>15207</v>
      </c>
      <c r="M6807" s="6"/>
      <c r="N6807" s="10" t="s">
        <v>16661</v>
      </c>
      <c r="O6807" s="10" t="s">
        <v>9990</v>
      </c>
      <c r="P6807" s="6" t="str">
        <f t="shared" si="849"/>
        <v>W. Mico Antoine</v>
      </c>
      <c r="Q6807" s="10" t="s">
        <v>16672</v>
      </c>
      <c r="R6807" s="10" t="s">
        <v>18</v>
      </c>
      <c r="S6807" s="10" t="s">
        <v>11724</v>
      </c>
      <c r="T6807" s="10" t="s">
        <v>16673</v>
      </c>
    </row>
    <row r="6808" spans="1:20" s="1" customFormat="1" x14ac:dyDescent="0.2">
      <c r="A6808" s="10" t="s">
        <v>9139</v>
      </c>
      <c r="B6808" s="6" t="str">
        <f t="shared" si="846"/>
        <v>A</v>
      </c>
      <c r="C6808" s="10" t="s">
        <v>8090</v>
      </c>
      <c r="D6808" s="6"/>
      <c r="E6808" s="10" t="s">
        <v>13231</v>
      </c>
      <c r="F6808" s="10" t="s">
        <v>13232</v>
      </c>
      <c r="G6808" s="6"/>
      <c r="H6808" s="6"/>
      <c r="I6808" s="6"/>
      <c r="J6808" s="6" t="str">
        <f t="shared" si="850"/>
        <v>2003-A-24</v>
      </c>
      <c r="K6808" s="6" t="str">
        <f t="shared" si="848"/>
        <v>2003-A-24</v>
      </c>
      <c r="L6808" s="10" t="s">
        <v>15207</v>
      </c>
      <c r="M6808" s="6"/>
      <c r="N6808" s="10" t="s">
        <v>16661</v>
      </c>
      <c r="O6808" s="10" t="s">
        <v>8099</v>
      </c>
      <c r="P6808" s="6" t="str">
        <f t="shared" si="849"/>
        <v>W. Mico Antoine</v>
      </c>
      <c r="Q6808" s="10" t="s">
        <v>16674</v>
      </c>
      <c r="R6808" s="10" t="s">
        <v>18</v>
      </c>
      <c r="S6808" s="10" t="s">
        <v>3838</v>
      </c>
      <c r="T6808" s="10" t="s">
        <v>16675</v>
      </c>
    </row>
    <row r="6809" spans="1:20" s="1" customFormat="1" x14ac:dyDescent="0.2">
      <c r="A6809" s="10" t="s">
        <v>9139</v>
      </c>
      <c r="B6809" s="6" t="str">
        <f t="shared" si="846"/>
        <v>A</v>
      </c>
      <c r="C6809" s="10" t="s">
        <v>8098</v>
      </c>
      <c r="D6809" s="6"/>
      <c r="E6809" s="10" t="s">
        <v>13231</v>
      </c>
      <c r="F6809" s="10" t="s">
        <v>13232</v>
      </c>
      <c r="G6809" s="6"/>
      <c r="H6809" s="6"/>
      <c r="I6809" s="6"/>
      <c r="J6809" s="6" t="str">
        <f t="shared" si="850"/>
        <v>2003-A-25</v>
      </c>
      <c r="K6809" s="6" t="str">
        <f t="shared" si="848"/>
        <v>2003-A-25</v>
      </c>
      <c r="L6809" s="10" t="s">
        <v>15207</v>
      </c>
      <c r="M6809" s="6"/>
      <c r="N6809" s="10" t="s">
        <v>16661</v>
      </c>
      <c r="O6809" s="10" t="s">
        <v>8099</v>
      </c>
      <c r="P6809" s="6" t="str">
        <f t="shared" si="849"/>
        <v>W. Mico Antoine</v>
      </c>
      <c r="Q6809" s="10" t="s">
        <v>16488</v>
      </c>
      <c r="R6809" s="10" t="s">
        <v>18</v>
      </c>
      <c r="S6809" s="10" t="s">
        <v>3838</v>
      </c>
      <c r="T6809" s="10" t="s">
        <v>16676</v>
      </c>
    </row>
    <row r="6810" spans="1:20" s="1" customFormat="1" ht="38.25" x14ac:dyDescent="0.2">
      <c r="A6810" s="10" t="s">
        <v>9139</v>
      </c>
      <c r="B6810" s="6" t="str">
        <f t="shared" si="846"/>
        <v>A</v>
      </c>
      <c r="C6810" s="10" t="s">
        <v>8091</v>
      </c>
      <c r="D6810" s="6"/>
      <c r="E6810" s="10" t="s">
        <v>13231</v>
      </c>
      <c r="F6810" s="10" t="s">
        <v>13232</v>
      </c>
      <c r="G6810" s="6"/>
      <c r="H6810" s="6"/>
      <c r="I6810" s="6"/>
      <c r="J6810" s="6" t="str">
        <f t="shared" si="850"/>
        <v>2003-A-26</v>
      </c>
      <c r="K6810" s="6" t="str">
        <f t="shared" si="848"/>
        <v>2003-A-26</v>
      </c>
      <c r="L6810" s="10" t="s">
        <v>15207</v>
      </c>
      <c r="M6810" s="6"/>
      <c r="N6810" s="10" t="s">
        <v>16661</v>
      </c>
      <c r="O6810" s="10" t="s">
        <v>8099</v>
      </c>
      <c r="P6810" s="6" t="str">
        <f t="shared" si="849"/>
        <v>W. Mico Antoine</v>
      </c>
      <c r="Q6810" s="10" t="s">
        <v>16677</v>
      </c>
      <c r="R6810" s="10" t="s">
        <v>18</v>
      </c>
      <c r="S6810" s="10" t="s">
        <v>16666</v>
      </c>
      <c r="T6810" s="10" t="s">
        <v>16678</v>
      </c>
    </row>
    <row r="6811" spans="1:20" ht="25.5" x14ac:dyDescent="0.2">
      <c r="A6811" s="14" t="s">
        <v>9139</v>
      </c>
      <c r="B6811" s="7" t="str">
        <f t="shared" si="846"/>
        <v>A</v>
      </c>
      <c r="C6811" s="14" t="s">
        <v>8092</v>
      </c>
      <c r="D6811" s="14"/>
      <c r="E6811" s="14" t="s">
        <v>13231</v>
      </c>
      <c r="F6811" s="14" t="s">
        <v>13232</v>
      </c>
      <c r="G6811" s="7"/>
      <c r="H6811" s="7"/>
      <c r="I6811" s="7"/>
      <c r="J6811" s="7" t="str">
        <f t="shared" si="850"/>
        <v>2003-A-27</v>
      </c>
      <c r="K6811" s="6" t="str">
        <f t="shared" si="848"/>
        <v>2003-A-27</v>
      </c>
      <c r="L6811" s="14" t="s">
        <v>15207</v>
      </c>
      <c r="M6811" s="7"/>
      <c r="N6811" s="14" t="s">
        <v>16661</v>
      </c>
      <c r="O6811" s="14" t="s">
        <v>8318</v>
      </c>
      <c r="P6811" s="7" t="str">
        <f t="shared" ref="P6811:P6842" si="851">CONCATENATE(E6811,F6811)</f>
        <v>W. Mico Antoine</v>
      </c>
      <c r="Q6811" s="14" t="s">
        <v>16679</v>
      </c>
      <c r="R6811" s="14" t="s">
        <v>18</v>
      </c>
      <c r="S6811" s="14" t="s">
        <v>5472</v>
      </c>
      <c r="T6811" s="14" t="s">
        <v>16680</v>
      </c>
    </row>
    <row r="6812" spans="1:20" s="1" customFormat="1" x14ac:dyDescent="0.2">
      <c r="A6812" s="10" t="s">
        <v>9139</v>
      </c>
      <c r="B6812" s="6" t="str">
        <f t="shared" si="846"/>
        <v>A</v>
      </c>
      <c r="C6812" s="10" t="s">
        <v>8093</v>
      </c>
      <c r="D6812" s="6"/>
      <c r="E6812" s="10" t="s">
        <v>13231</v>
      </c>
      <c r="F6812" s="10" t="s">
        <v>13232</v>
      </c>
      <c r="G6812" s="6"/>
      <c r="H6812" s="6"/>
      <c r="I6812" s="6"/>
      <c r="J6812" s="6" t="str">
        <f t="shared" si="850"/>
        <v>2003-A-28</v>
      </c>
      <c r="K6812" s="6" t="str">
        <f t="shared" si="848"/>
        <v>2003-A-28</v>
      </c>
      <c r="L6812" s="10" t="s">
        <v>15207</v>
      </c>
      <c r="M6812" s="6"/>
      <c r="N6812" s="10" t="s">
        <v>16661</v>
      </c>
      <c r="O6812" s="10" t="s">
        <v>8252</v>
      </c>
      <c r="P6812" s="6" t="str">
        <f t="shared" si="851"/>
        <v>W. Mico Antoine</v>
      </c>
      <c r="Q6812" s="10" t="s">
        <v>15593</v>
      </c>
      <c r="R6812" s="10" t="s">
        <v>18</v>
      </c>
      <c r="S6812" s="10" t="s">
        <v>14637</v>
      </c>
      <c r="T6812" s="6"/>
    </row>
    <row r="6813" spans="1:20" s="1" customFormat="1" x14ac:dyDescent="0.2">
      <c r="A6813" s="10" t="s">
        <v>9139</v>
      </c>
      <c r="B6813" s="6" t="str">
        <f t="shared" si="846"/>
        <v>A</v>
      </c>
      <c r="C6813" s="10" t="s">
        <v>8094</v>
      </c>
      <c r="D6813" s="6"/>
      <c r="E6813" s="10" t="s">
        <v>13231</v>
      </c>
      <c r="F6813" s="10" t="s">
        <v>13232</v>
      </c>
      <c r="G6813" s="6"/>
      <c r="H6813" s="6"/>
      <c r="I6813" s="6"/>
      <c r="J6813" s="6" t="str">
        <f t="shared" si="850"/>
        <v>2003-A-29</v>
      </c>
      <c r="K6813" s="6" t="str">
        <f t="shared" si="848"/>
        <v>2003-A-29</v>
      </c>
      <c r="L6813" s="10" t="s">
        <v>15207</v>
      </c>
      <c r="M6813" s="6"/>
      <c r="N6813" s="10" t="s">
        <v>16681</v>
      </c>
      <c r="O6813" s="10" t="s">
        <v>9146</v>
      </c>
      <c r="P6813" s="6" t="str">
        <f t="shared" si="851"/>
        <v>W. Mico Antoine</v>
      </c>
      <c r="Q6813" s="10" t="s">
        <v>15214</v>
      </c>
      <c r="R6813" s="10" t="s">
        <v>18</v>
      </c>
      <c r="S6813" s="10" t="s">
        <v>5271</v>
      </c>
      <c r="T6813" s="6"/>
    </row>
    <row r="6814" spans="1:20" s="1" customFormat="1" x14ac:dyDescent="0.2">
      <c r="A6814" s="10" t="s">
        <v>9139</v>
      </c>
      <c r="B6814" s="6" t="str">
        <f t="shared" si="846"/>
        <v>A</v>
      </c>
      <c r="C6814" s="10" t="s">
        <v>8636</v>
      </c>
      <c r="D6814" s="6"/>
      <c r="E6814" s="10" t="s">
        <v>13231</v>
      </c>
      <c r="F6814" s="10" t="s">
        <v>13232</v>
      </c>
      <c r="G6814" s="6"/>
      <c r="H6814" s="6"/>
      <c r="I6814" s="6"/>
      <c r="J6814" s="6" t="str">
        <f t="shared" si="850"/>
        <v>2003-A-30</v>
      </c>
      <c r="K6814" s="6" t="str">
        <f t="shared" si="848"/>
        <v>2003-A-30</v>
      </c>
      <c r="L6814" s="10" t="s">
        <v>15207</v>
      </c>
      <c r="M6814" s="6"/>
      <c r="N6814" s="10" t="s">
        <v>16681</v>
      </c>
      <c r="O6814" s="10" t="s">
        <v>8273</v>
      </c>
      <c r="P6814" s="6" t="str">
        <f t="shared" si="851"/>
        <v>W. Mico Antoine</v>
      </c>
      <c r="Q6814" s="10" t="s">
        <v>15215</v>
      </c>
      <c r="R6814" s="10" t="s">
        <v>18</v>
      </c>
      <c r="S6814" s="10" t="s">
        <v>5271</v>
      </c>
      <c r="T6814" s="6"/>
    </row>
    <row r="6815" spans="1:20" s="1" customFormat="1" x14ac:dyDescent="0.2">
      <c r="A6815" s="10" t="s">
        <v>9139</v>
      </c>
      <c r="B6815" s="6" t="str">
        <f t="shared" si="846"/>
        <v>A</v>
      </c>
      <c r="C6815" s="10" t="s">
        <v>8617</v>
      </c>
      <c r="D6815" s="6"/>
      <c r="E6815" s="10" t="s">
        <v>13231</v>
      </c>
      <c r="F6815" s="10" t="s">
        <v>13232</v>
      </c>
      <c r="G6815" s="6"/>
      <c r="H6815" s="6"/>
      <c r="I6815" s="6"/>
      <c r="J6815" s="6" t="str">
        <f t="shared" si="850"/>
        <v>2003-A-31</v>
      </c>
      <c r="K6815" s="6" t="str">
        <f t="shared" si="848"/>
        <v>2003-A-31</v>
      </c>
      <c r="L6815" s="10" t="s">
        <v>15207</v>
      </c>
      <c r="M6815" s="6"/>
      <c r="N6815" s="10" t="s">
        <v>16681</v>
      </c>
      <c r="O6815" s="10" t="s">
        <v>8273</v>
      </c>
      <c r="P6815" s="6" t="str">
        <f t="shared" si="851"/>
        <v>W. Mico Antoine</v>
      </c>
      <c r="Q6815" s="10" t="s">
        <v>16663</v>
      </c>
      <c r="R6815" s="10" t="s">
        <v>18</v>
      </c>
      <c r="S6815" s="10" t="s">
        <v>640</v>
      </c>
      <c r="T6815" s="10" t="s">
        <v>16682</v>
      </c>
    </row>
    <row r="6816" spans="1:20" s="1" customFormat="1" x14ac:dyDescent="0.2">
      <c r="A6816" s="10" t="s">
        <v>9139</v>
      </c>
      <c r="B6816" s="6" t="str">
        <f t="shared" si="846"/>
        <v>A</v>
      </c>
      <c r="C6816" s="10" t="s">
        <v>8396</v>
      </c>
      <c r="D6816" s="6"/>
      <c r="E6816" s="10" t="s">
        <v>13231</v>
      </c>
      <c r="F6816" s="10" t="s">
        <v>13232</v>
      </c>
      <c r="G6816" s="6"/>
      <c r="H6816" s="6"/>
      <c r="I6816" s="6"/>
      <c r="J6816" s="6" t="str">
        <f t="shared" si="850"/>
        <v>2003-A-32</v>
      </c>
      <c r="K6816" s="6" t="str">
        <f t="shared" si="848"/>
        <v>2003-A-32</v>
      </c>
      <c r="L6816" s="10" t="s">
        <v>15207</v>
      </c>
      <c r="M6816" s="6"/>
      <c r="N6816" s="10" t="s">
        <v>16681</v>
      </c>
      <c r="O6816" s="10" t="s">
        <v>8273</v>
      </c>
      <c r="P6816" s="6" t="str">
        <f t="shared" si="851"/>
        <v>W. Mico Antoine</v>
      </c>
      <c r="Q6816" s="10" t="s">
        <v>15256</v>
      </c>
      <c r="R6816" s="10" t="s">
        <v>18</v>
      </c>
      <c r="S6816" s="10" t="s">
        <v>640</v>
      </c>
      <c r="T6816" s="10" t="s">
        <v>16683</v>
      </c>
    </row>
    <row r="6817" spans="1:20" s="1" customFormat="1" ht="25.5" x14ac:dyDescent="0.2">
      <c r="A6817" s="10" t="s">
        <v>9139</v>
      </c>
      <c r="B6817" s="6" t="str">
        <f t="shared" si="846"/>
        <v>A</v>
      </c>
      <c r="C6817" s="10" t="s">
        <v>8656</v>
      </c>
      <c r="D6817" s="6"/>
      <c r="E6817" s="10" t="s">
        <v>13231</v>
      </c>
      <c r="F6817" s="10" t="s">
        <v>13232</v>
      </c>
      <c r="G6817" s="6"/>
      <c r="H6817" s="6"/>
      <c r="I6817" s="6"/>
      <c r="J6817" s="6" t="str">
        <f t="shared" si="850"/>
        <v>2003-A-33</v>
      </c>
      <c r="K6817" s="6" t="str">
        <f t="shared" si="848"/>
        <v>2003-A-33</v>
      </c>
      <c r="L6817" s="10" t="s">
        <v>15207</v>
      </c>
      <c r="M6817" s="6"/>
      <c r="N6817" s="10" t="s">
        <v>16681</v>
      </c>
      <c r="O6817" s="10" t="s">
        <v>8273</v>
      </c>
      <c r="P6817" s="6" t="str">
        <f t="shared" si="851"/>
        <v>W. Mico Antoine</v>
      </c>
      <c r="Q6817" s="10" t="s">
        <v>16684</v>
      </c>
      <c r="R6817" s="10" t="s">
        <v>18</v>
      </c>
      <c r="S6817" s="10" t="s">
        <v>3838</v>
      </c>
      <c r="T6817" s="10" t="s">
        <v>16685</v>
      </c>
    </row>
    <row r="6818" spans="1:20" s="1" customFormat="1" ht="25.5" x14ac:dyDescent="0.2">
      <c r="A6818" s="10" t="s">
        <v>9139</v>
      </c>
      <c r="B6818" s="6" t="str">
        <f t="shared" si="846"/>
        <v>A</v>
      </c>
      <c r="C6818" s="10" t="s">
        <v>8267</v>
      </c>
      <c r="D6818" s="6"/>
      <c r="E6818" s="10" t="s">
        <v>13231</v>
      </c>
      <c r="F6818" s="10" t="s">
        <v>13232</v>
      </c>
      <c r="G6818" s="6"/>
      <c r="H6818" s="6"/>
      <c r="I6818" s="6"/>
      <c r="J6818" s="6" t="str">
        <f t="shared" si="850"/>
        <v>2003-A-34</v>
      </c>
      <c r="K6818" s="6" t="str">
        <f t="shared" si="848"/>
        <v>2003-A-34</v>
      </c>
      <c r="L6818" s="10" t="s">
        <v>15207</v>
      </c>
      <c r="M6818" s="6"/>
      <c r="N6818" s="10" t="s">
        <v>16681</v>
      </c>
      <c r="O6818" s="10" t="s">
        <v>8326</v>
      </c>
      <c r="P6818" s="6" t="str">
        <f t="shared" si="851"/>
        <v>W. Mico Antoine</v>
      </c>
      <c r="Q6818" s="10" t="s">
        <v>16686</v>
      </c>
      <c r="R6818" s="10" t="s">
        <v>18</v>
      </c>
      <c r="S6818" s="10" t="s">
        <v>10816</v>
      </c>
      <c r="T6818" s="10" t="s">
        <v>16687</v>
      </c>
    </row>
    <row r="6819" spans="1:20" s="1" customFormat="1" ht="25.5" x14ac:dyDescent="0.2">
      <c r="A6819" s="10" t="s">
        <v>9139</v>
      </c>
      <c r="B6819" s="6" t="str">
        <f t="shared" si="846"/>
        <v>A</v>
      </c>
      <c r="C6819" s="10" t="s">
        <v>8268</v>
      </c>
      <c r="D6819" s="6"/>
      <c r="E6819" s="10" t="s">
        <v>13231</v>
      </c>
      <c r="F6819" s="10" t="s">
        <v>13232</v>
      </c>
      <c r="G6819" s="6"/>
      <c r="H6819" s="6"/>
      <c r="I6819" s="6"/>
      <c r="J6819" s="6" t="str">
        <f t="shared" si="850"/>
        <v>2003-A-35</v>
      </c>
      <c r="K6819" s="6" t="str">
        <f t="shared" si="848"/>
        <v>2003-A-35</v>
      </c>
      <c r="L6819" s="10" t="s">
        <v>15207</v>
      </c>
      <c r="M6819" s="6"/>
      <c r="N6819" s="10" t="s">
        <v>16681</v>
      </c>
      <c r="O6819" s="10" t="s">
        <v>8326</v>
      </c>
      <c r="P6819" s="6" t="str">
        <f t="shared" si="851"/>
        <v>W. Mico Antoine</v>
      </c>
      <c r="Q6819" s="10" t="s">
        <v>16688</v>
      </c>
      <c r="R6819" s="10" t="s">
        <v>18</v>
      </c>
      <c r="S6819" s="10" t="s">
        <v>3838</v>
      </c>
      <c r="T6819" s="10" t="s">
        <v>16689</v>
      </c>
    </row>
    <row r="6820" spans="1:20" s="1" customFormat="1" x14ac:dyDescent="0.2">
      <c r="A6820" s="10" t="s">
        <v>9139</v>
      </c>
      <c r="B6820" s="6" t="str">
        <f t="shared" si="846"/>
        <v>A</v>
      </c>
      <c r="C6820" s="10" t="s">
        <v>8584</v>
      </c>
      <c r="D6820" s="6"/>
      <c r="E6820" s="10" t="s">
        <v>13231</v>
      </c>
      <c r="F6820" s="10" t="s">
        <v>13232</v>
      </c>
      <c r="G6820" s="6"/>
      <c r="H6820" s="6"/>
      <c r="I6820" s="6"/>
      <c r="J6820" s="6" t="str">
        <f t="shared" si="850"/>
        <v>2003-A-36</v>
      </c>
      <c r="K6820" s="6" t="str">
        <f t="shared" si="848"/>
        <v>2003-A-36</v>
      </c>
      <c r="L6820" s="10" t="s">
        <v>15207</v>
      </c>
      <c r="M6820" s="6"/>
      <c r="N6820" s="10" t="s">
        <v>16681</v>
      </c>
      <c r="O6820" s="10" t="s">
        <v>8326</v>
      </c>
      <c r="P6820" s="6" t="str">
        <f t="shared" si="851"/>
        <v>W. Mico Antoine</v>
      </c>
      <c r="Q6820" s="10" t="s">
        <v>16690</v>
      </c>
      <c r="R6820" s="10" t="s">
        <v>18</v>
      </c>
      <c r="S6820" s="10" t="s">
        <v>3838</v>
      </c>
      <c r="T6820" s="10" t="s">
        <v>16691</v>
      </c>
    </row>
    <row r="6821" spans="1:20" s="1" customFormat="1" x14ac:dyDescent="0.2">
      <c r="A6821" s="10" t="s">
        <v>9139</v>
      </c>
      <c r="B6821" s="6" t="str">
        <f t="shared" si="846"/>
        <v>A</v>
      </c>
      <c r="C6821" s="10" t="s">
        <v>8585</v>
      </c>
      <c r="D6821" s="6"/>
      <c r="E6821" s="10" t="s">
        <v>13231</v>
      </c>
      <c r="F6821" s="10" t="s">
        <v>13232</v>
      </c>
      <c r="G6821" s="6"/>
      <c r="H6821" s="6"/>
      <c r="I6821" s="6"/>
      <c r="J6821" s="6" t="str">
        <f t="shared" si="850"/>
        <v>2003-A-37</v>
      </c>
      <c r="K6821" s="6" t="str">
        <f t="shared" si="848"/>
        <v>2003-A-37</v>
      </c>
      <c r="L6821" s="10" t="s">
        <v>15207</v>
      </c>
      <c r="M6821" s="6"/>
      <c r="N6821" s="10" t="s">
        <v>16681</v>
      </c>
      <c r="O6821" s="10" t="s">
        <v>8326</v>
      </c>
      <c r="P6821" s="6" t="str">
        <f t="shared" si="851"/>
        <v>W. Mico Antoine</v>
      </c>
      <c r="Q6821" s="10" t="s">
        <v>16692</v>
      </c>
      <c r="R6821" s="10" t="s">
        <v>18</v>
      </c>
      <c r="S6821" s="10" t="s">
        <v>3838</v>
      </c>
      <c r="T6821" s="10" t="s">
        <v>16693</v>
      </c>
    </row>
    <row r="6822" spans="1:20" s="1" customFormat="1" ht="25.5" x14ac:dyDescent="0.2">
      <c r="A6822" s="10" t="s">
        <v>9139</v>
      </c>
      <c r="B6822" s="6" t="str">
        <f t="shared" si="846"/>
        <v>A</v>
      </c>
      <c r="C6822" s="10" t="s">
        <v>8662</v>
      </c>
      <c r="D6822" s="6"/>
      <c r="E6822" s="10" t="s">
        <v>13231</v>
      </c>
      <c r="F6822" s="10" t="s">
        <v>13232</v>
      </c>
      <c r="G6822" s="6"/>
      <c r="H6822" s="6"/>
      <c r="I6822" s="6"/>
      <c r="J6822" s="6" t="str">
        <f t="shared" si="850"/>
        <v>2003-A-38</v>
      </c>
      <c r="K6822" s="6" t="str">
        <f t="shared" si="848"/>
        <v>2003-A-38</v>
      </c>
      <c r="L6822" s="10" t="s">
        <v>15207</v>
      </c>
      <c r="M6822" s="6"/>
      <c r="N6822" s="10" t="s">
        <v>16681</v>
      </c>
      <c r="O6822" s="10" t="s">
        <v>8099</v>
      </c>
      <c r="P6822" s="6" t="str">
        <f t="shared" si="851"/>
        <v>W. Mico Antoine</v>
      </c>
      <c r="Q6822" s="10" t="s">
        <v>16694</v>
      </c>
      <c r="R6822" s="10" t="s">
        <v>18</v>
      </c>
      <c r="S6822" s="10" t="s">
        <v>11046</v>
      </c>
      <c r="T6822" s="10" t="s">
        <v>16695</v>
      </c>
    </row>
    <row r="6823" spans="1:20" s="1" customFormat="1" ht="25.5" x14ac:dyDescent="0.2">
      <c r="A6823" s="10" t="s">
        <v>9139</v>
      </c>
      <c r="B6823" s="6" t="str">
        <f t="shared" si="846"/>
        <v>A</v>
      </c>
      <c r="C6823" s="10" t="s">
        <v>8111</v>
      </c>
      <c r="D6823" s="6"/>
      <c r="E6823" s="10" t="s">
        <v>13231</v>
      </c>
      <c r="F6823" s="10" t="s">
        <v>13232</v>
      </c>
      <c r="G6823" s="6"/>
      <c r="H6823" s="6"/>
      <c r="I6823" s="6"/>
      <c r="J6823" s="6" t="str">
        <f t="shared" si="850"/>
        <v>2003-A-39</v>
      </c>
      <c r="K6823" s="6" t="str">
        <f t="shared" si="848"/>
        <v>2003-A-39</v>
      </c>
      <c r="L6823" s="10" t="s">
        <v>15207</v>
      </c>
      <c r="M6823" s="6"/>
      <c r="N6823" s="10" t="s">
        <v>16681</v>
      </c>
      <c r="O6823" s="10" t="s">
        <v>8099</v>
      </c>
      <c r="P6823" s="6" t="str">
        <f t="shared" si="851"/>
        <v>W. Mico Antoine</v>
      </c>
      <c r="Q6823" s="10" t="s">
        <v>16696</v>
      </c>
      <c r="R6823" s="10" t="s">
        <v>18</v>
      </c>
      <c r="S6823" s="10" t="s">
        <v>11046</v>
      </c>
      <c r="T6823" s="10" t="s">
        <v>16697</v>
      </c>
    </row>
    <row r="6824" spans="1:20" s="1" customFormat="1" x14ac:dyDescent="0.2">
      <c r="A6824" s="10" t="s">
        <v>9139</v>
      </c>
      <c r="B6824" s="6" t="str">
        <f t="shared" si="846"/>
        <v>A</v>
      </c>
      <c r="C6824" s="10" t="s">
        <v>8112</v>
      </c>
      <c r="D6824" s="6"/>
      <c r="E6824" s="10" t="s">
        <v>13231</v>
      </c>
      <c r="F6824" s="10" t="s">
        <v>13232</v>
      </c>
      <c r="G6824" s="6"/>
      <c r="H6824" s="6"/>
      <c r="I6824" s="6"/>
      <c r="J6824" s="6" t="str">
        <f t="shared" si="850"/>
        <v>2003-A-40</v>
      </c>
      <c r="K6824" s="6" t="str">
        <f t="shared" si="848"/>
        <v>2003-A-40</v>
      </c>
      <c r="L6824" s="10" t="s">
        <v>15207</v>
      </c>
      <c r="M6824" s="6"/>
      <c r="N6824" s="10" t="s">
        <v>16681</v>
      </c>
      <c r="O6824" s="10" t="s">
        <v>8099</v>
      </c>
      <c r="P6824" s="6" t="str">
        <f t="shared" si="851"/>
        <v>W. Mico Antoine</v>
      </c>
      <c r="Q6824" s="10" t="s">
        <v>16698</v>
      </c>
      <c r="R6824" s="10" t="s">
        <v>18</v>
      </c>
      <c r="S6824" s="10" t="s">
        <v>4340</v>
      </c>
      <c r="T6824" s="10" t="s">
        <v>16699</v>
      </c>
    </row>
    <row r="6825" spans="1:20" s="1" customFormat="1" x14ac:dyDescent="0.2">
      <c r="A6825" s="10" t="s">
        <v>9139</v>
      </c>
      <c r="B6825" s="6" t="str">
        <f t="shared" si="846"/>
        <v>A</v>
      </c>
      <c r="C6825" s="10" t="s">
        <v>8521</v>
      </c>
      <c r="D6825" s="6"/>
      <c r="E6825" s="10" t="s">
        <v>13231</v>
      </c>
      <c r="F6825" s="10" t="s">
        <v>13232</v>
      </c>
      <c r="G6825" s="6"/>
      <c r="H6825" s="6"/>
      <c r="I6825" s="6"/>
      <c r="J6825" s="6" t="str">
        <f t="shared" si="850"/>
        <v>2003-A-41</v>
      </c>
      <c r="K6825" s="6" t="str">
        <f t="shared" si="848"/>
        <v>2003-A-41</v>
      </c>
      <c r="L6825" s="10" t="s">
        <v>15207</v>
      </c>
      <c r="M6825" s="6"/>
      <c r="N6825" s="10" t="s">
        <v>16681</v>
      </c>
      <c r="O6825" s="10" t="s">
        <v>8318</v>
      </c>
      <c r="P6825" s="6" t="str">
        <f t="shared" si="851"/>
        <v>W. Mico Antoine</v>
      </c>
      <c r="Q6825" s="10" t="s">
        <v>16700</v>
      </c>
      <c r="R6825" s="10" t="s">
        <v>18</v>
      </c>
      <c r="S6825" s="10" t="s">
        <v>3838</v>
      </c>
      <c r="T6825" s="10" t="s">
        <v>16701</v>
      </c>
    </row>
    <row r="6826" spans="1:20" s="1" customFormat="1" ht="25.5" x14ac:dyDescent="0.2">
      <c r="A6826" s="10" t="s">
        <v>9139</v>
      </c>
      <c r="B6826" s="6" t="str">
        <f t="shared" si="846"/>
        <v>A</v>
      </c>
      <c r="C6826" s="10" t="s">
        <v>8522</v>
      </c>
      <c r="D6826" s="6"/>
      <c r="E6826" s="10" t="s">
        <v>13231</v>
      </c>
      <c r="F6826" s="10" t="s">
        <v>13232</v>
      </c>
      <c r="G6826" s="6"/>
      <c r="H6826" s="6"/>
      <c r="I6826" s="6"/>
      <c r="J6826" s="6" t="str">
        <f t="shared" si="850"/>
        <v>2003-A-42</v>
      </c>
      <c r="K6826" s="6" t="str">
        <f t="shared" si="848"/>
        <v>2003-A-42</v>
      </c>
      <c r="L6826" s="10" t="s">
        <v>15207</v>
      </c>
      <c r="M6826" s="6"/>
      <c r="N6826" s="10" t="s">
        <v>16681</v>
      </c>
      <c r="O6826" s="10" t="s">
        <v>8252</v>
      </c>
      <c r="P6826" s="6" t="str">
        <f t="shared" si="851"/>
        <v>W. Mico Antoine</v>
      </c>
      <c r="Q6826" s="10" t="s">
        <v>16702</v>
      </c>
      <c r="R6826" s="10" t="s">
        <v>18</v>
      </c>
      <c r="S6826" s="10" t="s">
        <v>4451</v>
      </c>
      <c r="T6826" s="10" t="s">
        <v>16703</v>
      </c>
    </row>
    <row r="6827" spans="1:20" s="1" customFormat="1" x14ac:dyDescent="0.2">
      <c r="A6827" s="10" t="s">
        <v>9139</v>
      </c>
      <c r="B6827" s="6" t="str">
        <f t="shared" si="846"/>
        <v>A</v>
      </c>
      <c r="C6827" s="10" t="s">
        <v>8271</v>
      </c>
      <c r="D6827" s="6"/>
      <c r="E6827" s="10" t="s">
        <v>13231</v>
      </c>
      <c r="F6827" s="10" t="s">
        <v>13232</v>
      </c>
      <c r="G6827" s="6"/>
      <c r="H6827" s="6"/>
      <c r="I6827" s="6"/>
      <c r="J6827" s="6" t="str">
        <f t="shared" si="850"/>
        <v>2003-A-43</v>
      </c>
      <c r="K6827" s="6" t="str">
        <f t="shared" si="848"/>
        <v>2003-A-43</v>
      </c>
      <c r="L6827" s="10" t="s">
        <v>15207</v>
      </c>
      <c r="M6827" s="6"/>
      <c r="N6827" s="10" t="s">
        <v>16681</v>
      </c>
      <c r="O6827" s="10" t="s">
        <v>8252</v>
      </c>
      <c r="P6827" s="6" t="str">
        <f t="shared" si="851"/>
        <v>W. Mico Antoine</v>
      </c>
      <c r="Q6827" s="10" t="s">
        <v>15224</v>
      </c>
      <c r="R6827" s="10" t="s">
        <v>18</v>
      </c>
      <c r="S6827" s="10" t="s">
        <v>25</v>
      </c>
      <c r="T6827" s="10" t="s">
        <v>16704</v>
      </c>
    </row>
    <row r="6828" spans="1:20" s="1" customFormat="1" ht="25.5" x14ac:dyDescent="0.2">
      <c r="A6828" s="10" t="s">
        <v>9139</v>
      </c>
      <c r="B6828" s="6" t="str">
        <f t="shared" si="846"/>
        <v>A</v>
      </c>
      <c r="C6828" s="10" t="s">
        <v>8095</v>
      </c>
      <c r="D6828" s="6"/>
      <c r="E6828" s="10" t="s">
        <v>13231</v>
      </c>
      <c r="F6828" s="10" t="s">
        <v>13232</v>
      </c>
      <c r="G6828" s="6"/>
      <c r="H6828" s="6"/>
      <c r="I6828" s="6"/>
      <c r="J6828" s="6" t="str">
        <f t="shared" si="850"/>
        <v>2003-A-44</v>
      </c>
      <c r="K6828" s="6" t="str">
        <f t="shared" si="848"/>
        <v>2003-A-44</v>
      </c>
      <c r="L6828" s="10" t="s">
        <v>15207</v>
      </c>
      <c r="M6828" s="6"/>
      <c r="N6828" s="10" t="s">
        <v>16681</v>
      </c>
      <c r="O6828" s="10" t="s">
        <v>8252</v>
      </c>
      <c r="P6828" s="6" t="str">
        <f t="shared" si="851"/>
        <v>W. Mico Antoine</v>
      </c>
      <c r="Q6828" s="10" t="s">
        <v>16705</v>
      </c>
      <c r="R6828" s="10" t="s">
        <v>18</v>
      </c>
      <c r="S6828" s="10" t="s">
        <v>16706</v>
      </c>
      <c r="T6828" s="10" t="s">
        <v>16707</v>
      </c>
    </row>
    <row r="6829" spans="1:20" s="1" customFormat="1" x14ac:dyDescent="0.2">
      <c r="A6829" s="10" t="s">
        <v>9139</v>
      </c>
      <c r="B6829" s="6" t="str">
        <f t="shared" si="846"/>
        <v>A</v>
      </c>
      <c r="C6829" s="10" t="s">
        <v>8567</v>
      </c>
      <c r="D6829" s="6"/>
      <c r="E6829" s="10" t="s">
        <v>13231</v>
      </c>
      <c r="F6829" s="10" t="s">
        <v>13232</v>
      </c>
      <c r="G6829" s="6"/>
      <c r="H6829" s="6"/>
      <c r="I6829" s="6"/>
      <c r="J6829" s="6" t="str">
        <f t="shared" si="850"/>
        <v>2003-A-45</v>
      </c>
      <c r="K6829" s="6" t="str">
        <f t="shared" si="848"/>
        <v>2003-A-45</v>
      </c>
      <c r="L6829" s="10" t="s">
        <v>15207</v>
      </c>
      <c r="M6829" s="6"/>
      <c r="N6829" s="10" t="s">
        <v>16681</v>
      </c>
      <c r="O6829" s="10" t="s">
        <v>8252</v>
      </c>
      <c r="P6829" s="6" t="str">
        <f t="shared" si="851"/>
        <v>W. Mico Antoine</v>
      </c>
      <c r="Q6829" s="10" t="s">
        <v>15593</v>
      </c>
      <c r="R6829" s="10" t="s">
        <v>18</v>
      </c>
      <c r="S6829" s="10" t="s">
        <v>14111</v>
      </c>
      <c r="T6829" s="6"/>
    </row>
    <row r="6830" spans="1:20" s="1" customFormat="1" x14ac:dyDescent="0.2">
      <c r="A6830" s="10" t="s">
        <v>9139</v>
      </c>
      <c r="B6830" s="6" t="str">
        <f t="shared" si="846"/>
        <v>A</v>
      </c>
      <c r="C6830" s="10" t="s">
        <v>8523</v>
      </c>
      <c r="D6830" s="6"/>
      <c r="E6830" s="10" t="s">
        <v>13231</v>
      </c>
      <c r="F6830" s="10" t="s">
        <v>13232</v>
      </c>
      <c r="G6830" s="6"/>
      <c r="H6830" s="6"/>
      <c r="I6830" s="6"/>
      <c r="J6830" s="6" t="str">
        <f t="shared" si="850"/>
        <v>2003-A-46</v>
      </c>
      <c r="K6830" s="6" t="str">
        <f t="shared" si="848"/>
        <v>2003-A-46</v>
      </c>
      <c r="L6830" s="10" t="s">
        <v>15207</v>
      </c>
      <c r="M6830" s="6"/>
      <c r="N6830" s="10" t="s">
        <v>16708</v>
      </c>
      <c r="O6830" s="10" t="s">
        <v>9146</v>
      </c>
      <c r="P6830" s="6" t="str">
        <f t="shared" si="851"/>
        <v>W. Mico Antoine</v>
      </c>
      <c r="Q6830" s="10" t="s">
        <v>15214</v>
      </c>
      <c r="R6830" s="10" t="s">
        <v>18</v>
      </c>
      <c r="S6830" s="10" t="s">
        <v>81</v>
      </c>
      <c r="T6830" s="6"/>
    </row>
    <row r="6831" spans="1:20" s="1" customFormat="1" x14ac:dyDescent="0.2">
      <c r="A6831" s="10" t="s">
        <v>9139</v>
      </c>
      <c r="B6831" s="6" t="str">
        <f t="shared" si="846"/>
        <v>A</v>
      </c>
      <c r="C6831" s="10" t="s">
        <v>8355</v>
      </c>
      <c r="D6831" s="6"/>
      <c r="E6831" s="10" t="s">
        <v>13231</v>
      </c>
      <c r="F6831" s="10" t="s">
        <v>13232</v>
      </c>
      <c r="G6831" s="6"/>
      <c r="H6831" s="6"/>
      <c r="I6831" s="6"/>
      <c r="J6831" s="6" t="str">
        <f t="shared" si="850"/>
        <v>2003-A-47</v>
      </c>
      <c r="K6831" s="6" t="str">
        <f t="shared" si="848"/>
        <v>2003-A-47</v>
      </c>
      <c r="L6831" s="10" t="s">
        <v>15207</v>
      </c>
      <c r="M6831" s="6"/>
      <c r="N6831" s="10" t="s">
        <v>16708</v>
      </c>
      <c r="O6831" s="10" t="s">
        <v>8273</v>
      </c>
      <c r="P6831" s="6" t="str">
        <f t="shared" si="851"/>
        <v>W. Mico Antoine</v>
      </c>
      <c r="Q6831" s="10" t="s">
        <v>16060</v>
      </c>
      <c r="R6831" s="10" t="s">
        <v>18</v>
      </c>
      <c r="S6831" s="10" t="s">
        <v>640</v>
      </c>
      <c r="T6831" s="10" t="s">
        <v>16709</v>
      </c>
    </row>
    <row r="6832" spans="1:20" s="1" customFormat="1" x14ac:dyDescent="0.2">
      <c r="A6832" s="10" t="s">
        <v>9139</v>
      </c>
      <c r="B6832" s="6" t="str">
        <f t="shared" si="846"/>
        <v>A</v>
      </c>
      <c r="C6832" s="10" t="s">
        <v>8630</v>
      </c>
      <c r="D6832" s="6"/>
      <c r="E6832" s="10" t="s">
        <v>13231</v>
      </c>
      <c r="F6832" s="10" t="s">
        <v>13232</v>
      </c>
      <c r="G6832" s="6"/>
      <c r="H6832" s="6"/>
      <c r="I6832" s="6"/>
      <c r="J6832" s="6" t="str">
        <f t="shared" si="850"/>
        <v>2003-A-48</v>
      </c>
      <c r="K6832" s="6" t="str">
        <f t="shared" si="848"/>
        <v>2003-A-48</v>
      </c>
      <c r="L6832" s="10" t="s">
        <v>15207</v>
      </c>
      <c r="M6832" s="6"/>
      <c r="N6832" s="10" t="s">
        <v>16708</v>
      </c>
      <c r="O6832" s="10" t="s">
        <v>8273</v>
      </c>
      <c r="P6832" s="6" t="str">
        <f t="shared" si="851"/>
        <v>W. Mico Antoine</v>
      </c>
      <c r="Q6832" s="10" t="s">
        <v>16096</v>
      </c>
      <c r="R6832" s="10" t="s">
        <v>18</v>
      </c>
      <c r="S6832" s="10" t="s">
        <v>5271</v>
      </c>
      <c r="T6832" s="6"/>
    </row>
    <row r="6833" spans="1:20" s="1" customFormat="1" x14ac:dyDescent="0.2">
      <c r="A6833" s="10" t="s">
        <v>9139</v>
      </c>
      <c r="B6833" s="6" t="str">
        <f t="shared" ref="B6833:B6895" si="852">LEFT(F6833,1)</f>
        <v>A</v>
      </c>
      <c r="C6833" s="10" t="s">
        <v>8631</v>
      </c>
      <c r="D6833" s="6"/>
      <c r="E6833" s="10" t="s">
        <v>13231</v>
      </c>
      <c r="F6833" s="10" t="s">
        <v>13232</v>
      </c>
      <c r="G6833" s="6"/>
      <c r="H6833" s="6"/>
      <c r="I6833" s="6"/>
      <c r="J6833" s="6" t="str">
        <f t="shared" si="850"/>
        <v>2003-A-49</v>
      </c>
      <c r="K6833" s="6" t="str">
        <f t="shared" si="848"/>
        <v>2003-A-49</v>
      </c>
      <c r="L6833" s="10" t="s">
        <v>15207</v>
      </c>
      <c r="M6833" s="6"/>
      <c r="N6833" s="10" t="s">
        <v>16708</v>
      </c>
      <c r="O6833" s="10" t="s">
        <v>8273</v>
      </c>
      <c r="P6833" s="6" t="str">
        <f t="shared" si="851"/>
        <v>W. Mico Antoine</v>
      </c>
      <c r="Q6833" s="10" t="s">
        <v>15215</v>
      </c>
      <c r="R6833" s="10" t="s">
        <v>18</v>
      </c>
      <c r="S6833" s="10" t="s">
        <v>81</v>
      </c>
      <c r="T6833" s="6"/>
    </row>
    <row r="6834" spans="1:20" s="1" customFormat="1" x14ac:dyDescent="0.2">
      <c r="A6834" s="10" t="s">
        <v>9139</v>
      </c>
      <c r="B6834" s="6" t="str">
        <f t="shared" si="852"/>
        <v>A</v>
      </c>
      <c r="C6834" s="10" t="s">
        <v>8529</v>
      </c>
      <c r="D6834" s="6"/>
      <c r="E6834" s="10" t="s">
        <v>13231</v>
      </c>
      <c r="F6834" s="10" t="s">
        <v>13232</v>
      </c>
      <c r="G6834" s="6"/>
      <c r="H6834" s="6"/>
      <c r="I6834" s="6"/>
      <c r="J6834" s="6" t="str">
        <f t="shared" si="850"/>
        <v>2003-A-50</v>
      </c>
      <c r="K6834" s="6" t="str">
        <f t="shared" si="848"/>
        <v>2003-A-50</v>
      </c>
      <c r="L6834" s="10" t="s">
        <v>15207</v>
      </c>
      <c r="M6834" s="6"/>
      <c r="N6834" s="10" t="s">
        <v>16708</v>
      </c>
      <c r="O6834" s="10" t="s">
        <v>8273</v>
      </c>
      <c r="P6834" s="6" t="str">
        <f t="shared" si="851"/>
        <v>W. Mico Antoine</v>
      </c>
      <c r="Q6834" s="10" t="s">
        <v>13189</v>
      </c>
      <c r="R6834" s="10" t="s">
        <v>18</v>
      </c>
      <c r="S6834" s="10" t="s">
        <v>640</v>
      </c>
      <c r="T6834" s="10" t="s">
        <v>16710</v>
      </c>
    </row>
    <row r="6835" spans="1:20" s="1" customFormat="1" x14ac:dyDescent="0.2">
      <c r="A6835" s="10" t="s">
        <v>9139</v>
      </c>
      <c r="B6835" s="6" t="str">
        <f t="shared" si="852"/>
        <v>A</v>
      </c>
      <c r="C6835" s="10" t="s">
        <v>8572</v>
      </c>
      <c r="D6835" s="6"/>
      <c r="E6835" s="10" t="s">
        <v>13231</v>
      </c>
      <c r="F6835" s="10" t="s">
        <v>13232</v>
      </c>
      <c r="G6835" s="6"/>
      <c r="H6835" s="6"/>
      <c r="I6835" s="6"/>
      <c r="J6835" s="6" t="str">
        <f t="shared" si="850"/>
        <v>2003-A-51</v>
      </c>
      <c r="K6835" s="6" t="str">
        <f t="shared" ref="K6835:K6898" si="853">J6835</f>
        <v>2003-A-51</v>
      </c>
      <c r="L6835" s="10" t="s">
        <v>15207</v>
      </c>
      <c r="M6835" s="6"/>
      <c r="N6835" s="10" t="s">
        <v>16708</v>
      </c>
      <c r="O6835" s="10" t="s">
        <v>8326</v>
      </c>
      <c r="P6835" s="6" t="str">
        <f t="shared" si="851"/>
        <v>W. Mico Antoine</v>
      </c>
      <c r="Q6835" s="10" t="s">
        <v>13844</v>
      </c>
      <c r="R6835" s="10" t="s">
        <v>18</v>
      </c>
      <c r="S6835" s="10" t="s">
        <v>640</v>
      </c>
      <c r="T6835" s="10" t="s">
        <v>16711</v>
      </c>
    </row>
    <row r="6836" spans="1:20" s="1" customFormat="1" x14ac:dyDescent="0.2">
      <c r="A6836" s="10" t="s">
        <v>9139</v>
      </c>
      <c r="B6836" s="6" t="str">
        <f t="shared" si="852"/>
        <v>A</v>
      </c>
      <c r="C6836" s="10" t="s">
        <v>8577</v>
      </c>
      <c r="D6836" s="6"/>
      <c r="E6836" s="10" t="s">
        <v>13231</v>
      </c>
      <c r="F6836" s="10" t="s">
        <v>13232</v>
      </c>
      <c r="G6836" s="6"/>
      <c r="H6836" s="6"/>
      <c r="I6836" s="6"/>
      <c r="J6836" s="6" t="str">
        <f t="shared" si="850"/>
        <v>2003-A-52</v>
      </c>
      <c r="K6836" s="6" t="str">
        <f t="shared" si="853"/>
        <v>2003-A-52</v>
      </c>
      <c r="L6836" s="10" t="s">
        <v>15207</v>
      </c>
      <c r="M6836" s="6"/>
      <c r="N6836" s="10" t="s">
        <v>16708</v>
      </c>
      <c r="O6836" s="10" t="s">
        <v>8326</v>
      </c>
      <c r="P6836" s="6" t="str">
        <f t="shared" si="851"/>
        <v>W. Mico Antoine</v>
      </c>
      <c r="Q6836" s="10" t="s">
        <v>15876</v>
      </c>
      <c r="R6836" s="10" t="s">
        <v>18</v>
      </c>
      <c r="S6836" s="10" t="s">
        <v>43</v>
      </c>
      <c r="T6836" s="10" t="s">
        <v>16712</v>
      </c>
    </row>
    <row r="6837" spans="1:20" s="1" customFormat="1" x14ac:dyDescent="0.2">
      <c r="A6837" s="10" t="s">
        <v>9139</v>
      </c>
      <c r="B6837" s="6" t="str">
        <f t="shared" si="852"/>
        <v>A</v>
      </c>
      <c r="C6837" s="10" t="s">
        <v>8669</v>
      </c>
      <c r="D6837" s="6"/>
      <c r="E6837" s="10" t="s">
        <v>13231</v>
      </c>
      <c r="F6837" s="10" t="s">
        <v>13232</v>
      </c>
      <c r="G6837" s="6"/>
      <c r="H6837" s="6"/>
      <c r="I6837" s="6"/>
      <c r="J6837" s="6" t="str">
        <f t="shared" si="850"/>
        <v>2003-A-53</v>
      </c>
      <c r="K6837" s="6" t="str">
        <f t="shared" si="853"/>
        <v>2003-A-53</v>
      </c>
      <c r="L6837" s="10" t="s">
        <v>15207</v>
      </c>
      <c r="M6837" s="6"/>
      <c r="N6837" s="10" t="s">
        <v>16708</v>
      </c>
      <c r="O6837" s="10" t="s">
        <v>8326</v>
      </c>
      <c r="P6837" s="6" t="str">
        <f t="shared" si="851"/>
        <v>W. Mico Antoine</v>
      </c>
      <c r="Q6837" s="10" t="s">
        <v>16713</v>
      </c>
      <c r="R6837" s="10" t="s">
        <v>18</v>
      </c>
      <c r="S6837" s="10" t="s">
        <v>3838</v>
      </c>
      <c r="T6837" s="10" t="s">
        <v>16714</v>
      </c>
    </row>
    <row r="6838" spans="1:20" s="1" customFormat="1" ht="25.5" x14ac:dyDescent="0.2">
      <c r="A6838" s="10" t="s">
        <v>9139</v>
      </c>
      <c r="B6838" s="6" t="str">
        <f t="shared" si="852"/>
        <v>A</v>
      </c>
      <c r="C6838" s="10" t="s">
        <v>8438</v>
      </c>
      <c r="D6838" s="6"/>
      <c r="E6838" s="10" t="s">
        <v>13231</v>
      </c>
      <c r="F6838" s="10" t="s">
        <v>13232</v>
      </c>
      <c r="G6838" s="6"/>
      <c r="H6838" s="6"/>
      <c r="I6838" s="6"/>
      <c r="J6838" s="6" t="str">
        <f t="shared" si="850"/>
        <v>2003-A-54</v>
      </c>
      <c r="K6838" s="6" t="str">
        <f t="shared" si="853"/>
        <v>2003-A-54</v>
      </c>
      <c r="L6838" s="10" t="s">
        <v>15207</v>
      </c>
      <c r="M6838" s="6"/>
      <c r="N6838" s="10" t="s">
        <v>16708</v>
      </c>
      <c r="O6838" s="10" t="s">
        <v>9293</v>
      </c>
      <c r="P6838" s="6" t="str">
        <f t="shared" si="851"/>
        <v>W. Mico Antoine</v>
      </c>
      <c r="Q6838" s="10" t="s">
        <v>16488</v>
      </c>
      <c r="R6838" s="10" t="s">
        <v>18</v>
      </c>
      <c r="S6838" s="10" t="s">
        <v>3838</v>
      </c>
      <c r="T6838" s="10" t="s">
        <v>16715</v>
      </c>
    </row>
    <row r="6839" spans="1:20" s="1" customFormat="1" ht="25.5" x14ac:dyDescent="0.2">
      <c r="A6839" s="10" t="s">
        <v>9139</v>
      </c>
      <c r="B6839" s="6" t="str">
        <f t="shared" si="852"/>
        <v>A</v>
      </c>
      <c r="C6839" s="10" t="s">
        <v>8439</v>
      </c>
      <c r="D6839" s="6"/>
      <c r="E6839" s="10" t="s">
        <v>13231</v>
      </c>
      <c r="F6839" s="10" t="s">
        <v>13232</v>
      </c>
      <c r="G6839" s="6"/>
      <c r="H6839" s="6"/>
      <c r="I6839" s="6"/>
      <c r="J6839" s="6" t="str">
        <f t="shared" si="850"/>
        <v>2003-A-55</v>
      </c>
      <c r="K6839" s="6" t="str">
        <f t="shared" si="853"/>
        <v>2003-A-55</v>
      </c>
      <c r="L6839" s="10" t="s">
        <v>15207</v>
      </c>
      <c r="M6839" s="6"/>
      <c r="N6839" s="10" t="s">
        <v>16708</v>
      </c>
      <c r="O6839" s="10" t="s">
        <v>8099</v>
      </c>
      <c r="P6839" s="6" t="str">
        <f t="shared" si="851"/>
        <v>W. Mico Antoine</v>
      </c>
      <c r="Q6839" s="10" t="s">
        <v>16698</v>
      </c>
      <c r="R6839" s="10" t="s">
        <v>18</v>
      </c>
      <c r="S6839" s="10" t="s">
        <v>3999</v>
      </c>
      <c r="T6839" s="10" t="s">
        <v>16716</v>
      </c>
    </row>
    <row r="6840" spans="1:20" s="1" customFormat="1" ht="25.5" x14ac:dyDescent="0.2">
      <c r="A6840" s="10" t="s">
        <v>9139</v>
      </c>
      <c r="B6840" s="6" t="str">
        <f t="shared" si="852"/>
        <v>A</v>
      </c>
      <c r="C6840" s="10" t="s">
        <v>8573</v>
      </c>
      <c r="D6840" s="6"/>
      <c r="E6840" s="10" t="s">
        <v>13231</v>
      </c>
      <c r="F6840" s="10" t="s">
        <v>13232</v>
      </c>
      <c r="G6840" s="6"/>
      <c r="H6840" s="6"/>
      <c r="I6840" s="6"/>
      <c r="J6840" s="6" t="str">
        <f t="shared" si="850"/>
        <v>2003-A-56</v>
      </c>
      <c r="K6840" s="6" t="str">
        <f t="shared" si="853"/>
        <v>2003-A-56</v>
      </c>
      <c r="L6840" s="10" t="s">
        <v>15207</v>
      </c>
      <c r="M6840" s="6"/>
      <c r="N6840" s="10" t="s">
        <v>16708</v>
      </c>
      <c r="O6840" s="10" t="s">
        <v>8099</v>
      </c>
      <c r="P6840" s="6" t="str">
        <f t="shared" si="851"/>
        <v>W. Mico Antoine</v>
      </c>
      <c r="Q6840" s="10" t="s">
        <v>16717</v>
      </c>
      <c r="R6840" s="10" t="s">
        <v>18</v>
      </c>
      <c r="S6840" s="10" t="s">
        <v>11046</v>
      </c>
      <c r="T6840" s="10" t="s">
        <v>16718</v>
      </c>
    </row>
    <row r="6841" spans="1:20" s="1" customFormat="1" ht="25.5" x14ac:dyDescent="0.2">
      <c r="A6841" s="10" t="s">
        <v>9139</v>
      </c>
      <c r="B6841" s="6" t="str">
        <f t="shared" si="852"/>
        <v>A</v>
      </c>
      <c r="C6841" s="10" t="s">
        <v>8574</v>
      </c>
      <c r="D6841" s="6"/>
      <c r="E6841" s="10" t="s">
        <v>13231</v>
      </c>
      <c r="F6841" s="10" t="s">
        <v>13232</v>
      </c>
      <c r="G6841" s="6"/>
      <c r="H6841" s="6"/>
      <c r="I6841" s="6"/>
      <c r="J6841" s="6" t="str">
        <f t="shared" si="850"/>
        <v>2003-A-57</v>
      </c>
      <c r="K6841" s="6" t="str">
        <f t="shared" si="853"/>
        <v>2003-A-57</v>
      </c>
      <c r="L6841" s="10" t="s">
        <v>15207</v>
      </c>
      <c r="M6841" s="6"/>
      <c r="N6841" s="10" t="s">
        <v>16708</v>
      </c>
      <c r="O6841" s="10" t="s">
        <v>8099</v>
      </c>
      <c r="P6841" s="6" t="str">
        <f t="shared" si="851"/>
        <v>W. Mico Antoine</v>
      </c>
      <c r="Q6841" s="10" t="s">
        <v>16719</v>
      </c>
      <c r="R6841" s="10" t="s">
        <v>18</v>
      </c>
      <c r="S6841" s="10" t="s">
        <v>11046</v>
      </c>
      <c r="T6841" s="10" t="s">
        <v>16720</v>
      </c>
    </row>
    <row r="6842" spans="1:20" s="1" customFormat="1" ht="25.5" x14ac:dyDescent="0.2">
      <c r="A6842" s="10" t="s">
        <v>9139</v>
      </c>
      <c r="B6842" s="6" t="str">
        <f t="shared" si="852"/>
        <v>A</v>
      </c>
      <c r="C6842" s="10" t="s">
        <v>8620</v>
      </c>
      <c r="D6842" s="6"/>
      <c r="E6842" s="10" t="s">
        <v>13231</v>
      </c>
      <c r="F6842" s="10" t="s">
        <v>13232</v>
      </c>
      <c r="G6842" s="6"/>
      <c r="H6842" s="6"/>
      <c r="I6842" s="6"/>
      <c r="J6842" s="6" t="str">
        <f t="shared" si="850"/>
        <v>2003-A-58</v>
      </c>
      <c r="K6842" s="6" t="str">
        <f t="shared" si="853"/>
        <v>2003-A-58</v>
      </c>
      <c r="L6842" s="10" t="s">
        <v>15207</v>
      </c>
      <c r="M6842" s="6"/>
      <c r="N6842" s="10" t="s">
        <v>16708</v>
      </c>
      <c r="O6842" s="10" t="s">
        <v>8099</v>
      </c>
      <c r="P6842" s="6" t="str">
        <f t="shared" si="851"/>
        <v>W. Mico Antoine</v>
      </c>
      <c r="Q6842" s="10" t="s">
        <v>15528</v>
      </c>
      <c r="R6842" s="10" t="s">
        <v>18</v>
      </c>
      <c r="S6842" s="10" t="s">
        <v>11046</v>
      </c>
      <c r="T6842" s="10" t="s">
        <v>16721</v>
      </c>
    </row>
    <row r="6843" spans="1:20" s="1" customFormat="1" ht="25.5" x14ac:dyDescent="0.2">
      <c r="A6843" s="10" t="s">
        <v>9139</v>
      </c>
      <c r="B6843" s="6" t="str">
        <f t="shared" si="852"/>
        <v>A</v>
      </c>
      <c r="C6843" s="10" t="s">
        <v>8575</v>
      </c>
      <c r="D6843" s="6"/>
      <c r="E6843" s="10" t="s">
        <v>13231</v>
      </c>
      <c r="F6843" s="10" t="s">
        <v>13232</v>
      </c>
      <c r="G6843" s="6"/>
      <c r="H6843" s="6"/>
      <c r="I6843" s="6"/>
      <c r="J6843" s="6" t="str">
        <f t="shared" si="850"/>
        <v>2003-A-59</v>
      </c>
      <c r="K6843" s="6" t="str">
        <f t="shared" si="853"/>
        <v>2003-A-59</v>
      </c>
      <c r="L6843" s="10" t="s">
        <v>15207</v>
      </c>
      <c r="M6843" s="6"/>
      <c r="N6843" s="10" t="s">
        <v>16708</v>
      </c>
      <c r="O6843" s="10" t="s">
        <v>8099</v>
      </c>
      <c r="P6843" s="6" t="str">
        <f t="shared" ref="P6843:P6874" si="854">CONCATENATE(E6843,F6843)</f>
        <v>W. Mico Antoine</v>
      </c>
      <c r="Q6843" s="10" t="s">
        <v>16722</v>
      </c>
      <c r="R6843" s="10" t="s">
        <v>18</v>
      </c>
      <c r="S6843" s="10" t="s">
        <v>11046</v>
      </c>
      <c r="T6843" s="10" t="s">
        <v>16723</v>
      </c>
    </row>
    <row r="6844" spans="1:20" s="1" customFormat="1" ht="25.5" x14ac:dyDescent="0.2">
      <c r="A6844" s="10" t="s">
        <v>9139</v>
      </c>
      <c r="B6844" s="6" t="str">
        <f t="shared" si="852"/>
        <v>A</v>
      </c>
      <c r="C6844" s="10" t="s">
        <v>8444</v>
      </c>
      <c r="D6844" s="6"/>
      <c r="E6844" s="10" t="s">
        <v>13231</v>
      </c>
      <c r="F6844" s="10" t="s">
        <v>13232</v>
      </c>
      <c r="G6844" s="6"/>
      <c r="H6844" s="6"/>
      <c r="I6844" s="6"/>
      <c r="J6844" s="6" t="str">
        <f t="shared" si="850"/>
        <v>2003-A-60</v>
      </c>
      <c r="K6844" s="6" t="str">
        <f t="shared" si="853"/>
        <v>2003-A-60</v>
      </c>
      <c r="L6844" s="10" t="s">
        <v>15207</v>
      </c>
      <c r="M6844" s="6"/>
      <c r="N6844" s="10" t="s">
        <v>16708</v>
      </c>
      <c r="O6844" s="10" t="s">
        <v>8318</v>
      </c>
      <c r="P6844" s="6" t="str">
        <f t="shared" si="854"/>
        <v>W. Mico Antoine</v>
      </c>
      <c r="Q6844" s="10" t="s">
        <v>15218</v>
      </c>
      <c r="R6844" s="10" t="s">
        <v>18</v>
      </c>
      <c r="S6844" s="10" t="s">
        <v>16724</v>
      </c>
      <c r="T6844" s="10" t="s">
        <v>16725</v>
      </c>
    </row>
    <row r="6845" spans="1:20" s="1" customFormat="1" x14ac:dyDescent="0.2">
      <c r="A6845" s="10" t="s">
        <v>9139</v>
      </c>
      <c r="B6845" s="6" t="str">
        <f t="shared" si="852"/>
        <v>A</v>
      </c>
      <c r="C6845" s="10" t="s">
        <v>8370</v>
      </c>
      <c r="D6845" s="6"/>
      <c r="E6845" s="10" t="s">
        <v>13231</v>
      </c>
      <c r="F6845" s="10" t="s">
        <v>13232</v>
      </c>
      <c r="G6845" s="6"/>
      <c r="H6845" s="6"/>
      <c r="I6845" s="6"/>
      <c r="J6845" s="6" t="str">
        <f t="shared" si="850"/>
        <v>2003-A-61</v>
      </c>
      <c r="K6845" s="6" t="str">
        <f t="shared" si="853"/>
        <v>2003-A-61</v>
      </c>
      <c r="L6845" s="10" t="s">
        <v>15207</v>
      </c>
      <c r="M6845" s="6"/>
      <c r="N6845" s="10" t="s">
        <v>16708</v>
      </c>
      <c r="O6845" s="10" t="s">
        <v>8318</v>
      </c>
      <c r="P6845" s="6" t="str">
        <f t="shared" si="854"/>
        <v>W. Mico Antoine</v>
      </c>
      <c r="Q6845" s="10" t="s">
        <v>16726</v>
      </c>
      <c r="R6845" s="10" t="s">
        <v>18</v>
      </c>
      <c r="S6845" s="10" t="s">
        <v>317</v>
      </c>
      <c r="T6845" s="10" t="s">
        <v>16727</v>
      </c>
    </row>
    <row r="6846" spans="1:20" s="1" customFormat="1" ht="25.5" x14ac:dyDescent="0.2">
      <c r="A6846" s="10" t="s">
        <v>9139</v>
      </c>
      <c r="B6846" s="6" t="str">
        <f t="shared" si="852"/>
        <v>A</v>
      </c>
      <c r="C6846" s="10" t="s">
        <v>8621</v>
      </c>
      <c r="D6846" s="6"/>
      <c r="E6846" s="10" t="s">
        <v>13231</v>
      </c>
      <c r="F6846" s="10" t="s">
        <v>13232</v>
      </c>
      <c r="G6846" s="6"/>
      <c r="H6846" s="6"/>
      <c r="I6846" s="6"/>
      <c r="J6846" s="6" t="str">
        <f t="shared" si="850"/>
        <v>2003-A-62</v>
      </c>
      <c r="K6846" s="6" t="str">
        <f t="shared" si="853"/>
        <v>2003-A-62</v>
      </c>
      <c r="L6846" s="10" t="s">
        <v>15207</v>
      </c>
      <c r="M6846" s="6"/>
      <c r="N6846" s="10" t="s">
        <v>16708</v>
      </c>
      <c r="O6846" s="10" t="s">
        <v>8318</v>
      </c>
      <c r="P6846" s="6" t="str">
        <f t="shared" si="854"/>
        <v>W. Mico Antoine</v>
      </c>
      <c r="Q6846" s="10" t="s">
        <v>16705</v>
      </c>
      <c r="R6846" s="10" t="s">
        <v>18</v>
      </c>
      <c r="S6846" s="10" t="s">
        <v>16706</v>
      </c>
      <c r="T6846" s="10" t="s">
        <v>16728</v>
      </c>
    </row>
    <row r="6847" spans="1:20" s="1" customFormat="1" x14ac:dyDescent="0.2">
      <c r="A6847" s="10" t="s">
        <v>9139</v>
      </c>
      <c r="B6847" s="6" t="str">
        <f t="shared" si="852"/>
        <v>A</v>
      </c>
      <c r="C6847" s="10" t="s">
        <v>8663</v>
      </c>
      <c r="D6847" s="6"/>
      <c r="E6847" s="10" t="s">
        <v>13231</v>
      </c>
      <c r="F6847" s="10" t="s">
        <v>13232</v>
      </c>
      <c r="G6847" s="6"/>
      <c r="H6847" s="6"/>
      <c r="I6847" s="6"/>
      <c r="J6847" s="6" t="str">
        <f t="shared" si="850"/>
        <v>2003-A-63</v>
      </c>
      <c r="K6847" s="6" t="str">
        <f t="shared" si="853"/>
        <v>2003-A-63</v>
      </c>
      <c r="L6847" s="10" t="s">
        <v>15207</v>
      </c>
      <c r="M6847" s="6"/>
      <c r="N6847" s="10" t="s">
        <v>16708</v>
      </c>
      <c r="O6847" s="10" t="s">
        <v>8252</v>
      </c>
      <c r="P6847" s="6" t="str">
        <f t="shared" si="854"/>
        <v>W. Mico Antoine</v>
      </c>
      <c r="Q6847" s="10" t="s">
        <v>15224</v>
      </c>
      <c r="R6847" s="10" t="s">
        <v>18</v>
      </c>
      <c r="S6847" s="10" t="s">
        <v>25</v>
      </c>
      <c r="T6847" s="10" t="s">
        <v>16729</v>
      </c>
    </row>
    <row r="6848" spans="1:20" s="1" customFormat="1" ht="25.5" x14ac:dyDescent="0.2">
      <c r="A6848" s="10" t="s">
        <v>9139</v>
      </c>
      <c r="B6848" s="6" t="str">
        <f t="shared" si="852"/>
        <v>A</v>
      </c>
      <c r="C6848" s="10" t="s">
        <v>8176</v>
      </c>
      <c r="D6848" s="6"/>
      <c r="E6848" s="10" t="s">
        <v>13231</v>
      </c>
      <c r="F6848" s="10" t="s">
        <v>13232</v>
      </c>
      <c r="G6848" s="6"/>
      <c r="H6848" s="6"/>
      <c r="I6848" s="6"/>
      <c r="J6848" s="6" t="str">
        <f t="shared" si="850"/>
        <v>2003-A-64</v>
      </c>
      <c r="K6848" s="6" t="str">
        <f t="shared" si="853"/>
        <v>2003-A-64</v>
      </c>
      <c r="L6848" s="10" t="s">
        <v>15207</v>
      </c>
      <c r="M6848" s="6"/>
      <c r="N6848" s="10" t="s">
        <v>16708</v>
      </c>
      <c r="O6848" s="10" t="s">
        <v>8252</v>
      </c>
      <c r="P6848" s="6" t="str">
        <f t="shared" si="854"/>
        <v>W. Mico Antoine</v>
      </c>
      <c r="Q6848" s="10" t="s">
        <v>16730</v>
      </c>
      <c r="R6848" s="10" t="s">
        <v>18</v>
      </c>
      <c r="S6848" s="10" t="s">
        <v>317</v>
      </c>
      <c r="T6848" s="10" t="s">
        <v>16731</v>
      </c>
    </row>
    <row r="6849" spans="1:20" s="1" customFormat="1" ht="25.5" x14ac:dyDescent="0.2">
      <c r="A6849" s="10" t="s">
        <v>9139</v>
      </c>
      <c r="B6849" s="6" t="str">
        <f t="shared" si="852"/>
        <v>A</v>
      </c>
      <c r="C6849" s="10" t="s">
        <v>8101</v>
      </c>
      <c r="D6849" s="6"/>
      <c r="E6849" s="10" t="s">
        <v>5890</v>
      </c>
      <c r="F6849" s="10" t="s">
        <v>12474</v>
      </c>
      <c r="G6849" s="6"/>
      <c r="H6849" s="6"/>
      <c r="I6849" s="6"/>
      <c r="J6849" s="6" t="str">
        <f t="shared" si="850"/>
        <v>2003-A-65</v>
      </c>
      <c r="K6849" s="6" t="str">
        <f t="shared" si="853"/>
        <v>2003-A-65</v>
      </c>
      <c r="L6849" s="10" t="s">
        <v>319</v>
      </c>
      <c r="M6849" s="10" t="s">
        <v>8478</v>
      </c>
      <c r="N6849" s="10" t="s">
        <v>8241</v>
      </c>
      <c r="O6849" s="10" t="s">
        <v>8494</v>
      </c>
      <c r="P6849" s="6" t="str">
        <f t="shared" si="854"/>
        <v>David Aggersberg</v>
      </c>
      <c r="Q6849" s="10" t="s">
        <v>12475</v>
      </c>
      <c r="R6849" s="10" t="s">
        <v>186</v>
      </c>
      <c r="S6849" s="10" t="s">
        <v>56</v>
      </c>
      <c r="T6849" s="10" t="s">
        <v>16732</v>
      </c>
    </row>
    <row r="6850" spans="1:20" s="1" customFormat="1" ht="25.5" x14ac:dyDescent="0.2">
      <c r="A6850" s="10" t="s">
        <v>9139</v>
      </c>
      <c r="B6850" s="6" t="str">
        <f t="shared" si="852"/>
        <v>B</v>
      </c>
      <c r="C6850" s="10" t="s">
        <v>8241</v>
      </c>
      <c r="D6850" s="6"/>
      <c r="E6850" s="10" t="s">
        <v>6830</v>
      </c>
      <c r="F6850" s="10" t="s">
        <v>5668</v>
      </c>
      <c r="G6850" s="6"/>
      <c r="H6850" s="6"/>
      <c r="I6850" s="6"/>
      <c r="J6850" s="6" t="str">
        <f t="shared" si="850"/>
        <v>2003-B-1</v>
      </c>
      <c r="K6850" s="6" t="str">
        <f t="shared" si="853"/>
        <v>2003-B-1</v>
      </c>
      <c r="L6850" s="10" t="s">
        <v>6720</v>
      </c>
      <c r="M6850" s="10" t="s">
        <v>8656</v>
      </c>
      <c r="N6850" s="10" t="s">
        <v>8566</v>
      </c>
      <c r="O6850" s="10" t="s">
        <v>8267</v>
      </c>
      <c r="P6850" s="6" t="str">
        <f t="shared" si="854"/>
        <v>A. L. A. Bonbernard</v>
      </c>
      <c r="Q6850" s="10" t="s">
        <v>16733</v>
      </c>
      <c r="R6850" s="10" t="s">
        <v>18</v>
      </c>
      <c r="S6850" s="10" t="s">
        <v>4451</v>
      </c>
      <c r="T6850" s="10" t="s">
        <v>16734</v>
      </c>
    </row>
    <row r="6851" spans="1:20" s="1" customFormat="1" ht="25.5" x14ac:dyDescent="0.2">
      <c r="A6851" s="10" t="s">
        <v>9139</v>
      </c>
      <c r="B6851" s="6" t="str">
        <f t="shared" si="852"/>
        <v>B</v>
      </c>
      <c r="C6851" s="10" t="s">
        <v>8273</v>
      </c>
      <c r="D6851" s="6"/>
      <c r="E6851" s="10" t="s">
        <v>16735</v>
      </c>
      <c r="F6851" s="10" t="s">
        <v>66</v>
      </c>
      <c r="G6851" s="6"/>
      <c r="H6851" s="6"/>
      <c r="I6851" s="6"/>
      <c r="J6851" s="6" t="str">
        <f t="shared" ref="J6851:J6914" si="855">CONCATENATE(A6851,"-",B6851,"-",C6851,D6851)</f>
        <v>2003-B-2</v>
      </c>
      <c r="K6851" s="6" t="str">
        <f t="shared" si="853"/>
        <v>2003-B-2</v>
      </c>
      <c r="L6851" s="10" t="s">
        <v>319</v>
      </c>
      <c r="M6851" s="10" t="s">
        <v>8478</v>
      </c>
      <c r="N6851" s="10" t="s">
        <v>8252</v>
      </c>
      <c r="O6851" s="10" t="s">
        <v>8132</v>
      </c>
      <c r="P6851" s="6" t="str">
        <f t="shared" si="854"/>
        <v>C. C. E. Brown</v>
      </c>
      <c r="Q6851" s="10" t="s">
        <v>16736</v>
      </c>
      <c r="R6851" s="10" t="s">
        <v>18</v>
      </c>
      <c r="S6851" s="10" t="s">
        <v>16737</v>
      </c>
      <c r="T6851" s="10" t="s">
        <v>16738</v>
      </c>
    </row>
    <row r="6852" spans="1:20" s="1" customFormat="1" ht="25.5" x14ac:dyDescent="0.2">
      <c r="A6852" s="10" t="s">
        <v>9139</v>
      </c>
      <c r="B6852" s="6" t="str">
        <f t="shared" si="852"/>
        <v>C</v>
      </c>
      <c r="C6852" s="10" t="s">
        <v>8241</v>
      </c>
      <c r="D6852" s="6"/>
      <c r="E6852" s="10" t="s">
        <v>10529</v>
      </c>
      <c r="F6852" s="10" t="s">
        <v>16739</v>
      </c>
      <c r="G6852" s="6"/>
      <c r="H6852" s="6"/>
      <c r="I6852" s="6"/>
      <c r="J6852" s="6" t="str">
        <f t="shared" si="855"/>
        <v>2003-C-1</v>
      </c>
      <c r="K6852" s="6" t="str">
        <f t="shared" si="853"/>
        <v>2003-C-1</v>
      </c>
      <c r="L6852" s="10" t="s">
        <v>6720</v>
      </c>
      <c r="M6852" s="10" t="s">
        <v>8656</v>
      </c>
      <c r="N6852" s="10" t="s">
        <v>8477</v>
      </c>
      <c r="O6852" s="10" t="s">
        <v>8089</v>
      </c>
      <c r="P6852" s="6" t="str">
        <f t="shared" si="854"/>
        <v>Dave Chetty</v>
      </c>
      <c r="Q6852" s="10" t="s">
        <v>16740</v>
      </c>
      <c r="R6852" s="10" t="s">
        <v>186</v>
      </c>
      <c r="S6852" s="10" t="s">
        <v>611</v>
      </c>
      <c r="T6852" s="10" t="s">
        <v>16741</v>
      </c>
    </row>
    <row r="6853" spans="1:20" s="1" customFormat="1" ht="25.5" x14ac:dyDescent="0.2">
      <c r="A6853" s="10" t="s">
        <v>9139</v>
      </c>
      <c r="B6853" s="6" t="str">
        <f t="shared" si="852"/>
        <v>D</v>
      </c>
      <c r="C6853" s="10" t="s">
        <v>8241</v>
      </c>
      <c r="D6853" s="6"/>
      <c r="E6853" s="10" t="s">
        <v>3776</v>
      </c>
      <c r="F6853" s="10" t="s">
        <v>16513</v>
      </c>
      <c r="G6853" s="6"/>
      <c r="H6853" s="6"/>
      <c r="I6853" s="6"/>
      <c r="J6853" s="6" t="str">
        <f t="shared" si="855"/>
        <v>2003-D-1</v>
      </c>
      <c r="K6853" s="6" t="str">
        <f t="shared" si="853"/>
        <v>2003-D-1</v>
      </c>
      <c r="L6853" s="10" t="s">
        <v>4766</v>
      </c>
      <c r="M6853" s="10" t="s">
        <v>8669</v>
      </c>
      <c r="N6853" s="10" t="s">
        <v>8440</v>
      </c>
      <c r="O6853" s="10" t="s">
        <v>9991</v>
      </c>
      <c r="P6853" s="6" t="str">
        <f t="shared" si="854"/>
        <v>John Dickson</v>
      </c>
      <c r="Q6853" s="10" t="s">
        <v>16742</v>
      </c>
      <c r="R6853" s="10" t="s">
        <v>18</v>
      </c>
      <c r="S6853" s="10" t="s">
        <v>10710</v>
      </c>
      <c r="T6853" s="10" t="s">
        <v>16743</v>
      </c>
    </row>
    <row r="6854" spans="1:20" s="1" customFormat="1" ht="38.25" x14ac:dyDescent="0.2">
      <c r="A6854" s="10" t="s">
        <v>9139</v>
      </c>
      <c r="B6854" s="6" t="str">
        <f t="shared" si="852"/>
        <v>F</v>
      </c>
      <c r="C6854" s="10" t="s">
        <v>8241</v>
      </c>
      <c r="D6854" s="6"/>
      <c r="E6854" s="10" t="s">
        <v>6842</v>
      </c>
      <c r="F6854" s="10" t="s">
        <v>6843</v>
      </c>
      <c r="G6854" s="6"/>
      <c r="H6854" s="6"/>
      <c r="I6854" s="6"/>
      <c r="J6854" s="6" t="str">
        <f t="shared" si="855"/>
        <v>2003-F-1</v>
      </c>
      <c r="K6854" s="6" t="str">
        <f t="shared" si="853"/>
        <v>2003-F-1</v>
      </c>
      <c r="L6854" s="10" t="s">
        <v>6720</v>
      </c>
      <c r="M6854" s="10" t="s">
        <v>8656</v>
      </c>
      <c r="N6854" s="10" t="s">
        <v>8477</v>
      </c>
      <c r="O6854" s="10" t="s">
        <v>9290</v>
      </c>
      <c r="P6854" s="6" t="str">
        <f t="shared" si="854"/>
        <v>Keith Fitton</v>
      </c>
      <c r="Q6854" s="10" t="s">
        <v>16744</v>
      </c>
      <c r="R6854" s="10" t="s">
        <v>3486</v>
      </c>
      <c r="S6854" s="10" t="s">
        <v>3302</v>
      </c>
      <c r="T6854" s="10" t="s">
        <v>16745</v>
      </c>
    </row>
    <row r="6855" spans="1:20" s="1" customFormat="1" x14ac:dyDescent="0.2">
      <c r="A6855" s="10" t="s">
        <v>9139</v>
      </c>
      <c r="B6855" s="6" t="str">
        <f t="shared" si="852"/>
        <v>F</v>
      </c>
      <c r="C6855" s="10" t="s">
        <v>8273</v>
      </c>
      <c r="D6855" s="6"/>
      <c r="E6855" s="10" t="s">
        <v>6842</v>
      </c>
      <c r="F6855" s="10" t="s">
        <v>6843</v>
      </c>
      <c r="G6855" s="6"/>
      <c r="H6855" s="6"/>
      <c r="I6855" s="6"/>
      <c r="J6855" s="6" t="str">
        <f t="shared" si="855"/>
        <v>2003-F-2</v>
      </c>
      <c r="K6855" s="6" t="str">
        <f t="shared" si="853"/>
        <v>2003-F-2</v>
      </c>
      <c r="L6855" s="10" t="s">
        <v>6720</v>
      </c>
      <c r="M6855" s="10" t="s">
        <v>8656</v>
      </c>
      <c r="N6855" s="10" t="s">
        <v>8477</v>
      </c>
      <c r="O6855" s="10" t="s">
        <v>8096</v>
      </c>
      <c r="P6855" s="6" t="str">
        <f t="shared" si="854"/>
        <v>Keith Fitton</v>
      </c>
      <c r="Q6855" s="10" t="s">
        <v>16746</v>
      </c>
      <c r="R6855" s="10" t="s">
        <v>186</v>
      </c>
      <c r="S6855" s="10" t="s">
        <v>4451</v>
      </c>
      <c r="T6855" s="10" t="s">
        <v>16747</v>
      </c>
    </row>
    <row r="6856" spans="1:20" s="1" customFormat="1" ht="25.5" x14ac:dyDescent="0.2">
      <c r="A6856" s="10" t="s">
        <v>9139</v>
      </c>
      <c r="B6856" s="6" t="str">
        <f t="shared" si="852"/>
        <v>F</v>
      </c>
      <c r="C6856" s="10" t="s">
        <v>8326</v>
      </c>
      <c r="D6856" s="6"/>
      <c r="E6856" s="10" t="s">
        <v>6842</v>
      </c>
      <c r="F6856" s="10" t="s">
        <v>6843</v>
      </c>
      <c r="G6856" s="6"/>
      <c r="H6856" s="6"/>
      <c r="I6856" s="6"/>
      <c r="J6856" s="6" t="str">
        <f t="shared" si="855"/>
        <v>2003-F-3</v>
      </c>
      <c r="K6856" s="6" t="str">
        <f t="shared" si="853"/>
        <v>2003-F-3</v>
      </c>
      <c r="L6856" s="10" t="s">
        <v>6720</v>
      </c>
      <c r="M6856" s="10" t="s">
        <v>8656</v>
      </c>
      <c r="N6856" s="10" t="s">
        <v>8477</v>
      </c>
      <c r="O6856" s="10" t="s">
        <v>9326</v>
      </c>
      <c r="P6856" s="6" t="str">
        <f t="shared" si="854"/>
        <v>Keith Fitton</v>
      </c>
      <c r="Q6856" s="10" t="s">
        <v>16748</v>
      </c>
      <c r="R6856" s="10" t="s">
        <v>186</v>
      </c>
      <c r="S6856" s="10" t="s">
        <v>5858</v>
      </c>
      <c r="T6856" s="10" t="s">
        <v>16749</v>
      </c>
    </row>
    <row r="6857" spans="1:20" s="1" customFormat="1" x14ac:dyDescent="0.2">
      <c r="A6857" s="10" t="s">
        <v>9139</v>
      </c>
      <c r="B6857" s="6" t="str">
        <f t="shared" si="852"/>
        <v>F</v>
      </c>
      <c r="C6857" s="10" t="s">
        <v>8099</v>
      </c>
      <c r="D6857" s="6"/>
      <c r="E6857" s="10" t="s">
        <v>6842</v>
      </c>
      <c r="F6857" s="10" t="s">
        <v>6843</v>
      </c>
      <c r="G6857" s="6"/>
      <c r="H6857" s="6"/>
      <c r="I6857" s="6"/>
      <c r="J6857" s="6" t="str">
        <f t="shared" si="855"/>
        <v>2003-F-4</v>
      </c>
      <c r="K6857" s="6" t="str">
        <f t="shared" si="853"/>
        <v>2003-F-4</v>
      </c>
      <c r="L6857" s="10" t="s">
        <v>6720</v>
      </c>
      <c r="M6857" s="10" t="s">
        <v>8656</v>
      </c>
      <c r="N6857" s="10" t="s">
        <v>8566</v>
      </c>
      <c r="O6857" s="10" t="s">
        <v>8268</v>
      </c>
      <c r="P6857" s="6" t="str">
        <f t="shared" si="854"/>
        <v>Keith Fitton</v>
      </c>
      <c r="Q6857" s="10" t="s">
        <v>16750</v>
      </c>
      <c r="R6857" s="10" t="s">
        <v>186</v>
      </c>
      <c r="S6857" s="10" t="s">
        <v>10816</v>
      </c>
      <c r="T6857" s="10" t="s">
        <v>16751</v>
      </c>
    </row>
    <row r="6858" spans="1:20" s="1" customFormat="1" ht="25.5" x14ac:dyDescent="0.2">
      <c r="A6858" s="10" t="s">
        <v>9139</v>
      </c>
      <c r="B6858" s="6" t="str">
        <f t="shared" si="852"/>
        <v>F</v>
      </c>
      <c r="C6858" s="10" t="s">
        <v>8318</v>
      </c>
      <c r="D6858" s="6"/>
      <c r="E6858" s="10" t="s">
        <v>6842</v>
      </c>
      <c r="F6858" s="10" t="s">
        <v>6843</v>
      </c>
      <c r="G6858" s="6"/>
      <c r="H6858" s="6"/>
      <c r="I6858" s="6"/>
      <c r="J6858" s="6" t="str">
        <f t="shared" si="855"/>
        <v>2003-F-5</v>
      </c>
      <c r="K6858" s="6" t="str">
        <f t="shared" si="853"/>
        <v>2003-F-5</v>
      </c>
      <c r="L6858" s="10" t="s">
        <v>6720</v>
      </c>
      <c r="M6858" s="10" t="s">
        <v>8656</v>
      </c>
      <c r="N6858" s="10" t="s">
        <v>8566</v>
      </c>
      <c r="O6858" s="10" t="s">
        <v>8268</v>
      </c>
      <c r="P6858" s="6" t="str">
        <f t="shared" si="854"/>
        <v>Keith Fitton</v>
      </c>
      <c r="Q6858" s="10" t="s">
        <v>16752</v>
      </c>
      <c r="R6858" s="10" t="s">
        <v>5472</v>
      </c>
      <c r="S6858" s="10" t="s">
        <v>25</v>
      </c>
      <c r="T6858" s="10" t="s">
        <v>16753</v>
      </c>
    </row>
    <row r="6859" spans="1:20" s="1" customFormat="1" x14ac:dyDescent="0.2">
      <c r="A6859" s="10" t="s">
        <v>9139</v>
      </c>
      <c r="B6859" s="6" t="str">
        <f t="shared" si="852"/>
        <v>F</v>
      </c>
      <c r="C6859" s="10" t="s">
        <v>8252</v>
      </c>
      <c r="D6859" s="6"/>
      <c r="E6859" s="10" t="s">
        <v>6842</v>
      </c>
      <c r="F6859" s="10" t="s">
        <v>6843</v>
      </c>
      <c r="G6859" s="6"/>
      <c r="H6859" s="6"/>
      <c r="I6859" s="6"/>
      <c r="J6859" s="6" t="str">
        <f t="shared" si="855"/>
        <v>2003-F-6</v>
      </c>
      <c r="K6859" s="6" t="str">
        <f t="shared" si="853"/>
        <v>2003-F-6</v>
      </c>
      <c r="L6859" s="10" t="s">
        <v>6720</v>
      </c>
      <c r="M6859" s="10" t="s">
        <v>8656</v>
      </c>
      <c r="N6859" s="10" t="s">
        <v>8566</v>
      </c>
      <c r="O6859" s="10" t="s">
        <v>8523</v>
      </c>
      <c r="P6859" s="6" t="str">
        <f t="shared" si="854"/>
        <v>Keith Fitton</v>
      </c>
      <c r="Q6859" s="10" t="s">
        <v>16754</v>
      </c>
      <c r="R6859" s="10" t="s">
        <v>18</v>
      </c>
      <c r="S6859" s="10" t="s">
        <v>16520</v>
      </c>
      <c r="T6859" s="10" t="s">
        <v>16755</v>
      </c>
    </row>
    <row r="6860" spans="1:20" s="1" customFormat="1" ht="25.5" x14ac:dyDescent="0.2">
      <c r="A6860" s="10" t="s">
        <v>9139</v>
      </c>
      <c r="B6860" s="6" t="str">
        <f t="shared" si="852"/>
        <v>F</v>
      </c>
      <c r="C6860" s="10" t="s">
        <v>8096</v>
      </c>
      <c r="D6860" s="6"/>
      <c r="E6860" s="10" t="s">
        <v>6842</v>
      </c>
      <c r="F6860" s="10" t="s">
        <v>6843</v>
      </c>
      <c r="G6860" s="6"/>
      <c r="H6860" s="6"/>
      <c r="I6860" s="6"/>
      <c r="J6860" s="6" t="str">
        <f t="shared" si="855"/>
        <v>2003-F-7</v>
      </c>
      <c r="K6860" s="6" t="str">
        <f t="shared" si="853"/>
        <v>2003-F-7</v>
      </c>
      <c r="L6860" s="10" t="s">
        <v>4766</v>
      </c>
      <c r="M6860" s="10" t="s">
        <v>8669</v>
      </c>
      <c r="N6860" s="10" t="s">
        <v>8180</v>
      </c>
      <c r="O6860" s="10" t="s">
        <v>9992</v>
      </c>
      <c r="P6860" s="6" t="str">
        <f t="shared" si="854"/>
        <v>Keith Fitton</v>
      </c>
      <c r="Q6860" s="10" t="s">
        <v>16756</v>
      </c>
      <c r="R6860" s="10" t="s">
        <v>186</v>
      </c>
      <c r="S6860" s="10" t="s">
        <v>5202</v>
      </c>
      <c r="T6860" s="10" t="s">
        <v>16757</v>
      </c>
    </row>
    <row r="6861" spans="1:20" s="1" customFormat="1" ht="38.25" x14ac:dyDescent="0.2">
      <c r="A6861" s="10" t="s">
        <v>9139</v>
      </c>
      <c r="B6861" s="6" t="str">
        <f t="shared" si="852"/>
        <v>F</v>
      </c>
      <c r="C6861" s="10" t="s">
        <v>8097</v>
      </c>
      <c r="D6861" s="6"/>
      <c r="E6861" s="10" t="s">
        <v>4737</v>
      </c>
      <c r="F6861" s="10" t="s">
        <v>13083</v>
      </c>
      <c r="G6861" s="6"/>
      <c r="H6861" s="6"/>
      <c r="I6861" s="6"/>
      <c r="J6861" s="6" t="str">
        <f t="shared" si="855"/>
        <v>2003-F-8</v>
      </c>
      <c r="K6861" s="6" t="str">
        <f t="shared" si="853"/>
        <v>2003-F-8</v>
      </c>
      <c r="L6861" s="10" t="s">
        <v>531</v>
      </c>
      <c r="M6861" s="10" t="s">
        <v>8494</v>
      </c>
      <c r="N6861" s="10" t="s">
        <v>9993</v>
      </c>
      <c r="O6861" s="10" t="s">
        <v>8396</v>
      </c>
      <c r="P6861" s="6" t="str">
        <f t="shared" si="854"/>
        <v>Peter Fernbank</v>
      </c>
      <c r="Q6861" s="10" t="s">
        <v>16758</v>
      </c>
      <c r="R6861" s="10" t="s">
        <v>186</v>
      </c>
      <c r="S6861" s="10" t="s">
        <v>1717</v>
      </c>
      <c r="T6861" s="10" t="s">
        <v>16759</v>
      </c>
    </row>
    <row r="6862" spans="1:20" s="1" customFormat="1" ht="76.5" x14ac:dyDescent="0.2">
      <c r="A6862" s="10" t="s">
        <v>9139</v>
      </c>
      <c r="B6862" s="6" t="str">
        <f t="shared" si="852"/>
        <v>F</v>
      </c>
      <c r="C6862" s="10" t="s">
        <v>8330</v>
      </c>
      <c r="D6862" s="6"/>
      <c r="E6862" s="10" t="s">
        <v>16760</v>
      </c>
      <c r="F6862" s="10" t="s">
        <v>6843</v>
      </c>
      <c r="G6862" s="6"/>
      <c r="H6862" s="6"/>
      <c r="I6862" s="6"/>
      <c r="J6862" s="6" t="str">
        <f t="shared" si="855"/>
        <v>2003-F-9</v>
      </c>
      <c r="K6862" s="6" t="str">
        <f t="shared" si="853"/>
        <v>2003-F-9</v>
      </c>
      <c r="L6862" s="10" t="s">
        <v>16761</v>
      </c>
      <c r="M6862" s="10" t="s">
        <v>8099</v>
      </c>
      <c r="N6862" s="6"/>
      <c r="O6862" s="10" t="s">
        <v>9994</v>
      </c>
      <c r="P6862" s="6" t="str">
        <f t="shared" si="854"/>
        <v>Keith B. Fitton</v>
      </c>
      <c r="Q6862" s="10" t="s">
        <v>16200</v>
      </c>
      <c r="R6862" s="10" t="s">
        <v>186</v>
      </c>
      <c r="S6862" s="10" t="s">
        <v>16762</v>
      </c>
      <c r="T6862" s="10" t="s">
        <v>16763</v>
      </c>
    </row>
    <row r="6863" spans="1:20" s="1" customFormat="1" ht="25.5" x14ac:dyDescent="0.2">
      <c r="A6863" s="10" t="s">
        <v>9139</v>
      </c>
      <c r="B6863" s="6" t="str">
        <f t="shared" si="852"/>
        <v>G</v>
      </c>
      <c r="C6863" s="10" t="s">
        <v>8241</v>
      </c>
      <c r="D6863" s="6"/>
      <c r="E6863" s="10" t="s">
        <v>10676</v>
      </c>
      <c r="F6863" s="10" t="s">
        <v>10677</v>
      </c>
      <c r="G6863" s="6"/>
      <c r="H6863" s="6"/>
      <c r="I6863" s="6"/>
      <c r="J6863" s="6" t="str">
        <f t="shared" si="855"/>
        <v>2003-G-1</v>
      </c>
      <c r="K6863" s="6" t="str">
        <f t="shared" si="853"/>
        <v>2003-G-1</v>
      </c>
      <c r="L6863" s="10" t="s">
        <v>6720</v>
      </c>
      <c r="M6863" s="10" t="s">
        <v>8656</v>
      </c>
      <c r="N6863" s="10" t="s">
        <v>8566</v>
      </c>
      <c r="O6863" s="10" t="s">
        <v>8268</v>
      </c>
      <c r="P6863" s="6" t="str">
        <f t="shared" si="854"/>
        <v>Joh Groenewald</v>
      </c>
      <c r="Q6863" s="10" t="s">
        <v>16764</v>
      </c>
      <c r="R6863" s="10" t="s">
        <v>18</v>
      </c>
      <c r="S6863" s="10" t="s">
        <v>5378</v>
      </c>
      <c r="T6863" s="10" t="s">
        <v>16765</v>
      </c>
    </row>
    <row r="6864" spans="1:20" s="1" customFormat="1" ht="25.5" x14ac:dyDescent="0.2">
      <c r="A6864" s="10" t="s">
        <v>9139</v>
      </c>
      <c r="B6864" s="6" t="str">
        <f t="shared" si="852"/>
        <v>G</v>
      </c>
      <c r="C6864" s="10" t="s">
        <v>8273</v>
      </c>
      <c r="D6864" s="6"/>
      <c r="E6864" s="10" t="s">
        <v>13468</v>
      </c>
      <c r="F6864" s="10" t="s">
        <v>16766</v>
      </c>
      <c r="G6864" s="6"/>
      <c r="H6864" s="6"/>
      <c r="I6864" s="6"/>
      <c r="J6864" s="6" t="str">
        <f t="shared" si="855"/>
        <v>2003-G-2</v>
      </c>
      <c r="K6864" s="6" t="str">
        <f t="shared" si="853"/>
        <v>2003-G-2</v>
      </c>
      <c r="L6864" s="10" t="s">
        <v>4456</v>
      </c>
      <c r="M6864" s="10" t="s">
        <v>8574</v>
      </c>
      <c r="N6864" s="10" t="s">
        <v>8692</v>
      </c>
      <c r="O6864" s="10" t="s">
        <v>8655</v>
      </c>
      <c r="P6864" s="6" t="str">
        <f t="shared" si="854"/>
        <v>Tony Goodbody</v>
      </c>
      <c r="Q6864" s="10" t="s">
        <v>16767</v>
      </c>
      <c r="R6864" s="10" t="s">
        <v>258</v>
      </c>
      <c r="S6864" s="10" t="s">
        <v>1717</v>
      </c>
      <c r="T6864" s="6"/>
    </row>
    <row r="6865" spans="1:20" s="1" customFormat="1" ht="25.5" x14ac:dyDescent="0.2">
      <c r="A6865" s="10" t="s">
        <v>9139</v>
      </c>
      <c r="B6865" s="6" t="str">
        <f t="shared" si="852"/>
        <v>H</v>
      </c>
      <c r="C6865" s="10" t="s">
        <v>8241</v>
      </c>
      <c r="D6865" s="6"/>
      <c r="E6865" s="10" t="s">
        <v>16768</v>
      </c>
      <c r="F6865" s="10" t="s">
        <v>16769</v>
      </c>
      <c r="G6865" s="6"/>
      <c r="H6865" s="6"/>
      <c r="I6865" s="6"/>
      <c r="J6865" s="6" t="str">
        <f t="shared" si="855"/>
        <v>2003-H-1</v>
      </c>
      <c r="K6865" s="6" t="str">
        <f t="shared" si="853"/>
        <v>2003-H-1</v>
      </c>
      <c r="L6865" s="10" t="s">
        <v>6720</v>
      </c>
      <c r="M6865" s="10" t="s">
        <v>8656</v>
      </c>
      <c r="N6865" s="10" t="s">
        <v>8477</v>
      </c>
      <c r="O6865" s="10" t="s">
        <v>8318</v>
      </c>
      <c r="P6865" s="6" t="str">
        <f t="shared" si="854"/>
        <v>George W . Holschauer</v>
      </c>
      <c r="Q6865" s="10" t="s">
        <v>16770</v>
      </c>
      <c r="R6865" s="10" t="s">
        <v>186</v>
      </c>
      <c r="S6865" s="10" t="s">
        <v>1527</v>
      </c>
      <c r="T6865" s="10" t="s">
        <v>16771</v>
      </c>
    </row>
    <row r="6866" spans="1:20" s="1" customFormat="1" ht="25.5" x14ac:dyDescent="0.2">
      <c r="A6866" s="10" t="s">
        <v>9139</v>
      </c>
      <c r="B6866" s="6" t="str">
        <f t="shared" si="852"/>
        <v>H</v>
      </c>
      <c r="C6866" s="10" t="s">
        <v>8273</v>
      </c>
      <c r="D6866" s="6"/>
      <c r="E6866" s="10" t="s">
        <v>12980</v>
      </c>
      <c r="F6866" s="10" t="s">
        <v>12348</v>
      </c>
      <c r="G6866" s="6"/>
      <c r="H6866" s="6"/>
      <c r="I6866" s="6"/>
      <c r="J6866" s="6" t="str">
        <f t="shared" si="855"/>
        <v>2003-H-2</v>
      </c>
      <c r="K6866" s="6" t="str">
        <f t="shared" si="853"/>
        <v>2003-H-2</v>
      </c>
      <c r="L6866" s="10" t="s">
        <v>6720</v>
      </c>
      <c r="M6866" s="10" t="s">
        <v>8656</v>
      </c>
      <c r="N6866" s="10" t="s">
        <v>8477</v>
      </c>
      <c r="O6866" s="10" t="s">
        <v>8563</v>
      </c>
      <c r="P6866" s="6" t="str">
        <f t="shared" si="854"/>
        <v>Bruce Haynes</v>
      </c>
      <c r="Q6866" s="10" t="s">
        <v>16772</v>
      </c>
      <c r="R6866" s="10" t="s">
        <v>3486</v>
      </c>
      <c r="S6866" s="10" t="s">
        <v>16773</v>
      </c>
      <c r="T6866" s="10" t="s">
        <v>16774</v>
      </c>
    </row>
    <row r="6867" spans="1:20" s="1" customFormat="1" ht="25.5" x14ac:dyDescent="0.2">
      <c r="A6867" s="10" t="s">
        <v>9139</v>
      </c>
      <c r="B6867" s="6" t="str">
        <f t="shared" si="852"/>
        <v>H</v>
      </c>
      <c r="C6867" s="10" t="s">
        <v>8326</v>
      </c>
      <c r="D6867" s="6"/>
      <c r="E6867" s="10" t="s">
        <v>6849</v>
      </c>
      <c r="F6867" s="10" t="s">
        <v>6850</v>
      </c>
      <c r="G6867" s="6"/>
      <c r="H6867" s="6"/>
      <c r="I6867" s="6"/>
      <c r="J6867" s="6" t="str">
        <f t="shared" si="855"/>
        <v>2003-H-3</v>
      </c>
      <c r="K6867" s="6" t="str">
        <f t="shared" si="853"/>
        <v>2003-H-3</v>
      </c>
      <c r="L6867" s="10" t="s">
        <v>6720</v>
      </c>
      <c r="M6867" s="10" t="s">
        <v>8656</v>
      </c>
      <c r="N6867" s="10" t="s">
        <v>8566</v>
      </c>
      <c r="O6867" s="10" t="s">
        <v>8396</v>
      </c>
      <c r="P6867" s="6" t="str">
        <f t="shared" si="854"/>
        <v>Sue Hopson</v>
      </c>
      <c r="Q6867" s="10" t="s">
        <v>16775</v>
      </c>
      <c r="R6867" s="10" t="s">
        <v>18</v>
      </c>
      <c r="S6867" s="10" t="s">
        <v>3434</v>
      </c>
      <c r="T6867" s="10" t="s">
        <v>16776</v>
      </c>
    </row>
    <row r="6868" spans="1:20" s="1" customFormat="1" ht="38.25" x14ac:dyDescent="0.2">
      <c r="A6868" s="10" t="s">
        <v>9139</v>
      </c>
      <c r="B6868" s="6" t="str">
        <f t="shared" si="852"/>
        <v>H</v>
      </c>
      <c r="C6868" s="10" t="s">
        <v>8099</v>
      </c>
      <c r="D6868" s="6"/>
      <c r="E6868" s="10" t="s">
        <v>6849</v>
      </c>
      <c r="F6868" s="10" t="s">
        <v>6850</v>
      </c>
      <c r="G6868" s="6"/>
      <c r="H6868" s="6"/>
      <c r="I6868" s="6"/>
      <c r="J6868" s="6" t="str">
        <f t="shared" si="855"/>
        <v>2003-H-4</v>
      </c>
      <c r="K6868" s="6" t="str">
        <f t="shared" si="853"/>
        <v>2003-H-4</v>
      </c>
      <c r="L6868" s="10" t="s">
        <v>6720</v>
      </c>
      <c r="M6868" s="10" t="s">
        <v>8656</v>
      </c>
      <c r="N6868" s="10" t="s">
        <v>8566</v>
      </c>
      <c r="O6868" s="10" t="s">
        <v>9889</v>
      </c>
      <c r="P6868" s="6" t="str">
        <f t="shared" si="854"/>
        <v>Sue Hopson</v>
      </c>
      <c r="Q6868" s="10" t="s">
        <v>16777</v>
      </c>
      <c r="R6868" s="10" t="s">
        <v>3486</v>
      </c>
      <c r="S6868" s="10" t="s">
        <v>16778</v>
      </c>
      <c r="T6868" s="10" t="s">
        <v>16779</v>
      </c>
    </row>
    <row r="6869" spans="1:20" s="1" customFormat="1" x14ac:dyDescent="0.2">
      <c r="A6869" s="10" t="s">
        <v>9139</v>
      </c>
      <c r="B6869" s="6" t="str">
        <f t="shared" si="852"/>
        <v>H</v>
      </c>
      <c r="C6869" s="10" t="s">
        <v>8318</v>
      </c>
      <c r="D6869" s="6"/>
      <c r="E6869" s="10" t="s">
        <v>6849</v>
      </c>
      <c r="F6869" s="10" t="s">
        <v>6850</v>
      </c>
      <c r="G6869" s="6"/>
      <c r="H6869" s="6"/>
      <c r="I6869" s="6"/>
      <c r="J6869" s="6" t="str">
        <f t="shared" si="855"/>
        <v>2003-H-5</v>
      </c>
      <c r="K6869" s="6" t="str">
        <f t="shared" si="853"/>
        <v>2003-H-5</v>
      </c>
      <c r="L6869" s="10" t="s">
        <v>4766</v>
      </c>
      <c r="M6869" s="10" t="s">
        <v>8669</v>
      </c>
      <c r="N6869" s="10" t="s">
        <v>8440</v>
      </c>
      <c r="O6869" s="10" t="s">
        <v>8602</v>
      </c>
      <c r="P6869" s="6" t="str">
        <f t="shared" si="854"/>
        <v>Sue Hopson</v>
      </c>
      <c r="Q6869" s="10" t="s">
        <v>16780</v>
      </c>
      <c r="R6869" s="10" t="s">
        <v>186</v>
      </c>
      <c r="S6869" s="10" t="s">
        <v>4451</v>
      </c>
      <c r="T6869" s="10" t="s">
        <v>16781</v>
      </c>
    </row>
    <row r="6870" spans="1:20" s="1" customFormat="1" ht="38.25" x14ac:dyDescent="0.2">
      <c r="A6870" s="10" t="s">
        <v>9139</v>
      </c>
      <c r="B6870" s="6" t="str">
        <f t="shared" si="852"/>
        <v>H</v>
      </c>
      <c r="C6870" s="10" t="s">
        <v>8252</v>
      </c>
      <c r="D6870" s="6"/>
      <c r="E6870" s="10" t="s">
        <v>16782</v>
      </c>
      <c r="F6870" s="10" t="s">
        <v>16783</v>
      </c>
      <c r="G6870" s="6"/>
      <c r="H6870" s="6"/>
      <c r="I6870" s="6"/>
      <c r="J6870" s="6" t="str">
        <f t="shared" si="855"/>
        <v>2003-H-6</v>
      </c>
      <c r="K6870" s="6" t="str">
        <f t="shared" si="853"/>
        <v>2003-H-6</v>
      </c>
      <c r="L6870" s="10" t="s">
        <v>276</v>
      </c>
      <c r="M6870" s="10" t="s">
        <v>8672</v>
      </c>
      <c r="N6870" s="10" t="s">
        <v>8273</v>
      </c>
      <c r="O6870" s="10" t="s">
        <v>6987</v>
      </c>
      <c r="P6870" s="6" t="str">
        <f t="shared" si="854"/>
        <v>Joe Hahn</v>
      </c>
      <c r="Q6870" s="10" t="s">
        <v>16758</v>
      </c>
      <c r="R6870" s="10" t="s">
        <v>186</v>
      </c>
      <c r="S6870" s="10" t="s">
        <v>1717</v>
      </c>
      <c r="T6870" s="10" t="s">
        <v>16759</v>
      </c>
    </row>
    <row r="6871" spans="1:20" s="1" customFormat="1" ht="38.25" x14ac:dyDescent="0.2">
      <c r="A6871" s="10" t="s">
        <v>9139</v>
      </c>
      <c r="B6871" s="6" t="str">
        <f t="shared" si="852"/>
        <v>K</v>
      </c>
      <c r="C6871" s="10" t="s">
        <v>8241</v>
      </c>
      <c r="D6871" s="6"/>
      <c r="E6871" s="10" t="s">
        <v>16563</v>
      </c>
      <c r="F6871" s="10" t="s">
        <v>16564</v>
      </c>
      <c r="G6871" s="6"/>
      <c r="H6871" s="6"/>
      <c r="I6871" s="6"/>
      <c r="J6871" s="6" t="str">
        <f t="shared" si="855"/>
        <v>2003-K-1</v>
      </c>
      <c r="K6871" s="6" t="str">
        <f t="shared" si="853"/>
        <v>2003-K-1</v>
      </c>
      <c r="L6871" s="10" t="s">
        <v>5503</v>
      </c>
      <c r="M6871" s="10" t="s">
        <v>8091</v>
      </c>
      <c r="N6871" s="10" t="s">
        <v>8525</v>
      </c>
      <c r="O6871" s="10" t="s">
        <v>8549</v>
      </c>
      <c r="P6871" s="6" t="str">
        <f t="shared" si="854"/>
        <v>Alistair Kennedy</v>
      </c>
      <c r="Q6871" s="10" t="s">
        <v>16784</v>
      </c>
      <c r="R6871" s="10" t="s">
        <v>3576</v>
      </c>
      <c r="S6871" s="10" t="s">
        <v>15137</v>
      </c>
      <c r="T6871" s="10" t="s">
        <v>16785</v>
      </c>
    </row>
    <row r="6872" spans="1:20" s="1" customFormat="1" ht="25.5" x14ac:dyDescent="0.2">
      <c r="A6872" s="10" t="s">
        <v>9139</v>
      </c>
      <c r="B6872" s="6" t="str">
        <f t="shared" si="852"/>
        <v>K</v>
      </c>
      <c r="C6872" s="10" t="s">
        <v>8273</v>
      </c>
      <c r="D6872" s="6"/>
      <c r="E6872" s="10" t="s">
        <v>12513</v>
      </c>
      <c r="F6872" s="10" t="s">
        <v>16786</v>
      </c>
      <c r="G6872" s="6"/>
      <c r="H6872" s="6"/>
      <c r="I6872" s="6"/>
      <c r="J6872" s="6" t="str">
        <f t="shared" si="855"/>
        <v>2003-K-2</v>
      </c>
      <c r="K6872" s="6" t="str">
        <f t="shared" si="853"/>
        <v>2003-K-2</v>
      </c>
      <c r="L6872" s="10" t="s">
        <v>6720</v>
      </c>
      <c r="M6872" s="10" t="s">
        <v>8656</v>
      </c>
      <c r="N6872" s="10" t="s">
        <v>8566</v>
      </c>
      <c r="O6872" s="10" t="s">
        <v>8617</v>
      </c>
      <c r="P6872" s="6" t="str">
        <f t="shared" si="854"/>
        <v>Ian Kellock</v>
      </c>
      <c r="Q6872" s="10" t="s">
        <v>16787</v>
      </c>
      <c r="R6872" s="10" t="s">
        <v>186</v>
      </c>
      <c r="S6872" s="10" t="s">
        <v>514</v>
      </c>
      <c r="T6872" s="10" t="s">
        <v>16788</v>
      </c>
    </row>
    <row r="6873" spans="1:20" s="1" customFormat="1" ht="102" x14ac:dyDescent="0.2">
      <c r="A6873" s="10" t="s">
        <v>9139</v>
      </c>
      <c r="B6873" s="6" t="str">
        <f t="shared" si="852"/>
        <v>K</v>
      </c>
      <c r="C6873" s="10" t="s">
        <v>8326</v>
      </c>
      <c r="D6873" s="6"/>
      <c r="E6873" s="10" t="s">
        <v>4737</v>
      </c>
      <c r="F6873" s="10" t="s">
        <v>15964</v>
      </c>
      <c r="G6873" s="6"/>
      <c r="H6873" s="6"/>
      <c r="I6873" s="6"/>
      <c r="J6873" s="6" t="str">
        <f t="shared" si="855"/>
        <v>2003-K-3</v>
      </c>
      <c r="K6873" s="6" t="str">
        <f t="shared" si="853"/>
        <v>2003-K-3</v>
      </c>
      <c r="L6873" s="10" t="s">
        <v>16761</v>
      </c>
      <c r="M6873" s="10" t="s">
        <v>8099</v>
      </c>
      <c r="N6873" s="6"/>
      <c r="O6873" s="10" t="s">
        <v>9995</v>
      </c>
      <c r="P6873" s="6" t="str">
        <f t="shared" si="854"/>
        <v>Peter Kelly</v>
      </c>
      <c r="Q6873" s="10" t="s">
        <v>16789</v>
      </c>
      <c r="R6873" s="10" t="s">
        <v>46</v>
      </c>
      <c r="S6873" s="10" t="s">
        <v>16790</v>
      </c>
      <c r="T6873" s="10" t="s">
        <v>16791</v>
      </c>
    </row>
    <row r="6874" spans="1:20" s="1" customFormat="1" ht="25.5" x14ac:dyDescent="0.2">
      <c r="A6874" s="10" t="s">
        <v>9139</v>
      </c>
      <c r="B6874" s="6" t="str">
        <f t="shared" si="852"/>
        <v>K</v>
      </c>
      <c r="C6874" s="10" t="s">
        <v>8099</v>
      </c>
      <c r="D6874" s="6"/>
      <c r="E6874" s="10" t="s">
        <v>16792</v>
      </c>
      <c r="F6874" s="10" t="s">
        <v>16793</v>
      </c>
      <c r="G6874" s="6"/>
      <c r="H6874" s="6"/>
      <c r="I6874" s="6"/>
      <c r="J6874" s="6" t="str">
        <f t="shared" si="855"/>
        <v>2003-K-4</v>
      </c>
      <c r="K6874" s="6" t="str">
        <f t="shared" si="853"/>
        <v>2003-K-4</v>
      </c>
      <c r="L6874" s="10" t="s">
        <v>276</v>
      </c>
      <c r="M6874" s="10" t="s">
        <v>8672</v>
      </c>
      <c r="N6874" s="10" t="s">
        <v>8078</v>
      </c>
      <c r="O6874" s="10" t="s">
        <v>9996</v>
      </c>
      <c r="P6874" s="6" t="str">
        <f t="shared" si="854"/>
        <v>Allen Kane</v>
      </c>
      <c r="Q6874" s="10" t="s">
        <v>16794</v>
      </c>
      <c r="R6874" s="10" t="s">
        <v>18</v>
      </c>
      <c r="S6874" s="10" t="s">
        <v>918</v>
      </c>
      <c r="T6874" s="10" t="s">
        <v>16795</v>
      </c>
    </row>
    <row r="6875" spans="1:20" s="1" customFormat="1" ht="25.5" x14ac:dyDescent="0.2">
      <c r="A6875" s="10" t="s">
        <v>9139</v>
      </c>
      <c r="B6875" s="6" t="str">
        <f t="shared" si="852"/>
        <v>L</v>
      </c>
      <c r="C6875" s="10" t="s">
        <v>8241</v>
      </c>
      <c r="D6875" s="6"/>
      <c r="E6875" s="10" t="s">
        <v>14493</v>
      </c>
      <c r="F6875" s="10" t="s">
        <v>14494</v>
      </c>
      <c r="G6875" s="6"/>
      <c r="H6875" s="6"/>
      <c r="I6875" s="6"/>
      <c r="J6875" s="6" t="str">
        <f t="shared" si="855"/>
        <v>2003-L-1</v>
      </c>
      <c r="K6875" s="6" t="str">
        <f t="shared" si="853"/>
        <v>2003-L-1</v>
      </c>
      <c r="L6875" s="10" t="s">
        <v>6720</v>
      </c>
      <c r="M6875" s="10" t="s">
        <v>8656</v>
      </c>
      <c r="N6875" s="10" t="s">
        <v>8477</v>
      </c>
      <c r="O6875" s="10" t="s">
        <v>8096</v>
      </c>
      <c r="P6875" s="6" t="str">
        <f t="shared" ref="P6875:P6901" si="856">CONCATENATE(E6875,F6875)</f>
        <v>Julian Luke</v>
      </c>
      <c r="Q6875" s="10" t="s">
        <v>16796</v>
      </c>
      <c r="R6875" s="10" t="s">
        <v>186</v>
      </c>
      <c r="S6875" s="10" t="s">
        <v>34</v>
      </c>
      <c r="T6875" s="10" t="s">
        <v>16797</v>
      </c>
    </row>
    <row r="6876" spans="1:20" s="1" customFormat="1" ht="25.5" x14ac:dyDescent="0.2">
      <c r="A6876" s="10" t="s">
        <v>9139</v>
      </c>
      <c r="B6876" s="6" t="str">
        <f t="shared" si="852"/>
        <v>L</v>
      </c>
      <c r="C6876" s="10" t="s">
        <v>8273</v>
      </c>
      <c r="D6876" s="6"/>
      <c r="E6876" s="10" t="s">
        <v>14493</v>
      </c>
      <c r="F6876" s="10" t="s">
        <v>14494</v>
      </c>
      <c r="G6876" s="6"/>
      <c r="H6876" s="6"/>
      <c r="I6876" s="6"/>
      <c r="J6876" s="6" t="str">
        <f t="shared" si="855"/>
        <v>2003-L-2</v>
      </c>
      <c r="K6876" s="6" t="str">
        <f t="shared" si="853"/>
        <v>2003-L-2</v>
      </c>
      <c r="L6876" s="10" t="s">
        <v>6720</v>
      </c>
      <c r="M6876" s="10" t="s">
        <v>8656</v>
      </c>
      <c r="N6876" s="10" t="s">
        <v>8477</v>
      </c>
      <c r="O6876" s="10" t="s">
        <v>8272</v>
      </c>
      <c r="P6876" s="6" t="str">
        <f t="shared" si="856"/>
        <v>Julian Luke</v>
      </c>
      <c r="Q6876" s="10" t="s">
        <v>16798</v>
      </c>
      <c r="R6876" s="10" t="s">
        <v>186</v>
      </c>
      <c r="S6876" s="10" t="s">
        <v>11724</v>
      </c>
      <c r="T6876" s="10" t="s">
        <v>16799</v>
      </c>
    </row>
    <row r="6877" spans="1:20" s="1" customFormat="1" ht="25.5" x14ac:dyDescent="0.2">
      <c r="A6877" s="10" t="s">
        <v>9139</v>
      </c>
      <c r="B6877" s="6" t="str">
        <f t="shared" si="852"/>
        <v>L</v>
      </c>
      <c r="C6877" s="10" t="s">
        <v>8326</v>
      </c>
      <c r="D6877" s="6"/>
      <c r="E6877" s="10" t="s">
        <v>1956</v>
      </c>
      <c r="F6877" s="10" t="s">
        <v>13123</v>
      </c>
      <c r="G6877" s="6"/>
      <c r="H6877" s="6"/>
      <c r="I6877" s="6"/>
      <c r="J6877" s="6" t="str">
        <f t="shared" si="855"/>
        <v>2003-L-3</v>
      </c>
      <c r="K6877" s="6" t="str">
        <f t="shared" si="853"/>
        <v>2003-L-3</v>
      </c>
      <c r="L6877" s="10" t="s">
        <v>319</v>
      </c>
      <c r="M6877" s="10" t="s">
        <v>8478</v>
      </c>
      <c r="N6877" s="10" t="s">
        <v>8252</v>
      </c>
      <c r="O6877" s="10" t="s">
        <v>9997</v>
      </c>
      <c r="P6877" s="6" t="str">
        <f t="shared" si="856"/>
        <v>Richard Lockyer</v>
      </c>
      <c r="Q6877" s="10" t="s">
        <v>16800</v>
      </c>
      <c r="R6877" s="10" t="s">
        <v>18</v>
      </c>
      <c r="S6877" s="10" t="s">
        <v>3871</v>
      </c>
      <c r="T6877" s="10" t="s">
        <v>16801</v>
      </c>
    </row>
    <row r="6878" spans="1:20" s="1" customFormat="1" ht="51" x14ac:dyDescent="0.2">
      <c r="A6878" s="10" t="s">
        <v>9139</v>
      </c>
      <c r="B6878" s="6" t="str">
        <f t="shared" si="852"/>
        <v>L</v>
      </c>
      <c r="C6878" s="10" t="s">
        <v>8099</v>
      </c>
      <c r="D6878" s="6"/>
      <c r="E6878" s="10" t="s">
        <v>15115</v>
      </c>
      <c r="F6878" s="10" t="s">
        <v>13123</v>
      </c>
      <c r="G6878" s="6"/>
      <c r="H6878" s="6"/>
      <c r="I6878" s="6"/>
      <c r="J6878" s="6" t="str">
        <f t="shared" si="855"/>
        <v>2003-L-4</v>
      </c>
      <c r="K6878" s="6" t="str">
        <f t="shared" si="853"/>
        <v>2003-L-4</v>
      </c>
      <c r="L6878" s="10" t="s">
        <v>6299</v>
      </c>
      <c r="M6878" s="6"/>
      <c r="N6878" s="10" t="s">
        <v>8479</v>
      </c>
      <c r="O6878" s="10" t="s">
        <v>9333</v>
      </c>
      <c r="P6878" s="6" t="str">
        <f t="shared" si="856"/>
        <v>F. R. Lockyer</v>
      </c>
      <c r="Q6878" s="10" t="s">
        <v>16802</v>
      </c>
      <c r="R6878" s="10" t="s">
        <v>18</v>
      </c>
      <c r="S6878" s="10" t="s">
        <v>3871</v>
      </c>
      <c r="T6878" s="10" t="s">
        <v>16803</v>
      </c>
    </row>
    <row r="6879" spans="1:20" s="1" customFormat="1" ht="25.5" x14ac:dyDescent="0.2">
      <c r="A6879" s="10" t="s">
        <v>9139</v>
      </c>
      <c r="B6879" s="6" t="str">
        <f t="shared" si="852"/>
        <v>L</v>
      </c>
      <c r="C6879" s="10" t="s">
        <v>8318</v>
      </c>
      <c r="D6879" s="6"/>
      <c r="E6879" s="10" t="s">
        <v>15115</v>
      </c>
      <c r="F6879" s="10" t="s">
        <v>13123</v>
      </c>
      <c r="G6879" s="6"/>
      <c r="H6879" s="6"/>
      <c r="I6879" s="6"/>
      <c r="J6879" s="6" t="str">
        <f t="shared" si="855"/>
        <v>2003-L-5</v>
      </c>
      <c r="K6879" s="6" t="str">
        <f t="shared" si="853"/>
        <v>2003-L-5</v>
      </c>
      <c r="L6879" s="10" t="s">
        <v>6299</v>
      </c>
      <c r="M6879" s="6"/>
      <c r="N6879" s="10" t="s">
        <v>8480</v>
      </c>
      <c r="O6879" s="10" t="s">
        <v>9333</v>
      </c>
      <c r="P6879" s="6" t="str">
        <f t="shared" si="856"/>
        <v>F. R. Lockyer</v>
      </c>
      <c r="Q6879" s="10" t="s">
        <v>16804</v>
      </c>
      <c r="R6879" s="10" t="s">
        <v>18</v>
      </c>
      <c r="S6879" s="10" t="s">
        <v>3871</v>
      </c>
      <c r="T6879" s="10" t="s">
        <v>16805</v>
      </c>
    </row>
    <row r="6880" spans="1:20" s="1" customFormat="1" ht="38.25" x14ac:dyDescent="0.2">
      <c r="A6880" s="10" t="s">
        <v>9139</v>
      </c>
      <c r="B6880" s="6" t="str">
        <f t="shared" si="852"/>
        <v>M</v>
      </c>
      <c r="C6880" s="10" t="s">
        <v>8241</v>
      </c>
      <c r="D6880" s="6"/>
      <c r="E6880" s="10" t="s">
        <v>7663</v>
      </c>
      <c r="F6880" s="10" t="s">
        <v>5853</v>
      </c>
      <c r="G6880" s="6"/>
      <c r="H6880" s="6"/>
      <c r="I6880" s="6"/>
      <c r="J6880" s="6" t="str">
        <f t="shared" si="855"/>
        <v>2003-M-1</v>
      </c>
      <c r="K6880" s="6" t="str">
        <f t="shared" si="853"/>
        <v>2003-M-1</v>
      </c>
      <c r="L6880" s="10" t="s">
        <v>6720</v>
      </c>
      <c r="M6880" s="10" t="s">
        <v>8656</v>
      </c>
      <c r="N6880" s="10" t="s">
        <v>8477</v>
      </c>
      <c r="O6880" s="10" t="s">
        <v>8868</v>
      </c>
      <c r="P6880" s="6" t="str">
        <f t="shared" si="856"/>
        <v>Brian McCloy</v>
      </c>
      <c r="Q6880" s="10" t="s">
        <v>16806</v>
      </c>
      <c r="R6880" s="10" t="s">
        <v>186</v>
      </c>
      <c r="S6880" s="10" t="s">
        <v>16807</v>
      </c>
      <c r="T6880" s="10" t="s">
        <v>16808</v>
      </c>
    </row>
    <row r="6881" spans="1:20" s="1" customFormat="1" ht="38.25" x14ac:dyDescent="0.2">
      <c r="A6881" s="10" t="s">
        <v>9139</v>
      </c>
      <c r="B6881" s="6" t="str">
        <f t="shared" si="852"/>
        <v>M</v>
      </c>
      <c r="C6881" s="10" t="s">
        <v>8273</v>
      </c>
      <c r="D6881" s="6"/>
      <c r="E6881" s="10" t="s">
        <v>12513</v>
      </c>
      <c r="F6881" s="10" t="s">
        <v>14912</v>
      </c>
      <c r="G6881" s="6"/>
      <c r="H6881" s="6"/>
      <c r="I6881" s="6"/>
      <c r="J6881" s="6" t="str">
        <f t="shared" si="855"/>
        <v>2003-M-2</v>
      </c>
      <c r="K6881" s="6" t="str">
        <f t="shared" si="853"/>
        <v>2003-M-2</v>
      </c>
      <c r="L6881" s="10" t="s">
        <v>319</v>
      </c>
      <c r="M6881" s="10" t="s">
        <v>8474</v>
      </c>
      <c r="N6881" s="10" t="s">
        <v>8330</v>
      </c>
      <c r="O6881" s="10" t="s">
        <v>8565</v>
      </c>
      <c r="P6881" s="6" t="str">
        <f t="shared" si="856"/>
        <v>Ian McQueen</v>
      </c>
      <c r="Q6881" s="10" t="s">
        <v>16809</v>
      </c>
      <c r="R6881" s="10" t="s">
        <v>1357</v>
      </c>
      <c r="S6881" s="10" t="s">
        <v>1717</v>
      </c>
      <c r="T6881" s="10" t="s">
        <v>16810</v>
      </c>
    </row>
    <row r="6882" spans="1:20" s="1" customFormat="1" ht="25.5" x14ac:dyDescent="0.2">
      <c r="A6882" s="10" t="s">
        <v>9139</v>
      </c>
      <c r="B6882" s="6" t="str">
        <f t="shared" si="852"/>
        <v>M</v>
      </c>
      <c r="C6882" s="10" t="s">
        <v>8326</v>
      </c>
      <c r="D6882" s="6"/>
      <c r="E6882" s="10" t="s">
        <v>12513</v>
      </c>
      <c r="F6882" s="10" t="s">
        <v>14912</v>
      </c>
      <c r="G6882" s="6"/>
      <c r="H6882" s="6"/>
      <c r="I6882" s="6"/>
      <c r="J6882" s="6" t="str">
        <f t="shared" si="855"/>
        <v>2003-M-3</v>
      </c>
      <c r="K6882" s="6" t="str">
        <f t="shared" si="853"/>
        <v>2003-M-3</v>
      </c>
      <c r="L6882" s="10" t="s">
        <v>319</v>
      </c>
      <c r="M6882" s="10" t="s">
        <v>8478</v>
      </c>
      <c r="N6882" s="10" t="s">
        <v>8096</v>
      </c>
      <c r="O6882" s="10" t="s">
        <v>8714</v>
      </c>
      <c r="P6882" s="6" t="str">
        <f t="shared" si="856"/>
        <v>Ian McQueen</v>
      </c>
      <c r="Q6882" s="10" t="s">
        <v>16811</v>
      </c>
      <c r="R6882" s="10" t="s">
        <v>258</v>
      </c>
      <c r="S6882" s="10" t="s">
        <v>1717</v>
      </c>
      <c r="T6882" s="10" t="s">
        <v>16812</v>
      </c>
    </row>
    <row r="6883" spans="1:20" s="1" customFormat="1" ht="38.25" x14ac:dyDescent="0.2">
      <c r="A6883" s="10" t="s">
        <v>9139</v>
      </c>
      <c r="B6883" s="6" t="str">
        <f t="shared" si="852"/>
        <v>M</v>
      </c>
      <c r="C6883" s="10" t="s">
        <v>8099</v>
      </c>
      <c r="D6883" s="6"/>
      <c r="E6883" s="10" t="s">
        <v>12513</v>
      </c>
      <c r="F6883" s="10" t="s">
        <v>14912</v>
      </c>
      <c r="G6883" s="6"/>
      <c r="H6883" s="6"/>
      <c r="I6883" s="6"/>
      <c r="J6883" s="6" t="str">
        <f t="shared" si="855"/>
        <v>2003-M-4</v>
      </c>
      <c r="K6883" s="6" t="str">
        <f t="shared" si="853"/>
        <v>2003-M-4</v>
      </c>
      <c r="L6883" s="10" t="s">
        <v>319</v>
      </c>
      <c r="M6883" s="10" t="s">
        <v>8478</v>
      </c>
      <c r="N6883" s="10" t="s">
        <v>8096</v>
      </c>
      <c r="O6883" s="10" t="s">
        <v>8581</v>
      </c>
      <c r="P6883" s="6" t="str">
        <f t="shared" si="856"/>
        <v>Ian McQueen</v>
      </c>
      <c r="Q6883" s="10" t="s">
        <v>16813</v>
      </c>
      <c r="R6883" s="10" t="s">
        <v>186</v>
      </c>
      <c r="S6883" s="10" t="s">
        <v>1717</v>
      </c>
      <c r="T6883" s="10" t="s">
        <v>16759</v>
      </c>
    </row>
    <row r="6884" spans="1:20" s="1" customFormat="1" ht="38.25" x14ac:dyDescent="0.2">
      <c r="A6884" s="10" t="s">
        <v>9139</v>
      </c>
      <c r="B6884" s="6" t="str">
        <f t="shared" si="852"/>
        <v>M</v>
      </c>
      <c r="C6884" s="10" t="s">
        <v>8318</v>
      </c>
      <c r="D6884" s="6"/>
      <c r="E6884" s="10" t="s">
        <v>3776</v>
      </c>
      <c r="F6884" s="10" t="s">
        <v>7672</v>
      </c>
      <c r="G6884" s="6"/>
      <c r="H6884" s="6"/>
      <c r="I6884" s="6"/>
      <c r="J6884" s="6" t="str">
        <f t="shared" si="855"/>
        <v>2003-M-5</v>
      </c>
      <c r="K6884" s="6" t="str">
        <f t="shared" si="853"/>
        <v>2003-M-5</v>
      </c>
      <c r="L6884" s="10" t="s">
        <v>15</v>
      </c>
      <c r="M6884" s="6"/>
      <c r="N6884" s="6"/>
      <c r="O6884" s="10" t="s">
        <v>9998</v>
      </c>
      <c r="P6884" s="6" t="str">
        <f t="shared" si="856"/>
        <v>John Michael</v>
      </c>
      <c r="Q6884" s="10" t="s">
        <v>16814</v>
      </c>
      <c r="R6884" s="10" t="s">
        <v>1357</v>
      </c>
      <c r="S6884" s="10" t="s">
        <v>514</v>
      </c>
      <c r="T6884" s="10" t="s">
        <v>16815</v>
      </c>
    </row>
    <row r="6885" spans="1:20" s="1" customFormat="1" ht="51" x14ac:dyDescent="0.2">
      <c r="A6885" s="10" t="s">
        <v>9139</v>
      </c>
      <c r="B6885" s="6" t="str">
        <f t="shared" si="852"/>
        <v>N</v>
      </c>
      <c r="C6885" s="10" t="s">
        <v>8241</v>
      </c>
      <c r="D6885" s="6"/>
      <c r="E6885" s="10" t="s">
        <v>4856</v>
      </c>
      <c r="F6885" s="10" t="s">
        <v>16816</v>
      </c>
      <c r="G6885" s="6"/>
      <c r="H6885" s="6"/>
      <c r="I6885" s="6"/>
      <c r="J6885" s="6" t="str">
        <f t="shared" si="855"/>
        <v>2003-N-1</v>
      </c>
      <c r="K6885" s="6" t="str">
        <f t="shared" si="853"/>
        <v>2003-N-1</v>
      </c>
      <c r="L6885" s="10" t="s">
        <v>16817</v>
      </c>
      <c r="M6885" s="6"/>
      <c r="N6885" s="6"/>
      <c r="O6885" s="10"/>
      <c r="P6885" s="6" t="str">
        <f t="shared" si="856"/>
        <v>James Negus</v>
      </c>
      <c r="Q6885" s="10" t="s">
        <v>20078</v>
      </c>
      <c r="R6885" s="10" t="s">
        <v>18</v>
      </c>
      <c r="S6885" s="10" t="s">
        <v>331</v>
      </c>
      <c r="T6885" s="6" t="s">
        <v>20077</v>
      </c>
    </row>
    <row r="6886" spans="1:20" s="1" customFormat="1" ht="25.5" x14ac:dyDescent="0.2">
      <c r="A6886" s="10" t="s">
        <v>9139</v>
      </c>
      <c r="B6886" s="6" t="str">
        <f t="shared" si="852"/>
        <v>P</v>
      </c>
      <c r="C6886" s="10" t="s">
        <v>8241</v>
      </c>
      <c r="D6886" s="6"/>
      <c r="E6886" s="10" t="s">
        <v>3776</v>
      </c>
      <c r="F6886" s="10" t="s">
        <v>16818</v>
      </c>
      <c r="G6886" s="6"/>
      <c r="H6886" s="6"/>
      <c r="I6886" s="6"/>
      <c r="J6886" s="6" t="str">
        <f t="shared" si="855"/>
        <v>2003-P-1</v>
      </c>
      <c r="K6886" s="6" t="str">
        <f t="shared" si="853"/>
        <v>2003-P-1</v>
      </c>
      <c r="L6886" s="10" t="s">
        <v>6720</v>
      </c>
      <c r="M6886" s="10" t="s">
        <v>8656</v>
      </c>
      <c r="N6886" s="10" t="s">
        <v>8477</v>
      </c>
      <c r="O6886" s="10" t="s">
        <v>9293</v>
      </c>
      <c r="P6886" s="6" t="str">
        <f t="shared" si="856"/>
        <v>John Petterson</v>
      </c>
      <c r="Q6886" s="10" t="s">
        <v>16819</v>
      </c>
      <c r="R6886" s="10" t="s">
        <v>18</v>
      </c>
      <c r="S6886" s="10" t="s">
        <v>16820</v>
      </c>
      <c r="T6886" s="10" t="s">
        <v>16821</v>
      </c>
    </row>
    <row r="6887" spans="1:20" s="1" customFormat="1" x14ac:dyDescent="0.2">
      <c r="A6887" s="10" t="s">
        <v>9139</v>
      </c>
      <c r="B6887" s="6" t="str">
        <f t="shared" si="852"/>
        <v>R</v>
      </c>
      <c r="C6887" s="10" t="s">
        <v>8241</v>
      </c>
      <c r="D6887" s="6"/>
      <c r="E6887" s="10" t="s">
        <v>16340</v>
      </c>
      <c r="F6887" s="10" t="s">
        <v>16341</v>
      </c>
      <c r="G6887" s="6"/>
      <c r="H6887" s="6"/>
      <c r="I6887" s="6"/>
      <c r="J6887" s="6" t="str">
        <f t="shared" si="855"/>
        <v>2003-R-1</v>
      </c>
      <c r="K6887" s="6" t="str">
        <f t="shared" si="853"/>
        <v>2003-R-1</v>
      </c>
      <c r="L6887" s="10" t="s">
        <v>6720</v>
      </c>
      <c r="M6887" s="10" t="s">
        <v>8656</v>
      </c>
      <c r="N6887" s="10" t="s">
        <v>8477</v>
      </c>
      <c r="O6887" s="10" t="s">
        <v>8090</v>
      </c>
      <c r="P6887" s="6" t="str">
        <f t="shared" si="856"/>
        <v>Erick Reeber</v>
      </c>
      <c r="Q6887" s="10" t="s">
        <v>16822</v>
      </c>
      <c r="R6887" s="10" t="s">
        <v>258</v>
      </c>
      <c r="S6887" s="10" t="s">
        <v>259</v>
      </c>
      <c r="T6887" s="10" t="s">
        <v>16823</v>
      </c>
    </row>
    <row r="6888" spans="1:20" s="1" customFormat="1" ht="25.5" x14ac:dyDescent="0.2">
      <c r="A6888" s="10" t="s">
        <v>9139</v>
      </c>
      <c r="B6888" s="6" t="str">
        <f t="shared" si="852"/>
        <v>R</v>
      </c>
      <c r="C6888" s="10" t="s">
        <v>8273</v>
      </c>
      <c r="D6888" s="6"/>
      <c r="E6888" s="10" t="s">
        <v>6264</v>
      </c>
      <c r="F6888" s="10" t="s">
        <v>12819</v>
      </c>
      <c r="G6888" s="6"/>
      <c r="H6888" s="6"/>
      <c r="I6888" s="6"/>
      <c r="J6888" s="6" t="str">
        <f t="shared" si="855"/>
        <v>2003-R-2</v>
      </c>
      <c r="K6888" s="6" t="str">
        <f t="shared" si="853"/>
        <v>2003-R-2</v>
      </c>
      <c r="L6888" s="10" t="s">
        <v>6450</v>
      </c>
      <c r="M6888" s="10" t="s">
        <v>8095</v>
      </c>
      <c r="N6888" s="10" t="s">
        <v>9096</v>
      </c>
      <c r="O6888" s="10" t="s">
        <v>9293</v>
      </c>
      <c r="P6888" s="6" t="str">
        <f t="shared" si="856"/>
        <v>Colin Riddell</v>
      </c>
      <c r="Q6888" s="10" t="s">
        <v>16824</v>
      </c>
      <c r="R6888" s="10" t="s">
        <v>3823</v>
      </c>
      <c r="S6888" s="10" t="s">
        <v>16825</v>
      </c>
      <c r="T6888" s="10" t="s">
        <v>16826</v>
      </c>
    </row>
    <row r="6889" spans="1:20" s="1" customFormat="1" ht="25.5" x14ac:dyDescent="0.2">
      <c r="A6889" s="10" t="s">
        <v>9139</v>
      </c>
      <c r="B6889" s="6" t="str">
        <f t="shared" si="852"/>
        <v>R</v>
      </c>
      <c r="C6889" s="10" t="s">
        <v>8326</v>
      </c>
      <c r="D6889" s="6"/>
      <c r="E6889" s="10" t="s">
        <v>12818</v>
      </c>
      <c r="F6889" s="10" t="s">
        <v>12819</v>
      </c>
      <c r="G6889" s="6"/>
      <c r="H6889" s="6"/>
      <c r="I6889" s="6"/>
      <c r="J6889" s="6" t="str">
        <f t="shared" si="855"/>
        <v>2003-R-3</v>
      </c>
      <c r="K6889" s="6" t="str">
        <f t="shared" si="853"/>
        <v>2003-R-3</v>
      </c>
      <c r="L6889" s="10" t="s">
        <v>6450</v>
      </c>
      <c r="M6889" s="10" t="s">
        <v>8095</v>
      </c>
      <c r="N6889" s="10" t="s">
        <v>8623</v>
      </c>
      <c r="O6889" s="10" t="s">
        <v>8567</v>
      </c>
      <c r="P6889" s="6" t="str">
        <f t="shared" si="856"/>
        <v>Colin G. Riddell</v>
      </c>
      <c r="Q6889" s="10" t="s">
        <v>16827</v>
      </c>
      <c r="R6889" s="10" t="s">
        <v>3823</v>
      </c>
      <c r="S6889" s="10" t="s">
        <v>4340</v>
      </c>
      <c r="T6889" s="10" t="s">
        <v>16828</v>
      </c>
    </row>
    <row r="6890" spans="1:20" s="1" customFormat="1" x14ac:dyDescent="0.2">
      <c r="A6890" s="10" t="s">
        <v>9139</v>
      </c>
      <c r="B6890" s="6" t="str">
        <f t="shared" si="852"/>
        <v>S</v>
      </c>
      <c r="C6890" s="10" t="s">
        <v>8241</v>
      </c>
      <c r="D6890" s="6"/>
      <c r="E6890" s="10" t="s">
        <v>3776</v>
      </c>
      <c r="F6890" s="10" t="s">
        <v>15711</v>
      </c>
      <c r="G6890" s="6"/>
      <c r="H6890" s="6"/>
      <c r="I6890" s="6"/>
      <c r="J6890" s="6" t="str">
        <f t="shared" si="855"/>
        <v>2003-S-1</v>
      </c>
      <c r="K6890" s="6" t="str">
        <f t="shared" si="853"/>
        <v>2003-S-1</v>
      </c>
      <c r="L6890" s="10" t="s">
        <v>6720</v>
      </c>
      <c r="M6890" s="10" t="s">
        <v>8656</v>
      </c>
      <c r="N6890" s="10" t="s">
        <v>8477</v>
      </c>
      <c r="O6890" s="10" t="s">
        <v>3632</v>
      </c>
      <c r="P6890" s="6" t="str">
        <f t="shared" si="856"/>
        <v>John Shawley</v>
      </c>
      <c r="Q6890" s="10" t="s">
        <v>16829</v>
      </c>
      <c r="R6890" s="10" t="s">
        <v>18</v>
      </c>
      <c r="S6890" s="10" t="s">
        <v>4156</v>
      </c>
      <c r="T6890" s="10" t="s">
        <v>16830</v>
      </c>
    </row>
    <row r="6891" spans="1:20" s="1" customFormat="1" ht="25.5" x14ac:dyDescent="0.2">
      <c r="A6891" s="10" t="s">
        <v>9139</v>
      </c>
      <c r="B6891" s="6" t="str">
        <f t="shared" si="852"/>
        <v>S</v>
      </c>
      <c r="C6891" s="10" t="s">
        <v>8273</v>
      </c>
      <c r="D6891" s="6"/>
      <c r="E6891" s="10" t="s">
        <v>7947</v>
      </c>
      <c r="F6891" s="10" t="s">
        <v>7948</v>
      </c>
      <c r="G6891" s="6"/>
      <c r="H6891" s="6"/>
      <c r="I6891" s="6"/>
      <c r="J6891" s="6" t="str">
        <f t="shared" si="855"/>
        <v>2003-S-2</v>
      </c>
      <c r="K6891" s="6" t="str">
        <f t="shared" si="853"/>
        <v>2003-S-2</v>
      </c>
      <c r="L6891" s="10" t="s">
        <v>6720</v>
      </c>
      <c r="M6891" s="10" t="s">
        <v>8656</v>
      </c>
      <c r="N6891" s="10" t="s">
        <v>8566</v>
      </c>
      <c r="O6891" s="10" t="s">
        <v>8617</v>
      </c>
      <c r="P6891" s="6" t="str">
        <f t="shared" si="856"/>
        <v>Colin W. Spong</v>
      </c>
      <c r="Q6891" s="10" t="s">
        <v>16831</v>
      </c>
      <c r="R6891" s="10" t="s">
        <v>258</v>
      </c>
      <c r="S6891" s="10" t="s">
        <v>16832</v>
      </c>
      <c r="T6891" s="10" t="s">
        <v>16833</v>
      </c>
    </row>
    <row r="6892" spans="1:20" s="1" customFormat="1" ht="38.25" x14ac:dyDescent="0.2">
      <c r="A6892" s="10" t="s">
        <v>9139</v>
      </c>
      <c r="B6892" s="6" t="str">
        <f t="shared" si="852"/>
        <v>S</v>
      </c>
      <c r="C6892" s="10" t="s">
        <v>8326</v>
      </c>
      <c r="D6892" s="6"/>
      <c r="E6892" s="10" t="s">
        <v>7947</v>
      </c>
      <c r="F6892" s="10" t="s">
        <v>7948</v>
      </c>
      <c r="G6892" s="6"/>
      <c r="H6892" s="6"/>
      <c r="I6892" s="6"/>
      <c r="J6892" s="6" t="str">
        <f t="shared" si="855"/>
        <v>2003-S-3</v>
      </c>
      <c r="K6892" s="6" t="str">
        <f t="shared" si="853"/>
        <v>2003-S-3</v>
      </c>
      <c r="L6892" s="10" t="s">
        <v>6720</v>
      </c>
      <c r="M6892" s="10" t="s">
        <v>8656</v>
      </c>
      <c r="N6892" s="10" t="s">
        <v>8566</v>
      </c>
      <c r="O6892" s="10" t="s">
        <v>8355</v>
      </c>
      <c r="P6892" s="6" t="str">
        <f t="shared" si="856"/>
        <v>Colin W. Spong</v>
      </c>
      <c r="Q6892" s="10" t="s">
        <v>13143</v>
      </c>
      <c r="R6892" s="10" t="s">
        <v>7170</v>
      </c>
      <c r="S6892" s="10" t="s">
        <v>25</v>
      </c>
      <c r="T6892" s="10" t="s">
        <v>16834</v>
      </c>
    </row>
    <row r="6893" spans="1:20" s="1" customFormat="1" ht="38.25" x14ac:dyDescent="0.2">
      <c r="A6893" s="10" t="s">
        <v>9139</v>
      </c>
      <c r="B6893" s="6" t="str">
        <f t="shared" si="852"/>
        <v>S</v>
      </c>
      <c r="C6893" s="10" t="s">
        <v>8099</v>
      </c>
      <c r="D6893" s="6"/>
      <c r="E6893" s="10" t="s">
        <v>7947</v>
      </c>
      <c r="F6893" s="10" t="s">
        <v>7948</v>
      </c>
      <c r="G6893" s="6"/>
      <c r="H6893" s="6"/>
      <c r="I6893" s="6"/>
      <c r="J6893" s="6" t="str">
        <f t="shared" si="855"/>
        <v>2003-S-4</v>
      </c>
      <c r="K6893" s="6" t="str">
        <f t="shared" si="853"/>
        <v>2003-S-4</v>
      </c>
      <c r="L6893" s="10" t="s">
        <v>15</v>
      </c>
      <c r="M6893" s="6"/>
      <c r="N6893" s="6"/>
      <c r="O6893" s="10" t="s">
        <v>9999</v>
      </c>
      <c r="P6893" s="6" t="str">
        <f t="shared" si="856"/>
        <v>Colin W. Spong</v>
      </c>
      <c r="Q6893" s="10" t="s">
        <v>16835</v>
      </c>
      <c r="R6893" s="10" t="s">
        <v>258</v>
      </c>
      <c r="S6893" s="10" t="s">
        <v>16836</v>
      </c>
      <c r="T6893" s="10" t="s">
        <v>16837</v>
      </c>
    </row>
    <row r="6894" spans="1:20" s="1" customFormat="1" x14ac:dyDescent="0.2">
      <c r="A6894" s="10" t="s">
        <v>9139</v>
      </c>
      <c r="B6894" s="6" t="str">
        <f t="shared" si="852"/>
        <v>T</v>
      </c>
      <c r="C6894" s="10" t="s">
        <v>8241</v>
      </c>
      <c r="D6894" s="6"/>
      <c r="E6894" s="10" t="s">
        <v>10529</v>
      </c>
      <c r="F6894" s="10" t="s">
        <v>7441</v>
      </c>
      <c r="G6894" s="6"/>
      <c r="H6894" s="6"/>
      <c r="I6894" s="6"/>
      <c r="J6894" s="6" t="str">
        <f t="shared" si="855"/>
        <v>2003-T-1</v>
      </c>
      <c r="K6894" s="6" t="str">
        <f t="shared" si="853"/>
        <v>2003-T-1</v>
      </c>
      <c r="L6894" s="10" t="s">
        <v>6720</v>
      </c>
      <c r="M6894" s="10" t="s">
        <v>8656</v>
      </c>
      <c r="N6894" s="10" t="s">
        <v>8477</v>
      </c>
      <c r="O6894" s="10" t="s">
        <v>10000</v>
      </c>
      <c r="P6894" s="6" t="str">
        <f t="shared" si="856"/>
        <v>Dave Tarry</v>
      </c>
      <c r="Q6894" s="10" t="s">
        <v>16838</v>
      </c>
      <c r="R6894" s="10" t="s">
        <v>18</v>
      </c>
      <c r="S6894" s="10" t="s">
        <v>5858</v>
      </c>
      <c r="T6894" s="10" t="s">
        <v>16839</v>
      </c>
    </row>
    <row r="6895" spans="1:20" s="1" customFormat="1" x14ac:dyDescent="0.2">
      <c r="A6895" s="10" t="s">
        <v>9139</v>
      </c>
      <c r="B6895" s="6" t="str">
        <f t="shared" si="852"/>
        <v>T</v>
      </c>
      <c r="C6895" s="10" t="s">
        <v>8273</v>
      </c>
      <c r="D6895" s="6"/>
      <c r="E6895" s="10" t="s">
        <v>10529</v>
      </c>
      <c r="F6895" s="10" t="s">
        <v>7441</v>
      </c>
      <c r="G6895" s="6"/>
      <c r="H6895" s="6"/>
      <c r="I6895" s="6"/>
      <c r="J6895" s="6" t="str">
        <f t="shared" si="855"/>
        <v>2003-T-2</v>
      </c>
      <c r="K6895" s="6" t="str">
        <f t="shared" si="853"/>
        <v>2003-T-2</v>
      </c>
      <c r="L6895" s="10" t="s">
        <v>6720</v>
      </c>
      <c r="M6895" s="10" t="s">
        <v>8656</v>
      </c>
      <c r="N6895" s="10" t="s">
        <v>8477</v>
      </c>
      <c r="O6895" s="10" t="s">
        <v>8090</v>
      </c>
      <c r="P6895" s="6" t="str">
        <f t="shared" si="856"/>
        <v>Dave Tarry</v>
      </c>
      <c r="Q6895" s="10" t="s">
        <v>254</v>
      </c>
      <c r="R6895" s="10" t="s">
        <v>5472</v>
      </c>
      <c r="S6895" s="10" t="s">
        <v>5271</v>
      </c>
      <c r="T6895" s="6"/>
    </row>
    <row r="6896" spans="1:20" s="1" customFormat="1" ht="25.5" x14ac:dyDescent="0.2">
      <c r="A6896" s="10" t="s">
        <v>9139</v>
      </c>
      <c r="B6896" s="6" t="str">
        <f t="shared" ref="B6896:B6957" si="857">LEFT(F6896,1)</f>
        <v>T</v>
      </c>
      <c r="C6896" s="10" t="s">
        <v>8326</v>
      </c>
      <c r="D6896" s="6"/>
      <c r="E6896" s="10" t="s">
        <v>10529</v>
      </c>
      <c r="F6896" s="10" t="s">
        <v>7441</v>
      </c>
      <c r="G6896" s="6"/>
      <c r="H6896" s="6"/>
      <c r="I6896" s="6"/>
      <c r="J6896" s="6" t="str">
        <f t="shared" si="855"/>
        <v>2003-T-3</v>
      </c>
      <c r="K6896" s="6" t="str">
        <f t="shared" si="853"/>
        <v>2003-T-3</v>
      </c>
      <c r="L6896" s="10" t="s">
        <v>6720</v>
      </c>
      <c r="M6896" s="10" t="s">
        <v>8656</v>
      </c>
      <c r="N6896" s="10" t="s">
        <v>8566</v>
      </c>
      <c r="O6896" s="10" t="s">
        <v>10001</v>
      </c>
      <c r="P6896" s="6" t="str">
        <f t="shared" si="856"/>
        <v>Dave Tarry</v>
      </c>
      <c r="Q6896" s="10" t="s">
        <v>16840</v>
      </c>
      <c r="R6896" s="10" t="s">
        <v>18</v>
      </c>
      <c r="S6896" s="10" t="s">
        <v>514</v>
      </c>
      <c r="T6896" s="10" t="s">
        <v>16841</v>
      </c>
    </row>
    <row r="6897" spans="1:20" s="1" customFormat="1" ht="38.25" x14ac:dyDescent="0.2">
      <c r="A6897" s="10" t="s">
        <v>9139</v>
      </c>
      <c r="B6897" s="6" t="str">
        <f t="shared" si="857"/>
        <v>T</v>
      </c>
      <c r="C6897" s="10" t="s">
        <v>8099</v>
      </c>
      <c r="D6897" s="6"/>
      <c r="E6897" s="10" t="s">
        <v>10529</v>
      </c>
      <c r="F6897" s="10" t="s">
        <v>7441</v>
      </c>
      <c r="G6897" s="6"/>
      <c r="H6897" s="6"/>
      <c r="I6897" s="6"/>
      <c r="J6897" s="6" t="str">
        <f t="shared" si="855"/>
        <v>2003-T-4</v>
      </c>
      <c r="K6897" s="6" t="str">
        <f t="shared" si="853"/>
        <v>2003-T-4</v>
      </c>
      <c r="L6897" s="10" t="s">
        <v>6720</v>
      </c>
      <c r="M6897" s="10" t="s">
        <v>8656</v>
      </c>
      <c r="N6897" s="10" t="s">
        <v>8566</v>
      </c>
      <c r="O6897" s="10" t="s">
        <v>10002</v>
      </c>
      <c r="P6897" s="6" t="str">
        <f t="shared" si="856"/>
        <v>Dave Tarry</v>
      </c>
      <c r="Q6897" s="10" t="s">
        <v>16842</v>
      </c>
      <c r="R6897" s="10" t="s">
        <v>18</v>
      </c>
      <c r="S6897" s="10" t="s">
        <v>16843</v>
      </c>
      <c r="T6897" s="10" t="s">
        <v>16844</v>
      </c>
    </row>
    <row r="6898" spans="1:20" s="1" customFormat="1" x14ac:dyDescent="0.2">
      <c r="A6898" s="10" t="s">
        <v>9139</v>
      </c>
      <c r="B6898" s="6" t="str">
        <f t="shared" si="857"/>
        <v>T</v>
      </c>
      <c r="C6898" s="10" t="s">
        <v>8318</v>
      </c>
      <c r="D6898" s="6"/>
      <c r="E6898" s="10" t="s">
        <v>10529</v>
      </c>
      <c r="F6898" s="10" t="s">
        <v>7441</v>
      </c>
      <c r="G6898" s="6"/>
      <c r="H6898" s="6"/>
      <c r="I6898" s="6"/>
      <c r="J6898" s="6" t="str">
        <f t="shared" si="855"/>
        <v>2003-T-5</v>
      </c>
      <c r="K6898" s="6" t="str">
        <f t="shared" si="853"/>
        <v>2003-T-5</v>
      </c>
      <c r="L6898" s="10" t="s">
        <v>6720</v>
      </c>
      <c r="M6898" s="10" t="s">
        <v>8656</v>
      </c>
      <c r="N6898" s="10" t="s">
        <v>8566</v>
      </c>
      <c r="O6898" s="10" t="s">
        <v>8630</v>
      </c>
      <c r="P6898" s="6" t="str">
        <f t="shared" si="856"/>
        <v>Dave Tarry</v>
      </c>
      <c r="Q6898" s="10" t="s">
        <v>16845</v>
      </c>
      <c r="R6898" s="10" t="s">
        <v>3486</v>
      </c>
      <c r="S6898" s="10" t="s">
        <v>14181</v>
      </c>
      <c r="T6898" s="10" t="s">
        <v>16846</v>
      </c>
    </row>
    <row r="6899" spans="1:20" s="1" customFormat="1" ht="25.5" x14ac:dyDescent="0.2">
      <c r="A6899" s="10" t="s">
        <v>9139</v>
      </c>
      <c r="B6899" s="6" t="str">
        <f t="shared" si="857"/>
        <v>T</v>
      </c>
      <c r="C6899" s="10" t="s">
        <v>8252</v>
      </c>
      <c r="D6899" s="6"/>
      <c r="E6899" s="10" t="s">
        <v>10529</v>
      </c>
      <c r="F6899" s="10" t="s">
        <v>7441</v>
      </c>
      <c r="G6899" s="6"/>
      <c r="H6899" s="6"/>
      <c r="I6899" s="6"/>
      <c r="J6899" s="6" t="str">
        <f t="shared" si="855"/>
        <v>2003-T-6</v>
      </c>
      <c r="K6899" s="6" t="str">
        <f t="shared" ref="K6899:K6962" si="858">J6899</f>
        <v>2003-T-6</v>
      </c>
      <c r="L6899" s="10" t="s">
        <v>6720</v>
      </c>
      <c r="M6899" s="10" t="s">
        <v>8656</v>
      </c>
      <c r="N6899" s="10" t="s">
        <v>8566</v>
      </c>
      <c r="O6899" s="10" t="s">
        <v>8630</v>
      </c>
      <c r="P6899" s="6" t="str">
        <f t="shared" si="856"/>
        <v>Dave Tarry</v>
      </c>
      <c r="Q6899" s="10" t="s">
        <v>254</v>
      </c>
      <c r="R6899" s="10" t="s">
        <v>5472</v>
      </c>
      <c r="S6899" s="10" t="s">
        <v>5271</v>
      </c>
      <c r="T6899" s="10" t="s">
        <v>16847</v>
      </c>
    </row>
    <row r="6900" spans="1:20" x14ac:dyDescent="0.2">
      <c r="A6900" s="14" t="s">
        <v>9139</v>
      </c>
      <c r="B6900" s="7" t="str">
        <f t="shared" si="857"/>
        <v>W</v>
      </c>
      <c r="C6900" s="14" t="s">
        <v>8241</v>
      </c>
      <c r="D6900" s="14"/>
      <c r="E6900" s="14" t="s">
        <v>12571</v>
      </c>
      <c r="F6900" s="14" t="s">
        <v>16612</v>
      </c>
      <c r="G6900" s="7"/>
      <c r="H6900" s="7"/>
      <c r="I6900" s="7"/>
      <c r="J6900" s="7" t="str">
        <f t="shared" si="855"/>
        <v>2003-W-1</v>
      </c>
      <c r="K6900" s="6" t="str">
        <f t="shared" si="858"/>
        <v>2003-W-1</v>
      </c>
      <c r="L6900" s="14" t="s">
        <v>14831</v>
      </c>
      <c r="M6900" s="14" t="s">
        <v>8636</v>
      </c>
      <c r="N6900" s="14" t="s">
        <v>8326</v>
      </c>
      <c r="O6900" s="14" t="s">
        <v>10003</v>
      </c>
      <c r="P6900" s="7" t="str">
        <f t="shared" si="856"/>
        <v>Mike White</v>
      </c>
      <c r="Q6900" s="14" t="s">
        <v>16848</v>
      </c>
      <c r="R6900" s="14" t="s">
        <v>18</v>
      </c>
      <c r="S6900" s="14" t="s">
        <v>5858</v>
      </c>
      <c r="T6900" s="14" t="s">
        <v>16849</v>
      </c>
    </row>
    <row r="6901" spans="1:20" s="1" customFormat="1" ht="25.5" x14ac:dyDescent="0.2">
      <c r="A6901" s="10" t="s">
        <v>9139</v>
      </c>
      <c r="B6901" s="6" t="str">
        <f t="shared" si="857"/>
        <v>Z</v>
      </c>
      <c r="C6901" s="10" t="s">
        <v>8096</v>
      </c>
      <c r="D6901" s="6"/>
      <c r="E6901" s="10" t="s">
        <v>13021</v>
      </c>
      <c r="F6901" s="10" t="s">
        <v>16850</v>
      </c>
      <c r="G6901" s="6"/>
      <c r="H6901" s="6"/>
      <c r="I6901" s="6"/>
      <c r="J6901" s="6" t="str">
        <f t="shared" si="855"/>
        <v>2003-Z-7</v>
      </c>
      <c r="K6901" s="6" t="str">
        <f t="shared" si="858"/>
        <v>2003-Z-7</v>
      </c>
      <c r="L6901" s="10" t="s">
        <v>6720</v>
      </c>
      <c r="M6901" s="10" t="s">
        <v>8656</v>
      </c>
      <c r="N6901" s="10" t="s">
        <v>8477</v>
      </c>
      <c r="O6901" s="10" t="s">
        <v>8078</v>
      </c>
      <c r="P6901" s="6" t="str">
        <f t="shared" si="856"/>
        <v>Steve Zirinsky</v>
      </c>
      <c r="Q6901" s="10" t="s">
        <v>16851</v>
      </c>
      <c r="R6901" s="10" t="s">
        <v>186</v>
      </c>
      <c r="S6901" s="10" t="s">
        <v>16852</v>
      </c>
      <c r="T6901" s="10" t="s">
        <v>16853</v>
      </c>
    </row>
    <row r="6902" spans="1:20" s="1" customFormat="1" ht="25.5" x14ac:dyDescent="0.2">
      <c r="A6902" s="10" t="s">
        <v>16854</v>
      </c>
      <c r="B6902" s="6" t="str">
        <f t="shared" si="857"/>
        <v/>
      </c>
      <c r="C6902" s="10" t="s">
        <v>8241</v>
      </c>
      <c r="D6902" s="10" t="s">
        <v>20</v>
      </c>
      <c r="E6902" s="10" t="s">
        <v>3010</v>
      </c>
      <c r="F6902" s="6"/>
      <c r="G6902" s="10" t="s">
        <v>16855</v>
      </c>
      <c r="H6902" s="6"/>
      <c r="I6902" s="6"/>
      <c r="J6902" s="6" t="str">
        <f t="shared" si="855"/>
        <v>2004--1*</v>
      </c>
      <c r="K6902" s="6" t="str">
        <f t="shared" si="858"/>
        <v>2004--1*</v>
      </c>
      <c r="L6902" s="10" t="s">
        <v>368</v>
      </c>
      <c r="M6902" s="6"/>
      <c r="N6902" s="6"/>
      <c r="O6902" s="10" t="s">
        <v>10135</v>
      </c>
      <c r="P6902" s="6" t="str">
        <f t="shared" ref="P6902:P6908" si="859">CONCATENATE(E6902,F6902,G6902)</f>
        <v xml:space="preserve"> Grosvenor</v>
      </c>
      <c r="Q6902" s="10" t="s">
        <v>16856</v>
      </c>
      <c r="R6902" s="10" t="s">
        <v>186</v>
      </c>
      <c r="S6902" s="6"/>
      <c r="T6902" s="6"/>
    </row>
    <row r="6903" spans="1:20" s="1" customFormat="1" ht="38.25" x14ac:dyDescent="0.2">
      <c r="A6903" s="10" t="s">
        <v>16854</v>
      </c>
      <c r="B6903" s="6" t="str">
        <f t="shared" si="857"/>
        <v/>
      </c>
      <c r="C6903" s="10" t="s">
        <v>8273</v>
      </c>
      <c r="D6903" s="6"/>
      <c r="E6903" s="10" t="s">
        <v>3010</v>
      </c>
      <c r="F6903" s="6"/>
      <c r="G6903" s="10" t="s">
        <v>15449</v>
      </c>
      <c r="H6903" s="6"/>
      <c r="I6903" s="6"/>
      <c r="J6903" s="6" t="str">
        <f t="shared" si="855"/>
        <v>2004--2</v>
      </c>
      <c r="K6903" s="6" t="str">
        <f t="shared" si="858"/>
        <v>2004--2</v>
      </c>
      <c r="L6903" s="10" t="s">
        <v>6720</v>
      </c>
      <c r="M6903" s="10" t="s">
        <v>8267</v>
      </c>
      <c r="N6903" s="10" t="s">
        <v>8113</v>
      </c>
      <c r="O6903" s="10" t="s">
        <v>8272</v>
      </c>
      <c r="P6903" s="6" t="str">
        <f t="shared" si="859"/>
        <v xml:space="preserve"> Mauritius Philatelic Society</v>
      </c>
      <c r="Q6903" s="10" t="s">
        <v>16857</v>
      </c>
      <c r="R6903" s="10" t="s">
        <v>18</v>
      </c>
      <c r="S6903" s="10" t="s">
        <v>1062</v>
      </c>
      <c r="T6903" s="10" t="s">
        <v>16858</v>
      </c>
    </row>
    <row r="6904" spans="1:20" s="1" customFormat="1" ht="25.5" x14ac:dyDescent="0.2">
      <c r="A6904" s="10" t="s">
        <v>16854</v>
      </c>
      <c r="B6904" s="6" t="str">
        <f t="shared" si="857"/>
        <v/>
      </c>
      <c r="C6904" s="10" t="s">
        <v>8326</v>
      </c>
      <c r="D6904" s="6"/>
      <c r="E6904" s="10" t="s">
        <v>3010</v>
      </c>
      <c r="F6904" s="6"/>
      <c r="G6904" s="10" t="s">
        <v>16859</v>
      </c>
      <c r="H6904" s="6"/>
      <c r="I6904" s="6"/>
      <c r="J6904" s="6" t="str">
        <f t="shared" si="855"/>
        <v>2004--3</v>
      </c>
      <c r="K6904" s="6" t="str">
        <f t="shared" si="858"/>
        <v>2004--3</v>
      </c>
      <c r="L6904" s="10" t="s">
        <v>6720</v>
      </c>
      <c r="M6904" s="10" t="s">
        <v>8267</v>
      </c>
      <c r="N6904" s="10" t="s">
        <v>8482</v>
      </c>
      <c r="O6904" s="10" t="s">
        <v>9937</v>
      </c>
      <c r="P6904" s="6" t="str">
        <f t="shared" si="859"/>
        <v xml:space="preserve"> Ian Muchall and Colin Spong</v>
      </c>
      <c r="Q6904" s="10" t="s">
        <v>16860</v>
      </c>
      <c r="R6904" s="10" t="s">
        <v>258</v>
      </c>
      <c r="S6904" s="10" t="s">
        <v>10649</v>
      </c>
      <c r="T6904" s="10" t="s">
        <v>16861</v>
      </c>
    </row>
    <row r="6905" spans="1:20" s="1" customFormat="1" ht="38.25" x14ac:dyDescent="0.2">
      <c r="A6905" s="10" t="s">
        <v>16854</v>
      </c>
      <c r="B6905" s="6" t="str">
        <f t="shared" si="857"/>
        <v/>
      </c>
      <c r="C6905" s="10" t="s">
        <v>8099</v>
      </c>
      <c r="D6905" s="6"/>
      <c r="E6905" s="10" t="s">
        <v>3010</v>
      </c>
      <c r="F6905" s="6"/>
      <c r="G6905" s="10" t="s">
        <v>15449</v>
      </c>
      <c r="H6905" s="6"/>
      <c r="I6905" s="6"/>
      <c r="J6905" s="6" t="str">
        <f t="shared" si="855"/>
        <v>2004--4</v>
      </c>
      <c r="K6905" s="6" t="str">
        <f t="shared" si="858"/>
        <v>2004--4</v>
      </c>
      <c r="L6905" s="10" t="s">
        <v>6720</v>
      </c>
      <c r="M6905" s="10" t="s">
        <v>8267</v>
      </c>
      <c r="N6905" s="10" t="s">
        <v>8482</v>
      </c>
      <c r="O6905" s="10" t="s">
        <v>8103</v>
      </c>
      <c r="P6905" s="6" t="str">
        <f t="shared" si="859"/>
        <v xml:space="preserve"> Mauritius Philatelic Society</v>
      </c>
      <c r="Q6905" s="10" t="s">
        <v>16862</v>
      </c>
      <c r="R6905" s="10" t="s">
        <v>18</v>
      </c>
      <c r="S6905" s="10" t="s">
        <v>4849</v>
      </c>
      <c r="T6905" s="10" t="s">
        <v>16863</v>
      </c>
    </row>
    <row r="6906" spans="1:20" s="1" customFormat="1" ht="38.25" x14ac:dyDescent="0.2">
      <c r="A6906" s="10" t="s">
        <v>16854</v>
      </c>
      <c r="B6906" s="6" t="str">
        <f t="shared" si="857"/>
        <v/>
      </c>
      <c r="C6906" s="10" t="s">
        <v>8318</v>
      </c>
      <c r="D6906" s="6"/>
      <c r="E6906" s="10" t="s">
        <v>3010</v>
      </c>
      <c r="F6906" s="6"/>
      <c r="G6906" s="10" t="s">
        <v>15449</v>
      </c>
      <c r="H6906" s="6"/>
      <c r="I6906" s="6"/>
      <c r="J6906" s="6" t="str">
        <f t="shared" si="855"/>
        <v>2004--5</v>
      </c>
      <c r="K6906" s="6" t="str">
        <f t="shared" si="858"/>
        <v>2004--5</v>
      </c>
      <c r="L6906" s="10" t="s">
        <v>6720</v>
      </c>
      <c r="M6906" s="10" t="s">
        <v>8267</v>
      </c>
      <c r="N6906" s="10" t="s">
        <v>8482</v>
      </c>
      <c r="O6906" s="10" t="s">
        <v>8103</v>
      </c>
      <c r="P6906" s="6" t="str">
        <f t="shared" si="859"/>
        <v xml:space="preserve"> Mauritius Philatelic Society</v>
      </c>
      <c r="Q6906" s="10" t="s">
        <v>16698</v>
      </c>
      <c r="R6906" s="10" t="s">
        <v>18</v>
      </c>
      <c r="S6906" s="10" t="s">
        <v>4340</v>
      </c>
      <c r="T6906" s="10" t="s">
        <v>16864</v>
      </c>
    </row>
    <row r="6907" spans="1:20" s="1" customFormat="1" ht="38.25" x14ac:dyDescent="0.2">
      <c r="A6907" s="10" t="s">
        <v>16854</v>
      </c>
      <c r="B6907" s="6" t="str">
        <f t="shared" si="857"/>
        <v/>
      </c>
      <c r="C6907" s="10" t="s">
        <v>8252</v>
      </c>
      <c r="D6907" s="6"/>
      <c r="E6907" s="10" t="s">
        <v>3010</v>
      </c>
      <c r="F6907" s="6"/>
      <c r="G6907" s="10" t="s">
        <v>15449</v>
      </c>
      <c r="H6907" s="6"/>
      <c r="I6907" s="6"/>
      <c r="J6907" s="6" t="str">
        <f t="shared" si="855"/>
        <v>2004--6</v>
      </c>
      <c r="K6907" s="6" t="str">
        <f t="shared" si="858"/>
        <v>2004--6</v>
      </c>
      <c r="L6907" s="10" t="s">
        <v>6720</v>
      </c>
      <c r="M6907" s="10" t="s">
        <v>8267</v>
      </c>
      <c r="N6907" s="10" t="s">
        <v>8482</v>
      </c>
      <c r="O6907" s="10" t="s">
        <v>9985</v>
      </c>
      <c r="P6907" s="6" t="str">
        <f t="shared" si="859"/>
        <v xml:space="preserve"> Mauritius Philatelic Society</v>
      </c>
      <c r="Q6907" s="10" t="s">
        <v>16686</v>
      </c>
      <c r="R6907" s="10" t="s">
        <v>18</v>
      </c>
      <c r="S6907" s="10" t="s">
        <v>10816</v>
      </c>
      <c r="T6907" s="10" t="s">
        <v>16865</v>
      </c>
    </row>
    <row r="6908" spans="1:20" s="1" customFormat="1" ht="25.5" x14ac:dyDescent="0.2">
      <c r="A6908" s="10" t="s">
        <v>16854</v>
      </c>
      <c r="B6908" s="6" t="str">
        <f t="shared" si="857"/>
        <v/>
      </c>
      <c r="C6908" s="10" t="s">
        <v>8096</v>
      </c>
      <c r="D6908" s="6"/>
      <c r="E6908" s="6"/>
      <c r="F6908" s="6"/>
      <c r="G6908" s="10" t="s">
        <v>16866</v>
      </c>
      <c r="H6908" s="6"/>
      <c r="I6908" s="6"/>
      <c r="J6908" s="6" t="str">
        <f t="shared" si="855"/>
        <v>2004--7</v>
      </c>
      <c r="K6908" s="6" t="str">
        <f t="shared" si="858"/>
        <v>2004--7</v>
      </c>
      <c r="L6908" s="10" t="s">
        <v>4766</v>
      </c>
      <c r="M6908" s="10" t="s">
        <v>8438</v>
      </c>
      <c r="N6908" s="10" t="s">
        <v>8628</v>
      </c>
      <c r="O6908" s="10" t="s">
        <v>3148</v>
      </c>
      <c r="P6908" s="6" t="str">
        <f t="shared" si="859"/>
        <v>Colin W. Spong and Sue Hopson</v>
      </c>
      <c r="Q6908" s="10" t="s">
        <v>16867</v>
      </c>
      <c r="R6908" s="10" t="s">
        <v>5472</v>
      </c>
      <c r="S6908" s="10" t="s">
        <v>1004</v>
      </c>
      <c r="T6908" s="6"/>
    </row>
    <row r="6909" spans="1:20" s="1" customFormat="1" x14ac:dyDescent="0.2">
      <c r="A6909" s="10" t="s">
        <v>16854</v>
      </c>
      <c r="B6909" s="6" t="str">
        <f t="shared" si="857"/>
        <v/>
      </c>
      <c r="C6909" s="10" t="s">
        <v>8097</v>
      </c>
      <c r="D6909" s="6"/>
      <c r="E6909" s="6"/>
      <c r="F6909" s="6"/>
      <c r="G6909" s="6"/>
      <c r="H6909" s="6"/>
      <c r="I6909" s="6"/>
      <c r="J6909" s="6" t="str">
        <f t="shared" si="855"/>
        <v>2004--8</v>
      </c>
      <c r="K6909" s="6" t="str">
        <f t="shared" si="858"/>
        <v>2004--8</v>
      </c>
      <c r="L6909" s="10" t="s">
        <v>4369</v>
      </c>
      <c r="M6909" s="6"/>
      <c r="N6909" s="10" t="s">
        <v>8870</v>
      </c>
      <c r="O6909" s="10" t="s">
        <v>8662</v>
      </c>
      <c r="P6909" s="6" t="str">
        <f t="shared" ref="P6909:P6940" si="860">CONCATENATE(E6909,F6909)</f>
        <v/>
      </c>
      <c r="Q6909" s="10" t="s">
        <v>16868</v>
      </c>
      <c r="R6909" s="10" t="s">
        <v>18</v>
      </c>
      <c r="S6909" s="10" t="s">
        <v>899</v>
      </c>
      <c r="T6909" s="10" t="s">
        <v>16869</v>
      </c>
    </row>
    <row r="6910" spans="1:20" s="1" customFormat="1" x14ac:dyDescent="0.2">
      <c r="A6910" s="10" t="s">
        <v>16854</v>
      </c>
      <c r="B6910" s="6" t="str">
        <f t="shared" si="857"/>
        <v/>
      </c>
      <c r="C6910" s="10" t="s">
        <v>8330</v>
      </c>
      <c r="D6910" s="10" t="s">
        <v>20</v>
      </c>
      <c r="E6910" s="6"/>
      <c r="F6910" s="6"/>
      <c r="G6910" s="6"/>
      <c r="H6910" s="6"/>
      <c r="I6910" s="6"/>
      <c r="J6910" s="6" t="str">
        <f t="shared" si="855"/>
        <v>2004--9*</v>
      </c>
      <c r="K6910" s="6" t="str">
        <f t="shared" si="858"/>
        <v>2004--9*</v>
      </c>
      <c r="L6910" s="10" t="s">
        <v>2445</v>
      </c>
      <c r="M6910" s="6"/>
      <c r="N6910" s="6"/>
      <c r="O6910" s="6"/>
      <c r="P6910" s="6" t="str">
        <f t="shared" si="860"/>
        <v/>
      </c>
      <c r="Q6910" s="10" t="s">
        <v>16870</v>
      </c>
      <c r="R6910" s="10" t="s">
        <v>186</v>
      </c>
      <c r="S6910" s="10" t="s">
        <v>2117</v>
      </c>
      <c r="T6910" s="10" t="s">
        <v>16871</v>
      </c>
    </row>
    <row r="6911" spans="1:20" s="1" customFormat="1" ht="38.25" x14ac:dyDescent="0.2">
      <c r="A6911" s="10" t="s">
        <v>16854</v>
      </c>
      <c r="B6911" s="6" t="str">
        <f t="shared" si="857"/>
        <v/>
      </c>
      <c r="C6911" s="10" t="s">
        <v>8272</v>
      </c>
      <c r="D6911" s="6"/>
      <c r="E6911" s="6"/>
      <c r="F6911" s="6"/>
      <c r="G6911" s="6"/>
      <c r="H6911" s="6"/>
      <c r="I6911" s="6"/>
      <c r="J6911" s="6" t="str">
        <f t="shared" si="855"/>
        <v>2004--10</v>
      </c>
      <c r="K6911" s="6" t="str">
        <f t="shared" si="858"/>
        <v>2004--10</v>
      </c>
      <c r="L6911" s="10" t="s">
        <v>2805</v>
      </c>
      <c r="M6911" s="10" t="s">
        <v>8590</v>
      </c>
      <c r="N6911" s="10" t="s">
        <v>8273</v>
      </c>
      <c r="O6911" s="10" t="s">
        <v>8659</v>
      </c>
      <c r="P6911" s="6" t="str">
        <f t="shared" si="860"/>
        <v/>
      </c>
      <c r="Q6911" s="10" t="s">
        <v>16872</v>
      </c>
      <c r="R6911" s="10" t="s">
        <v>258</v>
      </c>
      <c r="S6911" s="10" t="s">
        <v>1717</v>
      </c>
      <c r="T6911" s="10" t="s">
        <v>16873</v>
      </c>
    </row>
    <row r="6912" spans="1:20" s="1" customFormat="1" ht="25.5" x14ac:dyDescent="0.2">
      <c r="A6912" s="10" t="s">
        <v>16854</v>
      </c>
      <c r="B6912" s="6" t="str">
        <f t="shared" si="857"/>
        <v/>
      </c>
      <c r="C6912" s="10" t="s">
        <v>8305</v>
      </c>
      <c r="D6912" s="6"/>
      <c r="E6912" s="6"/>
      <c r="F6912" s="6"/>
      <c r="G6912" s="6"/>
      <c r="H6912" s="6"/>
      <c r="I6912" s="6"/>
      <c r="J6912" s="6" t="str">
        <f t="shared" si="855"/>
        <v>2004--12</v>
      </c>
      <c r="K6912" s="6" t="str">
        <f t="shared" si="858"/>
        <v>2004--12</v>
      </c>
      <c r="L6912" s="10" t="s">
        <v>6299</v>
      </c>
      <c r="M6912" s="6"/>
      <c r="N6912" s="10" t="s">
        <v>8118</v>
      </c>
      <c r="O6912" s="10" t="s">
        <v>8272</v>
      </c>
      <c r="P6912" s="6" t="str">
        <f t="shared" si="860"/>
        <v/>
      </c>
      <c r="Q6912" s="10" t="s">
        <v>16874</v>
      </c>
      <c r="R6912" s="10" t="s">
        <v>186</v>
      </c>
      <c r="S6912" s="10" t="s">
        <v>16875</v>
      </c>
      <c r="T6912" s="10" t="s">
        <v>16876</v>
      </c>
    </row>
    <row r="6913" spans="1:20" s="1" customFormat="1" x14ac:dyDescent="0.2">
      <c r="A6913" s="10" t="s">
        <v>16854</v>
      </c>
      <c r="B6913" s="6" t="str">
        <f t="shared" si="857"/>
        <v>A</v>
      </c>
      <c r="C6913" s="10" t="s">
        <v>8241</v>
      </c>
      <c r="D6913" s="6"/>
      <c r="E6913" s="10" t="s">
        <v>13231</v>
      </c>
      <c r="F6913" s="10" t="s">
        <v>13232</v>
      </c>
      <c r="G6913" s="6"/>
      <c r="H6913" s="6"/>
      <c r="I6913" s="6"/>
      <c r="J6913" s="6" t="str">
        <f t="shared" si="855"/>
        <v>2004-A-1</v>
      </c>
      <c r="K6913" s="6" t="str">
        <f t="shared" si="858"/>
        <v>2004-A-1</v>
      </c>
      <c r="L6913" s="10" t="s">
        <v>15207</v>
      </c>
      <c r="M6913" s="6"/>
      <c r="N6913" s="10" t="s">
        <v>16877</v>
      </c>
      <c r="O6913" s="10" t="s">
        <v>9146</v>
      </c>
      <c r="P6913" s="6" t="str">
        <f t="shared" si="860"/>
        <v>W. Mico Antoine</v>
      </c>
      <c r="Q6913" s="10" t="s">
        <v>15214</v>
      </c>
      <c r="R6913" s="10" t="s">
        <v>18</v>
      </c>
      <c r="S6913" s="10" t="s">
        <v>81</v>
      </c>
      <c r="T6913" s="6"/>
    </row>
    <row r="6914" spans="1:20" s="1" customFormat="1" x14ac:dyDescent="0.2">
      <c r="A6914" s="10" t="s">
        <v>16854</v>
      </c>
      <c r="B6914" s="6" t="str">
        <f t="shared" si="857"/>
        <v>A</v>
      </c>
      <c r="C6914" s="10" t="s">
        <v>8273</v>
      </c>
      <c r="D6914" s="6"/>
      <c r="E6914" s="10" t="s">
        <v>13231</v>
      </c>
      <c r="F6914" s="10" t="s">
        <v>13232</v>
      </c>
      <c r="G6914" s="6"/>
      <c r="H6914" s="6"/>
      <c r="I6914" s="6"/>
      <c r="J6914" s="6" t="str">
        <f t="shared" si="855"/>
        <v>2004-A-2</v>
      </c>
      <c r="K6914" s="6" t="str">
        <f t="shared" si="858"/>
        <v>2004-A-2</v>
      </c>
      <c r="L6914" s="10" t="s">
        <v>15207</v>
      </c>
      <c r="M6914" s="6"/>
      <c r="N6914" s="10" t="s">
        <v>16877</v>
      </c>
      <c r="O6914" s="10" t="s">
        <v>8326</v>
      </c>
      <c r="P6914" s="6" t="str">
        <f t="shared" si="860"/>
        <v>W. Mico Antoine</v>
      </c>
      <c r="Q6914" s="10" t="s">
        <v>16470</v>
      </c>
      <c r="R6914" s="10" t="s">
        <v>18</v>
      </c>
      <c r="S6914" s="10" t="s">
        <v>81</v>
      </c>
      <c r="T6914" s="6"/>
    </row>
    <row r="6915" spans="1:20" s="1" customFormat="1" x14ac:dyDescent="0.2">
      <c r="A6915" s="10" t="s">
        <v>16854</v>
      </c>
      <c r="B6915" s="6" t="str">
        <f t="shared" si="857"/>
        <v>A</v>
      </c>
      <c r="C6915" s="10" t="s">
        <v>8326</v>
      </c>
      <c r="D6915" s="6"/>
      <c r="E6915" s="10" t="s">
        <v>13231</v>
      </c>
      <c r="F6915" s="10" t="s">
        <v>13232</v>
      </c>
      <c r="G6915" s="6"/>
      <c r="H6915" s="6"/>
      <c r="I6915" s="6"/>
      <c r="J6915" s="6" t="str">
        <f t="shared" ref="J6915:J6978" si="861">CONCATENATE(A6915,"-",B6915,"-",C6915,D6915)</f>
        <v>2004-A-3</v>
      </c>
      <c r="K6915" s="6" t="str">
        <f t="shared" si="858"/>
        <v>2004-A-3</v>
      </c>
      <c r="L6915" s="10" t="s">
        <v>15207</v>
      </c>
      <c r="M6915" s="6"/>
      <c r="N6915" s="10" t="s">
        <v>16877</v>
      </c>
      <c r="O6915" s="10" t="s">
        <v>8326</v>
      </c>
      <c r="P6915" s="6" t="str">
        <f t="shared" si="860"/>
        <v>W. Mico Antoine</v>
      </c>
      <c r="Q6915" s="10" t="s">
        <v>13844</v>
      </c>
      <c r="R6915" s="10" t="s">
        <v>18</v>
      </c>
      <c r="S6915" s="10" t="s">
        <v>640</v>
      </c>
      <c r="T6915" s="10" t="s">
        <v>16878</v>
      </c>
    </row>
    <row r="6916" spans="1:20" s="1" customFormat="1" ht="25.5" x14ac:dyDescent="0.2">
      <c r="A6916" s="10" t="s">
        <v>16854</v>
      </c>
      <c r="B6916" s="6" t="str">
        <f t="shared" si="857"/>
        <v>A</v>
      </c>
      <c r="C6916" s="10" t="s">
        <v>8099</v>
      </c>
      <c r="D6916" s="6"/>
      <c r="E6916" s="10" t="s">
        <v>13231</v>
      </c>
      <c r="F6916" s="10" t="s">
        <v>13232</v>
      </c>
      <c r="G6916" s="6"/>
      <c r="H6916" s="6"/>
      <c r="I6916" s="6"/>
      <c r="J6916" s="6" t="str">
        <f t="shared" si="861"/>
        <v>2004-A-4</v>
      </c>
      <c r="K6916" s="6" t="str">
        <f t="shared" si="858"/>
        <v>2004-A-4</v>
      </c>
      <c r="L6916" s="10" t="s">
        <v>15207</v>
      </c>
      <c r="M6916" s="6"/>
      <c r="N6916" s="10" t="s">
        <v>16877</v>
      </c>
      <c r="O6916" s="10" t="s">
        <v>8326</v>
      </c>
      <c r="P6916" s="6" t="str">
        <f t="shared" si="860"/>
        <v>W. Mico Antoine</v>
      </c>
      <c r="Q6916" s="10" t="s">
        <v>13189</v>
      </c>
      <c r="R6916" s="10" t="s">
        <v>18</v>
      </c>
      <c r="S6916" s="10" t="s">
        <v>640</v>
      </c>
      <c r="T6916" s="10" t="s">
        <v>16879</v>
      </c>
    </row>
    <row r="6917" spans="1:20" s="1" customFormat="1" x14ac:dyDescent="0.2">
      <c r="A6917" s="10" t="s">
        <v>16854</v>
      </c>
      <c r="B6917" s="6" t="str">
        <f t="shared" si="857"/>
        <v>A</v>
      </c>
      <c r="C6917" s="10" t="s">
        <v>8318</v>
      </c>
      <c r="D6917" s="6"/>
      <c r="E6917" s="10" t="s">
        <v>13231</v>
      </c>
      <c r="F6917" s="10" t="s">
        <v>13232</v>
      </c>
      <c r="G6917" s="6"/>
      <c r="H6917" s="6"/>
      <c r="I6917" s="6"/>
      <c r="J6917" s="6" t="str">
        <f t="shared" si="861"/>
        <v>2004-A-5</v>
      </c>
      <c r="K6917" s="6" t="str">
        <f t="shared" si="858"/>
        <v>2004-A-5</v>
      </c>
      <c r="L6917" s="10" t="s">
        <v>15207</v>
      </c>
      <c r="M6917" s="6"/>
      <c r="N6917" s="10" t="s">
        <v>16877</v>
      </c>
      <c r="O6917" s="10" t="s">
        <v>8326</v>
      </c>
      <c r="P6917" s="6" t="str">
        <f t="shared" si="860"/>
        <v>W. Mico Antoine</v>
      </c>
      <c r="Q6917" s="10" t="s">
        <v>16880</v>
      </c>
      <c r="R6917" s="10" t="s">
        <v>18</v>
      </c>
      <c r="S6917" s="10" t="s">
        <v>3838</v>
      </c>
      <c r="T6917" s="10" t="s">
        <v>16881</v>
      </c>
    </row>
    <row r="6918" spans="1:20" s="1" customFormat="1" ht="25.5" x14ac:dyDescent="0.2">
      <c r="A6918" s="10" t="s">
        <v>16854</v>
      </c>
      <c r="B6918" s="6" t="str">
        <f t="shared" si="857"/>
        <v>A</v>
      </c>
      <c r="C6918" s="10" t="s">
        <v>8252</v>
      </c>
      <c r="D6918" s="6"/>
      <c r="E6918" s="10" t="s">
        <v>13231</v>
      </c>
      <c r="F6918" s="10" t="s">
        <v>13232</v>
      </c>
      <c r="G6918" s="6"/>
      <c r="H6918" s="6"/>
      <c r="I6918" s="6"/>
      <c r="J6918" s="6" t="str">
        <f t="shared" si="861"/>
        <v>2004-A-6</v>
      </c>
      <c r="K6918" s="6" t="str">
        <f t="shared" si="858"/>
        <v>2004-A-6</v>
      </c>
      <c r="L6918" s="10" t="s">
        <v>15207</v>
      </c>
      <c r="M6918" s="6"/>
      <c r="N6918" s="10" t="s">
        <v>16877</v>
      </c>
      <c r="O6918" s="10" t="s">
        <v>8326</v>
      </c>
      <c r="P6918" s="6" t="str">
        <f t="shared" si="860"/>
        <v>W. Mico Antoine</v>
      </c>
      <c r="Q6918" s="10" t="s">
        <v>10418</v>
      </c>
      <c r="R6918" s="10" t="s">
        <v>18</v>
      </c>
      <c r="S6918" s="10" t="s">
        <v>11046</v>
      </c>
      <c r="T6918" s="10" t="s">
        <v>16882</v>
      </c>
    </row>
    <row r="6919" spans="1:20" s="1" customFormat="1" ht="38.25" x14ac:dyDescent="0.2">
      <c r="A6919" s="10" t="s">
        <v>16854</v>
      </c>
      <c r="B6919" s="6" t="str">
        <f t="shared" si="857"/>
        <v>A</v>
      </c>
      <c r="C6919" s="10" t="s">
        <v>8096</v>
      </c>
      <c r="D6919" s="6"/>
      <c r="E6919" s="10" t="s">
        <v>13231</v>
      </c>
      <c r="F6919" s="10" t="s">
        <v>13232</v>
      </c>
      <c r="G6919" s="6"/>
      <c r="H6919" s="6"/>
      <c r="I6919" s="6"/>
      <c r="J6919" s="6" t="str">
        <f t="shared" si="861"/>
        <v>2004-A-7</v>
      </c>
      <c r="K6919" s="6" t="str">
        <f t="shared" si="858"/>
        <v>2004-A-7</v>
      </c>
      <c r="L6919" s="10" t="s">
        <v>15207</v>
      </c>
      <c r="M6919" s="6"/>
      <c r="N6919" s="10" t="s">
        <v>16877</v>
      </c>
      <c r="O6919" s="10" t="s">
        <v>8326</v>
      </c>
      <c r="P6919" s="6" t="str">
        <f t="shared" si="860"/>
        <v>W. Mico Antoine</v>
      </c>
      <c r="Q6919" s="10" t="s">
        <v>16101</v>
      </c>
      <c r="R6919" s="10" t="s">
        <v>18</v>
      </c>
      <c r="S6919" s="10" t="s">
        <v>1062</v>
      </c>
      <c r="T6919" s="10" t="s">
        <v>16883</v>
      </c>
    </row>
    <row r="6920" spans="1:20" s="1" customFormat="1" ht="38.25" x14ac:dyDescent="0.2">
      <c r="A6920" s="10" t="s">
        <v>16854</v>
      </c>
      <c r="B6920" s="6" t="str">
        <f t="shared" si="857"/>
        <v>A</v>
      </c>
      <c r="C6920" s="10" t="s">
        <v>8097</v>
      </c>
      <c r="D6920" s="6"/>
      <c r="E6920" s="10" t="s">
        <v>13231</v>
      </c>
      <c r="F6920" s="10" t="s">
        <v>13232</v>
      </c>
      <c r="G6920" s="6"/>
      <c r="H6920" s="6"/>
      <c r="I6920" s="6"/>
      <c r="J6920" s="6" t="str">
        <f t="shared" si="861"/>
        <v>2004-A-8</v>
      </c>
      <c r="K6920" s="6" t="str">
        <f t="shared" si="858"/>
        <v>2004-A-8</v>
      </c>
      <c r="L6920" s="10" t="s">
        <v>15207</v>
      </c>
      <c r="M6920" s="6"/>
      <c r="N6920" s="10" t="s">
        <v>16877</v>
      </c>
      <c r="O6920" s="10" t="s">
        <v>8099</v>
      </c>
      <c r="P6920" s="6" t="str">
        <f t="shared" si="860"/>
        <v>W. Mico Antoine</v>
      </c>
      <c r="Q6920" s="10" t="s">
        <v>16437</v>
      </c>
      <c r="R6920" s="10" t="s">
        <v>18</v>
      </c>
      <c r="S6920" s="10" t="s">
        <v>1062</v>
      </c>
      <c r="T6920" s="10" t="s">
        <v>16884</v>
      </c>
    </row>
    <row r="6921" spans="1:20" s="1" customFormat="1" x14ac:dyDescent="0.2">
      <c r="A6921" s="10" t="s">
        <v>16854</v>
      </c>
      <c r="B6921" s="6" t="str">
        <f t="shared" si="857"/>
        <v>A</v>
      </c>
      <c r="C6921" s="10" t="s">
        <v>8330</v>
      </c>
      <c r="D6921" s="6"/>
      <c r="E6921" s="10" t="s">
        <v>13231</v>
      </c>
      <c r="F6921" s="10" t="s">
        <v>13232</v>
      </c>
      <c r="G6921" s="6"/>
      <c r="H6921" s="6"/>
      <c r="I6921" s="6"/>
      <c r="J6921" s="6" t="str">
        <f t="shared" si="861"/>
        <v>2004-A-9</v>
      </c>
      <c r="K6921" s="6" t="str">
        <f t="shared" si="858"/>
        <v>2004-A-9</v>
      </c>
      <c r="L6921" s="10" t="s">
        <v>15207</v>
      </c>
      <c r="M6921" s="6"/>
      <c r="N6921" s="10" t="s">
        <v>16877</v>
      </c>
      <c r="O6921" s="10" t="s">
        <v>8099</v>
      </c>
      <c r="P6921" s="6" t="str">
        <f t="shared" si="860"/>
        <v>W. Mico Antoine</v>
      </c>
      <c r="Q6921" s="10" t="s">
        <v>16885</v>
      </c>
      <c r="R6921" s="10" t="s">
        <v>18</v>
      </c>
      <c r="S6921" s="10" t="s">
        <v>14637</v>
      </c>
      <c r="T6921" s="6"/>
    </row>
    <row r="6922" spans="1:20" s="1" customFormat="1" ht="25.5" x14ac:dyDescent="0.2">
      <c r="A6922" s="10" t="s">
        <v>16854</v>
      </c>
      <c r="B6922" s="6" t="str">
        <f t="shared" si="857"/>
        <v>A</v>
      </c>
      <c r="C6922" s="10" t="s">
        <v>8272</v>
      </c>
      <c r="D6922" s="6"/>
      <c r="E6922" s="10" t="s">
        <v>13231</v>
      </c>
      <c r="F6922" s="10" t="s">
        <v>13232</v>
      </c>
      <c r="G6922" s="6"/>
      <c r="H6922" s="6"/>
      <c r="I6922" s="6"/>
      <c r="J6922" s="6" t="str">
        <f t="shared" si="861"/>
        <v>2004-A-10</v>
      </c>
      <c r="K6922" s="6" t="str">
        <f t="shared" si="858"/>
        <v>2004-A-10</v>
      </c>
      <c r="L6922" s="10" t="s">
        <v>15207</v>
      </c>
      <c r="M6922" s="6"/>
      <c r="N6922" s="10" t="s">
        <v>16877</v>
      </c>
      <c r="O6922" s="10" t="s">
        <v>8318</v>
      </c>
      <c r="P6922" s="6" t="str">
        <f t="shared" si="860"/>
        <v>W. Mico Antoine</v>
      </c>
      <c r="Q6922" s="10" t="s">
        <v>15235</v>
      </c>
      <c r="R6922" s="10" t="s">
        <v>18</v>
      </c>
      <c r="S6922" s="10" t="s">
        <v>3842</v>
      </c>
      <c r="T6922" s="10" t="s">
        <v>16886</v>
      </c>
    </row>
    <row r="6923" spans="1:20" s="1" customFormat="1" ht="25.5" x14ac:dyDescent="0.2">
      <c r="A6923" s="10" t="s">
        <v>16854</v>
      </c>
      <c r="B6923" s="6" t="str">
        <f t="shared" si="857"/>
        <v>A</v>
      </c>
      <c r="C6923" s="10" t="s">
        <v>8078</v>
      </c>
      <c r="D6923" s="6"/>
      <c r="E6923" s="10" t="s">
        <v>13231</v>
      </c>
      <c r="F6923" s="10" t="s">
        <v>13232</v>
      </c>
      <c r="G6923" s="6"/>
      <c r="H6923" s="6"/>
      <c r="I6923" s="6"/>
      <c r="J6923" s="6" t="str">
        <f t="shared" si="861"/>
        <v>2004-A-11</v>
      </c>
      <c r="K6923" s="6" t="str">
        <f t="shared" si="858"/>
        <v>2004-A-11</v>
      </c>
      <c r="L6923" s="10" t="s">
        <v>15207</v>
      </c>
      <c r="M6923" s="6"/>
      <c r="N6923" s="10" t="s">
        <v>16877</v>
      </c>
      <c r="O6923" s="10" t="s">
        <v>8252</v>
      </c>
      <c r="P6923" s="6" t="str">
        <f t="shared" si="860"/>
        <v>W. Mico Antoine</v>
      </c>
      <c r="Q6923" s="10" t="s">
        <v>16887</v>
      </c>
      <c r="R6923" s="10" t="s">
        <v>18</v>
      </c>
      <c r="S6923" s="10" t="s">
        <v>3838</v>
      </c>
      <c r="T6923" s="10" t="s">
        <v>16888</v>
      </c>
    </row>
    <row r="6924" spans="1:20" s="1" customFormat="1" x14ac:dyDescent="0.2">
      <c r="A6924" s="10" t="s">
        <v>16854</v>
      </c>
      <c r="B6924" s="6" t="str">
        <f t="shared" si="857"/>
        <v>A</v>
      </c>
      <c r="C6924" s="10" t="s">
        <v>8305</v>
      </c>
      <c r="D6924" s="6"/>
      <c r="E6924" s="10" t="s">
        <v>13231</v>
      </c>
      <c r="F6924" s="10" t="s">
        <v>13232</v>
      </c>
      <c r="G6924" s="6"/>
      <c r="H6924" s="6"/>
      <c r="I6924" s="6"/>
      <c r="J6924" s="6" t="str">
        <f t="shared" si="861"/>
        <v>2004-A-12</v>
      </c>
      <c r="K6924" s="6" t="str">
        <f t="shared" si="858"/>
        <v>2004-A-12</v>
      </c>
      <c r="L6924" s="10" t="s">
        <v>15207</v>
      </c>
      <c r="M6924" s="6"/>
      <c r="N6924" s="10" t="s">
        <v>16877</v>
      </c>
      <c r="O6924" s="10" t="s">
        <v>8252</v>
      </c>
      <c r="P6924" s="6" t="str">
        <f t="shared" si="860"/>
        <v>W. Mico Antoine</v>
      </c>
      <c r="Q6924" s="10" t="s">
        <v>15224</v>
      </c>
      <c r="R6924" s="10" t="s">
        <v>18</v>
      </c>
      <c r="S6924" s="10" t="s">
        <v>25</v>
      </c>
      <c r="T6924" s="10" t="s">
        <v>16889</v>
      </c>
    </row>
    <row r="6925" spans="1:20" s="1" customFormat="1" x14ac:dyDescent="0.2">
      <c r="A6925" s="10" t="s">
        <v>16854</v>
      </c>
      <c r="B6925" s="6" t="str">
        <f t="shared" si="857"/>
        <v>A</v>
      </c>
      <c r="C6925" s="10" t="s">
        <v>8080</v>
      </c>
      <c r="D6925" s="6"/>
      <c r="E6925" s="10" t="s">
        <v>13231</v>
      </c>
      <c r="F6925" s="10" t="s">
        <v>13232</v>
      </c>
      <c r="G6925" s="6"/>
      <c r="H6925" s="6"/>
      <c r="I6925" s="6"/>
      <c r="J6925" s="6" t="str">
        <f t="shared" si="861"/>
        <v>2004-A-13</v>
      </c>
      <c r="K6925" s="6" t="str">
        <f t="shared" si="858"/>
        <v>2004-A-13</v>
      </c>
      <c r="L6925" s="10" t="s">
        <v>15207</v>
      </c>
      <c r="M6925" s="6"/>
      <c r="N6925" s="10" t="s">
        <v>16890</v>
      </c>
      <c r="O6925" s="10" t="s">
        <v>9146</v>
      </c>
      <c r="P6925" s="6" t="str">
        <f t="shared" si="860"/>
        <v>W. Mico Antoine</v>
      </c>
      <c r="Q6925" s="10" t="s">
        <v>15214</v>
      </c>
      <c r="R6925" s="10" t="s">
        <v>18</v>
      </c>
      <c r="S6925" s="10" t="s">
        <v>81</v>
      </c>
      <c r="T6925" s="6"/>
    </row>
    <row r="6926" spans="1:20" s="1" customFormat="1" x14ac:dyDescent="0.2">
      <c r="A6926" s="10" t="s">
        <v>16854</v>
      </c>
      <c r="B6926" s="6" t="str">
        <f t="shared" si="857"/>
        <v>A</v>
      </c>
      <c r="C6926" s="10" t="s">
        <v>8081</v>
      </c>
      <c r="D6926" s="6"/>
      <c r="E6926" s="10" t="s">
        <v>13231</v>
      </c>
      <c r="F6926" s="10" t="s">
        <v>13232</v>
      </c>
      <c r="G6926" s="6"/>
      <c r="H6926" s="6"/>
      <c r="I6926" s="6"/>
      <c r="J6926" s="6" t="str">
        <f t="shared" si="861"/>
        <v>2004-A-14</v>
      </c>
      <c r="K6926" s="6" t="str">
        <f t="shared" si="858"/>
        <v>2004-A-14</v>
      </c>
      <c r="L6926" s="10" t="s">
        <v>15207</v>
      </c>
      <c r="M6926" s="6"/>
      <c r="N6926" s="10" t="s">
        <v>16890</v>
      </c>
      <c r="O6926" s="10" t="s">
        <v>8273</v>
      </c>
      <c r="P6926" s="6" t="str">
        <f t="shared" si="860"/>
        <v>W. Mico Antoine</v>
      </c>
      <c r="Q6926" s="10" t="s">
        <v>15215</v>
      </c>
      <c r="R6926" s="10" t="s">
        <v>18</v>
      </c>
      <c r="S6926" s="10" t="s">
        <v>81</v>
      </c>
      <c r="T6926" s="6"/>
    </row>
    <row r="6927" spans="1:20" s="1" customFormat="1" ht="38.25" x14ac:dyDescent="0.2">
      <c r="A6927" s="10" t="s">
        <v>16854</v>
      </c>
      <c r="B6927" s="6" t="str">
        <f t="shared" si="857"/>
        <v>A</v>
      </c>
      <c r="C6927" s="10" t="s">
        <v>8082</v>
      </c>
      <c r="D6927" s="6"/>
      <c r="E6927" s="10" t="s">
        <v>13231</v>
      </c>
      <c r="F6927" s="10" t="s">
        <v>13232</v>
      </c>
      <c r="G6927" s="6"/>
      <c r="H6927" s="6"/>
      <c r="I6927" s="6"/>
      <c r="J6927" s="6" t="str">
        <f t="shared" si="861"/>
        <v>2004-A-15</v>
      </c>
      <c r="K6927" s="6" t="str">
        <f t="shared" si="858"/>
        <v>2004-A-15</v>
      </c>
      <c r="L6927" s="10" t="s">
        <v>15207</v>
      </c>
      <c r="M6927" s="6"/>
      <c r="N6927" s="10" t="s">
        <v>16890</v>
      </c>
      <c r="O6927" s="10" t="s">
        <v>8273</v>
      </c>
      <c r="P6927" s="6" t="str">
        <f t="shared" si="860"/>
        <v>W. Mico Antoine</v>
      </c>
      <c r="Q6927" s="10" t="s">
        <v>16663</v>
      </c>
      <c r="R6927" s="10" t="s">
        <v>18</v>
      </c>
      <c r="S6927" s="10" t="s">
        <v>640</v>
      </c>
      <c r="T6927" s="10" t="s">
        <v>16891</v>
      </c>
    </row>
    <row r="6928" spans="1:20" s="1" customFormat="1" x14ac:dyDescent="0.2">
      <c r="A6928" s="10" t="s">
        <v>16854</v>
      </c>
      <c r="B6928" s="6" t="str">
        <f t="shared" si="857"/>
        <v>A</v>
      </c>
      <c r="C6928" s="10" t="s">
        <v>8083</v>
      </c>
      <c r="D6928" s="6"/>
      <c r="E6928" s="10" t="s">
        <v>13231</v>
      </c>
      <c r="F6928" s="10" t="s">
        <v>13232</v>
      </c>
      <c r="G6928" s="6"/>
      <c r="H6928" s="6"/>
      <c r="I6928" s="6"/>
      <c r="J6928" s="6" t="str">
        <f t="shared" si="861"/>
        <v>2004-A-16</v>
      </c>
      <c r="K6928" s="6" t="str">
        <f t="shared" si="858"/>
        <v>2004-A-16</v>
      </c>
      <c r="L6928" s="10" t="s">
        <v>15207</v>
      </c>
      <c r="M6928" s="6"/>
      <c r="N6928" s="10" t="s">
        <v>16890</v>
      </c>
      <c r="O6928" s="10" t="s">
        <v>8273</v>
      </c>
      <c r="P6928" s="6" t="str">
        <f t="shared" si="860"/>
        <v>W. Mico Antoine</v>
      </c>
      <c r="Q6928" s="10" t="s">
        <v>15235</v>
      </c>
      <c r="R6928" s="10" t="s">
        <v>18</v>
      </c>
      <c r="S6928" s="10" t="s">
        <v>3842</v>
      </c>
      <c r="T6928" s="10" t="s">
        <v>16892</v>
      </c>
    </row>
    <row r="6929" spans="1:20" s="1" customFormat="1" x14ac:dyDescent="0.2">
      <c r="A6929" s="10" t="s">
        <v>16854</v>
      </c>
      <c r="B6929" s="6" t="str">
        <f t="shared" si="857"/>
        <v>A</v>
      </c>
      <c r="C6929" s="10" t="s">
        <v>8084</v>
      </c>
      <c r="D6929" s="6"/>
      <c r="E6929" s="10" t="s">
        <v>13231</v>
      </c>
      <c r="F6929" s="10" t="s">
        <v>13232</v>
      </c>
      <c r="G6929" s="6"/>
      <c r="H6929" s="6"/>
      <c r="I6929" s="6"/>
      <c r="J6929" s="6" t="str">
        <f t="shared" si="861"/>
        <v>2004-A-17</v>
      </c>
      <c r="K6929" s="6" t="str">
        <f t="shared" si="858"/>
        <v>2004-A-17</v>
      </c>
      <c r="L6929" s="10" t="s">
        <v>15207</v>
      </c>
      <c r="M6929" s="6"/>
      <c r="N6929" s="10" t="s">
        <v>16890</v>
      </c>
      <c r="O6929" s="10" t="s">
        <v>8326</v>
      </c>
      <c r="P6929" s="6" t="str">
        <f t="shared" si="860"/>
        <v>W. Mico Antoine</v>
      </c>
      <c r="Q6929" s="10" t="s">
        <v>16488</v>
      </c>
      <c r="R6929" s="10" t="s">
        <v>18</v>
      </c>
      <c r="S6929" s="10" t="s">
        <v>3838</v>
      </c>
      <c r="T6929" s="10" t="s">
        <v>16893</v>
      </c>
    </row>
    <row r="6930" spans="1:20" s="1" customFormat="1" x14ac:dyDescent="0.2">
      <c r="A6930" s="10" t="s">
        <v>16854</v>
      </c>
      <c r="B6930" s="6" t="str">
        <f t="shared" si="857"/>
        <v>A</v>
      </c>
      <c r="C6930" s="10" t="s">
        <v>8085</v>
      </c>
      <c r="D6930" s="6"/>
      <c r="E6930" s="10" t="s">
        <v>13231</v>
      </c>
      <c r="F6930" s="10" t="s">
        <v>13232</v>
      </c>
      <c r="G6930" s="6"/>
      <c r="H6930" s="6"/>
      <c r="I6930" s="6"/>
      <c r="J6930" s="6" t="str">
        <f t="shared" si="861"/>
        <v>2004-A-18</v>
      </c>
      <c r="K6930" s="6" t="str">
        <f t="shared" si="858"/>
        <v>2004-A-18</v>
      </c>
      <c r="L6930" s="10" t="s">
        <v>15207</v>
      </c>
      <c r="M6930" s="6"/>
      <c r="N6930" s="10" t="s">
        <v>16890</v>
      </c>
      <c r="O6930" s="10" t="s">
        <v>8326</v>
      </c>
      <c r="P6930" s="6" t="str">
        <f t="shared" si="860"/>
        <v>W. Mico Antoine</v>
      </c>
      <c r="Q6930" s="10" t="s">
        <v>16437</v>
      </c>
      <c r="R6930" s="10" t="s">
        <v>18</v>
      </c>
      <c r="S6930" s="10" t="s">
        <v>14012</v>
      </c>
      <c r="T6930" s="10" t="s">
        <v>16894</v>
      </c>
    </row>
    <row r="6931" spans="1:20" s="1" customFormat="1" x14ac:dyDescent="0.2">
      <c r="A6931" s="10" t="s">
        <v>16854</v>
      </c>
      <c r="B6931" s="6" t="str">
        <f t="shared" si="857"/>
        <v>A</v>
      </c>
      <c r="C6931" s="10" t="s">
        <v>8086</v>
      </c>
      <c r="D6931" s="6"/>
      <c r="E6931" s="10" t="s">
        <v>13231</v>
      </c>
      <c r="F6931" s="10" t="s">
        <v>13232</v>
      </c>
      <c r="G6931" s="6"/>
      <c r="H6931" s="6"/>
      <c r="I6931" s="6"/>
      <c r="J6931" s="6" t="str">
        <f t="shared" si="861"/>
        <v>2004-A-19</v>
      </c>
      <c r="K6931" s="6" t="str">
        <f t="shared" si="858"/>
        <v>2004-A-19</v>
      </c>
      <c r="L6931" s="10" t="s">
        <v>15207</v>
      </c>
      <c r="M6931" s="6"/>
      <c r="N6931" s="10" t="s">
        <v>16890</v>
      </c>
      <c r="O6931" s="10" t="s">
        <v>8099</v>
      </c>
      <c r="P6931" s="6" t="str">
        <f t="shared" si="860"/>
        <v>W. Mico Antoine</v>
      </c>
      <c r="Q6931" s="10" t="s">
        <v>16885</v>
      </c>
      <c r="R6931" s="10" t="s">
        <v>18</v>
      </c>
      <c r="S6931" s="10" t="s">
        <v>14637</v>
      </c>
      <c r="T6931" s="6"/>
    </row>
    <row r="6932" spans="1:20" s="1" customFormat="1" x14ac:dyDescent="0.2">
      <c r="A6932" s="10" t="s">
        <v>16854</v>
      </c>
      <c r="B6932" s="6" t="str">
        <f t="shared" si="857"/>
        <v>A</v>
      </c>
      <c r="C6932" s="10" t="s">
        <v>8087</v>
      </c>
      <c r="D6932" s="6"/>
      <c r="E6932" s="10" t="s">
        <v>13231</v>
      </c>
      <c r="F6932" s="10" t="s">
        <v>13232</v>
      </c>
      <c r="G6932" s="6"/>
      <c r="H6932" s="6"/>
      <c r="I6932" s="6"/>
      <c r="J6932" s="6" t="str">
        <f t="shared" si="861"/>
        <v>2004-A-20</v>
      </c>
      <c r="K6932" s="6" t="str">
        <f t="shared" si="858"/>
        <v>2004-A-20</v>
      </c>
      <c r="L6932" s="10" t="s">
        <v>15207</v>
      </c>
      <c r="M6932" s="6"/>
      <c r="N6932" s="10" t="s">
        <v>16890</v>
      </c>
      <c r="O6932" s="10" t="s">
        <v>8099</v>
      </c>
      <c r="P6932" s="6" t="str">
        <f t="shared" si="860"/>
        <v>W. Mico Antoine</v>
      </c>
      <c r="Q6932" s="10" t="s">
        <v>15224</v>
      </c>
      <c r="R6932" s="10" t="s">
        <v>18</v>
      </c>
      <c r="S6932" s="10" t="s">
        <v>25</v>
      </c>
      <c r="T6932" s="10" t="s">
        <v>16895</v>
      </c>
    </row>
    <row r="6933" spans="1:20" s="1" customFormat="1" ht="38.25" x14ac:dyDescent="0.2">
      <c r="A6933" s="10" t="s">
        <v>16854</v>
      </c>
      <c r="B6933" s="6" t="str">
        <f t="shared" si="857"/>
        <v>A</v>
      </c>
      <c r="C6933" s="10" t="s">
        <v>8079</v>
      </c>
      <c r="D6933" s="6"/>
      <c r="E6933" s="10" t="s">
        <v>13231</v>
      </c>
      <c r="F6933" s="10" t="s">
        <v>13232</v>
      </c>
      <c r="G6933" s="6"/>
      <c r="H6933" s="6"/>
      <c r="I6933" s="6"/>
      <c r="J6933" s="6" t="str">
        <f t="shared" si="861"/>
        <v>2004-A-21</v>
      </c>
      <c r="K6933" s="6" t="str">
        <f t="shared" si="858"/>
        <v>2004-A-21</v>
      </c>
      <c r="L6933" s="10" t="s">
        <v>15207</v>
      </c>
      <c r="M6933" s="6"/>
      <c r="N6933" s="10" t="s">
        <v>16890</v>
      </c>
      <c r="O6933" s="10" t="s">
        <v>8868</v>
      </c>
      <c r="P6933" s="6" t="str">
        <f t="shared" si="860"/>
        <v>W. Mico Antoine</v>
      </c>
      <c r="Q6933" s="10" t="s">
        <v>16896</v>
      </c>
      <c r="R6933" s="10" t="s">
        <v>18</v>
      </c>
      <c r="S6933" s="10" t="s">
        <v>6758</v>
      </c>
      <c r="T6933" s="10" t="s">
        <v>16897</v>
      </c>
    </row>
    <row r="6934" spans="1:20" s="1" customFormat="1" x14ac:dyDescent="0.2">
      <c r="A6934" s="10" t="s">
        <v>16854</v>
      </c>
      <c r="B6934" s="6" t="str">
        <f t="shared" si="857"/>
        <v>A</v>
      </c>
      <c r="C6934" s="10" t="s">
        <v>8088</v>
      </c>
      <c r="D6934" s="6"/>
      <c r="E6934" s="10" t="s">
        <v>13231</v>
      </c>
      <c r="F6934" s="10" t="s">
        <v>13232</v>
      </c>
      <c r="G6934" s="6"/>
      <c r="H6934" s="6"/>
      <c r="I6934" s="6"/>
      <c r="J6934" s="6" t="str">
        <f t="shared" si="861"/>
        <v>2004-A-22</v>
      </c>
      <c r="K6934" s="6" t="str">
        <f t="shared" si="858"/>
        <v>2004-A-22</v>
      </c>
      <c r="L6934" s="10" t="s">
        <v>15207</v>
      </c>
      <c r="M6934" s="6"/>
      <c r="N6934" s="10" t="s">
        <v>16890</v>
      </c>
      <c r="O6934" s="10" t="s">
        <v>8252</v>
      </c>
      <c r="P6934" s="6" t="str">
        <f t="shared" si="860"/>
        <v>W. Mico Antoine</v>
      </c>
      <c r="Q6934" s="10" t="s">
        <v>16898</v>
      </c>
      <c r="R6934" s="10" t="s">
        <v>18</v>
      </c>
      <c r="S6934" s="10" t="s">
        <v>13255</v>
      </c>
      <c r="T6934" s="6"/>
    </row>
    <row r="6935" spans="1:20" s="1" customFormat="1" x14ac:dyDescent="0.2">
      <c r="A6935" s="10" t="s">
        <v>16854</v>
      </c>
      <c r="B6935" s="6" t="str">
        <f t="shared" si="857"/>
        <v>A</v>
      </c>
      <c r="C6935" s="10" t="s">
        <v>8089</v>
      </c>
      <c r="D6935" s="6"/>
      <c r="E6935" s="10" t="s">
        <v>13231</v>
      </c>
      <c r="F6935" s="10" t="s">
        <v>13232</v>
      </c>
      <c r="G6935" s="6"/>
      <c r="H6935" s="6"/>
      <c r="I6935" s="6"/>
      <c r="J6935" s="6" t="str">
        <f t="shared" si="861"/>
        <v>2004-A-23</v>
      </c>
      <c r="K6935" s="6" t="str">
        <f t="shared" si="858"/>
        <v>2004-A-23</v>
      </c>
      <c r="L6935" s="10" t="s">
        <v>15207</v>
      </c>
      <c r="M6935" s="6"/>
      <c r="N6935" s="10" t="s">
        <v>16899</v>
      </c>
      <c r="O6935" s="10" t="s">
        <v>9146</v>
      </c>
      <c r="P6935" s="6" t="str">
        <f t="shared" si="860"/>
        <v>W. Mico Antoine</v>
      </c>
      <c r="Q6935" s="10" t="s">
        <v>15214</v>
      </c>
      <c r="R6935" s="10" t="s">
        <v>18</v>
      </c>
      <c r="S6935" s="10" t="s">
        <v>81</v>
      </c>
      <c r="T6935" s="6"/>
    </row>
    <row r="6936" spans="1:20" s="1" customFormat="1" x14ac:dyDescent="0.2">
      <c r="A6936" s="10" t="s">
        <v>16854</v>
      </c>
      <c r="B6936" s="6" t="str">
        <f t="shared" si="857"/>
        <v>A</v>
      </c>
      <c r="C6936" s="10" t="s">
        <v>8090</v>
      </c>
      <c r="D6936" s="6"/>
      <c r="E6936" s="10" t="s">
        <v>13231</v>
      </c>
      <c r="F6936" s="10" t="s">
        <v>13232</v>
      </c>
      <c r="G6936" s="6"/>
      <c r="H6936" s="6"/>
      <c r="I6936" s="6"/>
      <c r="J6936" s="6" t="str">
        <f t="shared" si="861"/>
        <v>2004-A-24</v>
      </c>
      <c r="K6936" s="6" t="str">
        <f t="shared" si="858"/>
        <v>2004-A-24</v>
      </c>
      <c r="L6936" s="10" t="s">
        <v>15207</v>
      </c>
      <c r="M6936" s="6"/>
      <c r="N6936" s="10" t="s">
        <v>16899</v>
      </c>
      <c r="O6936" s="10" t="s">
        <v>8273</v>
      </c>
      <c r="P6936" s="6" t="str">
        <f t="shared" si="860"/>
        <v>W. Mico Antoine</v>
      </c>
      <c r="Q6936" s="10" t="s">
        <v>16900</v>
      </c>
      <c r="R6936" s="10" t="s">
        <v>18</v>
      </c>
      <c r="S6936" s="10" t="s">
        <v>5271</v>
      </c>
      <c r="T6936" s="6"/>
    </row>
    <row r="6937" spans="1:20" s="1" customFormat="1" x14ac:dyDescent="0.2">
      <c r="A6937" s="10" t="s">
        <v>16854</v>
      </c>
      <c r="B6937" s="6" t="str">
        <f t="shared" si="857"/>
        <v>A</v>
      </c>
      <c r="C6937" s="10" t="s">
        <v>8098</v>
      </c>
      <c r="D6937" s="6"/>
      <c r="E6937" s="10" t="s">
        <v>13231</v>
      </c>
      <c r="F6937" s="10" t="s">
        <v>13232</v>
      </c>
      <c r="G6937" s="6"/>
      <c r="H6937" s="6"/>
      <c r="I6937" s="6"/>
      <c r="J6937" s="6" t="str">
        <f t="shared" si="861"/>
        <v>2004-A-25</v>
      </c>
      <c r="K6937" s="6" t="str">
        <f t="shared" si="858"/>
        <v>2004-A-25</v>
      </c>
      <c r="L6937" s="10" t="s">
        <v>15207</v>
      </c>
      <c r="M6937" s="6"/>
      <c r="N6937" s="10" t="s">
        <v>16899</v>
      </c>
      <c r="O6937" s="10" t="s">
        <v>8326</v>
      </c>
      <c r="P6937" s="6" t="str">
        <f t="shared" si="860"/>
        <v>W. Mico Antoine</v>
      </c>
      <c r="Q6937" s="10" t="s">
        <v>15215</v>
      </c>
      <c r="R6937" s="10" t="s">
        <v>18</v>
      </c>
      <c r="S6937" s="10" t="s">
        <v>81</v>
      </c>
      <c r="T6937" s="6"/>
    </row>
    <row r="6938" spans="1:20" s="1" customFormat="1" x14ac:dyDescent="0.2">
      <c r="A6938" s="10" t="s">
        <v>16854</v>
      </c>
      <c r="B6938" s="6" t="str">
        <f t="shared" si="857"/>
        <v>A</v>
      </c>
      <c r="C6938" s="10" t="s">
        <v>8091</v>
      </c>
      <c r="D6938" s="6"/>
      <c r="E6938" s="10" t="s">
        <v>13231</v>
      </c>
      <c r="F6938" s="10" t="s">
        <v>13232</v>
      </c>
      <c r="G6938" s="6"/>
      <c r="H6938" s="6"/>
      <c r="I6938" s="6"/>
      <c r="J6938" s="6" t="str">
        <f t="shared" si="861"/>
        <v>2004-A-26</v>
      </c>
      <c r="K6938" s="6" t="str">
        <f t="shared" si="858"/>
        <v>2004-A-26</v>
      </c>
      <c r="L6938" s="10" t="s">
        <v>15207</v>
      </c>
      <c r="M6938" s="6"/>
      <c r="N6938" s="10" t="s">
        <v>16899</v>
      </c>
      <c r="O6938" s="10" t="s">
        <v>8326</v>
      </c>
      <c r="P6938" s="6" t="str">
        <f t="shared" si="860"/>
        <v>W. Mico Antoine</v>
      </c>
      <c r="Q6938" s="10" t="s">
        <v>13844</v>
      </c>
      <c r="R6938" s="10" t="s">
        <v>18</v>
      </c>
      <c r="S6938" s="10" t="s">
        <v>640</v>
      </c>
      <c r="T6938" s="10" t="s">
        <v>16901</v>
      </c>
    </row>
    <row r="6939" spans="1:20" s="1" customFormat="1" x14ac:dyDescent="0.2">
      <c r="A6939" s="10" t="s">
        <v>16854</v>
      </c>
      <c r="B6939" s="6" t="str">
        <f t="shared" si="857"/>
        <v>A</v>
      </c>
      <c r="C6939" s="10" t="s">
        <v>8092</v>
      </c>
      <c r="D6939" s="6"/>
      <c r="E6939" s="10" t="s">
        <v>13231</v>
      </c>
      <c r="F6939" s="10" t="s">
        <v>13232</v>
      </c>
      <c r="G6939" s="6"/>
      <c r="H6939" s="6"/>
      <c r="I6939" s="6"/>
      <c r="J6939" s="6" t="str">
        <f t="shared" si="861"/>
        <v>2004-A-27</v>
      </c>
      <c r="K6939" s="6" t="str">
        <f t="shared" si="858"/>
        <v>2004-A-27</v>
      </c>
      <c r="L6939" s="10" t="s">
        <v>15207</v>
      </c>
      <c r="M6939" s="6"/>
      <c r="N6939" s="10" t="s">
        <v>16899</v>
      </c>
      <c r="O6939" s="10" t="s">
        <v>8326</v>
      </c>
      <c r="P6939" s="6" t="str">
        <f t="shared" si="860"/>
        <v>W. Mico Antoine</v>
      </c>
      <c r="Q6939" s="10" t="s">
        <v>13189</v>
      </c>
      <c r="R6939" s="10" t="s">
        <v>18</v>
      </c>
      <c r="S6939" s="10" t="s">
        <v>640</v>
      </c>
      <c r="T6939" s="10" t="s">
        <v>16902</v>
      </c>
    </row>
    <row r="6940" spans="1:20" s="1" customFormat="1" ht="63.75" x14ac:dyDescent="0.2">
      <c r="A6940" s="10" t="s">
        <v>16854</v>
      </c>
      <c r="B6940" s="6" t="str">
        <f t="shared" si="857"/>
        <v>A</v>
      </c>
      <c r="C6940" s="10" t="s">
        <v>8093</v>
      </c>
      <c r="D6940" s="6"/>
      <c r="E6940" s="10" t="s">
        <v>13231</v>
      </c>
      <c r="F6940" s="10" t="s">
        <v>13232</v>
      </c>
      <c r="G6940" s="6"/>
      <c r="H6940" s="6"/>
      <c r="I6940" s="6"/>
      <c r="J6940" s="6" t="str">
        <f t="shared" si="861"/>
        <v>2004-A-28</v>
      </c>
      <c r="K6940" s="6" t="str">
        <f t="shared" si="858"/>
        <v>2004-A-28</v>
      </c>
      <c r="L6940" s="10" t="s">
        <v>15207</v>
      </c>
      <c r="M6940" s="6"/>
      <c r="N6940" s="10" t="s">
        <v>16899</v>
      </c>
      <c r="O6940" s="10" t="s">
        <v>8326</v>
      </c>
      <c r="P6940" s="6" t="str">
        <f t="shared" si="860"/>
        <v>W. Mico Antoine</v>
      </c>
      <c r="Q6940" s="10" t="s">
        <v>16903</v>
      </c>
      <c r="R6940" s="10" t="s">
        <v>18</v>
      </c>
      <c r="S6940" s="10" t="s">
        <v>16904</v>
      </c>
      <c r="T6940" s="10" t="s">
        <v>16905</v>
      </c>
    </row>
    <row r="6941" spans="1:20" s="1" customFormat="1" ht="25.5" x14ac:dyDescent="0.2">
      <c r="A6941" s="10" t="s">
        <v>16854</v>
      </c>
      <c r="B6941" s="6" t="str">
        <f t="shared" si="857"/>
        <v>A</v>
      </c>
      <c r="C6941" s="10" t="s">
        <v>8094</v>
      </c>
      <c r="D6941" s="6"/>
      <c r="E6941" s="10" t="s">
        <v>13231</v>
      </c>
      <c r="F6941" s="10" t="s">
        <v>13232</v>
      </c>
      <c r="G6941" s="6"/>
      <c r="H6941" s="6"/>
      <c r="I6941" s="6"/>
      <c r="J6941" s="6" t="str">
        <f t="shared" si="861"/>
        <v>2004-A-29</v>
      </c>
      <c r="K6941" s="6" t="str">
        <f t="shared" si="858"/>
        <v>2004-A-29</v>
      </c>
      <c r="L6941" s="10" t="s">
        <v>15207</v>
      </c>
      <c r="M6941" s="6"/>
      <c r="N6941" s="10" t="s">
        <v>16899</v>
      </c>
      <c r="O6941" s="10" t="s">
        <v>8099</v>
      </c>
      <c r="P6941" s="6" t="str">
        <f t="shared" ref="P6941:P6972" si="862">CONCATENATE(E6941,F6941)</f>
        <v>W. Mico Antoine</v>
      </c>
      <c r="Q6941" s="10" t="s">
        <v>16906</v>
      </c>
      <c r="R6941" s="10" t="s">
        <v>18</v>
      </c>
      <c r="S6941" s="10" t="s">
        <v>11046</v>
      </c>
      <c r="T6941" s="10" t="s">
        <v>16907</v>
      </c>
    </row>
    <row r="6942" spans="1:20" s="1" customFormat="1" x14ac:dyDescent="0.2">
      <c r="A6942" s="10" t="s">
        <v>16854</v>
      </c>
      <c r="B6942" s="6" t="str">
        <f t="shared" si="857"/>
        <v>A</v>
      </c>
      <c r="C6942" s="10" t="s">
        <v>8636</v>
      </c>
      <c r="D6942" s="6"/>
      <c r="E6942" s="10" t="s">
        <v>13231</v>
      </c>
      <c r="F6942" s="10" t="s">
        <v>13232</v>
      </c>
      <c r="G6942" s="6"/>
      <c r="H6942" s="6"/>
      <c r="I6942" s="6"/>
      <c r="J6942" s="6" t="str">
        <f t="shared" si="861"/>
        <v>2004-A-30</v>
      </c>
      <c r="K6942" s="6" t="str">
        <f t="shared" si="858"/>
        <v>2004-A-30</v>
      </c>
      <c r="L6942" s="10" t="s">
        <v>15207</v>
      </c>
      <c r="M6942" s="6"/>
      <c r="N6942" s="10" t="s">
        <v>16899</v>
      </c>
      <c r="O6942" s="10" t="s">
        <v>8099</v>
      </c>
      <c r="P6942" s="6" t="str">
        <f t="shared" si="862"/>
        <v>W. Mico Antoine</v>
      </c>
      <c r="Q6942" s="10" t="s">
        <v>16885</v>
      </c>
      <c r="R6942" s="10" t="s">
        <v>18</v>
      </c>
      <c r="S6942" s="10" t="s">
        <v>14111</v>
      </c>
      <c r="T6942" s="6"/>
    </row>
    <row r="6943" spans="1:20" s="1" customFormat="1" x14ac:dyDescent="0.2">
      <c r="A6943" s="10" t="s">
        <v>16854</v>
      </c>
      <c r="B6943" s="6" t="str">
        <f t="shared" si="857"/>
        <v>A</v>
      </c>
      <c r="C6943" s="10" t="s">
        <v>8617</v>
      </c>
      <c r="D6943" s="6"/>
      <c r="E6943" s="10" t="s">
        <v>13231</v>
      </c>
      <c r="F6943" s="10" t="s">
        <v>13232</v>
      </c>
      <c r="G6943" s="6"/>
      <c r="H6943" s="6"/>
      <c r="I6943" s="6"/>
      <c r="J6943" s="6" t="str">
        <f t="shared" si="861"/>
        <v>2004-A-31</v>
      </c>
      <c r="K6943" s="6" t="str">
        <f t="shared" si="858"/>
        <v>2004-A-31</v>
      </c>
      <c r="L6943" s="10" t="s">
        <v>15207</v>
      </c>
      <c r="M6943" s="6"/>
      <c r="N6943" s="10" t="s">
        <v>16899</v>
      </c>
      <c r="O6943" s="10" t="s">
        <v>8099</v>
      </c>
      <c r="P6943" s="6" t="str">
        <f t="shared" si="862"/>
        <v>W. Mico Antoine</v>
      </c>
      <c r="Q6943" s="10" t="s">
        <v>15224</v>
      </c>
      <c r="R6943" s="10" t="s">
        <v>18</v>
      </c>
      <c r="S6943" s="10" t="s">
        <v>25</v>
      </c>
      <c r="T6943" s="10" t="s">
        <v>16908</v>
      </c>
    </row>
    <row r="6944" spans="1:20" s="1" customFormat="1" ht="25.5" x14ac:dyDescent="0.2">
      <c r="A6944" s="10" t="s">
        <v>16854</v>
      </c>
      <c r="B6944" s="6" t="str">
        <f t="shared" si="857"/>
        <v>A</v>
      </c>
      <c r="C6944" s="10" t="s">
        <v>8396</v>
      </c>
      <c r="D6944" s="6"/>
      <c r="E6944" s="10" t="s">
        <v>13231</v>
      </c>
      <c r="F6944" s="10" t="s">
        <v>13232</v>
      </c>
      <c r="G6944" s="6"/>
      <c r="H6944" s="6"/>
      <c r="I6944" s="6"/>
      <c r="J6944" s="6" t="str">
        <f t="shared" si="861"/>
        <v>2004-A-32</v>
      </c>
      <c r="K6944" s="6" t="str">
        <f t="shared" si="858"/>
        <v>2004-A-32</v>
      </c>
      <c r="L6944" s="10" t="s">
        <v>15207</v>
      </c>
      <c r="M6944" s="6"/>
      <c r="N6944" s="10" t="s">
        <v>16899</v>
      </c>
      <c r="O6944" s="10" t="s">
        <v>8318</v>
      </c>
      <c r="P6944" s="6" t="str">
        <f t="shared" si="862"/>
        <v>W. Mico Antoine</v>
      </c>
      <c r="Q6944" s="10" t="s">
        <v>15235</v>
      </c>
      <c r="R6944" s="10" t="s">
        <v>18</v>
      </c>
      <c r="S6944" s="10" t="s">
        <v>3838</v>
      </c>
      <c r="T6944" s="10" t="s">
        <v>16909</v>
      </c>
    </row>
    <row r="6945" spans="1:20" s="1" customFormat="1" x14ac:dyDescent="0.2">
      <c r="A6945" s="10" t="s">
        <v>16854</v>
      </c>
      <c r="B6945" s="6" t="str">
        <f t="shared" si="857"/>
        <v>A</v>
      </c>
      <c r="C6945" s="10" t="s">
        <v>8656</v>
      </c>
      <c r="D6945" s="6"/>
      <c r="E6945" s="10" t="s">
        <v>13231</v>
      </c>
      <c r="F6945" s="10" t="s">
        <v>13232</v>
      </c>
      <c r="G6945" s="6"/>
      <c r="H6945" s="6"/>
      <c r="I6945" s="6"/>
      <c r="J6945" s="6" t="str">
        <f t="shared" si="861"/>
        <v>2004-A-33</v>
      </c>
      <c r="K6945" s="6" t="str">
        <f t="shared" si="858"/>
        <v>2004-A-33</v>
      </c>
      <c r="L6945" s="10" t="s">
        <v>15207</v>
      </c>
      <c r="M6945" s="6"/>
      <c r="N6945" s="10" t="s">
        <v>16899</v>
      </c>
      <c r="O6945" s="10" t="s">
        <v>8587</v>
      </c>
      <c r="P6945" s="6" t="str">
        <f t="shared" si="862"/>
        <v>W. Mico Antoine</v>
      </c>
      <c r="Q6945" s="10" t="s">
        <v>7001</v>
      </c>
      <c r="R6945" s="10" t="s">
        <v>18</v>
      </c>
      <c r="S6945" s="10" t="s">
        <v>3842</v>
      </c>
      <c r="T6945" s="10" t="s">
        <v>16910</v>
      </c>
    </row>
    <row r="6946" spans="1:20" s="1" customFormat="1" x14ac:dyDescent="0.2">
      <c r="A6946" s="10" t="s">
        <v>16854</v>
      </c>
      <c r="B6946" s="6" t="str">
        <f t="shared" si="857"/>
        <v>A</v>
      </c>
      <c r="C6946" s="10" t="s">
        <v>8267</v>
      </c>
      <c r="D6946" s="6"/>
      <c r="E6946" s="10" t="s">
        <v>13231</v>
      </c>
      <c r="F6946" s="10" t="s">
        <v>13232</v>
      </c>
      <c r="G6946" s="6"/>
      <c r="H6946" s="6"/>
      <c r="I6946" s="6"/>
      <c r="J6946" s="6" t="str">
        <f t="shared" si="861"/>
        <v>2004-A-34</v>
      </c>
      <c r="K6946" s="6" t="str">
        <f t="shared" si="858"/>
        <v>2004-A-34</v>
      </c>
      <c r="L6946" s="10" t="s">
        <v>15207</v>
      </c>
      <c r="M6946" s="6"/>
      <c r="N6946" s="10" t="s">
        <v>16899</v>
      </c>
      <c r="O6946" s="10" t="s">
        <v>8252</v>
      </c>
      <c r="P6946" s="6" t="str">
        <f t="shared" si="862"/>
        <v>W. Mico Antoine</v>
      </c>
      <c r="Q6946" s="10" t="s">
        <v>16488</v>
      </c>
      <c r="R6946" s="10" t="s">
        <v>18</v>
      </c>
      <c r="S6946" s="10" t="s">
        <v>3838</v>
      </c>
      <c r="T6946" s="10" t="s">
        <v>16911</v>
      </c>
    </row>
    <row r="6947" spans="1:20" s="1" customFormat="1" ht="25.5" x14ac:dyDescent="0.2">
      <c r="A6947" s="10" t="s">
        <v>16854</v>
      </c>
      <c r="B6947" s="6" t="str">
        <f t="shared" si="857"/>
        <v>A</v>
      </c>
      <c r="C6947" s="10" t="s">
        <v>8268</v>
      </c>
      <c r="D6947" s="6"/>
      <c r="E6947" s="10" t="s">
        <v>13231</v>
      </c>
      <c r="F6947" s="10" t="s">
        <v>13232</v>
      </c>
      <c r="G6947" s="6"/>
      <c r="H6947" s="6"/>
      <c r="I6947" s="6"/>
      <c r="J6947" s="6" t="str">
        <f t="shared" si="861"/>
        <v>2004-A-35</v>
      </c>
      <c r="K6947" s="6" t="str">
        <f t="shared" si="858"/>
        <v>2004-A-35</v>
      </c>
      <c r="L6947" s="10" t="s">
        <v>15207</v>
      </c>
      <c r="M6947" s="6"/>
      <c r="N6947" s="10" t="s">
        <v>16899</v>
      </c>
      <c r="O6947" s="10" t="s">
        <v>8561</v>
      </c>
      <c r="P6947" s="6" t="str">
        <f t="shared" si="862"/>
        <v>W. Mico Antoine</v>
      </c>
      <c r="Q6947" s="10" t="s">
        <v>16912</v>
      </c>
      <c r="R6947" s="10" t="s">
        <v>4538</v>
      </c>
      <c r="S6947" s="10" t="s">
        <v>14074</v>
      </c>
      <c r="T6947" s="10" t="s">
        <v>16913</v>
      </c>
    </row>
    <row r="6948" spans="1:20" s="1" customFormat="1" x14ac:dyDescent="0.2">
      <c r="A6948" s="10" t="s">
        <v>16854</v>
      </c>
      <c r="B6948" s="6" t="str">
        <f t="shared" si="857"/>
        <v>A</v>
      </c>
      <c r="C6948" s="10" t="s">
        <v>8584</v>
      </c>
      <c r="D6948" s="6"/>
      <c r="E6948" s="10" t="s">
        <v>13231</v>
      </c>
      <c r="F6948" s="10" t="s">
        <v>13232</v>
      </c>
      <c r="G6948" s="6"/>
      <c r="H6948" s="6"/>
      <c r="I6948" s="6"/>
      <c r="J6948" s="6" t="str">
        <f t="shared" si="861"/>
        <v>2004-A-36</v>
      </c>
      <c r="K6948" s="6" t="str">
        <f t="shared" si="858"/>
        <v>2004-A-36</v>
      </c>
      <c r="L6948" s="10" t="s">
        <v>15207</v>
      </c>
      <c r="M6948" s="6"/>
      <c r="N6948" s="10" t="s">
        <v>16899</v>
      </c>
      <c r="O6948" s="10" t="s">
        <v>8097</v>
      </c>
      <c r="P6948" s="6" t="str">
        <f t="shared" si="862"/>
        <v>W. Mico Antoine</v>
      </c>
      <c r="Q6948" s="10" t="s">
        <v>16914</v>
      </c>
      <c r="R6948" s="10" t="s">
        <v>18</v>
      </c>
      <c r="S6948" s="10" t="s">
        <v>3838</v>
      </c>
      <c r="T6948" s="10" t="s">
        <v>16915</v>
      </c>
    </row>
    <row r="6949" spans="1:20" s="1" customFormat="1" x14ac:dyDescent="0.2">
      <c r="A6949" s="10" t="s">
        <v>16854</v>
      </c>
      <c r="B6949" s="6" t="str">
        <f t="shared" si="857"/>
        <v>A</v>
      </c>
      <c r="C6949" s="10" t="s">
        <v>8585</v>
      </c>
      <c r="D6949" s="6"/>
      <c r="E6949" s="10" t="s">
        <v>13231</v>
      </c>
      <c r="F6949" s="10" t="s">
        <v>13232</v>
      </c>
      <c r="G6949" s="6"/>
      <c r="H6949" s="6"/>
      <c r="I6949" s="6"/>
      <c r="J6949" s="6" t="str">
        <f t="shared" si="861"/>
        <v>2004-A-37</v>
      </c>
      <c r="K6949" s="6" t="str">
        <f t="shared" si="858"/>
        <v>2004-A-37</v>
      </c>
      <c r="L6949" s="10" t="s">
        <v>15207</v>
      </c>
      <c r="M6949" s="6"/>
      <c r="N6949" s="10" t="s">
        <v>16916</v>
      </c>
      <c r="O6949" s="10" t="s">
        <v>9146</v>
      </c>
      <c r="P6949" s="6" t="str">
        <f t="shared" si="862"/>
        <v>W. Mico Antoine</v>
      </c>
      <c r="Q6949" s="10" t="s">
        <v>15214</v>
      </c>
      <c r="R6949" s="10" t="s">
        <v>18</v>
      </c>
      <c r="S6949" s="10" t="s">
        <v>81</v>
      </c>
      <c r="T6949" s="6"/>
    </row>
    <row r="6950" spans="1:20" s="1" customFormat="1" x14ac:dyDescent="0.2">
      <c r="A6950" s="10" t="s">
        <v>16854</v>
      </c>
      <c r="B6950" s="6" t="str">
        <f t="shared" si="857"/>
        <v>A</v>
      </c>
      <c r="C6950" s="10" t="s">
        <v>8662</v>
      </c>
      <c r="D6950" s="6"/>
      <c r="E6950" s="10" t="s">
        <v>13231</v>
      </c>
      <c r="F6950" s="10" t="s">
        <v>13232</v>
      </c>
      <c r="G6950" s="6"/>
      <c r="H6950" s="6"/>
      <c r="I6950" s="6"/>
      <c r="J6950" s="6" t="str">
        <f t="shared" si="861"/>
        <v>2004-A-38</v>
      </c>
      <c r="K6950" s="6" t="str">
        <f t="shared" si="858"/>
        <v>2004-A-38</v>
      </c>
      <c r="L6950" s="10" t="s">
        <v>15207</v>
      </c>
      <c r="M6950" s="6"/>
      <c r="N6950" s="10" t="s">
        <v>16916</v>
      </c>
      <c r="O6950" s="10" t="s">
        <v>8273</v>
      </c>
      <c r="P6950" s="6" t="str">
        <f t="shared" si="862"/>
        <v>W. Mico Antoine</v>
      </c>
      <c r="Q6950" s="10" t="s">
        <v>15215</v>
      </c>
      <c r="R6950" s="10" t="s">
        <v>18</v>
      </c>
      <c r="S6950" s="10" t="s">
        <v>81</v>
      </c>
      <c r="T6950" s="6"/>
    </row>
    <row r="6951" spans="1:20" s="1" customFormat="1" ht="25.5" x14ac:dyDescent="0.2">
      <c r="A6951" s="10" t="s">
        <v>16854</v>
      </c>
      <c r="B6951" s="6" t="str">
        <f t="shared" si="857"/>
        <v>A</v>
      </c>
      <c r="C6951" s="10" t="s">
        <v>8111</v>
      </c>
      <c r="D6951" s="6"/>
      <c r="E6951" s="10" t="s">
        <v>13231</v>
      </c>
      <c r="F6951" s="10" t="s">
        <v>13232</v>
      </c>
      <c r="G6951" s="6"/>
      <c r="H6951" s="6"/>
      <c r="I6951" s="6"/>
      <c r="J6951" s="6" t="str">
        <f t="shared" si="861"/>
        <v>2004-A-39</v>
      </c>
      <c r="K6951" s="6" t="str">
        <f t="shared" si="858"/>
        <v>2004-A-39</v>
      </c>
      <c r="L6951" s="10" t="s">
        <v>15207</v>
      </c>
      <c r="M6951" s="6"/>
      <c r="N6951" s="10" t="s">
        <v>16916</v>
      </c>
      <c r="O6951" s="10" t="s">
        <v>8273</v>
      </c>
      <c r="P6951" s="6" t="str">
        <f t="shared" si="862"/>
        <v>W. Mico Antoine</v>
      </c>
      <c r="Q6951" s="10" t="s">
        <v>13844</v>
      </c>
      <c r="R6951" s="10" t="s">
        <v>18</v>
      </c>
      <c r="S6951" s="10" t="s">
        <v>640</v>
      </c>
      <c r="T6951" s="10" t="s">
        <v>16917</v>
      </c>
    </row>
    <row r="6952" spans="1:20" s="1" customFormat="1" ht="25.5" x14ac:dyDescent="0.2">
      <c r="A6952" s="10" t="s">
        <v>16854</v>
      </c>
      <c r="B6952" s="6" t="str">
        <f t="shared" si="857"/>
        <v>A</v>
      </c>
      <c r="C6952" s="10" t="s">
        <v>8112</v>
      </c>
      <c r="D6952" s="6"/>
      <c r="E6952" s="10" t="s">
        <v>13231</v>
      </c>
      <c r="F6952" s="10" t="s">
        <v>13232</v>
      </c>
      <c r="G6952" s="6"/>
      <c r="H6952" s="6"/>
      <c r="I6952" s="6"/>
      <c r="J6952" s="6" t="str">
        <f t="shared" si="861"/>
        <v>2004-A-40</v>
      </c>
      <c r="K6952" s="6" t="str">
        <f t="shared" si="858"/>
        <v>2004-A-40</v>
      </c>
      <c r="L6952" s="10" t="s">
        <v>15207</v>
      </c>
      <c r="M6952" s="6"/>
      <c r="N6952" s="10" t="s">
        <v>16916</v>
      </c>
      <c r="O6952" s="10" t="s">
        <v>8273</v>
      </c>
      <c r="P6952" s="6" t="str">
        <f t="shared" si="862"/>
        <v>W. Mico Antoine</v>
      </c>
      <c r="Q6952" s="10" t="s">
        <v>16918</v>
      </c>
      <c r="R6952" s="10" t="s">
        <v>18</v>
      </c>
      <c r="S6952" s="10" t="s">
        <v>4451</v>
      </c>
      <c r="T6952" s="10" t="s">
        <v>16919</v>
      </c>
    </row>
    <row r="6953" spans="1:20" s="1" customFormat="1" ht="25.5" x14ac:dyDescent="0.2">
      <c r="A6953" s="10" t="s">
        <v>16854</v>
      </c>
      <c r="B6953" s="6" t="str">
        <f t="shared" si="857"/>
        <v>A</v>
      </c>
      <c r="C6953" s="10" t="s">
        <v>8521</v>
      </c>
      <c r="D6953" s="6"/>
      <c r="E6953" s="10" t="s">
        <v>13231</v>
      </c>
      <c r="F6953" s="10" t="s">
        <v>13232</v>
      </c>
      <c r="G6953" s="6"/>
      <c r="H6953" s="6"/>
      <c r="I6953" s="6"/>
      <c r="J6953" s="6" t="str">
        <f t="shared" si="861"/>
        <v>2004-A-41</v>
      </c>
      <c r="K6953" s="6" t="str">
        <f t="shared" si="858"/>
        <v>2004-A-41</v>
      </c>
      <c r="L6953" s="10" t="s">
        <v>15207</v>
      </c>
      <c r="M6953" s="6"/>
      <c r="N6953" s="10" t="s">
        <v>16916</v>
      </c>
      <c r="O6953" s="10" t="s">
        <v>8326</v>
      </c>
      <c r="P6953" s="6" t="str">
        <f t="shared" si="862"/>
        <v>W. Mico Antoine</v>
      </c>
      <c r="Q6953" s="10" t="s">
        <v>16920</v>
      </c>
      <c r="R6953" s="10" t="s">
        <v>4538</v>
      </c>
      <c r="S6953" s="10" t="s">
        <v>16921</v>
      </c>
      <c r="T6953" s="10" t="s">
        <v>16922</v>
      </c>
    </row>
    <row r="6954" spans="1:20" s="1" customFormat="1" x14ac:dyDescent="0.2">
      <c r="A6954" s="10" t="s">
        <v>16854</v>
      </c>
      <c r="B6954" s="6" t="str">
        <f t="shared" si="857"/>
        <v>A</v>
      </c>
      <c r="C6954" s="10" t="s">
        <v>8522</v>
      </c>
      <c r="D6954" s="6"/>
      <c r="E6954" s="10" t="s">
        <v>13231</v>
      </c>
      <c r="F6954" s="10" t="s">
        <v>13232</v>
      </c>
      <c r="G6954" s="6"/>
      <c r="H6954" s="6"/>
      <c r="I6954" s="6"/>
      <c r="J6954" s="6" t="str">
        <f t="shared" si="861"/>
        <v>2004-A-42</v>
      </c>
      <c r="K6954" s="6" t="str">
        <f t="shared" si="858"/>
        <v>2004-A-42</v>
      </c>
      <c r="L6954" s="10" t="s">
        <v>15207</v>
      </c>
      <c r="M6954" s="6"/>
      <c r="N6954" s="10" t="s">
        <v>16916</v>
      </c>
      <c r="O6954" s="10" t="s">
        <v>8326</v>
      </c>
      <c r="P6954" s="6" t="str">
        <f t="shared" si="862"/>
        <v>W. Mico Antoine</v>
      </c>
      <c r="Q6954" s="10" t="s">
        <v>15235</v>
      </c>
      <c r="R6954" s="10" t="s">
        <v>4538</v>
      </c>
      <c r="S6954" s="10" t="s">
        <v>3842</v>
      </c>
      <c r="T6954" s="10" t="s">
        <v>16923</v>
      </c>
    </row>
    <row r="6955" spans="1:20" s="1" customFormat="1" x14ac:dyDescent="0.2">
      <c r="A6955" s="10" t="s">
        <v>16854</v>
      </c>
      <c r="B6955" s="6" t="str">
        <f t="shared" si="857"/>
        <v>A</v>
      </c>
      <c r="C6955" s="10" t="s">
        <v>8271</v>
      </c>
      <c r="D6955" s="6"/>
      <c r="E6955" s="10" t="s">
        <v>13231</v>
      </c>
      <c r="F6955" s="10" t="s">
        <v>13232</v>
      </c>
      <c r="G6955" s="6"/>
      <c r="H6955" s="6"/>
      <c r="I6955" s="6"/>
      <c r="J6955" s="6" t="str">
        <f t="shared" si="861"/>
        <v>2004-A-43</v>
      </c>
      <c r="K6955" s="6" t="str">
        <f t="shared" si="858"/>
        <v>2004-A-43</v>
      </c>
      <c r="L6955" s="10" t="s">
        <v>15207</v>
      </c>
      <c r="M6955" s="6"/>
      <c r="N6955" s="10" t="s">
        <v>16916</v>
      </c>
      <c r="O6955" s="10" t="s">
        <v>8099</v>
      </c>
      <c r="P6955" s="6" t="str">
        <f t="shared" si="862"/>
        <v>W. Mico Antoine</v>
      </c>
      <c r="Q6955" s="10" t="s">
        <v>16924</v>
      </c>
      <c r="R6955" s="10" t="s">
        <v>18</v>
      </c>
      <c r="S6955" s="10" t="s">
        <v>3838</v>
      </c>
      <c r="T6955" s="6"/>
    </row>
    <row r="6956" spans="1:20" s="1" customFormat="1" x14ac:dyDescent="0.2">
      <c r="A6956" s="10" t="s">
        <v>16854</v>
      </c>
      <c r="B6956" s="6" t="str">
        <f t="shared" si="857"/>
        <v>A</v>
      </c>
      <c r="C6956" s="10" t="s">
        <v>8095</v>
      </c>
      <c r="D6956" s="6"/>
      <c r="E6956" s="10" t="s">
        <v>13231</v>
      </c>
      <c r="F6956" s="10" t="s">
        <v>13232</v>
      </c>
      <c r="G6956" s="6"/>
      <c r="H6956" s="6"/>
      <c r="I6956" s="6"/>
      <c r="J6956" s="6" t="str">
        <f t="shared" si="861"/>
        <v>2004-A-44</v>
      </c>
      <c r="K6956" s="6" t="str">
        <f t="shared" si="858"/>
        <v>2004-A-44</v>
      </c>
      <c r="L6956" s="10" t="s">
        <v>15207</v>
      </c>
      <c r="M6956" s="6"/>
      <c r="N6956" s="10" t="s">
        <v>16916</v>
      </c>
      <c r="O6956" s="10" t="s">
        <v>8099</v>
      </c>
      <c r="P6956" s="6" t="str">
        <f t="shared" si="862"/>
        <v>W. Mico Antoine</v>
      </c>
      <c r="Q6956" s="10" t="s">
        <v>15224</v>
      </c>
      <c r="R6956" s="10" t="s">
        <v>18</v>
      </c>
      <c r="S6956" s="10" t="s">
        <v>25</v>
      </c>
      <c r="T6956" s="10" t="s">
        <v>16925</v>
      </c>
    </row>
    <row r="6957" spans="1:20" s="1" customFormat="1" ht="51" x14ac:dyDescent="0.2">
      <c r="A6957" s="10" t="s">
        <v>16854</v>
      </c>
      <c r="B6957" s="6" t="str">
        <f t="shared" si="857"/>
        <v>A</v>
      </c>
      <c r="C6957" s="10" t="s">
        <v>8567</v>
      </c>
      <c r="D6957" s="6"/>
      <c r="E6957" s="10" t="s">
        <v>13231</v>
      </c>
      <c r="F6957" s="10" t="s">
        <v>13232</v>
      </c>
      <c r="G6957" s="6"/>
      <c r="H6957" s="6"/>
      <c r="I6957" s="6"/>
      <c r="J6957" s="6" t="str">
        <f t="shared" si="861"/>
        <v>2004-A-45</v>
      </c>
      <c r="K6957" s="6" t="str">
        <f t="shared" si="858"/>
        <v>2004-A-45</v>
      </c>
      <c r="L6957" s="10" t="s">
        <v>15207</v>
      </c>
      <c r="M6957" s="6"/>
      <c r="N6957" s="10" t="s">
        <v>16916</v>
      </c>
      <c r="O6957" s="10" t="s">
        <v>8099</v>
      </c>
      <c r="P6957" s="6" t="str">
        <f t="shared" si="862"/>
        <v>W. Mico Antoine</v>
      </c>
      <c r="Q6957" s="10" t="s">
        <v>16926</v>
      </c>
      <c r="R6957" s="10" t="s">
        <v>18</v>
      </c>
      <c r="S6957" s="10" t="s">
        <v>1273</v>
      </c>
      <c r="T6957" s="10" t="s">
        <v>16927</v>
      </c>
    </row>
    <row r="6958" spans="1:20" s="1" customFormat="1" ht="25.5" x14ac:dyDescent="0.2">
      <c r="A6958" s="10" t="s">
        <v>16854</v>
      </c>
      <c r="B6958" s="6" t="str">
        <f t="shared" ref="B6958:B7020" si="863">LEFT(F6958,1)</f>
        <v>A</v>
      </c>
      <c r="C6958" s="10" t="s">
        <v>8523</v>
      </c>
      <c r="D6958" s="6"/>
      <c r="E6958" s="10" t="s">
        <v>13231</v>
      </c>
      <c r="F6958" s="10" t="s">
        <v>13232</v>
      </c>
      <c r="G6958" s="6"/>
      <c r="H6958" s="6"/>
      <c r="I6958" s="6"/>
      <c r="J6958" s="6" t="str">
        <f t="shared" si="861"/>
        <v>2004-A-46</v>
      </c>
      <c r="K6958" s="6" t="str">
        <f t="shared" si="858"/>
        <v>2004-A-46</v>
      </c>
      <c r="L6958" s="10" t="s">
        <v>15207</v>
      </c>
      <c r="M6958" s="6"/>
      <c r="N6958" s="10" t="s">
        <v>16916</v>
      </c>
      <c r="O6958" s="10" t="s">
        <v>8318</v>
      </c>
      <c r="P6958" s="6" t="str">
        <f t="shared" si="862"/>
        <v>W. Mico Antoine</v>
      </c>
      <c r="Q6958" s="10" t="s">
        <v>16928</v>
      </c>
      <c r="R6958" s="10" t="s">
        <v>18</v>
      </c>
      <c r="S6958" s="10" t="s">
        <v>16706</v>
      </c>
      <c r="T6958" s="10" t="s">
        <v>16929</v>
      </c>
    </row>
    <row r="6959" spans="1:20" s="1" customFormat="1" x14ac:dyDescent="0.2">
      <c r="A6959" s="10" t="s">
        <v>16854</v>
      </c>
      <c r="B6959" s="6" t="str">
        <f t="shared" si="863"/>
        <v>A</v>
      </c>
      <c r="C6959" s="10" t="s">
        <v>8355</v>
      </c>
      <c r="D6959" s="6"/>
      <c r="E6959" s="10" t="s">
        <v>13231</v>
      </c>
      <c r="F6959" s="10" t="s">
        <v>13232</v>
      </c>
      <c r="G6959" s="6"/>
      <c r="H6959" s="6"/>
      <c r="I6959" s="6"/>
      <c r="J6959" s="6" t="str">
        <f t="shared" si="861"/>
        <v>2004-A-47</v>
      </c>
      <c r="K6959" s="6" t="str">
        <f t="shared" si="858"/>
        <v>2004-A-47</v>
      </c>
      <c r="L6959" s="10" t="s">
        <v>15207</v>
      </c>
      <c r="M6959" s="6"/>
      <c r="N6959" s="10" t="s">
        <v>16916</v>
      </c>
      <c r="O6959" s="10" t="s">
        <v>8318</v>
      </c>
      <c r="P6959" s="6" t="str">
        <f t="shared" si="862"/>
        <v>W. Mico Antoine</v>
      </c>
      <c r="Q6959" s="10" t="s">
        <v>16930</v>
      </c>
      <c r="R6959" s="10" t="s">
        <v>18</v>
      </c>
      <c r="S6959" s="10" t="s">
        <v>16931</v>
      </c>
      <c r="T6959" s="10" t="s">
        <v>16932</v>
      </c>
    </row>
    <row r="6960" spans="1:20" s="1" customFormat="1" x14ac:dyDescent="0.2">
      <c r="A6960" s="10" t="s">
        <v>16854</v>
      </c>
      <c r="B6960" s="6" t="str">
        <f t="shared" si="863"/>
        <v>A</v>
      </c>
      <c r="C6960" s="10" t="s">
        <v>8630</v>
      </c>
      <c r="D6960" s="6"/>
      <c r="E6960" s="10" t="s">
        <v>13231</v>
      </c>
      <c r="F6960" s="10" t="s">
        <v>13232</v>
      </c>
      <c r="G6960" s="6"/>
      <c r="H6960" s="6"/>
      <c r="I6960" s="6"/>
      <c r="J6960" s="6" t="str">
        <f t="shared" si="861"/>
        <v>2004-A-48</v>
      </c>
      <c r="K6960" s="6" t="str">
        <f t="shared" si="858"/>
        <v>2004-A-48</v>
      </c>
      <c r="L6960" s="10" t="s">
        <v>15207</v>
      </c>
      <c r="M6960" s="6"/>
      <c r="N6960" s="10" t="s">
        <v>16916</v>
      </c>
      <c r="O6960" s="10" t="s">
        <v>8318</v>
      </c>
      <c r="P6960" s="6" t="str">
        <f t="shared" si="862"/>
        <v>W. Mico Antoine</v>
      </c>
      <c r="Q6960" s="10" t="s">
        <v>16933</v>
      </c>
      <c r="R6960" s="10" t="s">
        <v>18</v>
      </c>
      <c r="S6960" s="10" t="s">
        <v>11853</v>
      </c>
      <c r="T6960" s="10" t="s">
        <v>16934</v>
      </c>
    </row>
    <row r="6961" spans="1:20" s="1" customFormat="1" x14ac:dyDescent="0.2">
      <c r="A6961" s="10" t="s">
        <v>16854</v>
      </c>
      <c r="B6961" s="6" t="str">
        <f t="shared" si="863"/>
        <v>A</v>
      </c>
      <c r="C6961" s="10" t="s">
        <v>8631</v>
      </c>
      <c r="D6961" s="6"/>
      <c r="E6961" s="10" t="s">
        <v>13231</v>
      </c>
      <c r="F6961" s="10" t="s">
        <v>13232</v>
      </c>
      <c r="G6961" s="6"/>
      <c r="H6961" s="6"/>
      <c r="I6961" s="6"/>
      <c r="J6961" s="6" t="str">
        <f t="shared" si="861"/>
        <v>2004-A-49</v>
      </c>
      <c r="K6961" s="6" t="str">
        <f t="shared" si="858"/>
        <v>2004-A-49</v>
      </c>
      <c r="L6961" s="10" t="s">
        <v>15207</v>
      </c>
      <c r="M6961" s="6"/>
      <c r="N6961" s="10" t="s">
        <v>16916</v>
      </c>
      <c r="O6961" s="10" t="s">
        <v>8252</v>
      </c>
      <c r="P6961" s="6" t="str">
        <f t="shared" si="862"/>
        <v>W. Mico Antoine</v>
      </c>
      <c r="Q6961" s="10" t="s">
        <v>16935</v>
      </c>
      <c r="R6961" s="10" t="s">
        <v>18</v>
      </c>
      <c r="S6961" s="10" t="s">
        <v>317</v>
      </c>
      <c r="T6961" s="10" t="s">
        <v>16936</v>
      </c>
    </row>
    <row r="6962" spans="1:20" s="1" customFormat="1" x14ac:dyDescent="0.2">
      <c r="A6962" s="10" t="s">
        <v>16854</v>
      </c>
      <c r="B6962" s="6" t="str">
        <f t="shared" si="863"/>
        <v>A</v>
      </c>
      <c r="C6962" s="10" t="s">
        <v>8529</v>
      </c>
      <c r="D6962" s="6"/>
      <c r="E6962" s="10" t="s">
        <v>13231</v>
      </c>
      <c r="F6962" s="10" t="s">
        <v>13232</v>
      </c>
      <c r="G6962" s="6"/>
      <c r="H6962" s="6"/>
      <c r="I6962" s="6"/>
      <c r="J6962" s="6" t="str">
        <f t="shared" si="861"/>
        <v>2004-A-50</v>
      </c>
      <c r="K6962" s="6" t="str">
        <f t="shared" si="858"/>
        <v>2004-A-50</v>
      </c>
      <c r="L6962" s="10" t="s">
        <v>15207</v>
      </c>
      <c r="M6962" s="6"/>
      <c r="N6962" s="10" t="s">
        <v>16916</v>
      </c>
      <c r="O6962" s="10" t="s">
        <v>8252</v>
      </c>
      <c r="P6962" s="6" t="str">
        <f t="shared" si="862"/>
        <v>W. Mico Antoine</v>
      </c>
      <c r="Q6962" s="10" t="s">
        <v>16937</v>
      </c>
      <c r="R6962" s="10" t="s">
        <v>18</v>
      </c>
      <c r="S6962" s="10" t="s">
        <v>11853</v>
      </c>
      <c r="T6962" s="10" t="s">
        <v>16938</v>
      </c>
    </row>
    <row r="6963" spans="1:20" s="1" customFormat="1" x14ac:dyDescent="0.2">
      <c r="A6963" s="10" t="s">
        <v>16854</v>
      </c>
      <c r="B6963" s="6" t="str">
        <f t="shared" si="863"/>
        <v>A</v>
      </c>
      <c r="C6963" s="10" t="s">
        <v>8572</v>
      </c>
      <c r="D6963" s="6"/>
      <c r="E6963" s="10" t="s">
        <v>13231</v>
      </c>
      <c r="F6963" s="10" t="s">
        <v>13232</v>
      </c>
      <c r="G6963" s="6"/>
      <c r="H6963" s="6"/>
      <c r="I6963" s="6"/>
      <c r="J6963" s="6" t="str">
        <f t="shared" si="861"/>
        <v>2004-A-51</v>
      </c>
      <c r="K6963" s="6" t="str">
        <f t="shared" ref="K6963:K7026" si="864">J6963</f>
        <v>2004-A-51</v>
      </c>
      <c r="L6963" s="10" t="s">
        <v>15207</v>
      </c>
      <c r="M6963" s="6"/>
      <c r="N6963" s="10" t="s">
        <v>16916</v>
      </c>
      <c r="O6963" s="10" t="s">
        <v>8252</v>
      </c>
      <c r="P6963" s="6" t="str">
        <f t="shared" si="862"/>
        <v>W. Mico Antoine</v>
      </c>
      <c r="Q6963" s="10" t="s">
        <v>16939</v>
      </c>
      <c r="R6963" s="10" t="s">
        <v>18</v>
      </c>
      <c r="S6963" s="10" t="s">
        <v>1062</v>
      </c>
      <c r="T6963" s="10" t="s">
        <v>16940</v>
      </c>
    </row>
    <row r="6964" spans="1:20" s="1" customFormat="1" ht="25.5" x14ac:dyDescent="0.2">
      <c r="A6964" s="10" t="s">
        <v>16854</v>
      </c>
      <c r="B6964" s="6" t="str">
        <f t="shared" si="863"/>
        <v>A</v>
      </c>
      <c r="C6964" s="10" t="s">
        <v>8577</v>
      </c>
      <c r="D6964" s="6"/>
      <c r="E6964" s="10" t="s">
        <v>13231</v>
      </c>
      <c r="F6964" s="10" t="s">
        <v>13232</v>
      </c>
      <c r="G6964" s="6"/>
      <c r="H6964" s="6"/>
      <c r="I6964" s="6"/>
      <c r="J6964" s="6" t="str">
        <f t="shared" si="861"/>
        <v>2004-A-52</v>
      </c>
      <c r="K6964" s="6" t="str">
        <f t="shared" si="864"/>
        <v>2004-A-52</v>
      </c>
      <c r="L6964" s="10" t="s">
        <v>15207</v>
      </c>
      <c r="M6964" s="6"/>
      <c r="N6964" s="10" t="s">
        <v>16916</v>
      </c>
      <c r="O6964" s="10" t="s">
        <v>8252</v>
      </c>
      <c r="P6964" s="6" t="str">
        <f t="shared" si="862"/>
        <v>W. Mico Antoine</v>
      </c>
      <c r="Q6964" s="10" t="s">
        <v>16941</v>
      </c>
      <c r="R6964" s="10" t="s">
        <v>18</v>
      </c>
      <c r="S6964" s="10" t="s">
        <v>4451</v>
      </c>
      <c r="T6964" s="10" t="s">
        <v>16942</v>
      </c>
    </row>
    <row r="6965" spans="1:20" s="1" customFormat="1" ht="51" x14ac:dyDescent="0.2">
      <c r="A6965" s="10" t="s">
        <v>16854</v>
      </c>
      <c r="B6965" s="6" t="str">
        <f t="shared" si="863"/>
        <v>A</v>
      </c>
      <c r="C6965" s="10" t="s">
        <v>8669</v>
      </c>
      <c r="D6965" s="6"/>
      <c r="E6965" s="10" t="s">
        <v>13231</v>
      </c>
      <c r="F6965" s="10" t="s">
        <v>13232</v>
      </c>
      <c r="G6965" s="6"/>
      <c r="H6965" s="6"/>
      <c r="I6965" s="6"/>
      <c r="J6965" s="6" t="str">
        <f t="shared" si="861"/>
        <v>2004-A-53</v>
      </c>
      <c r="K6965" s="6" t="str">
        <f t="shared" si="864"/>
        <v>2004-A-53</v>
      </c>
      <c r="L6965" s="10" t="s">
        <v>15</v>
      </c>
      <c r="M6965" s="6"/>
      <c r="N6965" s="6"/>
      <c r="O6965" s="10" t="s">
        <v>9847</v>
      </c>
      <c r="P6965" s="6" t="str">
        <f t="shared" si="862"/>
        <v>W. Mico Antoine</v>
      </c>
      <c r="Q6965" s="10" t="s">
        <v>16943</v>
      </c>
      <c r="R6965" s="10" t="s">
        <v>18</v>
      </c>
      <c r="S6965" s="10" t="s">
        <v>16944</v>
      </c>
      <c r="T6965" s="10" t="s">
        <v>16945</v>
      </c>
    </row>
    <row r="6966" spans="1:20" s="1" customFormat="1" x14ac:dyDescent="0.2">
      <c r="A6966" s="10" t="s">
        <v>16854</v>
      </c>
      <c r="B6966" s="6" t="str">
        <f t="shared" si="863"/>
        <v>B</v>
      </c>
      <c r="C6966" s="10" t="s">
        <v>8241</v>
      </c>
      <c r="D6966" s="6"/>
      <c r="E6966" s="10" t="s">
        <v>5696</v>
      </c>
      <c r="F6966" s="10" t="s">
        <v>16946</v>
      </c>
      <c r="G6966" s="6"/>
      <c r="H6966" s="6"/>
      <c r="I6966" s="6"/>
      <c r="J6966" s="6" t="str">
        <f t="shared" si="861"/>
        <v>2004-B-1</v>
      </c>
      <c r="K6966" s="6" t="str">
        <f t="shared" si="864"/>
        <v>2004-B-1</v>
      </c>
      <c r="L6966" s="10" t="s">
        <v>6720</v>
      </c>
      <c r="M6966" s="10" t="s">
        <v>8267</v>
      </c>
      <c r="N6966" s="10" t="s">
        <v>8113</v>
      </c>
      <c r="O6966" s="10" t="s">
        <v>10004</v>
      </c>
      <c r="P6966" s="6" t="str">
        <f t="shared" si="862"/>
        <v>Robin Burges</v>
      </c>
      <c r="Q6966" s="10" t="s">
        <v>16947</v>
      </c>
      <c r="R6966" s="10" t="s">
        <v>186</v>
      </c>
      <c r="S6966" s="10" t="s">
        <v>4340</v>
      </c>
      <c r="T6966" s="10" t="s">
        <v>16948</v>
      </c>
    </row>
    <row r="6967" spans="1:20" s="1" customFormat="1" ht="25.5" x14ac:dyDescent="0.2">
      <c r="A6967" s="10" t="s">
        <v>16854</v>
      </c>
      <c r="B6967" s="6" t="str">
        <f t="shared" si="863"/>
        <v>B</v>
      </c>
      <c r="C6967" s="10" t="s">
        <v>8273</v>
      </c>
      <c r="D6967" s="6"/>
      <c r="E6967" s="10" t="s">
        <v>3776</v>
      </c>
      <c r="F6967" s="10" t="s">
        <v>10651</v>
      </c>
      <c r="G6967" s="6"/>
      <c r="H6967" s="6"/>
      <c r="I6967" s="6"/>
      <c r="J6967" s="6" t="str">
        <f t="shared" si="861"/>
        <v>2004-B-2</v>
      </c>
      <c r="K6967" s="6" t="str">
        <f t="shared" si="864"/>
        <v>2004-B-2</v>
      </c>
      <c r="L6967" s="10" t="s">
        <v>6720</v>
      </c>
      <c r="M6967" s="10" t="s">
        <v>8267</v>
      </c>
      <c r="N6967" s="10" t="s">
        <v>8113</v>
      </c>
      <c r="O6967" s="10" t="s">
        <v>9326</v>
      </c>
      <c r="P6967" s="6" t="str">
        <f t="shared" si="862"/>
        <v>John Betts</v>
      </c>
      <c r="Q6967" s="10" t="s">
        <v>16949</v>
      </c>
      <c r="R6967" s="10" t="s">
        <v>186</v>
      </c>
      <c r="S6967" s="10" t="s">
        <v>13810</v>
      </c>
      <c r="T6967" s="10" t="s">
        <v>16950</v>
      </c>
    </row>
    <row r="6968" spans="1:20" s="1" customFormat="1" ht="25.5" x14ac:dyDescent="0.2">
      <c r="A6968" s="10" t="s">
        <v>16854</v>
      </c>
      <c r="B6968" s="6" t="str">
        <f t="shared" si="863"/>
        <v>B</v>
      </c>
      <c r="C6968" s="10" t="s">
        <v>8326</v>
      </c>
      <c r="D6968" s="6"/>
      <c r="E6968" s="10" t="s">
        <v>5696</v>
      </c>
      <c r="F6968" s="10" t="s">
        <v>16946</v>
      </c>
      <c r="G6968" s="6"/>
      <c r="H6968" s="6"/>
      <c r="I6968" s="6"/>
      <c r="J6968" s="6" t="str">
        <f t="shared" si="861"/>
        <v>2004-B-3</v>
      </c>
      <c r="K6968" s="6" t="str">
        <f t="shared" si="864"/>
        <v>2004-B-3</v>
      </c>
      <c r="L6968" s="10" t="s">
        <v>6720</v>
      </c>
      <c r="M6968" s="10" t="s">
        <v>8267</v>
      </c>
      <c r="N6968" s="10" t="s">
        <v>8599</v>
      </c>
      <c r="O6968" s="10" t="s">
        <v>9914</v>
      </c>
      <c r="P6968" s="6" t="str">
        <f t="shared" si="862"/>
        <v>Robin Burges</v>
      </c>
      <c r="Q6968" s="10" t="s">
        <v>16951</v>
      </c>
      <c r="R6968" s="10" t="s">
        <v>186</v>
      </c>
      <c r="S6968" s="10" t="s">
        <v>94</v>
      </c>
      <c r="T6968" s="10" t="s">
        <v>16952</v>
      </c>
    </row>
    <row r="6969" spans="1:20" s="1" customFormat="1" ht="25.5" x14ac:dyDescent="0.2">
      <c r="A6969" s="10" t="s">
        <v>16854</v>
      </c>
      <c r="B6969" s="6" t="str">
        <f t="shared" si="863"/>
        <v>B</v>
      </c>
      <c r="C6969" s="10" t="s">
        <v>8099</v>
      </c>
      <c r="D6969" s="6"/>
      <c r="E6969" s="10" t="s">
        <v>5696</v>
      </c>
      <c r="F6969" s="10" t="s">
        <v>16946</v>
      </c>
      <c r="G6969" s="6"/>
      <c r="H6969" s="6"/>
      <c r="I6969" s="6"/>
      <c r="J6969" s="6" t="str">
        <f t="shared" si="861"/>
        <v>2004-B-4</v>
      </c>
      <c r="K6969" s="6" t="str">
        <f t="shared" si="864"/>
        <v>2004-B-4</v>
      </c>
      <c r="L6969" s="10" t="s">
        <v>6720</v>
      </c>
      <c r="M6969" s="10" t="s">
        <v>8267</v>
      </c>
      <c r="N6969" s="10" t="s">
        <v>8599</v>
      </c>
      <c r="O6969" s="10" t="s">
        <v>1684</v>
      </c>
      <c r="P6969" s="6" t="str">
        <f t="shared" si="862"/>
        <v>Robin Burges</v>
      </c>
      <c r="Q6969" s="10" t="s">
        <v>16953</v>
      </c>
      <c r="R6969" s="10" t="s">
        <v>186</v>
      </c>
      <c r="S6969" s="10" t="s">
        <v>77</v>
      </c>
      <c r="T6969" s="10" t="s">
        <v>16954</v>
      </c>
    </row>
    <row r="6970" spans="1:20" s="1" customFormat="1" x14ac:dyDescent="0.2">
      <c r="A6970" s="10" t="s">
        <v>16854</v>
      </c>
      <c r="B6970" s="6" t="str">
        <f t="shared" si="863"/>
        <v>B</v>
      </c>
      <c r="C6970" s="10" t="s">
        <v>8318</v>
      </c>
      <c r="D6970" s="6"/>
      <c r="E6970" s="10" t="s">
        <v>5696</v>
      </c>
      <c r="F6970" s="10" t="s">
        <v>16946</v>
      </c>
      <c r="G6970" s="6"/>
      <c r="H6970" s="6"/>
      <c r="I6970" s="6"/>
      <c r="J6970" s="6" t="str">
        <f t="shared" si="861"/>
        <v>2004-B-5</v>
      </c>
      <c r="K6970" s="6" t="str">
        <f t="shared" si="864"/>
        <v>2004-B-5</v>
      </c>
      <c r="L6970" s="10" t="s">
        <v>6720</v>
      </c>
      <c r="M6970" s="10" t="s">
        <v>8267</v>
      </c>
      <c r="N6970" s="10" t="s">
        <v>8599</v>
      </c>
      <c r="O6970" s="10" t="s">
        <v>8095</v>
      </c>
      <c r="P6970" s="6" t="str">
        <f t="shared" si="862"/>
        <v>Robin Burges</v>
      </c>
      <c r="Q6970" s="10" t="s">
        <v>16955</v>
      </c>
      <c r="R6970" s="10" t="s">
        <v>186</v>
      </c>
      <c r="S6970" s="10" t="s">
        <v>4156</v>
      </c>
      <c r="T6970" s="10" t="s">
        <v>16956</v>
      </c>
    </row>
    <row r="6971" spans="1:20" s="1" customFormat="1" ht="25.5" x14ac:dyDescent="0.2">
      <c r="A6971" s="10" t="s">
        <v>16854</v>
      </c>
      <c r="B6971" s="6" t="str">
        <f t="shared" si="863"/>
        <v>B</v>
      </c>
      <c r="C6971" s="10" t="s">
        <v>8252</v>
      </c>
      <c r="D6971" s="6"/>
      <c r="E6971" s="10" t="s">
        <v>5696</v>
      </c>
      <c r="F6971" s="10" t="s">
        <v>16946</v>
      </c>
      <c r="G6971" s="6"/>
      <c r="H6971" s="6"/>
      <c r="I6971" s="6"/>
      <c r="J6971" s="6" t="str">
        <f t="shared" si="861"/>
        <v>2004-B-6</v>
      </c>
      <c r="K6971" s="6" t="str">
        <f t="shared" si="864"/>
        <v>2004-B-6</v>
      </c>
      <c r="L6971" s="10" t="s">
        <v>6720</v>
      </c>
      <c r="M6971" s="10" t="s">
        <v>8267</v>
      </c>
      <c r="N6971" s="10" t="s">
        <v>8482</v>
      </c>
      <c r="O6971" s="10" t="s">
        <v>8174</v>
      </c>
      <c r="P6971" s="6" t="str">
        <f t="shared" si="862"/>
        <v>Robin Burges</v>
      </c>
      <c r="Q6971" s="10" t="s">
        <v>16957</v>
      </c>
      <c r="R6971" s="10" t="s">
        <v>186</v>
      </c>
      <c r="S6971" s="10" t="s">
        <v>25</v>
      </c>
      <c r="T6971" s="10" t="s">
        <v>16958</v>
      </c>
    </row>
    <row r="6972" spans="1:20" s="1" customFormat="1" ht="25.5" x14ac:dyDescent="0.2">
      <c r="A6972" s="10" t="s">
        <v>16854</v>
      </c>
      <c r="B6972" s="6" t="str">
        <f t="shared" si="863"/>
        <v>D</v>
      </c>
      <c r="C6972" s="10" t="s">
        <v>8241</v>
      </c>
      <c r="D6972" s="6"/>
      <c r="E6972" s="10" t="s">
        <v>4737</v>
      </c>
      <c r="F6972" s="10" t="s">
        <v>16959</v>
      </c>
      <c r="G6972" s="6"/>
      <c r="H6972" s="6"/>
      <c r="I6972" s="6"/>
      <c r="J6972" s="6" t="str">
        <f t="shared" si="861"/>
        <v>2004-D-1</v>
      </c>
      <c r="K6972" s="6" t="str">
        <f t="shared" si="864"/>
        <v>2004-D-1</v>
      </c>
      <c r="L6972" s="10" t="s">
        <v>6720</v>
      </c>
      <c r="M6972" s="10" t="s">
        <v>8267</v>
      </c>
      <c r="N6972" s="10" t="s">
        <v>8482</v>
      </c>
      <c r="O6972" s="10" t="s">
        <v>67</v>
      </c>
      <c r="P6972" s="6" t="str">
        <f t="shared" si="862"/>
        <v>Peter Day</v>
      </c>
      <c r="Q6972" s="10" t="s">
        <v>16960</v>
      </c>
      <c r="R6972" s="10" t="s">
        <v>186</v>
      </c>
      <c r="S6972" s="10" t="s">
        <v>5202</v>
      </c>
      <c r="T6972" s="10" t="s">
        <v>16961</v>
      </c>
    </row>
    <row r="6973" spans="1:20" s="1" customFormat="1" ht="25.5" x14ac:dyDescent="0.2">
      <c r="A6973" s="10" t="s">
        <v>16854</v>
      </c>
      <c r="B6973" s="6" t="str">
        <f t="shared" si="863"/>
        <v>D</v>
      </c>
      <c r="C6973" s="10" t="s">
        <v>8273</v>
      </c>
      <c r="D6973" s="6"/>
      <c r="E6973" s="10" t="s">
        <v>3776</v>
      </c>
      <c r="F6973" s="10" t="s">
        <v>16513</v>
      </c>
      <c r="G6973" s="6"/>
      <c r="H6973" s="6"/>
      <c r="I6973" s="6"/>
      <c r="J6973" s="6" t="str">
        <f t="shared" si="861"/>
        <v>2004-D-2</v>
      </c>
      <c r="K6973" s="6" t="str">
        <f t="shared" si="864"/>
        <v>2004-D-2</v>
      </c>
      <c r="L6973" s="10" t="s">
        <v>6720</v>
      </c>
      <c r="M6973" s="10" t="s">
        <v>8267</v>
      </c>
      <c r="N6973" s="10" t="s">
        <v>8482</v>
      </c>
      <c r="O6973" s="10" t="s">
        <v>10005</v>
      </c>
      <c r="P6973" s="6" t="str">
        <f t="shared" ref="P6973:P7004" si="865">CONCATENATE(E6973,F6973)</f>
        <v>John Dickson</v>
      </c>
      <c r="Q6973" s="10" t="s">
        <v>16962</v>
      </c>
      <c r="R6973" s="10" t="s">
        <v>258</v>
      </c>
      <c r="S6973" s="10" t="s">
        <v>11588</v>
      </c>
      <c r="T6973" s="10" t="s">
        <v>16963</v>
      </c>
    </row>
    <row r="6974" spans="1:20" s="1" customFormat="1" ht="25.5" x14ac:dyDescent="0.2">
      <c r="A6974" s="10" t="s">
        <v>16854</v>
      </c>
      <c r="B6974" s="6" t="str">
        <f t="shared" si="863"/>
        <v>D</v>
      </c>
      <c r="C6974" s="10" t="s">
        <v>8326</v>
      </c>
      <c r="D6974" s="6"/>
      <c r="E6974" s="10" t="s">
        <v>3776</v>
      </c>
      <c r="F6974" s="10" t="s">
        <v>6223</v>
      </c>
      <c r="G6974" s="6"/>
      <c r="H6974" s="6"/>
      <c r="I6974" s="6"/>
      <c r="J6974" s="6" t="str">
        <f t="shared" si="861"/>
        <v>2004-D-3</v>
      </c>
      <c r="K6974" s="6" t="str">
        <f t="shared" si="864"/>
        <v>2004-D-3</v>
      </c>
      <c r="L6974" s="10" t="s">
        <v>5503</v>
      </c>
      <c r="M6974" s="10" t="s">
        <v>8092</v>
      </c>
      <c r="N6974" s="10" t="s">
        <v>9331</v>
      </c>
      <c r="O6974" s="10" t="s">
        <v>8787</v>
      </c>
      <c r="P6974" s="6" t="str">
        <f t="shared" si="865"/>
        <v>John Daynes</v>
      </c>
      <c r="Q6974" s="10" t="s">
        <v>16964</v>
      </c>
      <c r="R6974" s="10" t="s">
        <v>18</v>
      </c>
      <c r="S6974" s="10" t="s">
        <v>16965</v>
      </c>
      <c r="T6974" s="10" t="s">
        <v>16966</v>
      </c>
    </row>
    <row r="6975" spans="1:20" s="1" customFormat="1" ht="38.25" x14ac:dyDescent="0.2">
      <c r="A6975" s="10" t="s">
        <v>16854</v>
      </c>
      <c r="B6975" s="6" t="str">
        <f t="shared" si="863"/>
        <v>D</v>
      </c>
      <c r="C6975" s="10" t="s">
        <v>8099</v>
      </c>
      <c r="D6975" s="6"/>
      <c r="E6975" s="10" t="s">
        <v>16967</v>
      </c>
      <c r="F6975" s="10" t="s">
        <v>16968</v>
      </c>
      <c r="G6975" s="6"/>
      <c r="H6975" s="6"/>
      <c r="I6975" s="6"/>
      <c r="J6975" s="6" t="str">
        <f t="shared" si="861"/>
        <v>2004-D-4</v>
      </c>
      <c r="K6975" s="6" t="str">
        <f t="shared" si="864"/>
        <v>2004-D-4</v>
      </c>
      <c r="L6975" s="10" t="s">
        <v>2746</v>
      </c>
      <c r="M6975" s="10" t="s">
        <v>8109</v>
      </c>
      <c r="N6975" s="10" t="s">
        <v>9215</v>
      </c>
      <c r="O6975" s="10" t="s">
        <v>8102</v>
      </c>
      <c r="P6975" s="6" t="str">
        <f t="shared" si="865"/>
        <v>Boetie Davidson</v>
      </c>
      <c r="Q6975" s="10" t="s">
        <v>6454</v>
      </c>
      <c r="R6975" s="10" t="s">
        <v>16969</v>
      </c>
      <c r="S6975" s="10" t="s">
        <v>16970</v>
      </c>
      <c r="T6975" s="10" t="s">
        <v>16971</v>
      </c>
    </row>
    <row r="6976" spans="1:20" s="1" customFormat="1" x14ac:dyDescent="0.2">
      <c r="A6976" s="10" t="s">
        <v>16854</v>
      </c>
      <c r="B6976" s="6" t="str">
        <f t="shared" si="863"/>
        <v>D</v>
      </c>
      <c r="C6976" s="10" t="s">
        <v>8318</v>
      </c>
      <c r="D6976" s="6"/>
      <c r="E6976" s="10" t="s">
        <v>16967</v>
      </c>
      <c r="F6976" s="10" t="s">
        <v>16968</v>
      </c>
      <c r="G6976" s="6"/>
      <c r="H6976" s="6"/>
      <c r="I6976" s="6"/>
      <c r="J6976" s="6" t="str">
        <f t="shared" si="861"/>
        <v>2004-D-5</v>
      </c>
      <c r="K6976" s="6" t="str">
        <f t="shared" si="864"/>
        <v>2004-D-5</v>
      </c>
      <c r="L6976" s="10" t="s">
        <v>2746</v>
      </c>
      <c r="M6976" s="10" t="s">
        <v>8109</v>
      </c>
      <c r="N6976" s="10" t="s">
        <v>10006</v>
      </c>
      <c r="O6976" s="10" t="s">
        <v>8138</v>
      </c>
      <c r="P6976" s="6" t="str">
        <f t="shared" si="865"/>
        <v>Boetie Davidson</v>
      </c>
      <c r="Q6976" s="10" t="s">
        <v>16972</v>
      </c>
      <c r="R6976" s="10" t="s">
        <v>6424</v>
      </c>
      <c r="S6976" s="10" t="s">
        <v>16973</v>
      </c>
      <c r="T6976" s="6"/>
    </row>
    <row r="6977" spans="1:20" s="1" customFormat="1" ht="25.5" x14ac:dyDescent="0.2">
      <c r="A6977" s="10" t="s">
        <v>16854</v>
      </c>
      <c r="B6977" s="6" t="str">
        <f t="shared" si="863"/>
        <v>F</v>
      </c>
      <c r="C6977" s="10" t="s">
        <v>8241</v>
      </c>
      <c r="D6977" s="6"/>
      <c r="E6977" s="10" t="s">
        <v>6842</v>
      </c>
      <c r="F6977" s="10" t="s">
        <v>6843</v>
      </c>
      <c r="G6977" s="6"/>
      <c r="H6977" s="6"/>
      <c r="I6977" s="6"/>
      <c r="J6977" s="6" t="str">
        <f t="shared" si="861"/>
        <v>2004-F-1</v>
      </c>
      <c r="K6977" s="6" t="str">
        <f t="shared" si="864"/>
        <v>2004-F-1</v>
      </c>
      <c r="L6977" s="10" t="s">
        <v>6720</v>
      </c>
      <c r="M6977" s="10" t="s">
        <v>8267</v>
      </c>
      <c r="N6977" s="10" t="s">
        <v>8113</v>
      </c>
      <c r="O6977" s="10" t="s">
        <v>9057</v>
      </c>
      <c r="P6977" s="6" t="str">
        <f t="shared" si="865"/>
        <v>Keith Fitton</v>
      </c>
      <c r="Q6977" s="10" t="s">
        <v>16974</v>
      </c>
      <c r="R6977" s="10" t="s">
        <v>3486</v>
      </c>
      <c r="S6977" s="10" t="s">
        <v>13679</v>
      </c>
      <c r="T6977" s="10" t="s">
        <v>16975</v>
      </c>
    </row>
    <row r="6978" spans="1:20" s="1" customFormat="1" ht="25.5" x14ac:dyDescent="0.2">
      <c r="A6978" s="10" t="s">
        <v>16854</v>
      </c>
      <c r="B6978" s="6" t="str">
        <f t="shared" si="863"/>
        <v>F</v>
      </c>
      <c r="C6978" s="10" t="s">
        <v>8273</v>
      </c>
      <c r="D6978" s="6"/>
      <c r="E6978" s="10" t="s">
        <v>6842</v>
      </c>
      <c r="F6978" s="10" t="s">
        <v>6843</v>
      </c>
      <c r="G6978" s="6"/>
      <c r="H6978" s="6"/>
      <c r="I6978" s="6"/>
      <c r="J6978" s="6" t="str">
        <f t="shared" si="861"/>
        <v>2004-F-2</v>
      </c>
      <c r="K6978" s="6" t="str">
        <f t="shared" si="864"/>
        <v>2004-F-2</v>
      </c>
      <c r="L6978" s="10" t="s">
        <v>6720</v>
      </c>
      <c r="M6978" s="10" t="s">
        <v>8267</v>
      </c>
      <c r="N6978" s="10" t="s">
        <v>8599</v>
      </c>
      <c r="O6978" s="10" t="s">
        <v>8522</v>
      </c>
      <c r="P6978" s="6" t="str">
        <f t="shared" si="865"/>
        <v>Keith Fitton</v>
      </c>
      <c r="Q6978" s="10" t="s">
        <v>16976</v>
      </c>
      <c r="R6978" s="10" t="s">
        <v>186</v>
      </c>
      <c r="S6978" s="10" t="s">
        <v>16977</v>
      </c>
      <c r="T6978" s="10" t="s">
        <v>16978</v>
      </c>
    </row>
    <row r="6979" spans="1:20" s="1" customFormat="1" x14ac:dyDescent="0.2">
      <c r="A6979" s="10" t="s">
        <v>16854</v>
      </c>
      <c r="B6979" s="6" t="str">
        <f t="shared" si="863"/>
        <v>F</v>
      </c>
      <c r="C6979" s="10" t="s">
        <v>8326</v>
      </c>
      <c r="D6979" s="6"/>
      <c r="E6979" s="10" t="s">
        <v>6842</v>
      </c>
      <c r="F6979" s="10" t="s">
        <v>6843</v>
      </c>
      <c r="G6979" s="6"/>
      <c r="H6979" s="6"/>
      <c r="I6979" s="6"/>
      <c r="J6979" s="6" t="str">
        <f t="shared" ref="J6979:J7042" si="866">CONCATENATE(A6979,"-",B6979,"-",C6979,D6979)</f>
        <v>2004-F-3</v>
      </c>
      <c r="K6979" s="6" t="str">
        <f t="shared" si="864"/>
        <v>2004-F-3</v>
      </c>
      <c r="L6979" s="10" t="s">
        <v>6720</v>
      </c>
      <c r="M6979" s="10" t="s">
        <v>8267</v>
      </c>
      <c r="N6979" s="10" t="s">
        <v>8599</v>
      </c>
      <c r="O6979" s="10" t="s">
        <v>8567</v>
      </c>
      <c r="P6979" s="6" t="str">
        <f t="shared" si="865"/>
        <v>Keith Fitton</v>
      </c>
      <c r="Q6979" s="10" t="s">
        <v>16979</v>
      </c>
      <c r="R6979" s="10" t="s">
        <v>186</v>
      </c>
      <c r="S6979" s="10" t="s">
        <v>5858</v>
      </c>
      <c r="T6979" s="6"/>
    </row>
    <row r="6980" spans="1:20" s="1" customFormat="1" x14ac:dyDescent="0.2">
      <c r="A6980" s="10" t="s">
        <v>16854</v>
      </c>
      <c r="B6980" s="6" t="str">
        <f t="shared" si="863"/>
        <v>F</v>
      </c>
      <c r="C6980" s="10" t="s">
        <v>8099</v>
      </c>
      <c r="D6980" s="6"/>
      <c r="E6980" s="10" t="s">
        <v>6842</v>
      </c>
      <c r="F6980" s="10" t="s">
        <v>6843</v>
      </c>
      <c r="G6980" s="6"/>
      <c r="H6980" s="6"/>
      <c r="I6980" s="6"/>
      <c r="J6980" s="6" t="str">
        <f t="shared" si="866"/>
        <v>2004-F-4</v>
      </c>
      <c r="K6980" s="6" t="str">
        <f t="shared" si="864"/>
        <v>2004-F-4</v>
      </c>
      <c r="L6980" s="10" t="s">
        <v>6720</v>
      </c>
      <c r="M6980" s="10" t="s">
        <v>8267</v>
      </c>
      <c r="N6980" s="10" t="s">
        <v>8599</v>
      </c>
      <c r="O6980" s="10" t="s">
        <v>8567</v>
      </c>
      <c r="P6980" s="6" t="str">
        <f t="shared" si="865"/>
        <v>Keith Fitton</v>
      </c>
      <c r="Q6980" s="10" t="s">
        <v>16980</v>
      </c>
      <c r="R6980" s="10" t="s">
        <v>186</v>
      </c>
      <c r="S6980" s="10" t="s">
        <v>5378</v>
      </c>
      <c r="T6980" s="10" t="s">
        <v>16981</v>
      </c>
    </row>
    <row r="6981" spans="1:20" s="1" customFormat="1" ht="25.5" x14ac:dyDescent="0.2">
      <c r="A6981" s="10" t="s">
        <v>16854</v>
      </c>
      <c r="B6981" s="6" t="str">
        <f t="shared" si="863"/>
        <v>F</v>
      </c>
      <c r="C6981" s="10" t="s">
        <v>8318</v>
      </c>
      <c r="D6981" s="6"/>
      <c r="E6981" s="10" t="s">
        <v>6842</v>
      </c>
      <c r="F6981" s="10" t="s">
        <v>6843</v>
      </c>
      <c r="G6981" s="6"/>
      <c r="H6981" s="6"/>
      <c r="I6981" s="6"/>
      <c r="J6981" s="6" t="str">
        <f t="shared" si="866"/>
        <v>2004-F-5</v>
      </c>
      <c r="K6981" s="6" t="str">
        <f t="shared" si="864"/>
        <v>2004-F-5</v>
      </c>
      <c r="L6981" s="10" t="s">
        <v>6720</v>
      </c>
      <c r="M6981" s="10" t="s">
        <v>8267</v>
      </c>
      <c r="N6981" s="10" t="s">
        <v>8599</v>
      </c>
      <c r="O6981" s="10" t="s">
        <v>8523</v>
      </c>
      <c r="P6981" s="6" t="str">
        <f t="shared" si="865"/>
        <v>Keith Fitton</v>
      </c>
      <c r="Q6981" s="10" t="s">
        <v>16982</v>
      </c>
      <c r="R6981" s="10" t="s">
        <v>258</v>
      </c>
      <c r="S6981" s="10" t="s">
        <v>4451</v>
      </c>
      <c r="T6981" s="10" t="s">
        <v>16983</v>
      </c>
    </row>
    <row r="6982" spans="1:20" s="1" customFormat="1" ht="25.5" x14ac:dyDescent="0.2">
      <c r="A6982" s="10" t="s">
        <v>16854</v>
      </c>
      <c r="B6982" s="6" t="str">
        <f t="shared" si="863"/>
        <v>F</v>
      </c>
      <c r="C6982" s="10" t="s">
        <v>8252</v>
      </c>
      <c r="D6982" s="6"/>
      <c r="E6982" s="10" t="s">
        <v>6842</v>
      </c>
      <c r="F6982" s="10" t="s">
        <v>6843</v>
      </c>
      <c r="G6982" s="6"/>
      <c r="H6982" s="6"/>
      <c r="I6982" s="6"/>
      <c r="J6982" s="6" t="str">
        <f t="shared" si="866"/>
        <v>2004-F-6</v>
      </c>
      <c r="K6982" s="6" t="str">
        <f t="shared" si="864"/>
        <v>2004-F-6</v>
      </c>
      <c r="L6982" s="10" t="s">
        <v>6720</v>
      </c>
      <c r="M6982" s="10" t="s">
        <v>8267</v>
      </c>
      <c r="N6982" s="10" t="s">
        <v>8599</v>
      </c>
      <c r="O6982" s="10" t="s">
        <v>8630</v>
      </c>
      <c r="P6982" s="6" t="str">
        <f t="shared" si="865"/>
        <v>Keith Fitton</v>
      </c>
      <c r="Q6982" s="10" t="s">
        <v>16984</v>
      </c>
      <c r="R6982" s="10" t="s">
        <v>6424</v>
      </c>
      <c r="S6982" s="10" t="s">
        <v>1717</v>
      </c>
      <c r="T6982" s="10" t="s">
        <v>16985</v>
      </c>
    </row>
    <row r="6983" spans="1:20" s="1" customFormat="1" ht="25.5" x14ac:dyDescent="0.2">
      <c r="A6983" s="10" t="s">
        <v>16854</v>
      </c>
      <c r="B6983" s="6" t="str">
        <f t="shared" si="863"/>
        <v>F</v>
      </c>
      <c r="C6983" s="10" t="s">
        <v>8096</v>
      </c>
      <c r="D6983" s="6"/>
      <c r="E6983" s="10" t="s">
        <v>6842</v>
      </c>
      <c r="F6983" s="10" t="s">
        <v>6843</v>
      </c>
      <c r="G6983" s="6"/>
      <c r="H6983" s="6"/>
      <c r="I6983" s="6"/>
      <c r="J6983" s="6" t="str">
        <f t="shared" si="866"/>
        <v>2004-F-7</v>
      </c>
      <c r="K6983" s="6" t="str">
        <f t="shared" si="864"/>
        <v>2004-F-7</v>
      </c>
      <c r="L6983" s="10" t="s">
        <v>6720</v>
      </c>
      <c r="M6983" s="10" t="s">
        <v>8267</v>
      </c>
      <c r="N6983" s="10" t="s">
        <v>8482</v>
      </c>
      <c r="O6983" s="10" t="s">
        <v>8174</v>
      </c>
      <c r="P6983" s="6" t="str">
        <f t="shared" si="865"/>
        <v>Keith Fitton</v>
      </c>
      <c r="Q6983" s="10" t="s">
        <v>16986</v>
      </c>
      <c r="R6983" s="10" t="s">
        <v>186</v>
      </c>
      <c r="S6983" s="10" t="s">
        <v>5378</v>
      </c>
      <c r="T6983" s="10" t="s">
        <v>16987</v>
      </c>
    </row>
    <row r="6984" spans="1:20" s="1" customFormat="1" ht="38.25" x14ac:dyDescent="0.2">
      <c r="A6984" s="10" t="s">
        <v>16854</v>
      </c>
      <c r="B6984" s="6" t="str">
        <f t="shared" si="863"/>
        <v>F</v>
      </c>
      <c r="C6984" s="10" t="s">
        <v>8097</v>
      </c>
      <c r="D6984" s="6"/>
      <c r="E6984" s="10" t="s">
        <v>6842</v>
      </c>
      <c r="F6984" s="10" t="s">
        <v>6843</v>
      </c>
      <c r="G6984" s="6"/>
      <c r="H6984" s="6"/>
      <c r="I6984" s="6"/>
      <c r="J6984" s="6" t="str">
        <f t="shared" si="866"/>
        <v>2004-F-8</v>
      </c>
      <c r="K6984" s="6" t="str">
        <f t="shared" si="864"/>
        <v>2004-F-8</v>
      </c>
      <c r="L6984" s="10" t="s">
        <v>4766</v>
      </c>
      <c r="M6984" s="10" t="s">
        <v>8438</v>
      </c>
      <c r="N6984" s="10" t="s">
        <v>8190</v>
      </c>
      <c r="O6984" s="10" t="s">
        <v>10007</v>
      </c>
      <c r="P6984" s="6" t="str">
        <f t="shared" si="865"/>
        <v>Keith Fitton</v>
      </c>
      <c r="Q6984" s="10" t="s">
        <v>16988</v>
      </c>
      <c r="R6984" s="10" t="s">
        <v>186</v>
      </c>
      <c r="S6984" s="10" t="s">
        <v>5858</v>
      </c>
      <c r="T6984" s="10" t="s">
        <v>16989</v>
      </c>
    </row>
    <row r="6985" spans="1:20" s="1" customFormat="1" x14ac:dyDescent="0.2">
      <c r="A6985" s="10" t="s">
        <v>16854</v>
      </c>
      <c r="B6985" s="6" t="str">
        <f t="shared" si="863"/>
        <v>F</v>
      </c>
      <c r="C6985" s="10" t="s">
        <v>8330</v>
      </c>
      <c r="D6985" s="10" t="s">
        <v>20</v>
      </c>
      <c r="E6985" s="10" t="s">
        <v>5890</v>
      </c>
      <c r="F6985" s="10" t="s">
        <v>14203</v>
      </c>
      <c r="G6985" s="6"/>
      <c r="H6985" s="6"/>
      <c r="I6985" s="6"/>
      <c r="J6985" s="6" t="str">
        <f t="shared" si="866"/>
        <v>2004-F-9*</v>
      </c>
      <c r="K6985" s="6" t="str">
        <f t="shared" si="864"/>
        <v>2004-F-9*</v>
      </c>
      <c r="L6985" s="10" t="s">
        <v>368</v>
      </c>
      <c r="M6985" s="6"/>
      <c r="N6985" s="6"/>
      <c r="O6985" s="6"/>
      <c r="P6985" s="6" t="str">
        <f t="shared" si="865"/>
        <v>David Feldman</v>
      </c>
      <c r="Q6985" s="10" t="s">
        <v>16990</v>
      </c>
      <c r="R6985" s="10" t="s">
        <v>18</v>
      </c>
      <c r="S6985" s="6"/>
      <c r="T6985" s="6"/>
    </row>
    <row r="6986" spans="1:20" s="1" customFormat="1" ht="25.5" x14ac:dyDescent="0.2">
      <c r="A6986" s="10" t="s">
        <v>16854</v>
      </c>
      <c r="B6986" s="6" t="str">
        <f t="shared" si="863"/>
        <v>F</v>
      </c>
      <c r="C6986" s="10" t="s">
        <v>8272</v>
      </c>
      <c r="D6986" s="6"/>
      <c r="E6986" s="10" t="s">
        <v>6842</v>
      </c>
      <c r="F6986" s="10" t="s">
        <v>6843</v>
      </c>
      <c r="G6986" s="6"/>
      <c r="H6986" s="6"/>
      <c r="I6986" s="6"/>
      <c r="J6986" s="6" t="str">
        <f t="shared" si="866"/>
        <v>2004-F-10</v>
      </c>
      <c r="K6986" s="6" t="str">
        <f t="shared" si="864"/>
        <v>2004-F-10</v>
      </c>
      <c r="L6986" s="10" t="s">
        <v>14831</v>
      </c>
      <c r="M6986" s="10" t="s">
        <v>8617</v>
      </c>
      <c r="N6986" s="10" t="s">
        <v>8326</v>
      </c>
      <c r="O6986" s="10" t="s">
        <v>8710</v>
      </c>
      <c r="P6986" s="6" t="str">
        <f t="shared" si="865"/>
        <v>Keith Fitton</v>
      </c>
      <c r="Q6986" s="10" t="s">
        <v>16991</v>
      </c>
      <c r="R6986" s="10" t="s">
        <v>186</v>
      </c>
      <c r="S6986" s="10" t="s">
        <v>5858</v>
      </c>
      <c r="T6986" s="10" t="s">
        <v>16992</v>
      </c>
    </row>
    <row r="6987" spans="1:20" s="1" customFormat="1" x14ac:dyDescent="0.2">
      <c r="A6987" s="10" t="s">
        <v>16854</v>
      </c>
      <c r="B6987" s="6" t="str">
        <f t="shared" si="863"/>
        <v>G</v>
      </c>
      <c r="C6987" s="10" t="s">
        <v>8241</v>
      </c>
      <c r="D6987" s="10" t="s">
        <v>20</v>
      </c>
      <c r="E6987" s="6"/>
      <c r="F6987" s="10" t="s">
        <v>16855</v>
      </c>
      <c r="G6987" s="6"/>
      <c r="H6987" s="6"/>
      <c r="I6987" s="6"/>
      <c r="J6987" s="6" t="str">
        <f t="shared" si="866"/>
        <v>2004-G-1*</v>
      </c>
      <c r="K6987" s="6" t="str">
        <f t="shared" si="864"/>
        <v>2004-G-1*</v>
      </c>
      <c r="L6987" s="10" t="s">
        <v>368</v>
      </c>
      <c r="M6987" s="6"/>
      <c r="N6987" s="6"/>
      <c r="O6987" s="6"/>
      <c r="P6987" s="6" t="str">
        <f t="shared" si="865"/>
        <v>Grosvenor</v>
      </c>
      <c r="Q6987" s="10" t="s">
        <v>16993</v>
      </c>
      <c r="R6987" s="10" t="s">
        <v>186</v>
      </c>
      <c r="S6987" s="6"/>
      <c r="T6987" s="10" t="s">
        <v>16994</v>
      </c>
    </row>
    <row r="6988" spans="1:20" s="1" customFormat="1" ht="25.5" x14ac:dyDescent="0.2">
      <c r="A6988" s="10" t="s">
        <v>16854</v>
      </c>
      <c r="B6988" s="6" t="str">
        <f t="shared" si="863"/>
        <v>H</v>
      </c>
      <c r="C6988" s="10" t="s">
        <v>8241</v>
      </c>
      <c r="D6988" s="6"/>
      <c r="E6988" s="10" t="s">
        <v>13468</v>
      </c>
      <c r="F6988" s="10" t="s">
        <v>16995</v>
      </c>
      <c r="G6988" s="6"/>
      <c r="H6988" s="6"/>
      <c r="I6988" s="6"/>
      <c r="J6988" s="6" t="str">
        <f t="shared" si="866"/>
        <v>2004-H-1</v>
      </c>
      <c r="K6988" s="6" t="str">
        <f t="shared" si="864"/>
        <v>2004-H-1</v>
      </c>
      <c r="L6988" s="10" t="s">
        <v>6720</v>
      </c>
      <c r="M6988" s="10" t="s">
        <v>8267</v>
      </c>
      <c r="N6988" s="10" t="s">
        <v>8113</v>
      </c>
      <c r="O6988" s="10" t="s">
        <v>8096</v>
      </c>
      <c r="P6988" s="6" t="str">
        <f t="shared" si="865"/>
        <v>Tony Hudson</v>
      </c>
      <c r="Q6988" s="10" t="s">
        <v>16996</v>
      </c>
      <c r="R6988" s="10" t="s">
        <v>186</v>
      </c>
      <c r="S6988" s="10" t="s">
        <v>56</v>
      </c>
      <c r="T6988" s="10" t="s">
        <v>16997</v>
      </c>
    </row>
    <row r="6989" spans="1:20" s="1" customFormat="1" ht="25.5" x14ac:dyDescent="0.2">
      <c r="A6989" s="10" t="s">
        <v>16854</v>
      </c>
      <c r="B6989" s="6" t="str">
        <f t="shared" si="863"/>
        <v>H</v>
      </c>
      <c r="C6989" s="10" t="s">
        <v>8273</v>
      </c>
      <c r="D6989" s="6"/>
      <c r="E6989" s="10" t="s">
        <v>12980</v>
      </c>
      <c r="F6989" s="10" t="s">
        <v>12348</v>
      </c>
      <c r="G6989" s="6"/>
      <c r="H6989" s="6"/>
      <c r="I6989" s="6"/>
      <c r="J6989" s="6" t="str">
        <f t="shared" si="866"/>
        <v>2004-H-2</v>
      </c>
      <c r="K6989" s="6" t="str">
        <f t="shared" si="864"/>
        <v>2004-H-2</v>
      </c>
      <c r="L6989" s="10" t="s">
        <v>6720</v>
      </c>
      <c r="M6989" s="10" t="s">
        <v>8267</v>
      </c>
      <c r="N6989" s="10" t="s">
        <v>8113</v>
      </c>
      <c r="O6989" s="10" t="s">
        <v>10008</v>
      </c>
      <c r="P6989" s="6" t="str">
        <f t="shared" si="865"/>
        <v>Bruce Haynes</v>
      </c>
      <c r="Q6989" s="10" t="s">
        <v>16998</v>
      </c>
      <c r="R6989" s="10" t="s">
        <v>18</v>
      </c>
      <c r="S6989" s="10" t="s">
        <v>77</v>
      </c>
      <c r="T6989" s="10" t="s">
        <v>16999</v>
      </c>
    </row>
    <row r="6990" spans="1:20" s="1" customFormat="1" ht="25.5" x14ac:dyDescent="0.2">
      <c r="A6990" s="10" t="s">
        <v>16854</v>
      </c>
      <c r="B6990" s="6" t="str">
        <f t="shared" si="863"/>
        <v>H</v>
      </c>
      <c r="C6990" s="10" t="s">
        <v>8326</v>
      </c>
      <c r="D6990" s="6"/>
      <c r="E6990" s="10" t="s">
        <v>12980</v>
      </c>
      <c r="F6990" s="10" t="s">
        <v>12348</v>
      </c>
      <c r="G6990" s="6"/>
      <c r="H6990" s="6"/>
      <c r="I6990" s="6"/>
      <c r="J6990" s="6" t="str">
        <f t="shared" si="866"/>
        <v>2004-H-3</v>
      </c>
      <c r="K6990" s="6" t="str">
        <f t="shared" si="864"/>
        <v>2004-H-3</v>
      </c>
      <c r="L6990" s="10" t="s">
        <v>6720</v>
      </c>
      <c r="M6990" s="10" t="s">
        <v>8267</v>
      </c>
      <c r="N6990" s="10" t="s">
        <v>8113</v>
      </c>
      <c r="O6990" s="10" t="s">
        <v>8087</v>
      </c>
      <c r="P6990" s="6" t="str">
        <f t="shared" si="865"/>
        <v>Bruce Haynes</v>
      </c>
      <c r="Q6990" s="10" t="s">
        <v>17000</v>
      </c>
      <c r="R6990" s="10" t="s">
        <v>18</v>
      </c>
      <c r="S6990" s="10" t="s">
        <v>4340</v>
      </c>
      <c r="T6990" s="10" t="s">
        <v>17001</v>
      </c>
    </row>
    <row r="6991" spans="1:20" s="1" customFormat="1" ht="25.5" x14ac:dyDescent="0.2">
      <c r="A6991" s="10" t="s">
        <v>16854</v>
      </c>
      <c r="B6991" s="6" t="str">
        <f t="shared" si="863"/>
        <v>H</v>
      </c>
      <c r="C6991" s="10" t="s">
        <v>8099</v>
      </c>
      <c r="D6991" s="6"/>
      <c r="E6991" s="10" t="s">
        <v>12980</v>
      </c>
      <c r="F6991" s="10" t="s">
        <v>12348</v>
      </c>
      <c r="G6991" s="6"/>
      <c r="H6991" s="6"/>
      <c r="I6991" s="6"/>
      <c r="J6991" s="6" t="str">
        <f t="shared" si="866"/>
        <v>2004-H-4</v>
      </c>
      <c r="K6991" s="6" t="str">
        <f t="shared" si="864"/>
        <v>2004-H-4</v>
      </c>
      <c r="L6991" s="10" t="s">
        <v>6720</v>
      </c>
      <c r="M6991" s="10" t="s">
        <v>8267</v>
      </c>
      <c r="N6991" s="10" t="s">
        <v>8113</v>
      </c>
      <c r="O6991" s="10" t="s">
        <v>9754</v>
      </c>
      <c r="P6991" s="6" t="str">
        <f t="shared" si="865"/>
        <v>Bruce Haynes</v>
      </c>
      <c r="Q6991" s="10" t="s">
        <v>17002</v>
      </c>
      <c r="R6991" s="10" t="s">
        <v>18</v>
      </c>
      <c r="S6991" s="10" t="s">
        <v>5858</v>
      </c>
      <c r="T6991" s="10" t="s">
        <v>17003</v>
      </c>
    </row>
    <row r="6992" spans="1:20" s="1" customFormat="1" ht="25.5" x14ac:dyDescent="0.2">
      <c r="A6992" s="10" t="s">
        <v>16854</v>
      </c>
      <c r="B6992" s="6" t="str">
        <f t="shared" si="863"/>
        <v>H</v>
      </c>
      <c r="C6992" s="10" t="s">
        <v>8318</v>
      </c>
      <c r="D6992" s="6"/>
      <c r="E6992" s="10" t="s">
        <v>12980</v>
      </c>
      <c r="F6992" s="10" t="s">
        <v>12348</v>
      </c>
      <c r="G6992" s="6"/>
      <c r="H6992" s="6"/>
      <c r="I6992" s="6"/>
      <c r="J6992" s="6" t="str">
        <f t="shared" si="866"/>
        <v>2004-H-5</v>
      </c>
      <c r="K6992" s="6" t="str">
        <f t="shared" si="864"/>
        <v>2004-H-5</v>
      </c>
      <c r="L6992" s="10" t="s">
        <v>6720</v>
      </c>
      <c r="M6992" s="10" t="s">
        <v>8267</v>
      </c>
      <c r="N6992" s="10" t="s">
        <v>8599</v>
      </c>
      <c r="O6992" s="10" t="s">
        <v>6899</v>
      </c>
      <c r="P6992" s="6" t="str">
        <f t="shared" si="865"/>
        <v>Bruce Haynes</v>
      </c>
      <c r="Q6992" s="10" t="s">
        <v>17004</v>
      </c>
      <c r="R6992" s="10" t="s">
        <v>18</v>
      </c>
      <c r="S6992" s="10" t="s">
        <v>77</v>
      </c>
      <c r="T6992" s="10" t="s">
        <v>17005</v>
      </c>
    </row>
    <row r="6993" spans="1:20" s="1" customFormat="1" ht="25.5" x14ac:dyDescent="0.2">
      <c r="A6993" s="10" t="s">
        <v>16854</v>
      </c>
      <c r="B6993" s="6" t="str">
        <f t="shared" si="863"/>
        <v>H</v>
      </c>
      <c r="C6993" s="10" t="s">
        <v>8252</v>
      </c>
      <c r="D6993" s="6"/>
      <c r="E6993" s="10" t="s">
        <v>6849</v>
      </c>
      <c r="F6993" s="10" t="s">
        <v>6850</v>
      </c>
      <c r="G6993" s="6"/>
      <c r="H6993" s="6"/>
      <c r="I6993" s="6"/>
      <c r="J6993" s="6" t="str">
        <f t="shared" si="866"/>
        <v>2004-H-6</v>
      </c>
      <c r="K6993" s="6" t="str">
        <f t="shared" si="864"/>
        <v>2004-H-6</v>
      </c>
      <c r="L6993" s="10" t="s">
        <v>6720</v>
      </c>
      <c r="M6993" s="10" t="s">
        <v>8267</v>
      </c>
      <c r="N6993" s="10" t="s">
        <v>8599</v>
      </c>
      <c r="O6993" s="10" t="s">
        <v>9930</v>
      </c>
      <c r="P6993" s="6" t="str">
        <f t="shared" si="865"/>
        <v>Sue Hopson</v>
      </c>
      <c r="Q6993" s="10" t="s">
        <v>17006</v>
      </c>
      <c r="R6993" s="10" t="s">
        <v>186</v>
      </c>
      <c r="S6993" s="10" t="s">
        <v>17007</v>
      </c>
      <c r="T6993" s="10" t="s">
        <v>17008</v>
      </c>
    </row>
    <row r="6994" spans="1:20" s="1" customFormat="1" ht="25.5" x14ac:dyDescent="0.2">
      <c r="A6994" s="10" t="s">
        <v>16854</v>
      </c>
      <c r="B6994" s="6" t="str">
        <f t="shared" si="863"/>
        <v>H</v>
      </c>
      <c r="C6994" s="10" t="s">
        <v>8096</v>
      </c>
      <c r="D6994" s="6"/>
      <c r="E6994" s="10" t="s">
        <v>6849</v>
      </c>
      <c r="F6994" s="10" t="s">
        <v>6850</v>
      </c>
      <c r="G6994" s="6"/>
      <c r="H6994" s="6"/>
      <c r="I6994" s="6"/>
      <c r="J6994" s="6" t="str">
        <f t="shared" si="866"/>
        <v>2004-H-7</v>
      </c>
      <c r="K6994" s="6" t="str">
        <f t="shared" si="864"/>
        <v>2004-H-7</v>
      </c>
      <c r="L6994" s="10" t="s">
        <v>6720</v>
      </c>
      <c r="M6994" s="10" t="s">
        <v>8267</v>
      </c>
      <c r="N6994" s="10" t="s">
        <v>8599</v>
      </c>
      <c r="O6994" s="10" t="s">
        <v>8112</v>
      </c>
      <c r="P6994" s="6" t="str">
        <f t="shared" si="865"/>
        <v>Sue Hopson</v>
      </c>
      <c r="Q6994" s="10" t="s">
        <v>12189</v>
      </c>
      <c r="R6994" s="10" t="s">
        <v>186</v>
      </c>
      <c r="S6994" s="10" t="s">
        <v>7121</v>
      </c>
      <c r="T6994" s="10" t="s">
        <v>17009</v>
      </c>
    </row>
    <row r="6995" spans="1:20" s="1" customFormat="1" x14ac:dyDescent="0.2">
      <c r="A6995" s="10" t="s">
        <v>16854</v>
      </c>
      <c r="B6995" s="6" t="str">
        <f t="shared" si="863"/>
        <v>H</v>
      </c>
      <c r="C6995" s="10" t="s">
        <v>8097</v>
      </c>
      <c r="D6995" s="6"/>
      <c r="E6995" s="10" t="s">
        <v>6849</v>
      </c>
      <c r="F6995" s="10" t="s">
        <v>6850</v>
      </c>
      <c r="G6995" s="6"/>
      <c r="H6995" s="6"/>
      <c r="I6995" s="6"/>
      <c r="J6995" s="6" t="str">
        <f t="shared" si="866"/>
        <v>2004-H-8</v>
      </c>
      <c r="K6995" s="6" t="str">
        <f t="shared" si="864"/>
        <v>2004-H-8</v>
      </c>
      <c r="L6995" s="10" t="s">
        <v>6720</v>
      </c>
      <c r="M6995" s="10" t="s">
        <v>8267</v>
      </c>
      <c r="N6995" s="10" t="s">
        <v>8482</v>
      </c>
      <c r="O6995" s="10" t="s">
        <v>8663</v>
      </c>
      <c r="P6995" s="6" t="str">
        <f t="shared" si="865"/>
        <v>Sue Hopson</v>
      </c>
      <c r="Q6995" s="10" t="s">
        <v>17010</v>
      </c>
      <c r="R6995" s="10" t="s">
        <v>186</v>
      </c>
      <c r="S6995" s="10" t="s">
        <v>17011</v>
      </c>
      <c r="T6995" s="10" t="s">
        <v>17012</v>
      </c>
    </row>
    <row r="6996" spans="1:20" s="1" customFormat="1" ht="25.5" x14ac:dyDescent="0.2">
      <c r="A6996" s="10" t="s">
        <v>16854</v>
      </c>
      <c r="B6996" s="6" t="str">
        <f t="shared" si="863"/>
        <v>H</v>
      </c>
      <c r="C6996" s="10" t="s">
        <v>8330</v>
      </c>
      <c r="D6996" s="6"/>
      <c r="E6996" s="10" t="s">
        <v>6849</v>
      </c>
      <c r="F6996" s="10" t="s">
        <v>6850</v>
      </c>
      <c r="G6996" s="6"/>
      <c r="H6996" s="6"/>
      <c r="I6996" s="6"/>
      <c r="J6996" s="6" t="str">
        <f t="shared" si="866"/>
        <v>2004-H-9</v>
      </c>
      <c r="K6996" s="6" t="str">
        <f t="shared" si="864"/>
        <v>2004-H-9</v>
      </c>
      <c r="L6996" s="10" t="s">
        <v>6720</v>
      </c>
      <c r="M6996" s="10" t="s">
        <v>8267</v>
      </c>
      <c r="N6996" s="10" t="s">
        <v>8482</v>
      </c>
      <c r="O6996" s="10" t="s">
        <v>8176</v>
      </c>
      <c r="P6996" s="6" t="str">
        <f t="shared" si="865"/>
        <v>Sue Hopson</v>
      </c>
      <c r="Q6996" s="10" t="s">
        <v>17013</v>
      </c>
      <c r="R6996" s="10" t="s">
        <v>5315</v>
      </c>
      <c r="S6996" s="10" t="s">
        <v>4253</v>
      </c>
      <c r="T6996" s="10" t="s">
        <v>17014</v>
      </c>
    </row>
    <row r="6997" spans="1:20" s="1" customFormat="1" ht="25.5" x14ac:dyDescent="0.2">
      <c r="A6997" s="10" t="s">
        <v>16854</v>
      </c>
      <c r="B6997" s="6" t="str">
        <f t="shared" si="863"/>
        <v>H</v>
      </c>
      <c r="C6997" s="10" t="s">
        <v>8272</v>
      </c>
      <c r="D6997" s="6"/>
      <c r="E6997" s="10" t="s">
        <v>6849</v>
      </c>
      <c r="F6997" s="10" t="s">
        <v>6850</v>
      </c>
      <c r="G6997" s="6"/>
      <c r="H6997" s="6"/>
      <c r="I6997" s="6"/>
      <c r="J6997" s="6" t="str">
        <f t="shared" si="866"/>
        <v>2004-H-10</v>
      </c>
      <c r="K6997" s="6" t="str">
        <f t="shared" si="864"/>
        <v>2004-H-10</v>
      </c>
      <c r="L6997" s="10" t="s">
        <v>6720</v>
      </c>
      <c r="M6997" s="10" t="s">
        <v>8267</v>
      </c>
      <c r="N6997" s="10" t="s">
        <v>8482</v>
      </c>
      <c r="O6997" s="10" t="s">
        <v>9940</v>
      </c>
      <c r="P6997" s="6" t="str">
        <f t="shared" si="865"/>
        <v>Sue Hopson</v>
      </c>
      <c r="Q6997" s="10" t="s">
        <v>17015</v>
      </c>
      <c r="R6997" s="10" t="s">
        <v>186</v>
      </c>
      <c r="S6997" s="10" t="s">
        <v>11226</v>
      </c>
      <c r="T6997" s="10" t="s">
        <v>17016</v>
      </c>
    </row>
    <row r="6998" spans="1:20" s="1" customFormat="1" ht="25.5" x14ac:dyDescent="0.2">
      <c r="A6998" s="10" t="s">
        <v>16854</v>
      </c>
      <c r="B6998" s="6" t="str">
        <f t="shared" si="863"/>
        <v>H</v>
      </c>
      <c r="C6998" s="10" t="s">
        <v>8078</v>
      </c>
      <c r="D6998" s="6"/>
      <c r="E6998" s="10" t="s">
        <v>12980</v>
      </c>
      <c r="F6998" s="10" t="s">
        <v>12348</v>
      </c>
      <c r="G6998" s="6"/>
      <c r="H6998" s="6"/>
      <c r="I6998" s="6"/>
      <c r="J6998" s="6" t="str">
        <f t="shared" si="866"/>
        <v>2004-H-11</v>
      </c>
      <c r="K6998" s="6" t="str">
        <f t="shared" si="864"/>
        <v>2004-H-11</v>
      </c>
      <c r="L6998" s="10" t="s">
        <v>6720</v>
      </c>
      <c r="M6998" s="10" t="s">
        <v>8267</v>
      </c>
      <c r="N6998" s="10" t="s">
        <v>8482</v>
      </c>
      <c r="O6998" s="10" t="s">
        <v>8106</v>
      </c>
      <c r="P6998" s="6" t="str">
        <f t="shared" si="865"/>
        <v>Bruce Haynes</v>
      </c>
      <c r="Q6998" s="10" t="s">
        <v>17017</v>
      </c>
      <c r="R6998" s="10" t="s">
        <v>18</v>
      </c>
      <c r="S6998" s="10" t="s">
        <v>7289</v>
      </c>
      <c r="T6998" s="10" t="s">
        <v>17018</v>
      </c>
    </row>
    <row r="6999" spans="1:20" s="1" customFormat="1" ht="25.5" x14ac:dyDescent="0.2">
      <c r="A6999" s="10" t="s">
        <v>16854</v>
      </c>
      <c r="B6999" s="6" t="str">
        <f t="shared" si="863"/>
        <v>H</v>
      </c>
      <c r="C6999" s="10" t="s">
        <v>8305</v>
      </c>
      <c r="D6999" s="10" t="s">
        <v>20</v>
      </c>
      <c r="E6999" s="6"/>
      <c r="F6999" s="10" t="s">
        <v>17019</v>
      </c>
      <c r="G6999" s="6"/>
      <c r="H6999" s="6"/>
      <c r="I6999" s="6"/>
      <c r="J6999" s="6" t="str">
        <f t="shared" si="866"/>
        <v>2004-H-12*</v>
      </c>
      <c r="K6999" s="6" t="str">
        <f t="shared" si="864"/>
        <v>2004-H-12*</v>
      </c>
      <c r="L6999" s="10" t="s">
        <v>368</v>
      </c>
      <c r="M6999" s="6"/>
      <c r="N6999" s="6"/>
      <c r="O6999" s="6"/>
      <c r="P6999" s="6" t="str">
        <f t="shared" si="865"/>
        <v>Harmers</v>
      </c>
      <c r="Q6999" s="10" t="s">
        <v>17020</v>
      </c>
      <c r="R6999" s="10" t="s">
        <v>186</v>
      </c>
      <c r="S6999" s="6"/>
      <c r="T6999" s="6"/>
    </row>
    <row r="7000" spans="1:20" s="1" customFormat="1" ht="38.25" x14ac:dyDescent="0.2">
      <c r="A7000" s="10" t="s">
        <v>16854</v>
      </c>
      <c r="B7000" s="6" t="str">
        <f t="shared" si="863"/>
        <v>H</v>
      </c>
      <c r="C7000" s="10" t="s">
        <v>8080</v>
      </c>
      <c r="D7000" s="10" t="s">
        <v>20</v>
      </c>
      <c r="E7000" s="6"/>
      <c r="F7000" s="10" t="s">
        <v>17021</v>
      </c>
      <c r="G7000" s="6"/>
      <c r="H7000" s="6"/>
      <c r="I7000" s="6"/>
      <c r="J7000" s="6" t="str">
        <f t="shared" si="866"/>
        <v>2004-H-13*</v>
      </c>
      <c r="K7000" s="6" t="str">
        <f t="shared" si="864"/>
        <v>2004-H-13*</v>
      </c>
      <c r="L7000" s="10" t="s">
        <v>368</v>
      </c>
      <c r="M7000" s="6"/>
      <c r="N7000" s="6"/>
      <c r="O7000" s="6"/>
      <c r="P7000" s="6" t="str">
        <f t="shared" si="865"/>
        <v>Harmers(N.York)</v>
      </c>
      <c r="Q7000" s="10" t="s">
        <v>17022</v>
      </c>
      <c r="R7000" s="10" t="s">
        <v>46</v>
      </c>
      <c r="S7000" s="10" t="s">
        <v>2117</v>
      </c>
      <c r="T7000" s="6"/>
    </row>
    <row r="7001" spans="1:20" s="1" customFormat="1" ht="25.5" x14ac:dyDescent="0.2">
      <c r="A7001" s="10" t="s">
        <v>16854</v>
      </c>
      <c r="B7001" s="6" t="str">
        <f t="shared" si="863"/>
        <v>K</v>
      </c>
      <c r="C7001" s="10" t="s">
        <v>8241</v>
      </c>
      <c r="D7001" s="6"/>
      <c r="E7001" s="10" t="s">
        <v>17023</v>
      </c>
      <c r="F7001" s="10" t="s">
        <v>15964</v>
      </c>
      <c r="G7001" s="6"/>
      <c r="H7001" s="6"/>
      <c r="I7001" s="6"/>
      <c r="J7001" s="6" t="str">
        <f t="shared" si="866"/>
        <v>2004-K-1</v>
      </c>
      <c r="K7001" s="6" t="str">
        <f t="shared" si="864"/>
        <v>2004-K-1</v>
      </c>
      <c r="L7001" s="10" t="s">
        <v>4766</v>
      </c>
      <c r="M7001" s="10" t="s">
        <v>8438</v>
      </c>
      <c r="N7001" s="10" t="s">
        <v>8628</v>
      </c>
      <c r="O7001" s="10" t="s">
        <v>8523</v>
      </c>
      <c r="P7001" s="6" t="str">
        <f t="shared" si="865"/>
        <v>P.R.A. Kelly</v>
      </c>
      <c r="Q7001" s="10" t="s">
        <v>17024</v>
      </c>
      <c r="R7001" s="10" t="s">
        <v>258</v>
      </c>
      <c r="S7001" s="10" t="s">
        <v>1717</v>
      </c>
      <c r="T7001" s="10" t="s">
        <v>17025</v>
      </c>
    </row>
    <row r="7002" spans="1:20" s="1" customFormat="1" x14ac:dyDescent="0.2">
      <c r="A7002" s="10" t="s">
        <v>16854</v>
      </c>
      <c r="B7002" s="6" t="str">
        <f t="shared" si="863"/>
        <v>L</v>
      </c>
      <c r="C7002" s="10" t="s">
        <v>8241</v>
      </c>
      <c r="D7002" s="6"/>
      <c r="E7002" s="10" t="s">
        <v>14493</v>
      </c>
      <c r="F7002" s="10" t="s">
        <v>14494</v>
      </c>
      <c r="G7002" s="6"/>
      <c r="H7002" s="6"/>
      <c r="I7002" s="6"/>
      <c r="J7002" s="6" t="str">
        <f t="shared" si="866"/>
        <v>2004-L-1</v>
      </c>
      <c r="K7002" s="6" t="str">
        <f t="shared" si="864"/>
        <v>2004-L-1</v>
      </c>
      <c r="L7002" s="10" t="s">
        <v>6720</v>
      </c>
      <c r="M7002" s="10" t="s">
        <v>8267</v>
      </c>
      <c r="N7002" s="10" t="s">
        <v>8113</v>
      </c>
      <c r="O7002" s="10" t="s">
        <v>9290</v>
      </c>
      <c r="P7002" s="6" t="str">
        <f t="shared" si="865"/>
        <v>Julian Luke</v>
      </c>
      <c r="Q7002" s="10" t="s">
        <v>17026</v>
      </c>
      <c r="R7002" s="10" t="s">
        <v>186</v>
      </c>
      <c r="S7002" s="10" t="s">
        <v>698</v>
      </c>
      <c r="T7002" s="10" t="s">
        <v>17027</v>
      </c>
    </row>
    <row r="7003" spans="1:20" s="1" customFormat="1" ht="25.5" x14ac:dyDescent="0.2">
      <c r="A7003" s="10" t="s">
        <v>16854</v>
      </c>
      <c r="B7003" s="6" t="str">
        <f t="shared" si="863"/>
        <v>L</v>
      </c>
      <c r="C7003" s="10" t="s">
        <v>8273</v>
      </c>
      <c r="D7003" s="6"/>
      <c r="E7003" s="10" t="s">
        <v>14493</v>
      </c>
      <c r="F7003" s="10" t="s">
        <v>14494</v>
      </c>
      <c r="G7003" s="6"/>
      <c r="H7003" s="6"/>
      <c r="I7003" s="6"/>
      <c r="J7003" s="6" t="str">
        <f t="shared" si="866"/>
        <v>2004-L-2</v>
      </c>
      <c r="K7003" s="6" t="str">
        <f t="shared" si="864"/>
        <v>2004-L-2</v>
      </c>
      <c r="L7003" s="10" t="s">
        <v>6720</v>
      </c>
      <c r="M7003" s="10" t="s">
        <v>8267</v>
      </c>
      <c r="N7003" s="10" t="s">
        <v>8599</v>
      </c>
      <c r="O7003" s="10" t="s">
        <v>9902</v>
      </c>
      <c r="P7003" s="6" t="str">
        <f t="shared" si="865"/>
        <v>Julian Luke</v>
      </c>
      <c r="Q7003" s="10" t="s">
        <v>17028</v>
      </c>
      <c r="R7003" s="10" t="s">
        <v>5472</v>
      </c>
      <c r="S7003" s="10" t="s">
        <v>1004</v>
      </c>
      <c r="T7003" s="10" t="s">
        <v>17029</v>
      </c>
    </row>
    <row r="7004" spans="1:20" s="1" customFormat="1" ht="25.5" x14ac:dyDescent="0.2">
      <c r="A7004" s="10" t="s">
        <v>16854</v>
      </c>
      <c r="B7004" s="6" t="str">
        <f t="shared" si="863"/>
        <v>L</v>
      </c>
      <c r="C7004" s="10" t="s">
        <v>8326</v>
      </c>
      <c r="D7004" s="6"/>
      <c r="E7004" s="10" t="s">
        <v>14493</v>
      </c>
      <c r="F7004" s="10" t="s">
        <v>14494</v>
      </c>
      <c r="G7004" s="6"/>
      <c r="H7004" s="6"/>
      <c r="I7004" s="6"/>
      <c r="J7004" s="6" t="str">
        <f t="shared" si="866"/>
        <v>2004-L-3</v>
      </c>
      <c r="K7004" s="6" t="str">
        <f t="shared" si="864"/>
        <v>2004-L-3</v>
      </c>
      <c r="L7004" s="10" t="s">
        <v>6720</v>
      </c>
      <c r="M7004" s="10" t="s">
        <v>8267</v>
      </c>
      <c r="N7004" s="10" t="s">
        <v>8482</v>
      </c>
      <c r="O7004" s="10" t="s">
        <v>10009</v>
      </c>
      <c r="P7004" s="6" t="str">
        <f t="shared" si="865"/>
        <v>Julian Luke</v>
      </c>
      <c r="Q7004" s="10" t="s">
        <v>17030</v>
      </c>
      <c r="R7004" s="10" t="s">
        <v>186</v>
      </c>
      <c r="S7004" s="10" t="s">
        <v>17031</v>
      </c>
      <c r="T7004" s="10" t="s">
        <v>17032</v>
      </c>
    </row>
    <row r="7005" spans="1:20" s="1" customFormat="1" ht="25.5" x14ac:dyDescent="0.2">
      <c r="A7005" s="10" t="s">
        <v>16854</v>
      </c>
      <c r="B7005" s="6" t="str">
        <f t="shared" si="863"/>
        <v>L</v>
      </c>
      <c r="C7005" s="10" t="s">
        <v>8099</v>
      </c>
      <c r="D7005" s="6"/>
      <c r="E7005" s="10" t="s">
        <v>14493</v>
      </c>
      <c r="F7005" s="10" t="s">
        <v>14494</v>
      </c>
      <c r="G7005" s="6"/>
      <c r="H7005" s="6"/>
      <c r="I7005" s="6"/>
      <c r="J7005" s="6" t="str">
        <f t="shared" si="866"/>
        <v>2004-L-4</v>
      </c>
      <c r="K7005" s="6" t="str">
        <f t="shared" si="864"/>
        <v>2004-L-4</v>
      </c>
      <c r="L7005" s="10" t="s">
        <v>6720</v>
      </c>
      <c r="M7005" s="10" t="s">
        <v>8267</v>
      </c>
      <c r="N7005" s="10" t="s">
        <v>8482</v>
      </c>
      <c r="O7005" s="10" t="s">
        <v>537</v>
      </c>
      <c r="P7005" s="6" t="str">
        <f t="shared" ref="P7005:P7034" si="867">CONCATENATE(E7005,F7005)</f>
        <v>Julian Luke</v>
      </c>
      <c r="Q7005" s="10" t="s">
        <v>17028</v>
      </c>
      <c r="R7005" s="10" t="s">
        <v>5472</v>
      </c>
      <c r="S7005" s="10" t="s">
        <v>1004</v>
      </c>
      <c r="T7005" s="10" t="s">
        <v>17033</v>
      </c>
    </row>
    <row r="7006" spans="1:20" s="1" customFormat="1" x14ac:dyDescent="0.2">
      <c r="A7006" s="10" t="s">
        <v>16854</v>
      </c>
      <c r="B7006" s="6" t="str">
        <f t="shared" si="863"/>
        <v>L</v>
      </c>
      <c r="C7006" s="10" t="s">
        <v>8318</v>
      </c>
      <c r="D7006" s="6"/>
      <c r="E7006" s="10" t="s">
        <v>14493</v>
      </c>
      <c r="F7006" s="10" t="s">
        <v>14494</v>
      </c>
      <c r="G7006" s="6"/>
      <c r="H7006" s="6"/>
      <c r="I7006" s="6"/>
      <c r="J7006" s="6" t="str">
        <f t="shared" si="866"/>
        <v>2004-L-5</v>
      </c>
      <c r="K7006" s="6" t="str">
        <f t="shared" si="864"/>
        <v>2004-L-5</v>
      </c>
      <c r="L7006" s="10" t="s">
        <v>6720</v>
      </c>
      <c r="M7006" s="10" t="s">
        <v>8267</v>
      </c>
      <c r="N7006" s="10" t="s">
        <v>8482</v>
      </c>
      <c r="O7006" s="10" t="s">
        <v>8104</v>
      </c>
      <c r="P7006" s="6" t="str">
        <f t="shared" si="867"/>
        <v>Julian Luke</v>
      </c>
      <c r="Q7006" s="10" t="s">
        <v>17034</v>
      </c>
      <c r="R7006" s="10" t="s">
        <v>186</v>
      </c>
      <c r="S7006" s="10" t="s">
        <v>1611</v>
      </c>
      <c r="T7006" s="10" t="s">
        <v>17035</v>
      </c>
    </row>
    <row r="7007" spans="1:20" s="1" customFormat="1" ht="25.5" x14ac:dyDescent="0.2">
      <c r="A7007" s="10" t="s">
        <v>16854</v>
      </c>
      <c r="B7007" s="6" t="str">
        <f t="shared" si="863"/>
        <v>L</v>
      </c>
      <c r="C7007" s="10" t="s">
        <v>8252</v>
      </c>
      <c r="D7007" s="6"/>
      <c r="E7007" s="10" t="s">
        <v>17036</v>
      </c>
      <c r="F7007" s="10" t="s">
        <v>17037</v>
      </c>
      <c r="G7007" s="6"/>
      <c r="H7007" s="6"/>
      <c r="I7007" s="6"/>
      <c r="J7007" s="6" t="str">
        <f t="shared" si="866"/>
        <v>2004-L-6</v>
      </c>
      <c r="K7007" s="6" t="str">
        <f t="shared" si="864"/>
        <v>2004-L-6</v>
      </c>
      <c r="L7007" s="10" t="s">
        <v>319</v>
      </c>
      <c r="M7007" s="10" t="s">
        <v>8481</v>
      </c>
      <c r="N7007" s="10" t="s">
        <v>8273</v>
      </c>
      <c r="O7007" s="10" t="s">
        <v>8639</v>
      </c>
      <c r="P7007" s="6" t="str">
        <f t="shared" si="867"/>
        <v>K. C. Lister</v>
      </c>
      <c r="Q7007" s="10" t="s">
        <v>16736</v>
      </c>
      <c r="R7007" s="10" t="s">
        <v>18</v>
      </c>
      <c r="S7007" s="10" t="s">
        <v>2848</v>
      </c>
      <c r="T7007" s="10" t="s">
        <v>17038</v>
      </c>
    </row>
    <row r="7008" spans="1:20" s="1" customFormat="1" ht="25.5" x14ac:dyDescent="0.2">
      <c r="A7008" s="10" t="s">
        <v>16854</v>
      </c>
      <c r="B7008" s="6" t="str">
        <f t="shared" si="863"/>
        <v>L</v>
      </c>
      <c r="C7008" s="10" t="s">
        <v>8096</v>
      </c>
      <c r="D7008" s="6"/>
      <c r="E7008" s="10" t="s">
        <v>17039</v>
      </c>
      <c r="F7008" s="10" t="s">
        <v>17040</v>
      </c>
      <c r="G7008" s="6"/>
      <c r="H7008" s="6"/>
      <c r="I7008" s="6"/>
      <c r="J7008" s="6" t="str">
        <f t="shared" si="866"/>
        <v>2004-L-7</v>
      </c>
      <c r="K7008" s="6" t="str">
        <f t="shared" si="864"/>
        <v>2004-L-7</v>
      </c>
      <c r="L7008" s="10" t="s">
        <v>319</v>
      </c>
      <c r="M7008" s="10" t="s">
        <v>8481</v>
      </c>
      <c r="N7008" s="10" t="s">
        <v>8096</v>
      </c>
      <c r="O7008" s="10" t="s">
        <v>8129</v>
      </c>
      <c r="P7008" s="6" t="str">
        <f t="shared" si="867"/>
        <v>Ashley Lawrence</v>
      </c>
      <c r="Q7008" s="10" t="s">
        <v>17041</v>
      </c>
      <c r="R7008" s="10" t="s">
        <v>2550</v>
      </c>
      <c r="S7008" s="10" t="s">
        <v>1717</v>
      </c>
      <c r="T7008" s="10" t="s">
        <v>17042</v>
      </c>
    </row>
    <row r="7009" spans="1:20" s="1" customFormat="1" ht="25.5" x14ac:dyDescent="0.2">
      <c r="A7009" s="10" t="s">
        <v>16854</v>
      </c>
      <c r="B7009" s="6" t="str">
        <f t="shared" si="863"/>
        <v>L</v>
      </c>
      <c r="C7009" s="10" t="s">
        <v>8097</v>
      </c>
      <c r="D7009" s="6"/>
      <c r="E7009" s="10" t="s">
        <v>14493</v>
      </c>
      <c r="F7009" s="10" t="s">
        <v>14494</v>
      </c>
      <c r="G7009" s="6"/>
      <c r="H7009" s="6"/>
      <c r="I7009" s="6"/>
      <c r="J7009" s="6" t="str">
        <f t="shared" si="866"/>
        <v>2004-L-8</v>
      </c>
      <c r="K7009" s="6" t="str">
        <f t="shared" si="864"/>
        <v>2004-L-8</v>
      </c>
      <c r="L7009" s="10" t="s">
        <v>6720</v>
      </c>
      <c r="M7009" s="10" t="s">
        <v>8267</v>
      </c>
      <c r="N7009" s="10" t="s">
        <v>8482</v>
      </c>
      <c r="O7009" s="10" t="s">
        <v>537</v>
      </c>
      <c r="P7009" s="6" t="str">
        <f t="shared" si="867"/>
        <v>Julian Luke</v>
      </c>
      <c r="Q7009" s="10" t="s">
        <v>17043</v>
      </c>
      <c r="R7009" s="10" t="s">
        <v>186</v>
      </c>
      <c r="S7009" s="10" t="s">
        <v>1004</v>
      </c>
      <c r="T7009" s="10" t="s">
        <v>17044</v>
      </c>
    </row>
    <row r="7010" spans="1:20" s="1" customFormat="1" x14ac:dyDescent="0.2">
      <c r="A7010" s="10" t="s">
        <v>16854</v>
      </c>
      <c r="B7010" s="6" t="str">
        <f t="shared" si="863"/>
        <v>M</v>
      </c>
      <c r="C7010" s="10" t="s">
        <v>8241</v>
      </c>
      <c r="D7010" s="6"/>
      <c r="E7010" s="10" t="s">
        <v>12513</v>
      </c>
      <c r="F7010" s="10" t="s">
        <v>14912</v>
      </c>
      <c r="G7010" s="6"/>
      <c r="H7010" s="6"/>
      <c r="I7010" s="6"/>
      <c r="J7010" s="6" t="str">
        <f t="shared" si="866"/>
        <v>2004-M-1</v>
      </c>
      <c r="K7010" s="6" t="str">
        <f t="shared" si="864"/>
        <v>2004-M-1</v>
      </c>
      <c r="L7010" s="10" t="s">
        <v>6720</v>
      </c>
      <c r="M7010" s="10" t="s">
        <v>8267</v>
      </c>
      <c r="N7010" s="10" t="s">
        <v>8482</v>
      </c>
      <c r="O7010" s="10" t="s">
        <v>9774</v>
      </c>
      <c r="P7010" s="6" t="str">
        <f t="shared" si="867"/>
        <v>Ian McQueen</v>
      </c>
      <c r="Q7010" s="10" t="s">
        <v>17045</v>
      </c>
      <c r="R7010" s="10" t="s">
        <v>258</v>
      </c>
      <c r="S7010" s="10" t="s">
        <v>4451</v>
      </c>
      <c r="T7010" s="10" t="s">
        <v>17046</v>
      </c>
    </row>
    <row r="7011" spans="1:20" s="1" customFormat="1" ht="51" x14ac:dyDescent="0.2">
      <c r="A7011" s="10" t="s">
        <v>16854</v>
      </c>
      <c r="B7011" s="6" t="str">
        <f t="shared" si="863"/>
        <v>M</v>
      </c>
      <c r="C7011" s="10" t="s">
        <v>8273</v>
      </c>
      <c r="D7011" s="6"/>
      <c r="E7011" s="10" t="s">
        <v>7663</v>
      </c>
      <c r="F7011" s="10" t="s">
        <v>5853</v>
      </c>
      <c r="G7011" s="6"/>
      <c r="H7011" s="6"/>
      <c r="I7011" s="6"/>
      <c r="J7011" s="6" t="str">
        <f t="shared" si="866"/>
        <v>2004-M-2</v>
      </c>
      <c r="K7011" s="6" t="str">
        <f t="shared" si="864"/>
        <v>2004-M-2</v>
      </c>
      <c r="L7011" s="10" t="s">
        <v>4456</v>
      </c>
      <c r="M7011" s="10" t="s">
        <v>8620</v>
      </c>
      <c r="N7011" s="10" t="s">
        <v>8943</v>
      </c>
      <c r="O7011" s="10" t="s">
        <v>9179</v>
      </c>
      <c r="P7011" s="6" t="str">
        <f t="shared" si="867"/>
        <v>Brian McCloy</v>
      </c>
      <c r="Q7011" s="10" t="s">
        <v>17047</v>
      </c>
      <c r="R7011" s="10" t="s">
        <v>186</v>
      </c>
      <c r="S7011" s="10" t="s">
        <v>17048</v>
      </c>
      <c r="T7011" s="10" t="s">
        <v>17049</v>
      </c>
    </row>
    <row r="7012" spans="1:20" s="1" customFormat="1" ht="25.5" x14ac:dyDescent="0.2">
      <c r="A7012" s="10" t="s">
        <v>16854</v>
      </c>
      <c r="B7012" s="6" t="str">
        <f t="shared" si="863"/>
        <v>P</v>
      </c>
      <c r="C7012" s="10" t="s">
        <v>8241</v>
      </c>
      <c r="D7012" s="6"/>
      <c r="E7012" s="10" t="s">
        <v>17050</v>
      </c>
      <c r="F7012" s="10" t="s">
        <v>16317</v>
      </c>
      <c r="G7012" s="6"/>
      <c r="H7012" s="6"/>
      <c r="I7012" s="6"/>
      <c r="J7012" s="6" t="str">
        <f t="shared" si="866"/>
        <v>2004-P-1</v>
      </c>
      <c r="K7012" s="6" t="str">
        <f t="shared" si="864"/>
        <v>2004-P-1</v>
      </c>
      <c r="L7012" s="10" t="s">
        <v>6720</v>
      </c>
      <c r="M7012" s="10" t="s">
        <v>8267</v>
      </c>
      <c r="N7012" s="10" t="s">
        <v>8113</v>
      </c>
      <c r="O7012" s="10" t="s">
        <v>9293</v>
      </c>
      <c r="P7012" s="6" t="str">
        <f t="shared" si="867"/>
        <v>E. W. Proud</v>
      </c>
      <c r="Q7012" s="10" t="s">
        <v>17051</v>
      </c>
      <c r="R7012" s="10" t="s">
        <v>18</v>
      </c>
      <c r="S7012" s="10" t="s">
        <v>5058</v>
      </c>
      <c r="T7012" s="10" t="s">
        <v>17052</v>
      </c>
    </row>
    <row r="7013" spans="1:20" s="1" customFormat="1" ht="25.5" x14ac:dyDescent="0.2">
      <c r="A7013" s="10" t="s">
        <v>16854</v>
      </c>
      <c r="B7013" s="6" t="str">
        <f t="shared" si="863"/>
        <v>P</v>
      </c>
      <c r="C7013" s="10" t="s">
        <v>8273</v>
      </c>
      <c r="D7013" s="6"/>
      <c r="E7013" s="10" t="s">
        <v>5890</v>
      </c>
      <c r="F7013" s="10" t="s">
        <v>17053</v>
      </c>
      <c r="G7013" s="6"/>
      <c r="H7013" s="6"/>
      <c r="I7013" s="6"/>
      <c r="J7013" s="6" t="str">
        <f t="shared" si="866"/>
        <v>2004-P-2</v>
      </c>
      <c r="K7013" s="6" t="str">
        <f t="shared" si="864"/>
        <v>2004-P-2</v>
      </c>
      <c r="L7013" s="10" t="s">
        <v>6720</v>
      </c>
      <c r="M7013" s="10" t="s">
        <v>8267</v>
      </c>
      <c r="N7013" s="10" t="s">
        <v>8113</v>
      </c>
      <c r="O7013" s="10" t="s">
        <v>8868</v>
      </c>
      <c r="P7013" s="6" t="str">
        <f t="shared" si="867"/>
        <v>David Podger</v>
      </c>
      <c r="Q7013" s="10" t="s">
        <v>17054</v>
      </c>
      <c r="R7013" s="10" t="s">
        <v>186</v>
      </c>
      <c r="S7013" s="10" t="s">
        <v>7121</v>
      </c>
      <c r="T7013" s="10" t="s">
        <v>17055</v>
      </c>
    </row>
    <row r="7014" spans="1:20" s="1" customFormat="1" ht="25.5" x14ac:dyDescent="0.2">
      <c r="A7014" s="10" t="s">
        <v>16854</v>
      </c>
      <c r="B7014" s="6" t="str">
        <f t="shared" si="863"/>
        <v>P</v>
      </c>
      <c r="C7014" s="10" t="s">
        <v>8326</v>
      </c>
      <c r="D7014" s="6"/>
      <c r="E7014" s="10" t="s">
        <v>5890</v>
      </c>
      <c r="F7014" s="10" t="s">
        <v>17053</v>
      </c>
      <c r="G7014" s="6"/>
      <c r="H7014" s="6"/>
      <c r="I7014" s="6"/>
      <c r="J7014" s="6" t="str">
        <f t="shared" si="866"/>
        <v>2004-P-3</v>
      </c>
      <c r="K7014" s="6" t="str">
        <f t="shared" si="864"/>
        <v>2004-P-3</v>
      </c>
      <c r="L7014" s="10" t="s">
        <v>6720</v>
      </c>
      <c r="M7014" s="10" t="s">
        <v>8267</v>
      </c>
      <c r="N7014" s="10" t="s">
        <v>8113</v>
      </c>
      <c r="O7014" s="10" t="s">
        <v>8252</v>
      </c>
      <c r="P7014" s="6" t="str">
        <f t="shared" si="867"/>
        <v>David Podger</v>
      </c>
      <c r="Q7014" s="10" t="s">
        <v>17056</v>
      </c>
      <c r="R7014" s="10" t="s">
        <v>186</v>
      </c>
      <c r="S7014" s="10" t="s">
        <v>7121</v>
      </c>
      <c r="T7014" s="10" t="s">
        <v>17057</v>
      </c>
    </row>
    <row r="7015" spans="1:20" s="1" customFormat="1" x14ac:dyDescent="0.2">
      <c r="A7015" s="10" t="s">
        <v>16854</v>
      </c>
      <c r="B7015" s="6" t="str">
        <f t="shared" si="863"/>
        <v>P</v>
      </c>
      <c r="C7015" s="10" t="s">
        <v>8099</v>
      </c>
      <c r="D7015" s="6"/>
      <c r="E7015" s="10" t="s">
        <v>13021</v>
      </c>
      <c r="F7015" s="10" t="s">
        <v>13412</v>
      </c>
      <c r="G7015" s="6"/>
      <c r="H7015" s="6"/>
      <c r="I7015" s="6"/>
      <c r="J7015" s="6" t="str">
        <f t="shared" si="866"/>
        <v>2004-P-4</v>
      </c>
      <c r="K7015" s="6" t="str">
        <f t="shared" si="864"/>
        <v>2004-P-4</v>
      </c>
      <c r="L7015" s="10" t="s">
        <v>6720</v>
      </c>
      <c r="M7015" s="10" t="s">
        <v>8267</v>
      </c>
      <c r="N7015" s="10" t="s">
        <v>8482</v>
      </c>
      <c r="O7015" s="10" t="s">
        <v>8622</v>
      </c>
      <c r="P7015" s="6" t="str">
        <f t="shared" si="867"/>
        <v>Steve Pendleton</v>
      </c>
      <c r="Q7015" s="10" t="s">
        <v>17058</v>
      </c>
      <c r="R7015" s="10" t="s">
        <v>6424</v>
      </c>
      <c r="S7015" s="10" t="s">
        <v>1717</v>
      </c>
      <c r="T7015" s="10" t="s">
        <v>17059</v>
      </c>
    </row>
    <row r="7016" spans="1:20" s="1" customFormat="1" ht="51" x14ac:dyDescent="0.2">
      <c r="A7016" s="10" t="s">
        <v>16854</v>
      </c>
      <c r="B7016" s="6" t="str">
        <f t="shared" si="863"/>
        <v>P</v>
      </c>
      <c r="C7016" s="10" t="s">
        <v>8318</v>
      </c>
      <c r="D7016" s="10" t="s">
        <v>20</v>
      </c>
      <c r="E7016" s="10" t="s">
        <v>17060</v>
      </c>
      <c r="F7016" s="10" t="s">
        <v>13412</v>
      </c>
      <c r="G7016" s="6"/>
      <c r="H7016" s="6"/>
      <c r="I7016" s="6"/>
      <c r="J7016" s="6" t="str">
        <f t="shared" si="866"/>
        <v>2004-P-5*</v>
      </c>
      <c r="K7016" s="6" t="str">
        <f t="shared" si="864"/>
        <v>2004-P-5*</v>
      </c>
      <c r="L7016" s="10" t="s">
        <v>15</v>
      </c>
      <c r="M7016" s="6"/>
      <c r="N7016" s="6"/>
      <c r="O7016" s="10" t="s">
        <v>10010</v>
      </c>
      <c r="P7016" s="6" t="str">
        <f t="shared" si="867"/>
        <v>Stephen Pendleton</v>
      </c>
      <c r="Q7016" s="10" t="s">
        <v>17061</v>
      </c>
      <c r="R7016" s="10" t="s">
        <v>13308</v>
      </c>
      <c r="S7016" s="6"/>
      <c r="T7016" s="10" t="s">
        <v>17062</v>
      </c>
    </row>
    <row r="7017" spans="1:20" s="1" customFormat="1" ht="25.5" x14ac:dyDescent="0.2">
      <c r="A7017" s="10" t="s">
        <v>16854</v>
      </c>
      <c r="B7017" s="6" t="str">
        <f t="shared" si="863"/>
        <v>R</v>
      </c>
      <c r="C7017" s="10" t="s">
        <v>8241</v>
      </c>
      <c r="D7017" s="6"/>
      <c r="E7017" s="10" t="s">
        <v>7285</v>
      </c>
      <c r="F7017" s="10" t="s">
        <v>17063</v>
      </c>
      <c r="G7017" s="6"/>
      <c r="H7017" s="6"/>
      <c r="I7017" s="6"/>
      <c r="J7017" s="6" t="str">
        <f t="shared" si="866"/>
        <v>2004-R-1</v>
      </c>
      <c r="K7017" s="6" t="str">
        <f t="shared" si="864"/>
        <v>2004-R-1</v>
      </c>
      <c r="L7017" s="10" t="s">
        <v>6720</v>
      </c>
      <c r="M7017" s="10" t="s">
        <v>8267</v>
      </c>
      <c r="N7017" s="10" t="s">
        <v>8482</v>
      </c>
      <c r="O7017" s="10" t="s">
        <v>8575</v>
      </c>
      <c r="P7017" s="6" t="str">
        <f t="shared" si="867"/>
        <v>Chris Ramsden</v>
      </c>
      <c r="Q7017" s="10" t="s">
        <v>17064</v>
      </c>
      <c r="R7017" s="10" t="s">
        <v>186</v>
      </c>
      <c r="S7017" s="10" t="s">
        <v>7121</v>
      </c>
      <c r="T7017" s="10" t="s">
        <v>17065</v>
      </c>
    </row>
    <row r="7018" spans="1:20" s="1" customFormat="1" ht="25.5" x14ac:dyDescent="0.2">
      <c r="A7018" s="10" t="s">
        <v>16854</v>
      </c>
      <c r="B7018" s="6" t="str">
        <f t="shared" si="863"/>
        <v>S</v>
      </c>
      <c r="C7018" s="10" t="s">
        <v>8241</v>
      </c>
      <c r="D7018" s="6"/>
      <c r="E7018" s="10" t="s">
        <v>7947</v>
      </c>
      <c r="F7018" s="10" t="s">
        <v>7948</v>
      </c>
      <c r="G7018" s="6"/>
      <c r="H7018" s="6"/>
      <c r="I7018" s="6"/>
      <c r="J7018" s="6" t="str">
        <f t="shared" si="866"/>
        <v>2004-S-1</v>
      </c>
      <c r="K7018" s="6" t="str">
        <f t="shared" si="864"/>
        <v>2004-S-1</v>
      </c>
      <c r="L7018" s="10" t="s">
        <v>6720</v>
      </c>
      <c r="M7018" s="10" t="s">
        <v>8267</v>
      </c>
      <c r="N7018" s="10" t="s">
        <v>8113</v>
      </c>
      <c r="O7018" s="10" t="s">
        <v>8096</v>
      </c>
      <c r="P7018" s="6" t="str">
        <f t="shared" si="867"/>
        <v>Colin W. Spong</v>
      </c>
      <c r="Q7018" s="10" t="s">
        <v>17066</v>
      </c>
      <c r="R7018" s="10" t="s">
        <v>258</v>
      </c>
      <c r="S7018" s="10" t="s">
        <v>17067</v>
      </c>
      <c r="T7018" s="10" t="s">
        <v>16812</v>
      </c>
    </row>
    <row r="7019" spans="1:20" s="1" customFormat="1" x14ac:dyDescent="0.2">
      <c r="A7019" s="10" t="s">
        <v>16854</v>
      </c>
      <c r="B7019" s="6" t="str">
        <f t="shared" si="863"/>
        <v>S</v>
      </c>
      <c r="C7019" s="10" t="s">
        <v>8273</v>
      </c>
      <c r="D7019" s="6"/>
      <c r="E7019" s="10" t="s">
        <v>3776</v>
      </c>
      <c r="F7019" s="10" t="s">
        <v>15711</v>
      </c>
      <c r="G7019" s="6"/>
      <c r="H7019" s="6"/>
      <c r="I7019" s="6"/>
      <c r="J7019" s="6" t="str">
        <f t="shared" si="866"/>
        <v>2004-S-2</v>
      </c>
      <c r="K7019" s="6" t="str">
        <f t="shared" si="864"/>
        <v>2004-S-2</v>
      </c>
      <c r="L7019" s="10" t="s">
        <v>6720</v>
      </c>
      <c r="M7019" s="10" t="s">
        <v>8267</v>
      </c>
      <c r="N7019" s="10" t="s">
        <v>8113</v>
      </c>
      <c r="O7019" s="10" t="s">
        <v>1085</v>
      </c>
      <c r="P7019" s="6" t="str">
        <f t="shared" si="867"/>
        <v>John Shawley</v>
      </c>
      <c r="Q7019" s="10" t="s">
        <v>17068</v>
      </c>
      <c r="R7019" s="10" t="s">
        <v>18</v>
      </c>
      <c r="S7019" s="10" t="s">
        <v>4156</v>
      </c>
      <c r="T7019" s="10" t="s">
        <v>17069</v>
      </c>
    </row>
    <row r="7020" spans="1:20" s="1" customFormat="1" ht="25.5" x14ac:dyDescent="0.2">
      <c r="A7020" s="10" t="s">
        <v>16854</v>
      </c>
      <c r="B7020" s="6" t="str">
        <f t="shared" si="863"/>
        <v>S</v>
      </c>
      <c r="C7020" s="10" t="s">
        <v>8326</v>
      </c>
      <c r="D7020" s="6"/>
      <c r="E7020" s="10" t="s">
        <v>7947</v>
      </c>
      <c r="F7020" s="10" t="s">
        <v>7948</v>
      </c>
      <c r="G7020" s="6"/>
      <c r="H7020" s="6"/>
      <c r="I7020" s="6"/>
      <c r="J7020" s="6" t="str">
        <f t="shared" si="866"/>
        <v>2004-S-3</v>
      </c>
      <c r="K7020" s="6" t="str">
        <f t="shared" si="864"/>
        <v>2004-S-3</v>
      </c>
      <c r="L7020" s="10" t="s">
        <v>6720</v>
      </c>
      <c r="M7020" s="10" t="s">
        <v>8267</v>
      </c>
      <c r="N7020" s="10" t="s">
        <v>8113</v>
      </c>
      <c r="O7020" s="10" t="s">
        <v>4833</v>
      </c>
      <c r="P7020" s="6" t="str">
        <f t="shared" si="867"/>
        <v>Colin W. Spong</v>
      </c>
      <c r="Q7020" s="10" t="s">
        <v>17070</v>
      </c>
      <c r="R7020" s="10" t="s">
        <v>258</v>
      </c>
      <c r="S7020" s="10" t="s">
        <v>17071</v>
      </c>
      <c r="T7020" s="10" t="s">
        <v>17072</v>
      </c>
    </row>
    <row r="7021" spans="1:20" s="1" customFormat="1" ht="38.25" x14ac:dyDescent="0.2">
      <c r="A7021" s="10" t="s">
        <v>16854</v>
      </c>
      <c r="B7021" s="6" t="str">
        <f t="shared" ref="B7021:B7081" si="868">LEFT(F7021,1)</f>
        <v>S</v>
      </c>
      <c r="C7021" s="10" t="s">
        <v>8099</v>
      </c>
      <c r="D7021" s="6"/>
      <c r="E7021" s="10" t="s">
        <v>7947</v>
      </c>
      <c r="F7021" s="10" t="s">
        <v>7948</v>
      </c>
      <c r="G7021" s="6"/>
      <c r="H7021" s="6"/>
      <c r="I7021" s="6"/>
      <c r="J7021" s="6" t="str">
        <f t="shared" si="866"/>
        <v>2004-S-4</v>
      </c>
      <c r="K7021" s="6" t="str">
        <f t="shared" si="864"/>
        <v>2004-S-4</v>
      </c>
      <c r="L7021" s="10" t="s">
        <v>6720</v>
      </c>
      <c r="M7021" s="10" t="s">
        <v>8267</v>
      </c>
      <c r="N7021" s="10" t="s">
        <v>8599</v>
      </c>
      <c r="O7021" s="10" t="s">
        <v>10011</v>
      </c>
      <c r="P7021" s="6" t="str">
        <f t="shared" si="867"/>
        <v>Colin W. Spong</v>
      </c>
      <c r="Q7021" s="10" t="s">
        <v>17073</v>
      </c>
      <c r="R7021" s="10" t="s">
        <v>18</v>
      </c>
      <c r="S7021" s="10" t="s">
        <v>17074</v>
      </c>
      <c r="T7021" s="10" t="s">
        <v>17075</v>
      </c>
    </row>
    <row r="7022" spans="1:20" s="1" customFormat="1" ht="38.25" x14ac:dyDescent="0.2">
      <c r="A7022" s="10" t="s">
        <v>16854</v>
      </c>
      <c r="B7022" s="6" t="str">
        <f t="shared" si="868"/>
        <v>S</v>
      </c>
      <c r="C7022" s="10" t="s">
        <v>8318</v>
      </c>
      <c r="D7022" s="6"/>
      <c r="E7022" s="10" t="s">
        <v>7947</v>
      </c>
      <c r="F7022" s="10" t="s">
        <v>7948</v>
      </c>
      <c r="G7022" s="6"/>
      <c r="H7022" s="6"/>
      <c r="I7022" s="6"/>
      <c r="J7022" s="6" t="str">
        <f t="shared" si="866"/>
        <v>2004-S-5</v>
      </c>
      <c r="K7022" s="6" t="str">
        <f t="shared" si="864"/>
        <v>2004-S-5</v>
      </c>
      <c r="L7022" s="10" t="s">
        <v>6720</v>
      </c>
      <c r="M7022" s="10" t="s">
        <v>8267</v>
      </c>
      <c r="N7022" s="10" t="s">
        <v>8599</v>
      </c>
      <c r="O7022" s="10" t="s">
        <v>8521</v>
      </c>
      <c r="P7022" s="6" t="str">
        <f t="shared" si="867"/>
        <v>Colin W. Spong</v>
      </c>
      <c r="Q7022" s="10" t="s">
        <v>17076</v>
      </c>
      <c r="R7022" s="10" t="s">
        <v>17077</v>
      </c>
      <c r="S7022" s="10" t="s">
        <v>11588</v>
      </c>
      <c r="T7022" s="10" t="s">
        <v>17078</v>
      </c>
    </row>
    <row r="7023" spans="1:20" s="1" customFormat="1" x14ac:dyDescent="0.2">
      <c r="A7023" s="10" t="s">
        <v>16854</v>
      </c>
      <c r="B7023" s="6" t="str">
        <f t="shared" si="868"/>
        <v>S</v>
      </c>
      <c r="C7023" s="10" t="s">
        <v>8252</v>
      </c>
      <c r="D7023" s="6"/>
      <c r="E7023" s="10" t="s">
        <v>7947</v>
      </c>
      <c r="F7023" s="10" t="s">
        <v>7948</v>
      </c>
      <c r="G7023" s="6"/>
      <c r="H7023" s="6"/>
      <c r="I7023" s="6"/>
      <c r="J7023" s="6" t="str">
        <f t="shared" si="866"/>
        <v>2004-S-6</v>
      </c>
      <c r="K7023" s="6" t="str">
        <f t="shared" si="864"/>
        <v>2004-S-6</v>
      </c>
      <c r="L7023" s="10" t="s">
        <v>6720</v>
      </c>
      <c r="M7023" s="10" t="s">
        <v>8267</v>
      </c>
      <c r="N7023" s="10" t="s">
        <v>8599</v>
      </c>
      <c r="O7023" s="10" t="s">
        <v>8355</v>
      </c>
      <c r="P7023" s="6" t="str">
        <f t="shared" si="867"/>
        <v>Colin W. Spong</v>
      </c>
      <c r="Q7023" s="10" t="s">
        <v>17079</v>
      </c>
      <c r="R7023" s="10" t="s">
        <v>186</v>
      </c>
      <c r="S7023" s="10" t="s">
        <v>1004</v>
      </c>
      <c r="T7023" s="10" t="s">
        <v>17080</v>
      </c>
    </row>
    <row r="7024" spans="1:20" s="1" customFormat="1" ht="25.5" x14ac:dyDescent="0.2">
      <c r="A7024" s="10" t="s">
        <v>16854</v>
      </c>
      <c r="B7024" s="6" t="str">
        <f t="shared" si="868"/>
        <v>S</v>
      </c>
      <c r="C7024" s="10" t="s">
        <v>8096</v>
      </c>
      <c r="D7024" s="6"/>
      <c r="E7024" s="10" t="s">
        <v>7947</v>
      </c>
      <c r="F7024" s="10" t="s">
        <v>7948</v>
      </c>
      <c r="G7024" s="6"/>
      <c r="H7024" s="6"/>
      <c r="I7024" s="6"/>
      <c r="J7024" s="6" t="str">
        <f t="shared" si="866"/>
        <v>2004-S-7</v>
      </c>
      <c r="K7024" s="6" t="str">
        <f t="shared" si="864"/>
        <v>2004-S-7</v>
      </c>
      <c r="L7024" s="10" t="s">
        <v>6720</v>
      </c>
      <c r="M7024" s="10" t="s">
        <v>8267</v>
      </c>
      <c r="N7024" s="10" t="s">
        <v>8599</v>
      </c>
      <c r="O7024" s="10" t="s">
        <v>8630</v>
      </c>
      <c r="P7024" s="6" t="str">
        <f t="shared" si="867"/>
        <v>Colin W. Spong</v>
      </c>
      <c r="Q7024" s="10" t="s">
        <v>17081</v>
      </c>
      <c r="R7024" s="10" t="s">
        <v>258</v>
      </c>
      <c r="S7024" s="10" t="s">
        <v>1717</v>
      </c>
      <c r="T7024" s="10" t="s">
        <v>17082</v>
      </c>
    </row>
    <row r="7025" spans="1:20" s="1" customFormat="1" ht="25.5" x14ac:dyDescent="0.2">
      <c r="A7025" s="10" t="s">
        <v>16854</v>
      </c>
      <c r="B7025" s="6" t="str">
        <f t="shared" si="868"/>
        <v>S</v>
      </c>
      <c r="C7025" s="10" t="s">
        <v>8097</v>
      </c>
      <c r="D7025" s="6"/>
      <c r="E7025" s="10" t="s">
        <v>7947</v>
      </c>
      <c r="F7025" s="10" t="s">
        <v>7948</v>
      </c>
      <c r="G7025" s="6"/>
      <c r="H7025" s="6"/>
      <c r="I7025" s="6"/>
      <c r="J7025" s="6" t="str">
        <f t="shared" si="866"/>
        <v>2004-S-8</v>
      </c>
      <c r="K7025" s="6" t="str">
        <f t="shared" si="864"/>
        <v>2004-S-8</v>
      </c>
      <c r="L7025" s="10" t="s">
        <v>6720</v>
      </c>
      <c r="M7025" s="10" t="s">
        <v>8267</v>
      </c>
      <c r="N7025" s="10" t="s">
        <v>8599</v>
      </c>
      <c r="O7025" s="10" t="s">
        <v>8098</v>
      </c>
      <c r="P7025" s="6" t="str">
        <f t="shared" si="867"/>
        <v>Colin W. Spong</v>
      </c>
      <c r="Q7025" s="10" t="s">
        <v>17083</v>
      </c>
      <c r="R7025" s="10" t="s">
        <v>258</v>
      </c>
      <c r="S7025" s="10" t="s">
        <v>4451</v>
      </c>
      <c r="T7025" s="10" t="s">
        <v>17084</v>
      </c>
    </row>
    <row r="7026" spans="1:20" s="1" customFormat="1" ht="76.5" x14ac:dyDescent="0.2">
      <c r="A7026" s="10" t="s">
        <v>16854</v>
      </c>
      <c r="B7026" s="6" t="str">
        <f t="shared" si="868"/>
        <v>S</v>
      </c>
      <c r="C7026" s="10" t="s">
        <v>8330</v>
      </c>
      <c r="D7026" s="6"/>
      <c r="E7026" s="10" t="s">
        <v>17085</v>
      </c>
      <c r="F7026" s="10" t="s">
        <v>17086</v>
      </c>
      <c r="G7026" s="6"/>
      <c r="H7026" s="6"/>
      <c r="I7026" s="6"/>
      <c r="J7026" s="6" t="str">
        <f t="shared" si="866"/>
        <v>2004-S-9</v>
      </c>
      <c r="K7026" s="6" t="str">
        <f t="shared" si="864"/>
        <v>2004-S-9</v>
      </c>
      <c r="L7026" s="10" t="s">
        <v>2746</v>
      </c>
      <c r="M7026" s="10" t="s">
        <v>8109</v>
      </c>
      <c r="N7026" s="10" t="s">
        <v>8298</v>
      </c>
      <c r="O7026" s="10" t="s">
        <v>10012</v>
      </c>
      <c r="P7026" s="6" t="str">
        <f t="shared" si="867"/>
        <v>Danie Scheepers</v>
      </c>
      <c r="Q7026" s="10" t="s">
        <v>17087</v>
      </c>
      <c r="R7026" s="10" t="s">
        <v>258</v>
      </c>
      <c r="S7026" s="10" t="s">
        <v>17088</v>
      </c>
      <c r="T7026" s="10" t="s">
        <v>17089</v>
      </c>
    </row>
    <row r="7027" spans="1:20" s="1" customFormat="1" x14ac:dyDescent="0.2">
      <c r="A7027" s="10" t="s">
        <v>16854</v>
      </c>
      <c r="B7027" s="6" t="str">
        <f t="shared" si="868"/>
        <v>T</v>
      </c>
      <c r="C7027" s="10" t="s">
        <v>8241</v>
      </c>
      <c r="D7027" s="6"/>
      <c r="E7027" s="10" t="s">
        <v>10529</v>
      </c>
      <c r="F7027" s="10" t="s">
        <v>7441</v>
      </c>
      <c r="G7027" s="6"/>
      <c r="H7027" s="6"/>
      <c r="I7027" s="6"/>
      <c r="J7027" s="6" t="str">
        <f t="shared" si="866"/>
        <v>2004-T-1</v>
      </c>
      <c r="K7027" s="6" t="str">
        <f t="shared" ref="K7027:K7090" si="869">J7027</f>
        <v>2004-T-1</v>
      </c>
      <c r="L7027" s="10" t="s">
        <v>6720</v>
      </c>
      <c r="M7027" s="10" t="s">
        <v>8267</v>
      </c>
      <c r="N7027" s="10" t="s">
        <v>8113</v>
      </c>
      <c r="O7027" s="10" t="s">
        <v>8090</v>
      </c>
      <c r="P7027" s="6" t="str">
        <f t="shared" si="867"/>
        <v>Dave Tarry</v>
      </c>
      <c r="Q7027" s="10" t="s">
        <v>254</v>
      </c>
      <c r="R7027" s="10" t="s">
        <v>5472</v>
      </c>
      <c r="S7027" s="10" t="s">
        <v>5271</v>
      </c>
      <c r="T7027" s="6"/>
    </row>
    <row r="7028" spans="1:20" s="1" customFormat="1" x14ac:dyDescent="0.2">
      <c r="A7028" s="10" t="s">
        <v>16854</v>
      </c>
      <c r="B7028" s="6" t="str">
        <f t="shared" si="868"/>
        <v>T</v>
      </c>
      <c r="C7028" s="10" t="s">
        <v>8273</v>
      </c>
      <c r="D7028" s="6"/>
      <c r="E7028" s="10" t="s">
        <v>10529</v>
      </c>
      <c r="F7028" s="10" t="s">
        <v>7441</v>
      </c>
      <c r="G7028" s="6"/>
      <c r="H7028" s="6"/>
      <c r="I7028" s="6"/>
      <c r="J7028" s="6" t="str">
        <f t="shared" si="866"/>
        <v>2004-T-2</v>
      </c>
      <c r="K7028" s="6" t="str">
        <f t="shared" si="869"/>
        <v>2004-T-2</v>
      </c>
      <c r="L7028" s="10" t="s">
        <v>6720</v>
      </c>
      <c r="M7028" s="10" t="s">
        <v>8267</v>
      </c>
      <c r="N7028" s="10" t="s">
        <v>8599</v>
      </c>
      <c r="O7028" s="10" t="s">
        <v>8630</v>
      </c>
      <c r="P7028" s="6" t="str">
        <f t="shared" si="867"/>
        <v>Dave Tarry</v>
      </c>
      <c r="Q7028" s="10" t="s">
        <v>254</v>
      </c>
      <c r="R7028" s="10" t="s">
        <v>5472</v>
      </c>
      <c r="S7028" s="10" t="s">
        <v>5271</v>
      </c>
      <c r="T7028" s="6"/>
    </row>
    <row r="7029" spans="1:20" s="1" customFormat="1" x14ac:dyDescent="0.2">
      <c r="A7029" s="10" t="s">
        <v>16854</v>
      </c>
      <c r="B7029" s="6" t="str">
        <f t="shared" si="868"/>
        <v>T</v>
      </c>
      <c r="C7029" s="10" t="s">
        <v>8326</v>
      </c>
      <c r="D7029" s="6"/>
      <c r="E7029" s="10" t="s">
        <v>10529</v>
      </c>
      <c r="F7029" s="10" t="s">
        <v>7441</v>
      </c>
      <c r="G7029" s="6"/>
      <c r="H7029" s="6"/>
      <c r="I7029" s="6"/>
      <c r="J7029" s="6" t="str">
        <f t="shared" si="866"/>
        <v>2004-T-3</v>
      </c>
      <c r="K7029" s="6" t="str">
        <f t="shared" si="869"/>
        <v>2004-T-3</v>
      </c>
      <c r="L7029" s="10" t="s">
        <v>6720</v>
      </c>
      <c r="M7029" s="10" t="s">
        <v>8267</v>
      </c>
      <c r="N7029" s="10" t="s">
        <v>8482</v>
      </c>
      <c r="O7029" s="10" t="s">
        <v>8104</v>
      </c>
      <c r="P7029" s="6" t="str">
        <f t="shared" si="867"/>
        <v>Dave Tarry</v>
      </c>
      <c r="Q7029" s="10" t="s">
        <v>254</v>
      </c>
      <c r="R7029" s="10" t="s">
        <v>5472</v>
      </c>
      <c r="S7029" s="10" t="s">
        <v>5271</v>
      </c>
      <c r="T7029" s="6"/>
    </row>
    <row r="7030" spans="1:20" s="1" customFormat="1" ht="25.5" x14ac:dyDescent="0.2">
      <c r="A7030" s="10" t="s">
        <v>16854</v>
      </c>
      <c r="B7030" s="6" t="str">
        <f t="shared" si="868"/>
        <v>T</v>
      </c>
      <c r="C7030" s="10" t="s">
        <v>8099</v>
      </c>
      <c r="D7030" s="6"/>
      <c r="E7030" s="10" t="s">
        <v>10529</v>
      </c>
      <c r="F7030" s="10" t="s">
        <v>7441</v>
      </c>
      <c r="G7030" s="6"/>
      <c r="H7030" s="6"/>
      <c r="I7030" s="6"/>
      <c r="J7030" s="6" t="str">
        <f t="shared" si="866"/>
        <v>2004-T-4</v>
      </c>
      <c r="K7030" s="6" t="str">
        <f t="shared" si="869"/>
        <v>2004-T-4</v>
      </c>
      <c r="L7030" s="10" t="s">
        <v>6720</v>
      </c>
      <c r="M7030" s="10" t="s">
        <v>8267</v>
      </c>
      <c r="N7030" s="10" t="s">
        <v>8482</v>
      </c>
      <c r="O7030" s="10" t="s">
        <v>8630</v>
      </c>
      <c r="P7030" s="6" t="str">
        <f t="shared" si="867"/>
        <v>Dave Tarry</v>
      </c>
      <c r="Q7030" s="10" t="s">
        <v>17090</v>
      </c>
      <c r="R7030" s="10" t="s">
        <v>18</v>
      </c>
      <c r="S7030" s="10" t="s">
        <v>4451</v>
      </c>
      <c r="T7030" s="10" t="s">
        <v>17091</v>
      </c>
    </row>
    <row r="7031" spans="1:20" s="1" customFormat="1" ht="25.5" x14ac:dyDescent="0.2">
      <c r="A7031" s="10" t="s">
        <v>16854</v>
      </c>
      <c r="B7031" s="6" t="str">
        <f t="shared" si="868"/>
        <v>T</v>
      </c>
      <c r="C7031" s="10" t="s">
        <v>8318</v>
      </c>
      <c r="D7031" s="6"/>
      <c r="E7031" s="10" t="s">
        <v>3776</v>
      </c>
      <c r="F7031" s="10" t="s">
        <v>17092</v>
      </c>
      <c r="G7031" s="6"/>
      <c r="H7031" s="6"/>
      <c r="I7031" s="6"/>
      <c r="J7031" s="6" t="str">
        <f t="shared" si="866"/>
        <v>2004-T-5</v>
      </c>
      <c r="K7031" s="6" t="str">
        <f t="shared" si="869"/>
        <v>2004-T-5</v>
      </c>
      <c r="L7031" s="10" t="s">
        <v>319</v>
      </c>
      <c r="M7031" s="10" t="s">
        <v>8481</v>
      </c>
      <c r="N7031" s="10" t="s">
        <v>8099</v>
      </c>
      <c r="O7031" s="10" t="s">
        <v>10013</v>
      </c>
      <c r="P7031" s="6" t="str">
        <f t="shared" si="867"/>
        <v>John Topp</v>
      </c>
      <c r="Q7031" s="10" t="s">
        <v>17093</v>
      </c>
      <c r="R7031" s="10" t="s">
        <v>6424</v>
      </c>
      <c r="S7031" s="10" t="s">
        <v>17094</v>
      </c>
      <c r="T7031" s="10" t="s">
        <v>17095</v>
      </c>
    </row>
    <row r="7032" spans="1:20" s="1" customFormat="1" x14ac:dyDescent="0.2">
      <c r="A7032" s="10" t="s">
        <v>16854</v>
      </c>
      <c r="B7032" s="6" t="str">
        <f t="shared" si="868"/>
        <v>W</v>
      </c>
      <c r="C7032" s="10" t="s">
        <v>8241</v>
      </c>
      <c r="D7032" s="6"/>
      <c r="E7032" s="10" t="s">
        <v>12571</v>
      </c>
      <c r="F7032" s="10" t="s">
        <v>16612</v>
      </c>
      <c r="G7032" s="6"/>
      <c r="H7032" s="6"/>
      <c r="I7032" s="6"/>
      <c r="J7032" s="6" t="str">
        <f t="shared" si="866"/>
        <v>2004-W-1</v>
      </c>
      <c r="K7032" s="6" t="str">
        <f t="shared" si="869"/>
        <v>2004-W-1</v>
      </c>
      <c r="L7032" s="10" t="s">
        <v>6720</v>
      </c>
      <c r="M7032" s="10" t="s">
        <v>8267</v>
      </c>
      <c r="N7032" s="10" t="s">
        <v>8599</v>
      </c>
      <c r="O7032" s="10" t="s">
        <v>1804</v>
      </c>
      <c r="P7032" s="6" t="str">
        <f t="shared" si="867"/>
        <v>Mike White</v>
      </c>
      <c r="Q7032" s="10" t="s">
        <v>17096</v>
      </c>
      <c r="R7032" s="10" t="s">
        <v>18</v>
      </c>
      <c r="S7032" s="10" t="s">
        <v>5858</v>
      </c>
      <c r="T7032" s="10" t="s">
        <v>17097</v>
      </c>
    </row>
    <row r="7033" spans="1:20" s="1" customFormat="1" ht="25.5" x14ac:dyDescent="0.2">
      <c r="A7033" s="10" t="s">
        <v>16854</v>
      </c>
      <c r="B7033" s="6" t="str">
        <f t="shared" si="868"/>
        <v>W</v>
      </c>
      <c r="C7033" s="10" t="s">
        <v>8273</v>
      </c>
      <c r="D7033" s="6"/>
      <c r="E7033" s="10" t="s">
        <v>4737</v>
      </c>
      <c r="F7033" s="10" t="s">
        <v>17098</v>
      </c>
      <c r="G7033" s="6"/>
      <c r="H7033" s="6"/>
      <c r="I7033" s="6"/>
      <c r="J7033" s="6" t="str">
        <f t="shared" si="866"/>
        <v>2004-W-2</v>
      </c>
      <c r="K7033" s="6" t="str">
        <f t="shared" si="869"/>
        <v>2004-W-2</v>
      </c>
      <c r="L7033" s="10" t="s">
        <v>17099</v>
      </c>
      <c r="M7033" s="6"/>
      <c r="N7033" s="10" t="s">
        <v>8091</v>
      </c>
      <c r="O7033" s="10" t="s">
        <v>10014</v>
      </c>
      <c r="P7033" s="6" t="str">
        <f t="shared" si="867"/>
        <v>Peter Wingent</v>
      </c>
      <c r="Q7033" s="10" t="s">
        <v>17100</v>
      </c>
      <c r="R7033" s="10" t="s">
        <v>18</v>
      </c>
      <c r="S7033" s="10" t="s">
        <v>698</v>
      </c>
      <c r="T7033" s="10" t="s">
        <v>17101</v>
      </c>
    </row>
    <row r="7034" spans="1:20" s="1" customFormat="1" ht="25.5" x14ac:dyDescent="0.2">
      <c r="A7034" s="10" t="s">
        <v>16854</v>
      </c>
      <c r="B7034" s="6" t="str">
        <f t="shared" si="868"/>
        <v>Y</v>
      </c>
      <c r="C7034" s="10" t="s">
        <v>8241</v>
      </c>
      <c r="D7034" s="6"/>
      <c r="E7034" s="10" t="s">
        <v>3776</v>
      </c>
      <c r="F7034" s="10" t="s">
        <v>17102</v>
      </c>
      <c r="G7034" s="6"/>
      <c r="H7034" s="6"/>
      <c r="I7034" s="6"/>
      <c r="J7034" s="6" t="str">
        <f t="shared" si="866"/>
        <v>2004-Y-1</v>
      </c>
      <c r="K7034" s="6" t="str">
        <f t="shared" si="869"/>
        <v>2004-Y-1</v>
      </c>
      <c r="L7034" s="10" t="s">
        <v>6720</v>
      </c>
      <c r="M7034" s="10" t="s">
        <v>8267</v>
      </c>
      <c r="N7034" s="10" t="s">
        <v>8599</v>
      </c>
      <c r="O7034" s="10" t="s">
        <v>5641</v>
      </c>
      <c r="P7034" s="6" t="str">
        <f t="shared" si="867"/>
        <v>John Yeomans</v>
      </c>
      <c r="Q7034" s="10" t="s">
        <v>17103</v>
      </c>
      <c r="R7034" s="10" t="s">
        <v>18</v>
      </c>
      <c r="S7034" s="10" t="s">
        <v>17104</v>
      </c>
      <c r="T7034" s="10" t="s">
        <v>17105</v>
      </c>
    </row>
    <row r="7035" spans="1:20" s="1" customFormat="1" ht="38.25" x14ac:dyDescent="0.2">
      <c r="A7035" s="10" t="s">
        <v>8290</v>
      </c>
      <c r="B7035" s="6" t="str">
        <f t="shared" si="868"/>
        <v/>
      </c>
      <c r="C7035" s="10" t="s">
        <v>8241</v>
      </c>
      <c r="D7035" s="6"/>
      <c r="E7035" s="10" t="s">
        <v>3010</v>
      </c>
      <c r="F7035" s="6"/>
      <c r="G7035" s="10" t="s">
        <v>15449</v>
      </c>
      <c r="H7035" s="6"/>
      <c r="I7035" s="6"/>
      <c r="J7035" s="6" t="str">
        <f t="shared" si="866"/>
        <v>2005--1</v>
      </c>
      <c r="K7035" s="6" t="str">
        <f t="shared" si="869"/>
        <v>2005--1</v>
      </c>
      <c r="L7035" s="10" t="s">
        <v>6720</v>
      </c>
      <c r="M7035" s="10" t="s">
        <v>8268</v>
      </c>
      <c r="N7035" s="10" t="s">
        <v>8601</v>
      </c>
      <c r="O7035" s="10" t="s">
        <v>8084</v>
      </c>
      <c r="P7035" s="6" t="str">
        <f t="shared" ref="P7035:P7041" si="870">CONCATENATE(E7035,F7035,G7035)</f>
        <v xml:space="preserve"> Mauritius Philatelic Society</v>
      </c>
      <c r="Q7035" s="10" t="s">
        <v>17106</v>
      </c>
      <c r="R7035" s="10" t="s">
        <v>18</v>
      </c>
      <c r="S7035" s="10" t="s">
        <v>6641</v>
      </c>
      <c r="T7035" s="10" t="s">
        <v>17107</v>
      </c>
    </row>
    <row r="7036" spans="1:20" s="1" customFormat="1" ht="38.25" x14ac:dyDescent="0.2">
      <c r="A7036" s="10" t="s">
        <v>8290</v>
      </c>
      <c r="B7036" s="6" t="str">
        <f t="shared" si="868"/>
        <v/>
      </c>
      <c r="C7036" s="10" t="s">
        <v>8273</v>
      </c>
      <c r="D7036" s="6"/>
      <c r="E7036" s="10" t="s">
        <v>3010</v>
      </c>
      <c r="F7036" s="6"/>
      <c r="G7036" s="10" t="s">
        <v>15449</v>
      </c>
      <c r="H7036" s="6"/>
      <c r="I7036" s="6"/>
      <c r="J7036" s="6" t="str">
        <f t="shared" si="866"/>
        <v>2005--2</v>
      </c>
      <c r="K7036" s="6" t="str">
        <f t="shared" si="869"/>
        <v>2005--2</v>
      </c>
      <c r="L7036" s="10" t="s">
        <v>6720</v>
      </c>
      <c r="M7036" s="10" t="s">
        <v>8268</v>
      </c>
      <c r="N7036" s="10" t="s">
        <v>8486</v>
      </c>
      <c r="O7036" s="10" t="s">
        <v>8439</v>
      </c>
      <c r="P7036" s="6" t="str">
        <f t="shared" si="870"/>
        <v xml:space="preserve"> Mauritius Philatelic Society</v>
      </c>
      <c r="Q7036" s="10" t="s">
        <v>17108</v>
      </c>
      <c r="R7036" s="10" t="s">
        <v>18</v>
      </c>
      <c r="S7036" s="10" t="s">
        <v>34</v>
      </c>
      <c r="T7036" s="10" t="s">
        <v>17109</v>
      </c>
    </row>
    <row r="7037" spans="1:20" s="1" customFormat="1" ht="38.25" x14ac:dyDescent="0.2">
      <c r="A7037" s="10" t="s">
        <v>8290</v>
      </c>
      <c r="B7037" s="6" t="str">
        <f t="shared" si="868"/>
        <v/>
      </c>
      <c r="C7037" s="10" t="s">
        <v>8326</v>
      </c>
      <c r="D7037" s="6"/>
      <c r="E7037" s="10" t="s">
        <v>3010</v>
      </c>
      <c r="F7037" s="6"/>
      <c r="G7037" s="10" t="s">
        <v>15449</v>
      </c>
      <c r="H7037" s="6"/>
      <c r="I7037" s="6"/>
      <c r="J7037" s="6" t="str">
        <f t="shared" si="866"/>
        <v>2005--3</v>
      </c>
      <c r="K7037" s="6" t="str">
        <f t="shared" si="869"/>
        <v>2005--3</v>
      </c>
      <c r="L7037" s="10" t="s">
        <v>6720</v>
      </c>
      <c r="M7037" s="10" t="s">
        <v>8268</v>
      </c>
      <c r="N7037" s="10" t="s">
        <v>8601</v>
      </c>
      <c r="O7037" s="10" t="s">
        <v>8084</v>
      </c>
      <c r="P7037" s="6" t="str">
        <f t="shared" si="870"/>
        <v xml:space="preserve"> Mauritius Philatelic Society</v>
      </c>
      <c r="Q7037" s="10" t="s">
        <v>17110</v>
      </c>
      <c r="R7037" s="10" t="s">
        <v>1880</v>
      </c>
      <c r="S7037" s="10" t="s">
        <v>899</v>
      </c>
      <c r="T7037" s="10" t="s">
        <v>17111</v>
      </c>
    </row>
    <row r="7038" spans="1:20" s="1" customFormat="1" ht="38.25" x14ac:dyDescent="0.2">
      <c r="A7038" s="10" t="s">
        <v>8290</v>
      </c>
      <c r="B7038" s="6" t="str">
        <f t="shared" si="868"/>
        <v/>
      </c>
      <c r="C7038" s="10" t="s">
        <v>8099</v>
      </c>
      <c r="D7038" s="6"/>
      <c r="E7038" s="10" t="s">
        <v>3010</v>
      </c>
      <c r="F7038" s="6"/>
      <c r="G7038" s="10" t="s">
        <v>15449</v>
      </c>
      <c r="H7038" s="6"/>
      <c r="I7038" s="6"/>
      <c r="J7038" s="6" t="str">
        <f t="shared" si="866"/>
        <v>2005--4</v>
      </c>
      <c r="K7038" s="6" t="str">
        <f t="shared" si="869"/>
        <v>2005--4</v>
      </c>
      <c r="L7038" s="10" t="s">
        <v>6720</v>
      </c>
      <c r="M7038" s="10" t="s">
        <v>8268</v>
      </c>
      <c r="N7038" s="10" t="s">
        <v>8486</v>
      </c>
      <c r="O7038" s="10" t="s">
        <v>9899</v>
      </c>
      <c r="P7038" s="6" t="str">
        <f t="shared" si="870"/>
        <v xml:space="preserve"> Mauritius Philatelic Society</v>
      </c>
      <c r="Q7038" s="10" t="s">
        <v>17112</v>
      </c>
      <c r="R7038" s="10" t="s">
        <v>18</v>
      </c>
      <c r="S7038" s="10" t="s">
        <v>12307</v>
      </c>
      <c r="T7038" s="10" t="s">
        <v>17113</v>
      </c>
    </row>
    <row r="7039" spans="1:20" s="1" customFormat="1" ht="38.25" x14ac:dyDescent="0.2">
      <c r="A7039" s="10" t="s">
        <v>8290</v>
      </c>
      <c r="B7039" s="6" t="str">
        <f t="shared" si="868"/>
        <v/>
      </c>
      <c r="C7039" s="10" t="s">
        <v>8318</v>
      </c>
      <c r="D7039" s="6"/>
      <c r="E7039" s="10" t="s">
        <v>3010</v>
      </c>
      <c r="F7039" s="6"/>
      <c r="G7039" s="10" t="s">
        <v>15449</v>
      </c>
      <c r="H7039" s="6"/>
      <c r="I7039" s="6"/>
      <c r="J7039" s="6" t="str">
        <f t="shared" si="866"/>
        <v>2005--5</v>
      </c>
      <c r="K7039" s="6" t="str">
        <f t="shared" si="869"/>
        <v>2005--5</v>
      </c>
      <c r="L7039" s="10" t="s">
        <v>6720</v>
      </c>
      <c r="M7039" s="10" t="s">
        <v>8268</v>
      </c>
      <c r="N7039" s="10" t="s">
        <v>8601</v>
      </c>
      <c r="O7039" s="10" t="s">
        <v>8089</v>
      </c>
      <c r="P7039" s="6" t="str">
        <f t="shared" si="870"/>
        <v xml:space="preserve"> Mauritius Philatelic Society</v>
      </c>
      <c r="Q7039" s="10" t="s">
        <v>16437</v>
      </c>
      <c r="R7039" s="10" t="s">
        <v>18</v>
      </c>
      <c r="S7039" s="10" t="s">
        <v>17114</v>
      </c>
      <c r="T7039" s="10" t="s">
        <v>17115</v>
      </c>
    </row>
    <row r="7040" spans="1:20" s="1" customFormat="1" ht="38.25" x14ac:dyDescent="0.2">
      <c r="A7040" s="10" t="s">
        <v>8290</v>
      </c>
      <c r="B7040" s="6" t="str">
        <f t="shared" si="868"/>
        <v/>
      </c>
      <c r="C7040" s="10" t="s">
        <v>8252</v>
      </c>
      <c r="D7040" s="6"/>
      <c r="E7040" s="10" t="s">
        <v>3010</v>
      </c>
      <c r="F7040" s="6"/>
      <c r="G7040" s="10" t="s">
        <v>15449</v>
      </c>
      <c r="H7040" s="6"/>
      <c r="I7040" s="6"/>
      <c r="J7040" s="6" t="str">
        <f t="shared" si="866"/>
        <v>2005--6</v>
      </c>
      <c r="K7040" s="6" t="str">
        <f t="shared" si="869"/>
        <v>2005--6</v>
      </c>
      <c r="L7040" s="10" t="s">
        <v>6720</v>
      </c>
      <c r="M7040" s="10" t="s">
        <v>8268</v>
      </c>
      <c r="N7040" s="10" t="s">
        <v>8486</v>
      </c>
      <c r="O7040" s="10" t="s">
        <v>8622</v>
      </c>
      <c r="P7040" s="6" t="str">
        <f t="shared" si="870"/>
        <v xml:space="preserve"> Mauritius Philatelic Society</v>
      </c>
      <c r="Q7040" s="10" t="s">
        <v>17116</v>
      </c>
      <c r="R7040" s="10" t="s">
        <v>18</v>
      </c>
      <c r="S7040" s="10" t="s">
        <v>1717</v>
      </c>
      <c r="T7040" s="10" t="s">
        <v>17117</v>
      </c>
    </row>
    <row r="7041" spans="1:20" s="1" customFormat="1" ht="38.25" x14ac:dyDescent="0.2">
      <c r="A7041" s="10" t="s">
        <v>8290</v>
      </c>
      <c r="B7041" s="6" t="str">
        <f t="shared" si="868"/>
        <v/>
      </c>
      <c r="C7041" s="10" t="s">
        <v>8096</v>
      </c>
      <c r="D7041" s="6"/>
      <c r="E7041" s="10" t="s">
        <v>3010</v>
      </c>
      <c r="F7041" s="6"/>
      <c r="G7041" s="10" t="s">
        <v>15449</v>
      </c>
      <c r="H7041" s="6"/>
      <c r="I7041" s="6"/>
      <c r="J7041" s="6" t="str">
        <f t="shared" si="866"/>
        <v>2005--7</v>
      </c>
      <c r="K7041" s="6" t="str">
        <f t="shared" si="869"/>
        <v>2005--7</v>
      </c>
      <c r="L7041" s="10" t="s">
        <v>6720</v>
      </c>
      <c r="M7041" s="10" t="s">
        <v>8268</v>
      </c>
      <c r="N7041" s="10" t="s">
        <v>8486</v>
      </c>
      <c r="O7041" s="10" t="s">
        <v>8575</v>
      </c>
      <c r="P7041" s="6" t="str">
        <f t="shared" si="870"/>
        <v xml:space="preserve"> Mauritius Philatelic Society</v>
      </c>
      <c r="Q7041" s="10" t="s">
        <v>17118</v>
      </c>
      <c r="R7041" s="10" t="s">
        <v>18</v>
      </c>
      <c r="S7041" s="10" t="s">
        <v>1062</v>
      </c>
      <c r="T7041" s="10" t="s">
        <v>17119</v>
      </c>
    </row>
    <row r="7042" spans="1:20" s="1" customFormat="1" x14ac:dyDescent="0.2">
      <c r="A7042" s="10" t="s">
        <v>8290</v>
      </c>
      <c r="B7042" s="6" t="str">
        <f t="shared" si="868"/>
        <v/>
      </c>
      <c r="C7042" s="10" t="s">
        <v>8097</v>
      </c>
      <c r="D7042" s="6"/>
      <c r="E7042" s="10" t="s">
        <v>3010</v>
      </c>
      <c r="F7042" s="6"/>
      <c r="G7042" s="6"/>
      <c r="H7042" s="6"/>
      <c r="I7042" s="6"/>
      <c r="J7042" s="6" t="str">
        <f t="shared" si="866"/>
        <v>2005--8</v>
      </c>
      <c r="K7042" s="6" t="str">
        <f t="shared" si="869"/>
        <v>2005--8</v>
      </c>
      <c r="L7042" s="10" t="s">
        <v>6720</v>
      </c>
      <c r="M7042" s="10" t="s">
        <v>8268</v>
      </c>
      <c r="N7042" s="10" t="s">
        <v>8486</v>
      </c>
      <c r="O7042" s="10" t="s">
        <v>8108</v>
      </c>
      <c r="P7042" s="6" t="str">
        <f>CONCATENATE(E7042,F7042)</f>
        <v xml:space="preserve"> </v>
      </c>
      <c r="Q7042" s="10" t="s">
        <v>17120</v>
      </c>
      <c r="R7042" s="10" t="s">
        <v>18</v>
      </c>
      <c r="S7042" s="10" t="s">
        <v>1004</v>
      </c>
      <c r="T7042" s="10" t="s">
        <v>17121</v>
      </c>
    </row>
    <row r="7043" spans="1:20" s="1" customFormat="1" ht="25.5" x14ac:dyDescent="0.2">
      <c r="A7043" s="10" t="s">
        <v>8290</v>
      </c>
      <c r="B7043" s="6" t="str">
        <f t="shared" si="868"/>
        <v/>
      </c>
      <c r="C7043" s="10" t="s">
        <v>8330</v>
      </c>
      <c r="D7043" s="6"/>
      <c r="E7043" s="10" t="s">
        <v>3010</v>
      </c>
      <c r="F7043" s="6"/>
      <c r="G7043" s="10" t="s">
        <v>15614</v>
      </c>
      <c r="H7043" s="6"/>
      <c r="I7043" s="6"/>
      <c r="J7043" s="6" t="str">
        <f t="shared" ref="J7043:J7106" si="871">CONCATENATE(A7043,"-",B7043,"-",C7043,D7043)</f>
        <v>2005--9</v>
      </c>
      <c r="K7043" s="6" t="str">
        <f t="shared" si="869"/>
        <v>2005--9</v>
      </c>
      <c r="L7043" s="10" t="s">
        <v>6720</v>
      </c>
      <c r="M7043" s="10" t="s">
        <v>8268</v>
      </c>
      <c r="N7043" s="10" t="s">
        <v>8601</v>
      </c>
      <c r="O7043" s="10" t="s">
        <v>8098</v>
      </c>
      <c r="P7043" s="6" t="str">
        <f>CONCATENATE(E7043,F7043,G7043)</f>
        <v xml:space="preserve"> Cavendish</v>
      </c>
      <c r="Q7043" s="10" t="s">
        <v>17122</v>
      </c>
      <c r="R7043" s="10" t="s">
        <v>18</v>
      </c>
      <c r="S7043" s="10" t="s">
        <v>17123</v>
      </c>
      <c r="T7043" s="10" t="s">
        <v>17124</v>
      </c>
    </row>
    <row r="7044" spans="1:20" s="1" customFormat="1" x14ac:dyDescent="0.2">
      <c r="A7044" s="10" t="s">
        <v>8290</v>
      </c>
      <c r="B7044" s="6" t="str">
        <f t="shared" si="868"/>
        <v/>
      </c>
      <c r="C7044" s="10" t="s">
        <v>8272</v>
      </c>
      <c r="D7044" s="6"/>
      <c r="E7044" s="10" t="s">
        <v>3010</v>
      </c>
      <c r="F7044" s="6"/>
      <c r="G7044" s="6"/>
      <c r="H7044" s="6"/>
      <c r="I7044" s="6"/>
      <c r="J7044" s="6" t="str">
        <f t="shared" si="871"/>
        <v>2005--10</v>
      </c>
      <c r="K7044" s="6" t="str">
        <f t="shared" si="869"/>
        <v>2005--10</v>
      </c>
      <c r="L7044" s="10" t="s">
        <v>6720</v>
      </c>
      <c r="M7044" s="10" t="s">
        <v>8268</v>
      </c>
      <c r="N7044" s="10" t="s">
        <v>8486</v>
      </c>
      <c r="O7044" s="10" t="s">
        <v>8108</v>
      </c>
      <c r="P7044" s="6" t="str">
        <f>CONCATENATE(E7044,F7044)</f>
        <v xml:space="preserve"> </v>
      </c>
      <c r="Q7044" s="10" t="s">
        <v>17125</v>
      </c>
      <c r="R7044" s="10" t="s">
        <v>5472</v>
      </c>
      <c r="S7044" s="10" t="s">
        <v>5271</v>
      </c>
      <c r="T7044" s="10" t="s">
        <v>17126</v>
      </c>
    </row>
    <row r="7045" spans="1:20" s="1" customFormat="1" ht="38.25" x14ac:dyDescent="0.2">
      <c r="A7045" s="10" t="s">
        <v>8290</v>
      </c>
      <c r="B7045" s="6" t="str">
        <f t="shared" si="868"/>
        <v/>
      </c>
      <c r="C7045" s="10" t="s">
        <v>8078</v>
      </c>
      <c r="D7045" s="6"/>
      <c r="E7045" s="10" t="s">
        <v>3010</v>
      </c>
      <c r="F7045" s="6"/>
      <c r="G7045" s="10" t="s">
        <v>15449</v>
      </c>
      <c r="H7045" s="6"/>
      <c r="I7045" s="6"/>
      <c r="J7045" s="6" t="str">
        <f t="shared" si="871"/>
        <v>2005--11</v>
      </c>
      <c r="K7045" s="6" t="str">
        <f t="shared" si="869"/>
        <v>2005--11</v>
      </c>
      <c r="L7045" s="10" t="s">
        <v>6720</v>
      </c>
      <c r="M7045" s="10" t="s">
        <v>8268</v>
      </c>
      <c r="N7045" s="10" t="s">
        <v>8486</v>
      </c>
      <c r="O7045" s="10" t="s">
        <v>8575</v>
      </c>
      <c r="P7045" s="6" t="str">
        <f t="shared" ref="P7045:P7052" si="872">CONCATENATE(E7045,F7045,G7045)</f>
        <v xml:space="preserve"> Mauritius Philatelic Society</v>
      </c>
      <c r="Q7045" s="10" t="s">
        <v>17127</v>
      </c>
      <c r="R7045" s="10" t="s">
        <v>18</v>
      </c>
      <c r="S7045" s="10" t="s">
        <v>17114</v>
      </c>
      <c r="T7045" s="10" t="s">
        <v>17128</v>
      </c>
    </row>
    <row r="7046" spans="1:20" s="1" customFormat="1" ht="38.25" x14ac:dyDescent="0.2">
      <c r="A7046" s="10" t="s">
        <v>8290</v>
      </c>
      <c r="B7046" s="6" t="str">
        <f t="shared" si="868"/>
        <v/>
      </c>
      <c r="C7046" s="10" t="s">
        <v>8305</v>
      </c>
      <c r="D7046" s="6"/>
      <c r="E7046" s="10" t="s">
        <v>3010</v>
      </c>
      <c r="F7046" s="6"/>
      <c r="G7046" s="10" t="s">
        <v>15449</v>
      </c>
      <c r="H7046" s="6"/>
      <c r="I7046" s="6"/>
      <c r="J7046" s="6" t="str">
        <f t="shared" si="871"/>
        <v>2005--12</v>
      </c>
      <c r="K7046" s="6" t="str">
        <f t="shared" si="869"/>
        <v>2005--12</v>
      </c>
      <c r="L7046" s="10" t="s">
        <v>6720</v>
      </c>
      <c r="M7046" s="10" t="s">
        <v>8268</v>
      </c>
      <c r="N7046" s="10" t="s">
        <v>8486</v>
      </c>
      <c r="O7046" s="10" t="s">
        <v>9710</v>
      </c>
      <c r="P7046" s="6" t="str">
        <f t="shared" si="872"/>
        <v xml:space="preserve"> Mauritius Philatelic Society</v>
      </c>
      <c r="Q7046" s="10" t="s">
        <v>17129</v>
      </c>
      <c r="R7046" s="10" t="s">
        <v>258</v>
      </c>
      <c r="S7046" s="10" t="s">
        <v>17130</v>
      </c>
      <c r="T7046" s="10" t="s">
        <v>17131</v>
      </c>
    </row>
    <row r="7047" spans="1:20" s="1" customFormat="1" ht="51" x14ac:dyDescent="0.2">
      <c r="A7047" s="10" t="s">
        <v>8290</v>
      </c>
      <c r="B7047" s="6" t="str">
        <f t="shared" si="868"/>
        <v/>
      </c>
      <c r="C7047" s="10" t="s">
        <v>8080</v>
      </c>
      <c r="D7047" s="6"/>
      <c r="E7047" s="6"/>
      <c r="F7047" s="6"/>
      <c r="G7047" s="10" t="s">
        <v>17132</v>
      </c>
      <c r="H7047" s="6"/>
      <c r="I7047" s="6"/>
      <c r="J7047" s="6" t="str">
        <f t="shared" si="871"/>
        <v>2005--13</v>
      </c>
      <c r="K7047" s="6" t="str">
        <f t="shared" si="869"/>
        <v>2005--13</v>
      </c>
      <c r="L7047" s="10" t="s">
        <v>15</v>
      </c>
      <c r="M7047" s="6"/>
      <c r="N7047" s="6"/>
      <c r="O7047" s="10" t="s">
        <v>10015</v>
      </c>
      <c r="P7047" s="6" t="str">
        <f t="shared" si="872"/>
        <v>Mico Antoine and Stephen Pendleton</v>
      </c>
      <c r="Q7047" s="10" t="s">
        <v>17133</v>
      </c>
      <c r="R7047" s="10" t="s">
        <v>17134</v>
      </c>
      <c r="S7047" s="10" t="s">
        <v>1792</v>
      </c>
      <c r="T7047" s="10" t="s">
        <v>17135</v>
      </c>
    </row>
    <row r="7048" spans="1:20" s="1" customFormat="1" ht="63.75" x14ac:dyDescent="0.2">
      <c r="A7048" s="10" t="s">
        <v>8290</v>
      </c>
      <c r="B7048" s="6" t="str">
        <f t="shared" si="868"/>
        <v/>
      </c>
      <c r="C7048" s="10" t="s">
        <v>8081</v>
      </c>
      <c r="D7048" s="6"/>
      <c r="E7048" s="6"/>
      <c r="F7048" s="6"/>
      <c r="G7048" s="10" t="s">
        <v>17132</v>
      </c>
      <c r="H7048" s="6"/>
      <c r="I7048" s="6"/>
      <c r="J7048" s="6" t="str">
        <f t="shared" si="871"/>
        <v>2005--14</v>
      </c>
      <c r="K7048" s="6" t="str">
        <f t="shared" si="869"/>
        <v>2005--14</v>
      </c>
      <c r="L7048" s="10" t="s">
        <v>1794</v>
      </c>
      <c r="M7048" s="6"/>
      <c r="N7048" s="6"/>
      <c r="O7048" s="10" t="s">
        <v>10016</v>
      </c>
      <c r="P7048" s="6" t="str">
        <f t="shared" si="872"/>
        <v>Mico Antoine and Stephen Pendleton</v>
      </c>
      <c r="Q7048" s="10" t="s">
        <v>17136</v>
      </c>
      <c r="R7048" s="10" t="s">
        <v>1880</v>
      </c>
      <c r="S7048" s="10" t="s">
        <v>17137</v>
      </c>
      <c r="T7048" s="10" t="s">
        <v>17138</v>
      </c>
    </row>
    <row r="7049" spans="1:20" s="1" customFormat="1" ht="38.25" x14ac:dyDescent="0.2">
      <c r="A7049" s="10" t="s">
        <v>8290</v>
      </c>
      <c r="B7049" s="6" t="str">
        <f t="shared" si="868"/>
        <v/>
      </c>
      <c r="C7049" s="10" t="s">
        <v>8082</v>
      </c>
      <c r="D7049" s="6"/>
      <c r="E7049" s="6"/>
      <c r="F7049" s="6"/>
      <c r="G7049" s="10" t="s">
        <v>17132</v>
      </c>
      <c r="H7049" s="6"/>
      <c r="I7049" s="6"/>
      <c r="J7049" s="6" t="str">
        <f t="shared" si="871"/>
        <v>2005--15</v>
      </c>
      <c r="K7049" s="6" t="str">
        <f t="shared" si="869"/>
        <v>2005--15</v>
      </c>
      <c r="L7049" s="10" t="s">
        <v>1794</v>
      </c>
      <c r="M7049" s="6"/>
      <c r="N7049" s="6"/>
      <c r="O7049" s="10" t="s">
        <v>10017</v>
      </c>
      <c r="P7049" s="6" t="str">
        <f t="shared" si="872"/>
        <v>Mico Antoine and Stephen Pendleton</v>
      </c>
      <c r="Q7049" s="10" t="s">
        <v>17139</v>
      </c>
      <c r="R7049" s="10" t="s">
        <v>14502</v>
      </c>
      <c r="S7049" s="10" t="s">
        <v>17140</v>
      </c>
      <c r="T7049" s="10" t="s">
        <v>17141</v>
      </c>
    </row>
    <row r="7050" spans="1:20" s="1" customFormat="1" ht="38.25" x14ac:dyDescent="0.2">
      <c r="A7050" s="10" t="s">
        <v>8290</v>
      </c>
      <c r="B7050" s="6" t="str">
        <f t="shared" si="868"/>
        <v/>
      </c>
      <c r="C7050" s="10" t="s">
        <v>8083</v>
      </c>
      <c r="D7050" s="6"/>
      <c r="E7050" s="6"/>
      <c r="F7050" s="6"/>
      <c r="G7050" s="10" t="s">
        <v>17132</v>
      </c>
      <c r="H7050" s="6"/>
      <c r="I7050" s="6"/>
      <c r="J7050" s="6" t="str">
        <f t="shared" si="871"/>
        <v>2005--16</v>
      </c>
      <c r="K7050" s="6" t="str">
        <f t="shared" si="869"/>
        <v>2005--16</v>
      </c>
      <c r="L7050" s="10" t="s">
        <v>1794</v>
      </c>
      <c r="M7050" s="6"/>
      <c r="N7050" s="6"/>
      <c r="O7050" s="10" t="s">
        <v>10018</v>
      </c>
      <c r="P7050" s="6" t="str">
        <f t="shared" si="872"/>
        <v>Mico Antoine and Stephen Pendleton</v>
      </c>
      <c r="Q7050" s="10" t="s">
        <v>17142</v>
      </c>
      <c r="R7050" s="10" t="s">
        <v>6852</v>
      </c>
      <c r="S7050" s="10" t="s">
        <v>17143</v>
      </c>
      <c r="T7050" s="10" t="s">
        <v>17144</v>
      </c>
    </row>
    <row r="7051" spans="1:20" s="1" customFormat="1" ht="51" x14ac:dyDescent="0.2">
      <c r="A7051" s="10" t="s">
        <v>8290</v>
      </c>
      <c r="B7051" s="6" t="str">
        <f t="shared" si="868"/>
        <v/>
      </c>
      <c r="C7051" s="10" t="s">
        <v>8084</v>
      </c>
      <c r="D7051" s="6"/>
      <c r="E7051" s="6"/>
      <c r="F7051" s="6"/>
      <c r="G7051" s="10" t="s">
        <v>17132</v>
      </c>
      <c r="H7051" s="6"/>
      <c r="I7051" s="6"/>
      <c r="J7051" s="6" t="str">
        <f t="shared" si="871"/>
        <v>2005--17</v>
      </c>
      <c r="K7051" s="6" t="str">
        <f t="shared" si="869"/>
        <v>2005--17</v>
      </c>
      <c r="L7051" s="10" t="s">
        <v>1794</v>
      </c>
      <c r="M7051" s="6"/>
      <c r="N7051" s="6"/>
      <c r="O7051" s="10" t="s">
        <v>10019</v>
      </c>
      <c r="P7051" s="6" t="str">
        <f t="shared" si="872"/>
        <v>Mico Antoine and Stephen Pendleton</v>
      </c>
      <c r="Q7051" s="10" t="s">
        <v>17145</v>
      </c>
      <c r="R7051" s="10" t="s">
        <v>4936</v>
      </c>
      <c r="S7051" s="10" t="s">
        <v>17140</v>
      </c>
      <c r="T7051" s="10" t="s">
        <v>17146</v>
      </c>
    </row>
    <row r="7052" spans="1:20" s="1" customFormat="1" ht="38.25" x14ac:dyDescent="0.2">
      <c r="A7052" s="10" t="s">
        <v>8290</v>
      </c>
      <c r="B7052" s="6" t="str">
        <f t="shared" si="868"/>
        <v/>
      </c>
      <c r="C7052" s="10" t="s">
        <v>8085</v>
      </c>
      <c r="D7052" s="6"/>
      <c r="E7052" s="6"/>
      <c r="F7052" s="6"/>
      <c r="G7052" s="10" t="s">
        <v>17147</v>
      </c>
      <c r="H7052" s="6"/>
      <c r="I7052" s="6"/>
      <c r="J7052" s="6" t="str">
        <f t="shared" si="871"/>
        <v>2005--18</v>
      </c>
      <c r="K7052" s="6" t="str">
        <f t="shared" si="869"/>
        <v>2005--18</v>
      </c>
      <c r="L7052" s="10" t="s">
        <v>531</v>
      </c>
      <c r="M7052" s="10" t="s">
        <v>8633</v>
      </c>
      <c r="N7052" s="10" t="s">
        <v>8483</v>
      </c>
      <c r="O7052" s="10" t="s">
        <v>10020</v>
      </c>
      <c r="P7052" s="6" t="str">
        <f t="shared" si="872"/>
        <v>Colin Fraser and Richard Maisel</v>
      </c>
      <c r="Q7052" s="10" t="s">
        <v>17148</v>
      </c>
      <c r="R7052" s="10" t="s">
        <v>18</v>
      </c>
      <c r="S7052" s="10" t="s">
        <v>1527</v>
      </c>
      <c r="T7052" s="10" t="s">
        <v>17149</v>
      </c>
    </row>
    <row r="7053" spans="1:20" s="1" customFormat="1" x14ac:dyDescent="0.2">
      <c r="A7053" s="10" t="s">
        <v>8290</v>
      </c>
      <c r="B7053" s="6" t="str">
        <f t="shared" si="868"/>
        <v/>
      </c>
      <c r="C7053" s="10" t="s">
        <v>8086</v>
      </c>
      <c r="D7053" s="6"/>
      <c r="E7053" s="6"/>
      <c r="F7053" s="6"/>
      <c r="G7053" s="6"/>
      <c r="H7053" s="6"/>
      <c r="I7053" s="6"/>
      <c r="J7053" s="6" t="str">
        <f t="shared" si="871"/>
        <v>2005--19</v>
      </c>
      <c r="K7053" s="6" t="str">
        <f t="shared" si="869"/>
        <v>2005--19</v>
      </c>
      <c r="L7053" s="10" t="s">
        <v>3995</v>
      </c>
      <c r="M7053" s="6"/>
      <c r="N7053" s="6"/>
      <c r="O7053" s="10" t="s">
        <v>8305</v>
      </c>
      <c r="P7053" s="6" t="str">
        <f>CONCATENATE(E7053,F7053)</f>
        <v/>
      </c>
      <c r="Q7053" s="10" t="s">
        <v>4457</v>
      </c>
      <c r="R7053" s="10" t="s">
        <v>46</v>
      </c>
      <c r="S7053" s="10" t="s">
        <v>17150</v>
      </c>
      <c r="T7053" s="10" t="s">
        <v>17151</v>
      </c>
    </row>
    <row r="7054" spans="1:20" s="1" customFormat="1" x14ac:dyDescent="0.2">
      <c r="A7054" s="10" t="s">
        <v>8290</v>
      </c>
      <c r="B7054" s="6" t="str">
        <f t="shared" si="868"/>
        <v/>
      </c>
      <c r="C7054" s="10" t="s">
        <v>8087</v>
      </c>
      <c r="D7054" s="6"/>
      <c r="E7054" s="6"/>
      <c r="F7054" s="6"/>
      <c r="G7054" s="6"/>
      <c r="H7054" s="6"/>
      <c r="I7054" s="6"/>
      <c r="J7054" s="6" t="str">
        <f t="shared" si="871"/>
        <v>2005--20</v>
      </c>
      <c r="K7054" s="6" t="str">
        <f t="shared" si="869"/>
        <v>2005--20</v>
      </c>
      <c r="L7054" s="10" t="s">
        <v>4456</v>
      </c>
      <c r="M7054" s="10" t="s">
        <v>8575</v>
      </c>
      <c r="N7054" s="6"/>
      <c r="O7054" s="10" t="s">
        <v>8252</v>
      </c>
      <c r="P7054" s="6" t="str">
        <f>CONCATENATE(E7054,F7054)</f>
        <v/>
      </c>
      <c r="Q7054" s="10" t="s">
        <v>17152</v>
      </c>
      <c r="R7054" s="10" t="s">
        <v>186</v>
      </c>
      <c r="S7054" s="10" t="s">
        <v>4120</v>
      </c>
      <c r="T7054" s="10" t="s">
        <v>17153</v>
      </c>
    </row>
    <row r="7055" spans="1:20" s="1" customFormat="1" x14ac:dyDescent="0.2">
      <c r="A7055" s="10" t="s">
        <v>8290</v>
      </c>
      <c r="B7055" s="6" t="str">
        <f t="shared" si="868"/>
        <v/>
      </c>
      <c r="C7055" s="10" t="s">
        <v>8079</v>
      </c>
      <c r="D7055" s="6"/>
      <c r="E7055" s="6"/>
      <c r="F7055" s="6"/>
      <c r="G7055" s="6"/>
      <c r="H7055" s="6"/>
      <c r="I7055" s="6"/>
      <c r="J7055" s="6" t="str">
        <f t="shared" si="871"/>
        <v>2005--21</v>
      </c>
      <c r="K7055" s="6" t="str">
        <f t="shared" si="869"/>
        <v>2005--21</v>
      </c>
      <c r="L7055" s="10" t="s">
        <v>319</v>
      </c>
      <c r="M7055" s="10" t="s">
        <v>8484</v>
      </c>
      <c r="N7055" s="10" t="s">
        <v>8099</v>
      </c>
      <c r="O7055" s="10" t="s">
        <v>8081</v>
      </c>
      <c r="P7055" s="6" t="str">
        <f>CONCATENATE(E7055,F7055)</f>
        <v/>
      </c>
      <c r="Q7055" s="10" t="s">
        <v>17154</v>
      </c>
      <c r="R7055" s="10" t="s">
        <v>6424</v>
      </c>
      <c r="S7055" s="10" t="s">
        <v>14012</v>
      </c>
      <c r="T7055" s="10" t="s">
        <v>17155</v>
      </c>
    </row>
    <row r="7056" spans="1:20" s="1" customFormat="1" ht="25.5" x14ac:dyDescent="0.2">
      <c r="A7056" s="10" t="s">
        <v>8290</v>
      </c>
      <c r="B7056" s="6" t="str">
        <f t="shared" si="868"/>
        <v/>
      </c>
      <c r="C7056" s="10" t="s">
        <v>8088</v>
      </c>
      <c r="D7056" s="6"/>
      <c r="E7056" s="6"/>
      <c r="F7056" s="6"/>
      <c r="G7056" s="6"/>
      <c r="H7056" s="6"/>
      <c r="I7056" s="6"/>
      <c r="J7056" s="6" t="str">
        <f t="shared" si="871"/>
        <v>2005--22</v>
      </c>
      <c r="K7056" s="6" t="str">
        <f t="shared" si="869"/>
        <v>2005--22</v>
      </c>
      <c r="L7056" s="10" t="s">
        <v>276</v>
      </c>
      <c r="M7056" s="10" t="s">
        <v>8512</v>
      </c>
      <c r="N7056" s="10" t="s">
        <v>8273</v>
      </c>
      <c r="O7056" s="10" t="s">
        <v>8494</v>
      </c>
      <c r="P7056" s="6" t="str">
        <f>CONCATENATE(E7056,F7056)</f>
        <v/>
      </c>
      <c r="Q7056" s="10" t="s">
        <v>17156</v>
      </c>
      <c r="R7056" s="10" t="s">
        <v>18</v>
      </c>
      <c r="S7056" s="10" t="s">
        <v>899</v>
      </c>
      <c r="T7056" s="10" t="s">
        <v>17157</v>
      </c>
    </row>
    <row r="7057" spans="1:20" s="1" customFormat="1" ht="25.5" x14ac:dyDescent="0.2">
      <c r="A7057" s="10" t="s">
        <v>8290</v>
      </c>
      <c r="B7057" s="6" t="str">
        <f t="shared" si="868"/>
        <v/>
      </c>
      <c r="C7057" s="10" t="s">
        <v>8090</v>
      </c>
      <c r="D7057" s="6"/>
      <c r="E7057" s="6"/>
      <c r="F7057" s="6"/>
      <c r="G7057" s="6"/>
      <c r="H7057" s="6"/>
      <c r="I7057" s="6"/>
      <c r="J7057" s="6" t="str">
        <f t="shared" si="871"/>
        <v>2005--24</v>
      </c>
      <c r="K7057" s="6" t="str">
        <f t="shared" si="869"/>
        <v>2005--24</v>
      </c>
      <c r="L7057" s="10" t="s">
        <v>2746</v>
      </c>
      <c r="M7057" s="10" t="s">
        <v>8658</v>
      </c>
      <c r="N7057" s="10" t="s">
        <v>8395</v>
      </c>
      <c r="O7057" s="10" t="s">
        <v>8575</v>
      </c>
      <c r="P7057" s="6" t="str">
        <f>CONCATENATE(E7057,F7057)</f>
        <v/>
      </c>
      <c r="Q7057" s="10" t="s">
        <v>17158</v>
      </c>
      <c r="R7057" s="10" t="s">
        <v>186</v>
      </c>
      <c r="S7057" s="10" t="s">
        <v>13810</v>
      </c>
      <c r="T7057" s="10" t="s">
        <v>17159</v>
      </c>
    </row>
    <row r="7058" spans="1:20" s="1" customFormat="1" ht="38.25" x14ac:dyDescent="0.2">
      <c r="A7058" s="10" t="s">
        <v>8290</v>
      </c>
      <c r="B7058" s="6" t="str">
        <f t="shared" si="868"/>
        <v/>
      </c>
      <c r="C7058" s="10" t="s">
        <v>8090</v>
      </c>
      <c r="D7058" s="10" t="s">
        <v>20</v>
      </c>
      <c r="E7058" s="6"/>
      <c r="F7058" s="6"/>
      <c r="G7058" s="10" t="s">
        <v>17160</v>
      </c>
      <c r="H7058" s="6"/>
      <c r="I7058" s="6"/>
      <c r="J7058" s="6" t="str">
        <f t="shared" si="871"/>
        <v>2005--24*</v>
      </c>
      <c r="K7058" s="6" t="str">
        <f t="shared" si="869"/>
        <v>2005--24*</v>
      </c>
      <c r="L7058" s="10" t="s">
        <v>15</v>
      </c>
      <c r="M7058" s="6"/>
      <c r="N7058" s="6"/>
      <c r="O7058" s="6"/>
      <c r="P7058" s="6" t="str">
        <f>CONCATENATE(E7058,F7058,G7058)</f>
        <v>Joel A. Hawkins and Richard Stambaugh</v>
      </c>
      <c r="Q7058" s="10" t="s">
        <v>20239</v>
      </c>
      <c r="R7058" s="6"/>
      <c r="S7058" s="6"/>
      <c r="T7058" s="6"/>
    </row>
    <row r="7059" spans="1:20" s="1" customFormat="1" x14ac:dyDescent="0.2">
      <c r="A7059" s="10" t="s">
        <v>8290</v>
      </c>
      <c r="B7059" s="6" t="str">
        <f t="shared" si="868"/>
        <v>A</v>
      </c>
      <c r="C7059" s="10" t="s">
        <v>8241</v>
      </c>
      <c r="D7059" s="6"/>
      <c r="E7059" s="10" t="s">
        <v>13231</v>
      </c>
      <c r="F7059" s="10" t="s">
        <v>13232</v>
      </c>
      <c r="G7059" s="6"/>
      <c r="H7059" s="6"/>
      <c r="I7059" s="6"/>
      <c r="J7059" s="6" t="str">
        <f t="shared" si="871"/>
        <v>2005-A-1</v>
      </c>
      <c r="K7059" s="6" t="str">
        <f t="shared" si="869"/>
        <v>2005-A-1</v>
      </c>
      <c r="L7059" s="10" t="s">
        <v>15207</v>
      </c>
      <c r="M7059" s="6"/>
      <c r="N7059" s="10" t="s">
        <v>17161</v>
      </c>
      <c r="O7059" s="10" t="s">
        <v>9146</v>
      </c>
      <c r="P7059" s="6" t="str">
        <f t="shared" ref="P7059:P7090" si="873">CONCATENATE(E7059,F7059)</f>
        <v>W. Mico Antoine</v>
      </c>
      <c r="Q7059" s="10" t="s">
        <v>15214</v>
      </c>
      <c r="R7059" s="10" t="s">
        <v>18</v>
      </c>
      <c r="S7059" s="10" t="s">
        <v>81</v>
      </c>
      <c r="T7059" s="6"/>
    </row>
    <row r="7060" spans="1:20" s="1" customFormat="1" x14ac:dyDescent="0.2">
      <c r="A7060" s="10" t="s">
        <v>8290</v>
      </c>
      <c r="B7060" s="6" t="str">
        <f t="shared" si="868"/>
        <v>A</v>
      </c>
      <c r="C7060" s="10" t="s">
        <v>8273</v>
      </c>
      <c r="D7060" s="6"/>
      <c r="E7060" s="10" t="s">
        <v>13231</v>
      </c>
      <c r="F7060" s="10" t="s">
        <v>13232</v>
      </c>
      <c r="G7060" s="6"/>
      <c r="H7060" s="6"/>
      <c r="I7060" s="6"/>
      <c r="J7060" s="6" t="str">
        <f t="shared" si="871"/>
        <v>2005-A-2</v>
      </c>
      <c r="K7060" s="6" t="str">
        <f t="shared" si="869"/>
        <v>2005-A-2</v>
      </c>
      <c r="L7060" s="10" t="s">
        <v>15207</v>
      </c>
      <c r="M7060" s="6"/>
      <c r="N7060" s="10" t="s">
        <v>17161</v>
      </c>
      <c r="O7060" s="10" t="s">
        <v>8273</v>
      </c>
      <c r="P7060" s="6" t="str">
        <f t="shared" si="873"/>
        <v>W. Mico Antoine</v>
      </c>
      <c r="Q7060" s="10" t="s">
        <v>16470</v>
      </c>
      <c r="R7060" s="10" t="s">
        <v>18</v>
      </c>
      <c r="S7060" s="10" t="s">
        <v>81</v>
      </c>
      <c r="T7060" s="6"/>
    </row>
    <row r="7061" spans="1:20" s="1" customFormat="1" ht="25.5" x14ac:dyDescent="0.2">
      <c r="A7061" s="10" t="s">
        <v>8290</v>
      </c>
      <c r="B7061" s="6" t="str">
        <f t="shared" si="868"/>
        <v>A</v>
      </c>
      <c r="C7061" s="10" t="s">
        <v>8326</v>
      </c>
      <c r="D7061" s="6"/>
      <c r="E7061" s="10" t="s">
        <v>13231</v>
      </c>
      <c r="F7061" s="10" t="s">
        <v>13232</v>
      </c>
      <c r="G7061" s="6"/>
      <c r="H7061" s="6"/>
      <c r="I7061" s="6"/>
      <c r="J7061" s="6" t="str">
        <f t="shared" si="871"/>
        <v>2005-A-3</v>
      </c>
      <c r="K7061" s="6" t="str">
        <f t="shared" si="869"/>
        <v>2005-A-3</v>
      </c>
      <c r="L7061" s="10" t="s">
        <v>15207</v>
      </c>
      <c r="M7061" s="6"/>
      <c r="N7061" s="10" t="s">
        <v>17161</v>
      </c>
      <c r="O7061" s="10" t="s">
        <v>8273</v>
      </c>
      <c r="P7061" s="6" t="str">
        <f t="shared" si="873"/>
        <v>W. Mico Antoine</v>
      </c>
      <c r="Q7061" s="10" t="s">
        <v>13844</v>
      </c>
      <c r="R7061" s="10" t="s">
        <v>18</v>
      </c>
      <c r="S7061" s="10" t="s">
        <v>640</v>
      </c>
      <c r="T7061" s="10" t="s">
        <v>17162</v>
      </c>
    </row>
    <row r="7062" spans="1:20" s="1" customFormat="1" ht="89.25" x14ac:dyDescent="0.2">
      <c r="A7062" s="10" t="s">
        <v>8290</v>
      </c>
      <c r="B7062" s="6" t="str">
        <f t="shared" si="868"/>
        <v>A</v>
      </c>
      <c r="C7062" s="10" t="s">
        <v>8099</v>
      </c>
      <c r="D7062" s="6"/>
      <c r="E7062" s="10" t="s">
        <v>13231</v>
      </c>
      <c r="F7062" s="10" t="s">
        <v>13232</v>
      </c>
      <c r="G7062" s="6"/>
      <c r="H7062" s="6"/>
      <c r="I7062" s="6"/>
      <c r="J7062" s="6" t="str">
        <f t="shared" si="871"/>
        <v>2005-A-4</v>
      </c>
      <c r="K7062" s="6" t="str">
        <f t="shared" si="869"/>
        <v>2005-A-4</v>
      </c>
      <c r="L7062" s="10" t="s">
        <v>15207</v>
      </c>
      <c r="M7062" s="6"/>
      <c r="N7062" s="10" t="s">
        <v>17161</v>
      </c>
      <c r="O7062" s="10" t="s">
        <v>8326</v>
      </c>
      <c r="P7062" s="6" t="str">
        <f t="shared" si="873"/>
        <v>W. Mico Antoine</v>
      </c>
      <c r="Q7062" s="10" t="s">
        <v>17163</v>
      </c>
      <c r="R7062" s="10" t="s">
        <v>18</v>
      </c>
      <c r="S7062" s="10" t="s">
        <v>5271</v>
      </c>
      <c r="T7062" s="10" t="s">
        <v>17164</v>
      </c>
    </row>
    <row r="7063" spans="1:20" s="1" customFormat="1" x14ac:dyDescent="0.2">
      <c r="A7063" s="10" t="s">
        <v>8290</v>
      </c>
      <c r="B7063" s="6" t="str">
        <f t="shared" si="868"/>
        <v>A</v>
      </c>
      <c r="C7063" s="10" t="s">
        <v>8318</v>
      </c>
      <c r="D7063" s="6"/>
      <c r="E7063" s="10" t="s">
        <v>13231</v>
      </c>
      <c r="F7063" s="10" t="s">
        <v>13232</v>
      </c>
      <c r="G7063" s="6"/>
      <c r="H7063" s="6"/>
      <c r="I7063" s="6"/>
      <c r="J7063" s="6" t="str">
        <f t="shared" si="871"/>
        <v>2005-A-5</v>
      </c>
      <c r="K7063" s="6" t="str">
        <f t="shared" si="869"/>
        <v>2005-A-5</v>
      </c>
      <c r="L7063" s="10" t="s">
        <v>15207</v>
      </c>
      <c r="M7063" s="6"/>
      <c r="N7063" s="10" t="s">
        <v>17161</v>
      </c>
      <c r="O7063" s="10" t="s">
        <v>8326</v>
      </c>
      <c r="P7063" s="6" t="str">
        <f t="shared" si="873"/>
        <v>W. Mico Antoine</v>
      </c>
      <c r="Q7063" s="10" t="s">
        <v>13189</v>
      </c>
      <c r="R7063" s="10" t="s">
        <v>18</v>
      </c>
      <c r="S7063" s="10" t="s">
        <v>640</v>
      </c>
      <c r="T7063" s="10" t="s">
        <v>17165</v>
      </c>
    </row>
    <row r="7064" spans="1:20" s="1" customFormat="1" x14ac:dyDescent="0.2">
      <c r="A7064" s="10" t="s">
        <v>8290</v>
      </c>
      <c r="B7064" s="6" t="str">
        <f t="shared" si="868"/>
        <v>A</v>
      </c>
      <c r="C7064" s="10" t="s">
        <v>8252</v>
      </c>
      <c r="D7064" s="6"/>
      <c r="E7064" s="10" t="s">
        <v>13231</v>
      </c>
      <c r="F7064" s="10" t="s">
        <v>13232</v>
      </c>
      <c r="G7064" s="6"/>
      <c r="H7064" s="6"/>
      <c r="I7064" s="6"/>
      <c r="J7064" s="6" t="str">
        <f t="shared" si="871"/>
        <v>2005-A-6</v>
      </c>
      <c r="K7064" s="6" t="str">
        <f t="shared" si="869"/>
        <v>2005-A-6</v>
      </c>
      <c r="L7064" s="10" t="s">
        <v>15207</v>
      </c>
      <c r="M7064" s="6"/>
      <c r="N7064" s="10" t="s">
        <v>17161</v>
      </c>
      <c r="O7064" s="10" t="s">
        <v>8326</v>
      </c>
      <c r="P7064" s="6" t="str">
        <f t="shared" si="873"/>
        <v>W. Mico Antoine</v>
      </c>
      <c r="Q7064" s="10" t="s">
        <v>17166</v>
      </c>
      <c r="R7064" s="10" t="s">
        <v>18</v>
      </c>
      <c r="S7064" s="10" t="s">
        <v>3838</v>
      </c>
      <c r="T7064" s="10" t="s">
        <v>17167</v>
      </c>
    </row>
    <row r="7065" spans="1:20" s="1" customFormat="1" x14ac:dyDescent="0.2">
      <c r="A7065" s="10" t="s">
        <v>8290</v>
      </c>
      <c r="B7065" s="6" t="str">
        <f t="shared" si="868"/>
        <v>A</v>
      </c>
      <c r="C7065" s="10" t="s">
        <v>8096</v>
      </c>
      <c r="D7065" s="6"/>
      <c r="E7065" s="10" t="s">
        <v>13231</v>
      </c>
      <c r="F7065" s="10" t="s">
        <v>13232</v>
      </c>
      <c r="G7065" s="6"/>
      <c r="H7065" s="6"/>
      <c r="I7065" s="6"/>
      <c r="J7065" s="6" t="str">
        <f t="shared" si="871"/>
        <v>2005-A-7</v>
      </c>
      <c r="K7065" s="6" t="str">
        <f t="shared" si="869"/>
        <v>2005-A-7</v>
      </c>
      <c r="L7065" s="10" t="s">
        <v>15207</v>
      </c>
      <c r="M7065" s="6"/>
      <c r="N7065" s="10" t="s">
        <v>17161</v>
      </c>
      <c r="O7065" s="10" t="s">
        <v>8099</v>
      </c>
      <c r="P7065" s="6" t="str">
        <f t="shared" si="873"/>
        <v>W. Mico Antoine</v>
      </c>
      <c r="Q7065" s="10" t="s">
        <v>16488</v>
      </c>
      <c r="R7065" s="10" t="s">
        <v>18</v>
      </c>
      <c r="S7065" s="10" t="s">
        <v>3838</v>
      </c>
      <c r="T7065" s="10" t="s">
        <v>17168</v>
      </c>
    </row>
    <row r="7066" spans="1:20" s="1" customFormat="1" ht="25.5" x14ac:dyDescent="0.2">
      <c r="A7066" s="10" t="s">
        <v>8290</v>
      </c>
      <c r="B7066" s="6" t="str">
        <f t="shared" si="868"/>
        <v>A</v>
      </c>
      <c r="C7066" s="10" t="s">
        <v>8097</v>
      </c>
      <c r="D7066" s="6"/>
      <c r="E7066" s="10" t="s">
        <v>13231</v>
      </c>
      <c r="F7066" s="10" t="s">
        <v>13232</v>
      </c>
      <c r="G7066" s="6"/>
      <c r="H7066" s="6"/>
      <c r="I7066" s="6"/>
      <c r="J7066" s="6" t="str">
        <f t="shared" si="871"/>
        <v>2005-A-8</v>
      </c>
      <c r="K7066" s="6" t="str">
        <f t="shared" si="869"/>
        <v>2005-A-8</v>
      </c>
      <c r="L7066" s="10" t="s">
        <v>15207</v>
      </c>
      <c r="M7066" s="6"/>
      <c r="N7066" s="10" t="s">
        <v>17161</v>
      </c>
      <c r="O7066" s="10" t="s">
        <v>8099</v>
      </c>
      <c r="P7066" s="6" t="str">
        <f t="shared" si="873"/>
        <v>W. Mico Antoine</v>
      </c>
      <c r="Q7066" s="10" t="s">
        <v>17169</v>
      </c>
      <c r="R7066" s="10" t="s">
        <v>18</v>
      </c>
      <c r="S7066" s="10" t="s">
        <v>6758</v>
      </c>
      <c r="T7066" s="10" t="s">
        <v>17170</v>
      </c>
    </row>
    <row r="7067" spans="1:20" s="1" customFormat="1" ht="25.5" x14ac:dyDescent="0.2">
      <c r="A7067" s="10" t="s">
        <v>8290</v>
      </c>
      <c r="B7067" s="6" t="str">
        <f t="shared" si="868"/>
        <v>A</v>
      </c>
      <c r="C7067" s="10" t="s">
        <v>8330</v>
      </c>
      <c r="D7067" s="6"/>
      <c r="E7067" s="10" t="s">
        <v>13231</v>
      </c>
      <c r="F7067" s="10" t="s">
        <v>13232</v>
      </c>
      <c r="G7067" s="6"/>
      <c r="H7067" s="6"/>
      <c r="I7067" s="6"/>
      <c r="J7067" s="6" t="str">
        <f t="shared" si="871"/>
        <v>2005-A-9</v>
      </c>
      <c r="K7067" s="6" t="str">
        <f t="shared" si="869"/>
        <v>2005-A-9</v>
      </c>
      <c r="L7067" s="10" t="s">
        <v>15207</v>
      </c>
      <c r="M7067" s="6"/>
      <c r="N7067" s="10" t="s">
        <v>17161</v>
      </c>
      <c r="O7067" s="10" t="s">
        <v>8099</v>
      </c>
      <c r="P7067" s="6" t="str">
        <f t="shared" si="873"/>
        <v>W. Mico Antoine</v>
      </c>
      <c r="Q7067" s="10" t="s">
        <v>17171</v>
      </c>
      <c r="R7067" s="10" t="s">
        <v>18</v>
      </c>
      <c r="S7067" s="10" t="s">
        <v>1062</v>
      </c>
      <c r="T7067" s="10" t="s">
        <v>17172</v>
      </c>
    </row>
    <row r="7068" spans="1:20" s="1" customFormat="1" x14ac:dyDescent="0.2">
      <c r="A7068" s="10" t="s">
        <v>8290</v>
      </c>
      <c r="B7068" s="6" t="str">
        <f t="shared" si="868"/>
        <v>A</v>
      </c>
      <c r="C7068" s="10" t="s">
        <v>8272</v>
      </c>
      <c r="D7068" s="6"/>
      <c r="E7068" s="10" t="s">
        <v>13231</v>
      </c>
      <c r="F7068" s="10" t="s">
        <v>13232</v>
      </c>
      <c r="G7068" s="6"/>
      <c r="H7068" s="6"/>
      <c r="I7068" s="6"/>
      <c r="J7068" s="6" t="str">
        <f t="shared" si="871"/>
        <v>2005-A-10</v>
      </c>
      <c r="K7068" s="6" t="str">
        <f t="shared" si="869"/>
        <v>2005-A-10</v>
      </c>
      <c r="L7068" s="10" t="s">
        <v>15207</v>
      </c>
      <c r="M7068" s="6"/>
      <c r="N7068" s="10" t="s">
        <v>17161</v>
      </c>
      <c r="O7068" s="10" t="s">
        <v>8099</v>
      </c>
      <c r="P7068" s="6" t="str">
        <f t="shared" si="873"/>
        <v>W. Mico Antoine</v>
      </c>
      <c r="Q7068" s="10" t="s">
        <v>17173</v>
      </c>
      <c r="R7068" s="10" t="s">
        <v>18</v>
      </c>
      <c r="S7068" s="10" t="s">
        <v>4340</v>
      </c>
      <c r="T7068" s="10" t="s">
        <v>17174</v>
      </c>
    </row>
    <row r="7069" spans="1:20" s="1" customFormat="1" ht="51" x14ac:dyDescent="0.2">
      <c r="A7069" s="10" t="s">
        <v>8290</v>
      </c>
      <c r="B7069" s="6" t="str">
        <f t="shared" si="868"/>
        <v>A</v>
      </c>
      <c r="C7069" s="10" t="s">
        <v>8078</v>
      </c>
      <c r="D7069" s="6"/>
      <c r="E7069" s="10" t="s">
        <v>13231</v>
      </c>
      <c r="F7069" s="10" t="s">
        <v>13232</v>
      </c>
      <c r="G7069" s="6"/>
      <c r="H7069" s="6"/>
      <c r="I7069" s="6"/>
      <c r="J7069" s="6" t="str">
        <f t="shared" si="871"/>
        <v>2005-A-11</v>
      </c>
      <c r="K7069" s="6" t="str">
        <f t="shared" si="869"/>
        <v>2005-A-11</v>
      </c>
      <c r="L7069" s="10" t="s">
        <v>15207</v>
      </c>
      <c r="M7069" s="6"/>
      <c r="N7069" s="10" t="s">
        <v>17161</v>
      </c>
      <c r="O7069" s="10" t="s">
        <v>8318</v>
      </c>
      <c r="P7069" s="6" t="str">
        <f t="shared" si="873"/>
        <v>W. Mico Antoine</v>
      </c>
      <c r="Q7069" s="10" t="s">
        <v>12216</v>
      </c>
      <c r="R7069" s="10" t="s">
        <v>18</v>
      </c>
      <c r="S7069" s="10" t="s">
        <v>34</v>
      </c>
      <c r="T7069" s="10" t="s">
        <v>17175</v>
      </c>
    </row>
    <row r="7070" spans="1:20" s="1" customFormat="1" ht="38.25" x14ac:dyDescent="0.2">
      <c r="A7070" s="10" t="s">
        <v>8290</v>
      </c>
      <c r="B7070" s="6" t="str">
        <f t="shared" si="868"/>
        <v>A</v>
      </c>
      <c r="C7070" s="10" t="s">
        <v>8305</v>
      </c>
      <c r="D7070" s="6"/>
      <c r="E7070" s="10" t="s">
        <v>13231</v>
      </c>
      <c r="F7070" s="10" t="s">
        <v>13232</v>
      </c>
      <c r="G7070" s="6"/>
      <c r="H7070" s="6"/>
      <c r="I7070" s="6"/>
      <c r="J7070" s="6" t="str">
        <f t="shared" si="871"/>
        <v>2005-A-12</v>
      </c>
      <c r="K7070" s="6" t="str">
        <f t="shared" si="869"/>
        <v>2005-A-12</v>
      </c>
      <c r="L7070" s="10" t="s">
        <v>15207</v>
      </c>
      <c r="M7070" s="6"/>
      <c r="N7070" s="10" t="s">
        <v>17161</v>
      </c>
      <c r="O7070" s="10" t="s">
        <v>8252</v>
      </c>
      <c r="P7070" s="6" t="str">
        <f t="shared" si="873"/>
        <v>W. Mico Antoine</v>
      </c>
      <c r="Q7070" s="10" t="s">
        <v>17176</v>
      </c>
      <c r="R7070" s="10" t="s">
        <v>18</v>
      </c>
      <c r="S7070" s="10" t="s">
        <v>4451</v>
      </c>
      <c r="T7070" s="10" t="s">
        <v>17177</v>
      </c>
    </row>
    <row r="7071" spans="1:20" s="1" customFormat="1" x14ac:dyDescent="0.2">
      <c r="A7071" s="10" t="s">
        <v>8290</v>
      </c>
      <c r="B7071" s="6" t="str">
        <f t="shared" si="868"/>
        <v>A</v>
      </c>
      <c r="C7071" s="10" t="s">
        <v>8080</v>
      </c>
      <c r="D7071" s="6"/>
      <c r="E7071" s="10" t="s">
        <v>13231</v>
      </c>
      <c r="F7071" s="10" t="s">
        <v>13232</v>
      </c>
      <c r="G7071" s="6"/>
      <c r="H7071" s="6"/>
      <c r="I7071" s="6"/>
      <c r="J7071" s="6" t="str">
        <f t="shared" si="871"/>
        <v>2005-A-13</v>
      </c>
      <c r="K7071" s="6" t="str">
        <f t="shared" si="869"/>
        <v>2005-A-13</v>
      </c>
      <c r="L7071" s="10" t="s">
        <v>15207</v>
      </c>
      <c r="M7071" s="6"/>
      <c r="N7071" s="10" t="s">
        <v>17161</v>
      </c>
      <c r="O7071" s="10" t="s">
        <v>8252</v>
      </c>
      <c r="P7071" s="6" t="str">
        <f t="shared" si="873"/>
        <v>W. Mico Antoine</v>
      </c>
      <c r="Q7071" s="10" t="s">
        <v>15224</v>
      </c>
      <c r="R7071" s="10" t="s">
        <v>18</v>
      </c>
      <c r="S7071" s="10" t="s">
        <v>25</v>
      </c>
      <c r="T7071" s="10" t="s">
        <v>17178</v>
      </c>
    </row>
    <row r="7072" spans="1:20" s="1" customFormat="1" ht="25.5" x14ac:dyDescent="0.2">
      <c r="A7072" s="10" t="s">
        <v>8290</v>
      </c>
      <c r="B7072" s="6" t="str">
        <f t="shared" si="868"/>
        <v>A</v>
      </c>
      <c r="C7072" s="10" t="s">
        <v>8081</v>
      </c>
      <c r="D7072" s="6"/>
      <c r="E7072" s="10" t="s">
        <v>13231</v>
      </c>
      <c r="F7072" s="10" t="s">
        <v>13232</v>
      </c>
      <c r="G7072" s="6"/>
      <c r="H7072" s="6"/>
      <c r="I7072" s="6"/>
      <c r="J7072" s="6" t="str">
        <f t="shared" si="871"/>
        <v>2005-A-14</v>
      </c>
      <c r="K7072" s="6" t="str">
        <f t="shared" si="869"/>
        <v>2005-A-14</v>
      </c>
      <c r="L7072" s="10" t="s">
        <v>15207</v>
      </c>
      <c r="M7072" s="6"/>
      <c r="N7072" s="10" t="s">
        <v>17179</v>
      </c>
      <c r="O7072" s="10" t="s">
        <v>9146</v>
      </c>
      <c r="P7072" s="6" t="str">
        <f t="shared" si="873"/>
        <v>W. Mico Antoine</v>
      </c>
      <c r="Q7072" s="10" t="s">
        <v>15214</v>
      </c>
      <c r="R7072" s="10" t="s">
        <v>18</v>
      </c>
      <c r="S7072" s="10" t="s">
        <v>17180</v>
      </c>
      <c r="T7072" s="10" t="s">
        <v>17181</v>
      </c>
    </row>
    <row r="7073" spans="1:20" s="1" customFormat="1" x14ac:dyDescent="0.2">
      <c r="A7073" s="10" t="s">
        <v>8290</v>
      </c>
      <c r="B7073" s="6" t="str">
        <f t="shared" si="868"/>
        <v>A</v>
      </c>
      <c r="C7073" s="10" t="s">
        <v>8082</v>
      </c>
      <c r="D7073" s="6"/>
      <c r="E7073" s="10" t="s">
        <v>13231</v>
      </c>
      <c r="F7073" s="10" t="s">
        <v>13232</v>
      </c>
      <c r="G7073" s="6"/>
      <c r="H7073" s="6"/>
      <c r="I7073" s="6"/>
      <c r="J7073" s="6" t="str">
        <f t="shared" si="871"/>
        <v>2005-A-15</v>
      </c>
      <c r="K7073" s="6" t="str">
        <f t="shared" si="869"/>
        <v>2005-A-15</v>
      </c>
      <c r="L7073" s="10" t="s">
        <v>15207</v>
      </c>
      <c r="M7073" s="6"/>
      <c r="N7073" s="10" t="s">
        <v>17179</v>
      </c>
      <c r="O7073" s="10" t="s">
        <v>8273</v>
      </c>
      <c r="P7073" s="6" t="str">
        <f t="shared" si="873"/>
        <v>W. Mico Antoine</v>
      </c>
      <c r="Q7073" s="10" t="s">
        <v>16470</v>
      </c>
      <c r="R7073" s="10" t="s">
        <v>18</v>
      </c>
      <c r="S7073" s="10" t="s">
        <v>81</v>
      </c>
      <c r="T7073" s="6"/>
    </row>
    <row r="7074" spans="1:20" s="1" customFormat="1" x14ac:dyDescent="0.2">
      <c r="A7074" s="10" t="s">
        <v>8290</v>
      </c>
      <c r="B7074" s="6" t="str">
        <f t="shared" si="868"/>
        <v>A</v>
      </c>
      <c r="C7074" s="10" t="s">
        <v>8083</v>
      </c>
      <c r="D7074" s="6"/>
      <c r="E7074" s="10" t="s">
        <v>13231</v>
      </c>
      <c r="F7074" s="10" t="s">
        <v>13232</v>
      </c>
      <c r="G7074" s="6"/>
      <c r="H7074" s="6"/>
      <c r="I7074" s="6"/>
      <c r="J7074" s="6" t="str">
        <f t="shared" si="871"/>
        <v>2005-A-16</v>
      </c>
      <c r="K7074" s="6" t="str">
        <f t="shared" si="869"/>
        <v>2005-A-16</v>
      </c>
      <c r="L7074" s="10" t="s">
        <v>15207</v>
      </c>
      <c r="M7074" s="6"/>
      <c r="N7074" s="10" t="s">
        <v>17179</v>
      </c>
      <c r="O7074" s="10" t="s">
        <v>9375</v>
      </c>
      <c r="P7074" s="6" t="str">
        <f t="shared" si="873"/>
        <v>W. Mico Antoine</v>
      </c>
      <c r="Q7074" s="10" t="s">
        <v>12216</v>
      </c>
      <c r="R7074" s="10" t="s">
        <v>18</v>
      </c>
      <c r="S7074" s="10" t="s">
        <v>34</v>
      </c>
      <c r="T7074" s="10" t="s">
        <v>17182</v>
      </c>
    </row>
    <row r="7075" spans="1:20" s="1" customFormat="1" x14ac:dyDescent="0.2">
      <c r="A7075" s="10" t="s">
        <v>8290</v>
      </c>
      <c r="B7075" s="6" t="str">
        <f t="shared" si="868"/>
        <v>A</v>
      </c>
      <c r="C7075" s="10" t="s">
        <v>8084</v>
      </c>
      <c r="D7075" s="6"/>
      <c r="E7075" s="10" t="s">
        <v>13231</v>
      </c>
      <c r="F7075" s="10" t="s">
        <v>13232</v>
      </c>
      <c r="G7075" s="6"/>
      <c r="H7075" s="6"/>
      <c r="I7075" s="6"/>
      <c r="J7075" s="6" t="str">
        <f t="shared" si="871"/>
        <v>2005-A-17</v>
      </c>
      <c r="K7075" s="6" t="str">
        <f t="shared" si="869"/>
        <v>2005-A-17</v>
      </c>
      <c r="L7075" s="10" t="s">
        <v>15207</v>
      </c>
      <c r="M7075" s="6"/>
      <c r="N7075" s="10" t="s">
        <v>17179</v>
      </c>
      <c r="O7075" s="10" t="s">
        <v>8326</v>
      </c>
      <c r="P7075" s="6" t="str">
        <f t="shared" si="873"/>
        <v>W. Mico Antoine</v>
      </c>
      <c r="Q7075" s="10" t="s">
        <v>17183</v>
      </c>
      <c r="R7075" s="10" t="s">
        <v>18</v>
      </c>
      <c r="S7075" s="10" t="s">
        <v>3838</v>
      </c>
      <c r="T7075" s="10" t="s">
        <v>17184</v>
      </c>
    </row>
    <row r="7076" spans="1:20" s="1" customFormat="1" ht="25.5" x14ac:dyDescent="0.2">
      <c r="A7076" s="10" t="s">
        <v>8290</v>
      </c>
      <c r="B7076" s="6" t="str">
        <f t="shared" si="868"/>
        <v>A</v>
      </c>
      <c r="C7076" s="10" t="s">
        <v>8085</v>
      </c>
      <c r="D7076" s="6"/>
      <c r="E7076" s="10" t="s">
        <v>13231</v>
      </c>
      <c r="F7076" s="10" t="s">
        <v>13232</v>
      </c>
      <c r="G7076" s="6"/>
      <c r="H7076" s="6"/>
      <c r="I7076" s="6"/>
      <c r="J7076" s="6" t="str">
        <f t="shared" si="871"/>
        <v>2005-A-18</v>
      </c>
      <c r="K7076" s="6" t="str">
        <f t="shared" si="869"/>
        <v>2005-A-18</v>
      </c>
      <c r="L7076" s="10" t="s">
        <v>15207</v>
      </c>
      <c r="M7076" s="6"/>
      <c r="N7076" s="10" t="s">
        <v>17179</v>
      </c>
      <c r="O7076" s="10" t="s">
        <v>9293</v>
      </c>
      <c r="P7076" s="6" t="str">
        <f t="shared" si="873"/>
        <v>W. Mico Antoine</v>
      </c>
      <c r="Q7076" s="10" t="s">
        <v>17185</v>
      </c>
      <c r="R7076" s="10" t="s">
        <v>18</v>
      </c>
      <c r="S7076" s="10" t="s">
        <v>6758</v>
      </c>
      <c r="T7076" s="10" t="s">
        <v>17186</v>
      </c>
    </row>
    <row r="7077" spans="1:20" s="1" customFormat="1" x14ac:dyDescent="0.2">
      <c r="A7077" s="10" t="s">
        <v>8290</v>
      </c>
      <c r="B7077" s="6" t="str">
        <f t="shared" si="868"/>
        <v>A</v>
      </c>
      <c r="C7077" s="10" t="s">
        <v>8086</v>
      </c>
      <c r="D7077" s="6"/>
      <c r="E7077" s="10" t="s">
        <v>13231</v>
      </c>
      <c r="F7077" s="10" t="s">
        <v>13232</v>
      </c>
      <c r="G7077" s="6"/>
      <c r="H7077" s="6"/>
      <c r="I7077" s="6"/>
      <c r="J7077" s="6" t="str">
        <f t="shared" si="871"/>
        <v>2005-A-19</v>
      </c>
      <c r="K7077" s="6" t="str">
        <f t="shared" si="869"/>
        <v>2005-A-19</v>
      </c>
      <c r="L7077" s="10" t="s">
        <v>15207</v>
      </c>
      <c r="M7077" s="6"/>
      <c r="N7077" s="10" t="s">
        <v>17179</v>
      </c>
      <c r="O7077" s="10" t="s">
        <v>8099</v>
      </c>
      <c r="P7077" s="6" t="str">
        <f t="shared" si="873"/>
        <v>W. Mico Antoine</v>
      </c>
      <c r="Q7077" s="10" t="s">
        <v>17187</v>
      </c>
      <c r="R7077" s="10" t="s">
        <v>18</v>
      </c>
      <c r="S7077" s="10" t="s">
        <v>3838</v>
      </c>
      <c r="T7077" s="10" t="s">
        <v>17188</v>
      </c>
    </row>
    <row r="7078" spans="1:20" s="1" customFormat="1" x14ac:dyDescent="0.2">
      <c r="A7078" s="10" t="s">
        <v>8290</v>
      </c>
      <c r="B7078" s="6" t="str">
        <f t="shared" si="868"/>
        <v>A</v>
      </c>
      <c r="C7078" s="10" t="s">
        <v>8087</v>
      </c>
      <c r="D7078" s="6"/>
      <c r="E7078" s="10" t="s">
        <v>13231</v>
      </c>
      <c r="F7078" s="10" t="s">
        <v>13232</v>
      </c>
      <c r="G7078" s="6"/>
      <c r="H7078" s="6"/>
      <c r="I7078" s="6"/>
      <c r="J7078" s="6" t="str">
        <f t="shared" si="871"/>
        <v>2005-A-20</v>
      </c>
      <c r="K7078" s="6" t="str">
        <f t="shared" si="869"/>
        <v>2005-A-20</v>
      </c>
      <c r="L7078" s="10" t="s">
        <v>15207</v>
      </c>
      <c r="M7078" s="6"/>
      <c r="N7078" s="10" t="s">
        <v>17179</v>
      </c>
      <c r="O7078" s="10" t="s">
        <v>8099</v>
      </c>
      <c r="P7078" s="6" t="str">
        <f t="shared" si="873"/>
        <v>W. Mico Antoine</v>
      </c>
      <c r="Q7078" s="10" t="s">
        <v>13189</v>
      </c>
      <c r="R7078" s="10" t="s">
        <v>18</v>
      </c>
      <c r="S7078" s="10" t="s">
        <v>640</v>
      </c>
      <c r="T7078" s="10" t="s">
        <v>17189</v>
      </c>
    </row>
    <row r="7079" spans="1:20" s="1" customFormat="1" x14ac:dyDescent="0.2">
      <c r="A7079" s="10" t="s">
        <v>8290</v>
      </c>
      <c r="B7079" s="6" t="str">
        <f t="shared" si="868"/>
        <v>A</v>
      </c>
      <c r="C7079" s="10" t="s">
        <v>8079</v>
      </c>
      <c r="D7079" s="6"/>
      <c r="E7079" s="10" t="s">
        <v>13231</v>
      </c>
      <c r="F7079" s="10" t="s">
        <v>13232</v>
      </c>
      <c r="G7079" s="6"/>
      <c r="H7079" s="6"/>
      <c r="I7079" s="6"/>
      <c r="J7079" s="6" t="str">
        <f t="shared" si="871"/>
        <v>2005-A-21</v>
      </c>
      <c r="K7079" s="6" t="str">
        <f t="shared" si="869"/>
        <v>2005-A-21</v>
      </c>
      <c r="L7079" s="10" t="s">
        <v>15207</v>
      </c>
      <c r="M7079" s="6"/>
      <c r="N7079" s="10" t="s">
        <v>17179</v>
      </c>
      <c r="O7079" s="10" t="s">
        <v>8099</v>
      </c>
      <c r="P7079" s="6" t="str">
        <f t="shared" si="873"/>
        <v>W. Mico Antoine</v>
      </c>
      <c r="Q7079" s="10" t="s">
        <v>15224</v>
      </c>
      <c r="R7079" s="10" t="s">
        <v>18</v>
      </c>
      <c r="S7079" s="10" t="s">
        <v>25</v>
      </c>
      <c r="T7079" s="10" t="s">
        <v>17190</v>
      </c>
    </row>
    <row r="7080" spans="1:20" s="1" customFormat="1" x14ac:dyDescent="0.2">
      <c r="A7080" s="10" t="s">
        <v>8290</v>
      </c>
      <c r="B7080" s="6" t="str">
        <f t="shared" si="868"/>
        <v>A</v>
      </c>
      <c r="C7080" s="10" t="s">
        <v>8088</v>
      </c>
      <c r="D7080" s="6"/>
      <c r="E7080" s="10" t="s">
        <v>13231</v>
      </c>
      <c r="F7080" s="10" t="s">
        <v>13232</v>
      </c>
      <c r="G7080" s="6"/>
      <c r="H7080" s="6"/>
      <c r="I7080" s="6"/>
      <c r="J7080" s="6" t="str">
        <f t="shared" si="871"/>
        <v>2005-A-22</v>
      </c>
      <c r="K7080" s="6" t="str">
        <f t="shared" si="869"/>
        <v>2005-A-22</v>
      </c>
      <c r="L7080" s="10" t="s">
        <v>15207</v>
      </c>
      <c r="M7080" s="6"/>
      <c r="N7080" s="10" t="s">
        <v>17179</v>
      </c>
      <c r="O7080" s="10" t="s">
        <v>8318</v>
      </c>
      <c r="P7080" s="6" t="str">
        <f t="shared" si="873"/>
        <v>W. Mico Antoine</v>
      </c>
      <c r="Q7080" s="10" t="s">
        <v>15312</v>
      </c>
      <c r="R7080" s="10" t="s">
        <v>18</v>
      </c>
      <c r="S7080" s="10" t="s">
        <v>14898</v>
      </c>
      <c r="T7080" s="10" t="s">
        <v>17191</v>
      </c>
    </row>
    <row r="7081" spans="1:20" s="1" customFormat="1" ht="25.5" x14ac:dyDescent="0.2">
      <c r="A7081" s="10" t="s">
        <v>8290</v>
      </c>
      <c r="B7081" s="6" t="str">
        <f t="shared" si="868"/>
        <v>A</v>
      </c>
      <c r="C7081" s="10" t="s">
        <v>8089</v>
      </c>
      <c r="D7081" s="6"/>
      <c r="E7081" s="10" t="s">
        <v>13231</v>
      </c>
      <c r="F7081" s="10" t="s">
        <v>13232</v>
      </c>
      <c r="G7081" s="6"/>
      <c r="H7081" s="6"/>
      <c r="I7081" s="6"/>
      <c r="J7081" s="6" t="str">
        <f t="shared" si="871"/>
        <v>2005-A-23</v>
      </c>
      <c r="K7081" s="6" t="str">
        <f t="shared" si="869"/>
        <v>2005-A-23</v>
      </c>
      <c r="L7081" s="10" t="s">
        <v>15207</v>
      </c>
      <c r="M7081" s="6"/>
      <c r="N7081" s="10" t="s">
        <v>17179</v>
      </c>
      <c r="O7081" s="10" t="s">
        <v>8252</v>
      </c>
      <c r="P7081" s="6" t="str">
        <f t="shared" si="873"/>
        <v>W. Mico Antoine</v>
      </c>
      <c r="Q7081" s="10" t="s">
        <v>17192</v>
      </c>
      <c r="R7081" s="10" t="s">
        <v>18</v>
      </c>
      <c r="S7081" s="10" t="s">
        <v>1062</v>
      </c>
      <c r="T7081" s="10" t="s">
        <v>17193</v>
      </c>
    </row>
    <row r="7082" spans="1:20" s="1" customFormat="1" x14ac:dyDescent="0.2">
      <c r="A7082" s="10" t="s">
        <v>8290</v>
      </c>
      <c r="B7082" s="6" t="str">
        <f t="shared" ref="B7082:B7142" si="874">LEFT(F7082,1)</f>
        <v>A</v>
      </c>
      <c r="C7082" s="10" t="s">
        <v>8090</v>
      </c>
      <c r="D7082" s="6"/>
      <c r="E7082" s="10" t="s">
        <v>13231</v>
      </c>
      <c r="F7082" s="10" t="s">
        <v>13232</v>
      </c>
      <c r="G7082" s="6"/>
      <c r="H7082" s="6"/>
      <c r="I7082" s="6"/>
      <c r="J7082" s="6" t="str">
        <f t="shared" si="871"/>
        <v>2005-A-24</v>
      </c>
      <c r="K7082" s="6" t="str">
        <f t="shared" si="869"/>
        <v>2005-A-24</v>
      </c>
      <c r="L7082" s="10" t="s">
        <v>15207</v>
      </c>
      <c r="M7082" s="6"/>
      <c r="N7082" s="10" t="s">
        <v>17179</v>
      </c>
      <c r="O7082" s="10" t="s">
        <v>8252</v>
      </c>
      <c r="P7082" s="6" t="str">
        <f t="shared" si="873"/>
        <v>W. Mico Antoine</v>
      </c>
      <c r="Q7082" s="10" t="s">
        <v>16662</v>
      </c>
      <c r="R7082" s="10" t="s">
        <v>18</v>
      </c>
      <c r="S7082" s="10" t="s">
        <v>81</v>
      </c>
      <c r="T7082" s="10" t="s">
        <v>17194</v>
      </c>
    </row>
    <row r="7083" spans="1:20" s="1" customFormat="1" x14ac:dyDescent="0.2">
      <c r="A7083" s="10" t="s">
        <v>8290</v>
      </c>
      <c r="B7083" s="6" t="str">
        <f t="shared" si="874"/>
        <v>A</v>
      </c>
      <c r="C7083" s="10" t="s">
        <v>8098</v>
      </c>
      <c r="D7083" s="6"/>
      <c r="E7083" s="10" t="s">
        <v>13231</v>
      </c>
      <c r="F7083" s="10" t="s">
        <v>13232</v>
      </c>
      <c r="G7083" s="6"/>
      <c r="H7083" s="6"/>
      <c r="I7083" s="6"/>
      <c r="J7083" s="6" t="str">
        <f t="shared" si="871"/>
        <v>2005-A-25</v>
      </c>
      <c r="K7083" s="6" t="str">
        <f t="shared" si="869"/>
        <v>2005-A-25</v>
      </c>
      <c r="L7083" s="10" t="s">
        <v>15207</v>
      </c>
      <c r="M7083" s="6"/>
      <c r="N7083" s="10" t="s">
        <v>17195</v>
      </c>
      <c r="O7083" s="10" t="s">
        <v>9146</v>
      </c>
      <c r="P7083" s="6" t="str">
        <f t="shared" si="873"/>
        <v>W. Mico Antoine</v>
      </c>
      <c r="Q7083" s="10" t="s">
        <v>15214</v>
      </c>
      <c r="R7083" s="10" t="s">
        <v>18</v>
      </c>
      <c r="S7083" s="10" t="s">
        <v>81</v>
      </c>
      <c r="T7083" s="6"/>
    </row>
    <row r="7084" spans="1:20" s="1" customFormat="1" x14ac:dyDescent="0.2">
      <c r="A7084" s="10" t="s">
        <v>8290</v>
      </c>
      <c r="B7084" s="6" t="str">
        <f t="shared" si="874"/>
        <v>A</v>
      </c>
      <c r="C7084" s="10" t="s">
        <v>8091</v>
      </c>
      <c r="D7084" s="6"/>
      <c r="E7084" s="10" t="s">
        <v>13231</v>
      </c>
      <c r="F7084" s="10" t="s">
        <v>13232</v>
      </c>
      <c r="G7084" s="6"/>
      <c r="H7084" s="6"/>
      <c r="I7084" s="6"/>
      <c r="J7084" s="6" t="str">
        <f t="shared" si="871"/>
        <v>2005-A-26</v>
      </c>
      <c r="K7084" s="6" t="str">
        <f t="shared" si="869"/>
        <v>2005-A-26</v>
      </c>
      <c r="L7084" s="10" t="s">
        <v>15207</v>
      </c>
      <c r="M7084" s="6"/>
      <c r="N7084" s="10" t="s">
        <v>17195</v>
      </c>
      <c r="O7084" s="10" t="s">
        <v>8273</v>
      </c>
      <c r="P7084" s="6" t="str">
        <f t="shared" si="873"/>
        <v>W. Mico Antoine</v>
      </c>
      <c r="Q7084" s="10" t="s">
        <v>16470</v>
      </c>
      <c r="R7084" s="10" t="s">
        <v>18</v>
      </c>
      <c r="S7084" s="10" t="s">
        <v>81</v>
      </c>
      <c r="T7084" s="6"/>
    </row>
    <row r="7085" spans="1:20" s="1" customFormat="1" ht="25.5" x14ac:dyDescent="0.2">
      <c r="A7085" s="10" t="s">
        <v>8290</v>
      </c>
      <c r="B7085" s="6" t="str">
        <f t="shared" si="874"/>
        <v>A</v>
      </c>
      <c r="C7085" s="10" t="s">
        <v>8092</v>
      </c>
      <c r="D7085" s="6"/>
      <c r="E7085" s="10" t="s">
        <v>13231</v>
      </c>
      <c r="F7085" s="10" t="s">
        <v>13232</v>
      </c>
      <c r="G7085" s="6"/>
      <c r="H7085" s="6"/>
      <c r="I7085" s="6"/>
      <c r="J7085" s="6" t="str">
        <f t="shared" si="871"/>
        <v>2005-A-27</v>
      </c>
      <c r="K7085" s="6" t="str">
        <f t="shared" si="869"/>
        <v>2005-A-27</v>
      </c>
      <c r="L7085" s="10" t="s">
        <v>15207</v>
      </c>
      <c r="M7085" s="6"/>
      <c r="N7085" s="10" t="s">
        <v>17195</v>
      </c>
      <c r="O7085" s="10" t="s">
        <v>8273</v>
      </c>
      <c r="P7085" s="6" t="str">
        <f t="shared" si="873"/>
        <v>W. Mico Antoine</v>
      </c>
      <c r="Q7085" s="10" t="s">
        <v>17196</v>
      </c>
      <c r="R7085" s="10" t="s">
        <v>18</v>
      </c>
      <c r="S7085" s="10" t="s">
        <v>4451</v>
      </c>
      <c r="T7085" s="10" t="s">
        <v>17197</v>
      </c>
    </row>
    <row r="7086" spans="1:20" s="1" customFormat="1" ht="25.5" x14ac:dyDescent="0.2">
      <c r="A7086" s="10" t="s">
        <v>8290</v>
      </c>
      <c r="B7086" s="6" t="str">
        <f t="shared" si="874"/>
        <v>A</v>
      </c>
      <c r="C7086" s="10" t="s">
        <v>8093</v>
      </c>
      <c r="D7086" s="6"/>
      <c r="E7086" s="10" t="s">
        <v>13231</v>
      </c>
      <c r="F7086" s="10" t="s">
        <v>13232</v>
      </c>
      <c r="G7086" s="6"/>
      <c r="H7086" s="6"/>
      <c r="I7086" s="6"/>
      <c r="J7086" s="6" t="str">
        <f t="shared" si="871"/>
        <v>2005-A-28</v>
      </c>
      <c r="K7086" s="6" t="str">
        <f t="shared" si="869"/>
        <v>2005-A-28</v>
      </c>
      <c r="L7086" s="10" t="s">
        <v>15207</v>
      </c>
      <c r="M7086" s="6"/>
      <c r="N7086" s="10" t="s">
        <v>17195</v>
      </c>
      <c r="O7086" s="10" t="s">
        <v>8273</v>
      </c>
      <c r="P7086" s="6" t="str">
        <f t="shared" si="873"/>
        <v>W. Mico Antoine</v>
      </c>
      <c r="Q7086" s="10" t="s">
        <v>17198</v>
      </c>
      <c r="R7086" s="10" t="s">
        <v>18</v>
      </c>
      <c r="S7086" s="10" t="s">
        <v>1062</v>
      </c>
      <c r="T7086" s="10" t="s">
        <v>17199</v>
      </c>
    </row>
    <row r="7087" spans="1:20" s="1" customFormat="1" ht="38.25" x14ac:dyDescent="0.2">
      <c r="A7087" s="10" t="s">
        <v>8290</v>
      </c>
      <c r="B7087" s="6" t="str">
        <f t="shared" si="874"/>
        <v>A</v>
      </c>
      <c r="C7087" s="10" t="s">
        <v>8094</v>
      </c>
      <c r="D7087" s="6"/>
      <c r="E7087" s="10" t="s">
        <v>13231</v>
      </c>
      <c r="F7087" s="10" t="s">
        <v>13232</v>
      </c>
      <c r="G7087" s="6"/>
      <c r="H7087" s="6"/>
      <c r="I7087" s="6"/>
      <c r="J7087" s="6" t="str">
        <f t="shared" si="871"/>
        <v>2005-A-29</v>
      </c>
      <c r="K7087" s="6" t="str">
        <f t="shared" si="869"/>
        <v>2005-A-29</v>
      </c>
      <c r="L7087" s="10" t="s">
        <v>15207</v>
      </c>
      <c r="M7087" s="6"/>
      <c r="N7087" s="10" t="s">
        <v>17195</v>
      </c>
      <c r="O7087" s="10" t="s">
        <v>8326</v>
      </c>
      <c r="P7087" s="6" t="str">
        <f t="shared" si="873"/>
        <v>W. Mico Antoine</v>
      </c>
      <c r="Q7087" s="10" t="s">
        <v>17200</v>
      </c>
      <c r="R7087" s="10" t="s">
        <v>18</v>
      </c>
      <c r="S7087" s="10" t="s">
        <v>16141</v>
      </c>
      <c r="T7087" s="10" t="s">
        <v>17201</v>
      </c>
    </row>
    <row r="7088" spans="1:20" s="1" customFormat="1" ht="25.5" x14ac:dyDescent="0.2">
      <c r="A7088" s="10" t="s">
        <v>8290</v>
      </c>
      <c r="B7088" s="6" t="str">
        <f t="shared" si="874"/>
        <v>A</v>
      </c>
      <c r="C7088" s="10" t="s">
        <v>8636</v>
      </c>
      <c r="D7088" s="6"/>
      <c r="E7088" s="10" t="s">
        <v>13231</v>
      </c>
      <c r="F7088" s="10" t="s">
        <v>13232</v>
      </c>
      <c r="G7088" s="6"/>
      <c r="H7088" s="6"/>
      <c r="I7088" s="6"/>
      <c r="J7088" s="6" t="str">
        <f t="shared" si="871"/>
        <v>2005-A-30</v>
      </c>
      <c r="K7088" s="6" t="str">
        <f t="shared" si="869"/>
        <v>2005-A-30</v>
      </c>
      <c r="L7088" s="10" t="s">
        <v>15207</v>
      </c>
      <c r="M7088" s="6"/>
      <c r="N7088" s="10" t="s">
        <v>17195</v>
      </c>
      <c r="O7088" s="10" t="s">
        <v>8326</v>
      </c>
      <c r="P7088" s="6" t="str">
        <f t="shared" si="873"/>
        <v>W. Mico Antoine</v>
      </c>
      <c r="Q7088" s="10" t="s">
        <v>17202</v>
      </c>
      <c r="R7088" s="10" t="s">
        <v>18</v>
      </c>
      <c r="S7088" s="10" t="s">
        <v>6758</v>
      </c>
      <c r="T7088" s="10" t="s">
        <v>17203</v>
      </c>
    </row>
    <row r="7089" spans="1:20" s="1" customFormat="1" x14ac:dyDescent="0.2">
      <c r="A7089" s="10" t="s">
        <v>8290</v>
      </c>
      <c r="B7089" s="6" t="str">
        <f t="shared" si="874"/>
        <v>A</v>
      </c>
      <c r="C7089" s="10" t="s">
        <v>8617</v>
      </c>
      <c r="D7089" s="6"/>
      <c r="E7089" s="10" t="s">
        <v>13231</v>
      </c>
      <c r="F7089" s="10" t="s">
        <v>13232</v>
      </c>
      <c r="G7089" s="6"/>
      <c r="H7089" s="6"/>
      <c r="I7089" s="6"/>
      <c r="J7089" s="6" t="str">
        <f t="shared" si="871"/>
        <v>2005-A-31</v>
      </c>
      <c r="K7089" s="6" t="str">
        <f t="shared" si="869"/>
        <v>2005-A-31</v>
      </c>
      <c r="L7089" s="10" t="s">
        <v>15207</v>
      </c>
      <c r="M7089" s="6"/>
      <c r="N7089" s="10" t="s">
        <v>17195</v>
      </c>
      <c r="O7089" s="10" t="s">
        <v>8099</v>
      </c>
      <c r="P7089" s="6" t="str">
        <f t="shared" si="873"/>
        <v>W. Mico Antoine</v>
      </c>
      <c r="Q7089" s="10" t="s">
        <v>15235</v>
      </c>
      <c r="R7089" s="10" t="s">
        <v>18</v>
      </c>
      <c r="S7089" s="10" t="s">
        <v>3838</v>
      </c>
      <c r="T7089" s="10" t="s">
        <v>17204</v>
      </c>
    </row>
    <row r="7090" spans="1:20" s="1" customFormat="1" x14ac:dyDescent="0.2">
      <c r="A7090" s="10" t="s">
        <v>8290</v>
      </c>
      <c r="B7090" s="6" t="str">
        <f t="shared" si="874"/>
        <v>A</v>
      </c>
      <c r="C7090" s="10" t="s">
        <v>8396</v>
      </c>
      <c r="D7090" s="6"/>
      <c r="E7090" s="10" t="s">
        <v>13231</v>
      </c>
      <c r="F7090" s="10" t="s">
        <v>13232</v>
      </c>
      <c r="G7090" s="6"/>
      <c r="H7090" s="6"/>
      <c r="I7090" s="6"/>
      <c r="J7090" s="6" t="str">
        <f t="shared" si="871"/>
        <v>2005-A-32</v>
      </c>
      <c r="K7090" s="6" t="str">
        <f t="shared" si="869"/>
        <v>2005-A-32</v>
      </c>
      <c r="L7090" s="10" t="s">
        <v>15207</v>
      </c>
      <c r="M7090" s="6"/>
      <c r="N7090" s="10" t="s">
        <v>17195</v>
      </c>
      <c r="O7090" s="10" t="s">
        <v>8099</v>
      </c>
      <c r="P7090" s="6" t="str">
        <f t="shared" si="873"/>
        <v>W. Mico Antoine</v>
      </c>
      <c r="Q7090" s="10" t="s">
        <v>15224</v>
      </c>
      <c r="R7090" s="10" t="s">
        <v>18</v>
      </c>
      <c r="S7090" s="10" t="s">
        <v>25</v>
      </c>
      <c r="T7090" s="10" t="s">
        <v>17205</v>
      </c>
    </row>
    <row r="7091" spans="1:20" s="1" customFormat="1" ht="38.25" x14ac:dyDescent="0.2">
      <c r="A7091" s="10" t="s">
        <v>8290</v>
      </c>
      <c r="B7091" s="6" t="str">
        <f t="shared" si="874"/>
        <v>A</v>
      </c>
      <c r="C7091" s="10" t="s">
        <v>8656</v>
      </c>
      <c r="D7091" s="6"/>
      <c r="E7091" s="10" t="s">
        <v>13231</v>
      </c>
      <c r="F7091" s="10" t="s">
        <v>13232</v>
      </c>
      <c r="G7091" s="6"/>
      <c r="H7091" s="6"/>
      <c r="I7091" s="6"/>
      <c r="J7091" s="6" t="str">
        <f t="shared" si="871"/>
        <v>2005-A-33</v>
      </c>
      <c r="K7091" s="6" t="str">
        <f t="shared" ref="K7091:K7154" si="875">J7091</f>
        <v>2005-A-33</v>
      </c>
      <c r="L7091" s="10" t="s">
        <v>15207</v>
      </c>
      <c r="M7091" s="6"/>
      <c r="N7091" s="10" t="s">
        <v>17195</v>
      </c>
      <c r="O7091" s="10" t="s">
        <v>8868</v>
      </c>
      <c r="P7091" s="6" t="str">
        <f t="shared" ref="P7091:P7122" si="876">CONCATENATE(E7091,F7091)</f>
        <v>W. Mico Antoine</v>
      </c>
      <c r="Q7091" s="10" t="s">
        <v>16437</v>
      </c>
      <c r="R7091" s="10" t="s">
        <v>18</v>
      </c>
      <c r="S7091" s="10" t="s">
        <v>1062</v>
      </c>
      <c r="T7091" s="10" t="s">
        <v>17206</v>
      </c>
    </row>
    <row r="7092" spans="1:20" s="1" customFormat="1" ht="38.25" x14ac:dyDescent="0.2">
      <c r="A7092" s="10" t="s">
        <v>8290</v>
      </c>
      <c r="B7092" s="6" t="str">
        <f t="shared" si="874"/>
        <v>A</v>
      </c>
      <c r="C7092" s="10" t="s">
        <v>8267</v>
      </c>
      <c r="D7092" s="6"/>
      <c r="E7092" s="10" t="s">
        <v>13231</v>
      </c>
      <c r="F7092" s="10" t="s">
        <v>13232</v>
      </c>
      <c r="G7092" s="6"/>
      <c r="H7092" s="6"/>
      <c r="I7092" s="6"/>
      <c r="J7092" s="6" t="str">
        <f t="shared" si="871"/>
        <v>2005-A-34</v>
      </c>
      <c r="K7092" s="6" t="str">
        <f t="shared" si="875"/>
        <v>2005-A-34</v>
      </c>
      <c r="L7092" s="10" t="s">
        <v>15207</v>
      </c>
      <c r="M7092" s="6"/>
      <c r="N7092" s="10" t="s">
        <v>17195</v>
      </c>
      <c r="O7092" s="10" t="s">
        <v>8252</v>
      </c>
      <c r="P7092" s="6" t="str">
        <f t="shared" si="876"/>
        <v>W. Mico Antoine</v>
      </c>
      <c r="Q7092" s="10" t="s">
        <v>17207</v>
      </c>
      <c r="R7092" s="10" t="s">
        <v>18</v>
      </c>
      <c r="S7092" s="10" t="s">
        <v>1062</v>
      </c>
      <c r="T7092" s="10" t="s">
        <v>17208</v>
      </c>
    </row>
    <row r="7093" spans="1:20" s="1" customFormat="1" ht="38.25" x14ac:dyDescent="0.2">
      <c r="A7093" s="10" t="s">
        <v>8290</v>
      </c>
      <c r="B7093" s="6" t="str">
        <f t="shared" si="874"/>
        <v>A</v>
      </c>
      <c r="C7093" s="10" t="s">
        <v>8268</v>
      </c>
      <c r="D7093" s="6"/>
      <c r="E7093" s="10" t="s">
        <v>13231</v>
      </c>
      <c r="F7093" s="10" t="s">
        <v>13232</v>
      </c>
      <c r="G7093" s="6"/>
      <c r="H7093" s="6"/>
      <c r="I7093" s="6"/>
      <c r="J7093" s="6" t="str">
        <f t="shared" si="871"/>
        <v>2005-A-35</v>
      </c>
      <c r="K7093" s="6" t="str">
        <f t="shared" si="875"/>
        <v>2005-A-35</v>
      </c>
      <c r="L7093" s="10" t="s">
        <v>15207</v>
      </c>
      <c r="M7093" s="6"/>
      <c r="N7093" s="10" t="s">
        <v>17209</v>
      </c>
      <c r="O7093" s="10" t="s">
        <v>9146</v>
      </c>
      <c r="P7093" s="6" t="str">
        <f t="shared" si="876"/>
        <v>W. Mico Antoine</v>
      </c>
      <c r="Q7093" s="10" t="s">
        <v>15214</v>
      </c>
      <c r="R7093" s="10" t="s">
        <v>18</v>
      </c>
      <c r="S7093" s="10" t="s">
        <v>17210</v>
      </c>
      <c r="T7093" s="10" t="s">
        <v>17211</v>
      </c>
    </row>
    <row r="7094" spans="1:20" s="1" customFormat="1" x14ac:dyDescent="0.2">
      <c r="A7094" s="10" t="s">
        <v>8290</v>
      </c>
      <c r="B7094" s="6" t="str">
        <f t="shared" si="874"/>
        <v>A</v>
      </c>
      <c r="C7094" s="10" t="s">
        <v>8584</v>
      </c>
      <c r="D7094" s="6"/>
      <c r="E7094" s="10" t="s">
        <v>13231</v>
      </c>
      <c r="F7094" s="10" t="s">
        <v>13232</v>
      </c>
      <c r="G7094" s="6"/>
      <c r="H7094" s="6"/>
      <c r="I7094" s="6"/>
      <c r="J7094" s="6" t="str">
        <f t="shared" si="871"/>
        <v>2005-A-36</v>
      </c>
      <c r="K7094" s="6" t="str">
        <f t="shared" si="875"/>
        <v>2005-A-36</v>
      </c>
      <c r="L7094" s="10" t="s">
        <v>15207</v>
      </c>
      <c r="M7094" s="6"/>
      <c r="N7094" s="10" t="s">
        <v>17209</v>
      </c>
      <c r="O7094" s="10" t="s">
        <v>8273</v>
      </c>
      <c r="P7094" s="6" t="str">
        <f t="shared" si="876"/>
        <v>W. Mico Antoine</v>
      </c>
      <c r="Q7094" s="10" t="s">
        <v>16470</v>
      </c>
      <c r="R7094" s="10" t="s">
        <v>18</v>
      </c>
      <c r="S7094" s="10" t="s">
        <v>81</v>
      </c>
      <c r="T7094" s="6"/>
    </row>
    <row r="7095" spans="1:20" s="1" customFormat="1" ht="51" x14ac:dyDescent="0.2">
      <c r="A7095" s="10" t="s">
        <v>8290</v>
      </c>
      <c r="B7095" s="6" t="str">
        <f t="shared" si="874"/>
        <v>A</v>
      </c>
      <c r="C7095" s="10" t="s">
        <v>8585</v>
      </c>
      <c r="D7095" s="6"/>
      <c r="E7095" s="10" t="s">
        <v>13231</v>
      </c>
      <c r="F7095" s="10" t="s">
        <v>13232</v>
      </c>
      <c r="G7095" s="6"/>
      <c r="H7095" s="6"/>
      <c r="I7095" s="6"/>
      <c r="J7095" s="6" t="str">
        <f t="shared" si="871"/>
        <v>2005-A-37</v>
      </c>
      <c r="K7095" s="6" t="str">
        <f t="shared" si="875"/>
        <v>2005-A-37</v>
      </c>
      <c r="L7095" s="10" t="s">
        <v>15207</v>
      </c>
      <c r="M7095" s="6"/>
      <c r="N7095" s="10" t="s">
        <v>17209</v>
      </c>
      <c r="O7095" s="10" t="s">
        <v>8273</v>
      </c>
      <c r="P7095" s="6" t="str">
        <f t="shared" si="876"/>
        <v>W. Mico Antoine</v>
      </c>
      <c r="Q7095" s="10" t="s">
        <v>17212</v>
      </c>
      <c r="R7095" s="10" t="s">
        <v>18</v>
      </c>
      <c r="S7095" s="10" t="s">
        <v>13484</v>
      </c>
      <c r="T7095" s="10" t="s">
        <v>17213</v>
      </c>
    </row>
    <row r="7096" spans="1:20" s="1" customFormat="1" ht="51" x14ac:dyDescent="0.2">
      <c r="A7096" s="10" t="s">
        <v>8290</v>
      </c>
      <c r="B7096" s="6" t="str">
        <f t="shared" si="874"/>
        <v>A</v>
      </c>
      <c r="C7096" s="10" t="s">
        <v>8662</v>
      </c>
      <c r="D7096" s="6"/>
      <c r="E7096" s="10" t="s">
        <v>13231</v>
      </c>
      <c r="F7096" s="10" t="s">
        <v>13232</v>
      </c>
      <c r="G7096" s="6"/>
      <c r="H7096" s="6"/>
      <c r="I7096" s="6"/>
      <c r="J7096" s="6" t="str">
        <f t="shared" si="871"/>
        <v>2005-A-38</v>
      </c>
      <c r="K7096" s="6" t="str">
        <f t="shared" si="875"/>
        <v>2005-A-38</v>
      </c>
      <c r="L7096" s="10" t="s">
        <v>15207</v>
      </c>
      <c r="M7096" s="6"/>
      <c r="N7096" s="10" t="s">
        <v>17209</v>
      </c>
      <c r="O7096" s="10" t="s">
        <v>8326</v>
      </c>
      <c r="P7096" s="6" t="str">
        <f t="shared" si="876"/>
        <v>W. Mico Antoine</v>
      </c>
      <c r="Q7096" s="10" t="s">
        <v>13844</v>
      </c>
      <c r="R7096" s="10" t="s">
        <v>18</v>
      </c>
      <c r="S7096" s="10" t="s">
        <v>640</v>
      </c>
      <c r="T7096" s="10" t="s">
        <v>17214</v>
      </c>
    </row>
    <row r="7097" spans="1:20" s="1" customFormat="1" ht="51" x14ac:dyDescent="0.2">
      <c r="A7097" s="10" t="s">
        <v>8290</v>
      </c>
      <c r="B7097" s="6" t="str">
        <f t="shared" si="874"/>
        <v>A</v>
      </c>
      <c r="C7097" s="10" t="s">
        <v>8111</v>
      </c>
      <c r="D7097" s="6"/>
      <c r="E7097" s="10" t="s">
        <v>13231</v>
      </c>
      <c r="F7097" s="10" t="s">
        <v>13232</v>
      </c>
      <c r="G7097" s="6"/>
      <c r="H7097" s="6"/>
      <c r="I7097" s="6"/>
      <c r="J7097" s="6" t="str">
        <f t="shared" si="871"/>
        <v>2005-A-39</v>
      </c>
      <c r="K7097" s="6" t="str">
        <f t="shared" si="875"/>
        <v>2005-A-39</v>
      </c>
      <c r="L7097" s="10" t="s">
        <v>15207</v>
      </c>
      <c r="M7097" s="6"/>
      <c r="N7097" s="10" t="s">
        <v>17209</v>
      </c>
      <c r="O7097" s="10" t="s">
        <v>8326</v>
      </c>
      <c r="P7097" s="6" t="str">
        <f t="shared" si="876"/>
        <v>W. Mico Antoine</v>
      </c>
      <c r="Q7097" s="10" t="s">
        <v>17215</v>
      </c>
      <c r="R7097" s="10" t="s">
        <v>18</v>
      </c>
      <c r="S7097" s="10" t="s">
        <v>5271</v>
      </c>
      <c r="T7097" s="10" t="s">
        <v>17216</v>
      </c>
    </row>
    <row r="7098" spans="1:20" s="1" customFormat="1" x14ac:dyDescent="0.2">
      <c r="A7098" s="10" t="s">
        <v>8290</v>
      </c>
      <c r="B7098" s="6" t="str">
        <f t="shared" si="874"/>
        <v>A</v>
      </c>
      <c r="C7098" s="10" t="s">
        <v>8112</v>
      </c>
      <c r="D7098" s="6"/>
      <c r="E7098" s="10" t="s">
        <v>13231</v>
      </c>
      <c r="F7098" s="10" t="s">
        <v>13232</v>
      </c>
      <c r="G7098" s="6"/>
      <c r="H7098" s="6"/>
      <c r="I7098" s="6"/>
      <c r="J7098" s="6" t="str">
        <f t="shared" si="871"/>
        <v>2005-A-40</v>
      </c>
      <c r="K7098" s="6" t="str">
        <f t="shared" si="875"/>
        <v>2005-A-40</v>
      </c>
      <c r="L7098" s="10" t="s">
        <v>15207</v>
      </c>
      <c r="M7098" s="6"/>
      <c r="N7098" s="10" t="s">
        <v>17209</v>
      </c>
      <c r="O7098" s="10" t="s">
        <v>8326</v>
      </c>
      <c r="P7098" s="6" t="str">
        <f t="shared" si="876"/>
        <v>W. Mico Antoine</v>
      </c>
      <c r="Q7098" s="10" t="s">
        <v>13189</v>
      </c>
      <c r="R7098" s="10" t="s">
        <v>18</v>
      </c>
      <c r="S7098" s="10" t="s">
        <v>640</v>
      </c>
      <c r="T7098" s="10" t="s">
        <v>17217</v>
      </c>
    </row>
    <row r="7099" spans="1:20" s="1" customFormat="1" ht="38.25" x14ac:dyDescent="0.2">
      <c r="A7099" s="10" t="s">
        <v>8290</v>
      </c>
      <c r="B7099" s="6" t="str">
        <f t="shared" si="874"/>
        <v>A</v>
      </c>
      <c r="C7099" s="10" t="s">
        <v>8521</v>
      </c>
      <c r="D7099" s="6"/>
      <c r="E7099" s="10" t="s">
        <v>13231</v>
      </c>
      <c r="F7099" s="10" t="s">
        <v>13232</v>
      </c>
      <c r="G7099" s="6"/>
      <c r="H7099" s="6"/>
      <c r="I7099" s="6"/>
      <c r="J7099" s="6" t="str">
        <f t="shared" si="871"/>
        <v>2005-A-41</v>
      </c>
      <c r="K7099" s="6" t="str">
        <f t="shared" si="875"/>
        <v>2005-A-41</v>
      </c>
      <c r="L7099" s="10" t="s">
        <v>15207</v>
      </c>
      <c r="M7099" s="6"/>
      <c r="N7099" s="10" t="s">
        <v>17209</v>
      </c>
      <c r="O7099" s="10" t="s">
        <v>8099</v>
      </c>
      <c r="P7099" s="6" t="str">
        <f t="shared" si="876"/>
        <v>W. Mico Antoine</v>
      </c>
      <c r="Q7099" s="10" t="s">
        <v>17218</v>
      </c>
      <c r="R7099" s="10" t="s">
        <v>18</v>
      </c>
      <c r="S7099" s="10" t="s">
        <v>17219</v>
      </c>
      <c r="T7099" s="10" t="s">
        <v>17220</v>
      </c>
    </row>
    <row r="7100" spans="1:20" s="1" customFormat="1" x14ac:dyDescent="0.2">
      <c r="A7100" s="10" t="s">
        <v>8290</v>
      </c>
      <c r="B7100" s="6" t="str">
        <f t="shared" si="874"/>
        <v>A</v>
      </c>
      <c r="C7100" s="10" t="s">
        <v>8522</v>
      </c>
      <c r="D7100" s="6"/>
      <c r="E7100" s="10" t="s">
        <v>13231</v>
      </c>
      <c r="F7100" s="10" t="s">
        <v>13232</v>
      </c>
      <c r="G7100" s="6"/>
      <c r="H7100" s="6"/>
      <c r="I7100" s="6"/>
      <c r="J7100" s="6" t="str">
        <f t="shared" si="871"/>
        <v>2005-A-42</v>
      </c>
      <c r="K7100" s="6" t="str">
        <f t="shared" si="875"/>
        <v>2005-A-42</v>
      </c>
      <c r="L7100" s="10" t="s">
        <v>15207</v>
      </c>
      <c r="M7100" s="6"/>
      <c r="N7100" s="10" t="s">
        <v>17209</v>
      </c>
      <c r="O7100" s="10" t="s">
        <v>8099</v>
      </c>
      <c r="P7100" s="6" t="str">
        <f t="shared" si="876"/>
        <v>W. Mico Antoine</v>
      </c>
      <c r="Q7100" s="10" t="s">
        <v>15224</v>
      </c>
      <c r="R7100" s="10" t="s">
        <v>18</v>
      </c>
      <c r="S7100" s="10" t="s">
        <v>25</v>
      </c>
      <c r="T7100" s="10" t="s">
        <v>17221</v>
      </c>
    </row>
    <row r="7101" spans="1:20" s="1" customFormat="1" ht="25.5" x14ac:dyDescent="0.2">
      <c r="A7101" s="10" t="s">
        <v>8290</v>
      </c>
      <c r="B7101" s="6" t="str">
        <f t="shared" si="874"/>
        <v>A</v>
      </c>
      <c r="C7101" s="10" t="s">
        <v>8271</v>
      </c>
      <c r="D7101" s="6"/>
      <c r="E7101" s="10" t="s">
        <v>13231</v>
      </c>
      <c r="F7101" s="10" t="s">
        <v>13232</v>
      </c>
      <c r="G7101" s="6"/>
      <c r="H7101" s="6"/>
      <c r="I7101" s="6"/>
      <c r="J7101" s="6" t="str">
        <f t="shared" si="871"/>
        <v>2005-A-43</v>
      </c>
      <c r="K7101" s="6" t="str">
        <f t="shared" si="875"/>
        <v>2005-A-43</v>
      </c>
      <c r="L7101" s="10" t="s">
        <v>15207</v>
      </c>
      <c r="M7101" s="6"/>
      <c r="N7101" s="10" t="s">
        <v>17209</v>
      </c>
      <c r="O7101" s="10" t="s">
        <v>8318</v>
      </c>
      <c r="P7101" s="6" t="str">
        <f t="shared" si="876"/>
        <v>W. Mico Antoine</v>
      </c>
      <c r="Q7101" s="10" t="s">
        <v>17222</v>
      </c>
      <c r="R7101" s="10" t="s">
        <v>18</v>
      </c>
      <c r="S7101" s="10" t="s">
        <v>3838</v>
      </c>
      <c r="T7101" s="10" t="s">
        <v>17223</v>
      </c>
    </row>
    <row r="7102" spans="1:20" s="1" customFormat="1" x14ac:dyDescent="0.2">
      <c r="A7102" s="10" t="s">
        <v>8290</v>
      </c>
      <c r="B7102" s="6" t="str">
        <f t="shared" si="874"/>
        <v>A</v>
      </c>
      <c r="C7102" s="10" t="s">
        <v>8095</v>
      </c>
      <c r="D7102" s="6"/>
      <c r="E7102" s="10" t="s">
        <v>13231</v>
      </c>
      <c r="F7102" s="10" t="s">
        <v>13232</v>
      </c>
      <c r="G7102" s="6"/>
      <c r="H7102" s="6"/>
      <c r="I7102" s="6"/>
      <c r="J7102" s="6" t="str">
        <f t="shared" si="871"/>
        <v>2005-A-44</v>
      </c>
      <c r="K7102" s="6" t="str">
        <f t="shared" si="875"/>
        <v>2005-A-44</v>
      </c>
      <c r="L7102" s="10" t="s">
        <v>15207</v>
      </c>
      <c r="M7102" s="6"/>
      <c r="N7102" s="10" t="s">
        <v>17209</v>
      </c>
      <c r="O7102" s="10" t="s">
        <v>8318</v>
      </c>
      <c r="P7102" s="6" t="str">
        <f t="shared" si="876"/>
        <v>W. Mico Antoine</v>
      </c>
      <c r="Q7102" s="10" t="s">
        <v>15876</v>
      </c>
      <c r="R7102" s="10" t="s">
        <v>18</v>
      </c>
      <c r="S7102" s="10" t="s">
        <v>1062</v>
      </c>
      <c r="T7102" s="10" t="s">
        <v>17224</v>
      </c>
    </row>
    <row r="7103" spans="1:20" s="1" customFormat="1" x14ac:dyDescent="0.2">
      <c r="A7103" s="10" t="s">
        <v>8290</v>
      </c>
      <c r="B7103" s="6" t="str">
        <f t="shared" si="874"/>
        <v>A</v>
      </c>
      <c r="C7103" s="10" t="s">
        <v>8567</v>
      </c>
      <c r="D7103" s="6"/>
      <c r="E7103" s="10" t="s">
        <v>13231</v>
      </c>
      <c r="F7103" s="10" t="s">
        <v>13232</v>
      </c>
      <c r="G7103" s="6"/>
      <c r="H7103" s="6"/>
      <c r="I7103" s="6"/>
      <c r="J7103" s="6" t="str">
        <f t="shared" si="871"/>
        <v>2005-A-45</v>
      </c>
      <c r="K7103" s="6" t="str">
        <f t="shared" si="875"/>
        <v>2005-A-45</v>
      </c>
      <c r="L7103" s="10" t="s">
        <v>15207</v>
      </c>
      <c r="M7103" s="6"/>
      <c r="N7103" s="10" t="s">
        <v>17209</v>
      </c>
      <c r="O7103" s="10" t="s">
        <v>8252</v>
      </c>
      <c r="P7103" s="6" t="str">
        <f t="shared" si="876"/>
        <v>W. Mico Antoine</v>
      </c>
      <c r="Q7103" s="10" t="s">
        <v>17225</v>
      </c>
      <c r="R7103" s="10" t="s">
        <v>18</v>
      </c>
      <c r="S7103" s="10" t="s">
        <v>43</v>
      </c>
      <c r="T7103" s="10" t="s">
        <v>17226</v>
      </c>
    </row>
    <row r="7104" spans="1:20" s="1" customFormat="1" ht="25.5" x14ac:dyDescent="0.2">
      <c r="A7104" s="10" t="s">
        <v>8290</v>
      </c>
      <c r="B7104" s="6" t="str">
        <f t="shared" si="874"/>
        <v>A</v>
      </c>
      <c r="C7104" s="10" t="s">
        <v>8523</v>
      </c>
      <c r="D7104" s="6"/>
      <c r="E7104" s="10" t="s">
        <v>13231</v>
      </c>
      <c r="F7104" s="10" t="s">
        <v>13232</v>
      </c>
      <c r="G7104" s="6"/>
      <c r="H7104" s="6"/>
      <c r="I7104" s="6"/>
      <c r="J7104" s="6" t="str">
        <f t="shared" si="871"/>
        <v>2005-A-46</v>
      </c>
      <c r="K7104" s="6" t="str">
        <f t="shared" si="875"/>
        <v>2005-A-46</v>
      </c>
      <c r="L7104" s="10" t="s">
        <v>15207</v>
      </c>
      <c r="M7104" s="6"/>
      <c r="N7104" s="10" t="s">
        <v>17209</v>
      </c>
      <c r="O7104" s="10" t="s">
        <v>8252</v>
      </c>
      <c r="P7104" s="6" t="str">
        <f t="shared" si="876"/>
        <v>W. Mico Antoine</v>
      </c>
      <c r="Q7104" s="10" t="s">
        <v>17227</v>
      </c>
      <c r="R7104" s="10" t="s">
        <v>18</v>
      </c>
      <c r="S7104" s="10" t="s">
        <v>17228</v>
      </c>
      <c r="T7104" s="10" t="s">
        <v>17229</v>
      </c>
    </row>
    <row r="7105" spans="1:20" s="1" customFormat="1" ht="25.5" x14ac:dyDescent="0.2">
      <c r="A7105" s="10" t="s">
        <v>8290</v>
      </c>
      <c r="B7105" s="6" t="str">
        <f t="shared" si="874"/>
        <v>A</v>
      </c>
      <c r="C7105" s="10" t="s">
        <v>8355</v>
      </c>
      <c r="D7105" s="6"/>
      <c r="E7105" s="10" t="s">
        <v>13231</v>
      </c>
      <c r="F7105" s="10" t="s">
        <v>13232</v>
      </c>
      <c r="G7105" s="6"/>
      <c r="H7105" s="6"/>
      <c r="I7105" s="6"/>
      <c r="J7105" s="6" t="str">
        <f t="shared" si="871"/>
        <v>2005-A-47</v>
      </c>
      <c r="K7105" s="6" t="str">
        <f t="shared" si="875"/>
        <v>2005-A-47</v>
      </c>
      <c r="L7105" s="10" t="s">
        <v>15207</v>
      </c>
      <c r="M7105" s="6"/>
      <c r="N7105" s="10" t="s">
        <v>17209</v>
      </c>
      <c r="O7105" s="10" t="s">
        <v>8252</v>
      </c>
      <c r="P7105" s="6" t="str">
        <f t="shared" si="876"/>
        <v>W. Mico Antoine</v>
      </c>
      <c r="Q7105" s="10" t="s">
        <v>17230</v>
      </c>
      <c r="R7105" s="10" t="s">
        <v>18</v>
      </c>
      <c r="S7105" s="10" t="s">
        <v>43</v>
      </c>
      <c r="T7105" s="10" t="s">
        <v>17231</v>
      </c>
    </row>
    <row r="7106" spans="1:20" s="1" customFormat="1" ht="25.5" x14ac:dyDescent="0.2">
      <c r="A7106" s="10" t="s">
        <v>8290</v>
      </c>
      <c r="B7106" s="6" t="str">
        <f t="shared" si="874"/>
        <v>A</v>
      </c>
      <c r="C7106" s="10" t="s">
        <v>8630</v>
      </c>
      <c r="D7106" s="6"/>
      <c r="E7106" s="10" t="s">
        <v>13231</v>
      </c>
      <c r="F7106" s="10" t="s">
        <v>13232</v>
      </c>
      <c r="G7106" s="6"/>
      <c r="H7106" s="6"/>
      <c r="I7106" s="6"/>
      <c r="J7106" s="6" t="str">
        <f t="shared" si="871"/>
        <v>2005-A-48</v>
      </c>
      <c r="K7106" s="6" t="str">
        <f t="shared" si="875"/>
        <v>2005-A-48</v>
      </c>
      <c r="L7106" s="10" t="s">
        <v>15207</v>
      </c>
      <c r="M7106" s="6"/>
      <c r="N7106" s="10" t="s">
        <v>17209</v>
      </c>
      <c r="O7106" s="10" t="s">
        <v>8096</v>
      </c>
      <c r="P7106" s="6" t="str">
        <f t="shared" si="876"/>
        <v>W. Mico Antoine</v>
      </c>
      <c r="Q7106" s="10" t="s">
        <v>17232</v>
      </c>
      <c r="R7106" s="10" t="s">
        <v>18</v>
      </c>
      <c r="S7106" s="10" t="s">
        <v>6758</v>
      </c>
      <c r="T7106" s="10" t="s">
        <v>17233</v>
      </c>
    </row>
    <row r="7107" spans="1:20" s="1" customFormat="1" x14ac:dyDescent="0.2">
      <c r="A7107" s="10" t="s">
        <v>8290</v>
      </c>
      <c r="B7107" s="6" t="str">
        <f t="shared" si="874"/>
        <v>A</v>
      </c>
      <c r="C7107" s="10" t="s">
        <v>8631</v>
      </c>
      <c r="D7107" s="6"/>
      <c r="E7107" s="10" t="s">
        <v>13231</v>
      </c>
      <c r="F7107" s="10" t="s">
        <v>13232</v>
      </c>
      <c r="G7107" s="6"/>
      <c r="H7107" s="6"/>
      <c r="I7107" s="6"/>
      <c r="J7107" s="6" t="str">
        <f t="shared" ref="J7107:J7170" si="877">CONCATENATE(A7107,"-",B7107,"-",C7107,D7107)</f>
        <v>2005-A-49</v>
      </c>
      <c r="K7107" s="6" t="str">
        <f t="shared" si="875"/>
        <v>2005-A-49</v>
      </c>
      <c r="L7107" s="10" t="s">
        <v>15207</v>
      </c>
      <c r="M7107" s="6"/>
      <c r="N7107" s="10" t="s">
        <v>17209</v>
      </c>
      <c r="O7107" s="10" t="s">
        <v>8096</v>
      </c>
      <c r="P7107" s="6" t="str">
        <f t="shared" si="876"/>
        <v>W. Mico Antoine</v>
      </c>
      <c r="Q7107" s="10" t="s">
        <v>17234</v>
      </c>
      <c r="R7107" s="10" t="s">
        <v>18</v>
      </c>
      <c r="S7107" s="10" t="s">
        <v>15785</v>
      </c>
      <c r="T7107" s="10" t="s">
        <v>17235</v>
      </c>
    </row>
    <row r="7108" spans="1:20" s="1" customFormat="1" ht="25.5" x14ac:dyDescent="0.2">
      <c r="A7108" s="10" t="s">
        <v>8290</v>
      </c>
      <c r="B7108" s="6" t="str">
        <f t="shared" si="874"/>
        <v>A</v>
      </c>
      <c r="C7108" s="10" t="s">
        <v>8529</v>
      </c>
      <c r="D7108" s="6"/>
      <c r="E7108" s="10" t="s">
        <v>13231</v>
      </c>
      <c r="F7108" s="10" t="s">
        <v>13232</v>
      </c>
      <c r="G7108" s="6"/>
      <c r="H7108" s="6"/>
      <c r="I7108" s="6"/>
      <c r="J7108" s="6" t="str">
        <f t="shared" si="877"/>
        <v>2005-A-50</v>
      </c>
      <c r="K7108" s="6" t="str">
        <f t="shared" si="875"/>
        <v>2005-A-50</v>
      </c>
      <c r="L7108" s="10" t="s">
        <v>15207</v>
      </c>
      <c r="M7108" s="6"/>
      <c r="N7108" s="10" t="s">
        <v>17209</v>
      </c>
      <c r="O7108" s="10" t="s">
        <v>8097</v>
      </c>
      <c r="P7108" s="6" t="str">
        <f t="shared" si="876"/>
        <v>W. Mico Antoine</v>
      </c>
      <c r="Q7108" s="10" t="s">
        <v>17236</v>
      </c>
      <c r="R7108" s="10" t="s">
        <v>18</v>
      </c>
      <c r="S7108" s="10" t="s">
        <v>17237</v>
      </c>
      <c r="T7108" s="10" t="s">
        <v>17238</v>
      </c>
    </row>
    <row r="7109" spans="1:20" s="1" customFormat="1" x14ac:dyDescent="0.2">
      <c r="A7109" s="10" t="s">
        <v>8290</v>
      </c>
      <c r="B7109" s="6" t="str">
        <f t="shared" si="874"/>
        <v>A</v>
      </c>
      <c r="C7109" s="10" t="s">
        <v>8572</v>
      </c>
      <c r="D7109" s="6"/>
      <c r="E7109" s="10" t="s">
        <v>13231</v>
      </c>
      <c r="F7109" s="10" t="s">
        <v>13232</v>
      </c>
      <c r="G7109" s="6"/>
      <c r="H7109" s="6"/>
      <c r="I7109" s="6"/>
      <c r="J7109" s="6" t="str">
        <f t="shared" si="877"/>
        <v>2005-A-51</v>
      </c>
      <c r="K7109" s="6" t="str">
        <f t="shared" si="875"/>
        <v>2005-A-51</v>
      </c>
      <c r="L7109" s="10" t="s">
        <v>15207</v>
      </c>
      <c r="M7109" s="6"/>
      <c r="N7109" s="10" t="s">
        <v>17209</v>
      </c>
      <c r="O7109" s="10" t="s">
        <v>8097</v>
      </c>
      <c r="P7109" s="6" t="str">
        <f t="shared" si="876"/>
        <v>W. Mico Antoine</v>
      </c>
      <c r="Q7109" s="10" t="s">
        <v>17239</v>
      </c>
      <c r="R7109" s="10" t="s">
        <v>18</v>
      </c>
      <c r="S7109" s="10" t="s">
        <v>16706</v>
      </c>
      <c r="T7109" s="10" t="s">
        <v>17240</v>
      </c>
    </row>
    <row r="7110" spans="1:20" s="1" customFormat="1" ht="25.5" x14ac:dyDescent="0.2">
      <c r="A7110" s="10" t="s">
        <v>8290</v>
      </c>
      <c r="B7110" s="6" t="str">
        <f t="shared" si="874"/>
        <v>A</v>
      </c>
      <c r="C7110" s="10" t="s">
        <v>8577</v>
      </c>
      <c r="D7110" s="6"/>
      <c r="E7110" s="10" t="s">
        <v>13231</v>
      </c>
      <c r="F7110" s="10" t="s">
        <v>13232</v>
      </c>
      <c r="G7110" s="6"/>
      <c r="H7110" s="6"/>
      <c r="I7110" s="6"/>
      <c r="J7110" s="6" t="str">
        <f t="shared" si="877"/>
        <v>2005-A-52</v>
      </c>
      <c r="K7110" s="6" t="str">
        <f t="shared" si="875"/>
        <v>2005-A-52</v>
      </c>
      <c r="L7110" s="10" t="s">
        <v>15207</v>
      </c>
      <c r="M7110" s="6"/>
      <c r="N7110" s="10" t="s">
        <v>17209</v>
      </c>
      <c r="O7110" s="10" t="s">
        <v>8097</v>
      </c>
      <c r="P7110" s="6" t="str">
        <f t="shared" si="876"/>
        <v>W. Mico Antoine</v>
      </c>
      <c r="Q7110" s="10" t="s">
        <v>15823</v>
      </c>
      <c r="R7110" s="10" t="s">
        <v>18</v>
      </c>
      <c r="S7110" s="10" t="s">
        <v>14111</v>
      </c>
      <c r="T7110" s="10" t="s">
        <v>17241</v>
      </c>
    </row>
    <row r="7111" spans="1:20" s="1" customFormat="1" ht="89.25" x14ac:dyDescent="0.2">
      <c r="A7111" s="10" t="s">
        <v>8290</v>
      </c>
      <c r="B7111" s="6" t="str">
        <f t="shared" si="874"/>
        <v>B</v>
      </c>
      <c r="C7111" s="10" t="s">
        <v>8241</v>
      </c>
      <c r="D7111" s="6"/>
      <c r="E7111" s="10" t="s">
        <v>1956</v>
      </c>
      <c r="F7111" s="10" t="s">
        <v>17242</v>
      </c>
      <c r="G7111" s="6"/>
      <c r="H7111" s="6"/>
      <c r="I7111" s="6"/>
      <c r="J7111" s="6" t="str">
        <f t="shared" si="877"/>
        <v>2005-B-1</v>
      </c>
      <c r="K7111" s="6" t="str">
        <f t="shared" si="875"/>
        <v>2005-B-1</v>
      </c>
      <c r="L7111" s="10" t="s">
        <v>319</v>
      </c>
      <c r="M7111" s="10" t="s">
        <v>8484</v>
      </c>
      <c r="N7111" s="10" t="s">
        <v>8096</v>
      </c>
      <c r="O7111" s="10" t="s">
        <v>10021</v>
      </c>
      <c r="P7111" s="6" t="str">
        <f t="shared" si="876"/>
        <v>Richard Breckon</v>
      </c>
      <c r="Q7111" s="10" t="s">
        <v>17243</v>
      </c>
      <c r="R7111" s="10" t="s">
        <v>3823</v>
      </c>
      <c r="S7111" s="10" t="s">
        <v>17244</v>
      </c>
      <c r="T7111" s="10" t="s">
        <v>17245</v>
      </c>
    </row>
    <row r="7112" spans="1:20" s="1" customFormat="1" ht="153" x14ac:dyDescent="0.2">
      <c r="A7112" s="10" t="s">
        <v>8290</v>
      </c>
      <c r="B7112" s="6" t="str">
        <f t="shared" si="874"/>
        <v>C</v>
      </c>
      <c r="C7112" s="10" t="s">
        <v>8241</v>
      </c>
      <c r="D7112" s="6"/>
      <c r="E7112" s="10" t="s">
        <v>3010</v>
      </c>
      <c r="F7112" s="10" t="s">
        <v>15614</v>
      </c>
      <c r="G7112" s="6"/>
      <c r="H7112" s="6"/>
      <c r="I7112" s="6"/>
      <c r="J7112" s="6" t="str">
        <f t="shared" si="877"/>
        <v>2005-C-1</v>
      </c>
      <c r="K7112" s="6" t="str">
        <f t="shared" si="875"/>
        <v>2005-C-1</v>
      </c>
      <c r="L7112" s="10" t="s">
        <v>368</v>
      </c>
      <c r="M7112" s="10" t="s">
        <v>8268</v>
      </c>
      <c r="N7112" s="10" t="s">
        <v>8486</v>
      </c>
      <c r="O7112" s="10" t="s">
        <v>8376</v>
      </c>
      <c r="P7112" s="6" t="str">
        <f t="shared" si="876"/>
        <v xml:space="preserve"> Cavendish</v>
      </c>
      <c r="Q7112" s="10" t="s">
        <v>17246</v>
      </c>
      <c r="R7112" s="10" t="s">
        <v>186</v>
      </c>
      <c r="S7112" s="10" t="s">
        <v>17247</v>
      </c>
      <c r="T7112" s="10" t="s">
        <v>17248</v>
      </c>
    </row>
    <row r="7113" spans="1:20" s="1" customFormat="1" ht="25.5" x14ac:dyDescent="0.2">
      <c r="A7113" s="10" t="s">
        <v>8290</v>
      </c>
      <c r="B7113" s="6" t="str">
        <f t="shared" si="874"/>
        <v>C</v>
      </c>
      <c r="C7113" s="10" t="s">
        <v>8273</v>
      </c>
      <c r="D7113" s="6"/>
      <c r="E7113" s="10" t="s">
        <v>17249</v>
      </c>
      <c r="F7113" s="10" t="s">
        <v>11706</v>
      </c>
      <c r="G7113" s="6"/>
      <c r="H7113" s="6"/>
      <c r="I7113" s="6"/>
      <c r="J7113" s="6" t="str">
        <f t="shared" si="877"/>
        <v>2005-C-2</v>
      </c>
      <c r="K7113" s="6" t="str">
        <f t="shared" si="875"/>
        <v>2005-C-2</v>
      </c>
      <c r="L7113" s="10" t="s">
        <v>15</v>
      </c>
      <c r="M7113" s="6"/>
      <c r="N7113" s="6"/>
      <c r="O7113" s="10" t="s">
        <v>20279</v>
      </c>
      <c r="P7113" s="6" t="str">
        <f t="shared" si="876"/>
        <v>Brian M. Cartwright</v>
      </c>
      <c r="Q7113" s="10" t="s">
        <v>17250</v>
      </c>
      <c r="R7113" s="10" t="s">
        <v>697</v>
      </c>
      <c r="S7113" s="10" t="s">
        <v>17251</v>
      </c>
      <c r="T7113" s="10" t="s">
        <v>17252</v>
      </c>
    </row>
    <row r="7114" spans="1:20" s="1" customFormat="1" ht="25.5" x14ac:dyDescent="0.2">
      <c r="A7114" s="10" t="s">
        <v>8290</v>
      </c>
      <c r="B7114" s="6" t="str">
        <f t="shared" si="874"/>
        <v>C</v>
      </c>
      <c r="C7114" s="10" t="s">
        <v>8326</v>
      </c>
      <c r="D7114" s="6"/>
      <c r="E7114" s="10" t="s">
        <v>874</v>
      </c>
      <c r="F7114" s="10" t="s">
        <v>17253</v>
      </c>
      <c r="G7114" s="6"/>
      <c r="H7114" s="6"/>
      <c r="I7114" s="6"/>
      <c r="J7114" s="6" t="str">
        <f t="shared" si="877"/>
        <v>2005-C-3</v>
      </c>
      <c r="K7114" s="6" t="str">
        <f t="shared" si="875"/>
        <v>2005-C-3</v>
      </c>
      <c r="L7114" s="10" t="s">
        <v>6299</v>
      </c>
      <c r="M7114" s="6"/>
      <c r="N7114" s="10" t="s">
        <v>8183</v>
      </c>
      <c r="O7114" s="10" t="s">
        <v>10022</v>
      </c>
      <c r="P7114" s="6" t="str">
        <f t="shared" si="876"/>
        <v>A. Cole</v>
      </c>
      <c r="Q7114" s="10" t="s">
        <v>17254</v>
      </c>
      <c r="R7114" s="10" t="s">
        <v>697</v>
      </c>
      <c r="S7114" s="10" t="s">
        <v>17255</v>
      </c>
      <c r="T7114" s="10" t="s">
        <v>17256</v>
      </c>
    </row>
    <row r="7115" spans="1:20" s="1" customFormat="1" ht="25.5" x14ac:dyDescent="0.2">
      <c r="A7115" s="10" t="s">
        <v>8290</v>
      </c>
      <c r="B7115" s="6" t="str">
        <f t="shared" si="874"/>
        <v>D</v>
      </c>
      <c r="C7115" s="10" t="s">
        <v>8241</v>
      </c>
      <c r="D7115" s="6"/>
      <c r="E7115" s="10" t="s">
        <v>3776</v>
      </c>
      <c r="F7115" s="10" t="s">
        <v>16513</v>
      </c>
      <c r="G7115" s="6"/>
      <c r="H7115" s="6"/>
      <c r="I7115" s="6"/>
      <c r="J7115" s="6" t="str">
        <f t="shared" si="877"/>
        <v>2005-D-1</v>
      </c>
      <c r="K7115" s="6" t="str">
        <f t="shared" si="875"/>
        <v>2005-D-1</v>
      </c>
      <c r="L7115" s="10" t="s">
        <v>6720</v>
      </c>
      <c r="M7115" s="10" t="s">
        <v>8268</v>
      </c>
      <c r="N7115" s="10" t="s">
        <v>8601</v>
      </c>
      <c r="O7115" s="10" t="s">
        <v>5948</v>
      </c>
      <c r="P7115" s="6" t="str">
        <f t="shared" si="876"/>
        <v>John Dickson</v>
      </c>
      <c r="Q7115" s="10" t="s">
        <v>17257</v>
      </c>
      <c r="R7115" s="10" t="s">
        <v>18</v>
      </c>
      <c r="S7115" s="10" t="s">
        <v>317</v>
      </c>
      <c r="T7115" s="10" t="s">
        <v>17258</v>
      </c>
    </row>
    <row r="7116" spans="1:20" s="1" customFormat="1" ht="25.5" x14ac:dyDescent="0.2">
      <c r="A7116" s="10" t="s">
        <v>8290</v>
      </c>
      <c r="B7116" s="6" t="str">
        <f t="shared" si="874"/>
        <v>D</v>
      </c>
      <c r="C7116" s="10" t="s">
        <v>8273</v>
      </c>
      <c r="D7116" s="6"/>
      <c r="E7116" s="10" t="s">
        <v>17259</v>
      </c>
      <c r="F7116" s="10" t="s">
        <v>16968</v>
      </c>
      <c r="G7116" s="6"/>
      <c r="H7116" s="6"/>
      <c r="I7116" s="6"/>
      <c r="J7116" s="6" t="str">
        <f t="shared" si="877"/>
        <v>2005-D-2</v>
      </c>
      <c r="K7116" s="6" t="str">
        <f t="shared" si="875"/>
        <v>2005-D-2</v>
      </c>
      <c r="L7116" s="10" t="s">
        <v>6720</v>
      </c>
      <c r="M7116" s="10" t="s">
        <v>8268</v>
      </c>
      <c r="N7116" s="10" t="s">
        <v>8485</v>
      </c>
      <c r="O7116" s="10" t="s">
        <v>8268</v>
      </c>
      <c r="P7116" s="6" t="str">
        <f t="shared" si="876"/>
        <v>Dr. A. Davidson</v>
      </c>
      <c r="Q7116" s="10" t="s">
        <v>17260</v>
      </c>
      <c r="R7116" s="10" t="s">
        <v>5315</v>
      </c>
      <c r="S7116" s="10" t="s">
        <v>4451</v>
      </c>
      <c r="T7116" s="10" t="s">
        <v>17261</v>
      </c>
    </row>
    <row r="7117" spans="1:20" s="1" customFormat="1" ht="25.5" x14ac:dyDescent="0.2">
      <c r="A7117" s="10" t="s">
        <v>8290</v>
      </c>
      <c r="B7117" s="6" t="str">
        <f t="shared" si="874"/>
        <v>D</v>
      </c>
      <c r="C7117" s="10" t="s">
        <v>8326</v>
      </c>
      <c r="D7117" s="6"/>
      <c r="E7117" s="10" t="s">
        <v>17262</v>
      </c>
      <c r="F7117" s="10" t="s">
        <v>1877</v>
      </c>
      <c r="G7117" s="6"/>
      <c r="H7117" s="6"/>
      <c r="I7117" s="6"/>
      <c r="J7117" s="6" t="str">
        <f t="shared" si="877"/>
        <v>2005-D-3</v>
      </c>
      <c r="K7117" s="6" t="str">
        <f t="shared" si="875"/>
        <v>2005-D-3</v>
      </c>
      <c r="L7117" s="10" t="s">
        <v>4369</v>
      </c>
      <c r="M7117" s="6"/>
      <c r="N7117" s="10" t="s">
        <v>9188</v>
      </c>
      <c r="O7117" s="6" t="s">
        <v>10130</v>
      </c>
      <c r="P7117" s="6" t="str">
        <f t="shared" si="876"/>
        <v>Trevor Davis</v>
      </c>
      <c r="Q7117" s="10" t="s">
        <v>17263</v>
      </c>
      <c r="R7117" s="10" t="s">
        <v>3791</v>
      </c>
      <c r="S7117" s="10" t="s">
        <v>3946</v>
      </c>
      <c r="T7117" s="10" t="s">
        <v>17264</v>
      </c>
    </row>
    <row r="7118" spans="1:20" s="1" customFormat="1" ht="25.5" x14ac:dyDescent="0.2">
      <c r="A7118" s="10" t="s">
        <v>8290</v>
      </c>
      <c r="B7118" s="6" t="str">
        <f t="shared" si="874"/>
        <v>E</v>
      </c>
      <c r="C7118" s="10" t="s">
        <v>8241</v>
      </c>
      <c r="D7118" s="6"/>
      <c r="E7118" s="10" t="s">
        <v>17265</v>
      </c>
      <c r="F7118" s="10" t="s">
        <v>16174</v>
      </c>
      <c r="G7118" s="6"/>
      <c r="H7118" s="6"/>
      <c r="I7118" s="6"/>
      <c r="J7118" s="6" t="str">
        <f t="shared" si="877"/>
        <v>2005-E-1</v>
      </c>
      <c r="K7118" s="6" t="str">
        <f t="shared" si="875"/>
        <v>2005-E-1</v>
      </c>
      <c r="L7118" s="10" t="s">
        <v>4456</v>
      </c>
      <c r="M7118" s="10" t="s">
        <v>8620</v>
      </c>
      <c r="N7118" s="10" t="s">
        <v>8943</v>
      </c>
      <c r="O7118" s="10" t="s">
        <v>8252</v>
      </c>
      <c r="P7118" s="6" t="str">
        <f t="shared" si="876"/>
        <v>Geoff Ellerton</v>
      </c>
      <c r="Q7118" s="10" t="s">
        <v>7664</v>
      </c>
      <c r="R7118" s="10" t="s">
        <v>5472</v>
      </c>
      <c r="S7118" s="10" t="s">
        <v>1004</v>
      </c>
      <c r="T7118" s="10" t="s">
        <v>17266</v>
      </c>
    </row>
    <row r="7119" spans="1:20" s="1" customFormat="1" ht="25.5" x14ac:dyDescent="0.2">
      <c r="A7119" s="10" t="s">
        <v>8290</v>
      </c>
      <c r="B7119" s="6" t="str">
        <f t="shared" si="874"/>
        <v>E</v>
      </c>
      <c r="C7119" s="10" t="s">
        <v>8273</v>
      </c>
      <c r="D7119" s="6"/>
      <c r="E7119" s="10" t="s">
        <v>17267</v>
      </c>
      <c r="F7119" s="10" t="s">
        <v>17268</v>
      </c>
      <c r="G7119" s="6"/>
      <c r="H7119" s="6"/>
      <c r="I7119" s="6"/>
      <c r="J7119" s="6" t="str">
        <f t="shared" si="877"/>
        <v>2005-E-2</v>
      </c>
      <c r="K7119" s="6" t="str">
        <f t="shared" si="875"/>
        <v>2005-E-2</v>
      </c>
      <c r="L7119" s="10" t="s">
        <v>276</v>
      </c>
      <c r="M7119" s="10" t="s">
        <v>8512</v>
      </c>
      <c r="N7119" s="10" t="s">
        <v>8078</v>
      </c>
      <c r="O7119" s="10" t="s">
        <v>10023</v>
      </c>
      <c r="P7119" s="6" t="str">
        <f t="shared" si="876"/>
        <v>Robin M. Ellis</v>
      </c>
      <c r="Q7119" s="10" t="s">
        <v>17269</v>
      </c>
      <c r="R7119" s="10" t="s">
        <v>5315</v>
      </c>
      <c r="S7119" s="10" t="s">
        <v>653</v>
      </c>
      <c r="T7119" s="10" t="s">
        <v>17270</v>
      </c>
    </row>
    <row r="7120" spans="1:20" s="1" customFormat="1" ht="25.5" x14ac:dyDescent="0.2">
      <c r="A7120" s="10" t="s">
        <v>8290</v>
      </c>
      <c r="B7120" s="6" t="str">
        <f t="shared" si="874"/>
        <v>F</v>
      </c>
      <c r="C7120" s="10" t="s">
        <v>8241</v>
      </c>
      <c r="D7120" s="6"/>
      <c r="E7120" s="10" t="s">
        <v>6842</v>
      </c>
      <c r="F7120" s="10" t="s">
        <v>6843</v>
      </c>
      <c r="G7120" s="6"/>
      <c r="H7120" s="6"/>
      <c r="I7120" s="6"/>
      <c r="J7120" s="6" t="str">
        <f t="shared" si="877"/>
        <v>2005-F-1</v>
      </c>
      <c r="K7120" s="6" t="str">
        <f t="shared" si="875"/>
        <v>2005-F-1</v>
      </c>
      <c r="L7120" s="10" t="s">
        <v>6720</v>
      </c>
      <c r="M7120" s="10" t="s">
        <v>8268</v>
      </c>
      <c r="N7120" s="10" t="s">
        <v>8601</v>
      </c>
      <c r="O7120" s="10" t="s">
        <v>8326</v>
      </c>
      <c r="P7120" s="6" t="str">
        <f t="shared" si="876"/>
        <v>Keith Fitton</v>
      </c>
      <c r="Q7120" s="10" t="s">
        <v>17271</v>
      </c>
      <c r="R7120" s="10" t="s">
        <v>186</v>
      </c>
      <c r="S7120" s="10" t="s">
        <v>17272</v>
      </c>
      <c r="T7120" s="10" t="s">
        <v>17273</v>
      </c>
    </row>
    <row r="7121" spans="1:20" s="1" customFormat="1" ht="38.25" x14ac:dyDescent="0.2">
      <c r="A7121" s="10" t="s">
        <v>8290</v>
      </c>
      <c r="B7121" s="6" t="str">
        <f t="shared" si="874"/>
        <v>F</v>
      </c>
      <c r="C7121" s="10" t="s">
        <v>8273</v>
      </c>
      <c r="D7121" s="6"/>
      <c r="E7121" s="10" t="s">
        <v>6842</v>
      </c>
      <c r="F7121" s="10" t="s">
        <v>6843</v>
      </c>
      <c r="G7121" s="6"/>
      <c r="H7121" s="6"/>
      <c r="I7121" s="6"/>
      <c r="J7121" s="6" t="str">
        <f t="shared" si="877"/>
        <v>2005-F-2</v>
      </c>
      <c r="K7121" s="6" t="str">
        <f t="shared" si="875"/>
        <v>2005-F-2</v>
      </c>
      <c r="L7121" s="10" t="s">
        <v>6720</v>
      </c>
      <c r="M7121" s="10" t="s">
        <v>8268</v>
      </c>
      <c r="N7121" s="10" t="s">
        <v>8601</v>
      </c>
      <c r="O7121" s="10" t="s">
        <v>8587</v>
      </c>
      <c r="P7121" s="6" t="str">
        <f t="shared" si="876"/>
        <v>Keith Fitton</v>
      </c>
      <c r="Q7121" s="10" t="s">
        <v>17274</v>
      </c>
      <c r="R7121" s="10" t="s">
        <v>186</v>
      </c>
      <c r="S7121" s="10" t="s">
        <v>5858</v>
      </c>
      <c r="T7121" s="10" t="s">
        <v>17275</v>
      </c>
    </row>
    <row r="7122" spans="1:20" s="1" customFormat="1" ht="25.5" x14ac:dyDescent="0.2">
      <c r="A7122" s="10" t="s">
        <v>8290</v>
      </c>
      <c r="B7122" s="6" t="str">
        <f t="shared" si="874"/>
        <v>F</v>
      </c>
      <c r="C7122" s="10" t="s">
        <v>8326</v>
      </c>
      <c r="D7122" s="6"/>
      <c r="E7122" s="10" t="s">
        <v>6842</v>
      </c>
      <c r="F7122" s="10" t="s">
        <v>6843</v>
      </c>
      <c r="G7122" s="6"/>
      <c r="H7122" s="6"/>
      <c r="I7122" s="6"/>
      <c r="J7122" s="6" t="str">
        <f t="shared" si="877"/>
        <v>2005-F-3</v>
      </c>
      <c r="K7122" s="6" t="str">
        <f t="shared" si="875"/>
        <v>2005-F-3</v>
      </c>
      <c r="L7122" s="10" t="s">
        <v>6720</v>
      </c>
      <c r="M7122" s="10" t="s">
        <v>8268</v>
      </c>
      <c r="N7122" s="10" t="s">
        <v>8601</v>
      </c>
      <c r="O7122" s="10" t="s">
        <v>9413</v>
      </c>
      <c r="P7122" s="6" t="str">
        <f t="shared" si="876"/>
        <v>Keith Fitton</v>
      </c>
      <c r="Q7122" s="10" t="s">
        <v>17276</v>
      </c>
      <c r="R7122" s="10" t="s">
        <v>186</v>
      </c>
      <c r="S7122" s="10" t="s">
        <v>17277</v>
      </c>
      <c r="T7122" s="10" t="s">
        <v>17278</v>
      </c>
    </row>
    <row r="7123" spans="1:20" s="1" customFormat="1" x14ac:dyDescent="0.2">
      <c r="A7123" s="10" t="s">
        <v>8290</v>
      </c>
      <c r="B7123" s="6" t="str">
        <f t="shared" si="874"/>
        <v>F</v>
      </c>
      <c r="C7123" s="10" t="s">
        <v>8099</v>
      </c>
      <c r="D7123" s="6"/>
      <c r="E7123" s="10" t="s">
        <v>6842</v>
      </c>
      <c r="F7123" s="10" t="s">
        <v>6843</v>
      </c>
      <c r="G7123" s="6"/>
      <c r="H7123" s="6"/>
      <c r="I7123" s="6"/>
      <c r="J7123" s="6" t="str">
        <f t="shared" si="877"/>
        <v>2005-F-4</v>
      </c>
      <c r="K7123" s="6" t="str">
        <f t="shared" si="875"/>
        <v>2005-F-4</v>
      </c>
      <c r="L7123" s="10" t="s">
        <v>6720</v>
      </c>
      <c r="M7123" s="10" t="s">
        <v>8268</v>
      </c>
      <c r="N7123" s="10" t="s">
        <v>8601</v>
      </c>
      <c r="O7123" s="10" t="s">
        <v>8078</v>
      </c>
      <c r="P7123" s="6" t="str">
        <f t="shared" ref="P7123:P7154" si="878">CONCATENATE(E7123,F7123)</f>
        <v>Keith Fitton</v>
      </c>
      <c r="Q7123" s="10" t="s">
        <v>17279</v>
      </c>
      <c r="R7123" s="10" t="s">
        <v>186</v>
      </c>
      <c r="S7123" s="10" t="s">
        <v>77</v>
      </c>
      <c r="T7123" s="10" t="s">
        <v>17280</v>
      </c>
    </row>
    <row r="7124" spans="1:20" s="1" customFormat="1" ht="25.5" x14ac:dyDescent="0.2">
      <c r="A7124" s="10" t="s">
        <v>8290</v>
      </c>
      <c r="B7124" s="6" t="str">
        <f t="shared" si="874"/>
        <v>F</v>
      </c>
      <c r="C7124" s="10" t="s">
        <v>8318</v>
      </c>
      <c r="D7124" s="6"/>
      <c r="E7124" s="10" t="s">
        <v>6842</v>
      </c>
      <c r="F7124" s="10" t="s">
        <v>6843</v>
      </c>
      <c r="G7124" s="6"/>
      <c r="H7124" s="6"/>
      <c r="I7124" s="6"/>
      <c r="J7124" s="6" t="str">
        <f t="shared" si="877"/>
        <v>2005-F-5</v>
      </c>
      <c r="K7124" s="6" t="str">
        <f t="shared" si="875"/>
        <v>2005-F-5</v>
      </c>
      <c r="L7124" s="10" t="s">
        <v>6720</v>
      </c>
      <c r="M7124" s="10" t="s">
        <v>8268</v>
      </c>
      <c r="N7124" s="10" t="s">
        <v>8601</v>
      </c>
      <c r="O7124" s="10" t="s">
        <v>8563</v>
      </c>
      <c r="P7124" s="6" t="str">
        <f t="shared" si="878"/>
        <v>Keith Fitton</v>
      </c>
      <c r="Q7124" s="10" t="s">
        <v>17281</v>
      </c>
      <c r="R7124" s="10" t="s">
        <v>186</v>
      </c>
      <c r="S7124" s="10" t="s">
        <v>7116</v>
      </c>
      <c r="T7124" s="10" t="s">
        <v>17282</v>
      </c>
    </row>
    <row r="7125" spans="1:20" s="1" customFormat="1" ht="25.5" x14ac:dyDescent="0.2">
      <c r="A7125" s="10" t="s">
        <v>8290</v>
      </c>
      <c r="B7125" s="6" t="str">
        <f t="shared" si="874"/>
        <v>F</v>
      </c>
      <c r="C7125" s="10" t="s">
        <v>8252</v>
      </c>
      <c r="D7125" s="6"/>
      <c r="E7125" s="10" t="s">
        <v>6842</v>
      </c>
      <c r="F7125" s="10" t="s">
        <v>6843</v>
      </c>
      <c r="G7125" s="6"/>
      <c r="H7125" s="6"/>
      <c r="I7125" s="6"/>
      <c r="J7125" s="6" t="str">
        <f t="shared" si="877"/>
        <v>2005-F-6</v>
      </c>
      <c r="K7125" s="6" t="str">
        <f t="shared" si="875"/>
        <v>2005-F-6</v>
      </c>
      <c r="L7125" s="10" t="s">
        <v>6720</v>
      </c>
      <c r="M7125" s="10" t="s">
        <v>8268</v>
      </c>
      <c r="N7125" s="10" t="s">
        <v>8601</v>
      </c>
      <c r="O7125" s="10" t="s">
        <v>8088</v>
      </c>
      <c r="P7125" s="6" t="str">
        <f t="shared" si="878"/>
        <v>Keith Fitton</v>
      </c>
      <c r="Q7125" s="10" t="s">
        <v>17283</v>
      </c>
      <c r="R7125" s="10" t="s">
        <v>6424</v>
      </c>
      <c r="S7125" s="10" t="s">
        <v>1717</v>
      </c>
      <c r="T7125" s="10" t="s">
        <v>17284</v>
      </c>
    </row>
    <row r="7126" spans="1:20" s="1" customFormat="1" ht="25.5" x14ac:dyDescent="0.2">
      <c r="A7126" s="10" t="s">
        <v>8290</v>
      </c>
      <c r="B7126" s="6" t="str">
        <f t="shared" si="874"/>
        <v>F</v>
      </c>
      <c r="C7126" s="10" t="s">
        <v>8096</v>
      </c>
      <c r="D7126" s="6"/>
      <c r="E7126" s="10" t="s">
        <v>6842</v>
      </c>
      <c r="F7126" s="10" t="s">
        <v>6843</v>
      </c>
      <c r="G7126" s="6"/>
      <c r="H7126" s="6"/>
      <c r="I7126" s="6"/>
      <c r="J7126" s="6" t="str">
        <f t="shared" si="877"/>
        <v>2005-F-7</v>
      </c>
      <c r="K7126" s="6" t="str">
        <f t="shared" si="875"/>
        <v>2005-F-7</v>
      </c>
      <c r="L7126" s="10" t="s">
        <v>6720</v>
      </c>
      <c r="M7126" s="10" t="s">
        <v>8268</v>
      </c>
      <c r="N7126" s="10" t="s">
        <v>8485</v>
      </c>
      <c r="O7126" s="10" t="s">
        <v>8523</v>
      </c>
      <c r="P7126" s="6" t="str">
        <f t="shared" si="878"/>
        <v>Keith Fitton</v>
      </c>
      <c r="Q7126" s="10" t="s">
        <v>17285</v>
      </c>
      <c r="R7126" s="10" t="s">
        <v>186</v>
      </c>
      <c r="S7126" s="10" t="s">
        <v>10909</v>
      </c>
      <c r="T7126" s="10" t="s">
        <v>17286</v>
      </c>
    </row>
    <row r="7127" spans="1:20" s="1" customFormat="1" ht="38.25" x14ac:dyDescent="0.2">
      <c r="A7127" s="10" t="s">
        <v>8290</v>
      </c>
      <c r="B7127" s="6" t="str">
        <f t="shared" si="874"/>
        <v>F</v>
      </c>
      <c r="C7127" s="10" t="s">
        <v>8097</v>
      </c>
      <c r="D7127" s="6"/>
      <c r="E7127" s="10" t="s">
        <v>6842</v>
      </c>
      <c r="F7127" s="10" t="s">
        <v>6843</v>
      </c>
      <c r="G7127" s="6"/>
      <c r="H7127" s="6"/>
      <c r="I7127" s="6"/>
      <c r="J7127" s="6" t="str">
        <f t="shared" si="877"/>
        <v>2005-F-8</v>
      </c>
      <c r="K7127" s="6" t="str">
        <f t="shared" si="875"/>
        <v>2005-F-8</v>
      </c>
      <c r="L7127" s="10" t="s">
        <v>6720</v>
      </c>
      <c r="M7127" s="10" t="s">
        <v>8268</v>
      </c>
      <c r="N7127" s="10" t="s">
        <v>8485</v>
      </c>
      <c r="O7127" s="10" t="s">
        <v>8355</v>
      </c>
      <c r="P7127" s="6" t="str">
        <f t="shared" si="878"/>
        <v>Keith Fitton</v>
      </c>
      <c r="Q7127" s="10" t="s">
        <v>17287</v>
      </c>
      <c r="R7127" s="10" t="s">
        <v>186</v>
      </c>
      <c r="S7127" s="10" t="s">
        <v>17288</v>
      </c>
      <c r="T7127" s="10" t="s">
        <v>17289</v>
      </c>
    </row>
    <row r="7128" spans="1:20" s="1" customFormat="1" ht="25.5" x14ac:dyDescent="0.2">
      <c r="A7128" s="10" t="s">
        <v>8290</v>
      </c>
      <c r="B7128" s="6" t="str">
        <f t="shared" si="874"/>
        <v>F</v>
      </c>
      <c r="C7128" s="10" t="s">
        <v>8330</v>
      </c>
      <c r="D7128" s="6"/>
      <c r="E7128" s="10" t="s">
        <v>6842</v>
      </c>
      <c r="F7128" s="10" t="s">
        <v>6843</v>
      </c>
      <c r="G7128" s="6"/>
      <c r="H7128" s="6"/>
      <c r="I7128" s="6"/>
      <c r="J7128" s="6" t="str">
        <f t="shared" si="877"/>
        <v>2005-F-9</v>
      </c>
      <c r="K7128" s="6" t="str">
        <f t="shared" si="875"/>
        <v>2005-F-9</v>
      </c>
      <c r="L7128" s="10" t="s">
        <v>6720</v>
      </c>
      <c r="M7128" s="10" t="s">
        <v>8268</v>
      </c>
      <c r="N7128" s="10" t="s">
        <v>8486</v>
      </c>
      <c r="O7128" s="10" t="s">
        <v>10024</v>
      </c>
      <c r="P7128" s="6" t="str">
        <f t="shared" si="878"/>
        <v>Keith Fitton</v>
      </c>
      <c r="Q7128" s="10" t="s">
        <v>17290</v>
      </c>
      <c r="R7128" s="10" t="s">
        <v>186</v>
      </c>
      <c r="S7128" s="10" t="s">
        <v>17291</v>
      </c>
      <c r="T7128" s="10" t="s">
        <v>17292</v>
      </c>
    </row>
    <row r="7129" spans="1:20" s="1" customFormat="1" ht="25.5" x14ac:dyDescent="0.2">
      <c r="A7129" s="10" t="s">
        <v>8290</v>
      </c>
      <c r="B7129" s="6" t="str">
        <f t="shared" si="874"/>
        <v>F</v>
      </c>
      <c r="C7129" s="10" t="s">
        <v>8272</v>
      </c>
      <c r="D7129" s="6"/>
      <c r="E7129" s="10" t="s">
        <v>6842</v>
      </c>
      <c r="F7129" s="10" t="s">
        <v>6843</v>
      </c>
      <c r="G7129" s="6"/>
      <c r="H7129" s="6"/>
      <c r="I7129" s="6"/>
      <c r="J7129" s="6" t="str">
        <f t="shared" si="877"/>
        <v>2005-F-10</v>
      </c>
      <c r="K7129" s="6" t="str">
        <f t="shared" si="875"/>
        <v>2005-F-10</v>
      </c>
      <c r="L7129" s="10" t="s">
        <v>6720</v>
      </c>
      <c r="M7129" s="10" t="s">
        <v>8268</v>
      </c>
      <c r="N7129" s="10" t="s">
        <v>8486</v>
      </c>
      <c r="O7129" s="10" t="s">
        <v>1079</v>
      </c>
      <c r="P7129" s="6" t="str">
        <f t="shared" si="878"/>
        <v>Keith Fitton</v>
      </c>
      <c r="Q7129" s="10" t="s">
        <v>16930</v>
      </c>
      <c r="R7129" s="10" t="s">
        <v>18</v>
      </c>
      <c r="S7129" s="10" t="s">
        <v>16931</v>
      </c>
      <c r="T7129" s="10" t="s">
        <v>17293</v>
      </c>
    </row>
    <row r="7130" spans="1:20" s="1" customFormat="1" ht="25.5" x14ac:dyDescent="0.2">
      <c r="A7130" s="10" t="s">
        <v>8290</v>
      </c>
      <c r="B7130" s="6" t="str">
        <f t="shared" si="874"/>
        <v>F</v>
      </c>
      <c r="C7130" s="10" t="s">
        <v>8078</v>
      </c>
      <c r="D7130" s="6"/>
      <c r="E7130" s="10" t="s">
        <v>6842</v>
      </c>
      <c r="F7130" s="10" t="s">
        <v>6843</v>
      </c>
      <c r="G7130" s="6"/>
      <c r="H7130" s="6"/>
      <c r="I7130" s="6"/>
      <c r="J7130" s="6" t="str">
        <f t="shared" si="877"/>
        <v>2005-F-11</v>
      </c>
      <c r="K7130" s="6" t="str">
        <f t="shared" si="875"/>
        <v>2005-F-11</v>
      </c>
      <c r="L7130" s="10" t="s">
        <v>6720</v>
      </c>
      <c r="M7130" s="10" t="s">
        <v>8268</v>
      </c>
      <c r="N7130" s="10" t="s">
        <v>8486</v>
      </c>
      <c r="O7130" s="10" t="s">
        <v>8107</v>
      </c>
      <c r="P7130" s="6" t="str">
        <f t="shared" si="878"/>
        <v>Keith Fitton</v>
      </c>
      <c r="Q7130" s="10" t="s">
        <v>17294</v>
      </c>
      <c r="R7130" s="10" t="s">
        <v>5472</v>
      </c>
      <c r="S7130" s="10" t="s">
        <v>611</v>
      </c>
      <c r="T7130" s="10" t="s">
        <v>17295</v>
      </c>
    </row>
    <row r="7131" spans="1:20" s="1" customFormat="1" ht="51" x14ac:dyDescent="0.2">
      <c r="A7131" s="10" t="s">
        <v>8290</v>
      </c>
      <c r="B7131" s="6" t="str">
        <f t="shared" si="874"/>
        <v>F</v>
      </c>
      <c r="C7131" s="10" t="s">
        <v>8305</v>
      </c>
      <c r="D7131" s="6"/>
      <c r="E7131" s="10" t="s">
        <v>6842</v>
      </c>
      <c r="F7131" s="10" t="s">
        <v>6843</v>
      </c>
      <c r="G7131" s="6"/>
      <c r="H7131" s="6"/>
      <c r="I7131" s="6"/>
      <c r="J7131" s="6" t="str">
        <f t="shared" si="877"/>
        <v>2005-F-12</v>
      </c>
      <c r="K7131" s="6" t="str">
        <f t="shared" si="875"/>
        <v>2005-F-12</v>
      </c>
      <c r="L7131" s="10" t="s">
        <v>531</v>
      </c>
      <c r="M7131" s="10" t="s">
        <v>8633</v>
      </c>
      <c r="N7131" s="10" t="s">
        <v>8936</v>
      </c>
      <c r="O7131" s="10" t="s">
        <v>8960</v>
      </c>
      <c r="P7131" s="6" t="str">
        <f t="shared" si="878"/>
        <v>Keith Fitton</v>
      </c>
      <c r="Q7131" s="10" t="s">
        <v>17296</v>
      </c>
      <c r="R7131" s="10" t="s">
        <v>17134</v>
      </c>
      <c r="S7131" s="10" t="s">
        <v>1717</v>
      </c>
      <c r="T7131" s="10" t="s">
        <v>17297</v>
      </c>
    </row>
    <row r="7132" spans="1:20" s="1" customFormat="1" ht="38.25" x14ac:dyDescent="0.2">
      <c r="A7132" s="10" t="s">
        <v>8290</v>
      </c>
      <c r="B7132" s="6" t="str">
        <f t="shared" si="874"/>
        <v>F</v>
      </c>
      <c r="C7132" s="10" t="s">
        <v>8080</v>
      </c>
      <c r="D7132" s="6"/>
      <c r="E7132" s="10" t="s">
        <v>6842</v>
      </c>
      <c r="F7132" s="10" t="s">
        <v>6843</v>
      </c>
      <c r="G7132" s="6"/>
      <c r="H7132" s="6"/>
      <c r="I7132" s="6"/>
      <c r="J7132" s="6" t="str">
        <f t="shared" si="877"/>
        <v>2005-F-13</v>
      </c>
      <c r="K7132" s="6" t="str">
        <f t="shared" si="875"/>
        <v>2005-F-13</v>
      </c>
      <c r="L7132" s="10" t="s">
        <v>531</v>
      </c>
      <c r="M7132" s="10" t="s">
        <v>8633</v>
      </c>
      <c r="N7132" s="10" t="s">
        <v>10025</v>
      </c>
      <c r="O7132" s="10" t="s">
        <v>10026</v>
      </c>
      <c r="P7132" s="6" t="str">
        <f t="shared" si="878"/>
        <v>Keith Fitton</v>
      </c>
      <c r="Q7132" s="10" t="s">
        <v>17298</v>
      </c>
      <c r="R7132" s="10" t="s">
        <v>186</v>
      </c>
      <c r="S7132" s="10" t="s">
        <v>17299</v>
      </c>
      <c r="T7132" s="10" t="s">
        <v>17300</v>
      </c>
    </row>
    <row r="7133" spans="1:20" s="1" customFormat="1" ht="25.5" x14ac:dyDescent="0.2">
      <c r="A7133" s="10" t="s">
        <v>8290</v>
      </c>
      <c r="B7133" s="6" t="str">
        <f t="shared" si="874"/>
        <v>F</v>
      </c>
      <c r="C7133" s="10" t="s">
        <v>8081</v>
      </c>
      <c r="D7133" s="6"/>
      <c r="E7133" s="10" t="s">
        <v>6842</v>
      </c>
      <c r="F7133" s="10" t="s">
        <v>6843</v>
      </c>
      <c r="G7133" s="6"/>
      <c r="H7133" s="6"/>
      <c r="I7133" s="6"/>
      <c r="J7133" s="6" t="str">
        <f t="shared" si="877"/>
        <v>2005-F-14</v>
      </c>
      <c r="K7133" s="6" t="str">
        <f t="shared" si="875"/>
        <v>2005-F-14</v>
      </c>
      <c r="L7133" s="10" t="s">
        <v>14831</v>
      </c>
      <c r="M7133" s="10" t="s">
        <v>8396</v>
      </c>
      <c r="N7133" s="10" t="s">
        <v>8241</v>
      </c>
      <c r="O7133" s="10" t="s">
        <v>10027</v>
      </c>
      <c r="P7133" s="6" t="str">
        <f t="shared" si="878"/>
        <v>Keith Fitton</v>
      </c>
      <c r="Q7133" s="10" t="s">
        <v>17301</v>
      </c>
      <c r="R7133" s="10" t="s">
        <v>186</v>
      </c>
      <c r="S7133" s="10" t="s">
        <v>5858</v>
      </c>
      <c r="T7133" s="10" t="s">
        <v>17302</v>
      </c>
    </row>
    <row r="7134" spans="1:20" s="1" customFormat="1" ht="63.75" x14ac:dyDescent="0.2">
      <c r="A7134" s="10" t="s">
        <v>8290</v>
      </c>
      <c r="B7134" s="6" t="str">
        <f t="shared" si="874"/>
        <v>G</v>
      </c>
      <c r="C7134" s="10" t="s">
        <v>8241</v>
      </c>
      <c r="D7134" s="6"/>
      <c r="E7134" s="10" t="s">
        <v>10676</v>
      </c>
      <c r="F7134" s="10" t="s">
        <v>10677</v>
      </c>
      <c r="G7134" s="6"/>
      <c r="H7134" s="6"/>
      <c r="I7134" s="6"/>
      <c r="J7134" s="6" t="str">
        <f t="shared" si="877"/>
        <v>2005-G-1</v>
      </c>
      <c r="K7134" s="6" t="str">
        <f t="shared" si="875"/>
        <v>2005-G-1</v>
      </c>
      <c r="L7134" s="10" t="s">
        <v>6720</v>
      </c>
      <c r="M7134" s="10" t="s">
        <v>8268</v>
      </c>
      <c r="N7134" s="10" t="s">
        <v>8485</v>
      </c>
      <c r="O7134" s="10" t="s">
        <v>9650</v>
      </c>
      <c r="P7134" s="6" t="str">
        <f t="shared" si="878"/>
        <v>Joh Groenewald</v>
      </c>
      <c r="Q7134" s="10" t="s">
        <v>17303</v>
      </c>
      <c r="R7134" s="10" t="s">
        <v>186</v>
      </c>
      <c r="S7134" s="10" t="s">
        <v>17304</v>
      </c>
      <c r="T7134" s="10" t="s">
        <v>17305</v>
      </c>
    </row>
    <row r="7135" spans="1:20" s="1" customFormat="1" ht="38.25" x14ac:dyDescent="0.2">
      <c r="A7135" s="10" t="s">
        <v>8290</v>
      </c>
      <c r="B7135" s="6" t="str">
        <f t="shared" si="874"/>
        <v>G</v>
      </c>
      <c r="C7135" s="10" t="s">
        <v>8273</v>
      </c>
      <c r="D7135" s="6"/>
      <c r="E7135" s="10" t="s">
        <v>10676</v>
      </c>
      <c r="F7135" s="10" t="s">
        <v>10677</v>
      </c>
      <c r="G7135" s="6"/>
      <c r="H7135" s="6"/>
      <c r="I7135" s="6"/>
      <c r="J7135" s="6" t="str">
        <f t="shared" si="877"/>
        <v>2005-G-2</v>
      </c>
      <c r="K7135" s="6" t="str">
        <f t="shared" si="875"/>
        <v>2005-G-2</v>
      </c>
      <c r="L7135" s="10" t="s">
        <v>6720</v>
      </c>
      <c r="M7135" s="10" t="s">
        <v>8268</v>
      </c>
      <c r="N7135" s="10" t="s">
        <v>8486</v>
      </c>
      <c r="O7135" s="10" t="s">
        <v>1815</v>
      </c>
      <c r="P7135" s="6" t="str">
        <f t="shared" si="878"/>
        <v>Joh Groenewald</v>
      </c>
      <c r="Q7135" s="10" t="s">
        <v>17306</v>
      </c>
      <c r="R7135" s="10" t="s">
        <v>2394</v>
      </c>
      <c r="S7135" s="10" t="s">
        <v>17307</v>
      </c>
      <c r="T7135" s="10" t="s">
        <v>17308</v>
      </c>
    </row>
    <row r="7136" spans="1:20" s="1" customFormat="1" ht="38.25" x14ac:dyDescent="0.2">
      <c r="A7136" s="10" t="s">
        <v>8290</v>
      </c>
      <c r="B7136" s="6" t="str">
        <f t="shared" si="874"/>
        <v>G</v>
      </c>
      <c r="C7136" s="10" t="s">
        <v>8326</v>
      </c>
      <c r="D7136" s="6"/>
      <c r="E7136" s="10" t="s">
        <v>16213</v>
      </c>
      <c r="F7136" s="10" t="s">
        <v>16214</v>
      </c>
      <c r="G7136" s="6"/>
      <c r="H7136" s="6"/>
      <c r="I7136" s="6"/>
      <c r="J7136" s="6" t="str">
        <f t="shared" si="877"/>
        <v>2005-G-3</v>
      </c>
      <c r="K7136" s="6" t="str">
        <f t="shared" si="875"/>
        <v>2005-G-3</v>
      </c>
      <c r="L7136" s="10" t="s">
        <v>2805</v>
      </c>
      <c r="M7136" s="10" t="s">
        <v>8593</v>
      </c>
      <c r="N7136" s="10" t="s">
        <v>8099</v>
      </c>
      <c r="O7136" s="10" t="s">
        <v>8184</v>
      </c>
      <c r="P7136" s="6" t="str">
        <f t="shared" si="878"/>
        <v>Edward J. J. Grabowski</v>
      </c>
      <c r="Q7136" s="10" t="s">
        <v>17309</v>
      </c>
      <c r="R7136" s="10" t="s">
        <v>258</v>
      </c>
      <c r="S7136" s="10" t="s">
        <v>228</v>
      </c>
      <c r="T7136" s="10" t="s">
        <v>17310</v>
      </c>
    </row>
    <row r="7137" spans="1:20" s="1" customFormat="1" ht="38.25" x14ac:dyDescent="0.2">
      <c r="A7137" s="10" t="s">
        <v>8290</v>
      </c>
      <c r="B7137" s="6" t="str">
        <f t="shared" si="874"/>
        <v>G</v>
      </c>
      <c r="C7137" s="10" t="s">
        <v>8099</v>
      </c>
      <c r="D7137" s="6"/>
      <c r="E7137" s="10" t="s">
        <v>16213</v>
      </c>
      <c r="F7137" s="10" t="s">
        <v>16214</v>
      </c>
      <c r="G7137" s="6"/>
      <c r="H7137" s="6"/>
      <c r="I7137" s="6"/>
      <c r="J7137" s="6" t="str">
        <f t="shared" si="877"/>
        <v>2005-G-4</v>
      </c>
      <c r="K7137" s="6" t="str">
        <f t="shared" si="875"/>
        <v>2005-G-4</v>
      </c>
      <c r="L7137" s="10" t="s">
        <v>2805</v>
      </c>
      <c r="M7137" s="10" t="s">
        <v>8593</v>
      </c>
      <c r="N7137" s="10" t="s">
        <v>8252</v>
      </c>
      <c r="O7137" s="10" t="s">
        <v>10028</v>
      </c>
      <c r="P7137" s="6" t="str">
        <f t="shared" si="878"/>
        <v>Edward J. J. Grabowski</v>
      </c>
      <c r="Q7137" s="10" t="s">
        <v>17311</v>
      </c>
      <c r="R7137" s="10" t="s">
        <v>258</v>
      </c>
      <c r="S7137" s="10" t="s">
        <v>17312</v>
      </c>
      <c r="T7137" s="10" t="s">
        <v>17313</v>
      </c>
    </row>
    <row r="7138" spans="1:20" s="1" customFormat="1" ht="25.5" x14ac:dyDescent="0.2">
      <c r="A7138" s="10" t="s">
        <v>8290</v>
      </c>
      <c r="B7138" s="6" t="str">
        <f t="shared" si="874"/>
        <v>G</v>
      </c>
      <c r="C7138" s="10" t="s">
        <v>8318</v>
      </c>
      <c r="D7138" s="6"/>
      <c r="E7138" s="10" t="s">
        <v>10676</v>
      </c>
      <c r="F7138" s="10" t="s">
        <v>10677</v>
      </c>
      <c r="G7138" s="6"/>
      <c r="H7138" s="6"/>
      <c r="I7138" s="6"/>
      <c r="J7138" s="6" t="str">
        <f t="shared" si="877"/>
        <v>2005-G-5</v>
      </c>
      <c r="K7138" s="6" t="str">
        <f t="shared" si="875"/>
        <v>2005-G-5</v>
      </c>
      <c r="L7138" s="10" t="s">
        <v>2746</v>
      </c>
      <c r="M7138" s="10" t="s">
        <v>8658</v>
      </c>
      <c r="N7138" s="10" t="s">
        <v>9390</v>
      </c>
      <c r="O7138" s="10" t="s">
        <v>8107</v>
      </c>
      <c r="P7138" s="6" t="str">
        <f t="shared" si="878"/>
        <v>Joh Groenewald</v>
      </c>
      <c r="Q7138" s="10" t="s">
        <v>17314</v>
      </c>
      <c r="R7138" s="10" t="s">
        <v>258</v>
      </c>
      <c r="S7138" s="10" t="s">
        <v>1717</v>
      </c>
      <c r="T7138" s="10" t="s">
        <v>17315</v>
      </c>
    </row>
    <row r="7139" spans="1:20" s="1" customFormat="1" ht="25.5" x14ac:dyDescent="0.2">
      <c r="A7139" s="10" t="s">
        <v>8290</v>
      </c>
      <c r="B7139" s="6" t="str">
        <f t="shared" si="874"/>
        <v>H</v>
      </c>
      <c r="C7139" s="10" t="s">
        <v>8241</v>
      </c>
      <c r="D7139" s="6"/>
      <c r="E7139" s="10" t="s">
        <v>13468</v>
      </c>
      <c r="F7139" s="10" t="s">
        <v>16995</v>
      </c>
      <c r="G7139" s="6"/>
      <c r="H7139" s="6"/>
      <c r="I7139" s="6"/>
      <c r="J7139" s="6" t="str">
        <f t="shared" si="877"/>
        <v>2005-H-1</v>
      </c>
      <c r="K7139" s="6" t="str">
        <f t="shared" si="875"/>
        <v>2005-H-1</v>
      </c>
      <c r="L7139" s="10" t="s">
        <v>6720</v>
      </c>
      <c r="M7139" s="10" t="s">
        <v>8268</v>
      </c>
      <c r="N7139" s="10" t="s">
        <v>8601</v>
      </c>
      <c r="O7139" s="10" t="s">
        <v>8096</v>
      </c>
      <c r="P7139" s="6" t="str">
        <f t="shared" si="878"/>
        <v>Tony Hudson</v>
      </c>
      <c r="Q7139" s="10" t="s">
        <v>17316</v>
      </c>
      <c r="R7139" s="10" t="s">
        <v>186</v>
      </c>
      <c r="S7139" s="10" t="s">
        <v>4329</v>
      </c>
      <c r="T7139" s="10" t="s">
        <v>17317</v>
      </c>
    </row>
    <row r="7140" spans="1:20" s="1" customFormat="1" ht="25.5" x14ac:dyDescent="0.2">
      <c r="A7140" s="10" t="s">
        <v>8290</v>
      </c>
      <c r="B7140" s="6" t="str">
        <f t="shared" si="874"/>
        <v>H</v>
      </c>
      <c r="C7140" s="10" t="s">
        <v>8273</v>
      </c>
      <c r="D7140" s="6"/>
      <c r="E7140" s="10" t="s">
        <v>12980</v>
      </c>
      <c r="F7140" s="10" t="s">
        <v>12348</v>
      </c>
      <c r="G7140" s="6"/>
      <c r="H7140" s="6"/>
      <c r="I7140" s="6"/>
      <c r="J7140" s="6" t="str">
        <f t="shared" si="877"/>
        <v>2005-H-2</v>
      </c>
      <c r="K7140" s="6" t="str">
        <f t="shared" si="875"/>
        <v>2005-H-2</v>
      </c>
      <c r="L7140" s="10" t="s">
        <v>6720</v>
      </c>
      <c r="M7140" s="10" t="s">
        <v>8268</v>
      </c>
      <c r="N7140" s="10" t="s">
        <v>8486</v>
      </c>
      <c r="O7140" s="10" t="s">
        <v>1817</v>
      </c>
      <c r="P7140" s="6" t="str">
        <f t="shared" si="878"/>
        <v>Bruce Haynes</v>
      </c>
      <c r="Q7140" s="10" t="s">
        <v>17318</v>
      </c>
      <c r="R7140" s="10" t="s">
        <v>18</v>
      </c>
      <c r="S7140" s="10" t="s">
        <v>849</v>
      </c>
      <c r="T7140" s="10" t="s">
        <v>17319</v>
      </c>
    </row>
    <row r="7141" spans="1:20" s="1" customFormat="1" ht="25.5" x14ac:dyDescent="0.2">
      <c r="A7141" s="10" t="s">
        <v>8290</v>
      </c>
      <c r="B7141" s="6" t="str">
        <f t="shared" si="874"/>
        <v>H</v>
      </c>
      <c r="C7141" s="10" t="s">
        <v>8326</v>
      </c>
      <c r="D7141" s="6"/>
      <c r="E7141" s="10" t="s">
        <v>3635</v>
      </c>
      <c r="F7141" s="10" t="s">
        <v>17320</v>
      </c>
      <c r="G7141" s="6"/>
      <c r="H7141" s="6"/>
      <c r="I7141" s="6"/>
      <c r="J7141" s="6" t="str">
        <f t="shared" si="877"/>
        <v>2005-H-3</v>
      </c>
      <c r="K7141" s="6" t="str">
        <f t="shared" si="875"/>
        <v>2005-H-3</v>
      </c>
      <c r="L7141" s="10" t="s">
        <v>6720</v>
      </c>
      <c r="M7141" s="10" t="s">
        <v>8268</v>
      </c>
      <c r="N7141" s="10" t="s">
        <v>8486</v>
      </c>
      <c r="O7141" s="10" t="s">
        <v>67</v>
      </c>
      <c r="P7141" s="6" t="str">
        <f t="shared" si="878"/>
        <v>Charles Hass</v>
      </c>
      <c r="Q7141" s="10" t="s">
        <v>17321</v>
      </c>
      <c r="R7141" s="10" t="s">
        <v>18</v>
      </c>
      <c r="S7141" s="10" t="s">
        <v>77</v>
      </c>
      <c r="T7141" s="10" t="s">
        <v>17322</v>
      </c>
    </row>
    <row r="7142" spans="1:20" s="1" customFormat="1" ht="25.5" x14ac:dyDescent="0.2">
      <c r="A7142" s="10" t="s">
        <v>8290</v>
      </c>
      <c r="B7142" s="6" t="str">
        <f t="shared" si="874"/>
        <v>H</v>
      </c>
      <c r="C7142" s="10" t="s">
        <v>8099</v>
      </c>
      <c r="D7142" s="6"/>
      <c r="E7142" s="10" t="s">
        <v>6849</v>
      </c>
      <c r="F7142" s="10" t="s">
        <v>6850</v>
      </c>
      <c r="G7142" s="6"/>
      <c r="H7142" s="6"/>
      <c r="I7142" s="6"/>
      <c r="J7142" s="6" t="str">
        <f t="shared" si="877"/>
        <v>2005-H-4</v>
      </c>
      <c r="K7142" s="6" t="str">
        <f t="shared" si="875"/>
        <v>2005-H-4</v>
      </c>
      <c r="L7142" s="10" t="s">
        <v>6720</v>
      </c>
      <c r="M7142" s="10" t="s">
        <v>8268</v>
      </c>
      <c r="N7142" s="10" t="s">
        <v>8486</v>
      </c>
      <c r="O7142" s="10" t="s">
        <v>10029</v>
      </c>
      <c r="P7142" s="6" t="str">
        <f t="shared" si="878"/>
        <v>Sue Hopson</v>
      </c>
      <c r="Q7142" s="10" t="s">
        <v>17323</v>
      </c>
      <c r="R7142" s="10" t="s">
        <v>186</v>
      </c>
      <c r="S7142" s="10" t="s">
        <v>17324</v>
      </c>
      <c r="T7142" s="10" t="s">
        <v>17325</v>
      </c>
    </row>
    <row r="7143" spans="1:20" s="1" customFormat="1" ht="38.25" x14ac:dyDescent="0.2">
      <c r="A7143" s="10" t="s">
        <v>8290</v>
      </c>
      <c r="B7143" s="6" t="str">
        <f t="shared" ref="B7143:B7202" si="879">LEFT(F7143,1)</f>
        <v>H</v>
      </c>
      <c r="C7143" s="10" t="s">
        <v>8318</v>
      </c>
      <c r="D7143" s="6"/>
      <c r="E7143" s="10" t="s">
        <v>6849</v>
      </c>
      <c r="F7143" s="10" t="s">
        <v>6850</v>
      </c>
      <c r="G7143" s="6"/>
      <c r="H7143" s="6"/>
      <c r="I7143" s="6"/>
      <c r="J7143" s="6" t="str">
        <f t="shared" si="877"/>
        <v>2005-H-5</v>
      </c>
      <c r="K7143" s="6" t="str">
        <f t="shared" si="875"/>
        <v>2005-H-5</v>
      </c>
      <c r="L7143" s="10" t="s">
        <v>4766</v>
      </c>
      <c r="M7143" s="10" t="s">
        <v>8439</v>
      </c>
      <c r="N7143" s="10" t="s">
        <v>8625</v>
      </c>
      <c r="O7143" s="10" t="s">
        <v>10030</v>
      </c>
      <c r="P7143" s="6" t="str">
        <f t="shared" si="878"/>
        <v>Sue Hopson</v>
      </c>
      <c r="Q7143" s="10" t="s">
        <v>17326</v>
      </c>
      <c r="R7143" s="10" t="s">
        <v>186</v>
      </c>
      <c r="S7143" s="10" t="s">
        <v>17327</v>
      </c>
      <c r="T7143" s="10" t="s">
        <v>17328</v>
      </c>
    </row>
    <row r="7144" spans="1:20" s="1" customFormat="1" ht="38.25" x14ac:dyDescent="0.2">
      <c r="A7144" s="10" t="s">
        <v>8290</v>
      </c>
      <c r="B7144" s="6" t="str">
        <f t="shared" si="879"/>
        <v>H</v>
      </c>
      <c r="C7144" s="10" t="s">
        <v>8252</v>
      </c>
      <c r="D7144" s="6"/>
      <c r="E7144" s="10" t="s">
        <v>6849</v>
      </c>
      <c r="F7144" s="10" t="s">
        <v>6850</v>
      </c>
      <c r="G7144" s="6"/>
      <c r="H7144" s="6"/>
      <c r="I7144" s="6"/>
      <c r="J7144" s="6" t="str">
        <f t="shared" si="877"/>
        <v>2005-H-6</v>
      </c>
      <c r="K7144" s="6" t="str">
        <f t="shared" si="875"/>
        <v>2005-H-6</v>
      </c>
      <c r="L7144" s="10" t="s">
        <v>531</v>
      </c>
      <c r="M7144" s="10" t="s">
        <v>8633</v>
      </c>
      <c r="N7144" s="10" t="s">
        <v>10031</v>
      </c>
      <c r="O7144" s="10" t="s">
        <v>6279</v>
      </c>
      <c r="P7144" s="6" t="str">
        <f t="shared" si="878"/>
        <v>Sue Hopson</v>
      </c>
      <c r="Q7144" s="10" t="s">
        <v>17329</v>
      </c>
      <c r="R7144" s="10" t="s">
        <v>186</v>
      </c>
      <c r="S7144" s="10" t="s">
        <v>4711</v>
      </c>
      <c r="T7144" s="10" t="s">
        <v>17330</v>
      </c>
    </row>
    <row r="7145" spans="1:20" s="1" customFormat="1" ht="25.5" x14ac:dyDescent="0.2">
      <c r="A7145" s="10" t="s">
        <v>8290</v>
      </c>
      <c r="B7145" s="6" t="str">
        <f t="shared" si="879"/>
        <v>H</v>
      </c>
      <c r="C7145" s="10" t="s">
        <v>8096</v>
      </c>
      <c r="D7145" s="10" t="s">
        <v>20</v>
      </c>
      <c r="E7145" s="6"/>
      <c r="F7145" s="10" t="s">
        <v>17019</v>
      </c>
      <c r="G7145" s="6"/>
      <c r="H7145" s="6"/>
      <c r="I7145" s="6"/>
      <c r="J7145" s="6" t="str">
        <f t="shared" si="877"/>
        <v>2005-H-7*</v>
      </c>
      <c r="K7145" s="6" t="str">
        <f t="shared" si="875"/>
        <v>2005-H-7*</v>
      </c>
      <c r="L7145" s="10" t="s">
        <v>368</v>
      </c>
      <c r="M7145" s="6"/>
      <c r="N7145" s="6"/>
      <c r="O7145" s="6"/>
      <c r="P7145" s="6" t="str">
        <f t="shared" si="878"/>
        <v>Harmers</v>
      </c>
      <c r="Q7145" s="10" t="s">
        <v>17019</v>
      </c>
      <c r="R7145" s="10" t="s">
        <v>186</v>
      </c>
      <c r="S7145" s="6"/>
      <c r="T7145" s="10" t="s">
        <v>17331</v>
      </c>
    </row>
    <row r="7146" spans="1:20" s="1" customFormat="1" ht="63.75" x14ac:dyDescent="0.2">
      <c r="A7146" s="10" t="s">
        <v>8290</v>
      </c>
      <c r="B7146" s="6" t="str">
        <f t="shared" si="879"/>
        <v>K</v>
      </c>
      <c r="C7146" s="10" t="s">
        <v>8241</v>
      </c>
      <c r="D7146" s="6"/>
      <c r="E7146" s="10" t="s">
        <v>4737</v>
      </c>
      <c r="F7146" s="10" t="s">
        <v>15964</v>
      </c>
      <c r="G7146" s="6"/>
      <c r="H7146" s="6"/>
      <c r="I7146" s="6"/>
      <c r="J7146" s="6" t="str">
        <f t="shared" si="877"/>
        <v>2005-K-1</v>
      </c>
      <c r="K7146" s="6" t="str">
        <f t="shared" si="875"/>
        <v>2005-K-1</v>
      </c>
      <c r="L7146" s="10" t="s">
        <v>4766</v>
      </c>
      <c r="M7146" s="10" t="s">
        <v>8439</v>
      </c>
      <c r="N7146" s="10" t="s">
        <v>8117</v>
      </c>
      <c r="O7146" s="10" t="s">
        <v>9329</v>
      </c>
      <c r="P7146" s="6" t="str">
        <f t="shared" si="878"/>
        <v>Peter Kelly</v>
      </c>
      <c r="Q7146" s="10" t="s">
        <v>17332</v>
      </c>
      <c r="R7146" s="10" t="s">
        <v>46</v>
      </c>
      <c r="S7146" s="10" t="s">
        <v>5010</v>
      </c>
      <c r="T7146" s="10" t="s">
        <v>17333</v>
      </c>
    </row>
    <row r="7147" spans="1:20" s="1" customFormat="1" x14ac:dyDescent="0.2">
      <c r="A7147" s="10" t="s">
        <v>8290</v>
      </c>
      <c r="B7147" s="6" t="str">
        <f t="shared" si="879"/>
        <v>L</v>
      </c>
      <c r="C7147" s="10" t="s">
        <v>8241</v>
      </c>
      <c r="D7147" s="6"/>
      <c r="E7147" s="10" t="s">
        <v>14493</v>
      </c>
      <c r="F7147" s="10" t="s">
        <v>14494</v>
      </c>
      <c r="G7147" s="6"/>
      <c r="H7147" s="6"/>
      <c r="I7147" s="6"/>
      <c r="J7147" s="6" t="str">
        <f t="shared" si="877"/>
        <v>2005-L-1</v>
      </c>
      <c r="K7147" s="6" t="str">
        <f t="shared" si="875"/>
        <v>2005-L-1</v>
      </c>
      <c r="L7147" s="10" t="s">
        <v>6720</v>
      </c>
      <c r="M7147" s="10" t="s">
        <v>8268</v>
      </c>
      <c r="N7147" s="10" t="s">
        <v>8601</v>
      </c>
      <c r="O7147" s="10" t="s">
        <v>8085</v>
      </c>
      <c r="P7147" s="6" t="str">
        <f t="shared" si="878"/>
        <v>Julian Luke</v>
      </c>
      <c r="Q7147" s="10" t="s">
        <v>17334</v>
      </c>
      <c r="R7147" s="10" t="s">
        <v>186</v>
      </c>
      <c r="S7147" s="10" t="s">
        <v>5466</v>
      </c>
      <c r="T7147" s="10" t="s">
        <v>17335</v>
      </c>
    </row>
    <row r="7148" spans="1:20" s="1" customFormat="1" ht="25.5" x14ac:dyDescent="0.2">
      <c r="A7148" s="10" t="s">
        <v>8290</v>
      </c>
      <c r="B7148" s="6" t="str">
        <f t="shared" si="879"/>
        <v>M</v>
      </c>
      <c r="C7148" s="10" t="s">
        <v>8241</v>
      </c>
      <c r="D7148" s="6"/>
      <c r="E7148" s="10" t="s">
        <v>12841</v>
      </c>
      <c r="F7148" s="10" t="s">
        <v>17336</v>
      </c>
      <c r="G7148" s="6"/>
      <c r="H7148" s="6"/>
      <c r="I7148" s="6"/>
      <c r="J7148" s="6" t="str">
        <f t="shared" si="877"/>
        <v>2005-M-1</v>
      </c>
      <c r="K7148" s="6" t="str">
        <f t="shared" si="875"/>
        <v>2005-M-1</v>
      </c>
      <c r="L7148" s="10" t="s">
        <v>6720</v>
      </c>
      <c r="M7148" s="10" t="s">
        <v>8268</v>
      </c>
      <c r="N7148" s="10" t="s">
        <v>8485</v>
      </c>
      <c r="O7148" s="10" t="s">
        <v>9898</v>
      </c>
      <c r="P7148" s="6" t="str">
        <f t="shared" si="878"/>
        <v>Bill Mitchell</v>
      </c>
      <c r="Q7148" s="10" t="s">
        <v>17337</v>
      </c>
      <c r="R7148" s="10" t="s">
        <v>3486</v>
      </c>
      <c r="S7148" s="10" t="s">
        <v>1717</v>
      </c>
      <c r="T7148" s="10" t="s">
        <v>17338</v>
      </c>
    </row>
    <row r="7149" spans="1:20" s="1" customFormat="1" ht="38.25" x14ac:dyDescent="0.2">
      <c r="A7149" s="10" t="s">
        <v>8290</v>
      </c>
      <c r="B7149" s="6" t="str">
        <f t="shared" si="879"/>
        <v>M</v>
      </c>
      <c r="C7149" s="10" t="s">
        <v>8273</v>
      </c>
      <c r="D7149" s="6"/>
      <c r="E7149" s="10" t="s">
        <v>12513</v>
      </c>
      <c r="F7149" s="10" t="s">
        <v>14912</v>
      </c>
      <c r="G7149" s="6"/>
      <c r="H7149" s="6"/>
      <c r="I7149" s="6"/>
      <c r="J7149" s="6" t="str">
        <f t="shared" si="877"/>
        <v>2005-M-2</v>
      </c>
      <c r="K7149" s="6" t="str">
        <f t="shared" si="875"/>
        <v>2005-M-2</v>
      </c>
      <c r="L7149" s="10" t="s">
        <v>319</v>
      </c>
      <c r="M7149" s="10" t="s">
        <v>8484</v>
      </c>
      <c r="N7149" s="10" t="s">
        <v>8273</v>
      </c>
      <c r="O7149" s="10" t="s">
        <v>8566</v>
      </c>
      <c r="P7149" s="6" t="str">
        <f t="shared" si="878"/>
        <v>Ian McQueen</v>
      </c>
      <c r="Q7149" s="10" t="s">
        <v>16809</v>
      </c>
      <c r="R7149" s="10" t="s">
        <v>4126</v>
      </c>
      <c r="S7149" s="10" t="s">
        <v>1717</v>
      </c>
      <c r="T7149" s="10" t="s">
        <v>17339</v>
      </c>
    </row>
    <row r="7150" spans="1:20" s="1" customFormat="1" ht="25.5" x14ac:dyDescent="0.2">
      <c r="A7150" s="10" t="s">
        <v>8290</v>
      </c>
      <c r="B7150" s="6" t="str">
        <f t="shared" si="879"/>
        <v>M</v>
      </c>
      <c r="C7150" s="10" t="s">
        <v>8326</v>
      </c>
      <c r="D7150" s="6"/>
      <c r="E7150" s="10" t="s">
        <v>11682</v>
      </c>
      <c r="F7150" s="10" t="s">
        <v>4403</v>
      </c>
      <c r="G7150" s="6"/>
      <c r="H7150" s="6"/>
      <c r="I7150" s="6"/>
      <c r="J7150" s="6" t="str">
        <f t="shared" si="877"/>
        <v>2005-M-3</v>
      </c>
      <c r="K7150" s="6" t="str">
        <f t="shared" si="875"/>
        <v>2005-M-3</v>
      </c>
      <c r="L7150" s="10" t="s">
        <v>319</v>
      </c>
      <c r="M7150" s="10" t="s">
        <v>8484</v>
      </c>
      <c r="N7150" s="10" t="s">
        <v>8318</v>
      </c>
      <c r="O7150" s="10" t="s">
        <v>8599</v>
      </c>
      <c r="P7150" s="6" t="str">
        <f t="shared" si="878"/>
        <v>Harry Morgan</v>
      </c>
      <c r="Q7150" s="10" t="s">
        <v>12475</v>
      </c>
      <c r="R7150" s="10" t="s">
        <v>186</v>
      </c>
      <c r="S7150" s="10" t="s">
        <v>343</v>
      </c>
      <c r="T7150" s="10" t="s">
        <v>17340</v>
      </c>
    </row>
    <row r="7151" spans="1:20" s="1" customFormat="1" ht="25.5" x14ac:dyDescent="0.2">
      <c r="A7151" s="10" t="s">
        <v>8290</v>
      </c>
      <c r="B7151" s="6" t="str">
        <f t="shared" si="879"/>
        <v>M</v>
      </c>
      <c r="C7151" s="10" t="s">
        <v>8099</v>
      </c>
      <c r="D7151" s="6"/>
      <c r="E7151" s="10" t="s">
        <v>7285</v>
      </c>
      <c r="F7151" s="10" t="s">
        <v>17341</v>
      </c>
      <c r="G7151" s="6"/>
      <c r="H7151" s="6"/>
      <c r="I7151" s="6"/>
      <c r="J7151" s="6" t="str">
        <f t="shared" si="877"/>
        <v>2005-M-4</v>
      </c>
      <c r="K7151" s="6" t="str">
        <f t="shared" si="875"/>
        <v>2005-M-4</v>
      </c>
      <c r="L7151" s="10" t="s">
        <v>2746</v>
      </c>
      <c r="M7151" s="10" t="s">
        <v>8658</v>
      </c>
      <c r="N7151" s="10" t="s">
        <v>8395</v>
      </c>
      <c r="O7151" s="10" t="s">
        <v>10032</v>
      </c>
      <c r="P7151" s="6" t="str">
        <f t="shared" si="878"/>
        <v>Chris Mobsby</v>
      </c>
      <c r="Q7151" s="10" t="s">
        <v>17342</v>
      </c>
      <c r="R7151" s="10" t="s">
        <v>258</v>
      </c>
      <c r="S7151" s="10" t="s">
        <v>17343</v>
      </c>
      <c r="T7151" s="10" t="s">
        <v>17344</v>
      </c>
    </row>
    <row r="7152" spans="1:20" s="1" customFormat="1" ht="25.5" x14ac:dyDescent="0.2">
      <c r="A7152" s="10" t="s">
        <v>8290</v>
      </c>
      <c r="B7152" s="6" t="str">
        <f t="shared" si="879"/>
        <v>N</v>
      </c>
      <c r="C7152" s="10" t="s">
        <v>8241</v>
      </c>
      <c r="D7152" s="6"/>
      <c r="E7152" s="10" t="s">
        <v>17345</v>
      </c>
      <c r="F7152" s="10" t="s">
        <v>16301</v>
      </c>
      <c r="G7152" s="6"/>
      <c r="H7152" s="6"/>
      <c r="I7152" s="6"/>
      <c r="J7152" s="6" t="str">
        <f t="shared" si="877"/>
        <v>2005-N-1</v>
      </c>
      <c r="K7152" s="6" t="str">
        <f t="shared" si="875"/>
        <v>2005-N-1</v>
      </c>
      <c r="L7152" s="10" t="s">
        <v>6720</v>
      </c>
      <c r="M7152" s="10" t="s">
        <v>8268</v>
      </c>
      <c r="N7152" s="10" t="s">
        <v>8601</v>
      </c>
      <c r="O7152" s="10" t="s">
        <v>8885</v>
      </c>
      <c r="P7152" s="6" t="str">
        <f t="shared" si="878"/>
        <v>Siew Wai Ng</v>
      </c>
      <c r="Q7152" s="10" t="s">
        <v>17346</v>
      </c>
      <c r="R7152" s="10" t="s">
        <v>6424</v>
      </c>
      <c r="S7152" s="10" t="s">
        <v>5818</v>
      </c>
      <c r="T7152" s="10" t="s">
        <v>17347</v>
      </c>
    </row>
    <row r="7153" spans="1:20" s="1" customFormat="1" x14ac:dyDescent="0.2">
      <c r="A7153" s="10" t="s">
        <v>8290</v>
      </c>
      <c r="B7153" s="6" t="str">
        <f t="shared" si="879"/>
        <v>P</v>
      </c>
      <c r="C7153" s="10" t="s">
        <v>8241</v>
      </c>
      <c r="D7153" s="6"/>
      <c r="E7153" s="10" t="s">
        <v>4856</v>
      </c>
      <c r="F7153" s="10" t="s">
        <v>17053</v>
      </c>
      <c r="G7153" s="6"/>
      <c r="H7153" s="6"/>
      <c r="I7153" s="6"/>
      <c r="J7153" s="6" t="str">
        <f t="shared" si="877"/>
        <v>2005-P-1</v>
      </c>
      <c r="K7153" s="6" t="str">
        <f t="shared" si="875"/>
        <v>2005-P-1</v>
      </c>
      <c r="L7153" s="10" t="s">
        <v>6720</v>
      </c>
      <c r="M7153" s="10" t="s">
        <v>8268</v>
      </c>
      <c r="N7153" s="10" t="s">
        <v>8485</v>
      </c>
      <c r="O7153" s="10" t="s">
        <v>8092</v>
      </c>
      <c r="P7153" s="6" t="str">
        <f t="shared" si="878"/>
        <v>James Podger</v>
      </c>
      <c r="Q7153" s="10" t="s">
        <v>17348</v>
      </c>
      <c r="R7153" s="10" t="s">
        <v>186</v>
      </c>
      <c r="S7153" s="10" t="s">
        <v>7121</v>
      </c>
      <c r="T7153" s="10" t="s">
        <v>17349</v>
      </c>
    </row>
    <row r="7154" spans="1:20" s="1" customFormat="1" ht="25.5" x14ac:dyDescent="0.2">
      <c r="A7154" s="10" t="s">
        <v>8290</v>
      </c>
      <c r="B7154" s="6" t="str">
        <f t="shared" si="879"/>
        <v>P</v>
      </c>
      <c r="C7154" s="10" t="s">
        <v>8273</v>
      </c>
      <c r="D7154" s="6"/>
      <c r="E7154" s="10" t="s">
        <v>4856</v>
      </c>
      <c r="F7154" s="10" t="s">
        <v>17053</v>
      </c>
      <c r="G7154" s="6"/>
      <c r="H7154" s="6"/>
      <c r="I7154" s="6"/>
      <c r="J7154" s="6" t="str">
        <f t="shared" si="877"/>
        <v>2005-P-2</v>
      </c>
      <c r="K7154" s="6" t="str">
        <f t="shared" si="875"/>
        <v>2005-P-2</v>
      </c>
      <c r="L7154" s="10" t="s">
        <v>6720</v>
      </c>
      <c r="M7154" s="10" t="s">
        <v>8268</v>
      </c>
      <c r="N7154" s="10" t="s">
        <v>8485</v>
      </c>
      <c r="O7154" s="10" t="s">
        <v>9930</v>
      </c>
      <c r="P7154" s="6" t="str">
        <f t="shared" si="878"/>
        <v>James Podger</v>
      </c>
      <c r="Q7154" s="10" t="s">
        <v>17350</v>
      </c>
      <c r="R7154" s="10" t="s">
        <v>18</v>
      </c>
      <c r="S7154" s="10" t="s">
        <v>4451</v>
      </c>
      <c r="T7154" s="10" t="s">
        <v>17351</v>
      </c>
    </row>
    <row r="7155" spans="1:20" s="1" customFormat="1" ht="25.5" x14ac:dyDescent="0.2">
      <c r="A7155" s="10" t="s">
        <v>8290</v>
      </c>
      <c r="B7155" s="6" t="str">
        <f t="shared" si="879"/>
        <v>P</v>
      </c>
      <c r="C7155" s="10" t="s">
        <v>8326</v>
      </c>
      <c r="D7155" s="6"/>
      <c r="E7155" s="10" t="s">
        <v>7663</v>
      </c>
      <c r="F7155" s="10" t="s">
        <v>17352</v>
      </c>
      <c r="G7155" s="6"/>
      <c r="H7155" s="6"/>
      <c r="I7155" s="6"/>
      <c r="J7155" s="6" t="str">
        <f t="shared" si="877"/>
        <v>2005-P-3</v>
      </c>
      <c r="K7155" s="6" t="str">
        <f t="shared" ref="K7155:K7218" si="880">J7155</f>
        <v>2005-P-3</v>
      </c>
      <c r="L7155" s="10" t="s">
        <v>7693</v>
      </c>
      <c r="M7155" s="10" t="s">
        <v>8444</v>
      </c>
      <c r="N7155" s="10" t="s">
        <v>8273</v>
      </c>
      <c r="O7155" s="10" t="s">
        <v>2028</v>
      </c>
      <c r="P7155" s="6" t="str">
        <f t="shared" ref="P7155:P7173" si="881">CONCATENATE(E7155,F7155)</f>
        <v>Brian Peace</v>
      </c>
      <c r="Q7155" s="10" t="s">
        <v>17353</v>
      </c>
      <c r="R7155" s="10" t="s">
        <v>18</v>
      </c>
      <c r="S7155" s="10" t="s">
        <v>17354</v>
      </c>
      <c r="T7155" s="10" t="s">
        <v>17355</v>
      </c>
    </row>
    <row r="7156" spans="1:20" s="1" customFormat="1" ht="38.25" x14ac:dyDescent="0.2">
      <c r="A7156" s="10" t="s">
        <v>8290</v>
      </c>
      <c r="B7156" s="6" t="str">
        <f t="shared" si="879"/>
        <v>R</v>
      </c>
      <c r="C7156" s="10" t="s">
        <v>8241</v>
      </c>
      <c r="D7156" s="6"/>
      <c r="E7156" s="10" t="s">
        <v>16340</v>
      </c>
      <c r="F7156" s="10" t="s">
        <v>16341</v>
      </c>
      <c r="G7156" s="6"/>
      <c r="H7156" s="6"/>
      <c r="I7156" s="6"/>
      <c r="J7156" s="6" t="str">
        <f t="shared" si="877"/>
        <v>2005-R-1</v>
      </c>
      <c r="K7156" s="6" t="str">
        <f t="shared" si="880"/>
        <v>2005-R-1</v>
      </c>
      <c r="L7156" s="10" t="s">
        <v>6720</v>
      </c>
      <c r="M7156" s="10" t="s">
        <v>8268</v>
      </c>
      <c r="N7156" s="10" t="s">
        <v>8485</v>
      </c>
      <c r="O7156" s="10" t="s">
        <v>814</v>
      </c>
      <c r="P7156" s="6" t="str">
        <f t="shared" si="881"/>
        <v>Erick Reeber</v>
      </c>
      <c r="Q7156" s="10" t="s">
        <v>17356</v>
      </c>
      <c r="R7156" s="10" t="s">
        <v>414</v>
      </c>
      <c r="S7156" s="10" t="s">
        <v>17357</v>
      </c>
      <c r="T7156" s="10" t="s">
        <v>17358</v>
      </c>
    </row>
    <row r="7157" spans="1:20" s="1" customFormat="1" ht="51" x14ac:dyDescent="0.2">
      <c r="A7157" s="10" t="s">
        <v>8290</v>
      </c>
      <c r="B7157" s="6" t="str">
        <f t="shared" si="879"/>
        <v>P</v>
      </c>
      <c r="C7157" s="10" t="s">
        <v>8241</v>
      </c>
      <c r="D7157" s="6"/>
      <c r="E7157" s="10" t="s">
        <v>13021</v>
      </c>
      <c r="F7157" s="10" t="s">
        <v>13412</v>
      </c>
      <c r="G7157" s="6"/>
      <c r="H7157" s="6"/>
      <c r="I7157" s="6"/>
      <c r="J7157" s="6" t="str">
        <f t="shared" si="877"/>
        <v>2005-P-1</v>
      </c>
      <c r="K7157" s="6" t="str">
        <f t="shared" si="880"/>
        <v>2005-P-1</v>
      </c>
      <c r="L7157" s="10" t="s">
        <v>276</v>
      </c>
      <c r="M7157" s="10" t="s">
        <v>8512</v>
      </c>
      <c r="N7157" s="10" t="s">
        <v>8330</v>
      </c>
      <c r="O7157" s="10" t="s">
        <v>10033</v>
      </c>
      <c r="P7157" s="6" t="str">
        <f t="shared" si="881"/>
        <v>Steve Pendleton</v>
      </c>
      <c r="Q7157" s="10" t="s">
        <v>17359</v>
      </c>
      <c r="R7157" s="10" t="s">
        <v>6856</v>
      </c>
      <c r="S7157" s="10" t="s">
        <v>17360</v>
      </c>
      <c r="T7157" s="10" t="s">
        <v>17361</v>
      </c>
    </row>
    <row r="7158" spans="1:20" s="1" customFormat="1" x14ac:dyDescent="0.2">
      <c r="A7158" s="10" t="s">
        <v>8290</v>
      </c>
      <c r="B7158" s="6" t="str">
        <f t="shared" si="879"/>
        <v>S</v>
      </c>
      <c r="C7158" s="10" t="s">
        <v>8241</v>
      </c>
      <c r="D7158" s="6"/>
      <c r="E7158" s="10" t="s">
        <v>7947</v>
      </c>
      <c r="F7158" s="10" t="s">
        <v>7948</v>
      </c>
      <c r="G7158" s="6"/>
      <c r="H7158" s="6"/>
      <c r="I7158" s="6"/>
      <c r="J7158" s="6" t="str">
        <f t="shared" si="877"/>
        <v>2005-S-1</v>
      </c>
      <c r="K7158" s="6" t="str">
        <f t="shared" si="880"/>
        <v>2005-S-1</v>
      </c>
      <c r="L7158" s="10" t="s">
        <v>6720</v>
      </c>
      <c r="M7158" s="10" t="s">
        <v>8268</v>
      </c>
      <c r="N7158" s="10" t="s">
        <v>8601</v>
      </c>
      <c r="O7158" s="10" t="s">
        <v>8598</v>
      </c>
      <c r="P7158" s="6" t="str">
        <f t="shared" si="881"/>
        <v>Colin W. Spong</v>
      </c>
      <c r="Q7158" s="10" t="s">
        <v>17362</v>
      </c>
      <c r="R7158" s="10" t="s">
        <v>18</v>
      </c>
      <c r="S7158" s="10" t="s">
        <v>611</v>
      </c>
      <c r="T7158" s="10" t="s">
        <v>17363</v>
      </c>
    </row>
    <row r="7159" spans="1:20" s="1" customFormat="1" ht="25.5" x14ac:dyDescent="0.2">
      <c r="A7159" s="10" t="s">
        <v>8290</v>
      </c>
      <c r="B7159" s="6" t="str">
        <f t="shared" si="879"/>
        <v>S</v>
      </c>
      <c r="C7159" s="10" t="s">
        <v>8273</v>
      </c>
      <c r="D7159" s="6"/>
      <c r="E7159" s="10" t="s">
        <v>7947</v>
      </c>
      <c r="F7159" s="10" t="s">
        <v>7948</v>
      </c>
      <c r="G7159" s="6"/>
      <c r="H7159" s="6"/>
      <c r="I7159" s="6"/>
      <c r="J7159" s="6" t="str">
        <f t="shared" si="877"/>
        <v>2005-S-2</v>
      </c>
      <c r="K7159" s="6" t="str">
        <f t="shared" si="880"/>
        <v>2005-S-2</v>
      </c>
      <c r="L7159" s="10" t="s">
        <v>6720</v>
      </c>
      <c r="M7159" s="10" t="s">
        <v>8268</v>
      </c>
      <c r="N7159" s="10" t="s">
        <v>8601</v>
      </c>
      <c r="O7159" s="10" t="s">
        <v>6300</v>
      </c>
      <c r="P7159" s="6" t="str">
        <f t="shared" si="881"/>
        <v>Colin W. Spong</v>
      </c>
      <c r="Q7159" s="10" t="s">
        <v>17364</v>
      </c>
      <c r="R7159" s="10" t="s">
        <v>258</v>
      </c>
      <c r="S7159" s="10" t="s">
        <v>4451</v>
      </c>
      <c r="T7159" s="10" t="s">
        <v>17365</v>
      </c>
    </row>
    <row r="7160" spans="1:20" s="1" customFormat="1" ht="25.5" x14ac:dyDescent="0.2">
      <c r="A7160" s="10" t="s">
        <v>8290</v>
      </c>
      <c r="B7160" s="6" t="str">
        <f t="shared" si="879"/>
        <v>S</v>
      </c>
      <c r="C7160" s="10" t="s">
        <v>8326</v>
      </c>
      <c r="D7160" s="6"/>
      <c r="E7160" s="10" t="s">
        <v>7947</v>
      </c>
      <c r="F7160" s="10" t="s">
        <v>7948</v>
      </c>
      <c r="G7160" s="6"/>
      <c r="H7160" s="6"/>
      <c r="I7160" s="6"/>
      <c r="J7160" s="6" t="str">
        <f t="shared" si="877"/>
        <v>2005-S-3</v>
      </c>
      <c r="K7160" s="6" t="str">
        <f t="shared" si="880"/>
        <v>2005-S-3</v>
      </c>
      <c r="L7160" s="10" t="s">
        <v>6720</v>
      </c>
      <c r="M7160" s="10" t="s">
        <v>8268</v>
      </c>
      <c r="N7160" s="10" t="s">
        <v>8601</v>
      </c>
      <c r="O7160" s="10" t="s">
        <v>8079</v>
      </c>
      <c r="P7160" s="6" t="str">
        <f t="shared" si="881"/>
        <v>Colin W. Spong</v>
      </c>
      <c r="Q7160" s="10" t="s">
        <v>17366</v>
      </c>
      <c r="R7160" s="10" t="s">
        <v>5472</v>
      </c>
      <c r="S7160" s="10" t="s">
        <v>25</v>
      </c>
      <c r="T7160" s="10" t="s">
        <v>17367</v>
      </c>
    </row>
    <row r="7161" spans="1:20" s="1" customFormat="1" ht="38.25" x14ac:dyDescent="0.2">
      <c r="A7161" s="10" t="s">
        <v>8290</v>
      </c>
      <c r="B7161" s="6" t="str">
        <f t="shared" si="879"/>
        <v>S</v>
      </c>
      <c r="C7161" s="10" t="s">
        <v>8099</v>
      </c>
      <c r="D7161" s="6"/>
      <c r="E7161" s="10" t="s">
        <v>7947</v>
      </c>
      <c r="F7161" s="10" t="s">
        <v>7948</v>
      </c>
      <c r="G7161" s="6"/>
      <c r="H7161" s="6"/>
      <c r="I7161" s="6"/>
      <c r="J7161" s="6" t="str">
        <f t="shared" si="877"/>
        <v>2005-S-4</v>
      </c>
      <c r="K7161" s="6" t="str">
        <f t="shared" si="880"/>
        <v>2005-S-4</v>
      </c>
      <c r="L7161" s="10" t="s">
        <v>6720</v>
      </c>
      <c r="M7161" s="10" t="s">
        <v>8268</v>
      </c>
      <c r="N7161" s="10" t="s">
        <v>8601</v>
      </c>
      <c r="O7161" s="10" t="s">
        <v>9754</v>
      </c>
      <c r="P7161" s="6" t="str">
        <f t="shared" si="881"/>
        <v>Colin W. Spong</v>
      </c>
      <c r="Q7161" s="10" t="s">
        <v>17368</v>
      </c>
      <c r="R7161" s="10" t="s">
        <v>46</v>
      </c>
      <c r="S7161" s="10" t="s">
        <v>1717</v>
      </c>
      <c r="T7161" s="10" t="s">
        <v>17369</v>
      </c>
    </row>
    <row r="7162" spans="1:20" s="1" customFormat="1" ht="25.5" x14ac:dyDescent="0.2">
      <c r="A7162" s="10" t="s">
        <v>8290</v>
      </c>
      <c r="B7162" s="6" t="str">
        <f t="shared" si="879"/>
        <v>S</v>
      </c>
      <c r="C7162" s="10" t="s">
        <v>8318</v>
      </c>
      <c r="D7162" s="6"/>
      <c r="E7162" s="10" t="s">
        <v>3776</v>
      </c>
      <c r="F7162" s="10" t="s">
        <v>15711</v>
      </c>
      <c r="G7162" s="6"/>
      <c r="H7162" s="6"/>
      <c r="I7162" s="6"/>
      <c r="J7162" s="6" t="str">
        <f t="shared" si="877"/>
        <v>2005-S-5</v>
      </c>
      <c r="K7162" s="6" t="str">
        <f t="shared" si="880"/>
        <v>2005-S-5</v>
      </c>
      <c r="L7162" s="10" t="s">
        <v>6720</v>
      </c>
      <c r="M7162" s="10" t="s">
        <v>8268</v>
      </c>
      <c r="N7162" s="10" t="s">
        <v>8485</v>
      </c>
      <c r="O7162" s="10" t="s">
        <v>4331</v>
      </c>
      <c r="P7162" s="6" t="str">
        <f t="shared" si="881"/>
        <v>John Shawley</v>
      </c>
      <c r="Q7162" s="10" t="s">
        <v>17370</v>
      </c>
      <c r="R7162" s="10" t="s">
        <v>18</v>
      </c>
      <c r="S7162" s="10" t="s">
        <v>25</v>
      </c>
      <c r="T7162" s="10" t="s">
        <v>17371</v>
      </c>
    </row>
    <row r="7163" spans="1:20" s="1" customFormat="1" ht="25.5" x14ac:dyDescent="0.2">
      <c r="A7163" s="10" t="s">
        <v>8290</v>
      </c>
      <c r="B7163" s="6" t="str">
        <f t="shared" si="879"/>
        <v>S</v>
      </c>
      <c r="C7163" s="10" t="s">
        <v>8252</v>
      </c>
      <c r="D7163" s="6"/>
      <c r="E7163" s="10" t="s">
        <v>7947</v>
      </c>
      <c r="F7163" s="10" t="s">
        <v>7948</v>
      </c>
      <c r="G7163" s="6"/>
      <c r="H7163" s="6"/>
      <c r="I7163" s="6"/>
      <c r="J7163" s="6" t="str">
        <f t="shared" si="877"/>
        <v>2005-S-6</v>
      </c>
      <c r="K7163" s="6" t="str">
        <f t="shared" si="880"/>
        <v>2005-S-6</v>
      </c>
      <c r="L7163" s="10" t="s">
        <v>6720</v>
      </c>
      <c r="M7163" s="10" t="s">
        <v>8268</v>
      </c>
      <c r="N7163" s="10" t="s">
        <v>8486</v>
      </c>
      <c r="O7163" s="10" t="s">
        <v>5783</v>
      </c>
      <c r="P7163" s="6" t="str">
        <f t="shared" si="881"/>
        <v>Colin W. Spong</v>
      </c>
      <c r="Q7163" s="10" t="s">
        <v>17372</v>
      </c>
      <c r="R7163" s="10" t="s">
        <v>3486</v>
      </c>
      <c r="S7163" s="10" t="s">
        <v>1717</v>
      </c>
      <c r="T7163" s="10" t="s">
        <v>17373</v>
      </c>
    </row>
    <row r="7164" spans="1:20" s="1" customFormat="1" ht="25.5" x14ac:dyDescent="0.2">
      <c r="A7164" s="10" t="s">
        <v>8290</v>
      </c>
      <c r="B7164" s="6" t="str">
        <f t="shared" si="879"/>
        <v>S</v>
      </c>
      <c r="C7164" s="10" t="s">
        <v>8096</v>
      </c>
      <c r="D7164" s="6"/>
      <c r="E7164" s="10" t="s">
        <v>7947</v>
      </c>
      <c r="F7164" s="10" t="s">
        <v>7948</v>
      </c>
      <c r="G7164" s="6"/>
      <c r="H7164" s="6"/>
      <c r="I7164" s="6"/>
      <c r="J7164" s="6" t="str">
        <f t="shared" si="877"/>
        <v>2005-S-7</v>
      </c>
      <c r="K7164" s="6" t="str">
        <f t="shared" si="880"/>
        <v>2005-S-7</v>
      </c>
      <c r="L7164" s="10" t="s">
        <v>6720</v>
      </c>
      <c r="M7164" s="10" t="s">
        <v>8268</v>
      </c>
      <c r="N7164" s="10" t="s">
        <v>8486</v>
      </c>
      <c r="O7164" s="10" t="s">
        <v>5783</v>
      </c>
      <c r="P7164" s="6" t="str">
        <f t="shared" si="881"/>
        <v>Colin W. Spong</v>
      </c>
      <c r="Q7164" s="10" t="s">
        <v>17374</v>
      </c>
      <c r="R7164" s="10" t="s">
        <v>3486</v>
      </c>
      <c r="S7164" s="10" t="s">
        <v>1717</v>
      </c>
      <c r="T7164" s="10" t="s">
        <v>17373</v>
      </c>
    </row>
    <row r="7165" spans="1:20" s="1" customFormat="1" ht="25.5" x14ac:dyDescent="0.2">
      <c r="A7165" s="10" t="s">
        <v>8290</v>
      </c>
      <c r="B7165" s="6" t="str">
        <f t="shared" si="879"/>
        <v>S</v>
      </c>
      <c r="C7165" s="10" t="s">
        <v>8097</v>
      </c>
      <c r="D7165" s="6"/>
      <c r="E7165" s="10" t="s">
        <v>7947</v>
      </c>
      <c r="F7165" s="10" t="s">
        <v>7948</v>
      </c>
      <c r="G7165" s="6"/>
      <c r="H7165" s="6"/>
      <c r="I7165" s="6"/>
      <c r="J7165" s="6" t="str">
        <f t="shared" si="877"/>
        <v>2005-S-8</v>
      </c>
      <c r="K7165" s="6" t="str">
        <f t="shared" si="880"/>
        <v>2005-S-8</v>
      </c>
      <c r="L7165" s="10" t="s">
        <v>6720</v>
      </c>
      <c r="M7165" s="10" t="s">
        <v>8268</v>
      </c>
      <c r="N7165" s="10" t="s">
        <v>8486</v>
      </c>
      <c r="O7165" s="10" t="s">
        <v>5783</v>
      </c>
      <c r="P7165" s="6" t="str">
        <f t="shared" si="881"/>
        <v>Colin W. Spong</v>
      </c>
      <c r="Q7165" s="10" t="s">
        <v>17375</v>
      </c>
      <c r="R7165" s="10" t="s">
        <v>3486</v>
      </c>
      <c r="S7165" s="10" t="s">
        <v>1717</v>
      </c>
      <c r="T7165" s="10" t="s">
        <v>17373</v>
      </c>
    </row>
    <row r="7166" spans="1:20" s="1" customFormat="1" ht="38.25" x14ac:dyDescent="0.2">
      <c r="A7166" s="10" t="s">
        <v>8290</v>
      </c>
      <c r="B7166" s="6" t="str">
        <f t="shared" si="879"/>
        <v>S</v>
      </c>
      <c r="C7166" s="10" t="s">
        <v>8330</v>
      </c>
      <c r="D7166" s="10" t="s">
        <v>20</v>
      </c>
      <c r="E7166" s="6"/>
      <c r="F7166" s="10" t="s">
        <v>17376</v>
      </c>
      <c r="G7166" s="6"/>
      <c r="H7166" s="6"/>
      <c r="I7166" s="6"/>
      <c r="J7166" s="6" t="str">
        <f t="shared" si="877"/>
        <v>2005-S-9*</v>
      </c>
      <c r="K7166" s="6" t="str">
        <f t="shared" si="880"/>
        <v>2005-S-9*</v>
      </c>
      <c r="L7166" s="10" t="s">
        <v>368</v>
      </c>
      <c r="M7166" s="6"/>
      <c r="N7166" s="6"/>
      <c r="O7166" s="6"/>
      <c r="P7166" s="6" t="str">
        <f t="shared" si="881"/>
        <v xml:space="preserve">Spink </v>
      </c>
      <c r="Q7166" s="10" t="s">
        <v>17377</v>
      </c>
      <c r="R7166" s="10" t="s">
        <v>18</v>
      </c>
      <c r="S7166" s="6"/>
      <c r="T7166" s="6"/>
    </row>
    <row r="7167" spans="1:20" s="1" customFormat="1" ht="38.25" x14ac:dyDescent="0.2">
      <c r="A7167" s="10" t="s">
        <v>8290</v>
      </c>
      <c r="B7167" s="6" t="str">
        <f t="shared" si="879"/>
        <v>S</v>
      </c>
      <c r="C7167" s="10" t="s">
        <v>8272</v>
      </c>
      <c r="D7167" s="6"/>
      <c r="E7167" s="10" t="s">
        <v>3776</v>
      </c>
      <c r="F7167" s="10" t="s">
        <v>15711</v>
      </c>
      <c r="G7167" s="6"/>
      <c r="H7167" s="6"/>
      <c r="I7167" s="6"/>
      <c r="J7167" s="6" t="str">
        <f t="shared" si="877"/>
        <v>2005-S-10</v>
      </c>
      <c r="K7167" s="6" t="str">
        <f t="shared" si="880"/>
        <v>2005-S-10</v>
      </c>
      <c r="L7167" s="10" t="s">
        <v>6720</v>
      </c>
      <c r="M7167" s="10" t="s">
        <v>8268</v>
      </c>
      <c r="N7167" s="10" t="s">
        <v>8485</v>
      </c>
      <c r="O7167" s="10" t="s">
        <v>8585</v>
      </c>
      <c r="P7167" s="6" t="str">
        <f t="shared" si="881"/>
        <v>John Shawley</v>
      </c>
      <c r="Q7167" s="10" t="s">
        <v>17378</v>
      </c>
      <c r="R7167" s="10" t="s">
        <v>18</v>
      </c>
      <c r="S7167" s="10" t="s">
        <v>43</v>
      </c>
      <c r="T7167" s="10" t="s">
        <v>17379</v>
      </c>
    </row>
    <row r="7168" spans="1:20" s="1" customFormat="1" ht="25.5" x14ac:dyDescent="0.2">
      <c r="A7168" s="10" t="s">
        <v>8290</v>
      </c>
      <c r="B7168" s="6" t="str">
        <f t="shared" si="879"/>
        <v>S</v>
      </c>
      <c r="C7168" s="10" t="s">
        <v>8078</v>
      </c>
      <c r="D7168" s="6"/>
      <c r="E7168" s="10" t="s">
        <v>5343</v>
      </c>
      <c r="F7168" s="10" t="s">
        <v>17380</v>
      </c>
      <c r="G7168" s="6"/>
      <c r="H7168" s="6"/>
      <c r="I7168" s="6"/>
      <c r="J7168" s="6" t="str">
        <f t="shared" si="877"/>
        <v>2005-S-11</v>
      </c>
      <c r="K7168" s="6" t="str">
        <f t="shared" si="880"/>
        <v>2005-S-11</v>
      </c>
      <c r="L7168" s="10" t="s">
        <v>319</v>
      </c>
      <c r="M7168" s="10" t="s">
        <v>8484</v>
      </c>
      <c r="N7168" s="10" t="s">
        <v>8252</v>
      </c>
      <c r="O7168" s="6">
        <v>92</v>
      </c>
      <c r="P7168" s="6" t="str">
        <f t="shared" si="881"/>
        <v>Richard M. Sitron</v>
      </c>
      <c r="Q7168" s="10" t="s">
        <v>17381</v>
      </c>
      <c r="R7168" s="10" t="s">
        <v>6852</v>
      </c>
      <c r="S7168" s="10" t="s">
        <v>17382</v>
      </c>
      <c r="T7168" s="10" t="s">
        <v>17383</v>
      </c>
    </row>
    <row r="7169" spans="1:20" s="1" customFormat="1" x14ac:dyDescent="0.2">
      <c r="A7169" s="10" t="s">
        <v>8290</v>
      </c>
      <c r="B7169" s="6" t="str">
        <f t="shared" si="879"/>
        <v>T</v>
      </c>
      <c r="C7169" s="10" t="s">
        <v>8241</v>
      </c>
      <c r="D7169" s="6"/>
      <c r="E7169" s="10" t="s">
        <v>10529</v>
      </c>
      <c r="F7169" s="10" t="s">
        <v>7441</v>
      </c>
      <c r="G7169" s="6"/>
      <c r="H7169" s="6"/>
      <c r="I7169" s="6"/>
      <c r="J7169" s="6" t="str">
        <f t="shared" si="877"/>
        <v>2005-T-1</v>
      </c>
      <c r="K7169" s="6" t="str">
        <f t="shared" si="880"/>
        <v>2005-T-1</v>
      </c>
      <c r="L7169" s="10" t="s">
        <v>6720</v>
      </c>
      <c r="M7169" s="10" t="s">
        <v>8268</v>
      </c>
      <c r="N7169" s="10" t="s">
        <v>8601</v>
      </c>
      <c r="O7169" s="10" t="s">
        <v>8090</v>
      </c>
      <c r="P7169" s="6" t="str">
        <f t="shared" si="881"/>
        <v>Dave Tarry</v>
      </c>
      <c r="Q7169" s="10" t="s">
        <v>254</v>
      </c>
      <c r="R7169" s="10" t="s">
        <v>5472</v>
      </c>
      <c r="S7169" s="10" t="s">
        <v>5271</v>
      </c>
      <c r="T7169" s="6"/>
    </row>
    <row r="7170" spans="1:20" s="1" customFormat="1" ht="25.5" x14ac:dyDescent="0.2">
      <c r="A7170" s="10" t="s">
        <v>8290</v>
      </c>
      <c r="B7170" s="6" t="str">
        <f t="shared" si="879"/>
        <v>T</v>
      </c>
      <c r="C7170" s="10" t="s">
        <v>8273</v>
      </c>
      <c r="D7170" s="6"/>
      <c r="E7170" s="10" t="s">
        <v>3533</v>
      </c>
      <c r="F7170" s="10" t="s">
        <v>17384</v>
      </c>
      <c r="G7170" s="6"/>
      <c r="H7170" s="6"/>
      <c r="I7170" s="6"/>
      <c r="J7170" s="6" t="str">
        <f t="shared" si="877"/>
        <v>2005-T-2</v>
      </c>
      <c r="K7170" s="6" t="str">
        <f t="shared" si="880"/>
        <v>2005-T-2</v>
      </c>
      <c r="L7170" s="10" t="s">
        <v>6720</v>
      </c>
      <c r="M7170" s="10" t="s">
        <v>8268</v>
      </c>
      <c r="N7170" s="10" t="s">
        <v>8485</v>
      </c>
      <c r="O7170" s="10" t="s">
        <v>10034</v>
      </c>
      <c r="P7170" s="6" t="str">
        <f t="shared" si="881"/>
        <v>Robert Toombs</v>
      </c>
      <c r="Q7170" s="10" t="s">
        <v>17385</v>
      </c>
      <c r="R7170" s="10" t="s">
        <v>5505</v>
      </c>
      <c r="S7170" s="10" t="s">
        <v>17386</v>
      </c>
      <c r="T7170" s="10" t="s">
        <v>17387</v>
      </c>
    </row>
    <row r="7171" spans="1:20" s="1" customFormat="1" x14ac:dyDescent="0.2">
      <c r="A7171" s="10" t="s">
        <v>8290</v>
      </c>
      <c r="B7171" s="6" t="str">
        <f t="shared" si="879"/>
        <v>T</v>
      </c>
      <c r="C7171" s="10" t="s">
        <v>8326</v>
      </c>
      <c r="D7171" s="6"/>
      <c r="E7171" s="10" t="s">
        <v>10529</v>
      </c>
      <c r="F7171" s="10" t="s">
        <v>7441</v>
      </c>
      <c r="G7171" s="6"/>
      <c r="H7171" s="6"/>
      <c r="I7171" s="6"/>
      <c r="J7171" s="6" t="str">
        <f t="shared" ref="J7171:J7234" si="882">CONCATENATE(A7171,"-",B7171,"-",C7171,D7171)</f>
        <v>2005-T-3</v>
      </c>
      <c r="K7171" s="6" t="str">
        <f t="shared" si="880"/>
        <v>2005-T-3</v>
      </c>
      <c r="L7171" s="10" t="s">
        <v>6720</v>
      </c>
      <c r="M7171" s="10" t="s">
        <v>8268</v>
      </c>
      <c r="N7171" s="10" t="s">
        <v>8485</v>
      </c>
      <c r="O7171" s="10" t="s">
        <v>8630</v>
      </c>
      <c r="P7171" s="6" t="str">
        <f t="shared" si="881"/>
        <v>Dave Tarry</v>
      </c>
      <c r="Q7171" s="10" t="s">
        <v>254</v>
      </c>
      <c r="R7171" s="10" t="s">
        <v>5472</v>
      </c>
      <c r="S7171" s="10" t="s">
        <v>5271</v>
      </c>
      <c r="T7171" s="6"/>
    </row>
    <row r="7172" spans="1:20" s="1" customFormat="1" ht="38.25" x14ac:dyDescent="0.2">
      <c r="A7172" s="10" t="s">
        <v>8290</v>
      </c>
      <c r="B7172" s="6" t="str">
        <f t="shared" si="879"/>
        <v>T</v>
      </c>
      <c r="C7172" s="10" t="s">
        <v>8099</v>
      </c>
      <c r="D7172" s="6"/>
      <c r="E7172" s="10" t="s">
        <v>10529</v>
      </c>
      <c r="F7172" s="10" t="s">
        <v>7441</v>
      </c>
      <c r="G7172" s="6"/>
      <c r="H7172" s="6"/>
      <c r="I7172" s="6"/>
      <c r="J7172" s="6" t="str">
        <f t="shared" si="882"/>
        <v>2005-T-4</v>
      </c>
      <c r="K7172" s="6" t="str">
        <f t="shared" si="880"/>
        <v>2005-T-4</v>
      </c>
      <c r="L7172" s="10" t="s">
        <v>6720</v>
      </c>
      <c r="M7172" s="10" t="s">
        <v>8268</v>
      </c>
      <c r="N7172" s="10" t="s">
        <v>8486</v>
      </c>
      <c r="O7172" s="10" t="s">
        <v>10035</v>
      </c>
      <c r="P7172" s="6" t="str">
        <f t="shared" si="881"/>
        <v>Dave Tarry</v>
      </c>
      <c r="Q7172" s="10" t="s">
        <v>17388</v>
      </c>
      <c r="R7172" s="10" t="s">
        <v>18</v>
      </c>
      <c r="S7172" s="10" t="s">
        <v>3946</v>
      </c>
      <c r="T7172" s="10" t="s">
        <v>17389</v>
      </c>
    </row>
    <row r="7173" spans="1:20" s="1" customFormat="1" ht="25.5" x14ac:dyDescent="0.2">
      <c r="A7173" s="10" t="s">
        <v>8290</v>
      </c>
      <c r="B7173" s="6" t="str">
        <f t="shared" si="879"/>
        <v>W</v>
      </c>
      <c r="C7173" s="10" t="s">
        <v>8241</v>
      </c>
      <c r="D7173" s="6"/>
      <c r="E7173" s="10" t="s">
        <v>17390</v>
      </c>
      <c r="F7173" s="10" t="s">
        <v>17391</v>
      </c>
      <c r="G7173" s="6"/>
      <c r="H7173" s="6"/>
      <c r="I7173" s="6"/>
      <c r="J7173" s="6" t="str">
        <f t="shared" si="882"/>
        <v>2005-W-1</v>
      </c>
      <c r="K7173" s="6" t="str">
        <f t="shared" si="880"/>
        <v>2005-W-1</v>
      </c>
      <c r="L7173" s="10" t="s">
        <v>6299</v>
      </c>
      <c r="M7173" s="6"/>
      <c r="N7173" s="6"/>
      <c r="O7173" s="10" t="s">
        <v>10036</v>
      </c>
      <c r="P7173" s="6" t="str">
        <f t="shared" si="881"/>
        <v>W. C. K. Wong</v>
      </c>
      <c r="Q7173" s="10" t="s">
        <v>17392</v>
      </c>
      <c r="R7173" s="10" t="s">
        <v>697</v>
      </c>
      <c r="S7173" s="10" t="s">
        <v>17393</v>
      </c>
      <c r="T7173" s="10" t="s">
        <v>17394</v>
      </c>
    </row>
    <row r="7174" spans="1:20" s="1" customFormat="1" ht="25.5" x14ac:dyDescent="0.2">
      <c r="A7174" s="10" t="s">
        <v>17395</v>
      </c>
      <c r="B7174" s="6" t="str">
        <f t="shared" si="879"/>
        <v/>
      </c>
      <c r="C7174" s="10" t="s">
        <v>8241</v>
      </c>
      <c r="D7174" s="6"/>
      <c r="E7174" s="10" t="s">
        <v>3010</v>
      </c>
      <c r="F7174" s="6"/>
      <c r="G7174" s="10" t="s">
        <v>15614</v>
      </c>
      <c r="H7174" s="6"/>
      <c r="I7174" s="6"/>
      <c r="J7174" s="6" t="str">
        <f t="shared" si="882"/>
        <v>2006--1</v>
      </c>
      <c r="K7174" s="6" t="str">
        <f t="shared" si="880"/>
        <v>2006--1</v>
      </c>
      <c r="L7174" s="10" t="s">
        <v>6720</v>
      </c>
      <c r="M7174" s="10" t="s">
        <v>8584</v>
      </c>
      <c r="N7174" s="10" t="s">
        <v>8618</v>
      </c>
      <c r="O7174" s="10" t="s">
        <v>8097</v>
      </c>
      <c r="P7174" s="6" t="str">
        <f t="shared" ref="P7174:P7188" si="883">CONCATENATE(E7174,F7174,G7174)</f>
        <v xml:space="preserve"> Cavendish</v>
      </c>
      <c r="Q7174" s="10" t="s">
        <v>17396</v>
      </c>
      <c r="R7174" s="10" t="s">
        <v>186</v>
      </c>
      <c r="S7174" s="10" t="s">
        <v>514</v>
      </c>
      <c r="T7174" s="10" t="s">
        <v>17397</v>
      </c>
    </row>
    <row r="7175" spans="1:20" s="1" customFormat="1" ht="38.25" x14ac:dyDescent="0.2">
      <c r="A7175" s="10" t="s">
        <v>17395</v>
      </c>
      <c r="B7175" s="6" t="str">
        <f t="shared" si="879"/>
        <v/>
      </c>
      <c r="C7175" s="10" t="s">
        <v>8273</v>
      </c>
      <c r="D7175" s="6"/>
      <c r="E7175" s="10" t="s">
        <v>3010</v>
      </c>
      <c r="F7175" s="6"/>
      <c r="G7175" s="10" t="s">
        <v>15449</v>
      </c>
      <c r="H7175" s="6"/>
      <c r="I7175" s="6"/>
      <c r="J7175" s="6" t="str">
        <f t="shared" si="882"/>
        <v>2006--2</v>
      </c>
      <c r="K7175" s="6" t="str">
        <f t="shared" si="880"/>
        <v>2006--2</v>
      </c>
      <c r="L7175" s="10" t="s">
        <v>6720</v>
      </c>
      <c r="M7175" s="10" t="s">
        <v>8584</v>
      </c>
      <c r="N7175" s="10" t="s">
        <v>8618</v>
      </c>
      <c r="O7175" s="10" t="s">
        <v>3632</v>
      </c>
      <c r="P7175" s="6" t="str">
        <f t="shared" si="883"/>
        <v xml:space="preserve"> Mauritius Philatelic Society</v>
      </c>
      <c r="Q7175" s="10" t="s">
        <v>17398</v>
      </c>
      <c r="R7175" s="10" t="s">
        <v>18</v>
      </c>
      <c r="S7175" s="10" t="s">
        <v>34</v>
      </c>
      <c r="T7175" s="10" t="s">
        <v>17399</v>
      </c>
    </row>
    <row r="7176" spans="1:20" s="1" customFormat="1" ht="38.25" x14ac:dyDescent="0.2">
      <c r="A7176" s="10" t="s">
        <v>17395</v>
      </c>
      <c r="B7176" s="6" t="str">
        <f t="shared" si="879"/>
        <v/>
      </c>
      <c r="C7176" s="10" t="s">
        <v>8326</v>
      </c>
      <c r="D7176" s="6"/>
      <c r="E7176" s="10" t="s">
        <v>3010</v>
      </c>
      <c r="F7176" s="6"/>
      <c r="G7176" s="10" t="s">
        <v>15449</v>
      </c>
      <c r="H7176" s="6"/>
      <c r="I7176" s="6"/>
      <c r="J7176" s="6" t="str">
        <f t="shared" si="882"/>
        <v>2006--3</v>
      </c>
      <c r="K7176" s="6" t="str">
        <f t="shared" si="880"/>
        <v>2006--3</v>
      </c>
      <c r="L7176" s="10" t="s">
        <v>6720</v>
      </c>
      <c r="M7176" s="10" t="s">
        <v>8584</v>
      </c>
      <c r="N7176" s="10" t="s">
        <v>8618</v>
      </c>
      <c r="O7176" s="10" t="s">
        <v>8082</v>
      </c>
      <c r="P7176" s="6" t="str">
        <f t="shared" si="883"/>
        <v xml:space="preserve"> Mauritius Philatelic Society</v>
      </c>
      <c r="Q7176" s="10" t="s">
        <v>17400</v>
      </c>
      <c r="R7176" s="10" t="s">
        <v>18</v>
      </c>
      <c r="S7176" s="10" t="s">
        <v>4849</v>
      </c>
      <c r="T7176" s="10" t="s">
        <v>17401</v>
      </c>
    </row>
    <row r="7177" spans="1:20" s="1" customFormat="1" ht="38.25" x14ac:dyDescent="0.2">
      <c r="A7177" s="10" t="s">
        <v>17395</v>
      </c>
      <c r="B7177" s="6" t="str">
        <f t="shared" si="879"/>
        <v/>
      </c>
      <c r="C7177" s="10" t="s">
        <v>8099</v>
      </c>
      <c r="D7177" s="6"/>
      <c r="E7177" s="10" t="s">
        <v>3010</v>
      </c>
      <c r="F7177" s="6"/>
      <c r="G7177" s="10" t="s">
        <v>15449</v>
      </c>
      <c r="H7177" s="6"/>
      <c r="I7177" s="6"/>
      <c r="J7177" s="6" t="str">
        <f t="shared" si="882"/>
        <v>2006--4</v>
      </c>
      <c r="K7177" s="6" t="str">
        <f t="shared" si="880"/>
        <v>2006--4</v>
      </c>
      <c r="L7177" s="10" t="s">
        <v>6720</v>
      </c>
      <c r="M7177" s="10" t="s">
        <v>8584</v>
      </c>
      <c r="N7177" s="10" t="s">
        <v>8618</v>
      </c>
      <c r="O7177" s="10" t="s">
        <v>8083</v>
      </c>
      <c r="P7177" s="6" t="str">
        <f t="shared" si="883"/>
        <v xml:space="preserve"> Mauritius Philatelic Society</v>
      </c>
      <c r="Q7177" s="10" t="s">
        <v>16939</v>
      </c>
      <c r="R7177" s="10" t="s">
        <v>18</v>
      </c>
      <c r="S7177" s="10" t="s">
        <v>4849</v>
      </c>
      <c r="T7177" s="10" t="s">
        <v>17402</v>
      </c>
    </row>
    <row r="7178" spans="1:20" s="1" customFormat="1" ht="38.25" x14ac:dyDescent="0.2">
      <c r="A7178" s="10" t="s">
        <v>17395</v>
      </c>
      <c r="B7178" s="6" t="str">
        <f t="shared" si="879"/>
        <v/>
      </c>
      <c r="C7178" s="10" t="s">
        <v>8318</v>
      </c>
      <c r="D7178" s="6"/>
      <c r="E7178" s="10" t="s">
        <v>3010</v>
      </c>
      <c r="F7178" s="6"/>
      <c r="G7178" s="10" t="s">
        <v>15449</v>
      </c>
      <c r="H7178" s="6"/>
      <c r="I7178" s="6"/>
      <c r="J7178" s="6" t="str">
        <f t="shared" si="882"/>
        <v>2006--5</v>
      </c>
      <c r="K7178" s="6" t="str">
        <f t="shared" si="880"/>
        <v>2006--5</v>
      </c>
      <c r="L7178" s="10" t="s">
        <v>6720</v>
      </c>
      <c r="M7178" s="10" t="s">
        <v>8584</v>
      </c>
      <c r="N7178" s="10" t="s">
        <v>8618</v>
      </c>
      <c r="O7178" s="10" t="s">
        <v>8083</v>
      </c>
      <c r="P7178" s="6" t="str">
        <f t="shared" si="883"/>
        <v xml:space="preserve"> Mauritius Philatelic Society</v>
      </c>
      <c r="Q7178" s="10" t="s">
        <v>17403</v>
      </c>
      <c r="R7178" s="10" t="s">
        <v>18</v>
      </c>
      <c r="S7178" s="10" t="s">
        <v>4849</v>
      </c>
      <c r="T7178" s="10" t="s">
        <v>17404</v>
      </c>
    </row>
    <row r="7179" spans="1:20" s="1" customFormat="1" ht="51" x14ac:dyDescent="0.2">
      <c r="A7179" s="10" t="s">
        <v>17395</v>
      </c>
      <c r="B7179" s="6" t="str">
        <f t="shared" si="879"/>
        <v/>
      </c>
      <c r="C7179" s="10" t="s">
        <v>8252</v>
      </c>
      <c r="D7179" s="6"/>
      <c r="E7179" s="10" t="s">
        <v>3010</v>
      </c>
      <c r="F7179" s="6"/>
      <c r="G7179" s="10" t="s">
        <v>15449</v>
      </c>
      <c r="H7179" s="6"/>
      <c r="I7179" s="6"/>
      <c r="J7179" s="6" t="str">
        <f t="shared" si="882"/>
        <v>2006--6</v>
      </c>
      <c r="K7179" s="6" t="str">
        <f t="shared" si="880"/>
        <v>2006--6</v>
      </c>
      <c r="L7179" s="10" t="s">
        <v>6720</v>
      </c>
      <c r="M7179" s="10" t="s">
        <v>8584</v>
      </c>
      <c r="N7179" s="10" t="s">
        <v>8618</v>
      </c>
      <c r="O7179" s="10" t="s">
        <v>8084</v>
      </c>
      <c r="P7179" s="6" t="str">
        <f t="shared" si="883"/>
        <v xml:space="preserve"> Mauritius Philatelic Society</v>
      </c>
      <c r="Q7179" s="10" t="s">
        <v>17405</v>
      </c>
      <c r="R7179" s="10" t="s">
        <v>18</v>
      </c>
      <c r="S7179" s="10" t="s">
        <v>1062</v>
      </c>
      <c r="T7179" s="10" t="s">
        <v>17406</v>
      </c>
    </row>
    <row r="7180" spans="1:20" s="1" customFormat="1" ht="51" x14ac:dyDescent="0.2">
      <c r="A7180" s="10" t="s">
        <v>17395</v>
      </c>
      <c r="B7180" s="6" t="str">
        <f t="shared" si="879"/>
        <v/>
      </c>
      <c r="C7180" s="10" t="s">
        <v>8096</v>
      </c>
      <c r="D7180" s="6"/>
      <c r="E7180" s="10" t="s">
        <v>3010</v>
      </c>
      <c r="F7180" s="6"/>
      <c r="G7180" s="10" t="s">
        <v>15449</v>
      </c>
      <c r="H7180" s="6"/>
      <c r="I7180" s="6"/>
      <c r="J7180" s="6" t="str">
        <f t="shared" si="882"/>
        <v>2006--7</v>
      </c>
      <c r="K7180" s="6" t="str">
        <f t="shared" si="880"/>
        <v>2006--7</v>
      </c>
      <c r="L7180" s="10" t="s">
        <v>6720</v>
      </c>
      <c r="M7180" s="10" t="s">
        <v>8584</v>
      </c>
      <c r="N7180" s="10" t="s">
        <v>8607</v>
      </c>
      <c r="O7180" s="10" t="s">
        <v>8112</v>
      </c>
      <c r="P7180" s="6" t="str">
        <f t="shared" si="883"/>
        <v xml:space="preserve"> Mauritius Philatelic Society</v>
      </c>
      <c r="Q7180" s="10" t="s">
        <v>17407</v>
      </c>
      <c r="R7180" s="10" t="s">
        <v>18</v>
      </c>
      <c r="S7180" s="10" t="s">
        <v>14134</v>
      </c>
      <c r="T7180" s="10" t="s">
        <v>17408</v>
      </c>
    </row>
    <row r="7181" spans="1:20" s="1" customFormat="1" ht="38.25" x14ac:dyDescent="0.2">
      <c r="A7181" s="10" t="s">
        <v>17395</v>
      </c>
      <c r="B7181" s="6" t="str">
        <f t="shared" si="879"/>
        <v/>
      </c>
      <c r="C7181" s="10" t="s">
        <v>8097</v>
      </c>
      <c r="D7181" s="6"/>
      <c r="E7181" s="10" t="s">
        <v>3010</v>
      </c>
      <c r="F7181" s="6"/>
      <c r="G7181" s="10" t="s">
        <v>15449</v>
      </c>
      <c r="H7181" s="6"/>
      <c r="I7181" s="6"/>
      <c r="J7181" s="6" t="str">
        <f t="shared" si="882"/>
        <v>2006--8</v>
      </c>
      <c r="K7181" s="6" t="str">
        <f t="shared" si="880"/>
        <v>2006--8</v>
      </c>
      <c r="L7181" s="10" t="s">
        <v>6720</v>
      </c>
      <c r="M7181" s="10" t="s">
        <v>8584</v>
      </c>
      <c r="N7181" s="10" t="s">
        <v>8607</v>
      </c>
      <c r="O7181" s="10" t="s">
        <v>1288</v>
      </c>
      <c r="P7181" s="6" t="str">
        <f t="shared" si="883"/>
        <v xml:space="preserve"> Mauritius Philatelic Society</v>
      </c>
      <c r="Q7181" s="10" t="s">
        <v>17409</v>
      </c>
      <c r="R7181" s="10" t="s">
        <v>18</v>
      </c>
      <c r="S7181" s="10" t="s">
        <v>4451</v>
      </c>
      <c r="T7181" s="10" t="s">
        <v>17410</v>
      </c>
    </row>
    <row r="7182" spans="1:20" s="1" customFormat="1" ht="38.25" x14ac:dyDescent="0.2">
      <c r="A7182" s="10" t="s">
        <v>17395</v>
      </c>
      <c r="B7182" s="6" t="str">
        <f t="shared" si="879"/>
        <v/>
      </c>
      <c r="C7182" s="10" t="s">
        <v>8330</v>
      </c>
      <c r="D7182" s="6"/>
      <c r="E7182" s="10" t="s">
        <v>3010</v>
      </c>
      <c r="F7182" s="6"/>
      <c r="G7182" s="10" t="s">
        <v>15449</v>
      </c>
      <c r="H7182" s="6"/>
      <c r="I7182" s="6"/>
      <c r="J7182" s="6" t="str">
        <f t="shared" si="882"/>
        <v>2006--9</v>
      </c>
      <c r="K7182" s="6" t="str">
        <f t="shared" si="880"/>
        <v>2006--9</v>
      </c>
      <c r="L7182" s="10" t="s">
        <v>6720</v>
      </c>
      <c r="M7182" s="10" t="s">
        <v>8584</v>
      </c>
      <c r="N7182" s="10" t="s">
        <v>8607</v>
      </c>
      <c r="O7182" s="10" t="s">
        <v>9915</v>
      </c>
      <c r="P7182" s="6" t="str">
        <f t="shared" si="883"/>
        <v xml:space="preserve"> Mauritius Philatelic Society</v>
      </c>
      <c r="Q7182" s="10" t="s">
        <v>17411</v>
      </c>
      <c r="R7182" s="10" t="s">
        <v>18</v>
      </c>
      <c r="S7182" s="10" t="s">
        <v>4451</v>
      </c>
      <c r="T7182" s="10" t="s">
        <v>17412</v>
      </c>
    </row>
    <row r="7183" spans="1:20" s="1" customFormat="1" ht="38.25" x14ac:dyDescent="0.2">
      <c r="A7183" s="10" t="s">
        <v>17395</v>
      </c>
      <c r="B7183" s="6" t="str">
        <f t="shared" si="879"/>
        <v/>
      </c>
      <c r="C7183" s="10" t="s">
        <v>8272</v>
      </c>
      <c r="D7183" s="6"/>
      <c r="E7183" s="10" t="s">
        <v>3010</v>
      </c>
      <c r="F7183" s="6"/>
      <c r="G7183" s="10" t="s">
        <v>17413</v>
      </c>
      <c r="H7183" s="6"/>
      <c r="I7183" s="6"/>
      <c r="J7183" s="6" t="str">
        <f t="shared" si="882"/>
        <v>2006--10</v>
      </c>
      <c r="K7183" s="6" t="str">
        <f t="shared" si="880"/>
        <v>2006--10</v>
      </c>
      <c r="L7183" s="10" t="s">
        <v>6720</v>
      </c>
      <c r="M7183" s="10" t="s">
        <v>8584</v>
      </c>
      <c r="N7183" s="10" t="s">
        <v>8607</v>
      </c>
      <c r="O7183" s="10" t="s">
        <v>9902</v>
      </c>
      <c r="P7183" s="6" t="str">
        <f t="shared" si="883"/>
        <v xml:space="preserve"> unknown</v>
      </c>
      <c r="Q7183" s="10" t="s">
        <v>17414</v>
      </c>
      <c r="R7183" s="10" t="s">
        <v>5472</v>
      </c>
      <c r="S7183" s="10" t="s">
        <v>2114</v>
      </c>
      <c r="T7183" s="10" t="s">
        <v>17415</v>
      </c>
    </row>
    <row r="7184" spans="1:20" s="1" customFormat="1" x14ac:dyDescent="0.2">
      <c r="A7184" s="10" t="s">
        <v>17395</v>
      </c>
      <c r="B7184" s="6" t="str">
        <f t="shared" si="879"/>
        <v/>
      </c>
      <c r="C7184" s="10" t="s">
        <v>8078</v>
      </c>
      <c r="D7184" s="10" t="s">
        <v>20</v>
      </c>
      <c r="E7184" s="10" t="s">
        <v>3010</v>
      </c>
      <c r="F7184" s="6"/>
      <c r="G7184" s="10" t="s">
        <v>17416</v>
      </c>
      <c r="H7184" s="6"/>
      <c r="I7184" s="6"/>
      <c r="J7184" s="6" t="str">
        <f t="shared" si="882"/>
        <v>2006--11*</v>
      </c>
      <c r="K7184" s="6" t="str">
        <f t="shared" si="880"/>
        <v>2006--11*</v>
      </c>
      <c r="L7184" s="10" t="s">
        <v>368</v>
      </c>
      <c r="M7184" s="10" t="s">
        <v>8584</v>
      </c>
      <c r="N7184" s="10" t="s">
        <v>8607</v>
      </c>
      <c r="O7184" s="10" t="s">
        <v>8529</v>
      </c>
      <c r="P7184" s="6" t="str">
        <f t="shared" si="883"/>
        <v xml:space="preserve"> S.G.</v>
      </c>
      <c r="Q7184" s="10" t="s">
        <v>17417</v>
      </c>
      <c r="R7184" s="10" t="s">
        <v>15339</v>
      </c>
      <c r="S7184" s="6"/>
      <c r="T7184" s="6"/>
    </row>
    <row r="7185" spans="1:20" s="1" customFormat="1" ht="38.25" x14ac:dyDescent="0.2">
      <c r="A7185" s="10" t="s">
        <v>17395</v>
      </c>
      <c r="B7185" s="6" t="str">
        <f t="shared" si="879"/>
        <v/>
      </c>
      <c r="C7185" s="10" t="s">
        <v>8305</v>
      </c>
      <c r="D7185" s="6"/>
      <c r="E7185" s="10" t="s">
        <v>3010</v>
      </c>
      <c r="F7185" s="6"/>
      <c r="G7185" s="10" t="s">
        <v>15614</v>
      </c>
      <c r="H7185" s="6"/>
      <c r="I7185" s="6"/>
      <c r="J7185" s="6" t="str">
        <f t="shared" si="882"/>
        <v>2006--12</v>
      </c>
      <c r="K7185" s="6" t="str">
        <f t="shared" si="880"/>
        <v>2006--12</v>
      </c>
      <c r="L7185" s="10" t="s">
        <v>6720</v>
      </c>
      <c r="M7185" s="10" t="s">
        <v>8584</v>
      </c>
      <c r="N7185" s="10" t="s">
        <v>8607</v>
      </c>
      <c r="O7185" s="10" t="s">
        <v>8572</v>
      </c>
      <c r="P7185" s="6" t="str">
        <f t="shared" si="883"/>
        <v xml:space="preserve"> Cavendish</v>
      </c>
      <c r="Q7185" s="10" t="s">
        <v>17418</v>
      </c>
      <c r="R7185" s="10" t="s">
        <v>10981</v>
      </c>
      <c r="S7185" s="10" t="s">
        <v>17419</v>
      </c>
      <c r="T7185" s="10" t="s">
        <v>17420</v>
      </c>
    </row>
    <row r="7186" spans="1:20" s="1" customFormat="1" ht="38.25" x14ac:dyDescent="0.2">
      <c r="A7186" s="10" t="s">
        <v>17395</v>
      </c>
      <c r="B7186" s="6" t="str">
        <f t="shared" si="879"/>
        <v/>
      </c>
      <c r="C7186" s="10" t="s">
        <v>8080</v>
      </c>
      <c r="D7186" s="6"/>
      <c r="E7186" s="10" t="s">
        <v>3010</v>
      </c>
      <c r="F7186" s="6"/>
      <c r="G7186" s="10" t="s">
        <v>17019</v>
      </c>
      <c r="H7186" s="6"/>
      <c r="I7186" s="6"/>
      <c r="J7186" s="6" t="str">
        <f t="shared" si="882"/>
        <v>2006--13</v>
      </c>
      <c r="K7186" s="6" t="str">
        <f t="shared" si="880"/>
        <v>2006--13</v>
      </c>
      <c r="L7186" s="10" t="s">
        <v>6720</v>
      </c>
      <c r="M7186" s="10" t="s">
        <v>8584</v>
      </c>
      <c r="N7186" s="10" t="s">
        <v>8603</v>
      </c>
      <c r="O7186" s="10" t="s">
        <v>10037</v>
      </c>
      <c r="P7186" s="6" t="str">
        <f t="shared" si="883"/>
        <v xml:space="preserve"> Harmers</v>
      </c>
      <c r="Q7186" s="10" t="s">
        <v>17421</v>
      </c>
      <c r="R7186" s="10" t="s">
        <v>18</v>
      </c>
      <c r="S7186" s="10" t="s">
        <v>12987</v>
      </c>
      <c r="T7186" s="6"/>
    </row>
    <row r="7187" spans="1:20" s="1" customFormat="1" ht="38.25" x14ac:dyDescent="0.2">
      <c r="A7187" s="10" t="s">
        <v>17395</v>
      </c>
      <c r="B7187" s="6" t="str">
        <f t="shared" si="879"/>
        <v/>
      </c>
      <c r="C7187" s="10" t="s">
        <v>8081</v>
      </c>
      <c r="D7187" s="6"/>
      <c r="E7187" s="10" t="s">
        <v>3010</v>
      </c>
      <c r="F7187" s="6"/>
      <c r="G7187" s="10" t="s">
        <v>15449</v>
      </c>
      <c r="H7187" s="6"/>
      <c r="I7187" s="6"/>
      <c r="J7187" s="6" t="str">
        <f t="shared" si="882"/>
        <v>2006--14</v>
      </c>
      <c r="K7187" s="6" t="str">
        <f t="shared" si="880"/>
        <v>2006--14</v>
      </c>
      <c r="L7187" s="10" t="s">
        <v>6720</v>
      </c>
      <c r="M7187" s="10" t="s">
        <v>8584</v>
      </c>
      <c r="N7187" s="10" t="s">
        <v>8603</v>
      </c>
      <c r="O7187" s="10" t="s">
        <v>1079</v>
      </c>
      <c r="P7187" s="6" t="str">
        <f t="shared" si="883"/>
        <v xml:space="preserve"> Mauritius Philatelic Society</v>
      </c>
      <c r="Q7187" s="10" t="s">
        <v>17422</v>
      </c>
      <c r="R7187" s="10" t="s">
        <v>18</v>
      </c>
      <c r="S7187" s="10" t="s">
        <v>16583</v>
      </c>
      <c r="T7187" s="10" t="s">
        <v>17423</v>
      </c>
    </row>
    <row r="7188" spans="1:20" s="1" customFormat="1" ht="38.25" x14ac:dyDescent="0.2">
      <c r="A7188" s="10" t="s">
        <v>17395</v>
      </c>
      <c r="B7188" s="6" t="str">
        <f t="shared" si="879"/>
        <v/>
      </c>
      <c r="C7188" s="10" t="s">
        <v>8082</v>
      </c>
      <c r="D7188" s="6"/>
      <c r="E7188" s="10" t="s">
        <v>3010</v>
      </c>
      <c r="F7188" s="6"/>
      <c r="G7188" s="10" t="s">
        <v>15449</v>
      </c>
      <c r="H7188" s="6"/>
      <c r="I7188" s="6"/>
      <c r="J7188" s="6" t="str">
        <f t="shared" si="882"/>
        <v>2006--15</v>
      </c>
      <c r="K7188" s="6" t="str">
        <f t="shared" si="880"/>
        <v>2006--15</v>
      </c>
      <c r="L7188" s="10" t="s">
        <v>6720</v>
      </c>
      <c r="M7188" s="10" t="s">
        <v>8584</v>
      </c>
      <c r="N7188" s="10" t="s">
        <v>8603</v>
      </c>
      <c r="O7188" s="10" t="s">
        <v>8108</v>
      </c>
      <c r="P7188" s="6" t="str">
        <f t="shared" si="883"/>
        <v xml:space="preserve"> Mauritius Philatelic Society</v>
      </c>
      <c r="Q7188" s="10" t="s">
        <v>17424</v>
      </c>
      <c r="R7188" s="10" t="s">
        <v>18</v>
      </c>
      <c r="S7188" s="10" t="s">
        <v>4340</v>
      </c>
      <c r="T7188" s="10" t="s">
        <v>17425</v>
      </c>
    </row>
    <row r="7189" spans="1:20" s="1" customFormat="1" ht="38.25" x14ac:dyDescent="0.2">
      <c r="A7189" s="10" t="s">
        <v>17395</v>
      </c>
      <c r="B7189" s="6" t="str">
        <f t="shared" si="879"/>
        <v/>
      </c>
      <c r="C7189" s="10" t="s">
        <v>8083</v>
      </c>
      <c r="D7189" s="6"/>
      <c r="E7189" s="6"/>
      <c r="F7189" s="6"/>
      <c r="G7189" s="6"/>
      <c r="H7189" s="6"/>
      <c r="I7189" s="6"/>
      <c r="J7189" s="6" t="str">
        <f t="shared" si="882"/>
        <v>2006--16</v>
      </c>
      <c r="K7189" s="6" t="str">
        <f t="shared" si="880"/>
        <v>2006--16</v>
      </c>
      <c r="L7189" s="10" t="s">
        <v>531</v>
      </c>
      <c r="M7189" s="10" t="s">
        <v>8137</v>
      </c>
      <c r="N7189" s="10" t="s">
        <v>8205</v>
      </c>
      <c r="O7189" s="10" t="s">
        <v>8523</v>
      </c>
      <c r="P7189" s="6" t="str">
        <f t="shared" ref="P7189:P7220" si="884">CONCATENATE(E7189,F7189)</f>
        <v/>
      </c>
      <c r="Q7189" s="10" t="s">
        <v>17426</v>
      </c>
      <c r="R7189" s="10" t="s">
        <v>186</v>
      </c>
      <c r="S7189" s="10" t="s">
        <v>2114</v>
      </c>
      <c r="T7189" s="10" t="s">
        <v>17427</v>
      </c>
    </row>
    <row r="7190" spans="1:20" s="1" customFormat="1" ht="25.5" x14ac:dyDescent="0.2">
      <c r="A7190" s="10" t="s">
        <v>17395</v>
      </c>
      <c r="B7190" s="6" t="str">
        <f t="shared" si="879"/>
        <v/>
      </c>
      <c r="C7190" s="10" t="s">
        <v>8084</v>
      </c>
      <c r="D7190" s="6"/>
      <c r="E7190" s="6"/>
      <c r="F7190" s="6"/>
      <c r="G7190" s="6"/>
      <c r="H7190" s="6"/>
      <c r="I7190" s="6"/>
      <c r="J7190" s="6" t="str">
        <f t="shared" si="882"/>
        <v>2006--17</v>
      </c>
      <c r="K7190" s="6" t="str">
        <f t="shared" si="880"/>
        <v>2006--17</v>
      </c>
      <c r="L7190" s="10" t="s">
        <v>319</v>
      </c>
      <c r="M7190" s="10" t="s">
        <v>8492</v>
      </c>
      <c r="N7190" s="10" t="s">
        <v>8241</v>
      </c>
      <c r="O7190" s="10" t="s">
        <v>8081</v>
      </c>
      <c r="P7190" s="6" t="str">
        <f t="shared" si="884"/>
        <v/>
      </c>
      <c r="Q7190" s="10" t="s">
        <v>17428</v>
      </c>
      <c r="R7190" s="10" t="s">
        <v>5472</v>
      </c>
      <c r="S7190" s="10" t="s">
        <v>2114</v>
      </c>
      <c r="T7190" s="10" t="s">
        <v>17429</v>
      </c>
    </row>
    <row r="7191" spans="1:20" s="1" customFormat="1" ht="38.25" x14ac:dyDescent="0.2">
      <c r="A7191" s="10" t="s">
        <v>17395</v>
      </c>
      <c r="B7191" s="6" t="str">
        <f t="shared" si="879"/>
        <v/>
      </c>
      <c r="C7191" s="10" t="s">
        <v>8085</v>
      </c>
      <c r="D7191" s="6"/>
      <c r="E7191" s="6"/>
      <c r="F7191" s="6"/>
      <c r="G7191" s="6"/>
      <c r="H7191" s="6"/>
      <c r="I7191" s="6"/>
      <c r="J7191" s="6" t="str">
        <f t="shared" si="882"/>
        <v>2006--18</v>
      </c>
      <c r="K7191" s="6" t="str">
        <f t="shared" si="880"/>
        <v>2006--18</v>
      </c>
      <c r="L7191" s="10" t="s">
        <v>15</v>
      </c>
      <c r="M7191" s="6"/>
      <c r="N7191" s="6"/>
      <c r="O7191" s="10" t="s">
        <v>10038</v>
      </c>
      <c r="P7191" s="6" t="str">
        <f t="shared" si="884"/>
        <v/>
      </c>
      <c r="Q7191" s="10" t="s">
        <v>17430</v>
      </c>
      <c r="R7191" s="10" t="s">
        <v>17431</v>
      </c>
      <c r="S7191" s="10" t="s">
        <v>10703</v>
      </c>
      <c r="T7191" s="10" t="s">
        <v>17432</v>
      </c>
    </row>
    <row r="7192" spans="1:20" s="1" customFormat="1" x14ac:dyDescent="0.2">
      <c r="A7192" s="10" t="s">
        <v>17395</v>
      </c>
      <c r="B7192" s="6" t="str">
        <f t="shared" si="879"/>
        <v/>
      </c>
      <c r="C7192" s="10" t="s">
        <v>8086</v>
      </c>
      <c r="D7192" s="6"/>
      <c r="E7192" s="6"/>
      <c r="F7192" s="6"/>
      <c r="G7192" s="6"/>
      <c r="H7192" s="6"/>
      <c r="I7192" s="6"/>
      <c r="J7192" s="6" t="str">
        <f t="shared" si="882"/>
        <v>2006--19</v>
      </c>
      <c r="K7192" s="6" t="str">
        <f t="shared" si="880"/>
        <v>2006--19</v>
      </c>
      <c r="L7192" s="10" t="s">
        <v>6299</v>
      </c>
      <c r="M7192" s="6"/>
      <c r="N7192" s="10" t="s">
        <v>9096</v>
      </c>
      <c r="O7192" s="10" t="s">
        <v>9326</v>
      </c>
      <c r="P7192" s="6" t="str">
        <f t="shared" si="884"/>
        <v/>
      </c>
      <c r="Q7192" s="10" t="s">
        <v>17433</v>
      </c>
      <c r="R7192" s="10" t="s">
        <v>3823</v>
      </c>
      <c r="S7192" s="10" t="s">
        <v>4340</v>
      </c>
      <c r="T7192" s="10" t="s">
        <v>17434</v>
      </c>
    </row>
    <row r="7193" spans="1:20" s="1" customFormat="1" x14ac:dyDescent="0.2">
      <c r="A7193" s="10" t="s">
        <v>17395</v>
      </c>
      <c r="B7193" s="6" t="str">
        <f t="shared" si="879"/>
        <v>A</v>
      </c>
      <c r="C7193" s="10" t="s">
        <v>8241</v>
      </c>
      <c r="D7193" s="6"/>
      <c r="E7193" s="10" t="s">
        <v>13231</v>
      </c>
      <c r="F7193" s="10" t="s">
        <v>13232</v>
      </c>
      <c r="G7193" s="6"/>
      <c r="H7193" s="6"/>
      <c r="I7193" s="6"/>
      <c r="J7193" s="6" t="str">
        <f t="shared" si="882"/>
        <v>2006-A-1</v>
      </c>
      <c r="K7193" s="6" t="str">
        <f t="shared" si="880"/>
        <v>2006-A-1</v>
      </c>
      <c r="L7193" s="10" t="s">
        <v>15207</v>
      </c>
      <c r="M7193" s="6"/>
      <c r="N7193" s="10" t="s">
        <v>17435</v>
      </c>
      <c r="O7193" s="10" t="s">
        <v>9146</v>
      </c>
      <c r="P7193" s="6" t="str">
        <f t="shared" si="884"/>
        <v>W. Mico Antoine</v>
      </c>
      <c r="Q7193" s="10" t="s">
        <v>15214</v>
      </c>
      <c r="R7193" s="10" t="s">
        <v>18</v>
      </c>
      <c r="S7193" s="10" t="s">
        <v>81</v>
      </c>
      <c r="T7193" s="6"/>
    </row>
    <row r="7194" spans="1:20" s="1" customFormat="1" x14ac:dyDescent="0.2">
      <c r="A7194" s="10" t="s">
        <v>17395</v>
      </c>
      <c r="B7194" s="6" t="str">
        <f t="shared" si="879"/>
        <v>A</v>
      </c>
      <c r="C7194" s="10" t="s">
        <v>8273</v>
      </c>
      <c r="D7194" s="6"/>
      <c r="E7194" s="10" t="s">
        <v>13231</v>
      </c>
      <c r="F7194" s="10" t="s">
        <v>13232</v>
      </c>
      <c r="G7194" s="6"/>
      <c r="H7194" s="6"/>
      <c r="I7194" s="6"/>
      <c r="J7194" s="6" t="str">
        <f t="shared" si="882"/>
        <v>2006-A-2</v>
      </c>
      <c r="K7194" s="6" t="str">
        <f t="shared" si="880"/>
        <v>2006-A-2</v>
      </c>
      <c r="L7194" s="10" t="s">
        <v>15207</v>
      </c>
      <c r="M7194" s="6"/>
      <c r="N7194" s="10" t="s">
        <v>17435</v>
      </c>
      <c r="O7194" s="10" t="s">
        <v>8273</v>
      </c>
      <c r="P7194" s="6" t="str">
        <f t="shared" si="884"/>
        <v>W. Mico Antoine</v>
      </c>
      <c r="Q7194" s="10" t="s">
        <v>16470</v>
      </c>
      <c r="R7194" s="10" t="s">
        <v>18</v>
      </c>
      <c r="S7194" s="10" t="s">
        <v>81</v>
      </c>
      <c r="T7194" s="6"/>
    </row>
    <row r="7195" spans="1:20" s="1" customFormat="1" ht="51" x14ac:dyDescent="0.2">
      <c r="A7195" s="10" t="s">
        <v>17395</v>
      </c>
      <c r="B7195" s="6" t="str">
        <f t="shared" si="879"/>
        <v>A</v>
      </c>
      <c r="C7195" s="10" t="s">
        <v>8326</v>
      </c>
      <c r="D7195" s="6"/>
      <c r="E7195" s="10" t="s">
        <v>13231</v>
      </c>
      <c r="F7195" s="10" t="s">
        <v>13232</v>
      </c>
      <c r="G7195" s="6"/>
      <c r="H7195" s="6"/>
      <c r="I7195" s="6"/>
      <c r="J7195" s="6" t="str">
        <f t="shared" si="882"/>
        <v>2006-A-3</v>
      </c>
      <c r="K7195" s="6" t="str">
        <f t="shared" si="880"/>
        <v>2006-A-3</v>
      </c>
      <c r="L7195" s="10" t="s">
        <v>15207</v>
      </c>
      <c r="M7195" s="6"/>
      <c r="N7195" s="10" t="s">
        <v>17435</v>
      </c>
      <c r="O7195" s="10" t="s">
        <v>8273</v>
      </c>
      <c r="P7195" s="6" t="str">
        <f t="shared" si="884"/>
        <v>W. Mico Antoine</v>
      </c>
      <c r="Q7195" s="10" t="s">
        <v>17436</v>
      </c>
      <c r="R7195" s="10" t="s">
        <v>18</v>
      </c>
      <c r="S7195" s="10" t="s">
        <v>1062</v>
      </c>
      <c r="T7195" s="10" t="s">
        <v>17437</v>
      </c>
    </row>
    <row r="7196" spans="1:20" s="1" customFormat="1" x14ac:dyDescent="0.2">
      <c r="A7196" s="10" t="s">
        <v>17395</v>
      </c>
      <c r="B7196" s="6" t="str">
        <f t="shared" si="879"/>
        <v>A</v>
      </c>
      <c r="C7196" s="10" t="s">
        <v>8099</v>
      </c>
      <c r="D7196" s="6"/>
      <c r="E7196" s="10" t="s">
        <v>13231</v>
      </c>
      <c r="F7196" s="10" t="s">
        <v>13232</v>
      </c>
      <c r="G7196" s="6"/>
      <c r="H7196" s="6"/>
      <c r="I7196" s="6"/>
      <c r="J7196" s="6" t="str">
        <f t="shared" si="882"/>
        <v>2006-A-4</v>
      </c>
      <c r="K7196" s="6" t="str">
        <f t="shared" si="880"/>
        <v>2006-A-4</v>
      </c>
      <c r="L7196" s="10" t="s">
        <v>15207</v>
      </c>
      <c r="M7196" s="6"/>
      <c r="N7196" s="10" t="s">
        <v>17435</v>
      </c>
      <c r="O7196" s="10" t="s">
        <v>8326</v>
      </c>
      <c r="P7196" s="6" t="str">
        <f t="shared" si="884"/>
        <v>W. Mico Antoine</v>
      </c>
      <c r="Q7196" s="10" t="s">
        <v>17438</v>
      </c>
      <c r="R7196" s="10" t="s">
        <v>18</v>
      </c>
      <c r="S7196" s="10" t="s">
        <v>3838</v>
      </c>
      <c r="T7196" s="6"/>
    </row>
    <row r="7197" spans="1:20" s="1" customFormat="1" ht="25.5" x14ac:dyDescent="0.2">
      <c r="A7197" s="10" t="s">
        <v>17395</v>
      </c>
      <c r="B7197" s="6" t="str">
        <f t="shared" si="879"/>
        <v>A</v>
      </c>
      <c r="C7197" s="10" t="s">
        <v>8318</v>
      </c>
      <c r="D7197" s="6"/>
      <c r="E7197" s="10" t="s">
        <v>13231</v>
      </c>
      <c r="F7197" s="10" t="s">
        <v>13232</v>
      </c>
      <c r="G7197" s="6"/>
      <c r="H7197" s="6"/>
      <c r="I7197" s="6"/>
      <c r="J7197" s="6" t="str">
        <f t="shared" si="882"/>
        <v>2006-A-5</v>
      </c>
      <c r="K7197" s="6" t="str">
        <f t="shared" si="880"/>
        <v>2006-A-5</v>
      </c>
      <c r="L7197" s="10" t="s">
        <v>15207</v>
      </c>
      <c r="M7197" s="6"/>
      <c r="N7197" s="10" t="s">
        <v>17435</v>
      </c>
      <c r="O7197" s="10" t="s">
        <v>8326</v>
      </c>
      <c r="P7197" s="6" t="str">
        <f t="shared" si="884"/>
        <v>W. Mico Antoine</v>
      </c>
      <c r="Q7197" s="10" t="s">
        <v>17439</v>
      </c>
      <c r="R7197" s="10" t="s">
        <v>18</v>
      </c>
      <c r="S7197" s="10" t="s">
        <v>3838</v>
      </c>
      <c r="T7197" s="10" t="s">
        <v>17440</v>
      </c>
    </row>
    <row r="7198" spans="1:20" s="1" customFormat="1" x14ac:dyDescent="0.2">
      <c r="A7198" s="10" t="s">
        <v>17395</v>
      </c>
      <c r="B7198" s="6" t="str">
        <f t="shared" si="879"/>
        <v>A</v>
      </c>
      <c r="C7198" s="10" t="s">
        <v>8252</v>
      </c>
      <c r="D7198" s="6"/>
      <c r="E7198" s="10" t="s">
        <v>13231</v>
      </c>
      <c r="F7198" s="10" t="s">
        <v>13232</v>
      </c>
      <c r="G7198" s="6"/>
      <c r="H7198" s="6"/>
      <c r="I7198" s="6"/>
      <c r="J7198" s="6" t="str">
        <f t="shared" si="882"/>
        <v>2006-A-6</v>
      </c>
      <c r="K7198" s="6" t="str">
        <f t="shared" si="880"/>
        <v>2006-A-6</v>
      </c>
      <c r="L7198" s="10" t="s">
        <v>15207</v>
      </c>
      <c r="M7198" s="6"/>
      <c r="N7198" s="10" t="s">
        <v>17435</v>
      </c>
      <c r="O7198" s="10" t="s">
        <v>8326</v>
      </c>
      <c r="P7198" s="6" t="str">
        <f t="shared" si="884"/>
        <v>W. Mico Antoine</v>
      </c>
      <c r="Q7198" s="10" t="s">
        <v>17441</v>
      </c>
      <c r="R7198" s="10" t="s">
        <v>18</v>
      </c>
      <c r="S7198" s="10" t="s">
        <v>11853</v>
      </c>
      <c r="T7198" s="10" t="s">
        <v>17442</v>
      </c>
    </row>
    <row r="7199" spans="1:20" s="1" customFormat="1" ht="25.5" x14ac:dyDescent="0.2">
      <c r="A7199" s="10" t="s">
        <v>17395</v>
      </c>
      <c r="B7199" s="6" t="str">
        <f t="shared" si="879"/>
        <v>A</v>
      </c>
      <c r="C7199" s="10" t="s">
        <v>8096</v>
      </c>
      <c r="D7199" s="6"/>
      <c r="E7199" s="10" t="s">
        <v>13231</v>
      </c>
      <c r="F7199" s="10" t="s">
        <v>13232</v>
      </c>
      <c r="G7199" s="6"/>
      <c r="H7199" s="6"/>
      <c r="I7199" s="6"/>
      <c r="J7199" s="6" t="str">
        <f t="shared" si="882"/>
        <v>2006-A-7</v>
      </c>
      <c r="K7199" s="6" t="str">
        <f t="shared" si="880"/>
        <v>2006-A-7</v>
      </c>
      <c r="L7199" s="10" t="s">
        <v>15207</v>
      </c>
      <c r="M7199" s="6"/>
      <c r="N7199" s="10" t="s">
        <v>17435</v>
      </c>
      <c r="O7199" s="10" t="s">
        <v>9293</v>
      </c>
      <c r="P7199" s="6" t="str">
        <f t="shared" si="884"/>
        <v>W. Mico Antoine</v>
      </c>
      <c r="Q7199" s="10" t="s">
        <v>14126</v>
      </c>
      <c r="R7199" s="10" t="s">
        <v>18</v>
      </c>
      <c r="S7199" s="10" t="s">
        <v>17443</v>
      </c>
      <c r="T7199" s="10" t="s">
        <v>17444</v>
      </c>
    </row>
    <row r="7200" spans="1:20" s="1" customFormat="1" ht="63.75" x14ac:dyDescent="0.2">
      <c r="A7200" s="10" t="s">
        <v>17395</v>
      </c>
      <c r="B7200" s="6" t="str">
        <f t="shared" si="879"/>
        <v>A</v>
      </c>
      <c r="C7200" s="10" t="s">
        <v>8097</v>
      </c>
      <c r="D7200" s="6"/>
      <c r="E7200" s="10" t="s">
        <v>13231</v>
      </c>
      <c r="F7200" s="10" t="s">
        <v>13232</v>
      </c>
      <c r="G7200" s="6"/>
      <c r="H7200" s="6"/>
      <c r="I7200" s="6"/>
      <c r="J7200" s="6" t="str">
        <f t="shared" si="882"/>
        <v>2006-A-8</v>
      </c>
      <c r="K7200" s="6" t="str">
        <f t="shared" si="880"/>
        <v>2006-A-8</v>
      </c>
      <c r="L7200" s="10" t="s">
        <v>15207</v>
      </c>
      <c r="M7200" s="6"/>
      <c r="N7200" s="10" t="s">
        <v>17435</v>
      </c>
      <c r="O7200" s="10" t="s">
        <v>8099</v>
      </c>
      <c r="P7200" s="6" t="str">
        <f t="shared" si="884"/>
        <v>W. Mico Antoine</v>
      </c>
      <c r="Q7200" s="10" t="s">
        <v>17445</v>
      </c>
      <c r="R7200" s="10" t="s">
        <v>18</v>
      </c>
      <c r="S7200" s="10" t="s">
        <v>5170</v>
      </c>
      <c r="T7200" s="10" t="s">
        <v>17446</v>
      </c>
    </row>
    <row r="7201" spans="1:20" s="1" customFormat="1" x14ac:dyDescent="0.2">
      <c r="A7201" s="10" t="s">
        <v>17395</v>
      </c>
      <c r="B7201" s="6" t="str">
        <f t="shared" si="879"/>
        <v>A</v>
      </c>
      <c r="C7201" s="10" t="s">
        <v>8330</v>
      </c>
      <c r="D7201" s="6"/>
      <c r="E7201" s="10" t="s">
        <v>13231</v>
      </c>
      <c r="F7201" s="10" t="s">
        <v>13232</v>
      </c>
      <c r="G7201" s="6"/>
      <c r="H7201" s="6"/>
      <c r="I7201" s="6"/>
      <c r="J7201" s="6" t="str">
        <f t="shared" si="882"/>
        <v>2006-A-9</v>
      </c>
      <c r="K7201" s="6" t="str">
        <f t="shared" si="880"/>
        <v>2006-A-9</v>
      </c>
      <c r="L7201" s="10" t="s">
        <v>15207</v>
      </c>
      <c r="M7201" s="6"/>
      <c r="N7201" s="10" t="s">
        <v>17435</v>
      </c>
      <c r="O7201" s="10" t="s">
        <v>8099</v>
      </c>
      <c r="P7201" s="6" t="str">
        <f t="shared" si="884"/>
        <v>W. Mico Antoine</v>
      </c>
      <c r="Q7201" s="10" t="s">
        <v>15224</v>
      </c>
      <c r="R7201" s="10" t="s">
        <v>18</v>
      </c>
      <c r="S7201" s="10" t="s">
        <v>25</v>
      </c>
      <c r="T7201" s="10" t="s">
        <v>17447</v>
      </c>
    </row>
    <row r="7202" spans="1:20" s="1" customFormat="1" x14ac:dyDescent="0.2">
      <c r="A7202" s="10" t="s">
        <v>17395</v>
      </c>
      <c r="B7202" s="6" t="str">
        <f t="shared" si="879"/>
        <v>A</v>
      </c>
      <c r="C7202" s="10" t="s">
        <v>8272</v>
      </c>
      <c r="D7202" s="6"/>
      <c r="E7202" s="10" t="s">
        <v>13231</v>
      </c>
      <c r="F7202" s="10" t="s">
        <v>13232</v>
      </c>
      <c r="G7202" s="6"/>
      <c r="H7202" s="6"/>
      <c r="I7202" s="6"/>
      <c r="J7202" s="6" t="str">
        <f t="shared" si="882"/>
        <v>2006-A-10</v>
      </c>
      <c r="K7202" s="6" t="str">
        <f t="shared" si="880"/>
        <v>2006-A-10</v>
      </c>
      <c r="L7202" s="10" t="s">
        <v>15207</v>
      </c>
      <c r="M7202" s="6"/>
      <c r="N7202" s="10" t="s">
        <v>17448</v>
      </c>
      <c r="O7202" s="10" t="s">
        <v>8895</v>
      </c>
      <c r="P7202" s="6" t="str">
        <f t="shared" si="884"/>
        <v>W. Mico Antoine</v>
      </c>
      <c r="Q7202" s="10" t="s">
        <v>15214</v>
      </c>
      <c r="R7202" s="10" t="s">
        <v>18</v>
      </c>
      <c r="S7202" s="10" t="s">
        <v>81</v>
      </c>
      <c r="T7202" s="6"/>
    </row>
    <row r="7203" spans="1:20" s="1" customFormat="1" x14ac:dyDescent="0.2">
      <c r="A7203" s="10" t="s">
        <v>17395</v>
      </c>
      <c r="B7203" s="6" t="str">
        <f t="shared" ref="B7203:B7263" si="885">LEFT(F7203,1)</f>
        <v>A</v>
      </c>
      <c r="C7203" s="10" t="s">
        <v>8078</v>
      </c>
      <c r="D7203" s="6"/>
      <c r="E7203" s="10" t="s">
        <v>13231</v>
      </c>
      <c r="F7203" s="10" t="s">
        <v>13232</v>
      </c>
      <c r="G7203" s="6"/>
      <c r="H7203" s="6"/>
      <c r="I7203" s="6"/>
      <c r="J7203" s="6" t="str">
        <f t="shared" si="882"/>
        <v>2006-A-11</v>
      </c>
      <c r="K7203" s="6" t="str">
        <f t="shared" si="880"/>
        <v>2006-A-11</v>
      </c>
      <c r="L7203" s="10" t="s">
        <v>15207</v>
      </c>
      <c r="M7203" s="6"/>
      <c r="N7203" s="10" t="s">
        <v>17448</v>
      </c>
      <c r="O7203" s="10" t="s">
        <v>8326</v>
      </c>
      <c r="P7203" s="6" t="str">
        <f t="shared" si="884"/>
        <v>W. Mico Antoine</v>
      </c>
      <c r="Q7203" s="10" t="s">
        <v>16470</v>
      </c>
      <c r="R7203" s="10" t="s">
        <v>18</v>
      </c>
      <c r="S7203" s="10" t="s">
        <v>81</v>
      </c>
      <c r="T7203" s="6"/>
    </row>
    <row r="7204" spans="1:20" s="1" customFormat="1" ht="63.75" x14ac:dyDescent="0.2">
      <c r="A7204" s="10" t="s">
        <v>17395</v>
      </c>
      <c r="B7204" s="6" t="str">
        <f t="shared" si="885"/>
        <v>A</v>
      </c>
      <c r="C7204" s="10" t="s">
        <v>8305</v>
      </c>
      <c r="D7204" s="6"/>
      <c r="E7204" s="10" t="s">
        <v>13231</v>
      </c>
      <c r="F7204" s="10" t="s">
        <v>13232</v>
      </c>
      <c r="G7204" s="6"/>
      <c r="H7204" s="6"/>
      <c r="I7204" s="6"/>
      <c r="J7204" s="6" t="str">
        <f t="shared" si="882"/>
        <v>2006-A-12</v>
      </c>
      <c r="K7204" s="6" t="str">
        <f t="shared" si="880"/>
        <v>2006-A-12</v>
      </c>
      <c r="L7204" s="10" t="s">
        <v>15207</v>
      </c>
      <c r="M7204" s="6"/>
      <c r="N7204" s="10" t="s">
        <v>17448</v>
      </c>
      <c r="O7204" s="10" t="s">
        <v>8326</v>
      </c>
      <c r="P7204" s="6" t="str">
        <f t="shared" si="884"/>
        <v>W. Mico Antoine</v>
      </c>
      <c r="Q7204" s="10" t="s">
        <v>17449</v>
      </c>
      <c r="R7204" s="10" t="s">
        <v>18</v>
      </c>
      <c r="S7204" s="10" t="s">
        <v>5271</v>
      </c>
      <c r="T7204" s="10" t="s">
        <v>17450</v>
      </c>
    </row>
    <row r="7205" spans="1:20" s="1" customFormat="1" x14ac:dyDescent="0.2">
      <c r="A7205" s="10" t="s">
        <v>17395</v>
      </c>
      <c r="B7205" s="6" t="str">
        <f t="shared" si="885"/>
        <v>A</v>
      </c>
      <c r="C7205" s="10" t="s">
        <v>8080</v>
      </c>
      <c r="D7205" s="6"/>
      <c r="E7205" s="10" t="s">
        <v>13231</v>
      </c>
      <c r="F7205" s="10" t="s">
        <v>13232</v>
      </c>
      <c r="G7205" s="6"/>
      <c r="H7205" s="6"/>
      <c r="I7205" s="6"/>
      <c r="J7205" s="6" t="str">
        <f t="shared" si="882"/>
        <v>2006-A-13</v>
      </c>
      <c r="K7205" s="6" t="str">
        <f t="shared" si="880"/>
        <v>2006-A-13</v>
      </c>
      <c r="L7205" s="10" t="s">
        <v>15207</v>
      </c>
      <c r="M7205" s="6"/>
      <c r="N7205" s="10" t="s">
        <v>17448</v>
      </c>
      <c r="O7205" s="10" t="s">
        <v>9293</v>
      </c>
      <c r="P7205" s="6" t="str">
        <f t="shared" si="884"/>
        <v>W. Mico Antoine</v>
      </c>
      <c r="Q7205" s="10" t="s">
        <v>17451</v>
      </c>
      <c r="R7205" s="10" t="s">
        <v>18</v>
      </c>
      <c r="S7205" s="10" t="s">
        <v>16931</v>
      </c>
      <c r="T7205" s="10" t="s">
        <v>17452</v>
      </c>
    </row>
    <row r="7206" spans="1:20" s="1" customFormat="1" x14ac:dyDescent="0.2">
      <c r="A7206" s="10" t="s">
        <v>17395</v>
      </c>
      <c r="B7206" s="6" t="str">
        <f t="shared" si="885"/>
        <v>A</v>
      </c>
      <c r="C7206" s="10" t="s">
        <v>8081</v>
      </c>
      <c r="D7206" s="6"/>
      <c r="E7206" s="10" t="s">
        <v>13231</v>
      </c>
      <c r="F7206" s="10" t="s">
        <v>13232</v>
      </c>
      <c r="G7206" s="6"/>
      <c r="H7206" s="6"/>
      <c r="I7206" s="6"/>
      <c r="J7206" s="6" t="str">
        <f t="shared" si="882"/>
        <v>2006-A-14</v>
      </c>
      <c r="K7206" s="6" t="str">
        <f t="shared" si="880"/>
        <v>2006-A-14</v>
      </c>
      <c r="L7206" s="10" t="s">
        <v>15207</v>
      </c>
      <c r="M7206" s="6"/>
      <c r="N7206" s="10" t="s">
        <v>17448</v>
      </c>
      <c r="O7206" s="10" t="s">
        <v>8099</v>
      </c>
      <c r="P7206" s="6" t="str">
        <f t="shared" si="884"/>
        <v>W. Mico Antoine</v>
      </c>
      <c r="Q7206" s="10" t="s">
        <v>15224</v>
      </c>
      <c r="R7206" s="10" t="s">
        <v>18</v>
      </c>
      <c r="S7206" s="10" t="s">
        <v>25</v>
      </c>
      <c r="T7206" s="10" t="s">
        <v>17453</v>
      </c>
    </row>
    <row r="7207" spans="1:20" s="1" customFormat="1" ht="38.25" x14ac:dyDescent="0.2">
      <c r="A7207" s="10" t="s">
        <v>17395</v>
      </c>
      <c r="B7207" s="6" t="str">
        <f t="shared" si="885"/>
        <v>A</v>
      </c>
      <c r="C7207" s="10" t="s">
        <v>8082</v>
      </c>
      <c r="D7207" s="6"/>
      <c r="E7207" s="10" t="s">
        <v>13231</v>
      </c>
      <c r="F7207" s="10" t="s">
        <v>13232</v>
      </c>
      <c r="G7207" s="6"/>
      <c r="H7207" s="6"/>
      <c r="I7207" s="6"/>
      <c r="J7207" s="6" t="str">
        <f t="shared" si="882"/>
        <v>2006-A-15</v>
      </c>
      <c r="K7207" s="6" t="str">
        <f t="shared" si="880"/>
        <v>2006-A-15</v>
      </c>
      <c r="L7207" s="10" t="s">
        <v>15207</v>
      </c>
      <c r="M7207" s="6"/>
      <c r="N7207" s="10" t="s">
        <v>17448</v>
      </c>
      <c r="O7207" s="10" t="s">
        <v>8099</v>
      </c>
      <c r="P7207" s="6" t="str">
        <f t="shared" si="884"/>
        <v>W. Mico Antoine</v>
      </c>
      <c r="Q7207" s="10" t="s">
        <v>17454</v>
      </c>
      <c r="R7207" s="10" t="s">
        <v>18</v>
      </c>
      <c r="S7207" s="10" t="s">
        <v>1273</v>
      </c>
      <c r="T7207" s="10" t="s">
        <v>17455</v>
      </c>
    </row>
    <row r="7208" spans="1:20" s="1" customFormat="1" ht="25.5" x14ac:dyDescent="0.2">
      <c r="A7208" s="10" t="s">
        <v>17395</v>
      </c>
      <c r="B7208" s="6" t="str">
        <f t="shared" si="885"/>
        <v>A</v>
      </c>
      <c r="C7208" s="10" t="s">
        <v>8083</v>
      </c>
      <c r="D7208" s="6"/>
      <c r="E7208" s="10" t="s">
        <v>13231</v>
      </c>
      <c r="F7208" s="10" t="s">
        <v>13232</v>
      </c>
      <c r="G7208" s="6"/>
      <c r="H7208" s="6"/>
      <c r="I7208" s="6"/>
      <c r="J7208" s="6" t="str">
        <f t="shared" si="882"/>
        <v>2006-A-16</v>
      </c>
      <c r="K7208" s="6" t="str">
        <f t="shared" si="880"/>
        <v>2006-A-16</v>
      </c>
      <c r="L7208" s="10" t="s">
        <v>15207</v>
      </c>
      <c r="M7208" s="6"/>
      <c r="N7208" s="10" t="s">
        <v>17448</v>
      </c>
      <c r="O7208" s="10" t="s">
        <v>8318</v>
      </c>
      <c r="P7208" s="6" t="str">
        <f t="shared" si="884"/>
        <v>W. Mico Antoine</v>
      </c>
      <c r="Q7208" s="10" t="s">
        <v>17456</v>
      </c>
      <c r="R7208" s="10" t="s">
        <v>18</v>
      </c>
      <c r="S7208" s="10" t="s">
        <v>11039</v>
      </c>
      <c r="T7208" s="10" t="s">
        <v>17457</v>
      </c>
    </row>
    <row r="7209" spans="1:20" s="1" customFormat="1" ht="25.5" x14ac:dyDescent="0.2">
      <c r="A7209" s="10" t="s">
        <v>17395</v>
      </c>
      <c r="B7209" s="6" t="str">
        <f t="shared" si="885"/>
        <v>A</v>
      </c>
      <c r="C7209" s="10" t="s">
        <v>8084</v>
      </c>
      <c r="D7209" s="6"/>
      <c r="E7209" s="10" t="s">
        <v>13231</v>
      </c>
      <c r="F7209" s="10" t="s">
        <v>13232</v>
      </c>
      <c r="G7209" s="6"/>
      <c r="H7209" s="6"/>
      <c r="I7209" s="6"/>
      <c r="J7209" s="6" t="str">
        <f t="shared" si="882"/>
        <v>2006-A-17</v>
      </c>
      <c r="K7209" s="6" t="str">
        <f t="shared" si="880"/>
        <v>2006-A-17</v>
      </c>
      <c r="L7209" s="10" t="s">
        <v>15207</v>
      </c>
      <c r="M7209" s="6"/>
      <c r="N7209" s="10" t="s">
        <v>17448</v>
      </c>
      <c r="O7209" s="10" t="s">
        <v>8252</v>
      </c>
      <c r="P7209" s="6" t="str">
        <f t="shared" si="884"/>
        <v>W. Mico Antoine</v>
      </c>
      <c r="Q7209" s="10" t="s">
        <v>17458</v>
      </c>
      <c r="R7209" s="10" t="s">
        <v>18</v>
      </c>
      <c r="S7209" s="10" t="s">
        <v>17459</v>
      </c>
      <c r="T7209" s="6"/>
    </row>
    <row r="7210" spans="1:20" s="1" customFormat="1" ht="25.5" x14ac:dyDescent="0.2">
      <c r="A7210" s="10" t="s">
        <v>17395</v>
      </c>
      <c r="B7210" s="6" t="str">
        <f t="shared" si="885"/>
        <v>A</v>
      </c>
      <c r="C7210" s="10" t="s">
        <v>8085</v>
      </c>
      <c r="D7210" s="6"/>
      <c r="E7210" s="10" t="s">
        <v>13231</v>
      </c>
      <c r="F7210" s="10" t="s">
        <v>13232</v>
      </c>
      <c r="G7210" s="6"/>
      <c r="H7210" s="6"/>
      <c r="I7210" s="6"/>
      <c r="J7210" s="6" t="str">
        <f t="shared" si="882"/>
        <v>2006-A-18</v>
      </c>
      <c r="K7210" s="6" t="str">
        <f t="shared" si="880"/>
        <v>2006-A-18</v>
      </c>
      <c r="L7210" s="10" t="s">
        <v>15207</v>
      </c>
      <c r="M7210" s="6"/>
      <c r="N7210" s="10" t="s">
        <v>17448</v>
      </c>
      <c r="O7210" s="10" t="s">
        <v>8096</v>
      </c>
      <c r="P7210" s="6" t="str">
        <f t="shared" si="884"/>
        <v>W. Mico Antoine</v>
      </c>
      <c r="Q7210" s="10" t="s">
        <v>15486</v>
      </c>
      <c r="R7210" s="10" t="s">
        <v>18</v>
      </c>
      <c r="S7210" s="10" t="s">
        <v>3838</v>
      </c>
      <c r="T7210" s="10" t="s">
        <v>17460</v>
      </c>
    </row>
    <row r="7211" spans="1:20" s="1" customFormat="1" ht="25.5" x14ac:dyDescent="0.2">
      <c r="A7211" s="10" t="s">
        <v>17395</v>
      </c>
      <c r="B7211" s="6" t="str">
        <f t="shared" si="885"/>
        <v>A</v>
      </c>
      <c r="C7211" s="10" t="s">
        <v>8086</v>
      </c>
      <c r="D7211" s="6"/>
      <c r="E7211" s="10" t="s">
        <v>13231</v>
      </c>
      <c r="F7211" s="10" t="s">
        <v>13232</v>
      </c>
      <c r="G7211" s="6"/>
      <c r="H7211" s="6"/>
      <c r="I7211" s="6"/>
      <c r="J7211" s="6" t="str">
        <f t="shared" si="882"/>
        <v>2006-A-19</v>
      </c>
      <c r="K7211" s="6" t="str">
        <f t="shared" si="880"/>
        <v>2006-A-19</v>
      </c>
      <c r="L7211" s="10" t="s">
        <v>15207</v>
      </c>
      <c r="M7211" s="6"/>
      <c r="N7211" s="10" t="s">
        <v>17448</v>
      </c>
      <c r="O7211" s="10" t="s">
        <v>8598</v>
      </c>
      <c r="P7211" s="6" t="str">
        <f t="shared" si="884"/>
        <v>W. Mico Antoine</v>
      </c>
      <c r="Q7211" s="10" t="s">
        <v>17461</v>
      </c>
      <c r="R7211" s="10" t="s">
        <v>18</v>
      </c>
      <c r="S7211" s="10" t="s">
        <v>4451</v>
      </c>
      <c r="T7211" s="10" t="s">
        <v>17462</v>
      </c>
    </row>
    <row r="7212" spans="1:20" s="1" customFormat="1" ht="25.5" x14ac:dyDescent="0.2">
      <c r="A7212" s="10" t="s">
        <v>17395</v>
      </c>
      <c r="B7212" s="6" t="str">
        <f t="shared" si="885"/>
        <v>A</v>
      </c>
      <c r="C7212" s="10" t="s">
        <v>8087</v>
      </c>
      <c r="D7212" s="6"/>
      <c r="E7212" s="10" t="s">
        <v>13231</v>
      </c>
      <c r="F7212" s="10" t="s">
        <v>13232</v>
      </c>
      <c r="G7212" s="6"/>
      <c r="H7212" s="6"/>
      <c r="I7212" s="6"/>
      <c r="J7212" s="6" t="str">
        <f t="shared" si="882"/>
        <v>2006-A-20</v>
      </c>
      <c r="K7212" s="6" t="str">
        <f t="shared" si="880"/>
        <v>2006-A-20</v>
      </c>
      <c r="L7212" s="10" t="s">
        <v>15207</v>
      </c>
      <c r="M7212" s="6"/>
      <c r="N7212" s="10" t="s">
        <v>17448</v>
      </c>
      <c r="O7212" s="10" t="s">
        <v>8097</v>
      </c>
      <c r="P7212" s="6" t="str">
        <f t="shared" si="884"/>
        <v>W. Mico Antoine</v>
      </c>
      <c r="Q7212" s="10" t="s">
        <v>17463</v>
      </c>
      <c r="R7212" s="10" t="s">
        <v>18</v>
      </c>
      <c r="S7212" s="10" t="s">
        <v>7289</v>
      </c>
      <c r="T7212" s="10" t="s">
        <v>17464</v>
      </c>
    </row>
    <row r="7213" spans="1:20" s="1" customFormat="1" x14ac:dyDescent="0.2">
      <c r="A7213" s="10" t="s">
        <v>17395</v>
      </c>
      <c r="B7213" s="6" t="str">
        <f t="shared" si="885"/>
        <v>A</v>
      </c>
      <c r="C7213" s="10" t="s">
        <v>8079</v>
      </c>
      <c r="D7213" s="6"/>
      <c r="E7213" s="10" t="s">
        <v>13231</v>
      </c>
      <c r="F7213" s="10" t="s">
        <v>13232</v>
      </c>
      <c r="G7213" s="6"/>
      <c r="H7213" s="6"/>
      <c r="I7213" s="6"/>
      <c r="J7213" s="6" t="str">
        <f t="shared" si="882"/>
        <v>2006-A-21</v>
      </c>
      <c r="K7213" s="6" t="str">
        <f t="shared" si="880"/>
        <v>2006-A-21</v>
      </c>
      <c r="L7213" s="10" t="s">
        <v>15207</v>
      </c>
      <c r="M7213" s="6"/>
      <c r="N7213" s="10" t="s">
        <v>17465</v>
      </c>
      <c r="O7213" s="10" t="s">
        <v>9146</v>
      </c>
      <c r="P7213" s="6" t="str">
        <f t="shared" si="884"/>
        <v>W. Mico Antoine</v>
      </c>
      <c r="Q7213" s="10" t="s">
        <v>15214</v>
      </c>
      <c r="R7213" s="10" t="s">
        <v>18</v>
      </c>
      <c r="S7213" s="10" t="s">
        <v>81</v>
      </c>
      <c r="T7213" s="6"/>
    </row>
    <row r="7214" spans="1:20" s="1" customFormat="1" x14ac:dyDescent="0.2">
      <c r="A7214" s="10" t="s">
        <v>17395</v>
      </c>
      <c r="B7214" s="6" t="str">
        <f t="shared" si="885"/>
        <v>A</v>
      </c>
      <c r="C7214" s="10" t="s">
        <v>8088</v>
      </c>
      <c r="D7214" s="6"/>
      <c r="E7214" s="10" t="s">
        <v>13231</v>
      </c>
      <c r="F7214" s="10" t="s">
        <v>13232</v>
      </c>
      <c r="G7214" s="6"/>
      <c r="H7214" s="6"/>
      <c r="I7214" s="6"/>
      <c r="J7214" s="6" t="str">
        <f t="shared" si="882"/>
        <v>2006-A-22</v>
      </c>
      <c r="K7214" s="6" t="str">
        <f t="shared" si="880"/>
        <v>2006-A-22</v>
      </c>
      <c r="L7214" s="10" t="s">
        <v>15207</v>
      </c>
      <c r="M7214" s="6"/>
      <c r="N7214" s="10" t="s">
        <v>17465</v>
      </c>
      <c r="O7214" s="10" t="s">
        <v>8273</v>
      </c>
      <c r="P7214" s="6" t="str">
        <f t="shared" si="884"/>
        <v>W. Mico Antoine</v>
      </c>
      <c r="Q7214" s="10" t="s">
        <v>16470</v>
      </c>
      <c r="R7214" s="10" t="s">
        <v>18</v>
      </c>
      <c r="S7214" s="10" t="s">
        <v>81</v>
      </c>
      <c r="T7214" s="6"/>
    </row>
    <row r="7215" spans="1:20" s="1" customFormat="1" ht="25.5" x14ac:dyDescent="0.2">
      <c r="A7215" s="10" t="s">
        <v>17395</v>
      </c>
      <c r="B7215" s="6" t="str">
        <f t="shared" si="885"/>
        <v>A</v>
      </c>
      <c r="C7215" s="10" t="s">
        <v>8089</v>
      </c>
      <c r="D7215" s="6"/>
      <c r="E7215" s="10" t="s">
        <v>13231</v>
      </c>
      <c r="F7215" s="10" t="s">
        <v>13232</v>
      </c>
      <c r="G7215" s="6"/>
      <c r="H7215" s="6"/>
      <c r="I7215" s="6"/>
      <c r="J7215" s="6" t="str">
        <f t="shared" si="882"/>
        <v>2006-A-23</v>
      </c>
      <c r="K7215" s="6" t="str">
        <f t="shared" si="880"/>
        <v>2006-A-23</v>
      </c>
      <c r="L7215" s="10" t="s">
        <v>15207</v>
      </c>
      <c r="M7215" s="6"/>
      <c r="N7215" s="10" t="s">
        <v>17465</v>
      </c>
      <c r="O7215" s="10" t="s">
        <v>9375</v>
      </c>
      <c r="P7215" s="6" t="str">
        <f t="shared" si="884"/>
        <v>W. Mico Antoine</v>
      </c>
      <c r="Q7215" s="10" t="s">
        <v>17112</v>
      </c>
      <c r="R7215" s="10" t="s">
        <v>18</v>
      </c>
      <c r="S7215" s="10" t="s">
        <v>4451</v>
      </c>
      <c r="T7215" s="10" t="s">
        <v>17466</v>
      </c>
    </row>
    <row r="7216" spans="1:20" s="1" customFormat="1" ht="25.5" x14ac:dyDescent="0.2">
      <c r="A7216" s="10" t="s">
        <v>17395</v>
      </c>
      <c r="B7216" s="6" t="str">
        <f t="shared" si="885"/>
        <v>A</v>
      </c>
      <c r="C7216" s="10" t="s">
        <v>8090</v>
      </c>
      <c r="D7216" s="6"/>
      <c r="E7216" s="10" t="s">
        <v>13231</v>
      </c>
      <c r="F7216" s="10" t="s">
        <v>13232</v>
      </c>
      <c r="G7216" s="6"/>
      <c r="H7216" s="6"/>
      <c r="I7216" s="6"/>
      <c r="J7216" s="6" t="str">
        <f t="shared" si="882"/>
        <v>2006-A-24</v>
      </c>
      <c r="K7216" s="6" t="str">
        <f t="shared" si="880"/>
        <v>2006-A-24</v>
      </c>
      <c r="L7216" s="10" t="s">
        <v>15207</v>
      </c>
      <c r="M7216" s="6"/>
      <c r="N7216" s="10" t="s">
        <v>17465</v>
      </c>
      <c r="O7216" s="10" t="s">
        <v>8326</v>
      </c>
      <c r="P7216" s="6" t="str">
        <f t="shared" si="884"/>
        <v>W. Mico Antoine</v>
      </c>
      <c r="Q7216" s="10" t="s">
        <v>15218</v>
      </c>
      <c r="R7216" s="10" t="s">
        <v>18</v>
      </c>
      <c r="S7216" s="10" t="s">
        <v>7619</v>
      </c>
      <c r="T7216" s="10" t="s">
        <v>17467</v>
      </c>
    </row>
    <row r="7217" spans="1:20" ht="25.5" x14ac:dyDescent="0.2">
      <c r="A7217" s="14" t="s">
        <v>17395</v>
      </c>
      <c r="B7217" s="7" t="str">
        <f t="shared" si="885"/>
        <v>A</v>
      </c>
      <c r="C7217" s="14" t="s">
        <v>8098</v>
      </c>
      <c r="D7217" s="14"/>
      <c r="E7217" s="14" t="s">
        <v>13231</v>
      </c>
      <c r="F7217" s="14" t="s">
        <v>13232</v>
      </c>
      <c r="G7217" s="7"/>
      <c r="H7217" s="7"/>
      <c r="I7217" s="7"/>
      <c r="J7217" s="7" t="str">
        <f t="shared" si="882"/>
        <v>2006-A-25</v>
      </c>
      <c r="K7217" s="6" t="str">
        <f t="shared" si="880"/>
        <v>2006-A-25</v>
      </c>
      <c r="L7217" s="14" t="s">
        <v>15207</v>
      </c>
      <c r="M7217" s="7"/>
      <c r="N7217" s="14" t="s">
        <v>17465</v>
      </c>
      <c r="O7217" s="14" t="s">
        <v>8099</v>
      </c>
      <c r="P7217" s="7" t="str">
        <f t="shared" si="884"/>
        <v>W. Mico Antoine</v>
      </c>
      <c r="Q7217" s="14" t="s">
        <v>16679</v>
      </c>
      <c r="R7217" s="14" t="s">
        <v>18</v>
      </c>
      <c r="S7217" s="14" t="s">
        <v>5472</v>
      </c>
      <c r="T7217" s="14" t="s">
        <v>17468</v>
      </c>
    </row>
    <row r="7218" spans="1:20" s="1" customFormat="1" x14ac:dyDescent="0.2">
      <c r="A7218" s="10" t="s">
        <v>17395</v>
      </c>
      <c r="B7218" s="6" t="str">
        <f t="shared" si="885"/>
        <v>A</v>
      </c>
      <c r="C7218" s="10" t="s">
        <v>8091</v>
      </c>
      <c r="D7218" s="6"/>
      <c r="E7218" s="10" t="s">
        <v>13231</v>
      </c>
      <c r="F7218" s="10" t="s">
        <v>13232</v>
      </c>
      <c r="G7218" s="6"/>
      <c r="H7218" s="6"/>
      <c r="I7218" s="6"/>
      <c r="J7218" s="6" t="str">
        <f t="shared" si="882"/>
        <v>2006-A-26</v>
      </c>
      <c r="K7218" s="6" t="str">
        <f t="shared" si="880"/>
        <v>2006-A-26</v>
      </c>
      <c r="L7218" s="10" t="s">
        <v>15207</v>
      </c>
      <c r="M7218" s="6"/>
      <c r="N7218" s="10" t="s">
        <v>17469</v>
      </c>
      <c r="O7218" s="10" t="s">
        <v>9146</v>
      </c>
      <c r="P7218" s="6" t="str">
        <f t="shared" si="884"/>
        <v>W. Mico Antoine</v>
      </c>
      <c r="Q7218" s="10" t="s">
        <v>15214</v>
      </c>
      <c r="R7218" s="10" t="s">
        <v>18</v>
      </c>
      <c r="S7218" s="10" t="s">
        <v>81</v>
      </c>
      <c r="T7218" s="6"/>
    </row>
    <row r="7219" spans="1:20" s="1" customFormat="1" x14ac:dyDescent="0.2">
      <c r="A7219" s="10" t="s">
        <v>17395</v>
      </c>
      <c r="B7219" s="6" t="str">
        <f t="shared" si="885"/>
        <v>A</v>
      </c>
      <c r="C7219" s="10" t="s">
        <v>8092</v>
      </c>
      <c r="D7219" s="6"/>
      <c r="E7219" s="10" t="s">
        <v>13231</v>
      </c>
      <c r="F7219" s="10" t="s">
        <v>13232</v>
      </c>
      <c r="G7219" s="6"/>
      <c r="H7219" s="6"/>
      <c r="I7219" s="6"/>
      <c r="J7219" s="6" t="str">
        <f t="shared" si="882"/>
        <v>2006-A-27</v>
      </c>
      <c r="K7219" s="6" t="str">
        <f t="shared" ref="K7219:K7282" si="886">J7219</f>
        <v>2006-A-27</v>
      </c>
      <c r="L7219" s="10" t="s">
        <v>15207</v>
      </c>
      <c r="M7219" s="6"/>
      <c r="N7219" s="10" t="s">
        <v>17469</v>
      </c>
      <c r="O7219" s="10" t="s">
        <v>8273</v>
      </c>
      <c r="P7219" s="6" t="str">
        <f t="shared" si="884"/>
        <v>W. Mico Antoine</v>
      </c>
      <c r="Q7219" s="10" t="s">
        <v>16470</v>
      </c>
      <c r="R7219" s="10" t="s">
        <v>18</v>
      </c>
      <c r="S7219" s="10" t="s">
        <v>81</v>
      </c>
      <c r="T7219" s="6"/>
    </row>
    <row r="7220" spans="1:20" s="1" customFormat="1" x14ac:dyDescent="0.2">
      <c r="A7220" s="10" t="s">
        <v>17395</v>
      </c>
      <c r="B7220" s="6" t="str">
        <f t="shared" si="885"/>
        <v>A</v>
      </c>
      <c r="C7220" s="10" t="s">
        <v>8093</v>
      </c>
      <c r="D7220" s="6"/>
      <c r="E7220" s="10" t="s">
        <v>13231</v>
      </c>
      <c r="F7220" s="10" t="s">
        <v>13232</v>
      </c>
      <c r="G7220" s="6"/>
      <c r="H7220" s="6"/>
      <c r="I7220" s="6"/>
      <c r="J7220" s="6" t="str">
        <f t="shared" si="882"/>
        <v>2006-A-28</v>
      </c>
      <c r="K7220" s="6" t="str">
        <f t="shared" si="886"/>
        <v>2006-A-28</v>
      </c>
      <c r="L7220" s="10" t="s">
        <v>15207</v>
      </c>
      <c r="M7220" s="6"/>
      <c r="N7220" s="10" t="s">
        <v>17469</v>
      </c>
      <c r="O7220" s="10" t="s">
        <v>9375</v>
      </c>
      <c r="P7220" s="6" t="str">
        <f t="shared" si="884"/>
        <v>W. Mico Antoine</v>
      </c>
      <c r="Q7220" s="10" t="s">
        <v>17470</v>
      </c>
      <c r="R7220" s="10" t="s">
        <v>18</v>
      </c>
      <c r="S7220" s="10" t="s">
        <v>81</v>
      </c>
      <c r="T7220" s="6"/>
    </row>
    <row r="7221" spans="1:20" s="1" customFormat="1" x14ac:dyDescent="0.2">
      <c r="A7221" s="10" t="s">
        <v>17395</v>
      </c>
      <c r="B7221" s="6" t="str">
        <f t="shared" si="885"/>
        <v>A</v>
      </c>
      <c r="C7221" s="10" t="s">
        <v>8094</v>
      </c>
      <c r="D7221" s="6"/>
      <c r="E7221" s="10" t="s">
        <v>13231</v>
      </c>
      <c r="F7221" s="10" t="s">
        <v>13232</v>
      </c>
      <c r="G7221" s="6"/>
      <c r="H7221" s="6"/>
      <c r="I7221" s="6"/>
      <c r="J7221" s="6" t="str">
        <f t="shared" si="882"/>
        <v>2006-A-29</v>
      </c>
      <c r="K7221" s="6" t="str">
        <f t="shared" si="886"/>
        <v>2006-A-29</v>
      </c>
      <c r="L7221" s="10" t="s">
        <v>15207</v>
      </c>
      <c r="M7221" s="6"/>
      <c r="N7221" s="10" t="s">
        <v>17469</v>
      </c>
      <c r="O7221" s="10" t="s">
        <v>8326</v>
      </c>
      <c r="P7221" s="6" t="str">
        <f t="shared" ref="P7221:P7252" si="887">CONCATENATE(E7221,F7221)</f>
        <v>W. Mico Antoine</v>
      </c>
      <c r="Q7221" s="10" t="s">
        <v>15256</v>
      </c>
      <c r="R7221" s="10" t="s">
        <v>18</v>
      </c>
      <c r="S7221" s="10" t="s">
        <v>640</v>
      </c>
      <c r="T7221" s="10" t="s">
        <v>17471</v>
      </c>
    </row>
    <row r="7222" spans="1:20" s="1" customFormat="1" x14ac:dyDescent="0.2">
      <c r="A7222" s="10" t="s">
        <v>17395</v>
      </c>
      <c r="B7222" s="6" t="str">
        <f t="shared" si="885"/>
        <v>A</v>
      </c>
      <c r="C7222" s="10" t="s">
        <v>8636</v>
      </c>
      <c r="D7222" s="6"/>
      <c r="E7222" s="10" t="s">
        <v>13231</v>
      </c>
      <c r="F7222" s="10" t="s">
        <v>13232</v>
      </c>
      <c r="G7222" s="6"/>
      <c r="H7222" s="6"/>
      <c r="I7222" s="6"/>
      <c r="J7222" s="6" t="str">
        <f t="shared" si="882"/>
        <v>2006-A-30</v>
      </c>
      <c r="K7222" s="6" t="str">
        <f t="shared" si="886"/>
        <v>2006-A-30</v>
      </c>
      <c r="L7222" s="10" t="s">
        <v>15207</v>
      </c>
      <c r="M7222" s="6"/>
      <c r="N7222" s="10" t="s">
        <v>17469</v>
      </c>
      <c r="O7222" s="10" t="s">
        <v>8326</v>
      </c>
      <c r="P7222" s="6" t="str">
        <f t="shared" si="887"/>
        <v>W. Mico Antoine</v>
      </c>
      <c r="Q7222" s="10" t="s">
        <v>17472</v>
      </c>
      <c r="R7222" s="10" t="s">
        <v>18</v>
      </c>
      <c r="S7222" s="10" t="s">
        <v>1717</v>
      </c>
      <c r="T7222" s="10" t="s">
        <v>17473</v>
      </c>
    </row>
    <row r="7223" spans="1:20" s="1" customFormat="1" ht="25.5" x14ac:dyDescent="0.2">
      <c r="A7223" s="10" t="s">
        <v>17395</v>
      </c>
      <c r="B7223" s="6" t="str">
        <f t="shared" si="885"/>
        <v>A</v>
      </c>
      <c r="C7223" s="10" t="s">
        <v>8617</v>
      </c>
      <c r="D7223" s="6"/>
      <c r="E7223" s="10" t="s">
        <v>13231</v>
      </c>
      <c r="F7223" s="10" t="s">
        <v>13232</v>
      </c>
      <c r="G7223" s="6"/>
      <c r="H7223" s="6"/>
      <c r="I7223" s="6"/>
      <c r="J7223" s="6" t="str">
        <f t="shared" si="882"/>
        <v>2006-A-31</v>
      </c>
      <c r="K7223" s="6" t="str">
        <f t="shared" si="886"/>
        <v>2006-A-31</v>
      </c>
      <c r="L7223" s="10" t="s">
        <v>15207</v>
      </c>
      <c r="M7223" s="6"/>
      <c r="N7223" s="10" t="s">
        <v>17469</v>
      </c>
      <c r="O7223" s="10" t="s">
        <v>8587</v>
      </c>
      <c r="P7223" s="6" t="str">
        <f t="shared" si="887"/>
        <v>W. Mico Antoine</v>
      </c>
      <c r="Q7223" s="10" t="s">
        <v>15235</v>
      </c>
      <c r="R7223" s="10" t="s">
        <v>18</v>
      </c>
      <c r="S7223" s="10" t="s">
        <v>3838</v>
      </c>
      <c r="T7223" s="10" t="s">
        <v>17474</v>
      </c>
    </row>
    <row r="7224" spans="1:20" s="1" customFormat="1" ht="25.5" x14ac:dyDescent="0.2">
      <c r="A7224" s="10" t="s">
        <v>17395</v>
      </c>
      <c r="B7224" s="6" t="str">
        <f t="shared" si="885"/>
        <v>A</v>
      </c>
      <c r="C7224" s="10" t="s">
        <v>8396</v>
      </c>
      <c r="D7224" s="6"/>
      <c r="E7224" s="10" t="s">
        <v>13231</v>
      </c>
      <c r="F7224" s="10" t="s">
        <v>13232</v>
      </c>
      <c r="G7224" s="6"/>
      <c r="H7224" s="6"/>
      <c r="I7224" s="6"/>
      <c r="J7224" s="6" t="str">
        <f t="shared" si="882"/>
        <v>2006-A-32</v>
      </c>
      <c r="K7224" s="6" t="str">
        <f t="shared" si="886"/>
        <v>2006-A-32</v>
      </c>
      <c r="L7224" s="10" t="s">
        <v>15207</v>
      </c>
      <c r="M7224" s="6"/>
      <c r="N7224" s="10" t="s">
        <v>17469</v>
      </c>
      <c r="O7224" s="10" t="s">
        <v>8318</v>
      </c>
      <c r="P7224" s="6" t="str">
        <f t="shared" si="887"/>
        <v>W. Mico Antoine</v>
      </c>
      <c r="Q7224" s="10" t="s">
        <v>17475</v>
      </c>
      <c r="R7224" s="10" t="s">
        <v>18</v>
      </c>
      <c r="S7224" s="10" t="s">
        <v>1062</v>
      </c>
      <c r="T7224" s="10" t="s">
        <v>17476</v>
      </c>
    </row>
    <row r="7225" spans="1:20" s="1" customFormat="1" x14ac:dyDescent="0.2">
      <c r="A7225" s="10" t="s">
        <v>17395</v>
      </c>
      <c r="B7225" s="6" t="str">
        <f t="shared" si="885"/>
        <v>A</v>
      </c>
      <c r="C7225" s="10" t="s">
        <v>8656</v>
      </c>
      <c r="D7225" s="6"/>
      <c r="E7225" s="10" t="s">
        <v>13231</v>
      </c>
      <c r="F7225" s="10" t="s">
        <v>13232</v>
      </c>
      <c r="G7225" s="6"/>
      <c r="H7225" s="6"/>
      <c r="I7225" s="6"/>
      <c r="J7225" s="6" t="str">
        <f t="shared" si="882"/>
        <v>2006-A-33</v>
      </c>
      <c r="K7225" s="6" t="str">
        <f t="shared" si="886"/>
        <v>2006-A-33</v>
      </c>
      <c r="L7225" s="10" t="s">
        <v>15207</v>
      </c>
      <c r="M7225" s="6"/>
      <c r="N7225" s="10" t="s">
        <v>17469</v>
      </c>
      <c r="O7225" s="10" t="s">
        <v>8868</v>
      </c>
      <c r="P7225" s="6" t="str">
        <f t="shared" si="887"/>
        <v>W. Mico Antoine</v>
      </c>
      <c r="Q7225" s="10" t="s">
        <v>17477</v>
      </c>
      <c r="R7225" s="10" t="s">
        <v>18</v>
      </c>
      <c r="S7225" s="10" t="s">
        <v>4451</v>
      </c>
      <c r="T7225" s="10" t="s">
        <v>17478</v>
      </c>
    </row>
    <row r="7226" spans="1:20" s="1" customFormat="1" ht="38.25" x14ac:dyDescent="0.2">
      <c r="A7226" s="10" t="s">
        <v>17395</v>
      </c>
      <c r="B7226" s="6" t="str">
        <f t="shared" si="885"/>
        <v>A</v>
      </c>
      <c r="C7226" s="10" t="s">
        <v>8267</v>
      </c>
      <c r="D7226" s="6"/>
      <c r="E7226" s="10" t="s">
        <v>13231</v>
      </c>
      <c r="F7226" s="10" t="s">
        <v>13232</v>
      </c>
      <c r="G7226" s="6"/>
      <c r="H7226" s="6"/>
      <c r="I7226" s="6"/>
      <c r="J7226" s="6" t="str">
        <f t="shared" si="882"/>
        <v>2006-A-34</v>
      </c>
      <c r="K7226" s="6" t="str">
        <f t="shared" si="886"/>
        <v>2006-A-34</v>
      </c>
      <c r="L7226" s="10" t="s">
        <v>15207</v>
      </c>
      <c r="M7226" s="6"/>
      <c r="N7226" s="10" t="s">
        <v>17469</v>
      </c>
      <c r="O7226" s="10" t="s">
        <v>9290</v>
      </c>
      <c r="P7226" s="6" t="str">
        <f t="shared" si="887"/>
        <v>W. Mico Antoine</v>
      </c>
      <c r="Q7226" s="10" t="s">
        <v>17479</v>
      </c>
      <c r="R7226" s="10" t="s">
        <v>18</v>
      </c>
      <c r="S7226" s="10" t="s">
        <v>4451</v>
      </c>
      <c r="T7226" s="10" t="s">
        <v>17480</v>
      </c>
    </row>
    <row r="7227" spans="1:20" s="1" customFormat="1" ht="25.5" x14ac:dyDescent="0.2">
      <c r="A7227" s="10" t="s">
        <v>17395</v>
      </c>
      <c r="B7227" s="6" t="str">
        <f t="shared" si="885"/>
        <v>A</v>
      </c>
      <c r="C7227" s="10" t="s">
        <v>8268</v>
      </c>
      <c r="D7227" s="6"/>
      <c r="E7227" s="10" t="s">
        <v>13231</v>
      </c>
      <c r="F7227" s="10" t="s">
        <v>13232</v>
      </c>
      <c r="G7227" s="6"/>
      <c r="H7227" s="6"/>
      <c r="I7227" s="6"/>
      <c r="J7227" s="6" t="str">
        <f t="shared" si="882"/>
        <v>2006-A-35</v>
      </c>
      <c r="K7227" s="6" t="str">
        <f t="shared" si="886"/>
        <v>2006-A-35</v>
      </c>
      <c r="L7227" s="10" t="s">
        <v>15207</v>
      </c>
      <c r="M7227" s="6"/>
      <c r="N7227" s="10" t="s">
        <v>17469</v>
      </c>
      <c r="O7227" s="10" t="s">
        <v>8096</v>
      </c>
      <c r="P7227" s="6" t="str">
        <f t="shared" si="887"/>
        <v>W. Mico Antoine</v>
      </c>
      <c r="Q7227" s="10" t="s">
        <v>17481</v>
      </c>
      <c r="R7227" s="10" t="s">
        <v>18</v>
      </c>
      <c r="S7227" s="10" t="s">
        <v>43</v>
      </c>
      <c r="T7227" s="10" t="s">
        <v>17482</v>
      </c>
    </row>
    <row r="7228" spans="1:20" s="1" customFormat="1" x14ac:dyDescent="0.2">
      <c r="A7228" s="10" t="s">
        <v>17395</v>
      </c>
      <c r="B7228" s="6" t="str">
        <f t="shared" si="885"/>
        <v>A</v>
      </c>
      <c r="C7228" s="10" t="s">
        <v>8584</v>
      </c>
      <c r="D7228" s="6"/>
      <c r="E7228" s="10" t="s">
        <v>13231</v>
      </c>
      <c r="F7228" s="10" t="s">
        <v>13232</v>
      </c>
      <c r="G7228" s="6"/>
      <c r="H7228" s="6"/>
      <c r="I7228" s="6"/>
      <c r="J7228" s="6" t="str">
        <f t="shared" si="882"/>
        <v>2006-A-36</v>
      </c>
      <c r="K7228" s="6" t="str">
        <f t="shared" si="886"/>
        <v>2006-A-36</v>
      </c>
      <c r="L7228" s="10" t="s">
        <v>15207</v>
      </c>
      <c r="M7228" s="6"/>
      <c r="N7228" s="10" t="s">
        <v>17469</v>
      </c>
      <c r="O7228" s="10" t="s">
        <v>8598</v>
      </c>
      <c r="P7228" s="6" t="str">
        <f t="shared" si="887"/>
        <v>W. Mico Antoine</v>
      </c>
      <c r="Q7228" s="10" t="s">
        <v>16448</v>
      </c>
      <c r="R7228" s="10" t="s">
        <v>18</v>
      </c>
      <c r="S7228" s="10" t="s">
        <v>1062</v>
      </c>
      <c r="T7228" s="10" t="s">
        <v>17483</v>
      </c>
    </row>
    <row r="7229" spans="1:20" s="1" customFormat="1" ht="38.25" x14ac:dyDescent="0.2">
      <c r="A7229" s="10" t="s">
        <v>17395</v>
      </c>
      <c r="B7229" s="6" t="str">
        <f t="shared" si="885"/>
        <v>A</v>
      </c>
      <c r="C7229" s="10" t="s">
        <v>8585</v>
      </c>
      <c r="D7229" s="6"/>
      <c r="E7229" s="10" t="s">
        <v>13231</v>
      </c>
      <c r="F7229" s="10" t="s">
        <v>13232</v>
      </c>
      <c r="G7229" s="6"/>
      <c r="H7229" s="6"/>
      <c r="I7229" s="6"/>
      <c r="J7229" s="6" t="str">
        <f t="shared" si="882"/>
        <v>2006-A-37</v>
      </c>
      <c r="K7229" s="6" t="str">
        <f t="shared" si="886"/>
        <v>2006-A-37</v>
      </c>
      <c r="L7229" s="10" t="s">
        <v>15207</v>
      </c>
      <c r="M7229" s="6"/>
      <c r="N7229" s="10" t="s">
        <v>17469</v>
      </c>
      <c r="O7229" s="10" t="s">
        <v>8097</v>
      </c>
      <c r="P7229" s="6" t="str">
        <f t="shared" si="887"/>
        <v>W. Mico Antoine</v>
      </c>
      <c r="Q7229" s="10" t="s">
        <v>17484</v>
      </c>
      <c r="R7229" s="10" t="s">
        <v>18</v>
      </c>
      <c r="S7229" s="10" t="s">
        <v>17485</v>
      </c>
      <c r="T7229" s="10" t="s">
        <v>17486</v>
      </c>
    </row>
    <row r="7230" spans="1:20" s="1" customFormat="1" ht="25.5" x14ac:dyDescent="0.2">
      <c r="A7230" s="10" t="s">
        <v>17395</v>
      </c>
      <c r="B7230" s="6" t="str">
        <f t="shared" si="885"/>
        <v>A</v>
      </c>
      <c r="C7230" s="10" t="s">
        <v>8662</v>
      </c>
      <c r="D7230" s="6"/>
      <c r="E7230" s="10" t="s">
        <v>13231</v>
      </c>
      <c r="F7230" s="10" t="s">
        <v>13232</v>
      </c>
      <c r="G7230" s="6"/>
      <c r="H7230" s="6"/>
      <c r="I7230" s="6"/>
      <c r="J7230" s="6" t="str">
        <f t="shared" si="882"/>
        <v>2006-A-38</v>
      </c>
      <c r="K7230" s="6" t="str">
        <f t="shared" si="886"/>
        <v>2006-A-38</v>
      </c>
      <c r="L7230" s="10" t="s">
        <v>15207</v>
      </c>
      <c r="M7230" s="6"/>
      <c r="N7230" s="10" t="s">
        <v>17469</v>
      </c>
      <c r="O7230" s="10" t="s">
        <v>8330</v>
      </c>
      <c r="P7230" s="6" t="str">
        <f t="shared" si="887"/>
        <v>W. Mico Antoine</v>
      </c>
      <c r="Q7230" s="10" t="s">
        <v>17487</v>
      </c>
      <c r="R7230" s="10" t="s">
        <v>18</v>
      </c>
      <c r="S7230" s="10" t="s">
        <v>4451</v>
      </c>
      <c r="T7230" s="10" t="s">
        <v>17488</v>
      </c>
    </row>
    <row r="7231" spans="1:20" s="1" customFormat="1" x14ac:dyDescent="0.2">
      <c r="A7231" s="10" t="s">
        <v>17395</v>
      </c>
      <c r="B7231" s="6" t="str">
        <f t="shared" si="885"/>
        <v>A</v>
      </c>
      <c r="C7231" s="10" t="s">
        <v>8111</v>
      </c>
      <c r="D7231" s="6"/>
      <c r="E7231" s="10" t="s">
        <v>13231</v>
      </c>
      <c r="F7231" s="10" t="s">
        <v>13232</v>
      </c>
      <c r="G7231" s="6"/>
      <c r="H7231" s="6"/>
      <c r="I7231" s="6"/>
      <c r="J7231" s="6" t="str">
        <f t="shared" si="882"/>
        <v>2006-A-39</v>
      </c>
      <c r="K7231" s="6" t="str">
        <f t="shared" si="886"/>
        <v>2006-A-39</v>
      </c>
      <c r="L7231" s="10" t="s">
        <v>15207</v>
      </c>
      <c r="M7231" s="6"/>
      <c r="N7231" s="10" t="s">
        <v>17469</v>
      </c>
      <c r="O7231" s="10" t="s">
        <v>8330</v>
      </c>
      <c r="P7231" s="6" t="str">
        <f t="shared" si="887"/>
        <v>W. Mico Antoine</v>
      </c>
      <c r="Q7231" s="10" t="s">
        <v>17489</v>
      </c>
      <c r="R7231" s="10" t="s">
        <v>18</v>
      </c>
      <c r="S7231" s="10" t="s">
        <v>7289</v>
      </c>
      <c r="T7231" s="10" t="s">
        <v>17490</v>
      </c>
    </row>
    <row r="7232" spans="1:20" s="1" customFormat="1" x14ac:dyDescent="0.2">
      <c r="A7232" s="10" t="s">
        <v>17395</v>
      </c>
      <c r="B7232" s="6" t="str">
        <f t="shared" si="885"/>
        <v>A</v>
      </c>
      <c r="C7232" s="10" t="s">
        <v>8112</v>
      </c>
      <c r="D7232" s="6"/>
      <c r="E7232" s="10" t="s">
        <v>13231</v>
      </c>
      <c r="F7232" s="10" t="s">
        <v>13232</v>
      </c>
      <c r="G7232" s="6"/>
      <c r="H7232" s="6"/>
      <c r="I7232" s="6"/>
      <c r="J7232" s="6" t="str">
        <f t="shared" si="882"/>
        <v>2006-A-40</v>
      </c>
      <c r="K7232" s="6" t="str">
        <f t="shared" si="886"/>
        <v>2006-A-40</v>
      </c>
      <c r="L7232" s="10" t="s">
        <v>15207</v>
      </c>
      <c r="M7232" s="6"/>
      <c r="N7232" s="10" t="s">
        <v>17469</v>
      </c>
      <c r="O7232" s="10" t="s">
        <v>8330</v>
      </c>
      <c r="P7232" s="6" t="str">
        <f t="shared" si="887"/>
        <v>W. Mico Antoine</v>
      </c>
      <c r="Q7232" s="10" t="s">
        <v>17491</v>
      </c>
      <c r="R7232" s="10" t="s">
        <v>18</v>
      </c>
      <c r="S7232" s="10" t="s">
        <v>1062</v>
      </c>
      <c r="T7232" s="10" t="s">
        <v>17492</v>
      </c>
    </row>
    <row r="7233" spans="1:20" s="1" customFormat="1" ht="25.5" x14ac:dyDescent="0.2">
      <c r="A7233" s="10" t="s">
        <v>17395</v>
      </c>
      <c r="B7233" s="6" t="str">
        <f t="shared" si="885"/>
        <v>A</v>
      </c>
      <c r="C7233" s="10" t="s">
        <v>8521</v>
      </c>
      <c r="D7233" s="6"/>
      <c r="E7233" s="10" t="s">
        <v>13231</v>
      </c>
      <c r="F7233" s="10" t="s">
        <v>13232</v>
      </c>
      <c r="G7233" s="6"/>
      <c r="H7233" s="6"/>
      <c r="I7233" s="6"/>
      <c r="J7233" s="6" t="str">
        <f t="shared" si="882"/>
        <v>2006-A-41</v>
      </c>
      <c r="K7233" s="6" t="str">
        <f t="shared" si="886"/>
        <v>2006-A-41</v>
      </c>
      <c r="L7233" s="10" t="s">
        <v>15207</v>
      </c>
      <c r="M7233" s="6"/>
      <c r="N7233" s="10" t="s">
        <v>17469</v>
      </c>
      <c r="O7233" s="10" t="s">
        <v>8272</v>
      </c>
      <c r="P7233" s="6" t="str">
        <f t="shared" si="887"/>
        <v>W. Mico Antoine</v>
      </c>
      <c r="Q7233" s="10" t="s">
        <v>17493</v>
      </c>
      <c r="R7233" s="10" t="s">
        <v>18</v>
      </c>
      <c r="S7233" s="10" t="s">
        <v>1717</v>
      </c>
      <c r="T7233" s="6"/>
    </row>
    <row r="7234" spans="1:20" s="1" customFormat="1" ht="25.5" x14ac:dyDescent="0.2">
      <c r="A7234" s="10" t="s">
        <v>17395</v>
      </c>
      <c r="B7234" s="6" t="str">
        <f t="shared" si="885"/>
        <v>A</v>
      </c>
      <c r="C7234" s="10" t="s">
        <v>8522</v>
      </c>
      <c r="D7234" s="6"/>
      <c r="E7234" s="10" t="s">
        <v>13231</v>
      </c>
      <c r="F7234" s="10" t="s">
        <v>13232</v>
      </c>
      <c r="G7234" s="6"/>
      <c r="H7234" s="6"/>
      <c r="I7234" s="6"/>
      <c r="J7234" s="6" t="str">
        <f t="shared" si="882"/>
        <v>2006-A-42</v>
      </c>
      <c r="K7234" s="6" t="str">
        <f t="shared" si="886"/>
        <v>2006-A-42</v>
      </c>
      <c r="L7234" s="10" t="s">
        <v>15207</v>
      </c>
      <c r="M7234" s="6"/>
      <c r="N7234" s="10" t="s">
        <v>17469</v>
      </c>
      <c r="O7234" s="10" t="s">
        <v>8078</v>
      </c>
      <c r="P7234" s="6" t="str">
        <f t="shared" si="887"/>
        <v>W. Mico Antoine</v>
      </c>
      <c r="Q7234" s="10" t="s">
        <v>17494</v>
      </c>
      <c r="R7234" s="10" t="s">
        <v>18</v>
      </c>
      <c r="S7234" s="10" t="s">
        <v>317</v>
      </c>
      <c r="T7234" s="6"/>
    </row>
    <row r="7235" spans="1:20" s="1" customFormat="1" x14ac:dyDescent="0.2">
      <c r="A7235" s="10" t="s">
        <v>17395</v>
      </c>
      <c r="B7235" s="6" t="str">
        <f t="shared" si="885"/>
        <v>A</v>
      </c>
      <c r="C7235" s="10" t="s">
        <v>8271</v>
      </c>
      <c r="D7235" s="6"/>
      <c r="E7235" s="10" t="s">
        <v>13231</v>
      </c>
      <c r="F7235" s="10" t="s">
        <v>13232</v>
      </c>
      <c r="G7235" s="6"/>
      <c r="H7235" s="6"/>
      <c r="I7235" s="6"/>
      <c r="J7235" s="6" t="str">
        <f t="shared" ref="J7235:J7298" si="888">CONCATENATE(A7235,"-",B7235,"-",C7235,D7235)</f>
        <v>2006-A-43</v>
      </c>
      <c r="K7235" s="6" t="str">
        <f t="shared" si="886"/>
        <v>2006-A-43</v>
      </c>
      <c r="L7235" s="10" t="s">
        <v>15207</v>
      </c>
      <c r="M7235" s="6"/>
      <c r="N7235" s="10" t="s">
        <v>17469</v>
      </c>
      <c r="O7235" s="10" t="s">
        <v>8305</v>
      </c>
      <c r="P7235" s="6" t="str">
        <f t="shared" si="887"/>
        <v>W. Mico Antoine</v>
      </c>
      <c r="Q7235" s="10" t="s">
        <v>17495</v>
      </c>
      <c r="R7235" s="10" t="s">
        <v>18</v>
      </c>
      <c r="S7235" s="10" t="s">
        <v>317</v>
      </c>
      <c r="T7235" s="10" t="s">
        <v>17496</v>
      </c>
    </row>
    <row r="7236" spans="1:20" s="1" customFormat="1" x14ac:dyDescent="0.2">
      <c r="A7236" s="10" t="s">
        <v>17395</v>
      </c>
      <c r="B7236" s="6" t="str">
        <f t="shared" si="885"/>
        <v>A</v>
      </c>
      <c r="C7236" s="10" t="s">
        <v>8095</v>
      </c>
      <c r="D7236" s="6"/>
      <c r="E7236" s="10" t="s">
        <v>13231</v>
      </c>
      <c r="F7236" s="10" t="s">
        <v>13232</v>
      </c>
      <c r="G7236" s="6"/>
      <c r="H7236" s="6"/>
      <c r="I7236" s="6"/>
      <c r="J7236" s="6" t="str">
        <f t="shared" si="888"/>
        <v>2006-A-44</v>
      </c>
      <c r="K7236" s="6" t="str">
        <f t="shared" si="886"/>
        <v>2006-A-44</v>
      </c>
      <c r="L7236" s="10" t="s">
        <v>15207</v>
      </c>
      <c r="M7236" s="6"/>
      <c r="N7236" s="10" t="s">
        <v>17469</v>
      </c>
      <c r="O7236" s="10" t="s">
        <v>8305</v>
      </c>
      <c r="P7236" s="6" t="str">
        <f t="shared" si="887"/>
        <v>W. Mico Antoine</v>
      </c>
      <c r="Q7236" s="10" t="s">
        <v>15224</v>
      </c>
      <c r="R7236" s="10" t="s">
        <v>18</v>
      </c>
      <c r="S7236" s="10" t="s">
        <v>25</v>
      </c>
      <c r="T7236" s="10" t="s">
        <v>17497</v>
      </c>
    </row>
    <row r="7237" spans="1:20" s="1" customFormat="1" x14ac:dyDescent="0.2">
      <c r="A7237" s="10" t="s">
        <v>17395</v>
      </c>
      <c r="B7237" s="6" t="str">
        <f t="shared" si="885"/>
        <v>B</v>
      </c>
      <c r="C7237" s="10" t="s">
        <v>8241</v>
      </c>
      <c r="D7237" s="6"/>
      <c r="E7237" s="10" t="s">
        <v>17498</v>
      </c>
      <c r="F7237" s="10" t="s">
        <v>17499</v>
      </c>
      <c r="G7237" s="6"/>
      <c r="H7237" s="6"/>
      <c r="I7237" s="6"/>
      <c r="J7237" s="6" t="str">
        <f t="shared" si="888"/>
        <v>2006-B-1</v>
      </c>
      <c r="K7237" s="6" t="str">
        <f t="shared" si="886"/>
        <v>2006-B-1</v>
      </c>
      <c r="L7237" s="10" t="s">
        <v>531</v>
      </c>
      <c r="M7237" s="10" t="s">
        <v>8137</v>
      </c>
      <c r="N7237" s="10" t="s">
        <v>8487</v>
      </c>
      <c r="O7237" s="10" t="s">
        <v>8511</v>
      </c>
      <c r="P7237" s="6" t="str">
        <f t="shared" si="887"/>
        <v>David R. Beech</v>
      </c>
      <c r="Q7237" s="10" t="s">
        <v>17500</v>
      </c>
      <c r="R7237" s="10" t="s">
        <v>18</v>
      </c>
      <c r="S7237" s="10" t="s">
        <v>280</v>
      </c>
      <c r="T7237" s="10" t="s">
        <v>17501</v>
      </c>
    </row>
    <row r="7238" spans="1:20" s="1" customFormat="1" ht="51" x14ac:dyDescent="0.2">
      <c r="A7238" s="10" t="s">
        <v>17395</v>
      </c>
      <c r="B7238" s="6" t="str">
        <f t="shared" si="885"/>
        <v>B</v>
      </c>
      <c r="C7238" s="10" t="s">
        <v>8273</v>
      </c>
      <c r="D7238" s="6"/>
      <c r="E7238" s="10" t="s">
        <v>17498</v>
      </c>
      <c r="F7238" s="10" t="s">
        <v>17499</v>
      </c>
      <c r="G7238" s="6"/>
      <c r="H7238" s="6"/>
      <c r="I7238" s="6"/>
      <c r="J7238" s="6" t="str">
        <f t="shared" si="888"/>
        <v>2006-B-2</v>
      </c>
      <c r="K7238" s="6" t="str">
        <f t="shared" si="886"/>
        <v>2006-B-2</v>
      </c>
      <c r="L7238" s="10" t="s">
        <v>531</v>
      </c>
      <c r="M7238" s="10" t="s">
        <v>8137</v>
      </c>
      <c r="N7238" s="10" t="s">
        <v>8488</v>
      </c>
      <c r="O7238" s="10" t="s">
        <v>10039</v>
      </c>
      <c r="P7238" s="6" t="str">
        <f t="shared" si="887"/>
        <v>David R. Beech</v>
      </c>
      <c r="Q7238" s="10" t="s">
        <v>17502</v>
      </c>
      <c r="R7238" s="10" t="s">
        <v>18</v>
      </c>
      <c r="S7238" s="10" t="s">
        <v>17503</v>
      </c>
      <c r="T7238" s="10" t="s">
        <v>17504</v>
      </c>
    </row>
    <row r="7239" spans="1:20" s="1" customFormat="1" ht="25.5" x14ac:dyDescent="0.2">
      <c r="A7239" s="10" t="s">
        <v>17395</v>
      </c>
      <c r="B7239" s="6" t="str">
        <f t="shared" si="885"/>
        <v>C</v>
      </c>
      <c r="C7239" s="10" t="s">
        <v>8241</v>
      </c>
      <c r="D7239" s="10" t="s">
        <v>20</v>
      </c>
      <c r="E7239" s="10" t="s">
        <v>17505</v>
      </c>
      <c r="F7239" s="10" t="s">
        <v>17506</v>
      </c>
      <c r="G7239" s="6"/>
      <c r="H7239" s="6"/>
      <c r="I7239" s="6"/>
      <c r="J7239" s="6" t="str">
        <f t="shared" si="888"/>
        <v>2006-C-1*</v>
      </c>
      <c r="K7239" s="6" t="str">
        <f t="shared" si="886"/>
        <v>2006-C-1*</v>
      </c>
      <c r="L7239" s="10" t="s">
        <v>15</v>
      </c>
      <c r="M7239" s="6"/>
      <c r="N7239" s="6"/>
      <c r="O7239" s="10" t="s">
        <v>10040</v>
      </c>
      <c r="P7239" s="6" t="str">
        <f t="shared" si="887"/>
        <v>Benoît Chandanson</v>
      </c>
      <c r="Q7239" s="10" t="s">
        <v>17507</v>
      </c>
      <c r="R7239" s="10" t="s">
        <v>46</v>
      </c>
      <c r="S7239" s="10" t="s">
        <v>2117</v>
      </c>
      <c r="T7239" s="10" t="s">
        <v>17508</v>
      </c>
    </row>
    <row r="7240" spans="1:20" s="1" customFormat="1" ht="25.5" x14ac:dyDescent="0.2">
      <c r="A7240" s="10" t="s">
        <v>17395</v>
      </c>
      <c r="B7240" s="6" t="str">
        <f t="shared" si="885"/>
        <v>C</v>
      </c>
      <c r="C7240" s="10" t="s">
        <v>8273</v>
      </c>
      <c r="D7240" s="6"/>
      <c r="E7240" s="10" t="s">
        <v>17509</v>
      </c>
      <c r="F7240" s="10" t="s">
        <v>17510</v>
      </c>
      <c r="G7240" s="6"/>
      <c r="H7240" s="6"/>
      <c r="I7240" s="6"/>
      <c r="J7240" s="6" t="str">
        <f t="shared" si="888"/>
        <v>2006-C-2</v>
      </c>
      <c r="K7240" s="6" t="str">
        <f t="shared" si="886"/>
        <v>2006-C-2</v>
      </c>
      <c r="L7240" s="10" t="s">
        <v>15</v>
      </c>
      <c r="M7240" s="6"/>
      <c r="N7240" s="6"/>
      <c r="O7240" s="10" t="s">
        <v>10041</v>
      </c>
      <c r="P7240" s="6" t="str">
        <f t="shared" si="887"/>
        <v>Christian le Comte</v>
      </c>
      <c r="Q7240" s="10" t="s">
        <v>17511</v>
      </c>
      <c r="R7240" s="10" t="s">
        <v>18</v>
      </c>
      <c r="S7240" s="10" t="s">
        <v>1792</v>
      </c>
      <c r="T7240" s="10" t="s">
        <v>17512</v>
      </c>
    </row>
    <row r="7241" spans="1:20" s="1" customFormat="1" ht="25.5" x14ac:dyDescent="0.2">
      <c r="A7241" s="10" t="s">
        <v>17395</v>
      </c>
      <c r="B7241" s="6" t="str">
        <f t="shared" si="885"/>
        <v>C</v>
      </c>
      <c r="C7241" s="10" t="s">
        <v>8326</v>
      </c>
      <c r="D7241" s="6"/>
      <c r="E7241" s="10" t="s">
        <v>17509</v>
      </c>
      <c r="F7241" s="10" t="s">
        <v>17510</v>
      </c>
      <c r="G7241" s="6"/>
      <c r="H7241" s="6"/>
      <c r="I7241" s="6"/>
      <c r="J7241" s="6" t="str">
        <f t="shared" si="888"/>
        <v>2006-C-3</v>
      </c>
      <c r="K7241" s="6" t="str">
        <f t="shared" si="886"/>
        <v>2006-C-3</v>
      </c>
      <c r="L7241" s="10" t="s">
        <v>1794</v>
      </c>
      <c r="M7241" s="6"/>
      <c r="N7241" s="6"/>
      <c r="O7241" s="10" t="s">
        <v>9290</v>
      </c>
      <c r="P7241" s="6" t="str">
        <f t="shared" si="887"/>
        <v>Christian le Comte</v>
      </c>
      <c r="Q7241" s="10" t="s">
        <v>17513</v>
      </c>
      <c r="R7241" s="10" t="s">
        <v>18</v>
      </c>
      <c r="S7241" s="10" t="s">
        <v>1423</v>
      </c>
      <c r="T7241" s="6"/>
    </row>
    <row r="7242" spans="1:20" s="1" customFormat="1" ht="25.5" x14ac:dyDescent="0.2">
      <c r="A7242" s="10" t="s">
        <v>17395</v>
      </c>
      <c r="B7242" s="6" t="str">
        <f t="shared" si="885"/>
        <v>C</v>
      </c>
      <c r="C7242" s="10" t="s">
        <v>8099</v>
      </c>
      <c r="D7242" s="6"/>
      <c r="E7242" s="10" t="s">
        <v>17509</v>
      </c>
      <c r="F7242" s="10" t="s">
        <v>17510</v>
      </c>
      <c r="G7242" s="6"/>
      <c r="H7242" s="6"/>
      <c r="I7242" s="6"/>
      <c r="J7242" s="6" t="str">
        <f t="shared" si="888"/>
        <v>2006-C-4</v>
      </c>
      <c r="K7242" s="6" t="str">
        <f t="shared" si="886"/>
        <v>2006-C-4</v>
      </c>
      <c r="L7242" s="10" t="s">
        <v>1794</v>
      </c>
      <c r="M7242" s="6"/>
      <c r="N7242" s="6"/>
      <c r="O7242" s="10" t="s">
        <v>9326</v>
      </c>
      <c r="P7242" s="6" t="str">
        <f t="shared" si="887"/>
        <v>Christian le Comte</v>
      </c>
      <c r="Q7242" s="10" t="s">
        <v>17514</v>
      </c>
      <c r="R7242" s="10" t="s">
        <v>18</v>
      </c>
      <c r="S7242" s="10" t="s">
        <v>17515</v>
      </c>
      <c r="T7242" s="10" t="s">
        <v>17516</v>
      </c>
    </row>
    <row r="7243" spans="1:20" s="1" customFormat="1" ht="25.5" x14ac:dyDescent="0.2">
      <c r="A7243" s="10" t="s">
        <v>17395</v>
      </c>
      <c r="B7243" s="6" t="str">
        <f t="shared" si="885"/>
        <v>C</v>
      </c>
      <c r="C7243" s="10" t="s">
        <v>8318</v>
      </c>
      <c r="D7243" s="6"/>
      <c r="E7243" s="10" t="s">
        <v>17509</v>
      </c>
      <c r="F7243" s="10" t="s">
        <v>17510</v>
      </c>
      <c r="G7243" s="6"/>
      <c r="H7243" s="6"/>
      <c r="I7243" s="6"/>
      <c r="J7243" s="6" t="str">
        <f t="shared" si="888"/>
        <v>2006-C-5</v>
      </c>
      <c r="K7243" s="6" t="str">
        <f t="shared" si="886"/>
        <v>2006-C-5</v>
      </c>
      <c r="L7243" s="10" t="s">
        <v>1794</v>
      </c>
      <c r="M7243" s="6"/>
      <c r="N7243" s="6"/>
      <c r="O7243" s="10" t="s">
        <v>9088</v>
      </c>
      <c r="P7243" s="6" t="str">
        <f t="shared" si="887"/>
        <v>Christian le Comte</v>
      </c>
      <c r="Q7243" s="10" t="s">
        <v>17517</v>
      </c>
      <c r="R7243" s="10" t="s">
        <v>18</v>
      </c>
      <c r="S7243" s="10" t="s">
        <v>17518</v>
      </c>
      <c r="T7243" s="10" t="s">
        <v>17519</v>
      </c>
    </row>
    <row r="7244" spans="1:20" s="1" customFormat="1" ht="25.5" x14ac:dyDescent="0.2">
      <c r="A7244" s="10" t="s">
        <v>17395</v>
      </c>
      <c r="B7244" s="6" t="str">
        <f t="shared" si="885"/>
        <v>C</v>
      </c>
      <c r="C7244" s="10" t="s">
        <v>8252</v>
      </c>
      <c r="D7244" s="6"/>
      <c r="E7244" s="10" t="s">
        <v>17509</v>
      </c>
      <c r="F7244" s="10" t="s">
        <v>17510</v>
      </c>
      <c r="G7244" s="6"/>
      <c r="H7244" s="6"/>
      <c r="I7244" s="6"/>
      <c r="J7244" s="6" t="str">
        <f t="shared" si="888"/>
        <v>2006-C-6</v>
      </c>
      <c r="K7244" s="6" t="str">
        <f t="shared" si="886"/>
        <v>2006-C-6</v>
      </c>
      <c r="L7244" s="10" t="s">
        <v>1794</v>
      </c>
      <c r="M7244" s="6"/>
      <c r="N7244" s="6"/>
      <c r="O7244" s="10" t="s">
        <v>9349</v>
      </c>
      <c r="P7244" s="6" t="str">
        <f t="shared" si="887"/>
        <v>Christian le Comte</v>
      </c>
      <c r="Q7244" s="10" t="s">
        <v>17520</v>
      </c>
      <c r="R7244" s="10" t="s">
        <v>18</v>
      </c>
      <c r="S7244" s="10" t="s">
        <v>1186</v>
      </c>
      <c r="T7244" s="6"/>
    </row>
    <row r="7245" spans="1:20" s="1" customFormat="1" ht="25.5" x14ac:dyDescent="0.2">
      <c r="A7245" s="10" t="s">
        <v>17395</v>
      </c>
      <c r="B7245" s="6" t="str">
        <f t="shared" si="885"/>
        <v>C</v>
      </c>
      <c r="C7245" s="10" t="s">
        <v>8096</v>
      </c>
      <c r="D7245" s="6"/>
      <c r="E7245" s="10" t="s">
        <v>17509</v>
      </c>
      <c r="F7245" s="10" t="s">
        <v>17510</v>
      </c>
      <c r="G7245" s="6"/>
      <c r="H7245" s="6"/>
      <c r="I7245" s="6"/>
      <c r="J7245" s="6" t="str">
        <f t="shared" si="888"/>
        <v>2006-C-7</v>
      </c>
      <c r="K7245" s="6" t="str">
        <f t="shared" si="886"/>
        <v>2006-C-7</v>
      </c>
      <c r="L7245" s="10" t="s">
        <v>1794</v>
      </c>
      <c r="M7245" s="6"/>
      <c r="N7245" s="6"/>
      <c r="O7245" s="10" t="s">
        <v>9775</v>
      </c>
      <c r="P7245" s="6" t="str">
        <f t="shared" si="887"/>
        <v>Christian le Comte</v>
      </c>
      <c r="Q7245" s="10" t="s">
        <v>17521</v>
      </c>
      <c r="R7245" s="10" t="s">
        <v>18</v>
      </c>
      <c r="S7245" s="10" t="s">
        <v>4932</v>
      </c>
      <c r="T7245" s="10" t="s">
        <v>17522</v>
      </c>
    </row>
    <row r="7246" spans="1:20" s="1" customFormat="1" ht="25.5" x14ac:dyDescent="0.2">
      <c r="A7246" s="10" t="s">
        <v>17395</v>
      </c>
      <c r="B7246" s="6" t="str">
        <f t="shared" si="885"/>
        <v>C</v>
      </c>
      <c r="C7246" s="10" t="s">
        <v>8097</v>
      </c>
      <c r="D7246" s="6"/>
      <c r="E7246" s="10" t="s">
        <v>17509</v>
      </c>
      <c r="F7246" s="10" t="s">
        <v>17510</v>
      </c>
      <c r="G7246" s="6"/>
      <c r="H7246" s="6"/>
      <c r="I7246" s="6"/>
      <c r="J7246" s="6" t="str">
        <f t="shared" si="888"/>
        <v>2006-C-8</v>
      </c>
      <c r="K7246" s="6" t="str">
        <f t="shared" si="886"/>
        <v>2006-C-8</v>
      </c>
      <c r="L7246" s="10" t="s">
        <v>1794</v>
      </c>
      <c r="M7246" s="6"/>
      <c r="N7246" s="6"/>
      <c r="O7246" s="10" t="s">
        <v>4767</v>
      </c>
      <c r="P7246" s="6" t="str">
        <f t="shared" si="887"/>
        <v>Christian le Comte</v>
      </c>
      <c r="Q7246" s="10" t="s">
        <v>17523</v>
      </c>
      <c r="R7246" s="10" t="s">
        <v>18</v>
      </c>
      <c r="S7246" s="10" t="s">
        <v>14012</v>
      </c>
      <c r="T7246" s="6"/>
    </row>
    <row r="7247" spans="1:20" s="1" customFormat="1" ht="25.5" x14ac:dyDescent="0.2">
      <c r="A7247" s="10" t="s">
        <v>17395</v>
      </c>
      <c r="B7247" s="6" t="str">
        <f t="shared" si="885"/>
        <v>C</v>
      </c>
      <c r="C7247" s="10" t="s">
        <v>8330</v>
      </c>
      <c r="D7247" s="6"/>
      <c r="E7247" s="10" t="s">
        <v>17509</v>
      </c>
      <c r="F7247" s="10" t="s">
        <v>17510</v>
      </c>
      <c r="G7247" s="6"/>
      <c r="H7247" s="6"/>
      <c r="I7247" s="6"/>
      <c r="J7247" s="6" t="str">
        <f t="shared" si="888"/>
        <v>2006-C-9</v>
      </c>
      <c r="K7247" s="6" t="str">
        <f t="shared" si="886"/>
        <v>2006-C-9</v>
      </c>
      <c r="L7247" s="10" t="s">
        <v>1794</v>
      </c>
      <c r="M7247" s="6"/>
      <c r="N7247" s="6"/>
      <c r="O7247" s="10" t="s">
        <v>10042</v>
      </c>
      <c r="P7247" s="6" t="str">
        <f t="shared" si="887"/>
        <v>Christian le Comte</v>
      </c>
      <c r="Q7247" s="10" t="s">
        <v>17524</v>
      </c>
      <c r="R7247" s="10" t="s">
        <v>18</v>
      </c>
      <c r="S7247" s="10" t="s">
        <v>17525</v>
      </c>
      <c r="T7247" s="6"/>
    </row>
    <row r="7248" spans="1:20" s="1" customFormat="1" ht="25.5" x14ac:dyDescent="0.2">
      <c r="A7248" s="10" t="s">
        <v>17395</v>
      </c>
      <c r="B7248" s="6" t="str">
        <f t="shared" si="885"/>
        <v>C</v>
      </c>
      <c r="C7248" s="10" t="s">
        <v>8272</v>
      </c>
      <c r="D7248" s="6"/>
      <c r="E7248" s="10" t="s">
        <v>17509</v>
      </c>
      <c r="F7248" s="10" t="s">
        <v>17510</v>
      </c>
      <c r="G7248" s="6"/>
      <c r="H7248" s="6"/>
      <c r="I7248" s="6"/>
      <c r="J7248" s="6" t="str">
        <f t="shared" si="888"/>
        <v>2006-C-10</v>
      </c>
      <c r="K7248" s="6" t="str">
        <f t="shared" si="886"/>
        <v>2006-C-10</v>
      </c>
      <c r="L7248" s="10" t="s">
        <v>1794</v>
      </c>
      <c r="M7248" s="6"/>
      <c r="N7248" s="6"/>
      <c r="O7248" s="10" t="s">
        <v>9942</v>
      </c>
      <c r="P7248" s="6" t="str">
        <f t="shared" si="887"/>
        <v>Christian le Comte</v>
      </c>
      <c r="Q7248" s="10" t="s">
        <v>17526</v>
      </c>
      <c r="R7248" s="10" t="s">
        <v>18</v>
      </c>
      <c r="S7248" s="10" t="s">
        <v>918</v>
      </c>
      <c r="T7248" s="6" t="s">
        <v>20118</v>
      </c>
    </row>
    <row r="7249" spans="1:20" s="1" customFormat="1" ht="25.5" x14ac:dyDescent="0.2">
      <c r="A7249" s="10" t="s">
        <v>17395</v>
      </c>
      <c r="B7249" s="6" t="str">
        <f t="shared" si="885"/>
        <v>C</v>
      </c>
      <c r="C7249" s="10" t="s">
        <v>8078</v>
      </c>
      <c r="D7249" s="6"/>
      <c r="E7249" s="10" t="s">
        <v>17509</v>
      </c>
      <c r="F7249" s="10" t="s">
        <v>17510</v>
      </c>
      <c r="G7249" s="6"/>
      <c r="H7249" s="6"/>
      <c r="I7249" s="6"/>
      <c r="J7249" s="6" t="str">
        <f t="shared" si="888"/>
        <v>2006-C-11</v>
      </c>
      <c r="K7249" s="6" t="str">
        <f t="shared" si="886"/>
        <v>2006-C-11</v>
      </c>
      <c r="L7249" s="10" t="s">
        <v>1794</v>
      </c>
      <c r="M7249" s="6"/>
      <c r="N7249" s="6"/>
      <c r="O7249" s="10" t="s">
        <v>9914</v>
      </c>
      <c r="P7249" s="6" t="str">
        <f t="shared" si="887"/>
        <v>Christian le Comte</v>
      </c>
      <c r="Q7249" s="10" t="s">
        <v>17527</v>
      </c>
      <c r="R7249" s="10" t="s">
        <v>18</v>
      </c>
      <c r="S7249" s="10" t="s">
        <v>918</v>
      </c>
      <c r="T7249" s="6"/>
    </row>
    <row r="7250" spans="1:20" s="1" customFormat="1" ht="25.5" x14ac:dyDescent="0.2">
      <c r="A7250" s="10" t="s">
        <v>17395</v>
      </c>
      <c r="B7250" s="6" t="str">
        <f t="shared" si="885"/>
        <v>C</v>
      </c>
      <c r="C7250" s="10" t="s">
        <v>8305</v>
      </c>
      <c r="D7250" s="6"/>
      <c r="E7250" s="10" t="s">
        <v>17509</v>
      </c>
      <c r="F7250" s="10" t="s">
        <v>17510</v>
      </c>
      <c r="G7250" s="6"/>
      <c r="H7250" s="6"/>
      <c r="I7250" s="6"/>
      <c r="J7250" s="6" t="str">
        <f t="shared" si="888"/>
        <v>2006-C-12</v>
      </c>
      <c r="K7250" s="6" t="str">
        <f t="shared" si="886"/>
        <v>2006-C-12</v>
      </c>
      <c r="L7250" s="10" t="s">
        <v>1794</v>
      </c>
      <c r="M7250" s="6"/>
      <c r="N7250" s="6"/>
      <c r="O7250" s="10" t="s">
        <v>8584</v>
      </c>
      <c r="P7250" s="6" t="str">
        <f t="shared" si="887"/>
        <v>Christian le Comte</v>
      </c>
      <c r="Q7250" s="10" t="s">
        <v>17528</v>
      </c>
      <c r="R7250" s="10" t="s">
        <v>18</v>
      </c>
      <c r="S7250" s="10" t="s">
        <v>534</v>
      </c>
      <c r="T7250" s="6" t="s">
        <v>20119</v>
      </c>
    </row>
    <row r="7251" spans="1:20" s="1" customFormat="1" ht="25.5" x14ac:dyDescent="0.2">
      <c r="A7251" s="10" t="s">
        <v>17395</v>
      </c>
      <c r="B7251" s="6" t="str">
        <f t="shared" si="885"/>
        <v>C</v>
      </c>
      <c r="C7251" s="10" t="s">
        <v>8080</v>
      </c>
      <c r="D7251" s="6"/>
      <c r="E7251" s="10" t="s">
        <v>17509</v>
      </c>
      <c r="F7251" s="10" t="s">
        <v>17510</v>
      </c>
      <c r="G7251" s="6"/>
      <c r="H7251" s="6"/>
      <c r="I7251" s="6"/>
      <c r="J7251" s="6" t="str">
        <f t="shared" si="888"/>
        <v>2006-C-13</v>
      </c>
      <c r="K7251" s="6" t="str">
        <f t="shared" si="886"/>
        <v>2006-C-13</v>
      </c>
      <c r="L7251" s="10" t="s">
        <v>1794</v>
      </c>
      <c r="M7251" s="6"/>
      <c r="N7251" s="6"/>
      <c r="O7251" s="10" t="s">
        <v>5720</v>
      </c>
      <c r="P7251" s="6" t="str">
        <f t="shared" si="887"/>
        <v>Christian le Comte</v>
      </c>
      <c r="Q7251" s="10" t="s">
        <v>17529</v>
      </c>
      <c r="R7251" s="10" t="s">
        <v>18</v>
      </c>
      <c r="S7251" s="10" t="s">
        <v>2484</v>
      </c>
      <c r="T7251" s="10" t="s">
        <v>17530</v>
      </c>
    </row>
    <row r="7252" spans="1:20" s="1" customFormat="1" ht="38.25" x14ac:dyDescent="0.2">
      <c r="A7252" s="10" t="s">
        <v>17395</v>
      </c>
      <c r="B7252" s="6" t="str">
        <f t="shared" si="885"/>
        <v>C</v>
      </c>
      <c r="C7252" s="10" t="s">
        <v>8081</v>
      </c>
      <c r="D7252" s="6"/>
      <c r="E7252" s="10" t="s">
        <v>17509</v>
      </c>
      <c r="F7252" s="10" t="s">
        <v>17510</v>
      </c>
      <c r="G7252" s="6"/>
      <c r="H7252" s="6"/>
      <c r="I7252" s="6"/>
      <c r="J7252" s="6" t="str">
        <f t="shared" si="888"/>
        <v>2006-C-14</v>
      </c>
      <c r="K7252" s="6" t="str">
        <f t="shared" si="886"/>
        <v>2006-C-14</v>
      </c>
      <c r="L7252" s="10" t="s">
        <v>1794</v>
      </c>
      <c r="M7252" s="6"/>
      <c r="N7252" s="6"/>
      <c r="O7252" s="10" t="s">
        <v>1288</v>
      </c>
      <c r="P7252" s="6" t="str">
        <f t="shared" si="887"/>
        <v>Christian le Comte</v>
      </c>
      <c r="Q7252" s="10" t="s">
        <v>17531</v>
      </c>
      <c r="R7252" s="10" t="s">
        <v>18</v>
      </c>
      <c r="S7252" s="10" t="s">
        <v>17532</v>
      </c>
      <c r="T7252" s="6" t="s">
        <v>20120</v>
      </c>
    </row>
    <row r="7253" spans="1:20" s="1" customFormat="1" ht="25.5" x14ac:dyDescent="0.2">
      <c r="A7253" s="10" t="s">
        <v>17395</v>
      </c>
      <c r="B7253" s="6" t="str">
        <f t="shared" si="885"/>
        <v>C</v>
      </c>
      <c r="C7253" s="10" t="s">
        <v>8082</v>
      </c>
      <c r="D7253" s="6"/>
      <c r="E7253" s="10" t="s">
        <v>17509</v>
      </c>
      <c r="F7253" s="10" t="s">
        <v>17510</v>
      </c>
      <c r="G7253" s="6"/>
      <c r="H7253" s="6"/>
      <c r="I7253" s="6"/>
      <c r="J7253" s="6" t="str">
        <f t="shared" si="888"/>
        <v>2006-C-15</v>
      </c>
      <c r="K7253" s="6" t="str">
        <f t="shared" si="886"/>
        <v>2006-C-15</v>
      </c>
      <c r="L7253" s="10" t="s">
        <v>1794</v>
      </c>
      <c r="M7253" s="6"/>
      <c r="N7253" s="6"/>
      <c r="O7253" s="10" t="s">
        <v>10043</v>
      </c>
      <c r="P7253" s="6" t="str">
        <f t="shared" ref="P7253:P7284" si="889">CONCATENATE(E7253,F7253)</f>
        <v>Christian le Comte</v>
      </c>
      <c r="Q7253" s="10" t="s">
        <v>17533</v>
      </c>
      <c r="R7253" s="10" t="s">
        <v>18</v>
      </c>
      <c r="S7253" s="10" t="s">
        <v>3801</v>
      </c>
      <c r="T7253" s="6" t="s">
        <v>20121</v>
      </c>
    </row>
    <row r="7254" spans="1:20" s="1" customFormat="1" ht="25.5" x14ac:dyDescent="0.2">
      <c r="A7254" s="10" t="s">
        <v>17395</v>
      </c>
      <c r="B7254" s="6" t="str">
        <f t="shared" si="885"/>
        <v>C</v>
      </c>
      <c r="C7254" s="10" t="s">
        <v>8083</v>
      </c>
      <c r="D7254" s="6"/>
      <c r="E7254" s="10" t="s">
        <v>17509</v>
      </c>
      <c r="F7254" s="10" t="s">
        <v>17510</v>
      </c>
      <c r="G7254" s="6"/>
      <c r="H7254" s="6"/>
      <c r="I7254" s="6"/>
      <c r="J7254" s="6" t="str">
        <f t="shared" si="888"/>
        <v>2006-C-16</v>
      </c>
      <c r="K7254" s="6" t="str">
        <f t="shared" si="886"/>
        <v>2006-C-16</v>
      </c>
      <c r="L7254" s="10" t="s">
        <v>1794</v>
      </c>
      <c r="M7254" s="6"/>
      <c r="N7254" s="6"/>
      <c r="O7254" s="10" t="s">
        <v>814</v>
      </c>
      <c r="P7254" s="6" t="str">
        <f t="shared" si="889"/>
        <v>Christian le Comte</v>
      </c>
      <c r="Q7254" s="10" t="s">
        <v>17534</v>
      </c>
      <c r="R7254" s="10" t="s">
        <v>18</v>
      </c>
      <c r="S7254" s="10" t="s">
        <v>17535</v>
      </c>
      <c r="T7254" s="6" t="s">
        <v>20122</v>
      </c>
    </row>
    <row r="7255" spans="1:20" s="1" customFormat="1" ht="25.5" x14ac:dyDescent="0.2">
      <c r="A7255" s="10" t="s">
        <v>17395</v>
      </c>
      <c r="B7255" s="6" t="str">
        <f t="shared" si="885"/>
        <v>C</v>
      </c>
      <c r="C7255" s="10" t="s">
        <v>8084</v>
      </c>
      <c r="D7255" s="6"/>
      <c r="E7255" s="10" t="s">
        <v>17509</v>
      </c>
      <c r="F7255" s="10" t="s">
        <v>17510</v>
      </c>
      <c r="G7255" s="6"/>
      <c r="H7255" s="6"/>
      <c r="I7255" s="6"/>
      <c r="J7255" s="6" t="str">
        <f t="shared" si="888"/>
        <v>2006-C-17</v>
      </c>
      <c r="K7255" s="6" t="str">
        <f t="shared" si="886"/>
        <v>2006-C-17</v>
      </c>
      <c r="L7255" s="10" t="s">
        <v>1794</v>
      </c>
      <c r="M7255" s="6"/>
      <c r="N7255" s="6"/>
      <c r="O7255" s="10" t="s">
        <v>9689</v>
      </c>
      <c r="P7255" s="6" t="str">
        <f t="shared" si="889"/>
        <v>Christian le Comte</v>
      </c>
      <c r="Q7255" s="10" t="s">
        <v>17536</v>
      </c>
      <c r="R7255" s="10" t="s">
        <v>18</v>
      </c>
      <c r="S7255" s="10" t="s">
        <v>17537</v>
      </c>
      <c r="T7255" s="10" t="s">
        <v>17538</v>
      </c>
    </row>
    <row r="7256" spans="1:20" s="1" customFormat="1" ht="51" x14ac:dyDescent="0.2">
      <c r="A7256" s="10" t="s">
        <v>17395</v>
      </c>
      <c r="B7256" s="6" t="str">
        <f t="shared" si="885"/>
        <v>C</v>
      </c>
      <c r="C7256" s="10" t="s">
        <v>8085</v>
      </c>
      <c r="D7256" s="6"/>
      <c r="E7256" s="10" t="s">
        <v>17509</v>
      </c>
      <c r="F7256" s="10" t="s">
        <v>17510</v>
      </c>
      <c r="G7256" s="6"/>
      <c r="H7256" s="6"/>
      <c r="I7256" s="6"/>
      <c r="J7256" s="6" t="str">
        <f t="shared" si="888"/>
        <v>2006-C-18</v>
      </c>
      <c r="K7256" s="6" t="str">
        <f t="shared" si="886"/>
        <v>2006-C-18</v>
      </c>
      <c r="L7256" s="10" t="s">
        <v>1794</v>
      </c>
      <c r="M7256" s="6"/>
      <c r="N7256" s="6"/>
      <c r="O7256" s="10" t="s">
        <v>1495</v>
      </c>
      <c r="P7256" s="6" t="str">
        <f t="shared" si="889"/>
        <v>Christian le Comte</v>
      </c>
      <c r="Q7256" s="10" t="s">
        <v>17539</v>
      </c>
      <c r="R7256" s="10" t="s">
        <v>18</v>
      </c>
      <c r="S7256" s="10" t="s">
        <v>17540</v>
      </c>
      <c r="T7256" s="6" t="s">
        <v>20123</v>
      </c>
    </row>
    <row r="7257" spans="1:20" s="1" customFormat="1" ht="25.5" x14ac:dyDescent="0.2">
      <c r="A7257" s="10" t="s">
        <v>17395</v>
      </c>
      <c r="B7257" s="6" t="str">
        <f t="shared" si="885"/>
        <v>C</v>
      </c>
      <c r="C7257" s="10" t="s">
        <v>8086</v>
      </c>
      <c r="D7257" s="6"/>
      <c r="E7257" s="10" t="s">
        <v>17509</v>
      </c>
      <c r="F7257" s="10" t="s">
        <v>17510</v>
      </c>
      <c r="G7257" s="6"/>
      <c r="H7257" s="6"/>
      <c r="I7257" s="6"/>
      <c r="J7257" s="6" t="str">
        <f t="shared" si="888"/>
        <v>2006-C-19</v>
      </c>
      <c r="K7257" s="6" t="str">
        <f t="shared" si="886"/>
        <v>2006-C-19</v>
      </c>
      <c r="L7257" s="10" t="s">
        <v>1794</v>
      </c>
      <c r="M7257" s="6"/>
      <c r="N7257" s="6"/>
      <c r="O7257" s="10" t="s">
        <v>9904</v>
      </c>
      <c r="P7257" s="6" t="str">
        <f t="shared" si="889"/>
        <v>Christian le Comte</v>
      </c>
      <c r="Q7257" s="10" t="s">
        <v>17541</v>
      </c>
      <c r="R7257" s="10" t="s">
        <v>18</v>
      </c>
      <c r="S7257" s="10" t="s">
        <v>3220</v>
      </c>
      <c r="T7257" s="10" t="s">
        <v>17542</v>
      </c>
    </row>
    <row r="7258" spans="1:20" s="1" customFormat="1" ht="38.25" x14ac:dyDescent="0.2">
      <c r="A7258" s="10" t="s">
        <v>17395</v>
      </c>
      <c r="B7258" s="6" t="str">
        <f t="shared" si="885"/>
        <v>C</v>
      </c>
      <c r="C7258" s="10" t="s">
        <v>8087</v>
      </c>
      <c r="D7258" s="6"/>
      <c r="E7258" s="10" t="s">
        <v>17509</v>
      </c>
      <c r="F7258" s="10" t="s">
        <v>17510</v>
      </c>
      <c r="G7258" s="6"/>
      <c r="H7258" s="6"/>
      <c r="I7258" s="6"/>
      <c r="J7258" s="6" t="str">
        <f t="shared" si="888"/>
        <v>2006-C-20</v>
      </c>
      <c r="K7258" s="6" t="str">
        <f t="shared" si="886"/>
        <v>2006-C-20</v>
      </c>
      <c r="L7258" s="10" t="s">
        <v>1794</v>
      </c>
      <c r="M7258" s="6"/>
      <c r="N7258" s="6"/>
      <c r="O7258" s="10" t="s">
        <v>10009</v>
      </c>
      <c r="P7258" s="6" t="str">
        <f t="shared" si="889"/>
        <v>Christian le Comte</v>
      </c>
      <c r="Q7258" s="10" t="s">
        <v>17543</v>
      </c>
      <c r="R7258" s="10" t="s">
        <v>18</v>
      </c>
      <c r="S7258" s="10" t="s">
        <v>17544</v>
      </c>
      <c r="T7258" s="10" t="s">
        <v>17545</v>
      </c>
    </row>
    <row r="7259" spans="1:20" s="1" customFormat="1" ht="25.5" x14ac:dyDescent="0.2">
      <c r="A7259" s="10" t="s">
        <v>17395</v>
      </c>
      <c r="B7259" s="6" t="str">
        <f t="shared" si="885"/>
        <v>C</v>
      </c>
      <c r="C7259" s="10" t="s">
        <v>8079</v>
      </c>
      <c r="D7259" s="6"/>
      <c r="E7259" s="10" t="s">
        <v>17509</v>
      </c>
      <c r="F7259" s="10" t="s">
        <v>17510</v>
      </c>
      <c r="G7259" s="6"/>
      <c r="H7259" s="6"/>
      <c r="I7259" s="6"/>
      <c r="J7259" s="6" t="str">
        <f t="shared" si="888"/>
        <v>2006-C-21</v>
      </c>
      <c r="K7259" s="6" t="str">
        <f t="shared" si="886"/>
        <v>2006-C-21</v>
      </c>
      <c r="L7259" s="10" t="s">
        <v>1794</v>
      </c>
      <c r="M7259" s="6"/>
      <c r="N7259" s="6"/>
      <c r="O7259" s="10" t="s">
        <v>9899</v>
      </c>
      <c r="P7259" s="6" t="str">
        <f t="shared" si="889"/>
        <v>Christian le Comte</v>
      </c>
      <c r="Q7259" s="10" t="s">
        <v>17546</v>
      </c>
      <c r="R7259" s="10" t="s">
        <v>18</v>
      </c>
      <c r="S7259" s="10" t="s">
        <v>3871</v>
      </c>
      <c r="T7259" s="6" t="s">
        <v>20124</v>
      </c>
    </row>
    <row r="7260" spans="1:20" s="1" customFormat="1" ht="25.5" x14ac:dyDescent="0.2">
      <c r="A7260" s="10" t="s">
        <v>17395</v>
      </c>
      <c r="B7260" s="6" t="str">
        <f t="shared" si="885"/>
        <v>C</v>
      </c>
      <c r="C7260" s="10" t="s">
        <v>8088</v>
      </c>
      <c r="D7260" s="6"/>
      <c r="E7260" s="10" t="s">
        <v>17509</v>
      </c>
      <c r="F7260" s="10" t="s">
        <v>17510</v>
      </c>
      <c r="G7260" s="6"/>
      <c r="H7260" s="6"/>
      <c r="I7260" s="6"/>
      <c r="J7260" s="6" t="str">
        <f t="shared" si="888"/>
        <v>2006-C-22</v>
      </c>
      <c r="K7260" s="6" t="str">
        <f t="shared" si="886"/>
        <v>2006-C-22</v>
      </c>
      <c r="L7260" s="10" t="s">
        <v>1794</v>
      </c>
      <c r="M7260" s="6"/>
      <c r="N7260" s="6"/>
      <c r="O7260" s="10" t="s">
        <v>8444</v>
      </c>
      <c r="P7260" s="6" t="str">
        <f t="shared" si="889"/>
        <v>Christian le Comte</v>
      </c>
      <c r="Q7260" s="10" t="s">
        <v>17547</v>
      </c>
      <c r="R7260" s="10" t="s">
        <v>18</v>
      </c>
      <c r="S7260" s="10" t="s">
        <v>17548</v>
      </c>
      <c r="T7260" s="6" t="s">
        <v>20125</v>
      </c>
    </row>
    <row r="7261" spans="1:20" s="1" customFormat="1" ht="38.25" x14ac:dyDescent="0.2">
      <c r="A7261" s="10" t="s">
        <v>17395</v>
      </c>
      <c r="B7261" s="6" t="str">
        <f t="shared" si="885"/>
        <v>C</v>
      </c>
      <c r="C7261" s="10" t="s">
        <v>8089</v>
      </c>
      <c r="D7261" s="6"/>
      <c r="E7261" s="10" t="s">
        <v>17509</v>
      </c>
      <c r="F7261" s="10" t="s">
        <v>17510</v>
      </c>
      <c r="G7261" s="6"/>
      <c r="H7261" s="6"/>
      <c r="I7261" s="6"/>
      <c r="J7261" s="6" t="str">
        <f t="shared" si="888"/>
        <v>2006-C-23</v>
      </c>
      <c r="K7261" s="6" t="str">
        <f t="shared" si="886"/>
        <v>2006-C-23</v>
      </c>
      <c r="L7261" s="10" t="s">
        <v>1794</v>
      </c>
      <c r="M7261" s="6"/>
      <c r="N7261" s="6"/>
      <c r="O7261" s="10" t="s">
        <v>8370</v>
      </c>
      <c r="P7261" s="6" t="str">
        <f t="shared" si="889"/>
        <v>Christian le Comte</v>
      </c>
      <c r="Q7261" s="10" t="s">
        <v>17549</v>
      </c>
      <c r="R7261" s="10" t="s">
        <v>18</v>
      </c>
      <c r="S7261" s="10" t="s">
        <v>5812</v>
      </c>
      <c r="T7261" s="6"/>
    </row>
    <row r="7262" spans="1:20" s="1" customFormat="1" ht="25.5" x14ac:dyDescent="0.2">
      <c r="A7262" s="10" t="s">
        <v>17395</v>
      </c>
      <c r="B7262" s="6" t="str">
        <f t="shared" si="885"/>
        <v>C</v>
      </c>
      <c r="C7262" s="10" t="s">
        <v>8090</v>
      </c>
      <c r="D7262" s="6"/>
      <c r="E7262" s="10" t="s">
        <v>17509</v>
      </c>
      <c r="F7262" s="10" t="s">
        <v>17510</v>
      </c>
      <c r="G7262" s="6"/>
      <c r="H7262" s="6"/>
      <c r="I7262" s="6"/>
      <c r="J7262" s="6" t="str">
        <f t="shared" si="888"/>
        <v>2006-C-24</v>
      </c>
      <c r="K7262" s="6" t="str">
        <f t="shared" si="886"/>
        <v>2006-C-24</v>
      </c>
      <c r="L7262" s="10" t="s">
        <v>1794</v>
      </c>
      <c r="M7262" s="6"/>
      <c r="N7262" s="6"/>
      <c r="O7262" s="10" t="s">
        <v>9774</v>
      </c>
      <c r="P7262" s="6" t="str">
        <f t="shared" si="889"/>
        <v>Christian le Comte</v>
      </c>
      <c r="Q7262" s="10" t="s">
        <v>17550</v>
      </c>
      <c r="R7262" s="10" t="s">
        <v>18</v>
      </c>
      <c r="S7262" s="10" t="s">
        <v>6221</v>
      </c>
      <c r="T7262" s="10" t="s">
        <v>17551</v>
      </c>
    </row>
    <row r="7263" spans="1:20" s="1" customFormat="1" ht="25.5" x14ac:dyDescent="0.2">
      <c r="A7263" s="10" t="s">
        <v>17395</v>
      </c>
      <c r="B7263" s="6" t="str">
        <f t="shared" si="885"/>
        <v>C</v>
      </c>
      <c r="C7263" s="10" t="s">
        <v>8098</v>
      </c>
      <c r="D7263" s="6"/>
      <c r="E7263" s="10" t="s">
        <v>17509</v>
      </c>
      <c r="F7263" s="10" t="s">
        <v>17510</v>
      </c>
      <c r="G7263" s="6"/>
      <c r="H7263" s="6"/>
      <c r="I7263" s="6"/>
      <c r="J7263" s="6" t="str">
        <f t="shared" si="888"/>
        <v>2006-C-25</v>
      </c>
      <c r="K7263" s="6" t="str">
        <f t="shared" si="886"/>
        <v>2006-C-25</v>
      </c>
      <c r="L7263" s="10" t="s">
        <v>1794</v>
      </c>
      <c r="M7263" s="6"/>
      <c r="N7263" s="6"/>
      <c r="O7263" s="10" t="s">
        <v>9923</v>
      </c>
      <c r="P7263" s="6" t="str">
        <f t="shared" si="889"/>
        <v>Christian le Comte</v>
      </c>
      <c r="Q7263" s="10" t="s">
        <v>17552</v>
      </c>
      <c r="R7263" s="10" t="s">
        <v>18</v>
      </c>
      <c r="S7263" s="10" t="s">
        <v>6221</v>
      </c>
      <c r="T7263" s="10" t="s">
        <v>17553</v>
      </c>
    </row>
    <row r="7264" spans="1:20" s="1" customFormat="1" ht="25.5" x14ac:dyDescent="0.2">
      <c r="A7264" s="10" t="s">
        <v>17395</v>
      </c>
      <c r="B7264" s="6" t="str">
        <f t="shared" ref="B7264:B7324" si="890">LEFT(F7264,1)</f>
        <v>C</v>
      </c>
      <c r="C7264" s="10" t="s">
        <v>8091</v>
      </c>
      <c r="D7264" s="6"/>
      <c r="E7264" s="10" t="s">
        <v>17509</v>
      </c>
      <c r="F7264" s="10" t="s">
        <v>17510</v>
      </c>
      <c r="G7264" s="6"/>
      <c r="H7264" s="6"/>
      <c r="I7264" s="6"/>
      <c r="J7264" s="6" t="str">
        <f t="shared" si="888"/>
        <v>2006-C-26</v>
      </c>
      <c r="K7264" s="6" t="str">
        <f t="shared" si="886"/>
        <v>2006-C-26</v>
      </c>
      <c r="L7264" s="10" t="s">
        <v>1794</v>
      </c>
      <c r="M7264" s="6"/>
      <c r="N7264" s="6"/>
      <c r="O7264" s="10" t="s">
        <v>9866</v>
      </c>
      <c r="P7264" s="6" t="str">
        <f t="shared" si="889"/>
        <v>Christian le Comte</v>
      </c>
      <c r="Q7264" s="10" t="s">
        <v>17554</v>
      </c>
      <c r="R7264" s="10" t="s">
        <v>18</v>
      </c>
      <c r="S7264" s="10" t="s">
        <v>6221</v>
      </c>
      <c r="T7264" s="10" t="s">
        <v>17551</v>
      </c>
    </row>
    <row r="7265" spans="1:20" s="1" customFormat="1" ht="25.5" x14ac:dyDescent="0.2">
      <c r="A7265" s="10" t="s">
        <v>17395</v>
      </c>
      <c r="B7265" s="6" t="str">
        <f t="shared" si="890"/>
        <v>C</v>
      </c>
      <c r="C7265" s="10" t="s">
        <v>8092</v>
      </c>
      <c r="D7265" s="6"/>
      <c r="E7265" s="10" t="s">
        <v>17509</v>
      </c>
      <c r="F7265" s="10" t="s">
        <v>17510</v>
      </c>
      <c r="G7265" s="6"/>
      <c r="H7265" s="6"/>
      <c r="I7265" s="6"/>
      <c r="J7265" s="6" t="str">
        <f t="shared" si="888"/>
        <v>2006-C-27</v>
      </c>
      <c r="K7265" s="6" t="str">
        <f t="shared" si="886"/>
        <v>2006-C-27</v>
      </c>
      <c r="L7265" s="10" t="s">
        <v>1794</v>
      </c>
      <c r="M7265" s="6"/>
      <c r="N7265" s="6"/>
      <c r="O7265" s="10" t="s">
        <v>9985</v>
      </c>
      <c r="P7265" s="6" t="str">
        <f t="shared" si="889"/>
        <v>Christian le Comte</v>
      </c>
      <c r="Q7265" s="10" t="s">
        <v>17555</v>
      </c>
      <c r="R7265" s="10" t="s">
        <v>18</v>
      </c>
      <c r="S7265" s="10" t="s">
        <v>17556</v>
      </c>
      <c r="T7265" s="6" t="s">
        <v>20126</v>
      </c>
    </row>
    <row r="7266" spans="1:20" s="1" customFormat="1" ht="25.5" x14ac:dyDescent="0.2">
      <c r="A7266" s="10" t="s">
        <v>17395</v>
      </c>
      <c r="B7266" s="6" t="str">
        <f t="shared" si="890"/>
        <v>C</v>
      </c>
      <c r="C7266" s="10" t="s">
        <v>8093</v>
      </c>
      <c r="D7266" s="6"/>
      <c r="E7266" s="10" t="s">
        <v>17509</v>
      </c>
      <c r="F7266" s="10" t="s">
        <v>17510</v>
      </c>
      <c r="G7266" s="6"/>
      <c r="H7266" s="6"/>
      <c r="I7266" s="6"/>
      <c r="J7266" s="6" t="str">
        <f t="shared" si="888"/>
        <v>2006-C-28</v>
      </c>
      <c r="K7266" s="6" t="str">
        <f t="shared" si="886"/>
        <v>2006-C-28</v>
      </c>
      <c r="L7266" s="10" t="s">
        <v>1794</v>
      </c>
      <c r="M7266" s="6"/>
      <c r="N7266" s="6"/>
      <c r="O7266" s="10" t="s">
        <v>1079</v>
      </c>
      <c r="P7266" s="6" t="str">
        <f t="shared" si="889"/>
        <v>Christian le Comte</v>
      </c>
      <c r="Q7266" s="10" t="s">
        <v>17557</v>
      </c>
      <c r="R7266" s="10" t="s">
        <v>18</v>
      </c>
      <c r="S7266" s="10" t="s">
        <v>3302</v>
      </c>
      <c r="T7266" s="6"/>
    </row>
    <row r="7267" spans="1:20" s="1" customFormat="1" ht="25.5" x14ac:dyDescent="0.2">
      <c r="A7267" s="10" t="s">
        <v>17395</v>
      </c>
      <c r="B7267" s="6" t="str">
        <f t="shared" si="890"/>
        <v>C</v>
      </c>
      <c r="C7267" s="10" t="s">
        <v>8094</v>
      </c>
      <c r="D7267" s="6"/>
      <c r="E7267" s="10" t="s">
        <v>17509</v>
      </c>
      <c r="F7267" s="10" t="s">
        <v>17510</v>
      </c>
      <c r="G7267" s="6"/>
      <c r="H7267" s="6"/>
      <c r="I7267" s="6"/>
      <c r="J7267" s="6" t="str">
        <f t="shared" si="888"/>
        <v>2006-C-29</v>
      </c>
      <c r="K7267" s="6" t="str">
        <f t="shared" si="886"/>
        <v>2006-C-29</v>
      </c>
      <c r="L7267" s="10" t="s">
        <v>1794</v>
      </c>
      <c r="M7267" s="6"/>
      <c r="N7267" s="6"/>
      <c r="O7267" s="10" t="s">
        <v>5332</v>
      </c>
      <c r="P7267" s="6" t="str">
        <f t="shared" si="889"/>
        <v>Christian le Comte</v>
      </c>
      <c r="Q7267" s="10" t="s">
        <v>17558</v>
      </c>
      <c r="R7267" s="10" t="s">
        <v>18</v>
      </c>
      <c r="S7267" s="10" t="s">
        <v>77</v>
      </c>
      <c r="T7267" s="6" t="s">
        <v>20127</v>
      </c>
    </row>
    <row r="7268" spans="1:20" s="1" customFormat="1" ht="25.5" x14ac:dyDescent="0.2">
      <c r="A7268" s="10" t="s">
        <v>17395</v>
      </c>
      <c r="B7268" s="6" t="str">
        <f t="shared" si="890"/>
        <v>C</v>
      </c>
      <c r="C7268" s="10" t="s">
        <v>8636</v>
      </c>
      <c r="D7268" s="6"/>
      <c r="E7268" s="10" t="s">
        <v>17509</v>
      </c>
      <c r="F7268" s="10" t="s">
        <v>17510</v>
      </c>
      <c r="G7268" s="6"/>
      <c r="H7268" s="6"/>
      <c r="I7268" s="6"/>
      <c r="J7268" s="6" t="str">
        <f t="shared" si="888"/>
        <v>2006-C-30</v>
      </c>
      <c r="K7268" s="6" t="str">
        <f t="shared" si="886"/>
        <v>2006-C-30</v>
      </c>
      <c r="L7268" s="10" t="s">
        <v>1794</v>
      </c>
      <c r="M7268" s="6"/>
      <c r="N7268" s="6"/>
      <c r="O7268" s="10" t="s">
        <v>10044</v>
      </c>
      <c r="P7268" s="6" t="str">
        <f t="shared" si="889"/>
        <v>Christian le Comte</v>
      </c>
      <c r="Q7268" s="10" t="s">
        <v>17559</v>
      </c>
      <c r="R7268" s="10" t="s">
        <v>697</v>
      </c>
      <c r="S7268" s="10" t="s">
        <v>2082</v>
      </c>
      <c r="T7268" s="10" t="s">
        <v>17560</v>
      </c>
    </row>
    <row r="7269" spans="1:20" s="1" customFormat="1" ht="25.5" x14ac:dyDescent="0.2">
      <c r="A7269" s="10" t="s">
        <v>17395</v>
      </c>
      <c r="B7269" s="6" t="str">
        <f t="shared" si="890"/>
        <v>C</v>
      </c>
      <c r="C7269" s="10" t="s">
        <v>8617</v>
      </c>
      <c r="D7269" s="6"/>
      <c r="E7269" s="10" t="s">
        <v>17509</v>
      </c>
      <c r="F7269" s="10" t="s">
        <v>17510</v>
      </c>
      <c r="G7269" s="6"/>
      <c r="H7269" s="6"/>
      <c r="I7269" s="6"/>
      <c r="J7269" s="6" t="str">
        <f t="shared" si="888"/>
        <v>2006-C-31</v>
      </c>
      <c r="K7269" s="6" t="str">
        <f t="shared" si="886"/>
        <v>2006-C-31</v>
      </c>
      <c r="L7269" s="10" t="s">
        <v>1794</v>
      </c>
      <c r="M7269" s="6"/>
      <c r="N7269" s="6"/>
      <c r="O7269" s="10" t="s">
        <v>8639</v>
      </c>
      <c r="P7269" s="6" t="str">
        <f t="shared" si="889"/>
        <v>Christian le Comte</v>
      </c>
      <c r="Q7269" s="10" t="s">
        <v>17561</v>
      </c>
      <c r="R7269" s="10" t="s">
        <v>18</v>
      </c>
      <c r="S7269" s="10" t="s">
        <v>439</v>
      </c>
      <c r="T7269" s="6"/>
    </row>
    <row r="7270" spans="1:20" s="1" customFormat="1" ht="25.5" x14ac:dyDescent="0.2">
      <c r="A7270" s="10" t="s">
        <v>17395</v>
      </c>
      <c r="B7270" s="6" t="str">
        <f t="shared" si="890"/>
        <v>C</v>
      </c>
      <c r="C7270" s="10" t="s">
        <v>8396</v>
      </c>
      <c r="D7270" s="6"/>
      <c r="E7270" s="10" t="s">
        <v>17509</v>
      </c>
      <c r="F7270" s="10" t="s">
        <v>17510</v>
      </c>
      <c r="G7270" s="6"/>
      <c r="H7270" s="6"/>
      <c r="I7270" s="6"/>
      <c r="J7270" s="6" t="str">
        <f t="shared" si="888"/>
        <v>2006-C-32</v>
      </c>
      <c r="K7270" s="6" t="str">
        <f t="shared" si="886"/>
        <v>2006-C-32</v>
      </c>
      <c r="L7270" s="10" t="s">
        <v>1794</v>
      </c>
      <c r="M7270" s="6"/>
      <c r="N7270" s="6"/>
      <c r="O7270" s="10" t="s">
        <v>8580</v>
      </c>
      <c r="P7270" s="6" t="str">
        <f t="shared" si="889"/>
        <v>Christian le Comte</v>
      </c>
      <c r="Q7270" s="10" t="s">
        <v>17562</v>
      </c>
      <c r="R7270" s="10" t="s">
        <v>18</v>
      </c>
      <c r="S7270" s="10" t="s">
        <v>3434</v>
      </c>
      <c r="T7270" s="6"/>
    </row>
    <row r="7271" spans="1:20" s="1" customFormat="1" ht="25.5" x14ac:dyDescent="0.2">
      <c r="A7271" s="10" t="s">
        <v>17395</v>
      </c>
      <c r="B7271" s="6" t="str">
        <f t="shared" si="890"/>
        <v>C</v>
      </c>
      <c r="C7271" s="10" t="s">
        <v>8656</v>
      </c>
      <c r="D7271" s="6"/>
      <c r="E7271" s="10" t="s">
        <v>17509</v>
      </c>
      <c r="F7271" s="10" t="s">
        <v>17510</v>
      </c>
      <c r="G7271" s="6"/>
      <c r="H7271" s="6"/>
      <c r="I7271" s="6"/>
      <c r="J7271" s="6" t="str">
        <f t="shared" si="888"/>
        <v>2006-C-33</v>
      </c>
      <c r="K7271" s="6" t="str">
        <f t="shared" si="886"/>
        <v>2006-C-33</v>
      </c>
      <c r="L7271" s="10" t="s">
        <v>1794</v>
      </c>
      <c r="M7271" s="6"/>
      <c r="N7271" s="6"/>
      <c r="O7271" s="10" t="s">
        <v>10045</v>
      </c>
      <c r="P7271" s="6" t="str">
        <f t="shared" si="889"/>
        <v>Christian le Comte</v>
      </c>
      <c r="Q7271" s="10" t="s">
        <v>17563</v>
      </c>
      <c r="R7271" s="10" t="s">
        <v>18</v>
      </c>
      <c r="S7271" s="10" t="s">
        <v>17564</v>
      </c>
      <c r="T7271" s="10" t="s">
        <v>17565</v>
      </c>
    </row>
    <row r="7272" spans="1:20" s="1" customFormat="1" ht="25.5" x14ac:dyDescent="0.2">
      <c r="A7272" s="10" t="s">
        <v>17395</v>
      </c>
      <c r="B7272" s="6" t="str">
        <f t="shared" si="890"/>
        <v>C</v>
      </c>
      <c r="C7272" s="10" t="s">
        <v>8267</v>
      </c>
      <c r="D7272" s="6"/>
      <c r="E7272" s="10" t="s">
        <v>17509</v>
      </c>
      <c r="F7272" s="10" t="s">
        <v>17510</v>
      </c>
      <c r="G7272" s="6"/>
      <c r="H7272" s="6"/>
      <c r="I7272" s="6"/>
      <c r="J7272" s="6" t="str">
        <f t="shared" si="888"/>
        <v>2006-C-34</v>
      </c>
      <c r="K7272" s="6" t="str">
        <f t="shared" si="886"/>
        <v>2006-C-34</v>
      </c>
      <c r="L7272" s="10" t="s">
        <v>1794</v>
      </c>
      <c r="M7272" s="6"/>
      <c r="N7272" s="6"/>
      <c r="O7272" s="10" t="s">
        <v>8109</v>
      </c>
      <c r="P7272" s="6" t="str">
        <f t="shared" si="889"/>
        <v>Christian le Comte</v>
      </c>
      <c r="Q7272" s="10" t="s">
        <v>17566</v>
      </c>
      <c r="R7272" s="10" t="s">
        <v>18</v>
      </c>
      <c r="S7272" s="10" t="s">
        <v>3946</v>
      </c>
      <c r="T7272" s="6"/>
    </row>
    <row r="7273" spans="1:20" s="1" customFormat="1" ht="25.5" x14ac:dyDescent="0.2">
      <c r="A7273" s="10" t="s">
        <v>17395</v>
      </c>
      <c r="B7273" s="6" t="str">
        <f t="shared" si="890"/>
        <v>D</v>
      </c>
      <c r="C7273" s="10" t="s">
        <v>8241</v>
      </c>
      <c r="D7273" s="6"/>
      <c r="E7273" s="10" t="s">
        <v>3776</v>
      </c>
      <c r="F7273" s="10" t="s">
        <v>16513</v>
      </c>
      <c r="G7273" s="6"/>
      <c r="H7273" s="6"/>
      <c r="I7273" s="6"/>
      <c r="J7273" s="6" t="str">
        <f t="shared" si="888"/>
        <v>2006-D-1</v>
      </c>
      <c r="K7273" s="6" t="str">
        <f t="shared" si="886"/>
        <v>2006-D-1</v>
      </c>
      <c r="L7273" s="10" t="s">
        <v>6720</v>
      </c>
      <c r="M7273" s="10" t="s">
        <v>8584</v>
      </c>
      <c r="N7273" s="10" t="s">
        <v>8618</v>
      </c>
      <c r="O7273" s="10" t="s">
        <v>10046</v>
      </c>
      <c r="P7273" s="6" t="str">
        <f t="shared" si="889"/>
        <v>John Dickson</v>
      </c>
      <c r="Q7273" s="10" t="s">
        <v>17567</v>
      </c>
      <c r="R7273" s="10" t="s">
        <v>18</v>
      </c>
      <c r="S7273" s="10" t="s">
        <v>17568</v>
      </c>
      <c r="T7273" s="10" t="s">
        <v>17569</v>
      </c>
    </row>
    <row r="7274" spans="1:20" s="1" customFormat="1" ht="25.5" x14ac:dyDescent="0.2">
      <c r="A7274" s="10" t="s">
        <v>17395</v>
      </c>
      <c r="B7274" s="6" t="str">
        <f t="shared" si="890"/>
        <v>D</v>
      </c>
      <c r="C7274" s="10" t="s">
        <v>8273</v>
      </c>
      <c r="D7274" s="6"/>
      <c r="E7274" s="10" t="s">
        <v>3776</v>
      </c>
      <c r="F7274" s="10" t="s">
        <v>16513</v>
      </c>
      <c r="G7274" s="6"/>
      <c r="H7274" s="6"/>
      <c r="I7274" s="6"/>
      <c r="J7274" s="6" t="str">
        <f t="shared" si="888"/>
        <v>2006-D-2</v>
      </c>
      <c r="K7274" s="6" t="str">
        <f t="shared" si="886"/>
        <v>2006-D-2</v>
      </c>
      <c r="L7274" s="10" t="s">
        <v>6720</v>
      </c>
      <c r="M7274" s="10" t="s">
        <v>8584</v>
      </c>
      <c r="N7274" s="10" t="s">
        <v>8607</v>
      </c>
      <c r="O7274" s="10" t="s">
        <v>10047</v>
      </c>
      <c r="P7274" s="6" t="str">
        <f t="shared" si="889"/>
        <v>John Dickson</v>
      </c>
      <c r="Q7274" s="10" t="s">
        <v>17567</v>
      </c>
      <c r="R7274" s="10" t="s">
        <v>18</v>
      </c>
      <c r="S7274" s="10" t="s">
        <v>17568</v>
      </c>
      <c r="T7274" s="10" t="s">
        <v>17570</v>
      </c>
    </row>
    <row r="7275" spans="1:20" s="1" customFormat="1" ht="25.5" x14ac:dyDescent="0.2">
      <c r="A7275" s="10" t="s">
        <v>17395</v>
      </c>
      <c r="B7275" s="6" t="str">
        <f t="shared" si="890"/>
        <v>D</v>
      </c>
      <c r="C7275" s="10" t="s">
        <v>8326</v>
      </c>
      <c r="D7275" s="6"/>
      <c r="E7275" s="10" t="s">
        <v>3776</v>
      </c>
      <c r="F7275" s="10" t="s">
        <v>16513</v>
      </c>
      <c r="G7275" s="6"/>
      <c r="H7275" s="6"/>
      <c r="I7275" s="6"/>
      <c r="J7275" s="6" t="str">
        <f t="shared" si="888"/>
        <v>2006-D-3</v>
      </c>
      <c r="K7275" s="6" t="str">
        <f t="shared" si="886"/>
        <v>2006-D-3</v>
      </c>
      <c r="L7275" s="10" t="s">
        <v>6720</v>
      </c>
      <c r="M7275" s="10" t="s">
        <v>8584</v>
      </c>
      <c r="N7275" s="10" t="s">
        <v>8603</v>
      </c>
      <c r="O7275" s="10" t="s">
        <v>10048</v>
      </c>
      <c r="P7275" s="6" t="str">
        <f t="shared" si="889"/>
        <v>John Dickson</v>
      </c>
      <c r="Q7275" s="10" t="s">
        <v>17567</v>
      </c>
      <c r="R7275" s="10" t="s">
        <v>18</v>
      </c>
      <c r="S7275" s="10" t="s">
        <v>17571</v>
      </c>
      <c r="T7275" s="10" t="s">
        <v>17572</v>
      </c>
    </row>
    <row r="7276" spans="1:20" s="1" customFormat="1" x14ac:dyDescent="0.2">
      <c r="A7276" s="10" t="s">
        <v>17395</v>
      </c>
      <c r="B7276" s="6" t="str">
        <f t="shared" si="890"/>
        <v>D</v>
      </c>
      <c r="C7276" s="10" t="s">
        <v>8099</v>
      </c>
      <c r="D7276" s="6"/>
      <c r="E7276" s="10" t="s">
        <v>12571</v>
      </c>
      <c r="F7276" s="10" t="s">
        <v>17573</v>
      </c>
      <c r="G7276" s="6"/>
      <c r="H7276" s="6"/>
      <c r="I7276" s="6"/>
      <c r="J7276" s="6" t="str">
        <f t="shared" si="888"/>
        <v>2006-D-4</v>
      </c>
      <c r="K7276" s="6" t="str">
        <f t="shared" si="886"/>
        <v>2006-D-4</v>
      </c>
      <c r="L7276" s="10" t="s">
        <v>4456</v>
      </c>
      <c r="M7276" s="10" t="s">
        <v>8444</v>
      </c>
      <c r="N7276" s="10" t="s">
        <v>8392</v>
      </c>
      <c r="O7276" s="10" t="s">
        <v>9088</v>
      </c>
      <c r="P7276" s="6" t="str">
        <f t="shared" si="889"/>
        <v>Mike Dovey</v>
      </c>
      <c r="Q7276" s="10" t="s">
        <v>258</v>
      </c>
      <c r="R7276" s="10" t="s">
        <v>258</v>
      </c>
      <c r="S7276" s="10" t="s">
        <v>11042</v>
      </c>
      <c r="T7276" s="10" t="s">
        <v>17574</v>
      </c>
    </row>
    <row r="7277" spans="1:20" s="1" customFormat="1" ht="51" x14ac:dyDescent="0.2">
      <c r="A7277" s="10" t="s">
        <v>17395</v>
      </c>
      <c r="B7277" s="6" t="str">
        <f t="shared" si="890"/>
        <v>F</v>
      </c>
      <c r="C7277" s="10" t="s">
        <v>8241</v>
      </c>
      <c r="D7277" s="6"/>
      <c r="E7277" s="10" t="s">
        <v>6842</v>
      </c>
      <c r="F7277" s="10" t="s">
        <v>6843</v>
      </c>
      <c r="G7277" s="6"/>
      <c r="H7277" s="6"/>
      <c r="I7277" s="6"/>
      <c r="J7277" s="6" t="str">
        <f t="shared" si="888"/>
        <v>2006-F-1</v>
      </c>
      <c r="K7277" s="6" t="str">
        <f t="shared" si="886"/>
        <v>2006-F-1</v>
      </c>
      <c r="L7277" s="10" t="s">
        <v>6720</v>
      </c>
      <c r="M7277" s="10" t="s">
        <v>8584</v>
      </c>
      <c r="N7277" s="10" t="s">
        <v>8618</v>
      </c>
      <c r="O7277" s="10" t="s">
        <v>8084</v>
      </c>
      <c r="P7277" s="6" t="str">
        <f t="shared" si="889"/>
        <v>Keith Fitton</v>
      </c>
      <c r="Q7277" s="10" t="s">
        <v>17575</v>
      </c>
      <c r="R7277" s="10" t="s">
        <v>17134</v>
      </c>
      <c r="S7277" s="10" t="s">
        <v>1717</v>
      </c>
      <c r="T7277" s="10" t="s">
        <v>17576</v>
      </c>
    </row>
    <row r="7278" spans="1:20" s="1" customFormat="1" x14ac:dyDescent="0.2">
      <c r="A7278" s="10" t="s">
        <v>17395</v>
      </c>
      <c r="B7278" s="6" t="str">
        <f t="shared" si="890"/>
        <v>F</v>
      </c>
      <c r="C7278" s="10" t="s">
        <v>8273</v>
      </c>
      <c r="D7278" s="6"/>
      <c r="E7278" s="10" t="s">
        <v>4737</v>
      </c>
      <c r="F7278" s="10" t="s">
        <v>13083</v>
      </c>
      <c r="G7278" s="6"/>
      <c r="H7278" s="6"/>
      <c r="I7278" s="6"/>
      <c r="J7278" s="6" t="str">
        <f t="shared" si="888"/>
        <v>2006-F-2</v>
      </c>
      <c r="K7278" s="6" t="str">
        <f t="shared" si="886"/>
        <v>2006-F-2</v>
      </c>
      <c r="L7278" s="10" t="s">
        <v>6720</v>
      </c>
      <c r="M7278" s="10" t="s">
        <v>8584</v>
      </c>
      <c r="N7278" s="10" t="s">
        <v>8607</v>
      </c>
      <c r="O7278" s="10" t="s">
        <v>1974</v>
      </c>
      <c r="P7278" s="6" t="str">
        <f t="shared" si="889"/>
        <v>Peter Fernbank</v>
      </c>
      <c r="Q7278" s="10" t="s">
        <v>17577</v>
      </c>
      <c r="R7278" s="10" t="s">
        <v>186</v>
      </c>
      <c r="S7278" s="10" t="s">
        <v>1315</v>
      </c>
      <c r="T7278" s="10" t="s">
        <v>17578</v>
      </c>
    </row>
    <row r="7279" spans="1:20" s="1" customFormat="1" ht="25.5" x14ac:dyDescent="0.2">
      <c r="A7279" s="10" t="s">
        <v>17395</v>
      </c>
      <c r="B7279" s="6" t="str">
        <f t="shared" si="890"/>
        <v>F</v>
      </c>
      <c r="C7279" s="10" t="s">
        <v>8326</v>
      </c>
      <c r="D7279" s="6"/>
      <c r="E7279" s="10" t="s">
        <v>4737</v>
      </c>
      <c r="F7279" s="10" t="s">
        <v>13083</v>
      </c>
      <c r="G7279" s="6"/>
      <c r="H7279" s="6"/>
      <c r="I7279" s="6"/>
      <c r="J7279" s="6" t="str">
        <f t="shared" si="888"/>
        <v>2006-F-3</v>
      </c>
      <c r="K7279" s="6" t="str">
        <f t="shared" si="886"/>
        <v>2006-F-3</v>
      </c>
      <c r="L7279" s="10" t="s">
        <v>6720</v>
      </c>
      <c r="M7279" s="10" t="s">
        <v>8584</v>
      </c>
      <c r="N7279" s="10" t="s">
        <v>8607</v>
      </c>
      <c r="O7279" s="10" t="s">
        <v>8662</v>
      </c>
      <c r="P7279" s="6" t="str">
        <f t="shared" si="889"/>
        <v>Peter Fernbank</v>
      </c>
      <c r="Q7279" s="10" t="s">
        <v>17579</v>
      </c>
      <c r="R7279" s="10" t="s">
        <v>186</v>
      </c>
      <c r="S7279" s="10" t="s">
        <v>1619</v>
      </c>
      <c r="T7279" s="10" t="s">
        <v>17580</v>
      </c>
    </row>
    <row r="7280" spans="1:20" s="1" customFormat="1" x14ac:dyDescent="0.2">
      <c r="A7280" s="10" t="s">
        <v>17395</v>
      </c>
      <c r="B7280" s="6" t="str">
        <f t="shared" si="890"/>
        <v>F</v>
      </c>
      <c r="C7280" s="10" t="s">
        <v>8099</v>
      </c>
      <c r="D7280" s="6"/>
      <c r="E7280" s="10" t="s">
        <v>6842</v>
      </c>
      <c r="F7280" s="10" t="s">
        <v>6843</v>
      </c>
      <c r="G7280" s="6"/>
      <c r="H7280" s="6"/>
      <c r="I7280" s="6"/>
      <c r="J7280" s="6" t="str">
        <f t="shared" si="888"/>
        <v>2006-F-4</v>
      </c>
      <c r="K7280" s="6" t="str">
        <f t="shared" si="886"/>
        <v>2006-F-4</v>
      </c>
      <c r="L7280" s="10" t="s">
        <v>6720</v>
      </c>
      <c r="M7280" s="10" t="s">
        <v>8584</v>
      </c>
      <c r="N7280" s="10" t="s">
        <v>8607</v>
      </c>
      <c r="O7280" s="10" t="s">
        <v>9898</v>
      </c>
      <c r="P7280" s="6" t="str">
        <f t="shared" si="889"/>
        <v>Keith Fitton</v>
      </c>
      <c r="Q7280" s="10" t="s">
        <v>17581</v>
      </c>
      <c r="R7280" s="10" t="s">
        <v>186</v>
      </c>
      <c r="S7280" s="10" t="s">
        <v>5858</v>
      </c>
      <c r="T7280" s="10" t="s">
        <v>17582</v>
      </c>
    </row>
    <row r="7281" spans="1:20" s="1" customFormat="1" ht="25.5" x14ac:dyDescent="0.2">
      <c r="A7281" s="10" t="s">
        <v>17395</v>
      </c>
      <c r="B7281" s="6" t="str">
        <f t="shared" si="890"/>
        <v>F</v>
      </c>
      <c r="C7281" s="10" t="s">
        <v>8318</v>
      </c>
      <c r="D7281" s="6"/>
      <c r="E7281" s="10" t="s">
        <v>4737</v>
      </c>
      <c r="F7281" s="10" t="s">
        <v>13083</v>
      </c>
      <c r="G7281" s="6"/>
      <c r="H7281" s="6"/>
      <c r="I7281" s="6"/>
      <c r="J7281" s="6" t="str">
        <f t="shared" si="888"/>
        <v>2006-F-5</v>
      </c>
      <c r="K7281" s="6" t="str">
        <f t="shared" si="886"/>
        <v>2006-F-5</v>
      </c>
      <c r="L7281" s="10" t="s">
        <v>6720</v>
      </c>
      <c r="M7281" s="10" t="s">
        <v>8584</v>
      </c>
      <c r="N7281" s="10" t="s">
        <v>8603</v>
      </c>
      <c r="O7281" s="10" t="s">
        <v>8575</v>
      </c>
      <c r="P7281" s="6" t="str">
        <f t="shared" si="889"/>
        <v>Peter Fernbank</v>
      </c>
      <c r="Q7281" s="10" t="s">
        <v>17583</v>
      </c>
      <c r="R7281" s="10" t="s">
        <v>186</v>
      </c>
      <c r="S7281" s="10" t="s">
        <v>1315</v>
      </c>
      <c r="T7281" s="10" t="s">
        <v>17584</v>
      </c>
    </row>
    <row r="7282" spans="1:20" s="1" customFormat="1" x14ac:dyDescent="0.2">
      <c r="A7282" s="10" t="s">
        <v>17395</v>
      </c>
      <c r="B7282" s="6" t="str">
        <f t="shared" si="890"/>
        <v>F</v>
      </c>
      <c r="C7282" s="10" t="s">
        <v>8252</v>
      </c>
      <c r="D7282" s="6"/>
      <c r="E7282" s="10" t="s">
        <v>6842</v>
      </c>
      <c r="F7282" s="10" t="s">
        <v>6843</v>
      </c>
      <c r="G7282" s="6"/>
      <c r="H7282" s="6"/>
      <c r="I7282" s="6"/>
      <c r="J7282" s="6" t="str">
        <f t="shared" si="888"/>
        <v>2006-F-6</v>
      </c>
      <c r="K7282" s="6" t="str">
        <f t="shared" si="886"/>
        <v>2006-F-6</v>
      </c>
      <c r="L7282" s="10" t="s">
        <v>6720</v>
      </c>
      <c r="M7282" s="10" t="s">
        <v>8584</v>
      </c>
      <c r="N7282" s="10" t="s">
        <v>8603</v>
      </c>
      <c r="O7282" s="10" t="s">
        <v>5783</v>
      </c>
      <c r="P7282" s="6" t="str">
        <f t="shared" si="889"/>
        <v>Keith Fitton</v>
      </c>
      <c r="Q7282" s="10" t="s">
        <v>17585</v>
      </c>
      <c r="R7282" s="10" t="s">
        <v>18</v>
      </c>
      <c r="S7282" s="10" t="s">
        <v>16583</v>
      </c>
      <c r="T7282" s="10" t="s">
        <v>17586</v>
      </c>
    </row>
    <row r="7283" spans="1:20" s="1" customFormat="1" ht="38.25" x14ac:dyDescent="0.2">
      <c r="A7283" s="10" t="s">
        <v>17395</v>
      </c>
      <c r="B7283" s="6" t="str">
        <f t="shared" si="890"/>
        <v>F</v>
      </c>
      <c r="C7283" s="10" t="s">
        <v>8096</v>
      </c>
      <c r="D7283" s="10" t="s">
        <v>20</v>
      </c>
      <c r="E7283" s="10" t="s">
        <v>5890</v>
      </c>
      <c r="F7283" s="10" t="s">
        <v>14203</v>
      </c>
      <c r="G7283" s="6"/>
      <c r="H7283" s="6"/>
      <c r="I7283" s="6"/>
      <c r="J7283" s="6" t="str">
        <f t="shared" si="888"/>
        <v>2006-F-7*</v>
      </c>
      <c r="K7283" s="6" t="str">
        <f t="shared" ref="K7283:K7291" si="891">J7283</f>
        <v>2006-F-7*</v>
      </c>
      <c r="L7283" s="10" t="s">
        <v>368</v>
      </c>
      <c r="M7283" s="6"/>
      <c r="N7283" s="6"/>
      <c r="O7283" s="6"/>
      <c r="P7283" s="6" t="str">
        <f t="shared" si="889"/>
        <v>David Feldman</v>
      </c>
      <c r="Q7283" s="10" t="s">
        <v>17587</v>
      </c>
      <c r="R7283" s="10" t="s">
        <v>4538</v>
      </c>
      <c r="S7283" s="6"/>
      <c r="T7283" s="6"/>
    </row>
    <row r="7284" spans="1:20" s="1" customFormat="1" ht="102" x14ac:dyDescent="0.2">
      <c r="A7284" s="10" t="s">
        <v>17395</v>
      </c>
      <c r="B7284" s="6" t="str">
        <f t="shared" si="890"/>
        <v>F</v>
      </c>
      <c r="C7284" s="10" t="s">
        <v>8097</v>
      </c>
      <c r="D7284" s="6"/>
      <c r="E7284" s="10" t="s">
        <v>5890</v>
      </c>
      <c r="F7284" s="10" t="s">
        <v>14203</v>
      </c>
      <c r="G7284" s="6"/>
      <c r="H7284" s="6"/>
      <c r="I7284" s="6"/>
      <c r="J7284" s="6" t="str">
        <f t="shared" si="888"/>
        <v>2006-F-8</v>
      </c>
      <c r="K7284" s="6" t="str">
        <f t="shared" si="891"/>
        <v>2006-F-8</v>
      </c>
      <c r="L7284" s="10" t="s">
        <v>15</v>
      </c>
      <c r="M7284" s="6"/>
      <c r="N7284" s="6"/>
      <c r="O7284" s="10" t="s">
        <v>9348</v>
      </c>
      <c r="P7284" s="6" t="str">
        <f t="shared" si="889"/>
        <v>David Feldman</v>
      </c>
      <c r="Q7284" s="10" t="s">
        <v>17588</v>
      </c>
      <c r="R7284" s="10" t="s">
        <v>18</v>
      </c>
      <c r="S7284" s="10" t="s">
        <v>17589</v>
      </c>
      <c r="T7284" s="10" t="s">
        <v>17590</v>
      </c>
    </row>
    <row r="7285" spans="1:20" s="1" customFormat="1" ht="51" x14ac:dyDescent="0.2">
      <c r="A7285" s="10" t="s">
        <v>17395</v>
      </c>
      <c r="B7285" s="6" t="str">
        <f t="shared" si="890"/>
        <v>H</v>
      </c>
      <c r="C7285" s="10" t="s">
        <v>8241</v>
      </c>
      <c r="D7285" s="6"/>
      <c r="E7285" s="10" t="s">
        <v>6849</v>
      </c>
      <c r="F7285" s="10" t="s">
        <v>6850</v>
      </c>
      <c r="G7285" s="6"/>
      <c r="H7285" s="6"/>
      <c r="I7285" s="6"/>
      <c r="J7285" s="6" t="str">
        <f t="shared" si="888"/>
        <v>2006-H-1</v>
      </c>
      <c r="K7285" s="6" t="str">
        <f t="shared" si="891"/>
        <v>2006-H-1</v>
      </c>
      <c r="L7285" s="10" t="s">
        <v>6720</v>
      </c>
      <c r="M7285" s="10" t="s">
        <v>8584</v>
      </c>
      <c r="N7285" s="10" t="s">
        <v>8618</v>
      </c>
      <c r="O7285" s="10" t="s">
        <v>9332</v>
      </c>
      <c r="P7285" s="6" t="str">
        <f t="shared" ref="P7285:P7316" si="892">CONCATENATE(E7285,F7285)</f>
        <v>Sue Hopson</v>
      </c>
      <c r="Q7285" s="10" t="s">
        <v>17591</v>
      </c>
      <c r="R7285" s="10" t="s">
        <v>186</v>
      </c>
      <c r="S7285" s="10" t="s">
        <v>17592</v>
      </c>
      <c r="T7285" s="10" t="s">
        <v>17593</v>
      </c>
    </row>
    <row r="7286" spans="1:20" s="1" customFormat="1" ht="25.5" x14ac:dyDescent="0.2">
      <c r="A7286" s="10" t="s">
        <v>17395</v>
      </c>
      <c r="B7286" s="6" t="str">
        <f t="shared" si="890"/>
        <v>H</v>
      </c>
      <c r="C7286" s="10" t="s">
        <v>8273</v>
      </c>
      <c r="D7286" s="6"/>
      <c r="E7286" s="10" t="s">
        <v>6849</v>
      </c>
      <c r="F7286" s="10" t="s">
        <v>6850</v>
      </c>
      <c r="G7286" s="6"/>
      <c r="H7286" s="6"/>
      <c r="I7286" s="6"/>
      <c r="J7286" s="6" t="str">
        <f t="shared" si="888"/>
        <v>2006-H-2</v>
      </c>
      <c r="K7286" s="6" t="str">
        <f t="shared" si="891"/>
        <v>2006-H-2</v>
      </c>
      <c r="L7286" s="10" t="s">
        <v>6720</v>
      </c>
      <c r="M7286" s="10" t="s">
        <v>8584</v>
      </c>
      <c r="N7286" s="10" t="s">
        <v>8607</v>
      </c>
      <c r="O7286" s="10" t="s">
        <v>9922</v>
      </c>
      <c r="P7286" s="6" t="str">
        <f t="shared" si="892"/>
        <v>Sue Hopson</v>
      </c>
      <c r="Q7286" s="10" t="s">
        <v>17594</v>
      </c>
      <c r="R7286" s="10" t="s">
        <v>186</v>
      </c>
      <c r="S7286" s="10" t="s">
        <v>4963</v>
      </c>
      <c r="T7286" s="10" t="s">
        <v>17595</v>
      </c>
    </row>
    <row r="7287" spans="1:20" s="1" customFormat="1" ht="63.75" x14ac:dyDescent="0.2">
      <c r="A7287" s="10" t="s">
        <v>17395</v>
      </c>
      <c r="B7287" s="6" t="str">
        <f t="shared" si="890"/>
        <v>H</v>
      </c>
      <c r="C7287" s="10" t="s">
        <v>8326</v>
      </c>
      <c r="D7287" s="6"/>
      <c r="E7287" s="10" t="s">
        <v>6849</v>
      </c>
      <c r="F7287" s="10" t="s">
        <v>6850</v>
      </c>
      <c r="G7287" s="6"/>
      <c r="H7287" s="6"/>
      <c r="I7287" s="6"/>
      <c r="J7287" s="6" t="str">
        <f t="shared" si="888"/>
        <v>2006-H-3</v>
      </c>
      <c r="K7287" s="6" t="str">
        <f t="shared" si="891"/>
        <v>2006-H-3</v>
      </c>
      <c r="L7287" s="10" t="s">
        <v>6720</v>
      </c>
      <c r="M7287" s="10" t="s">
        <v>8584</v>
      </c>
      <c r="N7287" s="10" t="s">
        <v>8607</v>
      </c>
      <c r="O7287" s="10" t="s">
        <v>5008</v>
      </c>
      <c r="P7287" s="6" t="str">
        <f t="shared" si="892"/>
        <v>Sue Hopson</v>
      </c>
      <c r="Q7287" s="10" t="s">
        <v>17596</v>
      </c>
      <c r="R7287" s="10" t="s">
        <v>186</v>
      </c>
      <c r="S7287" s="10" t="s">
        <v>17597</v>
      </c>
      <c r="T7287" s="10" t="s">
        <v>17598</v>
      </c>
    </row>
    <row r="7288" spans="1:20" s="1" customFormat="1" ht="25.5" x14ac:dyDescent="0.2">
      <c r="A7288" s="10" t="s">
        <v>17395</v>
      </c>
      <c r="B7288" s="6" t="str">
        <f t="shared" si="890"/>
        <v>H</v>
      </c>
      <c r="C7288" s="10" t="s">
        <v>8099</v>
      </c>
      <c r="D7288" s="6"/>
      <c r="E7288" s="10" t="s">
        <v>6849</v>
      </c>
      <c r="F7288" s="10" t="s">
        <v>6850</v>
      </c>
      <c r="G7288" s="6"/>
      <c r="H7288" s="6"/>
      <c r="I7288" s="6"/>
      <c r="J7288" s="6" t="str">
        <f t="shared" si="888"/>
        <v>2006-H-4</v>
      </c>
      <c r="K7288" s="6" t="str">
        <f t="shared" si="891"/>
        <v>2006-H-4</v>
      </c>
      <c r="L7288" s="10" t="s">
        <v>6720</v>
      </c>
      <c r="M7288" s="10" t="s">
        <v>8584</v>
      </c>
      <c r="N7288" s="10" t="s">
        <v>8607</v>
      </c>
      <c r="O7288" s="10" t="s">
        <v>8617</v>
      </c>
      <c r="P7288" s="6" t="str">
        <f t="shared" si="892"/>
        <v>Sue Hopson</v>
      </c>
      <c r="Q7288" s="10" t="s">
        <v>17599</v>
      </c>
      <c r="R7288" s="10" t="s">
        <v>186</v>
      </c>
      <c r="S7288" s="10" t="s">
        <v>3946</v>
      </c>
      <c r="T7288" s="10" t="s">
        <v>17600</v>
      </c>
    </row>
    <row r="7289" spans="1:20" s="1" customFormat="1" x14ac:dyDescent="0.2">
      <c r="A7289" s="10" t="s">
        <v>17395</v>
      </c>
      <c r="B7289" s="6" t="str">
        <f t="shared" si="890"/>
        <v>H</v>
      </c>
      <c r="C7289" s="10" t="s">
        <v>8318</v>
      </c>
      <c r="D7289" s="6"/>
      <c r="E7289" s="10" t="s">
        <v>12980</v>
      </c>
      <c r="F7289" s="10" t="s">
        <v>12348</v>
      </c>
      <c r="G7289" s="6"/>
      <c r="H7289" s="6"/>
      <c r="I7289" s="6"/>
      <c r="J7289" s="6" t="str">
        <f t="shared" si="888"/>
        <v>2006-H-5</v>
      </c>
      <c r="K7289" s="6" t="str">
        <f t="shared" si="891"/>
        <v>2006-H-5</v>
      </c>
      <c r="L7289" s="10" t="s">
        <v>6720</v>
      </c>
      <c r="M7289" s="10" t="s">
        <v>8584</v>
      </c>
      <c r="N7289" s="10" t="s">
        <v>8607</v>
      </c>
      <c r="O7289" s="10" t="s">
        <v>8662</v>
      </c>
      <c r="P7289" s="6" t="str">
        <f t="shared" si="892"/>
        <v>Bruce Haynes</v>
      </c>
      <c r="Q7289" s="10" t="s">
        <v>17601</v>
      </c>
      <c r="R7289" s="10" t="s">
        <v>18</v>
      </c>
      <c r="S7289" s="10" t="s">
        <v>17602</v>
      </c>
      <c r="T7289" s="10" t="s">
        <v>17603</v>
      </c>
    </row>
    <row r="7290" spans="1:20" s="1" customFormat="1" x14ac:dyDescent="0.2">
      <c r="A7290" s="10" t="s">
        <v>17395</v>
      </c>
      <c r="B7290" s="6" t="str">
        <f t="shared" si="890"/>
        <v>H</v>
      </c>
      <c r="C7290" s="10" t="s">
        <v>8252</v>
      </c>
      <c r="D7290" s="6"/>
      <c r="E7290" s="10" t="s">
        <v>6849</v>
      </c>
      <c r="F7290" s="10" t="s">
        <v>6850</v>
      </c>
      <c r="G7290" s="6"/>
      <c r="H7290" s="6"/>
      <c r="I7290" s="6"/>
      <c r="J7290" s="6" t="str">
        <f t="shared" si="888"/>
        <v>2006-H-6</v>
      </c>
      <c r="K7290" s="6" t="str">
        <f t="shared" si="891"/>
        <v>2006-H-6</v>
      </c>
      <c r="L7290" s="10" t="s">
        <v>6720</v>
      </c>
      <c r="M7290" s="10" t="s">
        <v>8584</v>
      </c>
      <c r="N7290" s="10" t="s">
        <v>8603</v>
      </c>
      <c r="O7290" s="10" t="s">
        <v>9899</v>
      </c>
      <c r="P7290" s="6" t="str">
        <f t="shared" si="892"/>
        <v>Sue Hopson</v>
      </c>
      <c r="Q7290" s="10" t="s">
        <v>17604</v>
      </c>
      <c r="R7290" s="10" t="s">
        <v>186</v>
      </c>
      <c r="S7290" s="10" t="s">
        <v>17605</v>
      </c>
      <c r="T7290" s="10" t="s">
        <v>17606</v>
      </c>
    </row>
    <row r="7291" spans="1:20" s="1" customFormat="1" ht="51" x14ac:dyDescent="0.2">
      <c r="A7291" s="10" t="s">
        <v>17395</v>
      </c>
      <c r="B7291" s="6" t="str">
        <f t="shared" si="890"/>
        <v>H</v>
      </c>
      <c r="C7291" s="10" t="s">
        <v>8096</v>
      </c>
      <c r="D7291" s="6"/>
      <c r="E7291" s="10" t="s">
        <v>4459</v>
      </c>
      <c r="F7291" s="10" t="s">
        <v>4732</v>
      </c>
      <c r="G7291" s="6"/>
      <c r="H7291" s="6"/>
      <c r="I7291" s="6"/>
      <c r="J7291" s="6" t="str">
        <f t="shared" si="888"/>
        <v>2006-H-7</v>
      </c>
      <c r="K7291" s="6" t="str">
        <f t="shared" si="891"/>
        <v>2006-H-7</v>
      </c>
      <c r="L7291" s="10" t="s">
        <v>6720</v>
      </c>
      <c r="M7291" s="10" t="s">
        <v>8584</v>
      </c>
      <c r="N7291" s="10" t="s">
        <v>8603</v>
      </c>
      <c r="O7291" s="10" t="s">
        <v>10049</v>
      </c>
      <c r="P7291" s="6" t="str">
        <f t="shared" si="892"/>
        <v>Michael Hamilton</v>
      </c>
      <c r="Q7291" s="10" t="s">
        <v>17607</v>
      </c>
      <c r="R7291" s="10" t="s">
        <v>18</v>
      </c>
      <c r="S7291" s="10" t="s">
        <v>17608</v>
      </c>
      <c r="T7291" s="10" t="s">
        <v>17609</v>
      </c>
    </row>
    <row r="7292" spans="1:20" s="1" customFormat="1" x14ac:dyDescent="0.2">
      <c r="A7292" s="10" t="s">
        <v>17395</v>
      </c>
      <c r="B7292" s="6" t="str">
        <f t="shared" si="890"/>
        <v>H</v>
      </c>
      <c r="C7292" s="10" t="s">
        <v>8097</v>
      </c>
      <c r="D7292" s="6"/>
      <c r="E7292" s="10" t="s">
        <v>4631</v>
      </c>
      <c r="F7292" s="10" t="s">
        <v>17610</v>
      </c>
      <c r="G7292" s="6"/>
      <c r="H7292" s="6" t="s">
        <v>27</v>
      </c>
      <c r="I7292" s="6" t="str">
        <f>CONCATENATE("References\",L7293,"\",J7292,".PDF")</f>
        <v>References\SPH\2006-H-8.PDF</v>
      </c>
      <c r="J7292" s="6" t="str">
        <f t="shared" si="888"/>
        <v>2006-H-8</v>
      </c>
      <c r="K7292" s="18" t="str">
        <f>HYPERLINK(I7292,J7292)</f>
        <v>2006-H-8</v>
      </c>
      <c r="L7292" s="10" t="s">
        <v>6720</v>
      </c>
      <c r="M7292" s="10" t="s">
        <v>8584</v>
      </c>
      <c r="N7292" s="10" t="s">
        <v>8603</v>
      </c>
      <c r="O7292" s="10" t="s">
        <v>9923</v>
      </c>
      <c r="P7292" s="6" t="str">
        <f t="shared" si="892"/>
        <v>Eric Hutton</v>
      </c>
      <c r="Q7292" s="10" t="s">
        <v>17611</v>
      </c>
      <c r="R7292" s="10" t="s">
        <v>18</v>
      </c>
      <c r="S7292" s="10" t="s">
        <v>7121</v>
      </c>
      <c r="T7292" s="10" t="s">
        <v>17612</v>
      </c>
    </row>
    <row r="7293" spans="1:20" s="1" customFormat="1" x14ac:dyDescent="0.2">
      <c r="A7293" s="10" t="s">
        <v>17395</v>
      </c>
      <c r="B7293" s="6" t="str">
        <f t="shared" si="890"/>
        <v>H</v>
      </c>
      <c r="C7293" s="10" t="s">
        <v>8330</v>
      </c>
      <c r="D7293" s="6"/>
      <c r="E7293" s="10" t="s">
        <v>6849</v>
      </c>
      <c r="F7293" s="10" t="s">
        <v>6850</v>
      </c>
      <c r="G7293" s="6"/>
      <c r="H7293" s="6"/>
      <c r="I7293" s="6"/>
      <c r="J7293" s="6" t="str">
        <f t="shared" si="888"/>
        <v>2006-H-9</v>
      </c>
      <c r="K7293" s="6" t="str">
        <f t="shared" ref="K7293:K7356" si="893">J7293</f>
        <v>2006-H-9</v>
      </c>
      <c r="L7293" s="10" t="s">
        <v>4766</v>
      </c>
      <c r="M7293" s="10" t="s">
        <v>8573</v>
      </c>
      <c r="N7293" s="10" t="s">
        <v>8445</v>
      </c>
      <c r="O7293" s="10" t="s">
        <v>3047</v>
      </c>
      <c r="P7293" s="6" t="str">
        <f t="shared" si="892"/>
        <v>Sue Hopson</v>
      </c>
      <c r="Q7293" s="10" t="s">
        <v>17613</v>
      </c>
      <c r="R7293" s="10" t="s">
        <v>5472</v>
      </c>
      <c r="S7293" s="10" t="s">
        <v>1004</v>
      </c>
      <c r="T7293" s="10" t="s">
        <v>17614</v>
      </c>
    </row>
    <row r="7294" spans="1:20" s="1" customFormat="1" ht="25.5" x14ac:dyDescent="0.2">
      <c r="A7294" s="10" t="s">
        <v>17395</v>
      </c>
      <c r="B7294" s="6" t="str">
        <f t="shared" si="890"/>
        <v>H</v>
      </c>
      <c r="C7294" s="10" t="s">
        <v>8272</v>
      </c>
      <c r="D7294" s="6"/>
      <c r="E7294" s="10" t="s">
        <v>6849</v>
      </c>
      <c r="F7294" s="10" t="s">
        <v>6850</v>
      </c>
      <c r="G7294" s="6"/>
      <c r="H7294" s="6"/>
      <c r="I7294" s="6"/>
      <c r="J7294" s="6" t="str">
        <f t="shared" si="888"/>
        <v>2006-H-10</v>
      </c>
      <c r="K7294" s="6" t="str">
        <f t="shared" si="893"/>
        <v>2006-H-10</v>
      </c>
      <c r="L7294" s="10" t="s">
        <v>5503</v>
      </c>
      <c r="M7294" s="10" t="s">
        <v>8092</v>
      </c>
      <c r="N7294" s="10" t="s">
        <v>8202</v>
      </c>
      <c r="O7294" s="10" t="s">
        <v>10050</v>
      </c>
      <c r="P7294" s="6" t="str">
        <f t="shared" si="892"/>
        <v>Sue Hopson</v>
      </c>
      <c r="Q7294" s="10" t="s">
        <v>17615</v>
      </c>
      <c r="R7294" s="10" t="s">
        <v>186</v>
      </c>
      <c r="S7294" s="10" t="s">
        <v>17616</v>
      </c>
      <c r="T7294" s="10" t="s">
        <v>17617</v>
      </c>
    </row>
    <row r="7295" spans="1:20" s="1" customFormat="1" ht="25.5" x14ac:dyDescent="0.2">
      <c r="A7295" s="10" t="s">
        <v>17395</v>
      </c>
      <c r="B7295" s="6" t="str">
        <f t="shared" si="890"/>
        <v>M</v>
      </c>
      <c r="C7295" s="10" t="s">
        <v>8241</v>
      </c>
      <c r="D7295" s="6"/>
      <c r="E7295" s="10" t="s">
        <v>17618</v>
      </c>
      <c r="F7295" s="10" t="s">
        <v>4403</v>
      </c>
      <c r="G7295" s="6"/>
      <c r="H7295" s="6"/>
      <c r="I7295" s="6"/>
      <c r="J7295" s="6" t="str">
        <f t="shared" si="888"/>
        <v>2006-M-1</v>
      </c>
      <c r="K7295" s="6" t="str">
        <f t="shared" si="893"/>
        <v>2006-M-1</v>
      </c>
      <c r="L7295" s="10" t="s">
        <v>15</v>
      </c>
      <c r="M7295" s="6"/>
      <c r="N7295" s="6"/>
      <c r="O7295" s="10" t="s">
        <v>10051</v>
      </c>
      <c r="P7295" s="6" t="str">
        <f t="shared" si="892"/>
        <v>Helen Morgan</v>
      </c>
      <c r="Q7295" s="10" t="s">
        <v>17619</v>
      </c>
      <c r="R7295" s="10" t="s">
        <v>18</v>
      </c>
      <c r="S7295" s="10" t="s">
        <v>1792</v>
      </c>
      <c r="T7295" s="10" t="s">
        <v>17620</v>
      </c>
    </row>
    <row r="7296" spans="1:20" s="1" customFormat="1" ht="25.5" x14ac:dyDescent="0.2">
      <c r="A7296" s="10" t="s">
        <v>17395</v>
      </c>
      <c r="B7296" s="6" t="str">
        <f t="shared" si="890"/>
        <v>M</v>
      </c>
      <c r="C7296" s="10" t="s">
        <v>8273</v>
      </c>
      <c r="D7296" s="6"/>
      <c r="E7296" s="10" t="s">
        <v>17618</v>
      </c>
      <c r="F7296" s="10" t="s">
        <v>4403</v>
      </c>
      <c r="G7296" s="6"/>
      <c r="H7296" s="6"/>
      <c r="I7296" s="6"/>
      <c r="J7296" s="6" t="str">
        <f t="shared" si="888"/>
        <v>2006-M-2</v>
      </c>
      <c r="K7296" s="6" t="str">
        <f t="shared" si="893"/>
        <v>2006-M-2</v>
      </c>
      <c r="L7296" s="10" t="s">
        <v>1794</v>
      </c>
      <c r="M7296" s="6"/>
      <c r="N7296" s="6"/>
      <c r="O7296" s="10" t="s">
        <v>10052</v>
      </c>
      <c r="P7296" s="6" t="str">
        <f t="shared" si="892"/>
        <v>Helen Morgan</v>
      </c>
      <c r="Q7296" s="10" t="s">
        <v>17621</v>
      </c>
      <c r="R7296" s="10" t="s">
        <v>18</v>
      </c>
      <c r="S7296" s="10" t="s">
        <v>1186</v>
      </c>
      <c r="T7296" s="6" t="s">
        <v>20128</v>
      </c>
    </row>
    <row r="7297" spans="1:20" s="1" customFormat="1" ht="25.5" x14ac:dyDescent="0.2">
      <c r="A7297" s="10" t="s">
        <v>17395</v>
      </c>
      <c r="B7297" s="6" t="str">
        <f t="shared" si="890"/>
        <v>M</v>
      </c>
      <c r="C7297" s="10" t="s">
        <v>8326</v>
      </c>
      <c r="D7297" s="6"/>
      <c r="E7297" s="10" t="s">
        <v>17618</v>
      </c>
      <c r="F7297" s="10" t="s">
        <v>4403</v>
      </c>
      <c r="G7297" s="6"/>
      <c r="H7297" s="6"/>
      <c r="I7297" s="6"/>
      <c r="J7297" s="6" t="str">
        <f t="shared" si="888"/>
        <v>2006-M-3</v>
      </c>
      <c r="K7297" s="6" t="str">
        <f t="shared" si="893"/>
        <v>2006-M-3</v>
      </c>
      <c r="L7297" s="10" t="s">
        <v>1794</v>
      </c>
      <c r="M7297" s="6"/>
      <c r="N7297" s="6"/>
      <c r="O7297" s="10" t="s">
        <v>10053</v>
      </c>
      <c r="P7297" s="6" t="str">
        <f t="shared" si="892"/>
        <v>Helen Morgan</v>
      </c>
      <c r="Q7297" s="10" t="s">
        <v>17622</v>
      </c>
      <c r="R7297" s="10" t="s">
        <v>18</v>
      </c>
      <c r="S7297" s="10" t="s">
        <v>17623</v>
      </c>
      <c r="T7297" s="6" t="s">
        <v>20129</v>
      </c>
    </row>
    <row r="7298" spans="1:20" s="1" customFormat="1" ht="25.5" x14ac:dyDescent="0.2">
      <c r="A7298" s="10" t="s">
        <v>17395</v>
      </c>
      <c r="B7298" s="6" t="str">
        <f t="shared" si="890"/>
        <v>M</v>
      </c>
      <c r="C7298" s="10" t="s">
        <v>8099</v>
      </c>
      <c r="D7298" s="6"/>
      <c r="E7298" s="10" t="s">
        <v>17618</v>
      </c>
      <c r="F7298" s="10" t="s">
        <v>4403</v>
      </c>
      <c r="G7298" s="6"/>
      <c r="H7298" s="6"/>
      <c r="I7298" s="6"/>
      <c r="J7298" s="6" t="str">
        <f t="shared" si="888"/>
        <v>2006-M-4</v>
      </c>
      <c r="K7298" s="6" t="str">
        <f t="shared" si="893"/>
        <v>2006-M-4</v>
      </c>
      <c r="L7298" s="10" t="s">
        <v>1794</v>
      </c>
      <c r="M7298" s="6"/>
      <c r="N7298" s="6"/>
      <c r="O7298" s="10" t="s">
        <v>10054</v>
      </c>
      <c r="P7298" s="6" t="str">
        <f t="shared" si="892"/>
        <v>Helen Morgan</v>
      </c>
      <c r="Q7298" s="10" t="s">
        <v>17624</v>
      </c>
      <c r="R7298" s="10" t="s">
        <v>18</v>
      </c>
      <c r="S7298" s="10" t="s">
        <v>15171</v>
      </c>
      <c r="T7298" s="6" t="s">
        <v>20130</v>
      </c>
    </row>
    <row r="7299" spans="1:20" s="1" customFormat="1" ht="51" x14ac:dyDescent="0.2">
      <c r="A7299" s="10" t="s">
        <v>17395</v>
      </c>
      <c r="B7299" s="6" t="str">
        <f t="shared" si="890"/>
        <v>M</v>
      </c>
      <c r="C7299" s="10" t="s">
        <v>8318</v>
      </c>
      <c r="D7299" s="6"/>
      <c r="E7299" s="10" t="s">
        <v>17618</v>
      </c>
      <c r="F7299" s="10" t="s">
        <v>4403</v>
      </c>
      <c r="G7299" s="6"/>
      <c r="H7299" s="6"/>
      <c r="I7299" s="6"/>
      <c r="J7299" s="6" t="str">
        <f t="shared" ref="J7299:J7362" si="894">CONCATENATE(A7299,"-",B7299,"-",C7299,D7299)</f>
        <v>2006-M-5</v>
      </c>
      <c r="K7299" s="6" t="str">
        <f t="shared" si="893"/>
        <v>2006-M-5</v>
      </c>
      <c r="L7299" s="10" t="s">
        <v>1794</v>
      </c>
      <c r="M7299" s="6"/>
      <c r="N7299" s="6"/>
      <c r="O7299" s="10" t="s">
        <v>10055</v>
      </c>
      <c r="P7299" s="6" t="str">
        <f t="shared" si="892"/>
        <v>Helen Morgan</v>
      </c>
      <c r="Q7299" s="10" t="s">
        <v>17625</v>
      </c>
      <c r="R7299" s="10" t="s">
        <v>18</v>
      </c>
      <c r="S7299" s="10" t="s">
        <v>17626</v>
      </c>
      <c r="T7299" s="6" t="s">
        <v>20131</v>
      </c>
    </row>
    <row r="7300" spans="1:20" s="1" customFormat="1" ht="25.5" x14ac:dyDescent="0.2">
      <c r="A7300" s="10" t="s">
        <v>17395</v>
      </c>
      <c r="B7300" s="6" t="str">
        <f t="shared" si="890"/>
        <v>M</v>
      </c>
      <c r="C7300" s="10" t="s">
        <v>8252</v>
      </c>
      <c r="D7300" s="6"/>
      <c r="E7300" s="10" t="s">
        <v>17618</v>
      </c>
      <c r="F7300" s="10" t="s">
        <v>4403</v>
      </c>
      <c r="G7300" s="6"/>
      <c r="H7300" s="6"/>
      <c r="I7300" s="6"/>
      <c r="J7300" s="6" t="str">
        <f t="shared" si="894"/>
        <v>2006-M-6</v>
      </c>
      <c r="K7300" s="6" t="str">
        <f t="shared" si="893"/>
        <v>2006-M-6</v>
      </c>
      <c r="L7300" s="10" t="s">
        <v>1794</v>
      </c>
      <c r="M7300" s="6"/>
      <c r="N7300" s="6"/>
      <c r="O7300" s="10" t="s">
        <v>10056</v>
      </c>
      <c r="P7300" s="6" t="str">
        <f t="shared" si="892"/>
        <v>Helen Morgan</v>
      </c>
      <c r="Q7300" s="10" t="s">
        <v>17627</v>
      </c>
      <c r="R7300" s="10" t="s">
        <v>18</v>
      </c>
      <c r="S7300" s="10" t="s">
        <v>3233</v>
      </c>
      <c r="T7300" s="6"/>
    </row>
    <row r="7301" spans="1:20" s="1" customFormat="1" ht="25.5" x14ac:dyDescent="0.2">
      <c r="A7301" s="10" t="s">
        <v>17395</v>
      </c>
      <c r="B7301" s="6" t="str">
        <f t="shared" si="890"/>
        <v>M</v>
      </c>
      <c r="C7301" s="10" t="s">
        <v>8096</v>
      </c>
      <c r="D7301" s="6"/>
      <c r="E7301" s="10" t="s">
        <v>17618</v>
      </c>
      <c r="F7301" s="10" t="s">
        <v>4403</v>
      </c>
      <c r="G7301" s="6"/>
      <c r="H7301" s="6"/>
      <c r="I7301" s="6"/>
      <c r="J7301" s="6" t="str">
        <f t="shared" si="894"/>
        <v>2006-M-7</v>
      </c>
      <c r="K7301" s="6" t="str">
        <f t="shared" si="893"/>
        <v>2006-M-7</v>
      </c>
      <c r="L7301" s="10" t="s">
        <v>1794</v>
      </c>
      <c r="M7301" s="6"/>
      <c r="N7301" s="6"/>
      <c r="O7301" s="10" t="s">
        <v>10057</v>
      </c>
      <c r="P7301" s="6" t="str">
        <f t="shared" si="892"/>
        <v>Helen Morgan</v>
      </c>
      <c r="Q7301" s="10" t="s">
        <v>17628</v>
      </c>
      <c r="R7301" s="10" t="s">
        <v>18</v>
      </c>
      <c r="S7301" s="10" t="s">
        <v>17629</v>
      </c>
      <c r="T7301" s="6" t="s">
        <v>20132</v>
      </c>
    </row>
    <row r="7302" spans="1:20" s="1" customFormat="1" ht="25.5" x14ac:dyDescent="0.2">
      <c r="A7302" s="10" t="s">
        <v>17395</v>
      </c>
      <c r="B7302" s="6" t="str">
        <f t="shared" si="890"/>
        <v>M</v>
      </c>
      <c r="C7302" s="10" t="s">
        <v>8097</v>
      </c>
      <c r="D7302" s="6"/>
      <c r="E7302" s="10" t="s">
        <v>17618</v>
      </c>
      <c r="F7302" s="10" t="s">
        <v>4403</v>
      </c>
      <c r="G7302" s="6"/>
      <c r="H7302" s="6"/>
      <c r="I7302" s="6"/>
      <c r="J7302" s="6" t="str">
        <f t="shared" si="894"/>
        <v>2006-M-8</v>
      </c>
      <c r="K7302" s="6" t="str">
        <f t="shared" si="893"/>
        <v>2006-M-8</v>
      </c>
      <c r="L7302" s="10" t="s">
        <v>1794</v>
      </c>
      <c r="M7302" s="6"/>
      <c r="N7302" s="6"/>
      <c r="O7302" s="10" t="s">
        <v>10058</v>
      </c>
      <c r="P7302" s="6" t="str">
        <f t="shared" si="892"/>
        <v>Helen Morgan</v>
      </c>
      <c r="Q7302" s="10" t="s">
        <v>17630</v>
      </c>
      <c r="R7302" s="10" t="s">
        <v>18</v>
      </c>
      <c r="S7302" s="10" t="s">
        <v>17631</v>
      </c>
      <c r="T7302" s="6" t="s">
        <v>20133</v>
      </c>
    </row>
    <row r="7303" spans="1:20" s="1" customFormat="1" ht="25.5" x14ac:dyDescent="0.2">
      <c r="A7303" s="10" t="s">
        <v>17395</v>
      </c>
      <c r="B7303" s="6" t="str">
        <f t="shared" si="890"/>
        <v>M</v>
      </c>
      <c r="C7303" s="10" t="s">
        <v>8330</v>
      </c>
      <c r="D7303" s="6"/>
      <c r="E7303" s="10" t="s">
        <v>17618</v>
      </c>
      <c r="F7303" s="10" t="s">
        <v>4403</v>
      </c>
      <c r="G7303" s="6"/>
      <c r="H7303" s="6"/>
      <c r="I7303" s="6"/>
      <c r="J7303" s="6" t="str">
        <f t="shared" si="894"/>
        <v>2006-M-9</v>
      </c>
      <c r="K7303" s="6" t="str">
        <f t="shared" si="893"/>
        <v>2006-M-9</v>
      </c>
      <c r="L7303" s="10" t="s">
        <v>1794</v>
      </c>
      <c r="M7303" s="6"/>
      <c r="N7303" s="6"/>
      <c r="O7303" s="10" t="s">
        <v>10059</v>
      </c>
      <c r="P7303" s="6" t="str">
        <f t="shared" si="892"/>
        <v>Helen Morgan</v>
      </c>
      <c r="Q7303" s="10" t="s">
        <v>17632</v>
      </c>
      <c r="R7303" s="10" t="s">
        <v>18</v>
      </c>
      <c r="S7303" s="10" t="s">
        <v>514</v>
      </c>
      <c r="T7303" s="6" t="s">
        <v>20134</v>
      </c>
    </row>
    <row r="7304" spans="1:20" s="1" customFormat="1" ht="38.25" x14ac:dyDescent="0.2">
      <c r="A7304" s="10" t="s">
        <v>17395</v>
      </c>
      <c r="B7304" s="6" t="str">
        <f t="shared" si="890"/>
        <v>M</v>
      </c>
      <c r="C7304" s="10" t="s">
        <v>8272</v>
      </c>
      <c r="D7304" s="6"/>
      <c r="E7304" s="10" t="s">
        <v>17618</v>
      </c>
      <c r="F7304" s="10" t="s">
        <v>4403</v>
      </c>
      <c r="G7304" s="6"/>
      <c r="H7304" s="6"/>
      <c r="I7304" s="6"/>
      <c r="J7304" s="6" t="str">
        <f t="shared" si="894"/>
        <v>2006-M-10</v>
      </c>
      <c r="K7304" s="6" t="str">
        <f t="shared" si="893"/>
        <v>2006-M-10</v>
      </c>
      <c r="L7304" s="10" t="s">
        <v>1794</v>
      </c>
      <c r="M7304" s="6"/>
      <c r="N7304" s="6"/>
      <c r="O7304" s="10" t="s">
        <v>10060</v>
      </c>
      <c r="P7304" s="6" t="str">
        <f t="shared" si="892"/>
        <v>Helen Morgan</v>
      </c>
      <c r="Q7304" s="10" t="s">
        <v>17633</v>
      </c>
      <c r="R7304" s="10" t="s">
        <v>18</v>
      </c>
      <c r="S7304" s="10" t="s">
        <v>20135</v>
      </c>
      <c r="T7304" s="6" t="s">
        <v>20136</v>
      </c>
    </row>
    <row r="7305" spans="1:20" s="1" customFormat="1" ht="25.5" x14ac:dyDescent="0.2">
      <c r="A7305" s="10" t="s">
        <v>17395</v>
      </c>
      <c r="B7305" s="6" t="str">
        <f t="shared" si="890"/>
        <v>M</v>
      </c>
      <c r="C7305" s="10" t="s">
        <v>8078</v>
      </c>
      <c r="D7305" s="6"/>
      <c r="E7305" s="10" t="s">
        <v>17618</v>
      </c>
      <c r="F7305" s="10" t="s">
        <v>4403</v>
      </c>
      <c r="G7305" s="6"/>
      <c r="H7305" s="6"/>
      <c r="I7305" s="6"/>
      <c r="J7305" s="6" t="str">
        <f t="shared" si="894"/>
        <v>2006-M-11</v>
      </c>
      <c r="K7305" s="6" t="str">
        <f t="shared" si="893"/>
        <v>2006-M-11</v>
      </c>
      <c r="L7305" s="10" t="s">
        <v>1794</v>
      </c>
      <c r="M7305" s="6"/>
      <c r="N7305" s="6"/>
      <c r="O7305" s="10" t="s">
        <v>10061</v>
      </c>
      <c r="P7305" s="6" t="str">
        <f t="shared" si="892"/>
        <v>Helen Morgan</v>
      </c>
      <c r="Q7305" s="10" t="s">
        <v>17634</v>
      </c>
      <c r="R7305" s="10" t="s">
        <v>18</v>
      </c>
      <c r="S7305" s="10" t="s">
        <v>3233</v>
      </c>
      <c r="T7305" s="6" t="s">
        <v>20137</v>
      </c>
    </row>
    <row r="7306" spans="1:20" s="1" customFormat="1" ht="38.25" x14ac:dyDescent="0.2">
      <c r="A7306" s="10" t="s">
        <v>17395</v>
      </c>
      <c r="B7306" s="6" t="str">
        <f t="shared" si="890"/>
        <v>M</v>
      </c>
      <c r="C7306" s="10" t="s">
        <v>8305</v>
      </c>
      <c r="D7306" s="6"/>
      <c r="E7306" s="10" t="s">
        <v>17618</v>
      </c>
      <c r="F7306" s="10" t="s">
        <v>4403</v>
      </c>
      <c r="G7306" s="6"/>
      <c r="H7306" s="6"/>
      <c r="I7306" s="6"/>
      <c r="J7306" s="6" t="str">
        <f t="shared" si="894"/>
        <v>2006-M-12</v>
      </c>
      <c r="K7306" s="6" t="str">
        <f t="shared" si="893"/>
        <v>2006-M-12</v>
      </c>
      <c r="L7306" s="10" t="s">
        <v>1794</v>
      </c>
      <c r="M7306" s="6"/>
      <c r="N7306" s="6"/>
      <c r="O7306" s="10" t="s">
        <v>10062</v>
      </c>
      <c r="P7306" s="6" t="str">
        <f t="shared" si="892"/>
        <v>Helen Morgan</v>
      </c>
      <c r="Q7306" s="10" t="s">
        <v>17635</v>
      </c>
      <c r="R7306" s="10" t="s">
        <v>18</v>
      </c>
      <c r="S7306" s="10" t="s">
        <v>6754</v>
      </c>
      <c r="T7306" s="6" t="s">
        <v>20138</v>
      </c>
    </row>
    <row r="7307" spans="1:20" s="1" customFormat="1" ht="38.25" x14ac:dyDescent="0.2">
      <c r="A7307" s="10" t="s">
        <v>17395</v>
      </c>
      <c r="B7307" s="6" t="str">
        <f t="shared" si="890"/>
        <v>M</v>
      </c>
      <c r="C7307" s="10" t="s">
        <v>8080</v>
      </c>
      <c r="D7307" s="6"/>
      <c r="E7307" s="10" t="s">
        <v>17618</v>
      </c>
      <c r="F7307" s="10" t="s">
        <v>4403</v>
      </c>
      <c r="G7307" s="6"/>
      <c r="H7307" s="6"/>
      <c r="I7307" s="6"/>
      <c r="J7307" s="6" t="str">
        <f t="shared" si="894"/>
        <v>2006-M-13</v>
      </c>
      <c r="K7307" s="6" t="str">
        <f t="shared" si="893"/>
        <v>2006-M-13</v>
      </c>
      <c r="L7307" s="10" t="s">
        <v>1794</v>
      </c>
      <c r="M7307" s="6"/>
      <c r="N7307" s="6"/>
      <c r="O7307" s="10" t="s">
        <v>10063</v>
      </c>
      <c r="P7307" s="6" t="str">
        <f t="shared" si="892"/>
        <v>Helen Morgan</v>
      </c>
      <c r="Q7307" s="10" t="s">
        <v>17636</v>
      </c>
      <c r="R7307" s="10" t="s">
        <v>18</v>
      </c>
      <c r="S7307" s="10" t="s">
        <v>17637</v>
      </c>
      <c r="T7307" s="6" t="s">
        <v>20139</v>
      </c>
    </row>
    <row r="7308" spans="1:20" s="1" customFormat="1" ht="38.25" x14ac:dyDescent="0.2">
      <c r="A7308" s="10" t="s">
        <v>17395</v>
      </c>
      <c r="B7308" s="6" t="str">
        <f t="shared" si="890"/>
        <v>M</v>
      </c>
      <c r="C7308" s="10" t="s">
        <v>8081</v>
      </c>
      <c r="D7308" s="6"/>
      <c r="E7308" s="10" t="s">
        <v>17618</v>
      </c>
      <c r="F7308" s="10" t="s">
        <v>4403</v>
      </c>
      <c r="G7308" s="6"/>
      <c r="H7308" s="6"/>
      <c r="I7308" s="6"/>
      <c r="J7308" s="6" t="str">
        <f t="shared" si="894"/>
        <v>2006-M-14</v>
      </c>
      <c r="K7308" s="6" t="str">
        <f t="shared" si="893"/>
        <v>2006-M-14</v>
      </c>
      <c r="L7308" s="10" t="s">
        <v>1794</v>
      </c>
      <c r="M7308" s="6"/>
      <c r="N7308" s="6"/>
      <c r="O7308" s="10" t="s">
        <v>10064</v>
      </c>
      <c r="P7308" s="6" t="str">
        <f t="shared" si="892"/>
        <v>Helen Morgan</v>
      </c>
      <c r="Q7308" s="10" t="s">
        <v>17638</v>
      </c>
      <c r="R7308" s="10" t="s">
        <v>18</v>
      </c>
      <c r="S7308" s="10" t="s">
        <v>25</v>
      </c>
      <c r="T7308" s="10" t="s">
        <v>17639</v>
      </c>
    </row>
    <row r="7309" spans="1:20" s="1" customFormat="1" ht="51" x14ac:dyDescent="0.2">
      <c r="A7309" s="10" t="s">
        <v>17395</v>
      </c>
      <c r="B7309" s="6" t="str">
        <f t="shared" si="890"/>
        <v>M</v>
      </c>
      <c r="C7309" s="10" t="s">
        <v>8082</v>
      </c>
      <c r="D7309" s="6"/>
      <c r="E7309" s="10" t="s">
        <v>17618</v>
      </c>
      <c r="F7309" s="10" t="s">
        <v>4403</v>
      </c>
      <c r="G7309" s="6"/>
      <c r="H7309" s="6"/>
      <c r="I7309" s="6"/>
      <c r="J7309" s="6" t="str">
        <f t="shared" si="894"/>
        <v>2006-M-15</v>
      </c>
      <c r="K7309" s="6" t="str">
        <f t="shared" si="893"/>
        <v>2006-M-15</v>
      </c>
      <c r="L7309" s="10" t="s">
        <v>16817</v>
      </c>
      <c r="M7309" s="6"/>
      <c r="N7309" s="6"/>
      <c r="O7309" s="10"/>
      <c r="P7309" s="6" t="str">
        <f t="shared" si="892"/>
        <v>Helen Morgan</v>
      </c>
      <c r="Q7309" s="10" t="s">
        <v>20076</v>
      </c>
      <c r="R7309" s="10" t="s">
        <v>18</v>
      </c>
      <c r="S7309" s="10" t="s">
        <v>25</v>
      </c>
      <c r="T7309" s="10" t="s">
        <v>17640</v>
      </c>
    </row>
    <row r="7310" spans="1:20" s="1" customFormat="1" x14ac:dyDescent="0.2">
      <c r="A7310" s="10" t="s">
        <v>17395</v>
      </c>
      <c r="B7310" s="6" t="str">
        <f t="shared" si="890"/>
        <v>N</v>
      </c>
      <c r="C7310" s="10" t="s">
        <v>8241</v>
      </c>
      <c r="D7310" s="6"/>
      <c r="E7310" s="10" t="s">
        <v>17345</v>
      </c>
      <c r="F7310" s="10" t="s">
        <v>16301</v>
      </c>
      <c r="G7310" s="6"/>
      <c r="H7310" s="6"/>
      <c r="I7310" s="6"/>
      <c r="J7310" s="6" t="str">
        <f t="shared" si="894"/>
        <v>2006-N-1</v>
      </c>
      <c r="K7310" s="6" t="str">
        <f t="shared" si="893"/>
        <v>2006-N-1</v>
      </c>
      <c r="L7310" s="10" t="s">
        <v>6720</v>
      </c>
      <c r="M7310" s="10" t="s">
        <v>8584</v>
      </c>
      <c r="N7310" s="10" t="s">
        <v>8607</v>
      </c>
      <c r="O7310" s="10" t="s">
        <v>1684</v>
      </c>
      <c r="P7310" s="6" t="str">
        <f t="shared" si="892"/>
        <v>Siew Wai Ng</v>
      </c>
      <c r="Q7310" s="10" t="s">
        <v>17641</v>
      </c>
      <c r="R7310" s="10" t="s">
        <v>186</v>
      </c>
      <c r="S7310" s="10" t="s">
        <v>3946</v>
      </c>
      <c r="T7310" s="10" t="s">
        <v>17642</v>
      </c>
    </row>
    <row r="7311" spans="1:20" s="1" customFormat="1" ht="25.5" x14ac:dyDescent="0.2">
      <c r="A7311" s="10" t="s">
        <v>17395</v>
      </c>
      <c r="B7311" s="6" t="str">
        <f t="shared" si="890"/>
        <v>P</v>
      </c>
      <c r="C7311" s="10" t="s">
        <v>8241</v>
      </c>
      <c r="D7311" s="6"/>
      <c r="E7311" s="10" t="s">
        <v>13021</v>
      </c>
      <c r="F7311" s="10" t="s">
        <v>13412</v>
      </c>
      <c r="G7311" s="6"/>
      <c r="H7311" s="6"/>
      <c r="I7311" s="6"/>
      <c r="J7311" s="6" t="str">
        <f t="shared" si="894"/>
        <v>2006-P-1</v>
      </c>
      <c r="K7311" s="6" t="str">
        <f t="shared" si="893"/>
        <v>2006-P-1</v>
      </c>
      <c r="L7311" s="10" t="s">
        <v>6720</v>
      </c>
      <c r="M7311" s="10" t="s">
        <v>8584</v>
      </c>
      <c r="N7311" s="10" t="s">
        <v>8603</v>
      </c>
      <c r="O7311" s="10" t="s">
        <v>8574</v>
      </c>
      <c r="P7311" s="6" t="str">
        <f t="shared" si="892"/>
        <v>Steve Pendleton</v>
      </c>
      <c r="Q7311" s="10" t="s">
        <v>17643</v>
      </c>
      <c r="R7311" s="10" t="s">
        <v>6424</v>
      </c>
      <c r="S7311" s="10" t="s">
        <v>4340</v>
      </c>
      <c r="T7311" s="10" t="s">
        <v>17644</v>
      </c>
    </row>
    <row r="7312" spans="1:20" s="1" customFormat="1" ht="51" x14ac:dyDescent="0.2">
      <c r="A7312" s="10" t="s">
        <v>17395</v>
      </c>
      <c r="B7312" s="6" t="str">
        <f t="shared" si="890"/>
        <v>P</v>
      </c>
      <c r="C7312" s="10" t="s">
        <v>8273</v>
      </c>
      <c r="D7312" s="6"/>
      <c r="E7312" s="10" t="s">
        <v>13021</v>
      </c>
      <c r="F7312" s="10" t="s">
        <v>13412</v>
      </c>
      <c r="G7312" s="6"/>
      <c r="H7312" s="6"/>
      <c r="I7312" s="6"/>
      <c r="J7312" s="6" t="str">
        <f t="shared" si="894"/>
        <v>2006-P-2</v>
      </c>
      <c r="K7312" s="6" t="str">
        <f t="shared" si="893"/>
        <v>2006-P-2</v>
      </c>
      <c r="L7312" s="10" t="s">
        <v>6720</v>
      </c>
      <c r="M7312" s="10" t="s">
        <v>8584</v>
      </c>
      <c r="N7312" s="10" t="s">
        <v>8603</v>
      </c>
      <c r="O7312" s="10" t="s">
        <v>10065</v>
      </c>
      <c r="P7312" s="6" t="str">
        <f t="shared" si="892"/>
        <v>Steve Pendleton</v>
      </c>
      <c r="Q7312" s="10" t="s">
        <v>17645</v>
      </c>
      <c r="R7312" s="10" t="s">
        <v>17646</v>
      </c>
      <c r="S7312" s="10" t="s">
        <v>17647</v>
      </c>
      <c r="T7312" s="10" t="s">
        <v>17648</v>
      </c>
    </row>
    <row r="7313" spans="1:20" s="1" customFormat="1" ht="38.25" x14ac:dyDescent="0.2">
      <c r="A7313" s="10" t="s">
        <v>17395</v>
      </c>
      <c r="B7313" s="6" t="str">
        <f t="shared" si="890"/>
        <v>P</v>
      </c>
      <c r="C7313" s="10" t="s">
        <v>8326</v>
      </c>
      <c r="D7313" s="6"/>
      <c r="E7313" s="10" t="s">
        <v>16316</v>
      </c>
      <c r="F7313" s="10" t="s">
        <v>16317</v>
      </c>
      <c r="G7313" s="6"/>
      <c r="H7313" s="6"/>
      <c r="I7313" s="6"/>
      <c r="J7313" s="6" t="str">
        <f t="shared" si="894"/>
        <v>2006-P-3</v>
      </c>
      <c r="K7313" s="6" t="str">
        <f t="shared" si="893"/>
        <v>2006-P-3</v>
      </c>
      <c r="L7313" s="10" t="s">
        <v>15</v>
      </c>
      <c r="M7313" s="6"/>
      <c r="N7313" s="6"/>
      <c r="O7313" s="10" t="s">
        <v>10066</v>
      </c>
      <c r="P7313" s="6" t="str">
        <f t="shared" si="892"/>
        <v>Edward B. Proud</v>
      </c>
      <c r="Q7313" s="10" t="s">
        <v>17649</v>
      </c>
      <c r="R7313" s="10" t="s">
        <v>6399</v>
      </c>
      <c r="S7313" s="10" t="s">
        <v>1792</v>
      </c>
      <c r="T7313" s="10" t="s">
        <v>17650</v>
      </c>
    </row>
    <row r="7314" spans="1:20" s="1" customFormat="1" ht="38.25" x14ac:dyDescent="0.2">
      <c r="A7314" s="10" t="s">
        <v>17395</v>
      </c>
      <c r="B7314" s="6" t="str">
        <f t="shared" si="890"/>
        <v>P</v>
      </c>
      <c r="C7314" s="10" t="s">
        <v>8099</v>
      </c>
      <c r="D7314" s="6"/>
      <c r="E7314" s="10" t="s">
        <v>16316</v>
      </c>
      <c r="F7314" s="10" t="s">
        <v>16317</v>
      </c>
      <c r="G7314" s="6"/>
      <c r="H7314" s="6"/>
      <c r="I7314" s="6"/>
      <c r="J7314" s="6" t="str">
        <f t="shared" si="894"/>
        <v>2006-P-4</v>
      </c>
      <c r="K7314" s="6" t="str">
        <f t="shared" si="893"/>
        <v>2006-P-4</v>
      </c>
      <c r="L7314" s="10" t="s">
        <v>1794</v>
      </c>
      <c r="M7314" s="6"/>
      <c r="N7314" s="6"/>
      <c r="O7314" s="10" t="s">
        <v>10067</v>
      </c>
      <c r="P7314" s="6" t="str">
        <f t="shared" si="892"/>
        <v>Edward B. Proud</v>
      </c>
      <c r="Q7314" s="10" t="s">
        <v>17651</v>
      </c>
      <c r="R7314" s="10" t="s">
        <v>13308</v>
      </c>
      <c r="S7314" s="10" t="s">
        <v>17652</v>
      </c>
      <c r="T7314" s="6" t="s">
        <v>20110</v>
      </c>
    </row>
    <row r="7315" spans="1:20" s="1" customFormat="1" ht="25.5" x14ac:dyDescent="0.2">
      <c r="A7315" s="10" t="s">
        <v>17395</v>
      </c>
      <c r="B7315" s="6" t="str">
        <f t="shared" si="890"/>
        <v>P</v>
      </c>
      <c r="C7315" s="10" t="s">
        <v>8318</v>
      </c>
      <c r="D7315" s="6"/>
      <c r="E7315" s="10" t="s">
        <v>16316</v>
      </c>
      <c r="F7315" s="10" t="s">
        <v>16317</v>
      </c>
      <c r="G7315" s="6"/>
      <c r="H7315" s="6"/>
      <c r="I7315" s="6"/>
      <c r="J7315" s="6" t="str">
        <f t="shared" si="894"/>
        <v>2006-P-5</v>
      </c>
      <c r="K7315" s="6" t="str">
        <f t="shared" si="893"/>
        <v>2006-P-5</v>
      </c>
      <c r="L7315" s="10" t="s">
        <v>1794</v>
      </c>
      <c r="M7315" s="6"/>
      <c r="N7315" s="6"/>
      <c r="O7315" s="10" t="s">
        <v>9754</v>
      </c>
      <c r="P7315" s="6" t="str">
        <f t="shared" si="892"/>
        <v>Edward B. Proud</v>
      </c>
      <c r="Q7315" s="10" t="s">
        <v>17653</v>
      </c>
      <c r="R7315" s="10" t="s">
        <v>6424</v>
      </c>
      <c r="S7315" s="10" t="s">
        <v>17654</v>
      </c>
      <c r="T7315" s="6" t="s">
        <v>20111</v>
      </c>
    </row>
    <row r="7316" spans="1:20" s="1" customFormat="1" ht="25.5" x14ac:dyDescent="0.2">
      <c r="A7316" s="10" t="s">
        <v>17395</v>
      </c>
      <c r="B7316" s="6" t="str">
        <f t="shared" si="890"/>
        <v>P</v>
      </c>
      <c r="C7316" s="10" t="s">
        <v>8252</v>
      </c>
      <c r="D7316" s="6"/>
      <c r="E7316" s="10" t="s">
        <v>16316</v>
      </c>
      <c r="F7316" s="10" t="s">
        <v>16317</v>
      </c>
      <c r="G7316" s="6"/>
      <c r="H7316" s="6"/>
      <c r="I7316" s="6"/>
      <c r="J7316" s="6" t="str">
        <f t="shared" si="894"/>
        <v>2006-P-6</v>
      </c>
      <c r="K7316" s="6" t="str">
        <f t="shared" si="893"/>
        <v>2006-P-6</v>
      </c>
      <c r="L7316" s="10" t="s">
        <v>1794</v>
      </c>
      <c r="M7316" s="6"/>
      <c r="N7316" s="6"/>
      <c r="O7316" s="10" t="s">
        <v>2028</v>
      </c>
      <c r="P7316" s="6" t="str">
        <f t="shared" si="892"/>
        <v>Edward B. Proud</v>
      </c>
      <c r="Q7316" s="10" t="s">
        <v>17655</v>
      </c>
      <c r="R7316" s="10" t="s">
        <v>6424</v>
      </c>
      <c r="S7316" s="10" t="s">
        <v>698</v>
      </c>
      <c r="T7316" s="10" t="s">
        <v>17656</v>
      </c>
    </row>
    <row r="7317" spans="1:20" s="1" customFormat="1" ht="25.5" x14ac:dyDescent="0.2">
      <c r="A7317" s="10" t="s">
        <v>17395</v>
      </c>
      <c r="B7317" s="6" t="str">
        <f t="shared" si="890"/>
        <v>P</v>
      </c>
      <c r="C7317" s="10" t="s">
        <v>8096</v>
      </c>
      <c r="D7317" s="6"/>
      <c r="E7317" s="10" t="s">
        <v>16316</v>
      </c>
      <c r="F7317" s="10" t="s">
        <v>16317</v>
      </c>
      <c r="G7317" s="6"/>
      <c r="H7317" s="6"/>
      <c r="I7317" s="6"/>
      <c r="J7317" s="6" t="str">
        <f t="shared" si="894"/>
        <v>2006-P-7</v>
      </c>
      <c r="K7317" s="6" t="str">
        <f t="shared" si="893"/>
        <v>2006-P-7</v>
      </c>
      <c r="L7317" s="10" t="s">
        <v>1794</v>
      </c>
      <c r="M7317" s="6"/>
      <c r="N7317" s="6"/>
      <c r="O7317" s="10" t="s">
        <v>9941</v>
      </c>
      <c r="P7317" s="6" t="str">
        <f t="shared" ref="P7317:P7349" si="895">CONCATENATE(E7317,F7317)</f>
        <v>Edward B. Proud</v>
      </c>
      <c r="Q7317" s="10" t="s">
        <v>17657</v>
      </c>
      <c r="R7317" s="10" t="s">
        <v>13308</v>
      </c>
      <c r="S7317" s="10" t="s">
        <v>17658</v>
      </c>
      <c r="T7317" s="6" t="s">
        <v>20112</v>
      </c>
    </row>
    <row r="7318" spans="1:20" s="1" customFormat="1" ht="25.5" x14ac:dyDescent="0.2">
      <c r="A7318" s="10" t="s">
        <v>17395</v>
      </c>
      <c r="B7318" s="6" t="str">
        <f t="shared" si="890"/>
        <v>P</v>
      </c>
      <c r="C7318" s="10" t="s">
        <v>8097</v>
      </c>
      <c r="D7318" s="6"/>
      <c r="E7318" s="10" t="s">
        <v>16316</v>
      </c>
      <c r="F7318" s="10" t="s">
        <v>16317</v>
      </c>
      <c r="G7318" s="6"/>
      <c r="H7318" s="6"/>
      <c r="I7318" s="6"/>
      <c r="J7318" s="6" t="str">
        <f t="shared" si="894"/>
        <v>2006-P-8</v>
      </c>
      <c r="K7318" s="6" t="str">
        <f t="shared" si="893"/>
        <v>2006-P-8</v>
      </c>
      <c r="L7318" s="10" t="s">
        <v>1794</v>
      </c>
      <c r="M7318" s="6"/>
      <c r="N7318" s="6"/>
      <c r="O7318" s="10" t="s">
        <v>10068</v>
      </c>
      <c r="P7318" s="6" t="str">
        <f t="shared" si="895"/>
        <v>Edward B. Proud</v>
      </c>
      <c r="Q7318" s="10" t="s">
        <v>17659</v>
      </c>
      <c r="R7318" s="10" t="s">
        <v>186</v>
      </c>
      <c r="S7318" s="10" t="s">
        <v>17660</v>
      </c>
      <c r="T7318" s="10" t="s">
        <v>17661</v>
      </c>
    </row>
    <row r="7319" spans="1:20" s="1" customFormat="1" ht="89.25" x14ac:dyDescent="0.2">
      <c r="A7319" s="10" t="s">
        <v>17395</v>
      </c>
      <c r="B7319" s="6" t="str">
        <f t="shared" si="890"/>
        <v>P</v>
      </c>
      <c r="C7319" s="10" t="s">
        <v>8330</v>
      </c>
      <c r="D7319" s="6"/>
      <c r="E7319" s="10" t="s">
        <v>16316</v>
      </c>
      <c r="F7319" s="10" t="s">
        <v>16317</v>
      </c>
      <c r="G7319" s="6"/>
      <c r="H7319" s="6"/>
      <c r="I7319" s="6"/>
      <c r="J7319" s="6" t="str">
        <f t="shared" si="894"/>
        <v>2006-P-9</v>
      </c>
      <c r="K7319" s="6" t="str">
        <f t="shared" si="893"/>
        <v>2006-P-9</v>
      </c>
      <c r="L7319" s="10" t="s">
        <v>1794</v>
      </c>
      <c r="M7319" s="6"/>
      <c r="N7319" s="6"/>
      <c r="O7319" s="10" t="s">
        <v>10069</v>
      </c>
      <c r="P7319" s="6" t="str">
        <f t="shared" si="895"/>
        <v>Edward B. Proud</v>
      </c>
      <c r="Q7319" s="10" t="s">
        <v>17662</v>
      </c>
      <c r="R7319" s="10" t="s">
        <v>186</v>
      </c>
      <c r="S7319" s="10" t="s">
        <v>17663</v>
      </c>
      <c r="T7319" s="6" t="s">
        <v>20113</v>
      </c>
    </row>
    <row r="7320" spans="1:20" s="1" customFormat="1" ht="51" x14ac:dyDescent="0.2">
      <c r="A7320" s="10" t="s">
        <v>17395</v>
      </c>
      <c r="B7320" s="6" t="str">
        <f t="shared" si="890"/>
        <v>P</v>
      </c>
      <c r="C7320" s="10" t="s">
        <v>8272</v>
      </c>
      <c r="D7320" s="6"/>
      <c r="E7320" s="10" t="s">
        <v>16316</v>
      </c>
      <c r="F7320" s="10" t="s">
        <v>16317</v>
      </c>
      <c r="G7320" s="6"/>
      <c r="H7320" s="6"/>
      <c r="I7320" s="6"/>
      <c r="J7320" s="6" t="str">
        <f t="shared" si="894"/>
        <v>2006-P-10</v>
      </c>
      <c r="K7320" s="6" t="str">
        <f t="shared" si="893"/>
        <v>2006-P-10</v>
      </c>
      <c r="L7320" s="10" t="s">
        <v>1794</v>
      </c>
      <c r="M7320" s="6"/>
      <c r="N7320" s="6"/>
      <c r="O7320" s="10" t="s">
        <v>10070</v>
      </c>
      <c r="P7320" s="6" t="str">
        <f t="shared" si="895"/>
        <v>Edward B. Proud</v>
      </c>
      <c r="Q7320" s="10" t="s">
        <v>17664</v>
      </c>
      <c r="R7320" s="10" t="s">
        <v>186</v>
      </c>
      <c r="S7320" s="10" t="s">
        <v>17665</v>
      </c>
      <c r="T7320" s="6" t="s">
        <v>20114</v>
      </c>
    </row>
    <row r="7321" spans="1:20" s="1" customFormat="1" ht="102" x14ac:dyDescent="0.2">
      <c r="A7321" s="10" t="s">
        <v>17395</v>
      </c>
      <c r="B7321" s="6" t="str">
        <f t="shared" si="890"/>
        <v>P</v>
      </c>
      <c r="C7321" s="10" t="s">
        <v>8078</v>
      </c>
      <c r="D7321" s="6"/>
      <c r="E7321" s="10" t="s">
        <v>16316</v>
      </c>
      <c r="F7321" s="10" t="s">
        <v>16317</v>
      </c>
      <c r="G7321" s="6"/>
      <c r="H7321" s="6"/>
      <c r="I7321" s="6"/>
      <c r="J7321" s="6" t="str">
        <f t="shared" si="894"/>
        <v>2006-P-11</v>
      </c>
      <c r="K7321" s="6" t="str">
        <f t="shared" si="893"/>
        <v>2006-P-11</v>
      </c>
      <c r="L7321" s="10" t="s">
        <v>1794</v>
      </c>
      <c r="M7321" s="6"/>
      <c r="N7321" s="6"/>
      <c r="O7321" s="10" t="s">
        <v>10071</v>
      </c>
      <c r="P7321" s="6" t="str">
        <f t="shared" si="895"/>
        <v>Edward B. Proud</v>
      </c>
      <c r="Q7321" s="10" t="s">
        <v>17666</v>
      </c>
      <c r="R7321" s="10" t="s">
        <v>186</v>
      </c>
      <c r="S7321" s="10" t="s">
        <v>17667</v>
      </c>
      <c r="T7321" s="6" t="s">
        <v>20115</v>
      </c>
    </row>
    <row r="7322" spans="1:20" s="1" customFormat="1" ht="25.5" x14ac:dyDescent="0.2">
      <c r="A7322" s="10" t="s">
        <v>17395</v>
      </c>
      <c r="B7322" s="6" t="str">
        <f t="shared" si="890"/>
        <v>P</v>
      </c>
      <c r="C7322" s="10" t="s">
        <v>8305</v>
      </c>
      <c r="D7322" s="6"/>
      <c r="E7322" s="10" t="s">
        <v>16316</v>
      </c>
      <c r="F7322" s="10" t="s">
        <v>16317</v>
      </c>
      <c r="G7322" s="6"/>
      <c r="H7322" s="6"/>
      <c r="I7322" s="6"/>
      <c r="J7322" s="6" t="str">
        <f t="shared" si="894"/>
        <v>2006-P-12</v>
      </c>
      <c r="K7322" s="6" t="str">
        <f t="shared" si="893"/>
        <v>2006-P-12</v>
      </c>
      <c r="L7322" s="10" t="s">
        <v>1794</v>
      </c>
      <c r="M7322" s="6"/>
      <c r="N7322" s="6"/>
      <c r="O7322" s="10" t="s">
        <v>10072</v>
      </c>
      <c r="P7322" s="6" t="str">
        <f t="shared" si="895"/>
        <v>Edward B. Proud</v>
      </c>
      <c r="Q7322" s="10" t="s">
        <v>17668</v>
      </c>
      <c r="R7322" s="10" t="s">
        <v>186</v>
      </c>
      <c r="S7322" s="10" t="s">
        <v>17669</v>
      </c>
      <c r="T7322" s="6" t="s">
        <v>20116</v>
      </c>
    </row>
    <row r="7323" spans="1:20" s="1" customFormat="1" x14ac:dyDescent="0.2">
      <c r="A7323" s="10" t="s">
        <v>17395</v>
      </c>
      <c r="B7323" s="6" t="str">
        <f t="shared" si="890"/>
        <v>P</v>
      </c>
      <c r="C7323" s="10" t="s">
        <v>8080</v>
      </c>
      <c r="D7323" s="6"/>
      <c r="E7323" s="10" t="s">
        <v>16316</v>
      </c>
      <c r="F7323" s="10" t="s">
        <v>16317</v>
      </c>
      <c r="G7323" s="6"/>
      <c r="H7323" s="6"/>
      <c r="I7323" s="6"/>
      <c r="J7323" s="6" t="str">
        <f t="shared" si="894"/>
        <v>2006-P-13</v>
      </c>
      <c r="K7323" s="6" t="str">
        <f t="shared" si="893"/>
        <v>2006-P-13</v>
      </c>
      <c r="L7323" s="10" t="s">
        <v>1794</v>
      </c>
      <c r="M7323" s="6"/>
      <c r="N7323" s="6"/>
      <c r="O7323" s="10" t="s">
        <v>8364</v>
      </c>
      <c r="P7323" s="6" t="str">
        <f t="shared" si="895"/>
        <v>Edward B. Proud</v>
      </c>
      <c r="Q7323" s="10" t="s">
        <v>17670</v>
      </c>
      <c r="R7323" s="10" t="s">
        <v>6399</v>
      </c>
      <c r="S7323" s="10" t="s">
        <v>25</v>
      </c>
      <c r="T7323" s="6" t="s">
        <v>20117</v>
      </c>
    </row>
    <row r="7324" spans="1:20" s="1" customFormat="1" ht="25.5" x14ac:dyDescent="0.2">
      <c r="A7324" s="10" t="s">
        <v>17395</v>
      </c>
      <c r="B7324" s="6" t="str">
        <f t="shared" si="890"/>
        <v>P</v>
      </c>
      <c r="C7324" s="10" t="s">
        <v>8081</v>
      </c>
      <c r="D7324" s="10" t="s">
        <v>20</v>
      </c>
      <c r="E7324" s="6"/>
      <c r="F7324" s="10" t="s">
        <v>17671</v>
      </c>
      <c r="G7324" s="6"/>
      <c r="H7324" s="6"/>
      <c r="I7324" s="6"/>
      <c r="J7324" s="6" t="str">
        <f t="shared" si="894"/>
        <v>2006-P-14*</v>
      </c>
      <c r="K7324" s="6" t="str">
        <f t="shared" si="893"/>
        <v>2006-P-14*</v>
      </c>
      <c r="L7324" s="10" t="s">
        <v>368</v>
      </c>
      <c r="M7324" s="6"/>
      <c r="N7324" s="6"/>
      <c r="O7324" s="6"/>
      <c r="P7324" s="6" t="str">
        <f t="shared" si="895"/>
        <v>Prestige philately</v>
      </c>
      <c r="Q7324" s="10" t="s">
        <v>17672</v>
      </c>
      <c r="R7324" s="10" t="s">
        <v>3823</v>
      </c>
      <c r="S7324" s="10" t="s">
        <v>2117</v>
      </c>
      <c r="T7324" s="6"/>
    </row>
    <row r="7325" spans="1:20" s="1" customFormat="1" ht="25.5" x14ac:dyDescent="0.2">
      <c r="A7325" s="10" t="s">
        <v>17395</v>
      </c>
      <c r="B7325" s="6" t="str">
        <f t="shared" ref="B7325:B7386" si="896">LEFT(F7325,1)</f>
        <v>R</v>
      </c>
      <c r="C7325" s="10" t="s">
        <v>8241</v>
      </c>
      <c r="D7325" s="6"/>
      <c r="E7325" s="10" t="s">
        <v>17673</v>
      </c>
      <c r="F7325" s="10" t="s">
        <v>12819</v>
      </c>
      <c r="G7325" s="6"/>
      <c r="H7325" s="6"/>
      <c r="I7325" s="6"/>
      <c r="J7325" s="6" t="str">
        <f t="shared" si="894"/>
        <v>2006-R-1</v>
      </c>
      <c r="K7325" s="6" t="str">
        <f t="shared" si="893"/>
        <v>2006-R-1</v>
      </c>
      <c r="L7325" s="10" t="s">
        <v>6720</v>
      </c>
      <c r="M7325" s="10" t="s">
        <v>8584</v>
      </c>
      <c r="N7325" s="10" t="s">
        <v>8607</v>
      </c>
      <c r="O7325" s="10" t="s">
        <v>10043</v>
      </c>
      <c r="P7325" s="6" t="str">
        <f t="shared" si="895"/>
        <v>Collin Riddell</v>
      </c>
      <c r="Q7325" s="10" t="s">
        <v>17674</v>
      </c>
      <c r="R7325" s="10" t="s">
        <v>186</v>
      </c>
      <c r="S7325" s="10" t="s">
        <v>5202</v>
      </c>
      <c r="T7325" s="10" t="s">
        <v>17675</v>
      </c>
    </row>
    <row r="7326" spans="1:20" s="1" customFormat="1" ht="25.5" x14ac:dyDescent="0.2">
      <c r="A7326" s="10" t="s">
        <v>17395</v>
      </c>
      <c r="B7326" s="6" t="str">
        <f t="shared" si="896"/>
        <v>R</v>
      </c>
      <c r="C7326" s="10" t="s">
        <v>8273</v>
      </c>
      <c r="D7326" s="6"/>
      <c r="E7326" s="10" t="s">
        <v>6264</v>
      </c>
      <c r="F7326" s="10" t="s">
        <v>12819</v>
      </c>
      <c r="G7326" s="6"/>
      <c r="H7326" s="6"/>
      <c r="I7326" s="6"/>
      <c r="J7326" s="6" t="str">
        <f t="shared" si="894"/>
        <v>2006-R-2</v>
      </c>
      <c r="K7326" s="6" t="str">
        <f t="shared" si="893"/>
        <v>2006-R-2</v>
      </c>
      <c r="L7326" s="10" t="s">
        <v>6720</v>
      </c>
      <c r="M7326" s="10" t="s">
        <v>8584</v>
      </c>
      <c r="N7326" s="10" t="s">
        <v>8607</v>
      </c>
      <c r="O7326" s="10" t="s">
        <v>817</v>
      </c>
      <c r="P7326" s="6" t="str">
        <f t="shared" si="895"/>
        <v>Colin Riddell</v>
      </c>
      <c r="Q7326" s="10" t="s">
        <v>17676</v>
      </c>
      <c r="R7326" s="10" t="s">
        <v>46</v>
      </c>
      <c r="S7326" s="10" t="s">
        <v>5202</v>
      </c>
      <c r="T7326" s="10" t="s">
        <v>17677</v>
      </c>
    </row>
    <row r="7327" spans="1:20" s="1" customFormat="1" ht="38.25" x14ac:dyDescent="0.2">
      <c r="A7327" s="10" t="s">
        <v>17395</v>
      </c>
      <c r="B7327" s="6" t="str">
        <f t="shared" si="896"/>
        <v>R</v>
      </c>
      <c r="C7327" s="10" t="s">
        <v>8326</v>
      </c>
      <c r="D7327" s="6"/>
      <c r="E7327" s="10" t="s">
        <v>5670</v>
      </c>
      <c r="F7327" s="10" t="s">
        <v>14286</v>
      </c>
      <c r="G7327" s="6"/>
      <c r="H7327" s="6"/>
      <c r="I7327" s="6"/>
      <c r="J7327" s="6" t="str">
        <f t="shared" si="894"/>
        <v>2006-R-3</v>
      </c>
      <c r="K7327" s="6" t="str">
        <f t="shared" si="893"/>
        <v>2006-R-3</v>
      </c>
      <c r="L7327" s="10" t="s">
        <v>15</v>
      </c>
      <c r="M7327" s="6"/>
      <c r="N7327" s="6"/>
      <c r="O7327" s="10" t="s">
        <v>10073</v>
      </c>
      <c r="P7327" s="6" t="str">
        <f t="shared" si="895"/>
        <v>Arnold Rudge</v>
      </c>
      <c r="Q7327" s="10" t="s">
        <v>17678</v>
      </c>
      <c r="R7327" s="10" t="s">
        <v>18</v>
      </c>
      <c r="S7327" s="10" t="s">
        <v>1792</v>
      </c>
      <c r="T7327" s="10" t="s">
        <v>17679</v>
      </c>
    </row>
    <row r="7328" spans="1:20" s="1" customFormat="1" ht="38.25" x14ac:dyDescent="0.2">
      <c r="A7328" s="10" t="s">
        <v>17395</v>
      </c>
      <c r="B7328" s="6" t="str">
        <f t="shared" si="896"/>
        <v>R</v>
      </c>
      <c r="C7328" s="10" t="s">
        <v>8099</v>
      </c>
      <c r="D7328" s="6"/>
      <c r="E7328" s="10" t="s">
        <v>5670</v>
      </c>
      <c r="F7328" s="10" t="s">
        <v>14286</v>
      </c>
      <c r="G7328" s="6"/>
      <c r="H7328" s="6"/>
      <c r="I7328" s="6"/>
      <c r="J7328" s="6" t="str">
        <f t="shared" si="894"/>
        <v>2006-R-4</v>
      </c>
      <c r="K7328" s="6" t="str">
        <f t="shared" si="893"/>
        <v>2006-R-4</v>
      </c>
      <c r="L7328" s="10" t="s">
        <v>1794</v>
      </c>
      <c r="M7328" s="6"/>
      <c r="N7328" s="6"/>
      <c r="O7328" s="10" t="s">
        <v>9629</v>
      </c>
      <c r="P7328" s="6" t="str">
        <f t="shared" si="895"/>
        <v>Arnold Rudge</v>
      </c>
      <c r="Q7328" s="10" t="s">
        <v>17680</v>
      </c>
      <c r="R7328" s="10" t="s">
        <v>18</v>
      </c>
      <c r="S7328" s="10" t="s">
        <v>470</v>
      </c>
      <c r="T7328" s="6"/>
    </row>
    <row r="7329" spans="1:20" s="1" customFormat="1" x14ac:dyDescent="0.2">
      <c r="A7329" s="10" t="s">
        <v>17395</v>
      </c>
      <c r="B7329" s="6" t="str">
        <f t="shared" si="896"/>
        <v>R</v>
      </c>
      <c r="C7329" s="10" t="s">
        <v>8318</v>
      </c>
      <c r="D7329" s="6"/>
      <c r="E7329" s="10" t="s">
        <v>5670</v>
      </c>
      <c r="F7329" s="10" t="s">
        <v>14286</v>
      </c>
      <c r="G7329" s="6"/>
      <c r="H7329" s="6"/>
      <c r="I7329" s="6"/>
      <c r="J7329" s="6" t="str">
        <f t="shared" si="894"/>
        <v>2006-R-5</v>
      </c>
      <c r="K7329" s="6" t="str">
        <f t="shared" si="893"/>
        <v>2006-R-5</v>
      </c>
      <c r="L7329" s="10" t="s">
        <v>1794</v>
      </c>
      <c r="M7329" s="6"/>
      <c r="N7329" s="6"/>
      <c r="O7329" s="10" t="s">
        <v>10074</v>
      </c>
      <c r="P7329" s="6" t="str">
        <f t="shared" si="895"/>
        <v>Arnold Rudge</v>
      </c>
      <c r="Q7329" s="10" t="s">
        <v>17681</v>
      </c>
      <c r="R7329" s="10" t="s">
        <v>18</v>
      </c>
      <c r="S7329" s="10" t="s">
        <v>3918</v>
      </c>
      <c r="T7329" s="6"/>
    </row>
    <row r="7330" spans="1:20" s="1" customFormat="1" x14ac:dyDescent="0.2">
      <c r="A7330" s="10" t="s">
        <v>17395</v>
      </c>
      <c r="B7330" s="6" t="str">
        <f t="shared" si="896"/>
        <v>R</v>
      </c>
      <c r="C7330" s="10" t="s">
        <v>8252</v>
      </c>
      <c r="D7330" s="6"/>
      <c r="E7330" s="10" t="s">
        <v>5670</v>
      </c>
      <c r="F7330" s="10" t="s">
        <v>14286</v>
      </c>
      <c r="G7330" s="6"/>
      <c r="H7330" s="6"/>
      <c r="I7330" s="6"/>
      <c r="J7330" s="6" t="str">
        <f t="shared" si="894"/>
        <v>2006-R-6</v>
      </c>
      <c r="K7330" s="6" t="str">
        <f t="shared" si="893"/>
        <v>2006-R-6</v>
      </c>
      <c r="L7330" s="10" t="s">
        <v>1794</v>
      </c>
      <c r="M7330" s="6"/>
      <c r="N7330" s="6"/>
      <c r="O7330" s="10" t="s">
        <v>10075</v>
      </c>
      <c r="P7330" s="6" t="str">
        <f t="shared" si="895"/>
        <v>Arnold Rudge</v>
      </c>
      <c r="Q7330" s="10" t="s">
        <v>17682</v>
      </c>
      <c r="R7330" s="10" t="s">
        <v>18</v>
      </c>
      <c r="S7330" s="10" t="s">
        <v>2811</v>
      </c>
      <c r="T7330" s="6"/>
    </row>
    <row r="7331" spans="1:20" s="1" customFormat="1" x14ac:dyDescent="0.2">
      <c r="A7331" s="10" t="s">
        <v>17395</v>
      </c>
      <c r="B7331" s="6" t="str">
        <f t="shared" si="896"/>
        <v>R</v>
      </c>
      <c r="C7331" s="10" t="s">
        <v>8096</v>
      </c>
      <c r="D7331" s="6"/>
      <c r="E7331" s="10" t="s">
        <v>5670</v>
      </c>
      <c r="F7331" s="10" t="s">
        <v>14286</v>
      </c>
      <c r="G7331" s="6"/>
      <c r="H7331" s="6"/>
      <c r="I7331" s="6"/>
      <c r="J7331" s="6" t="str">
        <f t="shared" si="894"/>
        <v>2006-R-7</v>
      </c>
      <c r="K7331" s="6" t="str">
        <f t="shared" si="893"/>
        <v>2006-R-7</v>
      </c>
      <c r="L7331" s="10" t="s">
        <v>1794</v>
      </c>
      <c r="M7331" s="6"/>
      <c r="N7331" s="6"/>
      <c r="O7331" s="10" t="s">
        <v>10076</v>
      </c>
      <c r="P7331" s="6" t="str">
        <f t="shared" si="895"/>
        <v>Arnold Rudge</v>
      </c>
      <c r="Q7331" s="10" t="s">
        <v>17683</v>
      </c>
      <c r="R7331" s="10" t="s">
        <v>18</v>
      </c>
      <c r="S7331" s="10" t="s">
        <v>2406</v>
      </c>
      <c r="T7331" s="6"/>
    </row>
    <row r="7332" spans="1:20" s="1" customFormat="1" ht="38.25" x14ac:dyDescent="0.2">
      <c r="A7332" s="10" t="s">
        <v>17395</v>
      </c>
      <c r="B7332" s="6" t="str">
        <f t="shared" si="896"/>
        <v>R</v>
      </c>
      <c r="C7332" s="10" t="s">
        <v>8097</v>
      </c>
      <c r="D7332" s="6"/>
      <c r="E7332" s="10" t="s">
        <v>5670</v>
      </c>
      <c r="F7332" s="10" t="s">
        <v>14286</v>
      </c>
      <c r="G7332" s="6"/>
      <c r="H7332" s="6"/>
      <c r="I7332" s="6"/>
      <c r="J7332" s="6" t="str">
        <f t="shared" si="894"/>
        <v>2006-R-8</v>
      </c>
      <c r="K7332" s="6" t="str">
        <f t="shared" si="893"/>
        <v>2006-R-8</v>
      </c>
      <c r="L7332" s="10" t="s">
        <v>1794</v>
      </c>
      <c r="M7332" s="6"/>
      <c r="N7332" s="6"/>
      <c r="O7332" s="10" t="s">
        <v>10077</v>
      </c>
      <c r="P7332" s="6" t="str">
        <f t="shared" si="895"/>
        <v>Arnold Rudge</v>
      </c>
      <c r="Q7332" s="10" t="s">
        <v>17684</v>
      </c>
      <c r="R7332" s="10" t="s">
        <v>18</v>
      </c>
      <c r="S7332" s="10" t="s">
        <v>2406</v>
      </c>
      <c r="T7332" s="6"/>
    </row>
    <row r="7333" spans="1:20" s="1" customFormat="1" ht="25.5" x14ac:dyDescent="0.2">
      <c r="A7333" s="10" t="s">
        <v>17395</v>
      </c>
      <c r="B7333" s="6" t="str">
        <f t="shared" si="896"/>
        <v>R</v>
      </c>
      <c r="C7333" s="10" t="s">
        <v>8330</v>
      </c>
      <c r="D7333" s="6"/>
      <c r="E7333" s="10" t="s">
        <v>5670</v>
      </c>
      <c r="F7333" s="10" t="s">
        <v>14286</v>
      </c>
      <c r="G7333" s="6"/>
      <c r="H7333" s="6"/>
      <c r="I7333" s="6"/>
      <c r="J7333" s="6" t="str">
        <f t="shared" si="894"/>
        <v>2006-R-9</v>
      </c>
      <c r="K7333" s="6" t="str">
        <f t="shared" si="893"/>
        <v>2006-R-9</v>
      </c>
      <c r="L7333" s="10" t="s">
        <v>1794</v>
      </c>
      <c r="M7333" s="6"/>
      <c r="N7333" s="6"/>
      <c r="O7333" s="10" t="s">
        <v>10078</v>
      </c>
      <c r="P7333" s="6" t="str">
        <f t="shared" si="895"/>
        <v>Arnold Rudge</v>
      </c>
      <c r="Q7333" s="10" t="s">
        <v>17685</v>
      </c>
      <c r="R7333" s="10" t="s">
        <v>18</v>
      </c>
      <c r="S7333" s="10" t="s">
        <v>2406</v>
      </c>
      <c r="T7333" s="6"/>
    </row>
    <row r="7334" spans="1:20" s="1" customFormat="1" ht="76.5" x14ac:dyDescent="0.2">
      <c r="A7334" s="10" t="s">
        <v>17395</v>
      </c>
      <c r="B7334" s="6" t="str">
        <f t="shared" si="896"/>
        <v>R</v>
      </c>
      <c r="C7334" s="10" t="s">
        <v>8272</v>
      </c>
      <c r="D7334" s="6"/>
      <c r="E7334" s="10" t="s">
        <v>5670</v>
      </c>
      <c r="F7334" s="10" t="s">
        <v>14286</v>
      </c>
      <c r="G7334" s="6"/>
      <c r="H7334" s="6"/>
      <c r="I7334" s="6"/>
      <c r="J7334" s="6" t="str">
        <f t="shared" si="894"/>
        <v>2006-R-10</v>
      </c>
      <c r="K7334" s="6" t="str">
        <f t="shared" si="893"/>
        <v>2006-R-10</v>
      </c>
      <c r="L7334" s="10" t="s">
        <v>1794</v>
      </c>
      <c r="M7334" s="6"/>
      <c r="N7334" s="6"/>
      <c r="O7334" s="10" t="s">
        <v>10079</v>
      </c>
      <c r="P7334" s="6" t="str">
        <f t="shared" si="895"/>
        <v>Arnold Rudge</v>
      </c>
      <c r="Q7334" s="10" t="s">
        <v>17686</v>
      </c>
      <c r="R7334" s="10" t="s">
        <v>18</v>
      </c>
      <c r="S7334" s="10" t="s">
        <v>17687</v>
      </c>
      <c r="T7334" s="10" t="s">
        <v>17688</v>
      </c>
    </row>
    <row r="7335" spans="1:20" s="1" customFormat="1" ht="51" x14ac:dyDescent="0.2">
      <c r="A7335" s="10" t="s">
        <v>17395</v>
      </c>
      <c r="B7335" s="6" t="str">
        <f t="shared" si="896"/>
        <v>R</v>
      </c>
      <c r="C7335" s="10" t="s">
        <v>8078</v>
      </c>
      <c r="D7335" s="6"/>
      <c r="E7335" s="10" t="s">
        <v>5670</v>
      </c>
      <c r="F7335" s="10" t="s">
        <v>14286</v>
      </c>
      <c r="G7335" s="6"/>
      <c r="H7335" s="6"/>
      <c r="I7335" s="6"/>
      <c r="J7335" s="6" t="str">
        <f t="shared" si="894"/>
        <v>2006-R-11</v>
      </c>
      <c r="K7335" s="6" t="str">
        <f t="shared" si="893"/>
        <v>2006-R-11</v>
      </c>
      <c r="L7335" s="10" t="s">
        <v>1794</v>
      </c>
      <c r="M7335" s="6"/>
      <c r="N7335" s="6"/>
      <c r="O7335" s="10" t="s">
        <v>10080</v>
      </c>
      <c r="P7335" s="6" t="str">
        <f t="shared" si="895"/>
        <v>Arnold Rudge</v>
      </c>
      <c r="Q7335" s="10" t="s">
        <v>17689</v>
      </c>
      <c r="R7335" s="10" t="s">
        <v>18</v>
      </c>
      <c r="S7335" s="10" t="s">
        <v>17690</v>
      </c>
      <c r="T7335" s="10" t="s">
        <v>17691</v>
      </c>
    </row>
    <row r="7336" spans="1:20" s="1" customFormat="1" ht="38.25" x14ac:dyDescent="0.2">
      <c r="A7336" s="10" t="s">
        <v>17395</v>
      </c>
      <c r="B7336" s="6" t="str">
        <f t="shared" si="896"/>
        <v>R</v>
      </c>
      <c r="C7336" s="10" t="s">
        <v>8305</v>
      </c>
      <c r="D7336" s="10" t="s">
        <v>20</v>
      </c>
      <c r="E7336" s="10" t="s">
        <v>16340</v>
      </c>
      <c r="F7336" s="10" t="s">
        <v>16341</v>
      </c>
      <c r="G7336" s="6"/>
      <c r="H7336" s="6"/>
      <c r="I7336" s="6"/>
      <c r="J7336" s="6" t="str">
        <f t="shared" si="894"/>
        <v>2006-R-12*</v>
      </c>
      <c r="K7336" s="6" t="str">
        <f t="shared" si="893"/>
        <v>2006-R-12*</v>
      </c>
      <c r="L7336" s="10" t="s">
        <v>4327</v>
      </c>
      <c r="M7336" s="6"/>
      <c r="N7336" s="6"/>
      <c r="O7336" s="10" t="s">
        <v>10081</v>
      </c>
      <c r="P7336" s="6" t="str">
        <f t="shared" si="895"/>
        <v>Erick Reeber</v>
      </c>
      <c r="Q7336" s="10" t="s">
        <v>17692</v>
      </c>
      <c r="R7336" s="10" t="s">
        <v>258</v>
      </c>
      <c r="S7336" s="10" t="s">
        <v>2117</v>
      </c>
      <c r="T7336" s="6"/>
    </row>
    <row r="7337" spans="1:20" s="1" customFormat="1" x14ac:dyDescent="0.2">
      <c r="A7337" s="10" t="s">
        <v>17395</v>
      </c>
      <c r="B7337" s="6" t="str">
        <f t="shared" si="896"/>
        <v>S</v>
      </c>
      <c r="C7337" s="10" t="s">
        <v>8241</v>
      </c>
      <c r="D7337" s="6"/>
      <c r="E7337" s="10" t="s">
        <v>7947</v>
      </c>
      <c r="F7337" s="10" t="s">
        <v>7948</v>
      </c>
      <c r="G7337" s="6"/>
      <c r="H7337" s="6"/>
      <c r="I7337" s="6"/>
      <c r="J7337" s="6" t="str">
        <f t="shared" si="894"/>
        <v>2006-S-1</v>
      </c>
      <c r="K7337" s="6" t="str">
        <f t="shared" si="893"/>
        <v>2006-S-1</v>
      </c>
      <c r="L7337" s="10" t="s">
        <v>6720</v>
      </c>
      <c r="M7337" s="10" t="s">
        <v>8584</v>
      </c>
      <c r="N7337" s="10" t="s">
        <v>8618</v>
      </c>
      <c r="O7337" s="10" t="s">
        <v>9547</v>
      </c>
      <c r="P7337" s="6" t="str">
        <f t="shared" si="895"/>
        <v>Colin W. Spong</v>
      </c>
      <c r="Q7337" s="10" t="s">
        <v>17129</v>
      </c>
      <c r="R7337" s="10" t="s">
        <v>258</v>
      </c>
      <c r="S7337" s="10" t="s">
        <v>10649</v>
      </c>
      <c r="T7337" s="10" t="s">
        <v>17693</v>
      </c>
    </row>
    <row r="7338" spans="1:20" s="1" customFormat="1" ht="38.25" x14ac:dyDescent="0.2">
      <c r="A7338" s="10" t="s">
        <v>17395</v>
      </c>
      <c r="B7338" s="6" t="str">
        <f t="shared" si="896"/>
        <v>S</v>
      </c>
      <c r="C7338" s="10" t="s">
        <v>8273</v>
      </c>
      <c r="D7338" s="6"/>
      <c r="E7338" s="10" t="s">
        <v>7947</v>
      </c>
      <c r="F7338" s="10" t="s">
        <v>7948</v>
      </c>
      <c r="G7338" s="6"/>
      <c r="H7338" s="6"/>
      <c r="I7338" s="6"/>
      <c r="J7338" s="6" t="str">
        <f t="shared" si="894"/>
        <v>2006-S-2</v>
      </c>
      <c r="K7338" s="6" t="str">
        <f t="shared" si="893"/>
        <v>2006-S-2</v>
      </c>
      <c r="L7338" s="10" t="s">
        <v>6720</v>
      </c>
      <c r="M7338" s="10" t="s">
        <v>8584</v>
      </c>
      <c r="N7338" s="10" t="s">
        <v>8618</v>
      </c>
      <c r="O7338" s="10" t="s">
        <v>8085</v>
      </c>
      <c r="P7338" s="6" t="str">
        <f t="shared" si="895"/>
        <v>Colin W. Spong</v>
      </c>
      <c r="Q7338" s="10" t="s">
        <v>17694</v>
      </c>
      <c r="R7338" s="10" t="s">
        <v>5472</v>
      </c>
      <c r="S7338" s="10" t="s">
        <v>2114</v>
      </c>
      <c r="T7338" s="10" t="s">
        <v>17695</v>
      </c>
    </row>
    <row r="7339" spans="1:20" s="1" customFormat="1" ht="25.5" x14ac:dyDescent="0.2">
      <c r="A7339" s="10" t="s">
        <v>17395</v>
      </c>
      <c r="B7339" s="6" t="str">
        <f t="shared" si="896"/>
        <v>T</v>
      </c>
      <c r="C7339" s="10" t="s">
        <v>8241</v>
      </c>
      <c r="D7339" s="6"/>
      <c r="E7339" s="10" t="s">
        <v>10529</v>
      </c>
      <c r="F7339" s="10" t="s">
        <v>7441</v>
      </c>
      <c r="G7339" s="6"/>
      <c r="H7339" s="6"/>
      <c r="I7339" s="6"/>
      <c r="J7339" s="6" t="str">
        <f t="shared" si="894"/>
        <v>2006-T-1</v>
      </c>
      <c r="K7339" s="6" t="str">
        <f t="shared" si="893"/>
        <v>2006-T-1</v>
      </c>
      <c r="L7339" s="10" t="s">
        <v>6720</v>
      </c>
      <c r="M7339" s="10" t="s">
        <v>8584</v>
      </c>
      <c r="N7339" s="10" t="s">
        <v>8618</v>
      </c>
      <c r="O7339" s="10" t="s">
        <v>8090</v>
      </c>
      <c r="P7339" s="6" t="str">
        <f t="shared" si="895"/>
        <v>Dave Tarry</v>
      </c>
      <c r="Q7339" s="10" t="s">
        <v>17696</v>
      </c>
      <c r="R7339" s="10" t="s">
        <v>18</v>
      </c>
      <c r="S7339" s="10" t="s">
        <v>5858</v>
      </c>
      <c r="T7339" s="10" t="s">
        <v>17697</v>
      </c>
    </row>
    <row r="7340" spans="1:20" s="1" customFormat="1" ht="25.5" x14ac:dyDescent="0.2">
      <c r="A7340" s="10" t="s">
        <v>17395</v>
      </c>
      <c r="B7340" s="6" t="str">
        <f t="shared" si="896"/>
        <v>T</v>
      </c>
      <c r="C7340" s="10" t="s">
        <v>8273</v>
      </c>
      <c r="D7340" s="6"/>
      <c r="E7340" s="10" t="s">
        <v>10529</v>
      </c>
      <c r="F7340" s="10" t="s">
        <v>7441</v>
      </c>
      <c r="G7340" s="6"/>
      <c r="H7340" s="6"/>
      <c r="I7340" s="6"/>
      <c r="J7340" s="6" t="str">
        <f t="shared" si="894"/>
        <v>2006-T-2</v>
      </c>
      <c r="K7340" s="6" t="str">
        <f t="shared" si="893"/>
        <v>2006-T-2</v>
      </c>
      <c r="L7340" s="10" t="s">
        <v>6720</v>
      </c>
      <c r="M7340" s="10" t="s">
        <v>8584</v>
      </c>
      <c r="N7340" s="10" t="s">
        <v>8607</v>
      </c>
      <c r="O7340" s="10" t="s">
        <v>814</v>
      </c>
      <c r="P7340" s="6" t="str">
        <f t="shared" si="895"/>
        <v>Dave Tarry</v>
      </c>
      <c r="Q7340" s="10" t="s">
        <v>17698</v>
      </c>
      <c r="R7340" s="10" t="s">
        <v>3486</v>
      </c>
      <c r="S7340" s="10" t="s">
        <v>1717</v>
      </c>
      <c r="T7340" s="10" t="s">
        <v>17699</v>
      </c>
    </row>
    <row r="7341" spans="1:20" s="1" customFormat="1" x14ac:dyDescent="0.2">
      <c r="A7341" s="10" t="s">
        <v>17395</v>
      </c>
      <c r="B7341" s="6" t="str">
        <f t="shared" si="896"/>
        <v>T</v>
      </c>
      <c r="C7341" s="10" t="s">
        <v>8326</v>
      </c>
      <c r="D7341" s="6"/>
      <c r="E7341" s="10" t="s">
        <v>10529</v>
      </c>
      <c r="F7341" s="10" t="s">
        <v>7441</v>
      </c>
      <c r="G7341" s="6"/>
      <c r="H7341" s="6"/>
      <c r="I7341" s="6"/>
      <c r="J7341" s="6" t="str">
        <f t="shared" si="894"/>
        <v>2006-T-3</v>
      </c>
      <c r="K7341" s="6" t="str">
        <f t="shared" si="893"/>
        <v>2006-T-3</v>
      </c>
      <c r="L7341" s="10" t="s">
        <v>6720</v>
      </c>
      <c r="M7341" s="10" t="s">
        <v>8584</v>
      </c>
      <c r="N7341" s="10" t="s">
        <v>8607</v>
      </c>
      <c r="O7341" s="10" t="s">
        <v>8631</v>
      </c>
      <c r="P7341" s="6" t="str">
        <f t="shared" si="895"/>
        <v>Dave Tarry</v>
      </c>
      <c r="Q7341" s="10" t="s">
        <v>17700</v>
      </c>
      <c r="R7341" s="10" t="s">
        <v>5472</v>
      </c>
      <c r="S7341" s="10" t="s">
        <v>2114</v>
      </c>
      <c r="T7341" s="10" t="s">
        <v>17701</v>
      </c>
    </row>
    <row r="7342" spans="1:20" s="1" customFormat="1" ht="38.25" x14ac:dyDescent="0.2">
      <c r="A7342" s="10" t="s">
        <v>17395</v>
      </c>
      <c r="B7342" s="6" t="str">
        <f t="shared" si="896"/>
        <v>T</v>
      </c>
      <c r="C7342" s="10" t="s">
        <v>8099</v>
      </c>
      <c r="D7342" s="6"/>
      <c r="E7342" s="10" t="s">
        <v>10529</v>
      </c>
      <c r="F7342" s="10" t="s">
        <v>7441</v>
      </c>
      <c r="G7342" s="6"/>
      <c r="H7342" s="6"/>
      <c r="I7342" s="6"/>
      <c r="J7342" s="6" t="str">
        <f t="shared" si="894"/>
        <v>2006-T-4</v>
      </c>
      <c r="K7342" s="6" t="str">
        <f t="shared" si="893"/>
        <v>2006-T-4</v>
      </c>
      <c r="L7342" s="10" t="s">
        <v>6720</v>
      </c>
      <c r="M7342" s="10" t="s">
        <v>8584</v>
      </c>
      <c r="N7342" s="10" t="s">
        <v>8607</v>
      </c>
      <c r="O7342" s="10" t="s">
        <v>8631</v>
      </c>
      <c r="P7342" s="6" t="str">
        <f t="shared" si="895"/>
        <v>Dave Tarry</v>
      </c>
      <c r="Q7342" s="10" t="s">
        <v>17702</v>
      </c>
      <c r="R7342" s="10" t="s">
        <v>3823</v>
      </c>
      <c r="S7342" s="10" t="s">
        <v>514</v>
      </c>
      <c r="T7342" s="10" t="s">
        <v>17703</v>
      </c>
    </row>
    <row r="7343" spans="1:20" s="1" customFormat="1" ht="38.25" x14ac:dyDescent="0.2">
      <c r="A7343" s="10" t="s">
        <v>17395</v>
      </c>
      <c r="B7343" s="6" t="str">
        <f t="shared" si="896"/>
        <v>T</v>
      </c>
      <c r="C7343" s="10" t="s">
        <v>8318</v>
      </c>
      <c r="D7343" s="6"/>
      <c r="E7343" s="10" t="s">
        <v>10529</v>
      </c>
      <c r="F7343" s="10" t="s">
        <v>7441</v>
      </c>
      <c r="G7343" s="6"/>
      <c r="H7343" s="6"/>
      <c r="I7343" s="6"/>
      <c r="J7343" s="6" t="str">
        <f t="shared" si="894"/>
        <v>2006-T-5</v>
      </c>
      <c r="K7343" s="6" t="str">
        <f t="shared" si="893"/>
        <v>2006-T-5</v>
      </c>
      <c r="L7343" s="10" t="s">
        <v>6720</v>
      </c>
      <c r="M7343" s="10" t="s">
        <v>8584</v>
      </c>
      <c r="N7343" s="10" t="s">
        <v>8607</v>
      </c>
      <c r="O7343" s="10" t="s">
        <v>8631</v>
      </c>
      <c r="P7343" s="6" t="str">
        <f t="shared" si="895"/>
        <v>Dave Tarry</v>
      </c>
      <c r="Q7343" s="10" t="s">
        <v>17704</v>
      </c>
      <c r="R7343" s="10" t="s">
        <v>6424</v>
      </c>
      <c r="S7343" s="10" t="s">
        <v>25</v>
      </c>
      <c r="T7343" s="6"/>
    </row>
    <row r="7344" spans="1:20" s="1" customFormat="1" ht="25.5" x14ac:dyDescent="0.2">
      <c r="A7344" s="10" t="s">
        <v>17395</v>
      </c>
      <c r="B7344" s="6" t="str">
        <f t="shared" si="896"/>
        <v>T</v>
      </c>
      <c r="C7344" s="10" t="s">
        <v>8252</v>
      </c>
      <c r="D7344" s="6"/>
      <c r="E7344" s="10" t="s">
        <v>10529</v>
      </c>
      <c r="F7344" s="10" t="s">
        <v>7441</v>
      </c>
      <c r="G7344" s="6"/>
      <c r="H7344" s="6"/>
      <c r="I7344" s="6"/>
      <c r="J7344" s="6" t="str">
        <f t="shared" si="894"/>
        <v>2006-T-6</v>
      </c>
      <c r="K7344" s="6" t="str">
        <f t="shared" si="893"/>
        <v>2006-T-6</v>
      </c>
      <c r="L7344" s="10" t="s">
        <v>6720</v>
      </c>
      <c r="M7344" s="10" t="s">
        <v>8584</v>
      </c>
      <c r="N7344" s="10" t="s">
        <v>8607</v>
      </c>
      <c r="O7344" s="10" t="s">
        <v>8631</v>
      </c>
      <c r="P7344" s="6" t="str">
        <f t="shared" si="895"/>
        <v>Dave Tarry</v>
      </c>
      <c r="Q7344" s="10" t="s">
        <v>17705</v>
      </c>
      <c r="R7344" s="10" t="s">
        <v>18</v>
      </c>
      <c r="S7344" s="10" t="s">
        <v>5378</v>
      </c>
      <c r="T7344" s="10" t="s">
        <v>17706</v>
      </c>
    </row>
    <row r="7345" spans="1:20" s="1" customFormat="1" ht="25.5" x14ac:dyDescent="0.2">
      <c r="A7345" s="10" t="s">
        <v>17395</v>
      </c>
      <c r="B7345" s="6" t="str">
        <f t="shared" si="896"/>
        <v>T</v>
      </c>
      <c r="C7345" s="10" t="s">
        <v>8096</v>
      </c>
      <c r="D7345" s="6"/>
      <c r="E7345" s="10" t="s">
        <v>10529</v>
      </c>
      <c r="F7345" s="10" t="s">
        <v>7441</v>
      </c>
      <c r="G7345" s="6"/>
      <c r="H7345" s="6"/>
      <c r="I7345" s="6"/>
      <c r="J7345" s="6" t="str">
        <f t="shared" si="894"/>
        <v>2006-T-7</v>
      </c>
      <c r="K7345" s="6" t="str">
        <f t="shared" si="893"/>
        <v>2006-T-7</v>
      </c>
      <c r="L7345" s="10" t="s">
        <v>6720</v>
      </c>
      <c r="M7345" s="10" t="s">
        <v>8584</v>
      </c>
      <c r="N7345" s="10" t="s">
        <v>8603</v>
      </c>
      <c r="O7345" s="10" t="s">
        <v>8376</v>
      </c>
      <c r="P7345" s="6" t="str">
        <f t="shared" si="895"/>
        <v>Dave Tarry</v>
      </c>
      <c r="Q7345" s="10" t="s">
        <v>17707</v>
      </c>
      <c r="R7345" s="10" t="s">
        <v>5472</v>
      </c>
      <c r="S7345" s="10" t="s">
        <v>1004</v>
      </c>
      <c r="T7345" s="10" t="s">
        <v>17708</v>
      </c>
    </row>
    <row r="7346" spans="1:20" s="1" customFormat="1" ht="38.25" x14ac:dyDescent="0.2">
      <c r="A7346" s="10" t="s">
        <v>17395</v>
      </c>
      <c r="B7346" s="6" t="str">
        <f t="shared" si="896"/>
        <v>V</v>
      </c>
      <c r="C7346" s="10" t="s">
        <v>8241</v>
      </c>
      <c r="D7346" s="6"/>
      <c r="E7346" s="10" t="s">
        <v>15427</v>
      </c>
      <c r="F7346" s="10" t="s">
        <v>15428</v>
      </c>
      <c r="G7346" s="6"/>
      <c r="H7346" s="6"/>
      <c r="I7346" s="6"/>
      <c r="J7346" s="6" t="str">
        <f t="shared" si="894"/>
        <v>2006-V-1</v>
      </c>
      <c r="K7346" s="6" t="str">
        <f t="shared" si="893"/>
        <v>2006-V-1</v>
      </c>
      <c r="L7346" s="10" t="s">
        <v>6299</v>
      </c>
      <c r="M7346" s="6"/>
      <c r="N7346" s="10" t="s">
        <v>8184</v>
      </c>
      <c r="O7346" s="10" t="s">
        <v>9415</v>
      </c>
      <c r="P7346" s="6" t="str">
        <f t="shared" si="895"/>
        <v>R. V. M. Vousden</v>
      </c>
      <c r="Q7346" s="10" t="s">
        <v>17709</v>
      </c>
      <c r="R7346" s="10" t="s">
        <v>697</v>
      </c>
      <c r="S7346" s="10" t="s">
        <v>3402</v>
      </c>
      <c r="T7346" s="10" t="s">
        <v>17710</v>
      </c>
    </row>
    <row r="7347" spans="1:20" s="1" customFormat="1" ht="63.75" x14ac:dyDescent="0.2">
      <c r="A7347" s="10" t="s">
        <v>17395</v>
      </c>
      <c r="B7347" s="6" t="str">
        <f t="shared" si="896"/>
        <v>W</v>
      </c>
      <c r="C7347" s="10" t="s">
        <v>8241</v>
      </c>
      <c r="D7347" s="6"/>
      <c r="E7347" s="10" t="s">
        <v>17711</v>
      </c>
      <c r="F7347" s="10" t="s">
        <v>17712</v>
      </c>
      <c r="G7347" s="6"/>
      <c r="H7347" s="6"/>
      <c r="I7347" s="6"/>
      <c r="J7347" s="6" t="str">
        <f t="shared" si="894"/>
        <v>2006-W-1</v>
      </c>
      <c r="K7347" s="6" t="str">
        <f t="shared" si="893"/>
        <v>2006-W-1</v>
      </c>
      <c r="L7347" s="10" t="s">
        <v>6720</v>
      </c>
      <c r="M7347" s="10" t="s">
        <v>8584</v>
      </c>
      <c r="N7347" s="10" t="s">
        <v>8618</v>
      </c>
      <c r="O7347" s="10" t="s">
        <v>9531</v>
      </c>
      <c r="P7347" s="6" t="str">
        <f t="shared" si="895"/>
        <v>H. J. Wakeman</v>
      </c>
      <c r="Q7347" s="10" t="s">
        <v>17713</v>
      </c>
      <c r="R7347" s="10" t="s">
        <v>186</v>
      </c>
      <c r="S7347" s="10" t="s">
        <v>17714</v>
      </c>
      <c r="T7347" s="10" t="s">
        <v>17715</v>
      </c>
    </row>
    <row r="7348" spans="1:20" s="1" customFormat="1" ht="25.5" x14ac:dyDescent="0.2">
      <c r="A7348" s="10" t="s">
        <v>17395</v>
      </c>
      <c r="B7348" s="6" t="str">
        <f t="shared" si="896"/>
        <v>W</v>
      </c>
      <c r="C7348" s="10" t="s">
        <v>8273</v>
      </c>
      <c r="D7348" s="6"/>
      <c r="E7348" s="10" t="s">
        <v>17390</v>
      </c>
      <c r="F7348" s="10" t="s">
        <v>17391</v>
      </c>
      <c r="G7348" s="6"/>
      <c r="H7348" s="6"/>
      <c r="I7348" s="6"/>
      <c r="J7348" s="6" t="str">
        <f t="shared" si="894"/>
        <v>2006-W-2</v>
      </c>
      <c r="K7348" s="6" t="str">
        <f t="shared" si="893"/>
        <v>2006-W-2</v>
      </c>
      <c r="L7348" s="6" t="s">
        <v>6299</v>
      </c>
      <c r="M7348" s="6"/>
      <c r="N7348" s="6">
        <v>219</v>
      </c>
      <c r="O7348" s="10" t="s">
        <v>9848</v>
      </c>
      <c r="P7348" s="6" t="str">
        <f t="shared" si="895"/>
        <v>W. C. K. Wong</v>
      </c>
      <c r="Q7348" s="10" t="s">
        <v>17716</v>
      </c>
      <c r="R7348" s="10" t="s">
        <v>4781</v>
      </c>
      <c r="S7348" s="10" t="s">
        <v>17717</v>
      </c>
      <c r="T7348" s="10" t="s">
        <v>17718</v>
      </c>
    </row>
    <row r="7349" spans="1:20" s="1" customFormat="1" ht="25.5" x14ac:dyDescent="0.2">
      <c r="A7349" s="10" t="s">
        <v>17395</v>
      </c>
      <c r="B7349" s="6" t="str">
        <f t="shared" si="896"/>
        <v>Y</v>
      </c>
      <c r="C7349" s="10" t="s">
        <v>8241</v>
      </c>
      <c r="D7349" s="6"/>
      <c r="E7349" s="10" t="s">
        <v>17719</v>
      </c>
      <c r="F7349" s="10" t="s">
        <v>13163</v>
      </c>
      <c r="G7349" s="6"/>
      <c r="H7349" s="6"/>
      <c r="I7349" s="6"/>
      <c r="J7349" s="6" t="str">
        <f t="shared" si="894"/>
        <v>2006-Y-1</v>
      </c>
      <c r="K7349" s="6" t="str">
        <f t="shared" si="893"/>
        <v>2006-Y-1</v>
      </c>
      <c r="L7349" s="10" t="s">
        <v>6299</v>
      </c>
      <c r="M7349" s="6"/>
      <c r="N7349" s="10" t="s">
        <v>8489</v>
      </c>
      <c r="O7349" s="10" t="s">
        <v>10082</v>
      </c>
      <c r="P7349" s="6" t="str">
        <f t="shared" si="895"/>
        <v>E. P. Yendall</v>
      </c>
      <c r="Q7349" s="10" t="s">
        <v>17720</v>
      </c>
      <c r="R7349" s="10" t="s">
        <v>18</v>
      </c>
      <c r="S7349" s="10" t="s">
        <v>12307</v>
      </c>
      <c r="T7349" s="10" t="s">
        <v>17721</v>
      </c>
    </row>
    <row r="7350" spans="1:20" s="1" customFormat="1" ht="25.5" x14ac:dyDescent="0.2">
      <c r="A7350" s="10" t="s">
        <v>17722</v>
      </c>
      <c r="B7350" s="6" t="str">
        <f t="shared" si="896"/>
        <v/>
      </c>
      <c r="C7350" s="10" t="s">
        <v>8241</v>
      </c>
      <c r="D7350" s="6"/>
      <c r="E7350" s="10" t="s">
        <v>3010</v>
      </c>
      <c r="F7350" s="6"/>
      <c r="G7350" s="10" t="s">
        <v>17723</v>
      </c>
      <c r="H7350" s="6"/>
      <c r="I7350" s="6"/>
      <c r="J7350" s="6" t="str">
        <f t="shared" si="894"/>
        <v>2007--1</v>
      </c>
      <c r="K7350" s="6" t="str">
        <f t="shared" si="893"/>
        <v>2007--1</v>
      </c>
      <c r="L7350" s="10" t="s">
        <v>6720</v>
      </c>
      <c r="M7350" s="10" t="s">
        <v>8585</v>
      </c>
      <c r="N7350" s="10" t="s">
        <v>8494</v>
      </c>
      <c r="O7350" s="10" t="s">
        <v>7675</v>
      </c>
      <c r="P7350" s="6" t="str">
        <f t="shared" ref="P7350:P7359" si="897">CONCATENATE(E7350,F7350,G7350)</f>
        <v xml:space="preserve"> J. Shawley and R. Marion</v>
      </c>
      <c r="Q7350" s="10" t="s">
        <v>17724</v>
      </c>
      <c r="R7350" s="10" t="s">
        <v>18</v>
      </c>
      <c r="S7350" s="10" t="s">
        <v>17725</v>
      </c>
      <c r="T7350" s="10" t="s">
        <v>17726</v>
      </c>
    </row>
    <row r="7351" spans="1:20" s="1" customFormat="1" ht="38.25" x14ac:dyDescent="0.2">
      <c r="A7351" s="10" t="s">
        <v>17722</v>
      </c>
      <c r="B7351" s="6" t="str">
        <f t="shared" si="896"/>
        <v/>
      </c>
      <c r="C7351" s="10" t="s">
        <v>8273</v>
      </c>
      <c r="D7351" s="6"/>
      <c r="E7351" s="10" t="s">
        <v>3010</v>
      </c>
      <c r="F7351" s="6"/>
      <c r="G7351" s="10" t="s">
        <v>15449</v>
      </c>
      <c r="H7351" s="6"/>
      <c r="I7351" s="6"/>
      <c r="J7351" s="6" t="str">
        <f t="shared" si="894"/>
        <v>2007--2</v>
      </c>
      <c r="K7351" s="6" t="str">
        <f t="shared" si="893"/>
        <v>2007--2</v>
      </c>
      <c r="L7351" s="10" t="s">
        <v>6720</v>
      </c>
      <c r="M7351" s="10" t="s">
        <v>8585</v>
      </c>
      <c r="N7351" s="10" t="s">
        <v>8494</v>
      </c>
      <c r="O7351" s="10" t="s">
        <v>8086</v>
      </c>
      <c r="P7351" s="6" t="str">
        <f t="shared" si="897"/>
        <v xml:space="preserve"> Mauritius Philatelic Society</v>
      </c>
      <c r="Q7351" s="10" t="s">
        <v>17487</v>
      </c>
      <c r="R7351" s="10" t="s">
        <v>18</v>
      </c>
      <c r="S7351" s="10" t="s">
        <v>4451</v>
      </c>
      <c r="T7351" s="10" t="s">
        <v>17727</v>
      </c>
    </row>
    <row r="7352" spans="1:20" s="1" customFormat="1" ht="38.25" x14ac:dyDescent="0.2">
      <c r="A7352" s="10" t="s">
        <v>17722</v>
      </c>
      <c r="B7352" s="6" t="str">
        <f t="shared" si="896"/>
        <v/>
      </c>
      <c r="C7352" s="10" t="s">
        <v>8326</v>
      </c>
      <c r="D7352" s="6"/>
      <c r="E7352" s="10" t="s">
        <v>3010</v>
      </c>
      <c r="F7352" s="6"/>
      <c r="G7352" s="10" t="s">
        <v>15449</v>
      </c>
      <c r="H7352" s="6"/>
      <c r="I7352" s="6"/>
      <c r="J7352" s="6" t="str">
        <f t="shared" si="894"/>
        <v>2007--3</v>
      </c>
      <c r="K7352" s="6" t="str">
        <f t="shared" si="893"/>
        <v>2007--3</v>
      </c>
      <c r="L7352" s="10" t="s">
        <v>6720</v>
      </c>
      <c r="M7352" s="10" t="s">
        <v>8585</v>
      </c>
      <c r="N7352" s="10" t="s">
        <v>8494</v>
      </c>
      <c r="O7352" s="10" t="s">
        <v>8087</v>
      </c>
      <c r="P7352" s="6" t="str">
        <f t="shared" si="897"/>
        <v xml:space="preserve"> Mauritius Philatelic Society</v>
      </c>
      <c r="Q7352" s="10" t="s">
        <v>17728</v>
      </c>
      <c r="R7352" s="10" t="s">
        <v>18</v>
      </c>
      <c r="S7352" s="10" t="s">
        <v>5466</v>
      </c>
      <c r="T7352" s="10" t="s">
        <v>17729</v>
      </c>
    </row>
    <row r="7353" spans="1:20" s="1" customFormat="1" ht="38.25" x14ac:dyDescent="0.2">
      <c r="A7353" s="10" t="s">
        <v>17722</v>
      </c>
      <c r="B7353" s="6" t="str">
        <f t="shared" si="896"/>
        <v/>
      </c>
      <c r="C7353" s="10" t="s">
        <v>8099</v>
      </c>
      <c r="D7353" s="6"/>
      <c r="E7353" s="10" t="s">
        <v>3010</v>
      </c>
      <c r="F7353" s="6"/>
      <c r="G7353" s="10" t="s">
        <v>15449</v>
      </c>
      <c r="H7353" s="6"/>
      <c r="I7353" s="6"/>
      <c r="J7353" s="6" t="str">
        <f t="shared" si="894"/>
        <v>2007--4</v>
      </c>
      <c r="K7353" s="6" t="str">
        <f t="shared" si="893"/>
        <v>2007--4</v>
      </c>
      <c r="L7353" s="10" t="s">
        <v>6720</v>
      </c>
      <c r="M7353" s="10" t="s">
        <v>8585</v>
      </c>
      <c r="N7353" s="10" t="s">
        <v>8494</v>
      </c>
      <c r="O7353" s="10" t="s">
        <v>8088</v>
      </c>
      <c r="P7353" s="6" t="str">
        <f t="shared" si="897"/>
        <v xml:space="preserve"> Mauritius Philatelic Society</v>
      </c>
      <c r="Q7353" s="10" t="s">
        <v>17730</v>
      </c>
      <c r="R7353" s="10" t="s">
        <v>18</v>
      </c>
      <c r="S7353" s="10" t="s">
        <v>4340</v>
      </c>
      <c r="T7353" s="10" t="s">
        <v>17731</v>
      </c>
    </row>
    <row r="7354" spans="1:20" s="1" customFormat="1" ht="38.25" x14ac:dyDescent="0.2">
      <c r="A7354" s="10" t="s">
        <v>17722</v>
      </c>
      <c r="B7354" s="6" t="str">
        <f t="shared" si="896"/>
        <v/>
      </c>
      <c r="C7354" s="10" t="s">
        <v>8318</v>
      </c>
      <c r="D7354" s="6"/>
      <c r="E7354" s="10" t="s">
        <v>3010</v>
      </c>
      <c r="F7354" s="6"/>
      <c r="G7354" s="10" t="s">
        <v>15449</v>
      </c>
      <c r="H7354" s="6"/>
      <c r="I7354" s="6"/>
      <c r="J7354" s="6" t="str">
        <f t="shared" si="894"/>
        <v>2007--5</v>
      </c>
      <c r="K7354" s="6" t="str">
        <f t="shared" si="893"/>
        <v>2007--5</v>
      </c>
      <c r="L7354" s="10" t="s">
        <v>6720</v>
      </c>
      <c r="M7354" s="10" t="s">
        <v>8585</v>
      </c>
      <c r="N7354" s="10" t="s">
        <v>8494</v>
      </c>
      <c r="O7354" s="10" t="s">
        <v>9658</v>
      </c>
      <c r="P7354" s="6" t="str">
        <f t="shared" si="897"/>
        <v xml:space="preserve"> Mauritius Philatelic Society</v>
      </c>
      <c r="Q7354" s="10" t="s">
        <v>17732</v>
      </c>
      <c r="R7354" s="10" t="s">
        <v>18</v>
      </c>
      <c r="S7354" s="10" t="s">
        <v>12307</v>
      </c>
      <c r="T7354" s="10" t="s">
        <v>17733</v>
      </c>
    </row>
    <row r="7355" spans="1:20" s="1" customFormat="1" ht="38.25" x14ac:dyDescent="0.2">
      <c r="A7355" s="10" t="s">
        <v>17722</v>
      </c>
      <c r="B7355" s="6" t="str">
        <f t="shared" si="896"/>
        <v/>
      </c>
      <c r="C7355" s="10" t="s">
        <v>8252</v>
      </c>
      <c r="D7355" s="6"/>
      <c r="E7355" s="10" t="s">
        <v>3010</v>
      </c>
      <c r="F7355" s="6"/>
      <c r="G7355" s="10" t="s">
        <v>15449</v>
      </c>
      <c r="H7355" s="6"/>
      <c r="I7355" s="6"/>
      <c r="J7355" s="6" t="str">
        <f t="shared" si="894"/>
        <v>2007--6</v>
      </c>
      <c r="K7355" s="6" t="str">
        <f t="shared" si="893"/>
        <v>2007--6</v>
      </c>
      <c r="L7355" s="10" t="s">
        <v>6720</v>
      </c>
      <c r="M7355" s="10" t="s">
        <v>8585</v>
      </c>
      <c r="N7355" s="10" t="s">
        <v>8494</v>
      </c>
      <c r="O7355" s="10" t="s">
        <v>8089</v>
      </c>
      <c r="P7355" s="6" t="str">
        <f t="shared" si="897"/>
        <v xml:space="preserve"> Mauritius Philatelic Society</v>
      </c>
      <c r="Q7355" s="10" t="s">
        <v>17734</v>
      </c>
      <c r="R7355" s="10" t="s">
        <v>18</v>
      </c>
      <c r="S7355" s="10" t="s">
        <v>12307</v>
      </c>
      <c r="T7355" s="10" t="s">
        <v>17735</v>
      </c>
    </row>
    <row r="7356" spans="1:20" s="1" customFormat="1" ht="25.5" x14ac:dyDescent="0.2">
      <c r="A7356" s="10" t="s">
        <v>17722</v>
      </c>
      <c r="B7356" s="6" t="str">
        <f t="shared" si="896"/>
        <v/>
      </c>
      <c r="C7356" s="10" t="s">
        <v>8096</v>
      </c>
      <c r="D7356" s="10" t="s">
        <v>20</v>
      </c>
      <c r="E7356" s="10" t="s">
        <v>3010</v>
      </c>
      <c r="F7356" s="6"/>
      <c r="G7356" s="10" t="s">
        <v>17019</v>
      </c>
      <c r="H7356" s="6"/>
      <c r="I7356" s="6"/>
      <c r="J7356" s="6" t="str">
        <f t="shared" si="894"/>
        <v>2007--7*</v>
      </c>
      <c r="K7356" s="6" t="str">
        <f t="shared" si="893"/>
        <v>2007--7*</v>
      </c>
      <c r="L7356" s="10" t="s">
        <v>368</v>
      </c>
      <c r="M7356" s="6"/>
      <c r="N7356" s="6"/>
      <c r="O7356" s="10" t="s">
        <v>10135</v>
      </c>
      <c r="P7356" s="6" t="str">
        <f t="shared" si="897"/>
        <v xml:space="preserve"> Harmers</v>
      </c>
      <c r="Q7356" s="10" t="s">
        <v>17736</v>
      </c>
      <c r="R7356" s="10" t="s">
        <v>186</v>
      </c>
      <c r="S7356" s="10" t="s">
        <v>514</v>
      </c>
      <c r="T7356" s="10" t="s">
        <v>17737</v>
      </c>
    </row>
    <row r="7357" spans="1:20" s="1" customFormat="1" ht="25.5" x14ac:dyDescent="0.2">
      <c r="A7357" s="10" t="s">
        <v>17722</v>
      </c>
      <c r="B7357" s="6" t="str">
        <f t="shared" si="896"/>
        <v/>
      </c>
      <c r="C7357" s="10" t="s">
        <v>8097</v>
      </c>
      <c r="D7357" s="6"/>
      <c r="E7357" s="10" t="s">
        <v>3010</v>
      </c>
      <c r="F7357" s="6"/>
      <c r="G7357" s="10" t="s">
        <v>17738</v>
      </c>
      <c r="H7357" s="6"/>
      <c r="I7357" s="6"/>
      <c r="J7357" s="6" t="str">
        <f t="shared" si="894"/>
        <v>2007--8</v>
      </c>
      <c r="K7357" s="6" t="str">
        <f t="shared" ref="K7357:K7420" si="898">J7357</f>
        <v>2007--8</v>
      </c>
      <c r="L7357" s="10" t="s">
        <v>6720</v>
      </c>
      <c r="M7357" s="10" t="s">
        <v>8585</v>
      </c>
      <c r="N7357" s="10" t="s">
        <v>8699</v>
      </c>
      <c r="O7357" s="10" t="s">
        <v>8617</v>
      </c>
      <c r="P7357" s="6" t="str">
        <f t="shared" si="897"/>
        <v xml:space="preserve"> Sue Hopson &amp; Julian Luke</v>
      </c>
      <c r="Q7357" s="10" t="s">
        <v>12189</v>
      </c>
      <c r="R7357" s="10" t="s">
        <v>186</v>
      </c>
      <c r="S7357" s="10" t="s">
        <v>94</v>
      </c>
      <c r="T7357" s="10" t="s">
        <v>17739</v>
      </c>
    </row>
    <row r="7358" spans="1:20" s="1" customFormat="1" ht="38.25" x14ac:dyDescent="0.2">
      <c r="A7358" s="10" t="s">
        <v>17722</v>
      </c>
      <c r="B7358" s="6" t="str">
        <f t="shared" si="896"/>
        <v/>
      </c>
      <c r="C7358" s="10" t="s">
        <v>8330</v>
      </c>
      <c r="D7358" s="6"/>
      <c r="E7358" s="6"/>
      <c r="F7358" s="6"/>
      <c r="G7358" s="10" t="s">
        <v>17738</v>
      </c>
      <c r="H7358" s="6"/>
      <c r="I7358" s="6"/>
      <c r="J7358" s="6" t="str">
        <f t="shared" si="894"/>
        <v>2007--9</v>
      </c>
      <c r="K7358" s="6" t="str">
        <f t="shared" si="898"/>
        <v>2007--9</v>
      </c>
      <c r="L7358" s="10" t="s">
        <v>15</v>
      </c>
      <c r="M7358" s="6"/>
      <c r="N7358" s="6"/>
      <c r="O7358" s="10" t="s">
        <v>10083</v>
      </c>
      <c r="P7358" s="6" t="str">
        <f t="shared" si="897"/>
        <v>Sue Hopson &amp; Julian Luke</v>
      </c>
      <c r="Q7358" s="10" t="s">
        <v>17740</v>
      </c>
      <c r="R7358" s="10" t="s">
        <v>186</v>
      </c>
      <c r="S7358" s="10" t="s">
        <v>13098</v>
      </c>
      <c r="T7358" s="10" t="s">
        <v>20093</v>
      </c>
    </row>
    <row r="7359" spans="1:20" s="1" customFormat="1" ht="51" x14ac:dyDescent="0.2">
      <c r="A7359" s="10" t="s">
        <v>17722</v>
      </c>
      <c r="B7359" s="6" t="str">
        <f t="shared" si="896"/>
        <v/>
      </c>
      <c r="C7359" s="10" t="s">
        <v>8272</v>
      </c>
      <c r="D7359" s="6"/>
      <c r="E7359" s="6"/>
      <c r="F7359" s="6"/>
      <c r="G7359" s="10" t="s">
        <v>17741</v>
      </c>
      <c r="H7359" s="6"/>
      <c r="I7359" s="6"/>
      <c r="J7359" s="6" t="str">
        <f t="shared" si="894"/>
        <v>2007--10</v>
      </c>
      <c r="K7359" s="6" t="str">
        <f t="shared" si="898"/>
        <v>2007--10</v>
      </c>
      <c r="L7359" s="10" t="s">
        <v>15</v>
      </c>
      <c r="M7359" s="6"/>
      <c r="N7359" s="6"/>
      <c r="O7359" s="10" t="s">
        <v>8090</v>
      </c>
      <c r="P7359" s="6" t="str">
        <f t="shared" si="897"/>
        <v>Mico W Antoine &amp; Patrick Kwan Cheung</v>
      </c>
      <c r="Q7359" s="10" t="s">
        <v>17742</v>
      </c>
      <c r="R7359" s="10" t="s">
        <v>17743</v>
      </c>
      <c r="S7359" s="10" t="s">
        <v>17744</v>
      </c>
      <c r="T7359" s="10" t="s">
        <v>17745</v>
      </c>
    </row>
    <row r="7360" spans="1:20" ht="25.5" x14ac:dyDescent="0.2">
      <c r="A7360" s="14" t="s">
        <v>17722</v>
      </c>
      <c r="B7360" s="7" t="str">
        <f t="shared" si="896"/>
        <v/>
      </c>
      <c r="C7360" s="14" t="s">
        <v>8078</v>
      </c>
      <c r="D7360" s="14"/>
      <c r="E7360" s="7"/>
      <c r="F7360" s="7"/>
      <c r="G7360" s="7"/>
      <c r="H7360" s="7"/>
      <c r="I7360" s="7"/>
      <c r="J7360" s="7" t="str">
        <f t="shared" si="894"/>
        <v>2007--11</v>
      </c>
      <c r="K7360" s="6" t="str">
        <f t="shared" si="898"/>
        <v>2007--11</v>
      </c>
      <c r="L7360" s="14" t="s">
        <v>2805</v>
      </c>
      <c r="M7360" s="14" t="s">
        <v>8714</v>
      </c>
      <c r="N7360" s="14" t="s">
        <v>8252</v>
      </c>
      <c r="O7360" s="14" t="s">
        <v>9244</v>
      </c>
      <c r="P7360" s="7" t="str">
        <f t="shared" ref="P7360:P7391" si="899">CONCATENATE(E7360,F7360)</f>
        <v/>
      </c>
      <c r="Q7360" s="14" t="s">
        <v>17746</v>
      </c>
      <c r="R7360" s="14" t="s">
        <v>18</v>
      </c>
      <c r="S7360" s="14" t="s">
        <v>17747</v>
      </c>
      <c r="T7360" s="14" t="s">
        <v>17748</v>
      </c>
    </row>
    <row r="7361" spans="1:20" s="1" customFormat="1" x14ac:dyDescent="0.2">
      <c r="A7361" s="10" t="s">
        <v>17722</v>
      </c>
      <c r="B7361" s="6" t="str">
        <f t="shared" si="896"/>
        <v>A</v>
      </c>
      <c r="C7361" s="10" t="s">
        <v>8241</v>
      </c>
      <c r="D7361" s="6"/>
      <c r="E7361" s="10" t="s">
        <v>13231</v>
      </c>
      <c r="F7361" s="10" t="s">
        <v>13232</v>
      </c>
      <c r="G7361" s="6"/>
      <c r="H7361" s="6"/>
      <c r="I7361" s="6"/>
      <c r="J7361" s="6" t="str">
        <f t="shared" si="894"/>
        <v>2007-A-1</v>
      </c>
      <c r="K7361" s="6" t="str">
        <f t="shared" si="898"/>
        <v>2007-A-1</v>
      </c>
      <c r="L7361" s="10" t="s">
        <v>15207</v>
      </c>
      <c r="M7361" s="6"/>
      <c r="N7361" s="10" t="s">
        <v>17749</v>
      </c>
      <c r="O7361" s="10" t="s">
        <v>8895</v>
      </c>
      <c r="P7361" s="6" t="str">
        <f t="shared" si="899"/>
        <v>W. Mico Antoine</v>
      </c>
      <c r="Q7361" s="10" t="s">
        <v>15214</v>
      </c>
      <c r="R7361" s="10" t="s">
        <v>18</v>
      </c>
      <c r="S7361" s="10" t="s">
        <v>81</v>
      </c>
      <c r="T7361" s="6"/>
    </row>
    <row r="7362" spans="1:20" s="1" customFormat="1" x14ac:dyDescent="0.2">
      <c r="A7362" s="10" t="s">
        <v>17722</v>
      </c>
      <c r="B7362" s="6" t="str">
        <f t="shared" si="896"/>
        <v>A</v>
      </c>
      <c r="C7362" s="10" t="s">
        <v>8273</v>
      </c>
      <c r="D7362" s="6"/>
      <c r="E7362" s="10" t="s">
        <v>13231</v>
      </c>
      <c r="F7362" s="10" t="s">
        <v>13232</v>
      </c>
      <c r="G7362" s="6"/>
      <c r="H7362" s="6"/>
      <c r="I7362" s="6"/>
      <c r="J7362" s="6" t="str">
        <f t="shared" si="894"/>
        <v>2007-A-2</v>
      </c>
      <c r="K7362" s="6" t="str">
        <f t="shared" si="898"/>
        <v>2007-A-2</v>
      </c>
      <c r="L7362" s="10" t="s">
        <v>15207</v>
      </c>
      <c r="M7362" s="6"/>
      <c r="N7362" s="10" t="s">
        <v>17749</v>
      </c>
      <c r="O7362" s="10" t="s">
        <v>8326</v>
      </c>
      <c r="P7362" s="6" t="str">
        <f t="shared" si="899"/>
        <v>W. Mico Antoine</v>
      </c>
      <c r="Q7362" s="10" t="s">
        <v>16470</v>
      </c>
      <c r="R7362" s="10" t="s">
        <v>18</v>
      </c>
      <c r="S7362" s="10" t="s">
        <v>81</v>
      </c>
      <c r="T7362" s="6"/>
    </row>
    <row r="7363" spans="1:20" s="1" customFormat="1" x14ac:dyDescent="0.2">
      <c r="A7363" s="10" t="s">
        <v>17722</v>
      </c>
      <c r="B7363" s="6" t="str">
        <f t="shared" si="896"/>
        <v>A</v>
      </c>
      <c r="C7363" s="10" t="s">
        <v>8326</v>
      </c>
      <c r="D7363" s="6"/>
      <c r="E7363" s="10" t="s">
        <v>13231</v>
      </c>
      <c r="F7363" s="10" t="s">
        <v>13232</v>
      </c>
      <c r="G7363" s="6"/>
      <c r="H7363" s="6"/>
      <c r="I7363" s="6"/>
      <c r="J7363" s="6" t="str">
        <f t="shared" ref="J7363:J7426" si="900">CONCATENATE(A7363,"-",B7363,"-",C7363,D7363)</f>
        <v>2007-A-3</v>
      </c>
      <c r="K7363" s="6" t="str">
        <f t="shared" si="898"/>
        <v>2007-A-3</v>
      </c>
      <c r="L7363" s="10" t="s">
        <v>15207</v>
      </c>
      <c r="M7363" s="6"/>
      <c r="N7363" s="10" t="s">
        <v>17749</v>
      </c>
      <c r="O7363" s="10" t="s">
        <v>8326</v>
      </c>
      <c r="P7363" s="6" t="str">
        <f t="shared" si="899"/>
        <v>W. Mico Antoine</v>
      </c>
      <c r="Q7363" s="10" t="s">
        <v>15256</v>
      </c>
      <c r="R7363" s="10" t="s">
        <v>18</v>
      </c>
      <c r="S7363" s="10" t="s">
        <v>640</v>
      </c>
      <c r="T7363" s="10" t="s">
        <v>17750</v>
      </c>
    </row>
    <row r="7364" spans="1:20" s="1" customFormat="1" x14ac:dyDescent="0.2">
      <c r="A7364" s="10" t="s">
        <v>17722</v>
      </c>
      <c r="B7364" s="6" t="str">
        <f t="shared" si="896"/>
        <v>A</v>
      </c>
      <c r="C7364" s="10" t="s">
        <v>8099</v>
      </c>
      <c r="D7364" s="6"/>
      <c r="E7364" s="10" t="s">
        <v>13231</v>
      </c>
      <c r="F7364" s="10" t="s">
        <v>13232</v>
      </c>
      <c r="G7364" s="6"/>
      <c r="H7364" s="6"/>
      <c r="I7364" s="6"/>
      <c r="J7364" s="6" t="str">
        <f t="shared" si="900"/>
        <v>2007-A-4</v>
      </c>
      <c r="K7364" s="6" t="str">
        <f t="shared" si="898"/>
        <v>2007-A-4</v>
      </c>
      <c r="L7364" s="10" t="s">
        <v>15207</v>
      </c>
      <c r="M7364" s="6"/>
      <c r="N7364" s="10" t="s">
        <v>17749</v>
      </c>
      <c r="O7364" s="10" t="s">
        <v>8326</v>
      </c>
      <c r="P7364" s="6" t="str">
        <f t="shared" si="899"/>
        <v>W. Mico Antoine</v>
      </c>
      <c r="Q7364" s="10" t="s">
        <v>17751</v>
      </c>
      <c r="R7364" s="10" t="s">
        <v>18</v>
      </c>
      <c r="S7364" s="10" t="s">
        <v>3838</v>
      </c>
      <c r="T7364" s="6"/>
    </row>
    <row r="7365" spans="1:20" s="1" customFormat="1" ht="25.5" x14ac:dyDescent="0.2">
      <c r="A7365" s="10" t="s">
        <v>17722</v>
      </c>
      <c r="B7365" s="6" t="str">
        <f t="shared" si="896"/>
        <v>A</v>
      </c>
      <c r="C7365" s="10" t="s">
        <v>8318</v>
      </c>
      <c r="D7365" s="6"/>
      <c r="E7365" s="10" t="s">
        <v>13231</v>
      </c>
      <c r="F7365" s="10" t="s">
        <v>13232</v>
      </c>
      <c r="G7365" s="6"/>
      <c r="H7365" s="6"/>
      <c r="I7365" s="6"/>
      <c r="J7365" s="6" t="str">
        <f t="shared" si="900"/>
        <v>2007-A-5</v>
      </c>
      <c r="K7365" s="6" t="str">
        <f t="shared" si="898"/>
        <v>2007-A-5</v>
      </c>
      <c r="L7365" s="10" t="s">
        <v>15207</v>
      </c>
      <c r="M7365" s="6"/>
      <c r="N7365" s="10" t="s">
        <v>17749</v>
      </c>
      <c r="O7365" s="10" t="s">
        <v>9332</v>
      </c>
      <c r="P7365" s="6" t="str">
        <f t="shared" si="899"/>
        <v>W. Mico Antoine</v>
      </c>
      <c r="Q7365" s="10" t="s">
        <v>17752</v>
      </c>
      <c r="R7365" s="10" t="s">
        <v>18</v>
      </c>
      <c r="S7365" s="10" t="s">
        <v>4340</v>
      </c>
      <c r="T7365" s="10" t="s">
        <v>17753</v>
      </c>
    </row>
    <row r="7366" spans="1:20" s="1" customFormat="1" x14ac:dyDescent="0.2">
      <c r="A7366" s="10" t="s">
        <v>17722</v>
      </c>
      <c r="B7366" s="6" t="str">
        <f t="shared" si="896"/>
        <v>A</v>
      </c>
      <c r="C7366" s="10" t="s">
        <v>8252</v>
      </c>
      <c r="D7366" s="6"/>
      <c r="E7366" s="10" t="s">
        <v>13231</v>
      </c>
      <c r="F7366" s="10" t="s">
        <v>13232</v>
      </c>
      <c r="G7366" s="6"/>
      <c r="H7366" s="6"/>
      <c r="I7366" s="6"/>
      <c r="J7366" s="6" t="str">
        <f t="shared" si="900"/>
        <v>2007-A-6</v>
      </c>
      <c r="K7366" s="6" t="str">
        <f t="shared" si="898"/>
        <v>2007-A-6</v>
      </c>
      <c r="L7366" s="10" t="s">
        <v>15207</v>
      </c>
      <c r="M7366" s="6"/>
      <c r="N7366" s="10" t="s">
        <v>17749</v>
      </c>
      <c r="O7366" s="10" t="s">
        <v>8099</v>
      </c>
      <c r="P7366" s="6" t="str">
        <f t="shared" si="899"/>
        <v>W. Mico Antoine</v>
      </c>
      <c r="Q7366" s="10" t="s">
        <v>15224</v>
      </c>
      <c r="R7366" s="10" t="s">
        <v>18</v>
      </c>
      <c r="S7366" s="10" t="s">
        <v>25</v>
      </c>
      <c r="T7366" s="10" t="s">
        <v>17754</v>
      </c>
    </row>
    <row r="7367" spans="1:20" s="1" customFormat="1" ht="25.5" x14ac:dyDescent="0.2">
      <c r="A7367" s="10" t="s">
        <v>17722</v>
      </c>
      <c r="B7367" s="6" t="str">
        <f t="shared" si="896"/>
        <v>A</v>
      </c>
      <c r="C7367" s="10" t="s">
        <v>8096</v>
      </c>
      <c r="D7367" s="6"/>
      <c r="E7367" s="10" t="s">
        <v>13231</v>
      </c>
      <c r="F7367" s="10" t="s">
        <v>13232</v>
      </c>
      <c r="G7367" s="6"/>
      <c r="H7367" s="6"/>
      <c r="I7367" s="6"/>
      <c r="J7367" s="6" t="str">
        <f t="shared" si="900"/>
        <v>2007-A-7</v>
      </c>
      <c r="K7367" s="6" t="str">
        <f t="shared" si="898"/>
        <v>2007-A-7</v>
      </c>
      <c r="L7367" s="10" t="s">
        <v>15207</v>
      </c>
      <c r="M7367" s="6"/>
      <c r="N7367" s="10" t="s">
        <v>17749</v>
      </c>
      <c r="O7367" s="10" t="s">
        <v>8318</v>
      </c>
      <c r="P7367" s="6" t="str">
        <f t="shared" si="899"/>
        <v>W. Mico Antoine</v>
      </c>
      <c r="Q7367" s="10" t="s">
        <v>17755</v>
      </c>
      <c r="R7367" s="10" t="s">
        <v>18</v>
      </c>
      <c r="S7367" s="10" t="s">
        <v>7289</v>
      </c>
      <c r="T7367" s="10" t="s">
        <v>17756</v>
      </c>
    </row>
    <row r="7368" spans="1:20" s="1" customFormat="1" ht="25.5" x14ac:dyDescent="0.2">
      <c r="A7368" s="10" t="s">
        <v>17722</v>
      </c>
      <c r="B7368" s="6" t="str">
        <f t="shared" si="896"/>
        <v>A</v>
      </c>
      <c r="C7368" s="10" t="s">
        <v>8097</v>
      </c>
      <c r="D7368" s="6"/>
      <c r="E7368" s="10" t="s">
        <v>13231</v>
      </c>
      <c r="F7368" s="10" t="s">
        <v>13232</v>
      </c>
      <c r="G7368" s="6"/>
      <c r="H7368" s="6"/>
      <c r="I7368" s="6"/>
      <c r="J7368" s="6" t="str">
        <f t="shared" si="900"/>
        <v>2007-A-8</v>
      </c>
      <c r="K7368" s="6" t="str">
        <f t="shared" si="898"/>
        <v>2007-A-8</v>
      </c>
      <c r="L7368" s="10" t="s">
        <v>15207</v>
      </c>
      <c r="M7368" s="6"/>
      <c r="N7368" s="10" t="s">
        <v>17749</v>
      </c>
      <c r="O7368" s="10" t="s">
        <v>8252</v>
      </c>
      <c r="P7368" s="6" t="str">
        <f t="shared" si="899"/>
        <v>W. Mico Antoine</v>
      </c>
      <c r="Q7368" s="10" t="s">
        <v>17757</v>
      </c>
      <c r="R7368" s="10" t="s">
        <v>18</v>
      </c>
      <c r="S7368" s="10" t="s">
        <v>4451</v>
      </c>
      <c r="T7368" s="10" t="s">
        <v>17758</v>
      </c>
    </row>
    <row r="7369" spans="1:20" s="1" customFormat="1" x14ac:dyDescent="0.2">
      <c r="A7369" s="10" t="s">
        <v>17722</v>
      </c>
      <c r="B7369" s="6" t="str">
        <f t="shared" si="896"/>
        <v>A</v>
      </c>
      <c r="C7369" s="10" t="s">
        <v>8330</v>
      </c>
      <c r="D7369" s="6"/>
      <c r="E7369" s="10" t="s">
        <v>13231</v>
      </c>
      <c r="F7369" s="10" t="s">
        <v>13232</v>
      </c>
      <c r="G7369" s="6"/>
      <c r="H7369" s="6"/>
      <c r="I7369" s="6"/>
      <c r="J7369" s="6" t="str">
        <f t="shared" si="900"/>
        <v>2007-A-9</v>
      </c>
      <c r="K7369" s="6" t="str">
        <f t="shared" si="898"/>
        <v>2007-A-9</v>
      </c>
      <c r="L7369" s="10" t="s">
        <v>15207</v>
      </c>
      <c r="M7369" s="6"/>
      <c r="N7369" s="10" t="s">
        <v>17749</v>
      </c>
      <c r="O7369" s="10" t="s">
        <v>8252</v>
      </c>
      <c r="P7369" s="6" t="str">
        <f t="shared" si="899"/>
        <v>W. Mico Antoine</v>
      </c>
      <c r="Q7369" s="10" t="s">
        <v>12493</v>
      </c>
      <c r="R7369" s="10" t="s">
        <v>18</v>
      </c>
      <c r="S7369" s="10" t="s">
        <v>640</v>
      </c>
      <c r="T7369" s="10" t="s">
        <v>17759</v>
      </c>
    </row>
    <row r="7370" spans="1:20" s="1" customFormat="1" x14ac:dyDescent="0.2">
      <c r="A7370" s="10" t="s">
        <v>17722</v>
      </c>
      <c r="B7370" s="6" t="str">
        <f t="shared" si="896"/>
        <v>A</v>
      </c>
      <c r="C7370" s="10" t="s">
        <v>8272</v>
      </c>
      <c r="D7370" s="6"/>
      <c r="E7370" s="10" t="s">
        <v>13231</v>
      </c>
      <c r="F7370" s="10" t="s">
        <v>13232</v>
      </c>
      <c r="G7370" s="6"/>
      <c r="H7370" s="6"/>
      <c r="I7370" s="6"/>
      <c r="J7370" s="6" t="str">
        <f t="shared" si="900"/>
        <v>2007-A-10</v>
      </c>
      <c r="K7370" s="6" t="str">
        <f t="shared" si="898"/>
        <v>2007-A-10</v>
      </c>
      <c r="L7370" s="10" t="s">
        <v>15207</v>
      </c>
      <c r="M7370" s="6"/>
      <c r="N7370" s="10" t="s">
        <v>17760</v>
      </c>
      <c r="O7370" s="10" t="s">
        <v>9146</v>
      </c>
      <c r="P7370" s="6" t="str">
        <f t="shared" si="899"/>
        <v>W. Mico Antoine</v>
      </c>
      <c r="Q7370" s="10" t="s">
        <v>15214</v>
      </c>
      <c r="R7370" s="10" t="s">
        <v>18</v>
      </c>
      <c r="S7370" s="10" t="s">
        <v>81</v>
      </c>
      <c r="T7370" s="6"/>
    </row>
    <row r="7371" spans="1:20" s="1" customFormat="1" x14ac:dyDescent="0.2">
      <c r="A7371" s="10" t="s">
        <v>17722</v>
      </c>
      <c r="B7371" s="6" t="str">
        <f t="shared" si="896"/>
        <v>A</v>
      </c>
      <c r="C7371" s="10" t="s">
        <v>8078</v>
      </c>
      <c r="D7371" s="6"/>
      <c r="E7371" s="10" t="s">
        <v>13231</v>
      </c>
      <c r="F7371" s="10" t="s">
        <v>13232</v>
      </c>
      <c r="G7371" s="6"/>
      <c r="H7371" s="6"/>
      <c r="I7371" s="6"/>
      <c r="J7371" s="6" t="str">
        <f t="shared" si="900"/>
        <v>2007-A-11</v>
      </c>
      <c r="K7371" s="6" t="str">
        <f t="shared" si="898"/>
        <v>2007-A-11</v>
      </c>
      <c r="L7371" s="10" t="s">
        <v>15207</v>
      </c>
      <c r="M7371" s="6"/>
      <c r="N7371" s="10" t="s">
        <v>17760</v>
      </c>
      <c r="O7371" s="10" t="s">
        <v>8273</v>
      </c>
      <c r="P7371" s="6" t="str">
        <f t="shared" si="899"/>
        <v>W. Mico Antoine</v>
      </c>
      <c r="Q7371" s="10" t="s">
        <v>16470</v>
      </c>
      <c r="R7371" s="10" t="s">
        <v>18</v>
      </c>
      <c r="S7371" s="10" t="s">
        <v>81</v>
      </c>
      <c r="T7371" s="6"/>
    </row>
    <row r="7372" spans="1:20" s="1" customFormat="1" x14ac:dyDescent="0.2">
      <c r="A7372" s="10" t="s">
        <v>17722</v>
      </c>
      <c r="B7372" s="6" t="str">
        <f t="shared" si="896"/>
        <v>A</v>
      </c>
      <c r="C7372" s="10" t="s">
        <v>8305</v>
      </c>
      <c r="D7372" s="6"/>
      <c r="E7372" s="10" t="s">
        <v>13231</v>
      </c>
      <c r="F7372" s="10" t="s">
        <v>13232</v>
      </c>
      <c r="G7372" s="6"/>
      <c r="H7372" s="6"/>
      <c r="I7372" s="6"/>
      <c r="J7372" s="6" t="str">
        <f t="shared" si="900"/>
        <v>2007-A-12</v>
      </c>
      <c r="K7372" s="6" t="str">
        <f t="shared" si="898"/>
        <v>2007-A-12</v>
      </c>
      <c r="L7372" s="10" t="s">
        <v>15207</v>
      </c>
      <c r="M7372" s="6"/>
      <c r="N7372" s="10" t="s">
        <v>17760</v>
      </c>
      <c r="O7372" s="10" t="s">
        <v>9293</v>
      </c>
      <c r="P7372" s="6" t="str">
        <f t="shared" si="899"/>
        <v>W. Mico Antoine</v>
      </c>
      <c r="Q7372" s="10" t="s">
        <v>15235</v>
      </c>
      <c r="R7372" s="10" t="s">
        <v>18</v>
      </c>
      <c r="S7372" s="10" t="s">
        <v>3838</v>
      </c>
      <c r="T7372" s="10" t="s">
        <v>17761</v>
      </c>
    </row>
    <row r="7373" spans="1:20" s="1" customFormat="1" ht="38.25" x14ac:dyDescent="0.2">
      <c r="A7373" s="10" t="s">
        <v>17722</v>
      </c>
      <c r="B7373" s="6" t="str">
        <f t="shared" si="896"/>
        <v>A</v>
      </c>
      <c r="C7373" s="10" t="s">
        <v>8080</v>
      </c>
      <c r="D7373" s="6"/>
      <c r="E7373" s="10" t="s">
        <v>13231</v>
      </c>
      <c r="F7373" s="10" t="s">
        <v>13232</v>
      </c>
      <c r="G7373" s="6"/>
      <c r="H7373" s="6"/>
      <c r="I7373" s="6"/>
      <c r="J7373" s="6" t="str">
        <f t="shared" si="900"/>
        <v>2007-A-13</v>
      </c>
      <c r="K7373" s="6" t="str">
        <f t="shared" si="898"/>
        <v>2007-A-13</v>
      </c>
      <c r="L7373" s="10" t="s">
        <v>15207</v>
      </c>
      <c r="M7373" s="6"/>
      <c r="N7373" s="10" t="s">
        <v>17760</v>
      </c>
      <c r="O7373" s="10" t="s">
        <v>8099</v>
      </c>
      <c r="P7373" s="6" t="str">
        <f t="shared" si="899"/>
        <v>W. Mico Antoine</v>
      </c>
      <c r="Q7373" s="10" t="s">
        <v>17762</v>
      </c>
      <c r="R7373" s="10" t="s">
        <v>18</v>
      </c>
      <c r="S7373" s="10" t="s">
        <v>4156</v>
      </c>
      <c r="T7373" s="10" t="s">
        <v>17763</v>
      </c>
    </row>
    <row r="7374" spans="1:20" s="1" customFormat="1" x14ac:dyDescent="0.2">
      <c r="A7374" s="10" t="s">
        <v>17722</v>
      </c>
      <c r="B7374" s="6" t="str">
        <f t="shared" si="896"/>
        <v>A</v>
      </c>
      <c r="C7374" s="10" t="s">
        <v>8081</v>
      </c>
      <c r="D7374" s="6"/>
      <c r="E7374" s="10" t="s">
        <v>13231</v>
      </c>
      <c r="F7374" s="10" t="s">
        <v>13232</v>
      </c>
      <c r="G7374" s="6"/>
      <c r="H7374" s="6"/>
      <c r="I7374" s="6"/>
      <c r="J7374" s="6" t="str">
        <f t="shared" si="900"/>
        <v>2007-A-14</v>
      </c>
      <c r="K7374" s="6" t="str">
        <f t="shared" si="898"/>
        <v>2007-A-14</v>
      </c>
      <c r="L7374" s="10" t="s">
        <v>15207</v>
      </c>
      <c r="M7374" s="6"/>
      <c r="N7374" s="10" t="s">
        <v>17760</v>
      </c>
      <c r="O7374" s="10" t="s">
        <v>8099</v>
      </c>
      <c r="P7374" s="6" t="str">
        <f t="shared" si="899"/>
        <v>W. Mico Antoine</v>
      </c>
      <c r="Q7374" s="10" t="s">
        <v>15224</v>
      </c>
      <c r="R7374" s="10" t="s">
        <v>18</v>
      </c>
      <c r="S7374" s="10" t="s">
        <v>25</v>
      </c>
      <c r="T7374" s="10" t="s">
        <v>17764</v>
      </c>
    </row>
    <row r="7375" spans="1:20" s="1" customFormat="1" x14ac:dyDescent="0.2">
      <c r="A7375" s="10" t="s">
        <v>17722</v>
      </c>
      <c r="B7375" s="6" t="str">
        <f t="shared" si="896"/>
        <v>A</v>
      </c>
      <c r="C7375" s="10" t="s">
        <v>8082</v>
      </c>
      <c r="D7375" s="6"/>
      <c r="E7375" s="10" t="s">
        <v>13231</v>
      </c>
      <c r="F7375" s="10" t="s">
        <v>13232</v>
      </c>
      <c r="G7375" s="6"/>
      <c r="H7375" s="6"/>
      <c r="I7375" s="6"/>
      <c r="J7375" s="6" t="str">
        <f t="shared" si="900"/>
        <v>2007-A-15</v>
      </c>
      <c r="K7375" s="6" t="str">
        <f t="shared" si="898"/>
        <v>2007-A-15</v>
      </c>
      <c r="L7375" s="10" t="s">
        <v>15207</v>
      </c>
      <c r="M7375" s="6"/>
      <c r="N7375" s="10" t="s">
        <v>17760</v>
      </c>
      <c r="O7375" s="10" t="s">
        <v>8868</v>
      </c>
      <c r="P7375" s="6" t="str">
        <f t="shared" si="899"/>
        <v>W. Mico Antoine</v>
      </c>
      <c r="Q7375" s="10" t="s">
        <v>17765</v>
      </c>
      <c r="R7375" s="10" t="s">
        <v>18</v>
      </c>
      <c r="S7375" s="10" t="s">
        <v>13255</v>
      </c>
      <c r="T7375" s="6"/>
    </row>
    <row r="7376" spans="1:20" s="1" customFormat="1" ht="51" x14ac:dyDescent="0.2">
      <c r="A7376" s="10" t="s">
        <v>17722</v>
      </c>
      <c r="B7376" s="6" t="str">
        <f t="shared" si="896"/>
        <v>A</v>
      </c>
      <c r="C7376" s="10" t="s">
        <v>8083</v>
      </c>
      <c r="D7376" s="6"/>
      <c r="E7376" s="10" t="s">
        <v>13231</v>
      </c>
      <c r="F7376" s="10" t="s">
        <v>13232</v>
      </c>
      <c r="G7376" s="6"/>
      <c r="H7376" s="6"/>
      <c r="I7376" s="6"/>
      <c r="J7376" s="6" t="str">
        <f t="shared" si="900"/>
        <v>2007-A-16</v>
      </c>
      <c r="K7376" s="6" t="str">
        <f t="shared" si="898"/>
        <v>2007-A-16</v>
      </c>
      <c r="L7376" s="10" t="s">
        <v>15207</v>
      </c>
      <c r="M7376" s="6"/>
      <c r="N7376" s="10" t="s">
        <v>17760</v>
      </c>
      <c r="O7376" s="10" t="s">
        <v>8252</v>
      </c>
      <c r="P7376" s="6" t="str">
        <f t="shared" si="899"/>
        <v>W. Mico Antoine</v>
      </c>
      <c r="Q7376" s="10" t="s">
        <v>17766</v>
      </c>
      <c r="R7376" s="10" t="s">
        <v>18</v>
      </c>
      <c r="S7376" s="10" t="s">
        <v>1717</v>
      </c>
      <c r="T7376" s="10" t="s">
        <v>17767</v>
      </c>
    </row>
    <row r="7377" spans="1:20" s="1" customFormat="1" ht="25.5" x14ac:dyDescent="0.2">
      <c r="A7377" s="10" t="s">
        <v>17722</v>
      </c>
      <c r="B7377" s="6" t="str">
        <f t="shared" si="896"/>
        <v>A</v>
      </c>
      <c r="C7377" s="10" t="s">
        <v>8084</v>
      </c>
      <c r="D7377" s="6"/>
      <c r="E7377" s="10" t="s">
        <v>13231</v>
      </c>
      <c r="F7377" s="10" t="s">
        <v>13232</v>
      </c>
      <c r="G7377" s="6"/>
      <c r="H7377" s="6"/>
      <c r="I7377" s="6"/>
      <c r="J7377" s="6" t="str">
        <f t="shared" si="900"/>
        <v>2007-A-17</v>
      </c>
      <c r="K7377" s="6" t="str">
        <f t="shared" si="898"/>
        <v>2007-A-17</v>
      </c>
      <c r="L7377" s="10" t="s">
        <v>15207</v>
      </c>
      <c r="M7377" s="6"/>
      <c r="N7377" s="10" t="s">
        <v>17760</v>
      </c>
      <c r="O7377" s="10" t="s">
        <v>8252</v>
      </c>
      <c r="P7377" s="6" t="str">
        <f t="shared" si="899"/>
        <v>W. Mico Antoine</v>
      </c>
      <c r="Q7377" s="10" t="s">
        <v>17768</v>
      </c>
      <c r="R7377" s="10" t="s">
        <v>18</v>
      </c>
      <c r="S7377" s="10" t="s">
        <v>4156</v>
      </c>
      <c r="T7377" s="10" t="s">
        <v>17769</v>
      </c>
    </row>
    <row r="7378" spans="1:20" s="1" customFormat="1" x14ac:dyDescent="0.2">
      <c r="A7378" s="10" t="s">
        <v>17722</v>
      </c>
      <c r="B7378" s="6" t="str">
        <f t="shared" si="896"/>
        <v>A</v>
      </c>
      <c r="C7378" s="10" t="s">
        <v>8085</v>
      </c>
      <c r="D7378" s="6"/>
      <c r="E7378" s="10" t="s">
        <v>13231</v>
      </c>
      <c r="F7378" s="10" t="s">
        <v>13232</v>
      </c>
      <c r="G7378" s="6"/>
      <c r="H7378" s="6"/>
      <c r="I7378" s="6"/>
      <c r="J7378" s="6" t="str">
        <f t="shared" si="900"/>
        <v>2007-A-18</v>
      </c>
      <c r="K7378" s="6" t="str">
        <f t="shared" si="898"/>
        <v>2007-A-18</v>
      </c>
      <c r="L7378" s="10" t="s">
        <v>15207</v>
      </c>
      <c r="M7378" s="6"/>
      <c r="N7378" s="10" t="s">
        <v>17770</v>
      </c>
      <c r="O7378" s="10" t="s">
        <v>9146</v>
      </c>
      <c r="P7378" s="6" t="str">
        <f t="shared" si="899"/>
        <v>W. Mico Antoine</v>
      </c>
      <c r="Q7378" s="10" t="s">
        <v>15214</v>
      </c>
      <c r="R7378" s="10" t="s">
        <v>18</v>
      </c>
      <c r="S7378" s="10" t="s">
        <v>81</v>
      </c>
      <c r="T7378" s="10" t="s">
        <v>17771</v>
      </c>
    </row>
    <row r="7379" spans="1:20" s="1" customFormat="1" x14ac:dyDescent="0.2">
      <c r="A7379" s="10" t="s">
        <v>17722</v>
      </c>
      <c r="B7379" s="6" t="str">
        <f t="shared" si="896"/>
        <v>A</v>
      </c>
      <c r="C7379" s="10" t="s">
        <v>8086</v>
      </c>
      <c r="D7379" s="6"/>
      <c r="E7379" s="10" t="s">
        <v>13231</v>
      </c>
      <c r="F7379" s="10" t="s">
        <v>13232</v>
      </c>
      <c r="G7379" s="6"/>
      <c r="H7379" s="6"/>
      <c r="I7379" s="6"/>
      <c r="J7379" s="6" t="str">
        <f t="shared" si="900"/>
        <v>2007-A-19</v>
      </c>
      <c r="K7379" s="6" t="str">
        <f t="shared" si="898"/>
        <v>2007-A-19</v>
      </c>
      <c r="L7379" s="10" t="s">
        <v>15207</v>
      </c>
      <c r="M7379" s="6"/>
      <c r="N7379" s="10" t="s">
        <v>17770</v>
      </c>
      <c r="O7379" s="10" t="s">
        <v>8326</v>
      </c>
      <c r="P7379" s="6" t="str">
        <f t="shared" si="899"/>
        <v>W. Mico Antoine</v>
      </c>
      <c r="Q7379" s="10" t="s">
        <v>16470</v>
      </c>
      <c r="R7379" s="10" t="s">
        <v>18</v>
      </c>
      <c r="S7379" s="10" t="s">
        <v>81</v>
      </c>
      <c r="T7379" s="6"/>
    </row>
    <row r="7380" spans="1:20" s="1" customFormat="1" ht="25.5" x14ac:dyDescent="0.2">
      <c r="A7380" s="10" t="s">
        <v>17722</v>
      </c>
      <c r="B7380" s="6" t="str">
        <f t="shared" si="896"/>
        <v>A</v>
      </c>
      <c r="C7380" s="10" t="s">
        <v>8087</v>
      </c>
      <c r="D7380" s="6"/>
      <c r="E7380" s="10" t="s">
        <v>13231</v>
      </c>
      <c r="F7380" s="10" t="s">
        <v>13232</v>
      </c>
      <c r="G7380" s="6"/>
      <c r="H7380" s="6"/>
      <c r="I7380" s="6"/>
      <c r="J7380" s="6" t="str">
        <f t="shared" si="900"/>
        <v>2007-A-20</v>
      </c>
      <c r="K7380" s="6" t="str">
        <f t="shared" si="898"/>
        <v>2007-A-20</v>
      </c>
      <c r="L7380" s="10" t="s">
        <v>15207</v>
      </c>
      <c r="M7380" s="6"/>
      <c r="N7380" s="10" t="s">
        <v>17770</v>
      </c>
      <c r="O7380" s="10" t="s">
        <v>8326</v>
      </c>
      <c r="P7380" s="6" t="str">
        <f t="shared" si="899"/>
        <v>W. Mico Antoine</v>
      </c>
      <c r="Q7380" s="10" t="s">
        <v>17445</v>
      </c>
      <c r="R7380" s="10" t="s">
        <v>18</v>
      </c>
      <c r="S7380" s="10" t="s">
        <v>13128</v>
      </c>
      <c r="T7380" s="10" t="s">
        <v>17772</v>
      </c>
    </row>
    <row r="7381" spans="1:20" s="1" customFormat="1" ht="25.5" x14ac:dyDescent="0.2">
      <c r="A7381" s="10" t="s">
        <v>17722</v>
      </c>
      <c r="B7381" s="6" t="str">
        <f t="shared" si="896"/>
        <v>A</v>
      </c>
      <c r="C7381" s="10" t="s">
        <v>8079</v>
      </c>
      <c r="D7381" s="6"/>
      <c r="E7381" s="10" t="s">
        <v>13231</v>
      </c>
      <c r="F7381" s="10" t="s">
        <v>13232</v>
      </c>
      <c r="G7381" s="6"/>
      <c r="H7381" s="6"/>
      <c r="I7381" s="6"/>
      <c r="J7381" s="6" t="str">
        <f t="shared" si="900"/>
        <v>2007-A-21</v>
      </c>
      <c r="K7381" s="6" t="str">
        <f t="shared" si="898"/>
        <v>2007-A-21</v>
      </c>
      <c r="L7381" s="10" t="s">
        <v>15207</v>
      </c>
      <c r="M7381" s="6"/>
      <c r="N7381" s="10" t="s">
        <v>17770</v>
      </c>
      <c r="O7381" s="10" t="s">
        <v>10084</v>
      </c>
      <c r="P7381" s="6" t="str">
        <f t="shared" si="899"/>
        <v>W. Mico Antoine</v>
      </c>
      <c r="Q7381" s="10" t="s">
        <v>17773</v>
      </c>
      <c r="R7381" s="10" t="s">
        <v>18</v>
      </c>
      <c r="S7381" s="10" t="s">
        <v>4451</v>
      </c>
      <c r="T7381" s="10" t="s">
        <v>17774</v>
      </c>
    </row>
    <row r="7382" spans="1:20" s="1" customFormat="1" ht="25.5" x14ac:dyDescent="0.2">
      <c r="A7382" s="10" t="s">
        <v>17722</v>
      </c>
      <c r="B7382" s="6" t="str">
        <f t="shared" si="896"/>
        <v>A</v>
      </c>
      <c r="C7382" s="10" t="s">
        <v>8088</v>
      </c>
      <c r="D7382" s="6"/>
      <c r="E7382" s="10" t="s">
        <v>13231</v>
      </c>
      <c r="F7382" s="10" t="s">
        <v>13232</v>
      </c>
      <c r="G7382" s="6"/>
      <c r="H7382" s="6"/>
      <c r="I7382" s="6"/>
      <c r="J7382" s="6" t="str">
        <f t="shared" si="900"/>
        <v>2007-A-22</v>
      </c>
      <c r="K7382" s="6" t="str">
        <f t="shared" si="898"/>
        <v>2007-A-22</v>
      </c>
      <c r="L7382" s="10" t="s">
        <v>15207</v>
      </c>
      <c r="M7382" s="6"/>
      <c r="N7382" s="10" t="s">
        <v>17770</v>
      </c>
      <c r="O7382" s="10" t="s">
        <v>8099</v>
      </c>
      <c r="P7382" s="6" t="str">
        <f t="shared" si="899"/>
        <v>W. Mico Antoine</v>
      </c>
      <c r="Q7382" s="10" t="s">
        <v>17775</v>
      </c>
      <c r="R7382" s="10" t="s">
        <v>18</v>
      </c>
      <c r="S7382" s="10" t="s">
        <v>1717</v>
      </c>
      <c r="T7382" s="10" t="s">
        <v>17776</v>
      </c>
    </row>
    <row r="7383" spans="1:20" s="1" customFormat="1" ht="38.25" x14ac:dyDescent="0.2">
      <c r="A7383" s="10" t="s">
        <v>17722</v>
      </c>
      <c r="B7383" s="6" t="str">
        <f t="shared" si="896"/>
        <v>A</v>
      </c>
      <c r="C7383" s="10" t="s">
        <v>8089</v>
      </c>
      <c r="D7383" s="6"/>
      <c r="E7383" s="10" t="s">
        <v>13231</v>
      </c>
      <c r="F7383" s="10" t="s">
        <v>13232</v>
      </c>
      <c r="G7383" s="6"/>
      <c r="H7383" s="6"/>
      <c r="I7383" s="6"/>
      <c r="J7383" s="6" t="str">
        <f t="shared" si="900"/>
        <v>2007-A-23</v>
      </c>
      <c r="K7383" s="6" t="str">
        <f t="shared" si="898"/>
        <v>2007-A-23</v>
      </c>
      <c r="L7383" s="10" t="s">
        <v>15207</v>
      </c>
      <c r="M7383" s="6"/>
      <c r="N7383" s="10" t="s">
        <v>17777</v>
      </c>
      <c r="O7383" s="10" t="s">
        <v>9146</v>
      </c>
      <c r="P7383" s="6" t="str">
        <f t="shared" si="899"/>
        <v>W. Mico Antoine</v>
      </c>
      <c r="Q7383" s="10" t="s">
        <v>15214</v>
      </c>
      <c r="R7383" s="10" t="s">
        <v>18</v>
      </c>
      <c r="S7383" s="10" t="s">
        <v>81</v>
      </c>
      <c r="T7383" s="10" t="s">
        <v>17778</v>
      </c>
    </row>
    <row r="7384" spans="1:20" s="1" customFormat="1" x14ac:dyDescent="0.2">
      <c r="A7384" s="10" t="s">
        <v>17722</v>
      </c>
      <c r="B7384" s="6" t="str">
        <f t="shared" si="896"/>
        <v>A</v>
      </c>
      <c r="C7384" s="10" t="s">
        <v>8090</v>
      </c>
      <c r="D7384" s="6"/>
      <c r="E7384" s="10" t="s">
        <v>13231</v>
      </c>
      <c r="F7384" s="10" t="s">
        <v>13232</v>
      </c>
      <c r="G7384" s="6"/>
      <c r="H7384" s="6"/>
      <c r="I7384" s="6"/>
      <c r="J7384" s="6" t="str">
        <f t="shared" si="900"/>
        <v>2007-A-24</v>
      </c>
      <c r="K7384" s="6" t="str">
        <f t="shared" si="898"/>
        <v>2007-A-24</v>
      </c>
      <c r="L7384" s="10" t="s">
        <v>15207</v>
      </c>
      <c r="M7384" s="6"/>
      <c r="N7384" s="10" t="s">
        <v>17777</v>
      </c>
      <c r="O7384" s="10" t="s">
        <v>8326</v>
      </c>
      <c r="P7384" s="6" t="str">
        <f t="shared" si="899"/>
        <v>W. Mico Antoine</v>
      </c>
      <c r="Q7384" s="10" t="s">
        <v>16470</v>
      </c>
      <c r="R7384" s="10" t="s">
        <v>18</v>
      </c>
      <c r="S7384" s="10" t="s">
        <v>81</v>
      </c>
      <c r="T7384" s="6"/>
    </row>
    <row r="7385" spans="1:20" s="1" customFormat="1" ht="51" x14ac:dyDescent="0.2">
      <c r="A7385" s="10" t="s">
        <v>17722</v>
      </c>
      <c r="B7385" s="6" t="str">
        <f t="shared" si="896"/>
        <v>A</v>
      </c>
      <c r="C7385" s="10" t="s">
        <v>8098</v>
      </c>
      <c r="D7385" s="6"/>
      <c r="E7385" s="10" t="s">
        <v>13231</v>
      </c>
      <c r="F7385" s="10" t="s">
        <v>13232</v>
      </c>
      <c r="G7385" s="6"/>
      <c r="H7385" s="6"/>
      <c r="I7385" s="6"/>
      <c r="J7385" s="6" t="str">
        <f t="shared" si="900"/>
        <v>2007-A-25</v>
      </c>
      <c r="K7385" s="6" t="str">
        <f t="shared" si="898"/>
        <v>2007-A-25</v>
      </c>
      <c r="L7385" s="10" t="s">
        <v>15207</v>
      </c>
      <c r="M7385" s="6"/>
      <c r="N7385" s="10" t="s">
        <v>17777</v>
      </c>
      <c r="O7385" s="10" t="s">
        <v>8326</v>
      </c>
      <c r="P7385" s="6" t="str">
        <f t="shared" si="899"/>
        <v>W. Mico Antoine</v>
      </c>
      <c r="Q7385" s="10" t="s">
        <v>16663</v>
      </c>
      <c r="R7385" s="10" t="s">
        <v>18</v>
      </c>
      <c r="S7385" s="10" t="s">
        <v>640</v>
      </c>
      <c r="T7385" s="10" t="s">
        <v>17779</v>
      </c>
    </row>
    <row r="7386" spans="1:20" s="1" customFormat="1" x14ac:dyDescent="0.2">
      <c r="A7386" s="10" t="s">
        <v>17722</v>
      </c>
      <c r="B7386" s="6" t="str">
        <f t="shared" si="896"/>
        <v>A</v>
      </c>
      <c r="C7386" s="10" t="s">
        <v>8091</v>
      </c>
      <c r="D7386" s="6"/>
      <c r="E7386" s="10" t="s">
        <v>13231</v>
      </c>
      <c r="F7386" s="10" t="s">
        <v>13232</v>
      </c>
      <c r="G7386" s="6"/>
      <c r="H7386" s="6"/>
      <c r="I7386" s="6"/>
      <c r="J7386" s="6" t="str">
        <f t="shared" si="900"/>
        <v>2007-A-26</v>
      </c>
      <c r="K7386" s="6" t="str">
        <f t="shared" si="898"/>
        <v>2007-A-26</v>
      </c>
      <c r="L7386" s="10" t="s">
        <v>15207</v>
      </c>
      <c r="M7386" s="6"/>
      <c r="N7386" s="10" t="s">
        <v>17777</v>
      </c>
      <c r="O7386" s="10" t="s">
        <v>8099</v>
      </c>
      <c r="P7386" s="6" t="str">
        <f t="shared" si="899"/>
        <v>W. Mico Antoine</v>
      </c>
      <c r="Q7386" s="10" t="s">
        <v>17780</v>
      </c>
      <c r="R7386" s="10" t="s">
        <v>18</v>
      </c>
      <c r="S7386" s="10" t="s">
        <v>1273</v>
      </c>
      <c r="T7386" s="10" t="s">
        <v>13331</v>
      </c>
    </row>
    <row r="7387" spans="1:20" s="1" customFormat="1" x14ac:dyDescent="0.2">
      <c r="A7387" s="10" t="s">
        <v>17722</v>
      </c>
      <c r="B7387" s="6" t="str">
        <f t="shared" ref="B7387:B7448" si="901">LEFT(F7387,1)</f>
        <v>A</v>
      </c>
      <c r="C7387" s="10" t="s">
        <v>8092</v>
      </c>
      <c r="D7387" s="6"/>
      <c r="E7387" s="10" t="s">
        <v>13231</v>
      </c>
      <c r="F7387" s="10" t="s">
        <v>13232</v>
      </c>
      <c r="G7387" s="6"/>
      <c r="H7387" s="6"/>
      <c r="I7387" s="6"/>
      <c r="J7387" s="6" t="str">
        <f t="shared" si="900"/>
        <v>2007-A-27</v>
      </c>
      <c r="K7387" s="6" t="str">
        <f t="shared" si="898"/>
        <v>2007-A-27</v>
      </c>
      <c r="L7387" s="10" t="s">
        <v>15207</v>
      </c>
      <c r="M7387" s="6"/>
      <c r="N7387" s="10" t="s">
        <v>17777</v>
      </c>
      <c r="O7387" s="10" t="s">
        <v>8099</v>
      </c>
      <c r="P7387" s="6" t="str">
        <f t="shared" si="899"/>
        <v>W. Mico Antoine</v>
      </c>
      <c r="Q7387" s="10" t="s">
        <v>17781</v>
      </c>
      <c r="R7387" s="10" t="s">
        <v>18</v>
      </c>
      <c r="S7387" s="10" t="s">
        <v>3838</v>
      </c>
      <c r="T7387" s="6"/>
    </row>
    <row r="7388" spans="1:20" s="1" customFormat="1" x14ac:dyDescent="0.2">
      <c r="A7388" s="10" t="s">
        <v>17722</v>
      </c>
      <c r="B7388" s="6" t="str">
        <f t="shared" si="901"/>
        <v>A</v>
      </c>
      <c r="C7388" s="10" t="s">
        <v>8093</v>
      </c>
      <c r="D7388" s="6"/>
      <c r="E7388" s="10" t="s">
        <v>13231</v>
      </c>
      <c r="F7388" s="10" t="s">
        <v>13232</v>
      </c>
      <c r="G7388" s="6"/>
      <c r="H7388" s="6"/>
      <c r="I7388" s="6"/>
      <c r="J7388" s="6" t="str">
        <f t="shared" si="900"/>
        <v>2007-A-28</v>
      </c>
      <c r="K7388" s="6" t="str">
        <f t="shared" si="898"/>
        <v>2007-A-28</v>
      </c>
      <c r="L7388" s="10" t="s">
        <v>15207</v>
      </c>
      <c r="M7388" s="6"/>
      <c r="N7388" s="10" t="s">
        <v>17777</v>
      </c>
      <c r="O7388" s="10" t="s">
        <v>8099</v>
      </c>
      <c r="P7388" s="6" t="str">
        <f t="shared" si="899"/>
        <v>W. Mico Antoine</v>
      </c>
      <c r="Q7388" s="10" t="s">
        <v>15224</v>
      </c>
      <c r="R7388" s="10" t="s">
        <v>18</v>
      </c>
      <c r="S7388" s="10" t="s">
        <v>25</v>
      </c>
      <c r="T7388" s="10" t="s">
        <v>17782</v>
      </c>
    </row>
    <row r="7389" spans="1:20" s="1" customFormat="1" ht="38.25" x14ac:dyDescent="0.2">
      <c r="A7389" s="10" t="s">
        <v>17722</v>
      </c>
      <c r="B7389" s="6" t="str">
        <f t="shared" si="901"/>
        <v>A</v>
      </c>
      <c r="C7389" s="10" t="s">
        <v>8094</v>
      </c>
      <c r="D7389" s="6"/>
      <c r="E7389" s="10" t="s">
        <v>13231</v>
      </c>
      <c r="F7389" s="10" t="s">
        <v>13232</v>
      </c>
      <c r="G7389" s="6"/>
      <c r="H7389" s="6"/>
      <c r="I7389" s="6"/>
      <c r="J7389" s="6" t="str">
        <f t="shared" si="900"/>
        <v>2007-A-29</v>
      </c>
      <c r="K7389" s="6" t="str">
        <f t="shared" si="898"/>
        <v>2007-A-29</v>
      </c>
      <c r="L7389" s="10" t="s">
        <v>15207</v>
      </c>
      <c r="M7389" s="6"/>
      <c r="N7389" s="10" t="s">
        <v>17777</v>
      </c>
      <c r="O7389" s="10" t="s">
        <v>8868</v>
      </c>
      <c r="P7389" s="6" t="str">
        <f t="shared" si="899"/>
        <v>W. Mico Antoine</v>
      </c>
      <c r="Q7389" s="10" t="s">
        <v>15235</v>
      </c>
      <c r="R7389" s="10" t="s">
        <v>18</v>
      </c>
      <c r="S7389" s="10" t="s">
        <v>3838</v>
      </c>
      <c r="T7389" s="10" t="s">
        <v>17783</v>
      </c>
    </row>
    <row r="7390" spans="1:20" s="1" customFormat="1" x14ac:dyDescent="0.2">
      <c r="A7390" s="10" t="s">
        <v>17722</v>
      </c>
      <c r="B7390" s="6" t="str">
        <f t="shared" si="901"/>
        <v>A</v>
      </c>
      <c r="C7390" s="10" t="s">
        <v>8636</v>
      </c>
      <c r="D7390" s="6"/>
      <c r="E7390" s="10" t="s">
        <v>13231</v>
      </c>
      <c r="F7390" s="10" t="s">
        <v>13232</v>
      </c>
      <c r="G7390" s="6"/>
      <c r="H7390" s="6"/>
      <c r="I7390" s="6"/>
      <c r="J7390" s="6" t="str">
        <f t="shared" si="900"/>
        <v>2007-A-30</v>
      </c>
      <c r="K7390" s="6" t="str">
        <f t="shared" si="898"/>
        <v>2007-A-30</v>
      </c>
      <c r="L7390" s="10" t="s">
        <v>15207</v>
      </c>
      <c r="M7390" s="6"/>
      <c r="N7390" s="10" t="s">
        <v>17777</v>
      </c>
      <c r="O7390" s="10" t="s">
        <v>8252</v>
      </c>
      <c r="P7390" s="6" t="str">
        <f t="shared" si="899"/>
        <v>W. Mico Antoine</v>
      </c>
      <c r="Q7390" s="10" t="s">
        <v>17784</v>
      </c>
      <c r="R7390" s="10" t="s">
        <v>18</v>
      </c>
      <c r="S7390" s="10" t="s">
        <v>3838</v>
      </c>
      <c r="T7390" s="10" t="s">
        <v>17785</v>
      </c>
    </row>
    <row r="7391" spans="1:20" s="1" customFormat="1" x14ac:dyDescent="0.2">
      <c r="A7391" s="10" t="s">
        <v>17722</v>
      </c>
      <c r="B7391" s="6" t="str">
        <f t="shared" si="901"/>
        <v>A</v>
      </c>
      <c r="C7391" s="10" t="s">
        <v>8617</v>
      </c>
      <c r="D7391" s="6"/>
      <c r="E7391" s="10" t="s">
        <v>13231</v>
      </c>
      <c r="F7391" s="10" t="s">
        <v>13232</v>
      </c>
      <c r="G7391" s="6"/>
      <c r="H7391" s="6"/>
      <c r="I7391" s="6"/>
      <c r="J7391" s="6" t="str">
        <f t="shared" si="900"/>
        <v>2007-A-31</v>
      </c>
      <c r="K7391" s="6" t="str">
        <f t="shared" si="898"/>
        <v>2007-A-31</v>
      </c>
      <c r="L7391" s="10" t="s">
        <v>15207</v>
      </c>
      <c r="M7391" s="6"/>
      <c r="N7391" s="10" t="s">
        <v>17777</v>
      </c>
      <c r="O7391" s="10" t="s">
        <v>8252</v>
      </c>
      <c r="P7391" s="6" t="str">
        <f t="shared" si="899"/>
        <v>W. Mico Antoine</v>
      </c>
      <c r="Q7391" s="10" t="s">
        <v>17786</v>
      </c>
      <c r="R7391" s="10" t="s">
        <v>18</v>
      </c>
      <c r="S7391" s="10" t="s">
        <v>3838</v>
      </c>
      <c r="T7391" s="10" t="s">
        <v>17787</v>
      </c>
    </row>
    <row r="7392" spans="1:20" s="1" customFormat="1" x14ac:dyDescent="0.2">
      <c r="A7392" s="10" t="s">
        <v>17722</v>
      </c>
      <c r="B7392" s="6" t="str">
        <f t="shared" si="901"/>
        <v>A</v>
      </c>
      <c r="C7392" s="10" t="s">
        <v>8396</v>
      </c>
      <c r="D7392" s="6"/>
      <c r="E7392" s="10" t="s">
        <v>13231</v>
      </c>
      <c r="F7392" s="10" t="s">
        <v>13232</v>
      </c>
      <c r="G7392" s="6"/>
      <c r="H7392" s="6"/>
      <c r="I7392" s="6"/>
      <c r="J7392" s="6" t="str">
        <f t="shared" si="900"/>
        <v>2007-A-32</v>
      </c>
      <c r="K7392" s="6" t="str">
        <f t="shared" si="898"/>
        <v>2007-A-32</v>
      </c>
      <c r="L7392" s="10" t="s">
        <v>15207</v>
      </c>
      <c r="M7392" s="6"/>
      <c r="N7392" s="10" t="s">
        <v>17777</v>
      </c>
      <c r="O7392" s="10" t="s">
        <v>8252</v>
      </c>
      <c r="P7392" s="6" t="str">
        <f t="shared" ref="P7392:P7423" si="902">CONCATENATE(E7392,F7392)</f>
        <v>W. Mico Antoine</v>
      </c>
      <c r="Q7392" s="10" t="s">
        <v>17788</v>
      </c>
      <c r="R7392" s="10" t="s">
        <v>18</v>
      </c>
      <c r="S7392" s="10" t="s">
        <v>43</v>
      </c>
      <c r="T7392" s="10" t="s">
        <v>17789</v>
      </c>
    </row>
    <row r="7393" spans="1:20" s="1" customFormat="1" ht="25.5" x14ac:dyDescent="0.2">
      <c r="A7393" s="10" t="s">
        <v>17722</v>
      </c>
      <c r="B7393" s="6" t="str">
        <f t="shared" si="901"/>
        <v>A</v>
      </c>
      <c r="C7393" s="10" t="s">
        <v>8656</v>
      </c>
      <c r="D7393" s="6"/>
      <c r="E7393" s="10" t="s">
        <v>13231</v>
      </c>
      <c r="F7393" s="10" t="s">
        <v>13232</v>
      </c>
      <c r="G7393" s="6"/>
      <c r="H7393" s="6"/>
      <c r="I7393" s="6"/>
      <c r="J7393" s="6" t="str">
        <f t="shared" si="900"/>
        <v>2007-A-33</v>
      </c>
      <c r="K7393" s="6" t="str">
        <f t="shared" si="898"/>
        <v>2007-A-33</v>
      </c>
      <c r="L7393" s="10" t="s">
        <v>15207</v>
      </c>
      <c r="M7393" s="6"/>
      <c r="N7393" s="10" t="s">
        <v>17777</v>
      </c>
      <c r="O7393" s="10" t="s">
        <v>8096</v>
      </c>
      <c r="P7393" s="6" t="str">
        <f t="shared" si="902"/>
        <v>W. Mico Antoine</v>
      </c>
      <c r="Q7393" s="10" t="s">
        <v>15876</v>
      </c>
      <c r="R7393" s="10" t="s">
        <v>18</v>
      </c>
      <c r="S7393" s="10" t="s">
        <v>43</v>
      </c>
      <c r="T7393" s="10" t="s">
        <v>17790</v>
      </c>
    </row>
    <row r="7394" spans="1:20" s="1" customFormat="1" x14ac:dyDescent="0.2">
      <c r="A7394" s="10" t="s">
        <v>17722</v>
      </c>
      <c r="B7394" s="6" t="str">
        <f t="shared" si="901"/>
        <v>A</v>
      </c>
      <c r="C7394" s="10" t="s">
        <v>8267</v>
      </c>
      <c r="D7394" s="6"/>
      <c r="E7394" s="10" t="s">
        <v>13231</v>
      </c>
      <c r="F7394" s="10" t="s">
        <v>13232</v>
      </c>
      <c r="G7394" s="6"/>
      <c r="H7394" s="6"/>
      <c r="I7394" s="6"/>
      <c r="J7394" s="6" t="str">
        <f t="shared" si="900"/>
        <v>2007-A-34</v>
      </c>
      <c r="K7394" s="6" t="str">
        <f t="shared" si="898"/>
        <v>2007-A-34</v>
      </c>
      <c r="L7394" s="10" t="s">
        <v>15207</v>
      </c>
      <c r="M7394" s="6"/>
      <c r="N7394" s="10" t="s">
        <v>17777</v>
      </c>
      <c r="O7394" s="10" t="s">
        <v>8096</v>
      </c>
      <c r="P7394" s="6" t="str">
        <f t="shared" si="902"/>
        <v>W. Mico Antoine</v>
      </c>
      <c r="Q7394" s="10" t="s">
        <v>17791</v>
      </c>
      <c r="R7394" s="10" t="s">
        <v>18</v>
      </c>
      <c r="S7394" s="10" t="s">
        <v>4451</v>
      </c>
      <c r="T7394" s="10" t="s">
        <v>17792</v>
      </c>
    </row>
    <row r="7395" spans="1:20" s="1" customFormat="1" ht="25.5" x14ac:dyDescent="0.2">
      <c r="A7395" s="10" t="s">
        <v>17722</v>
      </c>
      <c r="B7395" s="6" t="str">
        <f t="shared" si="901"/>
        <v>A</v>
      </c>
      <c r="C7395" s="10" t="s">
        <v>8268</v>
      </c>
      <c r="D7395" s="6"/>
      <c r="E7395" s="10" t="s">
        <v>13231</v>
      </c>
      <c r="F7395" s="10" t="s">
        <v>13232</v>
      </c>
      <c r="G7395" s="6"/>
      <c r="H7395" s="6"/>
      <c r="I7395" s="6"/>
      <c r="J7395" s="6" t="str">
        <f t="shared" si="900"/>
        <v>2007-A-35</v>
      </c>
      <c r="K7395" s="6" t="str">
        <f t="shared" si="898"/>
        <v>2007-A-35</v>
      </c>
      <c r="L7395" s="10" t="s">
        <v>15207</v>
      </c>
      <c r="M7395" s="6"/>
      <c r="N7395" s="10" t="s">
        <v>17777</v>
      </c>
      <c r="O7395" s="10" t="s">
        <v>8598</v>
      </c>
      <c r="P7395" s="6" t="str">
        <f t="shared" si="902"/>
        <v>W. Mico Antoine</v>
      </c>
      <c r="Q7395" s="10" t="s">
        <v>17793</v>
      </c>
      <c r="R7395" s="10" t="s">
        <v>18</v>
      </c>
      <c r="S7395" s="10" t="s">
        <v>4340</v>
      </c>
      <c r="T7395" s="10" t="s">
        <v>17794</v>
      </c>
    </row>
    <row r="7396" spans="1:20" s="1" customFormat="1" ht="38.25" x14ac:dyDescent="0.2">
      <c r="A7396" s="10" t="s">
        <v>17722</v>
      </c>
      <c r="B7396" s="6" t="str">
        <f t="shared" si="901"/>
        <v>A</v>
      </c>
      <c r="C7396" s="10" t="s">
        <v>8584</v>
      </c>
      <c r="D7396" s="6"/>
      <c r="E7396" s="10" t="s">
        <v>13231</v>
      </c>
      <c r="F7396" s="10" t="s">
        <v>13232</v>
      </c>
      <c r="G7396" s="6"/>
      <c r="H7396" s="6"/>
      <c r="I7396" s="6"/>
      <c r="J7396" s="6" t="str">
        <f t="shared" si="900"/>
        <v>2007-A-36</v>
      </c>
      <c r="K7396" s="6" t="str">
        <f t="shared" si="898"/>
        <v>2007-A-36</v>
      </c>
      <c r="L7396" s="10" t="s">
        <v>15207</v>
      </c>
      <c r="M7396" s="6"/>
      <c r="N7396" s="10" t="s">
        <v>17777</v>
      </c>
      <c r="O7396" s="10" t="s">
        <v>8097</v>
      </c>
      <c r="P7396" s="6" t="str">
        <f t="shared" si="902"/>
        <v>W. Mico Antoine</v>
      </c>
      <c r="Q7396" s="10" t="s">
        <v>17795</v>
      </c>
      <c r="R7396" s="10" t="s">
        <v>18</v>
      </c>
      <c r="S7396" s="10" t="s">
        <v>15267</v>
      </c>
      <c r="T7396" s="10" t="s">
        <v>17796</v>
      </c>
    </row>
    <row r="7397" spans="1:20" s="1" customFormat="1" ht="25.5" x14ac:dyDescent="0.2">
      <c r="A7397" s="10" t="s">
        <v>17722</v>
      </c>
      <c r="B7397" s="6" t="str">
        <f t="shared" si="901"/>
        <v>B</v>
      </c>
      <c r="C7397" s="10" t="s">
        <v>8241</v>
      </c>
      <c r="D7397" s="6"/>
      <c r="E7397" s="10" t="s">
        <v>5696</v>
      </c>
      <c r="F7397" s="10" t="s">
        <v>16946</v>
      </c>
      <c r="G7397" s="6"/>
      <c r="H7397" s="6"/>
      <c r="I7397" s="6"/>
      <c r="J7397" s="6" t="str">
        <f t="shared" si="900"/>
        <v>2007-B-1</v>
      </c>
      <c r="K7397" s="6" t="str">
        <f t="shared" si="898"/>
        <v>2007-B-1</v>
      </c>
      <c r="L7397" s="10" t="s">
        <v>6720</v>
      </c>
      <c r="M7397" s="10" t="s">
        <v>8585</v>
      </c>
      <c r="N7397" s="10" t="s">
        <v>8494</v>
      </c>
      <c r="O7397" s="10" t="s">
        <v>8083</v>
      </c>
      <c r="P7397" s="6" t="str">
        <f t="shared" si="902"/>
        <v>Robin Burges</v>
      </c>
      <c r="Q7397" s="10" t="s">
        <v>17797</v>
      </c>
      <c r="R7397" s="10" t="s">
        <v>186</v>
      </c>
      <c r="S7397" s="10" t="s">
        <v>7121</v>
      </c>
      <c r="T7397" s="10" t="s">
        <v>17798</v>
      </c>
    </row>
    <row r="7398" spans="1:20" s="1" customFormat="1" x14ac:dyDescent="0.2">
      <c r="A7398" s="10" t="s">
        <v>17722</v>
      </c>
      <c r="B7398" s="6" t="str">
        <f t="shared" si="901"/>
        <v>B</v>
      </c>
      <c r="C7398" s="10" t="s">
        <v>8273</v>
      </c>
      <c r="D7398" s="6"/>
      <c r="E7398" s="10" t="s">
        <v>5696</v>
      </c>
      <c r="F7398" s="10" t="s">
        <v>16946</v>
      </c>
      <c r="G7398" s="6"/>
      <c r="H7398" s="6"/>
      <c r="I7398" s="6"/>
      <c r="J7398" s="6" t="str">
        <f t="shared" si="900"/>
        <v>2007-B-2</v>
      </c>
      <c r="K7398" s="6" t="str">
        <f t="shared" si="898"/>
        <v>2007-B-2</v>
      </c>
      <c r="L7398" s="10" t="s">
        <v>6720</v>
      </c>
      <c r="M7398" s="10" t="s">
        <v>8585</v>
      </c>
      <c r="N7398" s="10" t="s">
        <v>8494</v>
      </c>
      <c r="O7398" s="10" t="s">
        <v>2038</v>
      </c>
      <c r="P7398" s="6" t="str">
        <f t="shared" si="902"/>
        <v>Robin Burges</v>
      </c>
      <c r="Q7398" s="10" t="s">
        <v>17799</v>
      </c>
      <c r="R7398" s="10" t="s">
        <v>186</v>
      </c>
      <c r="S7398" s="10" t="s">
        <v>7121</v>
      </c>
      <c r="T7398" s="10" t="s">
        <v>17800</v>
      </c>
    </row>
    <row r="7399" spans="1:20" s="1" customFormat="1" ht="38.25" x14ac:dyDescent="0.2">
      <c r="A7399" s="10" t="s">
        <v>17722</v>
      </c>
      <c r="B7399" s="6" t="str">
        <f t="shared" si="901"/>
        <v>B</v>
      </c>
      <c r="C7399" s="10" t="s">
        <v>8326</v>
      </c>
      <c r="D7399" s="6"/>
      <c r="E7399" s="10" t="s">
        <v>664</v>
      </c>
      <c r="F7399" s="10" t="s">
        <v>17801</v>
      </c>
      <c r="G7399" s="6"/>
      <c r="H7399" s="6"/>
      <c r="I7399" s="6"/>
      <c r="J7399" s="6" t="str">
        <f t="shared" si="900"/>
        <v>2007-B-3</v>
      </c>
      <c r="K7399" s="6" t="str">
        <f t="shared" si="898"/>
        <v>2007-B-3</v>
      </c>
      <c r="L7399" s="10" t="s">
        <v>531</v>
      </c>
      <c r="M7399" s="10" t="s">
        <v>8138</v>
      </c>
      <c r="N7399" s="10" t="s">
        <v>10085</v>
      </c>
      <c r="O7399" s="10" t="s">
        <v>8713</v>
      </c>
      <c r="P7399" s="6" t="str">
        <f t="shared" si="902"/>
        <v>George Barker</v>
      </c>
      <c r="Q7399" s="10" t="s">
        <v>17802</v>
      </c>
      <c r="R7399" s="10" t="s">
        <v>46</v>
      </c>
      <c r="S7399" s="10" t="s">
        <v>1717</v>
      </c>
      <c r="T7399" s="10" t="s">
        <v>17803</v>
      </c>
    </row>
    <row r="7400" spans="1:20" s="1" customFormat="1" ht="25.5" x14ac:dyDescent="0.2">
      <c r="A7400" s="10" t="s">
        <v>17722</v>
      </c>
      <c r="B7400" s="6" t="str">
        <f t="shared" si="901"/>
        <v>D</v>
      </c>
      <c r="C7400" s="10" t="s">
        <v>8241</v>
      </c>
      <c r="D7400" s="6"/>
      <c r="E7400" s="10" t="s">
        <v>3776</v>
      </c>
      <c r="F7400" s="10" t="s">
        <v>6223</v>
      </c>
      <c r="G7400" s="6"/>
      <c r="H7400" s="6"/>
      <c r="I7400" s="6"/>
      <c r="J7400" s="6" t="str">
        <f t="shared" si="900"/>
        <v>2007-D-1</v>
      </c>
      <c r="K7400" s="6" t="str">
        <f t="shared" si="898"/>
        <v>2007-D-1</v>
      </c>
      <c r="L7400" s="10" t="s">
        <v>5503</v>
      </c>
      <c r="M7400" s="10" t="s">
        <v>8093</v>
      </c>
      <c r="N7400" s="10" t="s">
        <v>8737</v>
      </c>
      <c r="O7400" s="10" t="s">
        <v>9922</v>
      </c>
      <c r="P7400" s="6" t="str">
        <f t="shared" si="902"/>
        <v>John Daynes</v>
      </c>
      <c r="Q7400" s="10" t="s">
        <v>17804</v>
      </c>
      <c r="R7400" s="10" t="s">
        <v>5315</v>
      </c>
      <c r="S7400" s="10" t="s">
        <v>5506</v>
      </c>
      <c r="T7400" s="10" t="s">
        <v>17805</v>
      </c>
    </row>
    <row r="7401" spans="1:20" s="1" customFormat="1" ht="38.25" x14ac:dyDescent="0.2">
      <c r="A7401" s="10" t="s">
        <v>17722</v>
      </c>
      <c r="B7401" s="6" t="str">
        <f t="shared" si="901"/>
        <v>D</v>
      </c>
      <c r="C7401" s="10" t="s">
        <v>8273</v>
      </c>
      <c r="D7401" s="6"/>
      <c r="E7401" s="10" t="s">
        <v>4459</v>
      </c>
      <c r="F7401" s="10" t="s">
        <v>13923</v>
      </c>
      <c r="G7401" s="6"/>
      <c r="H7401" s="6"/>
      <c r="I7401" s="6"/>
      <c r="J7401" s="6" t="str">
        <f t="shared" si="900"/>
        <v>2007-D-2</v>
      </c>
      <c r="K7401" s="6" t="str">
        <f t="shared" si="898"/>
        <v>2007-D-2</v>
      </c>
      <c r="L7401" s="10" t="s">
        <v>5503</v>
      </c>
      <c r="M7401" s="10" t="s">
        <v>8093</v>
      </c>
      <c r="N7401" s="10" t="s">
        <v>8726</v>
      </c>
      <c r="O7401" s="10" t="s">
        <v>10086</v>
      </c>
      <c r="P7401" s="6" t="str">
        <f t="shared" si="902"/>
        <v>Michael Dobbs</v>
      </c>
      <c r="Q7401" s="10" t="s">
        <v>17806</v>
      </c>
      <c r="R7401" s="10" t="s">
        <v>258</v>
      </c>
      <c r="S7401" s="10" t="s">
        <v>5506</v>
      </c>
      <c r="T7401" s="10" t="s">
        <v>17807</v>
      </c>
    </row>
    <row r="7402" spans="1:20" s="1" customFormat="1" ht="51" x14ac:dyDescent="0.2">
      <c r="A7402" s="10" t="s">
        <v>17722</v>
      </c>
      <c r="B7402" s="6" t="str">
        <f t="shared" si="901"/>
        <v>F</v>
      </c>
      <c r="C7402" s="10" t="s">
        <v>8241</v>
      </c>
      <c r="D7402" s="6"/>
      <c r="E7402" s="10" t="s">
        <v>5890</v>
      </c>
      <c r="F7402" s="10" t="s">
        <v>14203</v>
      </c>
      <c r="G7402" s="6"/>
      <c r="H7402" s="6"/>
      <c r="I7402" s="6"/>
      <c r="J7402" s="6" t="str">
        <f t="shared" si="900"/>
        <v>2007-F-1</v>
      </c>
      <c r="K7402" s="6" t="str">
        <f t="shared" si="898"/>
        <v>2007-F-1</v>
      </c>
      <c r="L7402" s="10" t="s">
        <v>368</v>
      </c>
      <c r="M7402" s="10"/>
      <c r="N7402" s="10"/>
      <c r="O7402" s="10" t="s">
        <v>20260</v>
      </c>
      <c r="P7402" s="6" t="str">
        <f t="shared" si="902"/>
        <v>David Feldman</v>
      </c>
      <c r="Q7402" s="10" t="s">
        <v>20261</v>
      </c>
      <c r="R7402" s="10" t="s">
        <v>18</v>
      </c>
      <c r="S7402" s="10" t="s">
        <v>20310</v>
      </c>
      <c r="T7402" s="10" t="s">
        <v>20311</v>
      </c>
    </row>
    <row r="7403" spans="1:20" s="1" customFormat="1" ht="51" x14ac:dyDescent="0.2">
      <c r="A7403" s="10" t="s">
        <v>17722</v>
      </c>
      <c r="B7403" s="6" t="str">
        <f t="shared" si="901"/>
        <v>F</v>
      </c>
      <c r="C7403" s="10" t="s">
        <v>8273</v>
      </c>
      <c r="D7403" s="6"/>
      <c r="E7403" s="10" t="s">
        <v>5890</v>
      </c>
      <c r="F7403" s="10" t="s">
        <v>14203</v>
      </c>
      <c r="G7403" s="6"/>
      <c r="H7403" s="6"/>
      <c r="I7403" s="6"/>
      <c r="J7403" s="6" t="str">
        <f t="shared" si="900"/>
        <v>2007-F-2</v>
      </c>
      <c r="K7403" s="6" t="str">
        <f t="shared" si="898"/>
        <v>2007-F-2</v>
      </c>
      <c r="L7403" s="10" t="s">
        <v>368</v>
      </c>
      <c r="M7403" s="10"/>
      <c r="N7403" s="10"/>
      <c r="O7403" s="10" t="s">
        <v>20262</v>
      </c>
      <c r="P7403" s="6" t="str">
        <f t="shared" si="902"/>
        <v>David Feldman</v>
      </c>
      <c r="Q7403" s="10" t="s">
        <v>20263</v>
      </c>
      <c r="R7403" s="10" t="s">
        <v>18</v>
      </c>
      <c r="S7403" s="10" t="s">
        <v>20312</v>
      </c>
      <c r="T7403" s="10" t="s">
        <v>20313</v>
      </c>
    </row>
    <row r="7404" spans="1:20" s="1" customFormat="1" x14ac:dyDescent="0.2">
      <c r="A7404" s="10" t="s">
        <v>17722</v>
      </c>
      <c r="B7404" s="6" t="str">
        <f t="shared" si="901"/>
        <v>G</v>
      </c>
      <c r="C7404" s="10" t="s">
        <v>8241</v>
      </c>
      <c r="D7404" s="6"/>
      <c r="E7404" s="10" t="s">
        <v>664</v>
      </c>
      <c r="F7404" s="10" t="s">
        <v>11475</v>
      </c>
      <c r="G7404" s="6"/>
      <c r="H7404" s="6"/>
      <c r="I7404" s="6"/>
      <c r="J7404" s="6" t="str">
        <f t="shared" si="900"/>
        <v>2007-G-1</v>
      </c>
      <c r="K7404" s="6" t="str">
        <f t="shared" si="898"/>
        <v>2007-G-1</v>
      </c>
      <c r="L7404" s="10" t="s">
        <v>6720</v>
      </c>
      <c r="M7404" s="10" t="s">
        <v>8585</v>
      </c>
      <c r="N7404" s="10" t="s">
        <v>8699</v>
      </c>
      <c r="O7404" s="10" t="s">
        <v>8268</v>
      </c>
      <c r="P7404" s="6" t="str">
        <f t="shared" si="902"/>
        <v>George Gray</v>
      </c>
      <c r="Q7404" s="10" t="s">
        <v>17808</v>
      </c>
      <c r="R7404" s="10" t="s">
        <v>18</v>
      </c>
      <c r="S7404" s="10" t="s">
        <v>4451</v>
      </c>
      <c r="T7404" s="10" t="s">
        <v>17809</v>
      </c>
    </row>
    <row r="7405" spans="1:20" s="1" customFormat="1" ht="38.25" x14ac:dyDescent="0.2">
      <c r="A7405" s="10" t="s">
        <v>17722</v>
      </c>
      <c r="B7405" s="6" t="str">
        <f t="shared" si="901"/>
        <v>G</v>
      </c>
      <c r="C7405" s="10" t="s">
        <v>8273</v>
      </c>
      <c r="D7405" s="6"/>
      <c r="E7405" s="10" t="s">
        <v>10676</v>
      </c>
      <c r="F7405" s="10" t="s">
        <v>10677</v>
      </c>
      <c r="G7405" s="6"/>
      <c r="H7405" s="6"/>
      <c r="I7405" s="6"/>
      <c r="J7405" s="6" t="str">
        <f t="shared" si="900"/>
        <v>2007-G-2</v>
      </c>
      <c r="K7405" s="6" t="str">
        <f t="shared" si="898"/>
        <v>2007-G-2</v>
      </c>
      <c r="L7405" s="10" t="s">
        <v>6720</v>
      </c>
      <c r="M7405" s="10" t="s">
        <v>8585</v>
      </c>
      <c r="N7405" s="10" t="s">
        <v>8699</v>
      </c>
      <c r="O7405" s="10" t="s">
        <v>1288</v>
      </c>
      <c r="P7405" s="6" t="str">
        <f t="shared" si="902"/>
        <v>Joh Groenewald</v>
      </c>
      <c r="Q7405" s="10" t="s">
        <v>17810</v>
      </c>
      <c r="R7405" s="10" t="s">
        <v>258</v>
      </c>
      <c r="S7405" s="10" t="s">
        <v>1717</v>
      </c>
      <c r="T7405" s="10" t="s">
        <v>17811</v>
      </c>
    </row>
    <row r="7406" spans="1:20" s="1" customFormat="1" ht="38.25" x14ac:dyDescent="0.2">
      <c r="A7406" s="10" t="s">
        <v>17722</v>
      </c>
      <c r="B7406" s="6" t="str">
        <f t="shared" si="901"/>
        <v>G</v>
      </c>
      <c r="C7406" s="10" t="s">
        <v>8326</v>
      </c>
      <c r="D7406" s="6"/>
      <c r="E7406" s="10" t="s">
        <v>16213</v>
      </c>
      <c r="F7406" s="10" t="s">
        <v>16214</v>
      </c>
      <c r="G7406" s="6"/>
      <c r="H7406" s="6"/>
      <c r="I7406" s="6"/>
      <c r="J7406" s="6" t="str">
        <f t="shared" si="900"/>
        <v>2007-G-3</v>
      </c>
      <c r="K7406" s="6" t="str">
        <f t="shared" si="898"/>
        <v>2007-G-3</v>
      </c>
      <c r="L7406" s="10" t="s">
        <v>2805</v>
      </c>
      <c r="M7406" s="10" t="s">
        <v>8714</v>
      </c>
      <c r="N7406" s="10" t="s">
        <v>8318</v>
      </c>
      <c r="O7406" s="10" t="s">
        <v>10087</v>
      </c>
      <c r="P7406" s="6" t="str">
        <f t="shared" si="902"/>
        <v>Edward J. J. Grabowski</v>
      </c>
      <c r="Q7406" s="10" t="s">
        <v>17812</v>
      </c>
      <c r="R7406" s="10" t="s">
        <v>258</v>
      </c>
      <c r="S7406" s="10" t="s">
        <v>17813</v>
      </c>
      <c r="T7406" s="10" t="s">
        <v>17814</v>
      </c>
    </row>
    <row r="7407" spans="1:20" s="1" customFormat="1" ht="25.5" x14ac:dyDescent="0.2">
      <c r="A7407" s="10" t="s">
        <v>17722</v>
      </c>
      <c r="B7407" s="6" t="str">
        <f t="shared" si="901"/>
        <v>H</v>
      </c>
      <c r="C7407" s="10" t="s">
        <v>8241</v>
      </c>
      <c r="D7407" s="6"/>
      <c r="E7407" s="10" t="s">
        <v>6849</v>
      </c>
      <c r="F7407" s="10" t="s">
        <v>6850</v>
      </c>
      <c r="G7407" s="6"/>
      <c r="H7407" s="6"/>
      <c r="I7407" s="6"/>
      <c r="J7407" s="6" t="str">
        <f t="shared" si="900"/>
        <v>2007-H-1</v>
      </c>
      <c r="K7407" s="6" t="str">
        <f t="shared" si="898"/>
        <v>2007-H-1</v>
      </c>
      <c r="L7407" s="10" t="s">
        <v>6720</v>
      </c>
      <c r="M7407" s="10" t="s">
        <v>8585</v>
      </c>
      <c r="N7407" s="10" t="s">
        <v>8494</v>
      </c>
      <c r="O7407" s="10" t="s">
        <v>8305</v>
      </c>
      <c r="P7407" s="6" t="str">
        <f t="shared" si="902"/>
        <v>Sue Hopson</v>
      </c>
      <c r="Q7407" s="10" t="s">
        <v>17815</v>
      </c>
      <c r="R7407" s="10" t="s">
        <v>186</v>
      </c>
      <c r="S7407" s="10" t="s">
        <v>11724</v>
      </c>
      <c r="T7407" s="10" t="s">
        <v>17816</v>
      </c>
    </row>
    <row r="7408" spans="1:20" s="1" customFormat="1" ht="38.25" x14ac:dyDescent="0.2">
      <c r="A7408" s="10" t="s">
        <v>17722</v>
      </c>
      <c r="B7408" s="6" t="str">
        <f t="shared" si="901"/>
        <v>H</v>
      </c>
      <c r="C7408" s="10" t="s">
        <v>8273</v>
      </c>
      <c r="D7408" s="6"/>
      <c r="E7408" s="10" t="s">
        <v>6849</v>
      </c>
      <c r="F7408" s="10" t="s">
        <v>6850</v>
      </c>
      <c r="G7408" s="6"/>
      <c r="H7408" s="6"/>
      <c r="I7408" s="6"/>
      <c r="J7408" s="6" t="str">
        <f t="shared" si="900"/>
        <v>2007-H-2</v>
      </c>
      <c r="K7408" s="6" t="str">
        <f t="shared" si="898"/>
        <v>2007-H-2</v>
      </c>
      <c r="L7408" s="10" t="s">
        <v>6720</v>
      </c>
      <c r="M7408" s="10" t="s">
        <v>8585</v>
      </c>
      <c r="N7408" s="10" t="s">
        <v>8494</v>
      </c>
      <c r="O7408" s="10" t="s">
        <v>4833</v>
      </c>
      <c r="P7408" s="6" t="str">
        <f t="shared" si="902"/>
        <v>Sue Hopson</v>
      </c>
      <c r="Q7408" s="10" t="s">
        <v>17817</v>
      </c>
      <c r="R7408" s="10" t="s">
        <v>6399</v>
      </c>
      <c r="S7408" s="10" t="s">
        <v>1717</v>
      </c>
      <c r="T7408" s="10" t="s">
        <v>17818</v>
      </c>
    </row>
    <row r="7409" spans="1:20" s="1" customFormat="1" ht="25.5" x14ac:dyDescent="0.2">
      <c r="A7409" s="10" t="s">
        <v>17722</v>
      </c>
      <c r="B7409" s="6" t="str">
        <f t="shared" si="901"/>
        <v>H</v>
      </c>
      <c r="C7409" s="10" t="s">
        <v>8326</v>
      </c>
      <c r="D7409" s="6"/>
      <c r="E7409" s="10" t="s">
        <v>6849</v>
      </c>
      <c r="F7409" s="10" t="s">
        <v>6850</v>
      </c>
      <c r="G7409" s="6"/>
      <c r="H7409" s="6"/>
      <c r="I7409" s="6"/>
      <c r="J7409" s="6" t="str">
        <f t="shared" si="900"/>
        <v>2007-H-3</v>
      </c>
      <c r="K7409" s="6" t="str">
        <f t="shared" si="898"/>
        <v>2007-H-3</v>
      </c>
      <c r="L7409" s="10" t="s">
        <v>6720</v>
      </c>
      <c r="M7409" s="10" t="s">
        <v>8585</v>
      </c>
      <c r="N7409" s="10" t="s">
        <v>8699</v>
      </c>
      <c r="O7409" s="10" t="s">
        <v>10088</v>
      </c>
      <c r="P7409" s="6" t="str">
        <f t="shared" si="902"/>
        <v>Sue Hopson</v>
      </c>
      <c r="Q7409" s="10" t="s">
        <v>17819</v>
      </c>
      <c r="R7409" s="10" t="s">
        <v>186</v>
      </c>
      <c r="S7409" s="10" t="s">
        <v>11583</v>
      </c>
      <c r="T7409" s="10" t="s">
        <v>17820</v>
      </c>
    </row>
    <row r="7410" spans="1:20" s="1" customFormat="1" ht="25.5" x14ac:dyDescent="0.2">
      <c r="A7410" s="10" t="s">
        <v>17722</v>
      </c>
      <c r="B7410" s="6" t="str">
        <f t="shared" si="901"/>
        <v>H</v>
      </c>
      <c r="C7410" s="10" t="s">
        <v>8099</v>
      </c>
      <c r="D7410" s="6"/>
      <c r="E7410" s="10" t="s">
        <v>12980</v>
      </c>
      <c r="F7410" s="10" t="s">
        <v>12348</v>
      </c>
      <c r="G7410" s="6"/>
      <c r="H7410" s="6"/>
      <c r="I7410" s="6"/>
      <c r="J7410" s="6" t="str">
        <f t="shared" si="900"/>
        <v>2007-H-4</v>
      </c>
      <c r="K7410" s="6" t="str">
        <f t="shared" si="898"/>
        <v>2007-H-4</v>
      </c>
      <c r="L7410" s="10" t="s">
        <v>6720</v>
      </c>
      <c r="M7410" s="10" t="s">
        <v>8585</v>
      </c>
      <c r="N7410" s="10" t="s">
        <v>8699</v>
      </c>
      <c r="O7410" s="10" t="s">
        <v>7539</v>
      </c>
      <c r="P7410" s="6" t="str">
        <f t="shared" si="902"/>
        <v>Bruce Haynes</v>
      </c>
      <c r="Q7410" s="10" t="s">
        <v>17821</v>
      </c>
      <c r="R7410" s="10" t="s">
        <v>18</v>
      </c>
      <c r="S7410" s="10" t="s">
        <v>17822</v>
      </c>
      <c r="T7410" s="10" t="s">
        <v>17809</v>
      </c>
    </row>
    <row r="7411" spans="1:20" s="1" customFormat="1" ht="25.5" x14ac:dyDescent="0.2">
      <c r="A7411" s="10" t="s">
        <v>17722</v>
      </c>
      <c r="B7411" s="6" t="str">
        <f t="shared" si="901"/>
        <v>H</v>
      </c>
      <c r="C7411" s="10" t="s">
        <v>8318</v>
      </c>
      <c r="D7411" s="6"/>
      <c r="E7411" s="10" t="s">
        <v>6849</v>
      </c>
      <c r="F7411" s="10" t="s">
        <v>6850</v>
      </c>
      <c r="G7411" s="6"/>
      <c r="H7411" s="6"/>
      <c r="I7411" s="6"/>
      <c r="J7411" s="6" t="str">
        <f t="shared" si="900"/>
        <v>2007-H-5</v>
      </c>
      <c r="K7411" s="6" t="str">
        <f t="shared" si="898"/>
        <v>2007-H-5</v>
      </c>
      <c r="L7411" s="10" t="s">
        <v>6720</v>
      </c>
      <c r="M7411" s="10" t="s">
        <v>8585</v>
      </c>
      <c r="N7411" s="10" t="s">
        <v>8699</v>
      </c>
      <c r="O7411" s="10" t="s">
        <v>8521</v>
      </c>
      <c r="P7411" s="6" t="str">
        <f t="shared" si="902"/>
        <v>Sue Hopson</v>
      </c>
      <c r="Q7411" s="10" t="s">
        <v>17823</v>
      </c>
      <c r="R7411" s="10" t="s">
        <v>3486</v>
      </c>
      <c r="S7411" s="10" t="s">
        <v>1717</v>
      </c>
      <c r="T7411" s="6"/>
    </row>
    <row r="7412" spans="1:20" s="1" customFormat="1" ht="38.25" x14ac:dyDescent="0.2">
      <c r="A7412" s="10" t="s">
        <v>17722</v>
      </c>
      <c r="B7412" s="6" t="str">
        <f t="shared" si="901"/>
        <v>H</v>
      </c>
      <c r="C7412" s="10" t="s">
        <v>8252</v>
      </c>
      <c r="D7412" s="6"/>
      <c r="E7412" s="10" t="s">
        <v>16374</v>
      </c>
      <c r="F7412" s="10" t="s">
        <v>16548</v>
      </c>
      <c r="G7412" s="6"/>
      <c r="H7412" s="6"/>
      <c r="I7412" s="6"/>
      <c r="J7412" s="6" t="str">
        <f t="shared" si="900"/>
        <v>2007-H-6</v>
      </c>
      <c r="K7412" s="6" t="str">
        <f t="shared" si="898"/>
        <v>2007-H-6</v>
      </c>
      <c r="L7412" s="10" t="s">
        <v>319</v>
      </c>
      <c r="M7412" s="10" t="s">
        <v>8490</v>
      </c>
      <c r="N7412" s="6"/>
      <c r="O7412" s="10" t="s">
        <v>10089</v>
      </c>
      <c r="P7412" s="6" t="str">
        <f t="shared" si="902"/>
        <v>Nick Halewood</v>
      </c>
      <c r="Q7412" s="10" t="s">
        <v>17824</v>
      </c>
      <c r="R7412" s="10" t="s">
        <v>186</v>
      </c>
      <c r="S7412" s="10" t="s">
        <v>17825</v>
      </c>
      <c r="T7412" s="10" t="s">
        <v>17826</v>
      </c>
    </row>
    <row r="7413" spans="1:20" s="1" customFormat="1" ht="51" x14ac:dyDescent="0.2">
      <c r="A7413" s="10" t="s">
        <v>17722</v>
      </c>
      <c r="B7413" s="6" t="str">
        <f t="shared" si="901"/>
        <v>H</v>
      </c>
      <c r="C7413" s="10" t="s">
        <v>8096</v>
      </c>
      <c r="D7413" s="6"/>
      <c r="E7413" s="10" t="s">
        <v>16782</v>
      </c>
      <c r="F7413" s="10" t="s">
        <v>16783</v>
      </c>
      <c r="G7413" s="6"/>
      <c r="H7413" s="6"/>
      <c r="I7413" s="6"/>
      <c r="J7413" s="6" t="str">
        <f t="shared" si="900"/>
        <v>2007-H-7</v>
      </c>
      <c r="K7413" s="6" t="str">
        <f t="shared" si="898"/>
        <v>2007-H-7</v>
      </c>
      <c r="L7413" s="10" t="s">
        <v>276</v>
      </c>
      <c r="M7413" s="10" t="s">
        <v>8659</v>
      </c>
      <c r="N7413" s="10" t="s">
        <v>8318</v>
      </c>
      <c r="O7413" s="10" t="s">
        <v>9092</v>
      </c>
      <c r="P7413" s="6" t="str">
        <f t="shared" si="902"/>
        <v>Joe Hahn</v>
      </c>
      <c r="Q7413" s="10" t="s">
        <v>17575</v>
      </c>
      <c r="R7413" s="10" t="s">
        <v>17134</v>
      </c>
      <c r="S7413" s="10" t="s">
        <v>1717</v>
      </c>
      <c r="T7413" s="6"/>
    </row>
    <row r="7414" spans="1:20" s="1" customFormat="1" ht="25.5" x14ac:dyDescent="0.2">
      <c r="A7414" s="10" t="s">
        <v>17722</v>
      </c>
      <c r="B7414" s="6" t="str">
        <f t="shared" si="901"/>
        <v>J</v>
      </c>
      <c r="C7414" s="10" t="s">
        <v>8241</v>
      </c>
      <c r="D7414" s="6"/>
      <c r="E7414" s="10" t="s">
        <v>12374</v>
      </c>
      <c r="F7414" s="10" t="s">
        <v>12375</v>
      </c>
      <c r="G7414" s="6"/>
      <c r="H7414" s="6"/>
      <c r="I7414" s="6"/>
      <c r="J7414" s="6" t="str">
        <f t="shared" si="900"/>
        <v>2007-J-1</v>
      </c>
      <c r="K7414" s="6" t="str">
        <f t="shared" si="898"/>
        <v>2007-J-1</v>
      </c>
      <c r="L7414" s="10" t="s">
        <v>319</v>
      </c>
      <c r="M7414" s="10" t="s">
        <v>8490</v>
      </c>
      <c r="N7414" s="10" t="s">
        <v>8273</v>
      </c>
      <c r="O7414" s="10" t="s">
        <v>8683</v>
      </c>
      <c r="P7414" s="6" t="str">
        <f t="shared" si="902"/>
        <v>Hugh Jefferies</v>
      </c>
      <c r="Q7414" s="10" t="s">
        <v>17827</v>
      </c>
      <c r="R7414" s="10" t="s">
        <v>18</v>
      </c>
      <c r="S7414" s="10" t="s">
        <v>3871</v>
      </c>
      <c r="T7414" s="10" t="s">
        <v>17828</v>
      </c>
    </row>
    <row r="7415" spans="1:20" s="1" customFormat="1" ht="25.5" x14ac:dyDescent="0.2">
      <c r="A7415" s="10" t="s">
        <v>17722</v>
      </c>
      <c r="B7415" s="6" t="str">
        <f t="shared" si="901"/>
        <v>J</v>
      </c>
      <c r="C7415" s="10" t="s">
        <v>8273</v>
      </c>
      <c r="D7415" s="6"/>
      <c r="E7415" s="10" t="s">
        <v>4737</v>
      </c>
      <c r="F7415" s="10" t="s">
        <v>14695</v>
      </c>
      <c r="G7415" s="6"/>
      <c r="H7415" s="6"/>
      <c r="I7415" s="6"/>
      <c r="J7415" s="6" t="str">
        <f t="shared" si="900"/>
        <v>2007-J-2</v>
      </c>
      <c r="K7415" s="6" t="str">
        <f t="shared" si="898"/>
        <v>2007-J-2</v>
      </c>
      <c r="L7415" s="10" t="s">
        <v>319</v>
      </c>
      <c r="M7415" s="10" t="s">
        <v>8490</v>
      </c>
      <c r="N7415" s="10" t="s">
        <v>8099</v>
      </c>
      <c r="O7415" s="10" t="s">
        <v>10090</v>
      </c>
      <c r="P7415" s="6" t="str">
        <f t="shared" si="902"/>
        <v>Peter Jennings</v>
      </c>
      <c r="Q7415" s="10" t="s">
        <v>17829</v>
      </c>
      <c r="R7415" s="10" t="s">
        <v>18</v>
      </c>
      <c r="S7415" s="10" t="s">
        <v>17830</v>
      </c>
      <c r="T7415" s="10" t="s">
        <v>17831</v>
      </c>
    </row>
    <row r="7416" spans="1:20" s="1" customFormat="1" x14ac:dyDescent="0.2">
      <c r="A7416" s="10" t="s">
        <v>17722</v>
      </c>
      <c r="B7416" s="6" t="str">
        <f t="shared" si="901"/>
        <v>J</v>
      </c>
      <c r="C7416" s="10" t="s">
        <v>8326</v>
      </c>
      <c r="D7416" s="6"/>
      <c r="E7416" s="10" t="s">
        <v>12374</v>
      </c>
      <c r="F7416" s="10" t="s">
        <v>12375</v>
      </c>
      <c r="G7416" s="6"/>
      <c r="H7416" s="6"/>
      <c r="I7416" s="6"/>
      <c r="J7416" s="6" t="str">
        <f t="shared" si="900"/>
        <v>2007-J-3</v>
      </c>
      <c r="K7416" s="6" t="str">
        <f t="shared" si="898"/>
        <v>2007-J-3</v>
      </c>
      <c r="L7416" s="10" t="s">
        <v>319</v>
      </c>
      <c r="M7416" s="10" t="s">
        <v>8490</v>
      </c>
      <c r="N7416" s="6"/>
      <c r="O7416" s="10" t="s">
        <v>8612</v>
      </c>
      <c r="P7416" s="6" t="str">
        <f t="shared" si="902"/>
        <v>Hugh Jefferies</v>
      </c>
      <c r="Q7416" s="10" t="s">
        <v>12475</v>
      </c>
      <c r="R7416" s="10" t="s">
        <v>18</v>
      </c>
      <c r="S7416" s="10" t="s">
        <v>3871</v>
      </c>
      <c r="T7416" s="10" t="s">
        <v>17832</v>
      </c>
    </row>
    <row r="7417" spans="1:20" s="1" customFormat="1" ht="38.25" x14ac:dyDescent="0.2">
      <c r="A7417" s="10" t="s">
        <v>17722</v>
      </c>
      <c r="B7417" s="6" t="str">
        <f t="shared" si="901"/>
        <v>K</v>
      </c>
      <c r="C7417" s="10" t="s">
        <v>8241</v>
      </c>
      <c r="D7417" s="6"/>
      <c r="E7417" s="10" t="s">
        <v>16273</v>
      </c>
      <c r="F7417" s="10" t="s">
        <v>15964</v>
      </c>
      <c r="G7417" s="6"/>
      <c r="H7417" s="6"/>
      <c r="I7417" s="6"/>
      <c r="J7417" s="6" t="str">
        <f t="shared" si="900"/>
        <v>2007-K-1</v>
      </c>
      <c r="K7417" s="6" t="str">
        <f t="shared" si="898"/>
        <v>2007-K-1</v>
      </c>
      <c r="L7417" s="10" t="s">
        <v>6720</v>
      </c>
      <c r="M7417" s="10" t="s">
        <v>8585</v>
      </c>
      <c r="N7417" s="10" t="s">
        <v>8494</v>
      </c>
      <c r="O7417" s="10" t="s">
        <v>5106</v>
      </c>
      <c r="P7417" s="6" t="str">
        <f t="shared" si="902"/>
        <v>Peter R. A. Kelly</v>
      </c>
      <c r="Q7417" s="10" t="s">
        <v>17833</v>
      </c>
      <c r="R7417" s="10" t="s">
        <v>46</v>
      </c>
      <c r="S7417" s="10" t="s">
        <v>1717</v>
      </c>
      <c r="T7417" s="10" t="s">
        <v>17834</v>
      </c>
    </row>
    <row r="7418" spans="1:20" s="1" customFormat="1" x14ac:dyDescent="0.2">
      <c r="A7418" s="10" t="s">
        <v>17722</v>
      </c>
      <c r="B7418" s="6" t="str">
        <f t="shared" si="901"/>
        <v>K</v>
      </c>
      <c r="C7418" s="10" t="s">
        <v>8273</v>
      </c>
      <c r="D7418" s="6"/>
      <c r="E7418" s="10" t="s">
        <v>6389</v>
      </c>
      <c r="F7418" s="10" t="s">
        <v>6390</v>
      </c>
      <c r="G7418" s="6"/>
      <c r="H7418" s="6"/>
      <c r="I7418" s="6"/>
      <c r="J7418" s="6" t="str">
        <f t="shared" si="900"/>
        <v>2007-K-2</v>
      </c>
      <c r="K7418" s="6" t="str">
        <f t="shared" si="898"/>
        <v>2007-K-2</v>
      </c>
      <c r="L7418" s="10" t="s">
        <v>6720</v>
      </c>
      <c r="M7418" s="10" t="s">
        <v>8585</v>
      </c>
      <c r="N7418" s="10" t="s">
        <v>8699</v>
      </c>
      <c r="O7418" s="10" t="s">
        <v>8396</v>
      </c>
      <c r="P7418" s="6" t="str">
        <f t="shared" si="902"/>
        <v>Andre de Kervern</v>
      </c>
      <c r="Q7418" s="10" t="s">
        <v>17835</v>
      </c>
      <c r="R7418" s="10" t="s">
        <v>18</v>
      </c>
      <c r="S7418" s="10" t="s">
        <v>12776</v>
      </c>
      <c r="T7418" s="10" t="s">
        <v>17836</v>
      </c>
    </row>
    <row r="7419" spans="1:20" s="1" customFormat="1" ht="25.5" x14ac:dyDescent="0.2">
      <c r="A7419" s="10" t="s">
        <v>17722</v>
      </c>
      <c r="B7419" s="6" t="str">
        <f t="shared" si="901"/>
        <v>K</v>
      </c>
      <c r="C7419" s="10" t="s">
        <v>8326</v>
      </c>
      <c r="D7419" s="6"/>
      <c r="E7419" s="10" t="s">
        <v>6389</v>
      </c>
      <c r="F7419" s="10" t="s">
        <v>6390</v>
      </c>
      <c r="G7419" s="6"/>
      <c r="H7419" s="6"/>
      <c r="I7419" s="6"/>
      <c r="J7419" s="6" t="str">
        <f t="shared" si="900"/>
        <v>2007-K-3</v>
      </c>
      <c r="K7419" s="6" t="str">
        <f t="shared" si="898"/>
        <v>2007-K-3</v>
      </c>
      <c r="L7419" s="10" t="s">
        <v>6720</v>
      </c>
      <c r="M7419" s="10" t="s">
        <v>8585</v>
      </c>
      <c r="N7419" s="10" t="s">
        <v>8699</v>
      </c>
      <c r="O7419" s="10" t="s">
        <v>8656</v>
      </c>
      <c r="P7419" s="6" t="str">
        <f t="shared" si="902"/>
        <v>Andre de Kervern</v>
      </c>
      <c r="Q7419" s="10" t="s">
        <v>17837</v>
      </c>
      <c r="R7419" s="10" t="s">
        <v>18</v>
      </c>
      <c r="S7419" s="10" t="s">
        <v>12395</v>
      </c>
      <c r="T7419" s="10" t="s">
        <v>17809</v>
      </c>
    </row>
    <row r="7420" spans="1:20" s="1" customFormat="1" ht="25.5" x14ac:dyDescent="0.2">
      <c r="A7420" s="10" t="s">
        <v>17722</v>
      </c>
      <c r="B7420" s="6" t="str">
        <f t="shared" si="901"/>
        <v>K</v>
      </c>
      <c r="C7420" s="10" t="s">
        <v>8099</v>
      </c>
      <c r="D7420" s="6"/>
      <c r="E7420" s="10" t="s">
        <v>6389</v>
      </c>
      <c r="F7420" s="10" t="s">
        <v>6390</v>
      </c>
      <c r="G7420" s="6"/>
      <c r="H7420" s="6"/>
      <c r="I7420" s="6"/>
      <c r="J7420" s="6" t="str">
        <f t="shared" si="900"/>
        <v>2007-K-4</v>
      </c>
      <c r="K7420" s="6" t="str">
        <f t="shared" si="898"/>
        <v>2007-K-4</v>
      </c>
      <c r="L7420" s="10" t="s">
        <v>6720</v>
      </c>
      <c r="M7420" s="10" t="s">
        <v>8585</v>
      </c>
      <c r="N7420" s="10" t="s">
        <v>8699</v>
      </c>
      <c r="O7420" s="10" t="s">
        <v>8267</v>
      </c>
      <c r="P7420" s="6" t="str">
        <f t="shared" si="902"/>
        <v>Andre de Kervern</v>
      </c>
      <c r="Q7420" s="10" t="s">
        <v>17838</v>
      </c>
      <c r="R7420" s="10" t="s">
        <v>18</v>
      </c>
      <c r="S7420" s="10" t="s">
        <v>12395</v>
      </c>
      <c r="T7420" s="10" t="s">
        <v>17839</v>
      </c>
    </row>
    <row r="7421" spans="1:20" s="1" customFormat="1" ht="25.5" x14ac:dyDescent="0.2">
      <c r="A7421" s="10" t="s">
        <v>17722</v>
      </c>
      <c r="B7421" s="6" t="str">
        <f t="shared" si="901"/>
        <v>M</v>
      </c>
      <c r="C7421" s="10" t="s">
        <v>8241</v>
      </c>
      <c r="D7421" s="6"/>
      <c r="E7421" s="10" t="s">
        <v>3776</v>
      </c>
      <c r="F7421" s="10" t="s">
        <v>17840</v>
      </c>
      <c r="G7421" s="6"/>
      <c r="H7421" s="6"/>
      <c r="I7421" s="6"/>
      <c r="J7421" s="6" t="str">
        <f t="shared" si="900"/>
        <v>2007-M-1</v>
      </c>
      <c r="K7421" s="6" t="str">
        <f t="shared" ref="K7421:K7484" si="903">J7421</f>
        <v>2007-M-1</v>
      </c>
      <c r="L7421" s="10" t="s">
        <v>319</v>
      </c>
      <c r="M7421" s="10" t="s">
        <v>8490</v>
      </c>
      <c r="N7421" s="10" t="s">
        <v>8099</v>
      </c>
      <c r="O7421" s="10">
        <v>114115</v>
      </c>
      <c r="P7421" s="6" t="str">
        <f t="shared" si="902"/>
        <v>John Moody</v>
      </c>
      <c r="Q7421" s="10" t="s">
        <v>17841</v>
      </c>
      <c r="R7421" s="10" t="s">
        <v>18</v>
      </c>
      <c r="S7421" s="10" t="s">
        <v>3842</v>
      </c>
      <c r="T7421" s="10" t="s">
        <v>17842</v>
      </c>
    </row>
    <row r="7422" spans="1:20" s="1" customFormat="1" ht="25.5" x14ac:dyDescent="0.2">
      <c r="A7422" s="10" t="s">
        <v>17722</v>
      </c>
      <c r="B7422" s="6" t="str">
        <f t="shared" si="901"/>
        <v>N</v>
      </c>
      <c r="C7422" s="10" t="s">
        <v>8241</v>
      </c>
      <c r="D7422" s="6"/>
      <c r="E7422" s="10" t="s">
        <v>17345</v>
      </c>
      <c r="F7422" s="10" t="s">
        <v>16301</v>
      </c>
      <c r="G7422" s="6"/>
      <c r="H7422" s="6"/>
      <c r="I7422" s="6"/>
      <c r="J7422" s="6" t="str">
        <f t="shared" si="900"/>
        <v>2007-N-1</v>
      </c>
      <c r="K7422" s="6" t="str">
        <f t="shared" si="903"/>
        <v>2007-N-1</v>
      </c>
      <c r="L7422" s="10" t="s">
        <v>6720</v>
      </c>
      <c r="M7422" s="10" t="s">
        <v>8585</v>
      </c>
      <c r="N7422" s="10" t="s">
        <v>8494</v>
      </c>
      <c r="O7422" s="10" t="s">
        <v>9403</v>
      </c>
      <c r="P7422" s="6" t="str">
        <f t="shared" si="902"/>
        <v>Siew Wai Ng</v>
      </c>
      <c r="Q7422" s="10" t="s">
        <v>17843</v>
      </c>
      <c r="R7422" s="10" t="s">
        <v>6424</v>
      </c>
      <c r="S7422" s="10" t="s">
        <v>17844</v>
      </c>
      <c r="T7422" s="10" t="s">
        <v>17845</v>
      </c>
    </row>
    <row r="7423" spans="1:20" s="1" customFormat="1" ht="25.5" x14ac:dyDescent="0.2">
      <c r="A7423" s="10" t="s">
        <v>17722</v>
      </c>
      <c r="B7423" s="6" t="str">
        <f t="shared" si="901"/>
        <v>N</v>
      </c>
      <c r="C7423" s="10" t="s">
        <v>8273</v>
      </c>
      <c r="D7423" s="6"/>
      <c r="E7423" s="10" t="s">
        <v>7087</v>
      </c>
      <c r="F7423" s="10" t="s">
        <v>17846</v>
      </c>
      <c r="G7423" s="6"/>
      <c r="H7423" s="6"/>
      <c r="I7423" s="6"/>
      <c r="J7423" s="6" t="str">
        <f t="shared" si="900"/>
        <v>2007-N-2</v>
      </c>
      <c r="K7423" s="6" t="str">
        <f t="shared" si="903"/>
        <v>2007-N-2</v>
      </c>
      <c r="L7423" s="10" t="s">
        <v>6720</v>
      </c>
      <c r="M7423" s="10" t="s">
        <v>8585</v>
      </c>
      <c r="N7423" s="10" t="s">
        <v>8494</v>
      </c>
      <c r="O7423" s="10" t="s">
        <v>1082</v>
      </c>
      <c r="P7423" s="6" t="str">
        <f t="shared" si="902"/>
        <v>Kenneth Nyhagen</v>
      </c>
      <c r="Q7423" s="10" t="s">
        <v>17847</v>
      </c>
      <c r="R7423" s="10" t="s">
        <v>18</v>
      </c>
      <c r="S7423" s="10" t="s">
        <v>6221</v>
      </c>
      <c r="T7423" s="10" t="s">
        <v>17848</v>
      </c>
    </row>
    <row r="7424" spans="1:20" s="1" customFormat="1" ht="25.5" x14ac:dyDescent="0.2">
      <c r="A7424" s="10" t="s">
        <v>17722</v>
      </c>
      <c r="B7424" s="6" t="str">
        <f t="shared" si="901"/>
        <v>P</v>
      </c>
      <c r="C7424" s="10" t="s">
        <v>8241</v>
      </c>
      <c r="D7424" s="6"/>
      <c r="E7424" s="10" t="s">
        <v>13021</v>
      </c>
      <c r="F7424" s="10" t="s">
        <v>13412</v>
      </c>
      <c r="G7424" s="6"/>
      <c r="H7424" s="6"/>
      <c r="I7424" s="6"/>
      <c r="J7424" s="6" t="str">
        <f t="shared" si="900"/>
        <v>2007-P-1</v>
      </c>
      <c r="K7424" s="6" t="str">
        <f t="shared" si="903"/>
        <v>2007-P-1</v>
      </c>
      <c r="L7424" s="10" t="s">
        <v>6720</v>
      </c>
      <c r="M7424" s="10" t="s">
        <v>8585</v>
      </c>
      <c r="N7424" s="10" t="s">
        <v>8494</v>
      </c>
      <c r="O7424" s="10" t="s">
        <v>9505</v>
      </c>
      <c r="P7424" s="6" t="str">
        <f t="shared" ref="P7424:P7455" si="904">CONCATENATE(E7424,F7424)</f>
        <v>Steve Pendleton</v>
      </c>
      <c r="Q7424" s="10" t="s">
        <v>17849</v>
      </c>
      <c r="R7424" s="10" t="s">
        <v>4936</v>
      </c>
      <c r="S7424" s="10" t="s">
        <v>17850</v>
      </c>
      <c r="T7424" s="10" t="s">
        <v>17851</v>
      </c>
    </row>
    <row r="7425" spans="1:20" s="1" customFormat="1" x14ac:dyDescent="0.2">
      <c r="A7425" s="10" t="s">
        <v>17722</v>
      </c>
      <c r="B7425" s="6" t="str">
        <f t="shared" si="901"/>
        <v>P</v>
      </c>
      <c r="C7425" s="10" t="s">
        <v>8273</v>
      </c>
      <c r="D7425" s="6"/>
      <c r="E7425" s="10" t="s">
        <v>3776</v>
      </c>
      <c r="F7425" s="10" t="s">
        <v>17852</v>
      </c>
      <c r="G7425" s="6"/>
      <c r="H7425" s="6"/>
      <c r="I7425" s="6"/>
      <c r="J7425" s="6" t="str">
        <f t="shared" si="900"/>
        <v>2007-P-2</v>
      </c>
      <c r="K7425" s="6" t="str">
        <f t="shared" si="903"/>
        <v>2007-P-2</v>
      </c>
      <c r="L7425" s="10" t="s">
        <v>6720</v>
      </c>
      <c r="M7425" s="10" t="s">
        <v>8585</v>
      </c>
      <c r="N7425" s="10" t="s">
        <v>8494</v>
      </c>
      <c r="O7425" s="10" t="s">
        <v>8598</v>
      </c>
      <c r="P7425" s="6" t="str">
        <f t="shared" si="904"/>
        <v>John Pettersen</v>
      </c>
      <c r="Q7425" s="10" t="s">
        <v>17853</v>
      </c>
      <c r="R7425" s="10" t="s">
        <v>18</v>
      </c>
      <c r="S7425" s="10" t="s">
        <v>2050</v>
      </c>
      <c r="T7425" s="10" t="s">
        <v>17854</v>
      </c>
    </row>
    <row r="7426" spans="1:20" s="1" customFormat="1" ht="38.25" x14ac:dyDescent="0.2">
      <c r="A7426" s="10" t="s">
        <v>17722</v>
      </c>
      <c r="B7426" s="6" t="str">
        <f t="shared" si="901"/>
        <v>P</v>
      </c>
      <c r="C7426" s="10" t="s">
        <v>8326</v>
      </c>
      <c r="D7426" s="10" t="s">
        <v>20</v>
      </c>
      <c r="E7426" s="10" t="s">
        <v>13021</v>
      </c>
      <c r="F7426" s="10" t="s">
        <v>13412</v>
      </c>
      <c r="G7426" s="6"/>
      <c r="H7426" s="6"/>
      <c r="I7426" s="6"/>
      <c r="J7426" s="6" t="str">
        <f t="shared" si="900"/>
        <v>2007-P-3*</v>
      </c>
      <c r="K7426" s="6" t="str">
        <f t="shared" si="903"/>
        <v>2007-P-3*</v>
      </c>
      <c r="L7426" s="10" t="s">
        <v>15</v>
      </c>
      <c r="M7426" s="6"/>
      <c r="N7426" s="6"/>
      <c r="O7426" s="10" t="s">
        <v>9310</v>
      </c>
      <c r="P7426" s="6" t="str">
        <f t="shared" si="904"/>
        <v>Steve Pendleton</v>
      </c>
      <c r="Q7426" s="10" t="s">
        <v>17855</v>
      </c>
      <c r="R7426" s="10" t="s">
        <v>4936</v>
      </c>
      <c r="S7426" s="6"/>
      <c r="T7426" s="10" t="s">
        <v>17856</v>
      </c>
    </row>
    <row r="7427" spans="1:20" s="1" customFormat="1" ht="51" x14ac:dyDescent="0.2">
      <c r="A7427" s="10" t="s">
        <v>17722</v>
      </c>
      <c r="B7427" s="6" t="str">
        <f t="shared" si="901"/>
        <v>P</v>
      </c>
      <c r="C7427" s="10" t="s">
        <v>8099</v>
      </c>
      <c r="D7427" s="6"/>
      <c r="E7427" s="10" t="s">
        <v>17060</v>
      </c>
      <c r="F7427" s="10" t="s">
        <v>13412</v>
      </c>
      <c r="G7427" s="6"/>
      <c r="H7427" s="6"/>
      <c r="I7427" s="6"/>
      <c r="J7427" s="6" t="str">
        <f t="shared" ref="J7427:J7490" si="905">CONCATENATE(A7427,"-",B7427,"-",C7427,D7427)</f>
        <v>2007-P-4</v>
      </c>
      <c r="K7427" s="6" t="str">
        <f t="shared" si="903"/>
        <v>2007-P-4</v>
      </c>
      <c r="L7427" s="10" t="s">
        <v>15</v>
      </c>
      <c r="M7427" s="6"/>
      <c r="N7427" s="6"/>
      <c r="O7427" s="10" t="s">
        <v>10091</v>
      </c>
      <c r="P7427" s="6" t="str">
        <f t="shared" si="904"/>
        <v>Stephen Pendleton</v>
      </c>
      <c r="Q7427" s="10" t="s">
        <v>17061</v>
      </c>
      <c r="R7427" s="10" t="s">
        <v>13308</v>
      </c>
      <c r="S7427" s="10" t="s">
        <v>1792</v>
      </c>
      <c r="T7427" s="10" t="s">
        <v>17857</v>
      </c>
    </row>
    <row r="7428" spans="1:20" s="1" customFormat="1" x14ac:dyDescent="0.2">
      <c r="A7428" s="10" t="s">
        <v>17722</v>
      </c>
      <c r="B7428" s="6" t="str">
        <f t="shared" si="901"/>
        <v>P</v>
      </c>
      <c r="C7428" s="10" t="s">
        <v>8318</v>
      </c>
      <c r="D7428" s="6"/>
      <c r="E7428" s="10" t="s">
        <v>17060</v>
      </c>
      <c r="F7428" s="10" t="s">
        <v>13412</v>
      </c>
      <c r="G7428" s="6"/>
      <c r="H7428" s="6"/>
      <c r="I7428" s="6"/>
      <c r="J7428" s="6" t="str">
        <f t="shared" si="905"/>
        <v>2007-P-5</v>
      </c>
      <c r="K7428" s="6" t="str">
        <f t="shared" si="903"/>
        <v>2007-P-5</v>
      </c>
      <c r="L7428" s="10" t="s">
        <v>1794</v>
      </c>
      <c r="M7428" s="6"/>
      <c r="N7428" s="6"/>
      <c r="O7428" s="10" t="s">
        <v>9348</v>
      </c>
      <c r="P7428" s="6" t="str">
        <f t="shared" si="904"/>
        <v>Stephen Pendleton</v>
      </c>
      <c r="Q7428" s="10" t="s">
        <v>17858</v>
      </c>
      <c r="R7428" s="10" t="s">
        <v>13308</v>
      </c>
      <c r="S7428" s="10" t="s">
        <v>1186</v>
      </c>
      <c r="T7428" s="6"/>
    </row>
    <row r="7429" spans="1:20" s="1" customFormat="1" x14ac:dyDescent="0.2">
      <c r="A7429" s="10" t="s">
        <v>17722</v>
      </c>
      <c r="B7429" s="6" t="str">
        <f t="shared" si="901"/>
        <v>P</v>
      </c>
      <c r="C7429" s="10" t="s">
        <v>8252</v>
      </c>
      <c r="D7429" s="6"/>
      <c r="E7429" s="10" t="s">
        <v>17060</v>
      </c>
      <c r="F7429" s="10" t="s">
        <v>13412</v>
      </c>
      <c r="G7429" s="6"/>
      <c r="H7429" s="6"/>
      <c r="I7429" s="6"/>
      <c r="J7429" s="6" t="str">
        <f t="shared" si="905"/>
        <v>2007-P-6</v>
      </c>
      <c r="K7429" s="6" t="str">
        <f t="shared" si="903"/>
        <v>2007-P-6</v>
      </c>
      <c r="L7429" s="10" t="s">
        <v>1794</v>
      </c>
      <c r="M7429" s="6"/>
      <c r="N7429" s="6"/>
      <c r="O7429" s="10" t="s">
        <v>10092</v>
      </c>
      <c r="P7429" s="6" t="str">
        <f t="shared" si="904"/>
        <v>Stephen Pendleton</v>
      </c>
      <c r="Q7429" s="10" t="s">
        <v>17859</v>
      </c>
      <c r="R7429" s="10" t="s">
        <v>13308</v>
      </c>
      <c r="S7429" s="10" t="s">
        <v>1186</v>
      </c>
      <c r="T7429" s="6"/>
    </row>
    <row r="7430" spans="1:20" s="1" customFormat="1" ht="25.5" x14ac:dyDescent="0.2">
      <c r="A7430" s="10" t="s">
        <v>17722</v>
      </c>
      <c r="B7430" s="6" t="str">
        <f t="shared" si="901"/>
        <v>P</v>
      </c>
      <c r="C7430" s="10" t="s">
        <v>8096</v>
      </c>
      <c r="D7430" s="6"/>
      <c r="E7430" s="10" t="s">
        <v>17060</v>
      </c>
      <c r="F7430" s="10" t="s">
        <v>13412</v>
      </c>
      <c r="G7430" s="6"/>
      <c r="H7430" s="6"/>
      <c r="I7430" s="6"/>
      <c r="J7430" s="6" t="str">
        <f t="shared" si="905"/>
        <v>2007-P-7</v>
      </c>
      <c r="K7430" s="6" t="str">
        <f t="shared" si="903"/>
        <v>2007-P-7</v>
      </c>
      <c r="L7430" s="10" t="s">
        <v>1794</v>
      </c>
      <c r="M7430" s="6"/>
      <c r="N7430" s="6"/>
      <c r="O7430" s="10" t="s">
        <v>10093</v>
      </c>
      <c r="P7430" s="6" t="str">
        <f t="shared" si="904"/>
        <v>Stephen Pendleton</v>
      </c>
      <c r="Q7430" s="10" t="s">
        <v>17860</v>
      </c>
      <c r="R7430" s="10" t="s">
        <v>13308</v>
      </c>
      <c r="S7430" s="10" t="s">
        <v>17861</v>
      </c>
      <c r="T7430" s="6"/>
    </row>
    <row r="7431" spans="1:20" s="1" customFormat="1" x14ac:dyDescent="0.2">
      <c r="A7431" s="10" t="s">
        <v>17722</v>
      </c>
      <c r="B7431" s="6" t="str">
        <f t="shared" si="901"/>
        <v>P</v>
      </c>
      <c r="C7431" s="10" t="s">
        <v>8097</v>
      </c>
      <c r="D7431" s="6"/>
      <c r="E7431" s="10" t="s">
        <v>17060</v>
      </c>
      <c r="F7431" s="10" t="s">
        <v>13412</v>
      </c>
      <c r="G7431" s="6"/>
      <c r="H7431" s="6"/>
      <c r="I7431" s="6"/>
      <c r="J7431" s="6" t="str">
        <f t="shared" si="905"/>
        <v>2007-P-8</v>
      </c>
      <c r="K7431" s="6" t="str">
        <f t="shared" si="903"/>
        <v>2007-P-8</v>
      </c>
      <c r="L7431" s="10" t="s">
        <v>1794</v>
      </c>
      <c r="M7431" s="6"/>
      <c r="N7431" s="6"/>
      <c r="O7431" s="10" t="s">
        <v>10094</v>
      </c>
      <c r="P7431" s="6" t="str">
        <f t="shared" si="904"/>
        <v>Stephen Pendleton</v>
      </c>
      <c r="Q7431" s="10" t="s">
        <v>17862</v>
      </c>
      <c r="R7431" s="10" t="s">
        <v>13308</v>
      </c>
      <c r="S7431" s="10" t="s">
        <v>11741</v>
      </c>
      <c r="T7431" s="6"/>
    </row>
    <row r="7432" spans="1:20" s="1" customFormat="1" ht="25.5" x14ac:dyDescent="0.2">
      <c r="A7432" s="10" t="s">
        <v>17722</v>
      </c>
      <c r="B7432" s="6" t="str">
        <f t="shared" si="901"/>
        <v>P</v>
      </c>
      <c r="C7432" s="10" t="s">
        <v>8330</v>
      </c>
      <c r="D7432" s="6"/>
      <c r="E7432" s="10" t="s">
        <v>17060</v>
      </c>
      <c r="F7432" s="10" t="s">
        <v>13412</v>
      </c>
      <c r="G7432" s="6"/>
      <c r="H7432" s="6"/>
      <c r="I7432" s="6"/>
      <c r="J7432" s="6" t="str">
        <f t="shared" si="905"/>
        <v>2007-P-9</v>
      </c>
      <c r="K7432" s="6" t="str">
        <f t="shared" si="903"/>
        <v>2007-P-9</v>
      </c>
      <c r="L7432" s="10" t="s">
        <v>1794</v>
      </c>
      <c r="M7432" s="6"/>
      <c r="N7432" s="6"/>
      <c r="O7432" s="10" t="s">
        <v>9939</v>
      </c>
      <c r="P7432" s="6" t="str">
        <f t="shared" si="904"/>
        <v>Stephen Pendleton</v>
      </c>
      <c r="Q7432" s="10" t="s">
        <v>17863</v>
      </c>
      <c r="R7432" s="10" t="s">
        <v>13308</v>
      </c>
      <c r="S7432" s="10" t="s">
        <v>10649</v>
      </c>
      <c r="T7432" s="6"/>
    </row>
    <row r="7433" spans="1:20" s="1" customFormat="1" x14ac:dyDescent="0.2">
      <c r="A7433" s="10" t="s">
        <v>17722</v>
      </c>
      <c r="B7433" s="6" t="str">
        <f t="shared" si="901"/>
        <v>P</v>
      </c>
      <c r="C7433" s="10" t="s">
        <v>8272</v>
      </c>
      <c r="D7433" s="6"/>
      <c r="E7433" s="10" t="s">
        <v>17060</v>
      </c>
      <c r="F7433" s="10" t="s">
        <v>13412</v>
      </c>
      <c r="G7433" s="6"/>
      <c r="H7433" s="6"/>
      <c r="I7433" s="6"/>
      <c r="J7433" s="6" t="str">
        <f t="shared" si="905"/>
        <v>2007-P-10</v>
      </c>
      <c r="K7433" s="6" t="str">
        <f t="shared" si="903"/>
        <v>2007-P-10</v>
      </c>
      <c r="L7433" s="10" t="s">
        <v>1794</v>
      </c>
      <c r="M7433" s="6"/>
      <c r="N7433" s="6"/>
      <c r="O7433" s="10" t="s">
        <v>8523</v>
      </c>
      <c r="P7433" s="6" t="str">
        <f t="shared" si="904"/>
        <v>Stephen Pendleton</v>
      </c>
      <c r="Q7433" s="10" t="s">
        <v>17864</v>
      </c>
      <c r="R7433" s="10" t="s">
        <v>13308</v>
      </c>
      <c r="S7433" s="10" t="s">
        <v>94</v>
      </c>
      <c r="T7433" s="6"/>
    </row>
    <row r="7434" spans="1:20" s="1" customFormat="1" x14ac:dyDescent="0.2">
      <c r="A7434" s="10" t="s">
        <v>17722</v>
      </c>
      <c r="B7434" s="6" t="str">
        <f t="shared" si="901"/>
        <v>P</v>
      </c>
      <c r="C7434" s="10" t="s">
        <v>8078</v>
      </c>
      <c r="D7434" s="6"/>
      <c r="E7434" s="10" t="s">
        <v>17060</v>
      </c>
      <c r="F7434" s="10" t="s">
        <v>13412</v>
      </c>
      <c r="G7434" s="6"/>
      <c r="H7434" s="6"/>
      <c r="I7434" s="6"/>
      <c r="J7434" s="6" t="str">
        <f t="shared" si="905"/>
        <v>2007-P-11</v>
      </c>
      <c r="K7434" s="6" t="str">
        <f t="shared" si="903"/>
        <v>2007-P-11</v>
      </c>
      <c r="L7434" s="10" t="s">
        <v>1794</v>
      </c>
      <c r="M7434" s="6"/>
      <c r="N7434" s="6"/>
      <c r="O7434" s="10" t="s">
        <v>8355</v>
      </c>
      <c r="P7434" s="6" t="str">
        <f t="shared" si="904"/>
        <v>Stephen Pendleton</v>
      </c>
      <c r="Q7434" s="10" t="s">
        <v>17865</v>
      </c>
      <c r="R7434" s="10" t="s">
        <v>13308</v>
      </c>
      <c r="S7434" s="10" t="s">
        <v>13297</v>
      </c>
      <c r="T7434" s="6"/>
    </row>
    <row r="7435" spans="1:20" s="1" customFormat="1" ht="38.25" x14ac:dyDescent="0.2">
      <c r="A7435" s="10" t="s">
        <v>17722</v>
      </c>
      <c r="B7435" s="6" t="str">
        <f t="shared" si="901"/>
        <v>P</v>
      </c>
      <c r="C7435" s="10" t="s">
        <v>8305</v>
      </c>
      <c r="D7435" s="6"/>
      <c r="E7435" s="10" t="s">
        <v>17060</v>
      </c>
      <c r="F7435" s="10" t="s">
        <v>13412</v>
      </c>
      <c r="G7435" s="6"/>
      <c r="H7435" s="6"/>
      <c r="I7435" s="6"/>
      <c r="J7435" s="6" t="str">
        <f t="shared" si="905"/>
        <v>2007-P-12</v>
      </c>
      <c r="K7435" s="6" t="str">
        <f t="shared" si="903"/>
        <v>2007-P-12</v>
      </c>
      <c r="L7435" s="10" t="s">
        <v>1794</v>
      </c>
      <c r="M7435" s="6"/>
      <c r="N7435" s="6"/>
      <c r="O7435" s="10" t="s">
        <v>10095</v>
      </c>
      <c r="P7435" s="6" t="str">
        <f t="shared" si="904"/>
        <v>Stephen Pendleton</v>
      </c>
      <c r="Q7435" s="10" t="s">
        <v>17866</v>
      </c>
      <c r="R7435" s="10" t="s">
        <v>13308</v>
      </c>
      <c r="S7435" s="10" t="s">
        <v>4204</v>
      </c>
      <c r="T7435" s="6"/>
    </row>
    <row r="7436" spans="1:20" s="1" customFormat="1" x14ac:dyDescent="0.2">
      <c r="A7436" s="10" t="s">
        <v>17722</v>
      </c>
      <c r="B7436" s="6" t="str">
        <f t="shared" si="901"/>
        <v>P</v>
      </c>
      <c r="C7436" s="10" t="s">
        <v>8080</v>
      </c>
      <c r="D7436" s="6"/>
      <c r="E7436" s="10" t="s">
        <v>17060</v>
      </c>
      <c r="F7436" s="10" t="s">
        <v>13412</v>
      </c>
      <c r="G7436" s="6"/>
      <c r="H7436" s="6"/>
      <c r="I7436" s="6"/>
      <c r="J7436" s="6" t="str">
        <f t="shared" si="905"/>
        <v>2007-P-13</v>
      </c>
      <c r="K7436" s="6" t="str">
        <f t="shared" si="903"/>
        <v>2007-P-13</v>
      </c>
      <c r="L7436" s="10" t="s">
        <v>1794</v>
      </c>
      <c r="M7436" s="6"/>
      <c r="N7436" s="6"/>
      <c r="O7436" s="10" t="s">
        <v>537</v>
      </c>
      <c r="P7436" s="6" t="str">
        <f t="shared" si="904"/>
        <v>Stephen Pendleton</v>
      </c>
      <c r="Q7436" s="10" t="s">
        <v>17867</v>
      </c>
      <c r="R7436" s="10" t="s">
        <v>13308</v>
      </c>
      <c r="S7436" s="10" t="s">
        <v>25</v>
      </c>
      <c r="T7436" s="6"/>
    </row>
    <row r="7437" spans="1:20" s="1" customFormat="1" ht="38.25" x14ac:dyDescent="0.2">
      <c r="A7437" s="10" t="s">
        <v>17722</v>
      </c>
      <c r="B7437" s="6" t="str">
        <f t="shared" si="901"/>
        <v>P</v>
      </c>
      <c r="C7437" s="10" t="s">
        <v>8081</v>
      </c>
      <c r="D7437" s="6"/>
      <c r="E7437" s="10" t="s">
        <v>13021</v>
      </c>
      <c r="F7437" s="10" t="s">
        <v>13412</v>
      </c>
      <c r="G7437" s="6"/>
      <c r="H7437" s="6"/>
      <c r="I7437" s="6"/>
      <c r="J7437" s="6" t="str">
        <f t="shared" si="905"/>
        <v>2007-P-14</v>
      </c>
      <c r="K7437" s="6" t="str">
        <f t="shared" si="903"/>
        <v>2007-P-14</v>
      </c>
      <c r="L7437" s="10" t="s">
        <v>319</v>
      </c>
      <c r="M7437" s="10" t="s">
        <v>8492</v>
      </c>
      <c r="N7437" s="10" t="s">
        <v>8078</v>
      </c>
      <c r="O7437" s="10" t="s">
        <v>10096</v>
      </c>
      <c r="P7437" s="6" t="str">
        <f t="shared" si="904"/>
        <v>Steve Pendleton</v>
      </c>
      <c r="Q7437" s="10" t="s">
        <v>17868</v>
      </c>
      <c r="R7437" s="10" t="s">
        <v>1880</v>
      </c>
      <c r="S7437" s="10" t="s">
        <v>17869</v>
      </c>
      <c r="T7437" s="10" t="s">
        <v>17870</v>
      </c>
    </row>
    <row r="7438" spans="1:20" s="1" customFormat="1" ht="25.5" x14ac:dyDescent="0.2">
      <c r="A7438" s="10" t="s">
        <v>17722</v>
      </c>
      <c r="B7438" s="6" t="str">
        <f t="shared" si="901"/>
        <v>P</v>
      </c>
      <c r="C7438" s="10" t="s">
        <v>8082</v>
      </c>
      <c r="D7438" s="6"/>
      <c r="E7438" s="10" t="s">
        <v>14735</v>
      </c>
      <c r="F7438" s="10" t="s">
        <v>14736</v>
      </c>
      <c r="G7438" s="6"/>
      <c r="H7438" s="6"/>
      <c r="I7438" s="6"/>
      <c r="J7438" s="6" t="str">
        <f t="shared" si="905"/>
        <v>2007-P-15</v>
      </c>
      <c r="K7438" s="6" t="str">
        <f t="shared" si="903"/>
        <v>2007-P-15</v>
      </c>
      <c r="L7438" s="10" t="s">
        <v>6299</v>
      </c>
      <c r="M7438" s="6"/>
      <c r="N7438" s="10" t="s">
        <v>8491</v>
      </c>
      <c r="O7438" s="10" t="s">
        <v>9313</v>
      </c>
      <c r="P7438" s="6" t="str">
        <f t="shared" si="904"/>
        <v>R. G. P. Pollard</v>
      </c>
      <c r="Q7438" s="10" t="s">
        <v>17871</v>
      </c>
      <c r="R7438" s="10" t="s">
        <v>18</v>
      </c>
      <c r="S7438" s="10" t="s">
        <v>3871</v>
      </c>
      <c r="T7438" s="10" t="s">
        <v>17872</v>
      </c>
    </row>
    <row r="7439" spans="1:20" s="1" customFormat="1" x14ac:dyDescent="0.2">
      <c r="A7439" s="10" t="s">
        <v>17722</v>
      </c>
      <c r="B7439" s="6" t="str">
        <f t="shared" si="901"/>
        <v>R</v>
      </c>
      <c r="C7439" s="10" t="s">
        <v>8241</v>
      </c>
      <c r="D7439" s="6"/>
      <c r="E7439" s="10" t="s">
        <v>7285</v>
      </c>
      <c r="F7439" s="10" t="s">
        <v>17063</v>
      </c>
      <c r="G7439" s="6"/>
      <c r="H7439" s="6"/>
      <c r="I7439" s="6"/>
      <c r="J7439" s="6" t="str">
        <f t="shared" si="905"/>
        <v>2007-R-1</v>
      </c>
      <c r="K7439" s="6" t="str">
        <f t="shared" si="903"/>
        <v>2007-R-1</v>
      </c>
      <c r="L7439" s="10" t="s">
        <v>6720</v>
      </c>
      <c r="M7439" s="10" t="s">
        <v>8585</v>
      </c>
      <c r="N7439" s="10" t="s">
        <v>8494</v>
      </c>
      <c r="O7439" s="10" t="s">
        <v>8272</v>
      </c>
      <c r="P7439" s="6" t="str">
        <f t="shared" si="904"/>
        <v>Chris Ramsden</v>
      </c>
      <c r="Q7439" s="10" t="s">
        <v>17873</v>
      </c>
      <c r="R7439" s="10" t="s">
        <v>186</v>
      </c>
      <c r="S7439" s="10" t="s">
        <v>4340</v>
      </c>
      <c r="T7439" s="10" t="s">
        <v>17874</v>
      </c>
    </row>
    <row r="7440" spans="1:20" s="1" customFormat="1" ht="25.5" x14ac:dyDescent="0.2">
      <c r="A7440" s="10" t="s">
        <v>17722</v>
      </c>
      <c r="B7440" s="6" t="str">
        <f t="shared" si="901"/>
        <v>R</v>
      </c>
      <c r="C7440" s="10" t="s">
        <v>8273</v>
      </c>
      <c r="D7440" s="6"/>
      <c r="E7440" s="10" t="s">
        <v>6264</v>
      </c>
      <c r="F7440" s="10" t="s">
        <v>12819</v>
      </c>
      <c r="G7440" s="6"/>
      <c r="H7440" s="6"/>
      <c r="I7440" s="6"/>
      <c r="J7440" s="6" t="str">
        <f t="shared" si="905"/>
        <v>2007-R-2</v>
      </c>
      <c r="K7440" s="6" t="str">
        <f t="shared" si="903"/>
        <v>2007-R-2</v>
      </c>
      <c r="L7440" s="10" t="s">
        <v>6720</v>
      </c>
      <c r="M7440" s="10" t="s">
        <v>8585</v>
      </c>
      <c r="N7440" s="10" t="s">
        <v>8494</v>
      </c>
      <c r="O7440" s="10" t="s">
        <v>9088</v>
      </c>
      <c r="P7440" s="6" t="str">
        <f t="shared" si="904"/>
        <v>Colin Riddell</v>
      </c>
      <c r="Q7440" s="10" t="s">
        <v>17875</v>
      </c>
      <c r="R7440" s="10" t="s">
        <v>186</v>
      </c>
      <c r="S7440" s="10" t="s">
        <v>4340</v>
      </c>
      <c r="T7440" s="10" t="s">
        <v>17876</v>
      </c>
    </row>
    <row r="7441" spans="1:20" s="1" customFormat="1" ht="25.5" x14ac:dyDescent="0.2">
      <c r="A7441" s="10" t="s">
        <v>17722</v>
      </c>
      <c r="B7441" s="6" t="str">
        <f t="shared" si="901"/>
        <v>S</v>
      </c>
      <c r="C7441" s="10" t="s">
        <v>8241</v>
      </c>
      <c r="D7441" s="6"/>
      <c r="E7441" s="10" t="s">
        <v>7947</v>
      </c>
      <c r="F7441" s="10" t="s">
        <v>7948</v>
      </c>
      <c r="G7441" s="6"/>
      <c r="H7441" s="6"/>
      <c r="I7441" s="6"/>
      <c r="J7441" s="6" t="str">
        <f t="shared" si="905"/>
        <v>2007-S-1</v>
      </c>
      <c r="K7441" s="6" t="str">
        <f t="shared" si="903"/>
        <v>2007-S-1</v>
      </c>
      <c r="L7441" s="10" t="s">
        <v>6720</v>
      </c>
      <c r="M7441" s="10" t="s">
        <v>8585</v>
      </c>
      <c r="N7441" s="10" t="s">
        <v>8699</v>
      </c>
      <c r="O7441" s="10" t="s">
        <v>4331</v>
      </c>
      <c r="P7441" s="6" t="str">
        <f t="shared" si="904"/>
        <v>Colin W. Spong</v>
      </c>
      <c r="Q7441" s="10" t="s">
        <v>17877</v>
      </c>
      <c r="R7441" s="10" t="s">
        <v>3486</v>
      </c>
      <c r="S7441" s="10" t="s">
        <v>3946</v>
      </c>
      <c r="T7441" s="10" t="s">
        <v>17878</v>
      </c>
    </row>
    <row r="7442" spans="1:20" s="1" customFormat="1" ht="25.5" x14ac:dyDescent="0.2">
      <c r="A7442" s="10" t="s">
        <v>17722</v>
      </c>
      <c r="B7442" s="6" t="str">
        <f t="shared" si="901"/>
        <v>S</v>
      </c>
      <c r="C7442" s="10" t="s">
        <v>8273</v>
      </c>
      <c r="D7442" s="6"/>
      <c r="E7442" s="10" t="s">
        <v>7947</v>
      </c>
      <c r="F7442" s="10" t="s">
        <v>7948</v>
      </c>
      <c r="G7442" s="6"/>
      <c r="H7442" s="6"/>
      <c r="I7442" s="6"/>
      <c r="J7442" s="6" t="str">
        <f t="shared" si="905"/>
        <v>2007-S-2</v>
      </c>
      <c r="K7442" s="6" t="str">
        <f t="shared" si="903"/>
        <v>2007-S-2</v>
      </c>
      <c r="L7442" s="10" t="s">
        <v>6720</v>
      </c>
      <c r="M7442" s="10" t="s">
        <v>8585</v>
      </c>
      <c r="N7442" s="10" t="s">
        <v>8699</v>
      </c>
      <c r="O7442" s="10" t="s">
        <v>1974</v>
      </c>
      <c r="P7442" s="6" t="str">
        <f t="shared" si="904"/>
        <v>Colin W. Spong</v>
      </c>
      <c r="Q7442" s="10" t="s">
        <v>17879</v>
      </c>
      <c r="R7442" s="10" t="s">
        <v>3486</v>
      </c>
      <c r="S7442" s="10" t="s">
        <v>3946</v>
      </c>
      <c r="T7442" s="10" t="s">
        <v>17880</v>
      </c>
    </row>
    <row r="7443" spans="1:20" s="1" customFormat="1" ht="25.5" x14ac:dyDescent="0.2">
      <c r="A7443" s="10" t="s">
        <v>17722</v>
      </c>
      <c r="B7443" s="6" t="str">
        <f t="shared" si="901"/>
        <v>S</v>
      </c>
      <c r="C7443" s="10" t="s">
        <v>8326</v>
      </c>
      <c r="D7443" s="6"/>
      <c r="E7443" s="10" t="s">
        <v>7947</v>
      </c>
      <c r="F7443" s="10" t="s">
        <v>7948</v>
      </c>
      <c r="G7443" s="6"/>
      <c r="H7443" s="6"/>
      <c r="I7443" s="6"/>
      <c r="J7443" s="6" t="str">
        <f t="shared" si="905"/>
        <v>2007-S-3</v>
      </c>
      <c r="K7443" s="6" t="str">
        <f t="shared" si="903"/>
        <v>2007-S-3</v>
      </c>
      <c r="L7443" s="10" t="s">
        <v>6720</v>
      </c>
      <c r="M7443" s="10" t="s">
        <v>8585</v>
      </c>
      <c r="N7443" s="10" t="s">
        <v>8699</v>
      </c>
      <c r="O7443" s="10" t="s">
        <v>8111</v>
      </c>
      <c r="P7443" s="6" t="str">
        <f t="shared" si="904"/>
        <v>Colin W. Spong</v>
      </c>
      <c r="Q7443" s="10" t="s">
        <v>17881</v>
      </c>
      <c r="R7443" s="10" t="s">
        <v>3486</v>
      </c>
      <c r="S7443" s="10" t="s">
        <v>1717</v>
      </c>
      <c r="T7443" s="10" t="s">
        <v>17882</v>
      </c>
    </row>
    <row r="7444" spans="1:20" s="1" customFormat="1" ht="51" x14ac:dyDescent="0.2">
      <c r="A7444" s="10" t="s">
        <v>17722</v>
      </c>
      <c r="B7444" s="6" t="str">
        <f t="shared" si="901"/>
        <v>S</v>
      </c>
      <c r="C7444" s="10" t="s">
        <v>8099</v>
      </c>
      <c r="D7444" s="6"/>
      <c r="E7444" s="10" t="s">
        <v>7947</v>
      </c>
      <c r="F7444" s="10" t="s">
        <v>7948</v>
      </c>
      <c r="G7444" s="6"/>
      <c r="H7444" s="6"/>
      <c r="I7444" s="6"/>
      <c r="J7444" s="6" t="str">
        <f t="shared" si="905"/>
        <v>2007-S-4</v>
      </c>
      <c r="K7444" s="6" t="str">
        <f t="shared" si="903"/>
        <v>2007-S-4</v>
      </c>
      <c r="L7444" s="10" t="s">
        <v>6720</v>
      </c>
      <c r="M7444" s="10" t="s">
        <v>8585</v>
      </c>
      <c r="N7444" s="10" t="s">
        <v>8699</v>
      </c>
      <c r="O7444" s="10" t="s">
        <v>8111</v>
      </c>
      <c r="P7444" s="6" t="str">
        <f t="shared" si="904"/>
        <v>Colin W. Spong</v>
      </c>
      <c r="Q7444" s="10" t="s">
        <v>17883</v>
      </c>
      <c r="R7444" s="10" t="s">
        <v>258</v>
      </c>
      <c r="S7444" s="10" t="s">
        <v>1717</v>
      </c>
      <c r="T7444" s="10" t="s">
        <v>17884</v>
      </c>
    </row>
    <row r="7445" spans="1:20" s="1" customFormat="1" ht="38.25" x14ac:dyDescent="0.2">
      <c r="A7445" s="10" t="s">
        <v>17722</v>
      </c>
      <c r="B7445" s="6" t="str">
        <f t="shared" si="901"/>
        <v>S</v>
      </c>
      <c r="C7445" s="10" t="s">
        <v>8318</v>
      </c>
      <c r="D7445" s="6"/>
      <c r="E7445" s="10" t="s">
        <v>7947</v>
      </c>
      <c r="F7445" s="10" t="s">
        <v>7948</v>
      </c>
      <c r="G7445" s="6"/>
      <c r="H7445" s="6"/>
      <c r="I7445" s="6"/>
      <c r="J7445" s="6" t="str">
        <f t="shared" si="905"/>
        <v>2007-S-5</v>
      </c>
      <c r="K7445" s="6" t="str">
        <f t="shared" si="903"/>
        <v>2007-S-5</v>
      </c>
      <c r="L7445" s="10" t="s">
        <v>6720</v>
      </c>
      <c r="M7445" s="10" t="s">
        <v>8585</v>
      </c>
      <c r="N7445" s="10" t="s">
        <v>8699</v>
      </c>
      <c r="O7445" s="10" t="s">
        <v>3047</v>
      </c>
      <c r="P7445" s="6" t="str">
        <f t="shared" si="904"/>
        <v>Colin W. Spong</v>
      </c>
      <c r="Q7445" s="10" t="s">
        <v>17885</v>
      </c>
      <c r="R7445" s="10" t="s">
        <v>3486</v>
      </c>
      <c r="S7445" s="10" t="s">
        <v>1717</v>
      </c>
      <c r="T7445" s="10" t="s">
        <v>17886</v>
      </c>
    </row>
    <row r="7446" spans="1:20" s="1" customFormat="1" ht="51" x14ac:dyDescent="0.2">
      <c r="A7446" s="10" t="s">
        <v>17722</v>
      </c>
      <c r="B7446" s="6" t="str">
        <f t="shared" si="901"/>
        <v>S</v>
      </c>
      <c r="C7446" s="10" t="s">
        <v>8252</v>
      </c>
      <c r="D7446" s="6"/>
      <c r="E7446" s="10" t="s">
        <v>7947</v>
      </c>
      <c r="F7446" s="10" t="s">
        <v>7948</v>
      </c>
      <c r="G7446" s="6"/>
      <c r="H7446" s="6"/>
      <c r="I7446" s="6"/>
      <c r="J7446" s="6" t="str">
        <f t="shared" si="905"/>
        <v>2007-S-6</v>
      </c>
      <c r="K7446" s="6" t="str">
        <f t="shared" si="903"/>
        <v>2007-S-6</v>
      </c>
      <c r="L7446" s="10" t="s">
        <v>6720</v>
      </c>
      <c r="M7446" s="10" t="s">
        <v>8585</v>
      </c>
      <c r="N7446" s="10" t="s">
        <v>8699</v>
      </c>
      <c r="O7446" s="10" t="s">
        <v>8112</v>
      </c>
      <c r="P7446" s="6" t="str">
        <f t="shared" si="904"/>
        <v>Colin W. Spong</v>
      </c>
      <c r="Q7446" s="10" t="s">
        <v>17887</v>
      </c>
      <c r="R7446" s="10" t="s">
        <v>3486</v>
      </c>
      <c r="S7446" s="10" t="s">
        <v>1717</v>
      </c>
      <c r="T7446" s="10" t="s">
        <v>17888</v>
      </c>
    </row>
    <row r="7447" spans="1:20" s="1" customFormat="1" ht="25.5" x14ac:dyDescent="0.2">
      <c r="A7447" s="10" t="s">
        <v>17722</v>
      </c>
      <c r="B7447" s="6" t="str">
        <f t="shared" si="901"/>
        <v>S</v>
      </c>
      <c r="C7447" s="10" t="s">
        <v>8096</v>
      </c>
      <c r="D7447" s="6"/>
      <c r="E7447" s="10" t="s">
        <v>7947</v>
      </c>
      <c r="F7447" s="10" t="s">
        <v>7948</v>
      </c>
      <c r="G7447" s="6"/>
      <c r="H7447" s="6"/>
      <c r="I7447" s="6"/>
      <c r="J7447" s="6" t="str">
        <f t="shared" si="905"/>
        <v>2007-S-7</v>
      </c>
      <c r="K7447" s="6" t="str">
        <f t="shared" si="903"/>
        <v>2007-S-7</v>
      </c>
      <c r="L7447" s="10" t="s">
        <v>6720</v>
      </c>
      <c r="M7447" s="10" t="s">
        <v>8585</v>
      </c>
      <c r="N7447" s="10" t="s">
        <v>8699</v>
      </c>
      <c r="O7447" s="10" t="s">
        <v>8112</v>
      </c>
      <c r="P7447" s="6" t="str">
        <f t="shared" si="904"/>
        <v>Colin W. Spong</v>
      </c>
      <c r="Q7447" s="10" t="s">
        <v>17889</v>
      </c>
      <c r="R7447" s="10" t="s">
        <v>3486</v>
      </c>
      <c r="S7447" s="10" t="s">
        <v>1717</v>
      </c>
      <c r="T7447" s="10" t="s">
        <v>17890</v>
      </c>
    </row>
    <row r="7448" spans="1:20" s="1" customFormat="1" ht="38.25" x14ac:dyDescent="0.2">
      <c r="A7448" s="10" t="s">
        <v>17722</v>
      </c>
      <c r="B7448" s="6" t="str">
        <f t="shared" si="901"/>
        <v>S</v>
      </c>
      <c r="C7448" s="10" t="s">
        <v>8097</v>
      </c>
      <c r="D7448" s="10" t="s">
        <v>20</v>
      </c>
      <c r="E7448" s="6"/>
      <c r="F7448" s="10" t="s">
        <v>17376</v>
      </c>
      <c r="G7448" s="6"/>
      <c r="H7448" s="6"/>
      <c r="I7448" s="6"/>
      <c r="J7448" s="6" t="str">
        <f t="shared" si="905"/>
        <v>2007-S-8*</v>
      </c>
      <c r="K7448" s="6" t="str">
        <f t="shared" si="903"/>
        <v>2007-S-8*</v>
      </c>
      <c r="L7448" s="10" t="s">
        <v>368</v>
      </c>
      <c r="M7448" s="6"/>
      <c r="N7448" s="6"/>
      <c r="O7448" s="6"/>
      <c r="P7448" s="6" t="str">
        <f t="shared" si="904"/>
        <v xml:space="preserve">Spink </v>
      </c>
      <c r="Q7448" s="10" t="s">
        <v>17891</v>
      </c>
      <c r="R7448" s="10" t="s">
        <v>18</v>
      </c>
      <c r="S7448" s="6"/>
      <c r="T7448" s="6"/>
    </row>
    <row r="7449" spans="1:20" s="1" customFormat="1" ht="25.5" x14ac:dyDescent="0.2">
      <c r="A7449" s="10" t="s">
        <v>17722</v>
      </c>
      <c r="B7449" s="6" t="str">
        <f t="shared" ref="B7449:B7511" si="906">LEFT(F7449,1)</f>
        <v>S</v>
      </c>
      <c r="C7449" s="10" t="s">
        <v>8330</v>
      </c>
      <c r="D7449" s="10" t="s">
        <v>20</v>
      </c>
      <c r="E7449" s="6"/>
      <c r="F7449" s="10" t="s">
        <v>17376</v>
      </c>
      <c r="G7449" s="6"/>
      <c r="H7449" s="6"/>
      <c r="I7449" s="6"/>
      <c r="J7449" s="6" t="str">
        <f t="shared" si="905"/>
        <v>2007-S-9*</v>
      </c>
      <c r="K7449" s="6" t="str">
        <f t="shared" si="903"/>
        <v>2007-S-9*</v>
      </c>
      <c r="L7449" s="10" t="s">
        <v>368</v>
      </c>
      <c r="M7449" s="6"/>
      <c r="N7449" s="6"/>
      <c r="O7449" s="6"/>
      <c r="P7449" s="6" t="str">
        <f t="shared" si="904"/>
        <v xml:space="preserve">Spink </v>
      </c>
      <c r="Q7449" s="10" t="s">
        <v>17892</v>
      </c>
      <c r="R7449" s="10" t="s">
        <v>258</v>
      </c>
      <c r="S7449" s="6"/>
      <c r="T7449" s="6"/>
    </row>
    <row r="7450" spans="1:20" s="1" customFormat="1" ht="25.5" x14ac:dyDescent="0.2">
      <c r="A7450" s="10" t="s">
        <v>17722</v>
      </c>
      <c r="B7450" s="6" t="str">
        <f t="shared" si="906"/>
        <v>S</v>
      </c>
      <c r="C7450" s="10" t="s">
        <v>8272</v>
      </c>
      <c r="D7450" s="6"/>
      <c r="E7450" s="10" t="s">
        <v>14004</v>
      </c>
      <c r="F7450" s="10" t="s">
        <v>14005</v>
      </c>
      <c r="G7450" s="6"/>
      <c r="H7450" s="6"/>
      <c r="I7450" s="6"/>
      <c r="J7450" s="6" t="str">
        <f t="shared" si="905"/>
        <v>2007-S-10</v>
      </c>
      <c r="K7450" s="6" t="str">
        <f t="shared" si="903"/>
        <v>2007-S-10</v>
      </c>
      <c r="L7450" s="10" t="s">
        <v>319</v>
      </c>
      <c r="M7450" s="10" t="s">
        <v>8492</v>
      </c>
      <c r="N7450" s="10" t="s">
        <v>8078</v>
      </c>
      <c r="O7450" s="10" t="s">
        <v>10097</v>
      </c>
      <c r="P7450" s="6" t="str">
        <f t="shared" si="904"/>
        <v>Geir Sør-Reime</v>
      </c>
      <c r="Q7450" s="10" t="s">
        <v>17893</v>
      </c>
      <c r="R7450" s="10" t="s">
        <v>18</v>
      </c>
      <c r="S7450" s="10" t="s">
        <v>34</v>
      </c>
      <c r="T7450" s="10" t="s">
        <v>17894</v>
      </c>
    </row>
    <row r="7451" spans="1:20" s="1" customFormat="1" x14ac:dyDescent="0.2">
      <c r="A7451" s="10" t="s">
        <v>17722</v>
      </c>
      <c r="B7451" s="6" t="str">
        <f t="shared" si="906"/>
        <v>S</v>
      </c>
      <c r="C7451" s="10" t="s">
        <v>8078</v>
      </c>
      <c r="D7451" s="6"/>
      <c r="E7451" s="10" t="s">
        <v>17060</v>
      </c>
      <c r="F7451" s="10" t="s">
        <v>17895</v>
      </c>
      <c r="G7451" s="6"/>
      <c r="H7451" s="6"/>
      <c r="I7451" s="6"/>
      <c r="J7451" s="6" t="str">
        <f t="shared" si="905"/>
        <v>2007-S-11</v>
      </c>
      <c r="K7451" s="6" t="str">
        <f t="shared" si="903"/>
        <v>2007-S-11</v>
      </c>
      <c r="L7451" s="10" t="s">
        <v>276</v>
      </c>
      <c r="M7451" s="10" t="s">
        <v>8659</v>
      </c>
      <c r="N7451" s="10" t="s">
        <v>8078</v>
      </c>
      <c r="O7451" s="10" t="s">
        <v>10098</v>
      </c>
      <c r="P7451" s="6" t="str">
        <f t="shared" si="904"/>
        <v>Stephen Sacks</v>
      </c>
      <c r="Q7451" s="10" t="s">
        <v>17896</v>
      </c>
      <c r="R7451" s="10" t="s">
        <v>18</v>
      </c>
      <c r="S7451" s="10" t="s">
        <v>17897</v>
      </c>
      <c r="T7451" s="10" t="s">
        <v>17898</v>
      </c>
    </row>
    <row r="7452" spans="1:20" s="1" customFormat="1" ht="25.5" x14ac:dyDescent="0.2">
      <c r="A7452" s="10" t="s">
        <v>17722</v>
      </c>
      <c r="B7452" s="6" t="str">
        <f t="shared" si="906"/>
        <v>S</v>
      </c>
      <c r="C7452" s="10" t="s">
        <v>8305</v>
      </c>
      <c r="D7452" s="6"/>
      <c r="E7452" s="10" t="s">
        <v>17085</v>
      </c>
      <c r="F7452" s="10" t="s">
        <v>17086</v>
      </c>
      <c r="G7452" s="6"/>
      <c r="H7452" s="6"/>
      <c r="I7452" s="6"/>
      <c r="J7452" s="6" t="str">
        <f t="shared" si="905"/>
        <v>2007-S-12</v>
      </c>
      <c r="K7452" s="6" t="str">
        <f t="shared" si="903"/>
        <v>2007-S-12</v>
      </c>
      <c r="L7452" s="10" t="s">
        <v>2746</v>
      </c>
      <c r="M7452" s="10" t="s">
        <v>8590</v>
      </c>
      <c r="N7452" s="10" t="s">
        <v>8861</v>
      </c>
      <c r="O7452" s="10" t="s">
        <v>10099</v>
      </c>
      <c r="P7452" s="6" t="str">
        <f t="shared" si="904"/>
        <v>Danie Scheepers</v>
      </c>
      <c r="Q7452" s="10" t="s">
        <v>17899</v>
      </c>
      <c r="R7452" s="10" t="s">
        <v>258</v>
      </c>
      <c r="S7452" s="10" t="s">
        <v>1621</v>
      </c>
      <c r="T7452" s="10" t="s">
        <v>17900</v>
      </c>
    </row>
    <row r="7453" spans="1:20" s="1" customFormat="1" ht="25.5" x14ac:dyDescent="0.2">
      <c r="A7453" s="10" t="s">
        <v>17722</v>
      </c>
      <c r="B7453" s="6" t="str">
        <f t="shared" si="906"/>
        <v>S</v>
      </c>
      <c r="C7453" s="10" t="s">
        <v>8080</v>
      </c>
      <c r="D7453" s="6"/>
      <c r="E7453" s="10" t="s">
        <v>17085</v>
      </c>
      <c r="F7453" s="10" t="s">
        <v>17086</v>
      </c>
      <c r="G7453" s="6"/>
      <c r="H7453" s="6"/>
      <c r="I7453" s="6"/>
      <c r="J7453" s="6" t="str">
        <f t="shared" si="905"/>
        <v>2007-S-13</v>
      </c>
      <c r="K7453" s="6" t="str">
        <f t="shared" si="903"/>
        <v>2007-S-13</v>
      </c>
      <c r="L7453" s="10" t="s">
        <v>2746</v>
      </c>
      <c r="M7453" s="10" t="s">
        <v>8590</v>
      </c>
      <c r="N7453" s="10" t="s">
        <v>8178</v>
      </c>
      <c r="O7453" s="10" t="s">
        <v>10100</v>
      </c>
      <c r="P7453" s="6" t="str">
        <f t="shared" si="904"/>
        <v>Danie Scheepers</v>
      </c>
      <c r="Q7453" s="10" t="s">
        <v>17901</v>
      </c>
      <c r="R7453" s="10" t="s">
        <v>46</v>
      </c>
      <c r="S7453" s="10" t="s">
        <v>17902</v>
      </c>
      <c r="T7453" s="10" t="s">
        <v>17903</v>
      </c>
    </row>
    <row r="7454" spans="1:20" s="1" customFormat="1" x14ac:dyDescent="0.2">
      <c r="A7454" s="10" t="s">
        <v>17722</v>
      </c>
      <c r="B7454" s="6" t="str">
        <f t="shared" si="906"/>
        <v>T</v>
      </c>
      <c r="C7454" s="10" t="s">
        <v>8241</v>
      </c>
      <c r="D7454" s="6"/>
      <c r="E7454" s="10" t="s">
        <v>10529</v>
      </c>
      <c r="F7454" s="10" t="s">
        <v>7441</v>
      </c>
      <c r="G7454" s="6"/>
      <c r="H7454" s="6"/>
      <c r="I7454" s="6"/>
      <c r="J7454" s="6" t="str">
        <f t="shared" si="905"/>
        <v>2007-T-1</v>
      </c>
      <c r="K7454" s="6" t="str">
        <f t="shared" si="903"/>
        <v>2007-T-1</v>
      </c>
      <c r="L7454" s="10" t="s">
        <v>6720</v>
      </c>
      <c r="M7454" s="10" t="s">
        <v>8585</v>
      </c>
      <c r="N7454" s="10" t="s">
        <v>8494</v>
      </c>
      <c r="O7454" s="10" t="s">
        <v>8090</v>
      </c>
      <c r="P7454" s="6" t="str">
        <f t="shared" si="904"/>
        <v>Dave Tarry</v>
      </c>
      <c r="Q7454" s="10" t="s">
        <v>254</v>
      </c>
      <c r="R7454" s="10" t="s">
        <v>5472</v>
      </c>
      <c r="S7454" s="10" t="s">
        <v>5271</v>
      </c>
      <c r="T7454" s="10" t="s">
        <v>17904</v>
      </c>
    </row>
    <row r="7455" spans="1:20" s="1" customFormat="1" ht="25.5" x14ac:dyDescent="0.2">
      <c r="A7455" s="10" t="s">
        <v>17722</v>
      </c>
      <c r="B7455" s="6" t="str">
        <f t="shared" si="906"/>
        <v>T</v>
      </c>
      <c r="C7455" s="10" t="s">
        <v>8273</v>
      </c>
      <c r="D7455" s="6"/>
      <c r="E7455" s="10" t="s">
        <v>6264</v>
      </c>
      <c r="F7455" s="10" t="s">
        <v>10533</v>
      </c>
      <c r="G7455" s="6"/>
      <c r="H7455" s="6"/>
      <c r="I7455" s="6"/>
      <c r="J7455" s="6" t="str">
        <f t="shared" si="905"/>
        <v>2007-T-2</v>
      </c>
      <c r="K7455" s="6" t="str">
        <f t="shared" si="903"/>
        <v>2007-T-2</v>
      </c>
      <c r="L7455" s="10" t="s">
        <v>4766</v>
      </c>
      <c r="M7455" s="10" t="s">
        <v>8574</v>
      </c>
      <c r="N7455" s="10" t="s">
        <v>8493</v>
      </c>
      <c r="O7455" s="10" t="s">
        <v>10101</v>
      </c>
      <c r="P7455" s="6" t="str">
        <f t="shared" si="904"/>
        <v>Colin Tabeart</v>
      </c>
      <c r="Q7455" s="10" t="s">
        <v>17905</v>
      </c>
      <c r="R7455" s="10" t="s">
        <v>18</v>
      </c>
      <c r="S7455" s="10" t="s">
        <v>17906</v>
      </c>
      <c r="T7455" s="10" t="s">
        <v>17907</v>
      </c>
    </row>
    <row r="7456" spans="1:20" s="1" customFormat="1" ht="25.5" x14ac:dyDescent="0.2">
      <c r="A7456" s="10" t="s">
        <v>17722</v>
      </c>
      <c r="B7456" s="6" t="str">
        <f t="shared" si="906"/>
        <v>T</v>
      </c>
      <c r="C7456" s="10" t="s">
        <v>8326</v>
      </c>
      <c r="D7456" s="6"/>
      <c r="E7456" s="10" t="s">
        <v>10529</v>
      </c>
      <c r="F7456" s="10" t="s">
        <v>7441</v>
      </c>
      <c r="G7456" s="6"/>
      <c r="H7456" s="6"/>
      <c r="I7456" s="6"/>
      <c r="J7456" s="6" t="str">
        <f t="shared" si="905"/>
        <v>2007-T-3</v>
      </c>
      <c r="K7456" s="6" t="str">
        <f t="shared" si="903"/>
        <v>2007-T-3</v>
      </c>
      <c r="L7456" s="10" t="s">
        <v>6720</v>
      </c>
      <c r="M7456" s="10" t="s">
        <v>8585</v>
      </c>
      <c r="N7456" s="10" t="s">
        <v>8494</v>
      </c>
      <c r="O7456" s="10" t="s">
        <v>8241</v>
      </c>
      <c r="P7456" s="6" t="str">
        <f t="shared" ref="P7456:P7487" si="907">CONCATENATE(E7456,F7456)</f>
        <v>Dave Tarry</v>
      </c>
      <c r="Q7456" s="10" t="s">
        <v>17908</v>
      </c>
      <c r="R7456" s="10" t="s">
        <v>18</v>
      </c>
      <c r="S7456" s="10" t="s">
        <v>3946</v>
      </c>
      <c r="T7456" s="10" t="s">
        <v>17909</v>
      </c>
    </row>
    <row r="7457" spans="1:20" s="1" customFormat="1" ht="25.5" x14ac:dyDescent="0.2">
      <c r="A7457" s="10" t="s">
        <v>17722</v>
      </c>
      <c r="B7457" s="6" t="str">
        <f t="shared" si="906"/>
        <v>V</v>
      </c>
      <c r="C7457" s="10" t="s">
        <v>8241</v>
      </c>
      <c r="D7457" s="6"/>
      <c r="E7457" s="10" t="s">
        <v>15427</v>
      </c>
      <c r="F7457" s="10" t="s">
        <v>15428</v>
      </c>
      <c r="G7457" s="6"/>
      <c r="H7457" s="6"/>
      <c r="I7457" s="6"/>
      <c r="J7457" s="6" t="str">
        <f t="shared" si="905"/>
        <v>2007-V-1</v>
      </c>
      <c r="K7457" s="6" t="str">
        <f t="shared" si="903"/>
        <v>2007-V-1</v>
      </c>
      <c r="L7457" s="10" t="s">
        <v>6299</v>
      </c>
      <c r="M7457" s="6"/>
      <c r="N7457" s="10" t="s">
        <v>8495</v>
      </c>
      <c r="O7457" s="10" t="s">
        <v>9917</v>
      </c>
      <c r="P7457" s="6" t="str">
        <f t="shared" si="907"/>
        <v>R. V. M. Vousden</v>
      </c>
      <c r="Q7457" s="10" t="s">
        <v>17910</v>
      </c>
      <c r="R7457" s="10" t="s">
        <v>697</v>
      </c>
      <c r="S7457" s="10" t="s">
        <v>17911</v>
      </c>
      <c r="T7457" s="10" t="s">
        <v>17912</v>
      </c>
    </row>
    <row r="7458" spans="1:20" s="1" customFormat="1" ht="25.5" x14ac:dyDescent="0.2">
      <c r="A7458" s="10" t="s">
        <v>17722</v>
      </c>
      <c r="B7458" s="6" t="str">
        <f t="shared" si="906"/>
        <v>W</v>
      </c>
      <c r="C7458" s="10" t="s">
        <v>8241</v>
      </c>
      <c r="D7458" s="6"/>
      <c r="E7458" s="10" t="s">
        <v>17498</v>
      </c>
      <c r="F7458" s="10" t="s">
        <v>7178</v>
      </c>
      <c r="G7458" s="6"/>
      <c r="H7458" s="6"/>
      <c r="I7458" s="6"/>
      <c r="J7458" s="6" t="str">
        <f t="shared" si="905"/>
        <v>2007-W-1</v>
      </c>
      <c r="K7458" s="6" t="str">
        <f t="shared" si="903"/>
        <v>2007-W-1</v>
      </c>
      <c r="L7458" s="10" t="s">
        <v>319</v>
      </c>
      <c r="M7458" s="10" t="s">
        <v>8492</v>
      </c>
      <c r="N7458" s="10" t="s">
        <v>8305</v>
      </c>
      <c r="O7458" s="10">
        <v>100101</v>
      </c>
      <c r="P7458" s="6" t="str">
        <f t="shared" si="907"/>
        <v>David R. Wright</v>
      </c>
      <c r="Q7458" s="10" t="s">
        <v>17913</v>
      </c>
      <c r="R7458" s="10" t="s">
        <v>697</v>
      </c>
      <c r="S7458" s="10" t="s">
        <v>17914</v>
      </c>
      <c r="T7458" s="10" t="s">
        <v>17915</v>
      </c>
    </row>
    <row r="7459" spans="1:20" s="1" customFormat="1" ht="25.5" x14ac:dyDescent="0.2">
      <c r="A7459" s="10" t="s">
        <v>17916</v>
      </c>
      <c r="B7459" s="6" t="str">
        <f t="shared" si="906"/>
        <v/>
      </c>
      <c r="C7459" s="10" t="s">
        <v>8241</v>
      </c>
      <c r="D7459" s="6"/>
      <c r="E7459" s="6"/>
      <c r="F7459" s="6"/>
      <c r="G7459" s="6"/>
      <c r="H7459" s="6"/>
      <c r="I7459" s="6"/>
      <c r="J7459" s="6" t="str">
        <f t="shared" si="905"/>
        <v>2008--1</v>
      </c>
      <c r="K7459" s="6" t="str">
        <f t="shared" si="903"/>
        <v>2008--1</v>
      </c>
      <c r="L7459" s="10" t="s">
        <v>3995</v>
      </c>
      <c r="M7459" s="6"/>
      <c r="N7459" s="6"/>
      <c r="O7459" s="10" t="s">
        <v>9326</v>
      </c>
      <c r="P7459" s="6" t="str">
        <f t="shared" si="907"/>
        <v/>
      </c>
      <c r="Q7459" s="10" t="s">
        <v>17917</v>
      </c>
      <c r="R7459" s="10" t="s">
        <v>18</v>
      </c>
      <c r="S7459" s="10" t="s">
        <v>5414</v>
      </c>
      <c r="T7459" s="10" t="s">
        <v>17918</v>
      </c>
    </row>
    <row r="7460" spans="1:20" s="1" customFormat="1" ht="25.5" x14ac:dyDescent="0.2">
      <c r="A7460" s="10" t="s">
        <v>17916</v>
      </c>
      <c r="B7460" s="6" t="str">
        <f t="shared" si="906"/>
        <v/>
      </c>
      <c r="C7460" s="10" t="s">
        <v>8273</v>
      </c>
      <c r="D7460" s="6"/>
      <c r="E7460" s="6"/>
      <c r="F7460" s="6"/>
      <c r="G7460" s="6"/>
      <c r="H7460" s="6"/>
      <c r="I7460" s="6"/>
      <c r="J7460" s="6" t="str">
        <f t="shared" si="905"/>
        <v>2008--2</v>
      </c>
      <c r="K7460" s="6" t="str">
        <f t="shared" si="903"/>
        <v>2008--2</v>
      </c>
      <c r="L7460" s="10" t="s">
        <v>319</v>
      </c>
      <c r="M7460" s="10" t="s">
        <v>8499</v>
      </c>
      <c r="N7460" s="10" t="s">
        <v>8252</v>
      </c>
      <c r="O7460" s="10" t="s">
        <v>8272</v>
      </c>
      <c r="P7460" s="6" t="str">
        <f t="shared" si="907"/>
        <v/>
      </c>
      <c r="Q7460" s="10" t="s">
        <v>17919</v>
      </c>
      <c r="R7460" s="10" t="s">
        <v>18</v>
      </c>
      <c r="S7460" s="10" t="s">
        <v>918</v>
      </c>
      <c r="T7460" s="10" t="s">
        <v>17920</v>
      </c>
    </row>
    <row r="7461" spans="1:20" s="1" customFormat="1" ht="38.25" x14ac:dyDescent="0.2">
      <c r="A7461" s="10" t="s">
        <v>17916</v>
      </c>
      <c r="B7461" s="6" t="str">
        <f t="shared" si="906"/>
        <v/>
      </c>
      <c r="C7461" s="10" t="s">
        <v>8326</v>
      </c>
      <c r="D7461" s="6"/>
      <c r="E7461" s="6"/>
      <c r="F7461" s="6"/>
      <c r="G7461" s="6"/>
      <c r="H7461" s="6"/>
      <c r="I7461" s="6"/>
      <c r="J7461" s="6" t="str">
        <f t="shared" si="905"/>
        <v>2008--3</v>
      </c>
      <c r="K7461" s="6" t="str">
        <f t="shared" si="903"/>
        <v>2008--3</v>
      </c>
      <c r="L7461" s="10" t="s">
        <v>6450</v>
      </c>
      <c r="M7461" s="10" t="s">
        <v>8631</v>
      </c>
      <c r="N7461" s="6"/>
      <c r="O7461" s="10" t="s">
        <v>8104</v>
      </c>
      <c r="P7461" s="6" t="str">
        <f t="shared" si="907"/>
        <v/>
      </c>
      <c r="Q7461" s="10" t="s">
        <v>16574</v>
      </c>
      <c r="R7461" s="10" t="s">
        <v>3823</v>
      </c>
      <c r="S7461" s="10" t="s">
        <v>2114</v>
      </c>
      <c r="T7461" s="10" t="s">
        <v>17921</v>
      </c>
    </row>
    <row r="7462" spans="1:20" s="1" customFormat="1" ht="25.5" x14ac:dyDescent="0.2">
      <c r="A7462" s="10" t="s">
        <v>17916</v>
      </c>
      <c r="B7462" s="6" t="str">
        <f t="shared" si="906"/>
        <v/>
      </c>
      <c r="C7462" s="10" t="s">
        <v>8099</v>
      </c>
      <c r="D7462" s="6"/>
      <c r="E7462" s="6"/>
      <c r="F7462" s="6"/>
      <c r="G7462" s="6"/>
      <c r="H7462" s="6"/>
      <c r="I7462" s="6"/>
      <c r="J7462" s="6" t="str">
        <f t="shared" si="905"/>
        <v>2008--4</v>
      </c>
      <c r="K7462" s="6" t="str">
        <f t="shared" si="903"/>
        <v>2008--4</v>
      </c>
      <c r="L7462" s="10" t="s">
        <v>6299</v>
      </c>
      <c r="M7462" s="6"/>
      <c r="N7462" s="10" t="s">
        <v>8436</v>
      </c>
      <c r="O7462" s="10" t="s">
        <v>8305</v>
      </c>
      <c r="P7462" s="6" t="str">
        <f t="shared" si="907"/>
        <v/>
      </c>
      <c r="Q7462" s="10" t="s">
        <v>17922</v>
      </c>
      <c r="R7462" s="10" t="s">
        <v>186</v>
      </c>
      <c r="S7462" s="10" t="s">
        <v>4365</v>
      </c>
      <c r="T7462" s="10" t="s">
        <v>17923</v>
      </c>
    </row>
    <row r="7463" spans="1:20" s="1" customFormat="1" ht="25.5" x14ac:dyDescent="0.2">
      <c r="A7463" s="10" t="s">
        <v>17916</v>
      </c>
      <c r="B7463" s="6" t="str">
        <f t="shared" si="906"/>
        <v/>
      </c>
      <c r="C7463" s="10" t="s">
        <v>8318</v>
      </c>
      <c r="D7463" s="6"/>
      <c r="E7463" s="6"/>
      <c r="F7463" s="6"/>
      <c r="G7463" s="6"/>
      <c r="H7463" s="6"/>
      <c r="I7463" s="6"/>
      <c r="J7463" s="6" t="str">
        <f t="shared" si="905"/>
        <v>2008--5</v>
      </c>
      <c r="K7463" s="6" t="str">
        <f t="shared" si="903"/>
        <v>2008--5</v>
      </c>
      <c r="L7463" s="10" t="s">
        <v>6299</v>
      </c>
      <c r="M7463" s="6"/>
      <c r="N7463" s="10" t="s">
        <v>8436</v>
      </c>
      <c r="O7463" s="10" t="s">
        <v>8080</v>
      </c>
      <c r="P7463" s="6" t="str">
        <f t="shared" si="907"/>
        <v/>
      </c>
      <c r="Q7463" s="10" t="s">
        <v>17924</v>
      </c>
      <c r="R7463" s="10" t="s">
        <v>18</v>
      </c>
      <c r="S7463" s="10" t="s">
        <v>17925</v>
      </c>
      <c r="T7463" s="10" t="s">
        <v>17926</v>
      </c>
    </row>
    <row r="7464" spans="1:20" s="1" customFormat="1" ht="25.5" x14ac:dyDescent="0.2">
      <c r="A7464" s="10" t="s">
        <v>17916</v>
      </c>
      <c r="B7464" s="6" t="str">
        <f t="shared" si="906"/>
        <v/>
      </c>
      <c r="C7464" s="10" t="s">
        <v>8252</v>
      </c>
      <c r="D7464" s="6"/>
      <c r="E7464" s="6"/>
      <c r="F7464" s="6"/>
      <c r="G7464" s="6"/>
      <c r="H7464" s="6"/>
      <c r="I7464" s="6"/>
      <c r="J7464" s="6" t="str">
        <f t="shared" si="905"/>
        <v>2008--6</v>
      </c>
      <c r="K7464" s="6" t="str">
        <f t="shared" si="903"/>
        <v>2008--6</v>
      </c>
      <c r="L7464" s="10" t="s">
        <v>6299</v>
      </c>
      <c r="M7464" s="6"/>
      <c r="N7464" s="10" t="s">
        <v>8187</v>
      </c>
      <c r="O7464" s="10" t="s">
        <v>8080</v>
      </c>
      <c r="P7464" s="6" t="str">
        <f t="shared" si="907"/>
        <v/>
      </c>
      <c r="Q7464" s="10" t="s">
        <v>17924</v>
      </c>
      <c r="R7464" s="10" t="s">
        <v>18</v>
      </c>
      <c r="S7464" s="10" t="s">
        <v>4365</v>
      </c>
      <c r="T7464" s="10" t="s">
        <v>17927</v>
      </c>
    </row>
    <row r="7465" spans="1:20" s="1" customFormat="1" x14ac:dyDescent="0.2">
      <c r="A7465" s="10" t="s">
        <v>17916</v>
      </c>
      <c r="B7465" s="6" t="str">
        <f t="shared" si="906"/>
        <v>A</v>
      </c>
      <c r="C7465" s="10" t="s">
        <v>8241</v>
      </c>
      <c r="D7465" s="6"/>
      <c r="E7465" s="10" t="s">
        <v>13231</v>
      </c>
      <c r="F7465" s="10" t="s">
        <v>13232</v>
      </c>
      <c r="G7465" s="6"/>
      <c r="H7465" s="6"/>
      <c r="I7465" s="6"/>
      <c r="J7465" s="6" t="str">
        <f t="shared" si="905"/>
        <v>2008-A-1</v>
      </c>
      <c r="K7465" s="6" t="str">
        <f t="shared" si="903"/>
        <v>2008-A-1</v>
      </c>
      <c r="L7465" s="10" t="s">
        <v>15207</v>
      </c>
      <c r="M7465" s="6"/>
      <c r="N7465" s="10" t="s">
        <v>17928</v>
      </c>
      <c r="O7465" s="10" t="s">
        <v>9146</v>
      </c>
      <c r="P7465" s="6" t="str">
        <f t="shared" si="907"/>
        <v>W. Mico Antoine</v>
      </c>
      <c r="Q7465" s="10" t="s">
        <v>15214</v>
      </c>
      <c r="R7465" s="10" t="s">
        <v>18</v>
      </c>
      <c r="S7465" s="10" t="s">
        <v>81</v>
      </c>
      <c r="T7465" s="6"/>
    </row>
    <row r="7466" spans="1:20" s="1" customFormat="1" x14ac:dyDescent="0.2">
      <c r="A7466" s="10" t="s">
        <v>17916</v>
      </c>
      <c r="B7466" s="6" t="str">
        <f t="shared" si="906"/>
        <v>A</v>
      </c>
      <c r="C7466" s="10" t="s">
        <v>8273</v>
      </c>
      <c r="D7466" s="6"/>
      <c r="E7466" s="10" t="s">
        <v>13231</v>
      </c>
      <c r="F7466" s="10" t="s">
        <v>13232</v>
      </c>
      <c r="G7466" s="6"/>
      <c r="H7466" s="6"/>
      <c r="I7466" s="6"/>
      <c r="J7466" s="6" t="str">
        <f t="shared" si="905"/>
        <v>2008-A-2</v>
      </c>
      <c r="K7466" s="6" t="str">
        <f t="shared" si="903"/>
        <v>2008-A-2</v>
      </c>
      <c r="L7466" s="10" t="s">
        <v>15207</v>
      </c>
      <c r="M7466" s="6"/>
      <c r="N7466" s="10" t="s">
        <v>17928</v>
      </c>
      <c r="O7466" s="10" t="s">
        <v>8273</v>
      </c>
      <c r="P7466" s="6" t="str">
        <f t="shared" si="907"/>
        <v>W. Mico Antoine</v>
      </c>
      <c r="Q7466" s="10" t="s">
        <v>16470</v>
      </c>
      <c r="R7466" s="10" t="s">
        <v>18</v>
      </c>
      <c r="S7466" s="10" t="s">
        <v>81</v>
      </c>
      <c r="T7466" s="6"/>
    </row>
    <row r="7467" spans="1:20" s="1" customFormat="1" ht="25.5" x14ac:dyDescent="0.2">
      <c r="A7467" s="10" t="s">
        <v>17916</v>
      </c>
      <c r="B7467" s="6" t="str">
        <f t="shared" si="906"/>
        <v>A</v>
      </c>
      <c r="C7467" s="10" t="s">
        <v>8326</v>
      </c>
      <c r="D7467" s="6"/>
      <c r="E7467" s="10" t="s">
        <v>13231</v>
      </c>
      <c r="F7467" s="10" t="s">
        <v>13232</v>
      </c>
      <c r="G7467" s="6"/>
      <c r="H7467" s="6"/>
      <c r="I7467" s="6"/>
      <c r="J7467" s="6" t="str">
        <f t="shared" si="905"/>
        <v>2008-A-3</v>
      </c>
      <c r="K7467" s="6" t="str">
        <f t="shared" si="903"/>
        <v>2008-A-3</v>
      </c>
      <c r="L7467" s="10" t="s">
        <v>15207</v>
      </c>
      <c r="M7467" s="6"/>
      <c r="N7467" s="10" t="s">
        <v>17928</v>
      </c>
      <c r="O7467" s="10" t="s">
        <v>8273</v>
      </c>
      <c r="P7467" s="6" t="str">
        <f t="shared" si="907"/>
        <v>W. Mico Antoine</v>
      </c>
      <c r="Q7467" s="10" t="s">
        <v>16663</v>
      </c>
      <c r="R7467" s="10" t="s">
        <v>18</v>
      </c>
      <c r="S7467" s="10" t="s">
        <v>5271</v>
      </c>
      <c r="T7467" s="10" t="s">
        <v>17929</v>
      </c>
    </row>
    <row r="7468" spans="1:20" s="1" customFormat="1" ht="25.5" x14ac:dyDescent="0.2">
      <c r="A7468" s="10" t="s">
        <v>17916</v>
      </c>
      <c r="B7468" s="6" t="str">
        <f t="shared" si="906"/>
        <v>A</v>
      </c>
      <c r="C7468" s="10" t="s">
        <v>8099</v>
      </c>
      <c r="D7468" s="6"/>
      <c r="E7468" s="10" t="s">
        <v>13231</v>
      </c>
      <c r="F7468" s="10" t="s">
        <v>13232</v>
      </c>
      <c r="G7468" s="6"/>
      <c r="H7468" s="6"/>
      <c r="I7468" s="6"/>
      <c r="J7468" s="6" t="str">
        <f t="shared" si="905"/>
        <v>2008-A-4</v>
      </c>
      <c r="K7468" s="6" t="str">
        <f t="shared" si="903"/>
        <v>2008-A-4</v>
      </c>
      <c r="L7468" s="10" t="s">
        <v>15207</v>
      </c>
      <c r="M7468" s="6"/>
      <c r="N7468" s="10" t="s">
        <v>17928</v>
      </c>
      <c r="O7468" s="10" t="s">
        <v>9375</v>
      </c>
      <c r="P7468" s="6" t="str">
        <f t="shared" si="907"/>
        <v>W. Mico Antoine</v>
      </c>
      <c r="Q7468" s="10" t="s">
        <v>16448</v>
      </c>
      <c r="R7468" s="10" t="s">
        <v>18</v>
      </c>
      <c r="S7468" s="10" t="s">
        <v>899</v>
      </c>
      <c r="T7468" s="10" t="s">
        <v>17930</v>
      </c>
    </row>
    <row r="7469" spans="1:20" s="1" customFormat="1" ht="25.5" x14ac:dyDescent="0.2">
      <c r="A7469" s="10" t="s">
        <v>17916</v>
      </c>
      <c r="B7469" s="6" t="str">
        <f t="shared" si="906"/>
        <v>A</v>
      </c>
      <c r="C7469" s="10" t="s">
        <v>8318</v>
      </c>
      <c r="D7469" s="6"/>
      <c r="E7469" s="10" t="s">
        <v>13231</v>
      </c>
      <c r="F7469" s="10" t="s">
        <v>13232</v>
      </c>
      <c r="G7469" s="6"/>
      <c r="H7469" s="6"/>
      <c r="I7469" s="6"/>
      <c r="J7469" s="6" t="str">
        <f t="shared" si="905"/>
        <v>2008-A-5</v>
      </c>
      <c r="K7469" s="6" t="str">
        <f t="shared" si="903"/>
        <v>2008-A-5</v>
      </c>
      <c r="L7469" s="10" t="s">
        <v>15207</v>
      </c>
      <c r="M7469" s="6"/>
      <c r="N7469" s="10" t="s">
        <v>17928</v>
      </c>
      <c r="O7469" s="10" t="s">
        <v>8326</v>
      </c>
      <c r="P7469" s="6" t="str">
        <f t="shared" si="907"/>
        <v>W. Mico Antoine</v>
      </c>
      <c r="Q7469" s="10" t="s">
        <v>17931</v>
      </c>
      <c r="R7469" s="10" t="s">
        <v>18</v>
      </c>
      <c r="S7469" s="10" t="s">
        <v>14134</v>
      </c>
      <c r="T7469" s="10" t="s">
        <v>17932</v>
      </c>
    </row>
    <row r="7470" spans="1:20" s="1" customFormat="1" x14ac:dyDescent="0.2">
      <c r="A7470" s="10" t="s">
        <v>17916</v>
      </c>
      <c r="B7470" s="6" t="str">
        <f t="shared" si="906"/>
        <v>A</v>
      </c>
      <c r="C7470" s="10" t="s">
        <v>8252</v>
      </c>
      <c r="D7470" s="6"/>
      <c r="E7470" s="10" t="s">
        <v>13231</v>
      </c>
      <c r="F7470" s="10" t="s">
        <v>13232</v>
      </c>
      <c r="G7470" s="6"/>
      <c r="H7470" s="6"/>
      <c r="I7470" s="6"/>
      <c r="J7470" s="6" t="str">
        <f t="shared" si="905"/>
        <v>2008-A-6</v>
      </c>
      <c r="K7470" s="6" t="str">
        <f t="shared" si="903"/>
        <v>2008-A-6</v>
      </c>
      <c r="L7470" s="10" t="s">
        <v>15207</v>
      </c>
      <c r="M7470" s="6"/>
      <c r="N7470" s="10" t="s">
        <v>17928</v>
      </c>
      <c r="O7470" s="10" t="s">
        <v>8099</v>
      </c>
      <c r="P7470" s="6" t="str">
        <f t="shared" si="907"/>
        <v>W. Mico Antoine</v>
      </c>
      <c r="Q7470" s="10" t="s">
        <v>17933</v>
      </c>
      <c r="R7470" s="10" t="s">
        <v>18</v>
      </c>
      <c r="S7470" s="10" t="s">
        <v>3838</v>
      </c>
      <c r="T7470" s="6"/>
    </row>
    <row r="7471" spans="1:20" s="1" customFormat="1" x14ac:dyDescent="0.2">
      <c r="A7471" s="10" t="s">
        <v>17916</v>
      </c>
      <c r="B7471" s="6" t="str">
        <f t="shared" si="906"/>
        <v>A</v>
      </c>
      <c r="C7471" s="10" t="s">
        <v>8096</v>
      </c>
      <c r="D7471" s="6"/>
      <c r="E7471" s="10" t="s">
        <v>13231</v>
      </c>
      <c r="F7471" s="10" t="s">
        <v>13232</v>
      </c>
      <c r="G7471" s="6"/>
      <c r="H7471" s="6"/>
      <c r="I7471" s="6"/>
      <c r="J7471" s="6" t="str">
        <f t="shared" si="905"/>
        <v>2008-A-7</v>
      </c>
      <c r="K7471" s="6" t="str">
        <f t="shared" si="903"/>
        <v>2008-A-7</v>
      </c>
      <c r="L7471" s="10" t="s">
        <v>15207</v>
      </c>
      <c r="M7471" s="6"/>
      <c r="N7471" s="10" t="s">
        <v>17928</v>
      </c>
      <c r="O7471" s="10" t="s">
        <v>8099</v>
      </c>
      <c r="P7471" s="6" t="str">
        <f t="shared" si="907"/>
        <v>W. Mico Antoine</v>
      </c>
      <c r="Q7471" s="10" t="s">
        <v>17934</v>
      </c>
      <c r="R7471" s="10" t="s">
        <v>18</v>
      </c>
      <c r="S7471" s="10" t="s">
        <v>4451</v>
      </c>
      <c r="T7471" s="10" t="s">
        <v>17935</v>
      </c>
    </row>
    <row r="7472" spans="1:20" s="1" customFormat="1" ht="38.25" x14ac:dyDescent="0.2">
      <c r="A7472" s="10" t="s">
        <v>17916</v>
      </c>
      <c r="B7472" s="6" t="str">
        <f t="shared" si="906"/>
        <v>A</v>
      </c>
      <c r="C7472" s="10" t="s">
        <v>8097</v>
      </c>
      <c r="D7472" s="6"/>
      <c r="E7472" s="10" t="s">
        <v>13231</v>
      </c>
      <c r="F7472" s="10" t="s">
        <v>13232</v>
      </c>
      <c r="G7472" s="6"/>
      <c r="H7472" s="6"/>
      <c r="I7472" s="6"/>
      <c r="J7472" s="6" t="str">
        <f t="shared" si="905"/>
        <v>2008-A-8</v>
      </c>
      <c r="K7472" s="6" t="str">
        <f t="shared" si="903"/>
        <v>2008-A-8</v>
      </c>
      <c r="L7472" s="10" t="s">
        <v>15207</v>
      </c>
      <c r="M7472" s="6"/>
      <c r="N7472" s="10" t="s">
        <v>17928</v>
      </c>
      <c r="O7472" s="10" t="s">
        <v>8318</v>
      </c>
      <c r="P7472" s="6" t="str">
        <f t="shared" si="907"/>
        <v>W. Mico Antoine</v>
      </c>
      <c r="Q7472" s="10" t="s">
        <v>14377</v>
      </c>
      <c r="R7472" s="10" t="s">
        <v>18</v>
      </c>
      <c r="S7472" s="10" t="s">
        <v>13978</v>
      </c>
      <c r="T7472" s="10" t="s">
        <v>17936</v>
      </c>
    </row>
    <row r="7473" spans="1:20" s="1" customFormat="1" x14ac:dyDescent="0.2">
      <c r="A7473" s="10" t="s">
        <v>17916</v>
      </c>
      <c r="B7473" s="6" t="str">
        <f t="shared" si="906"/>
        <v>A</v>
      </c>
      <c r="C7473" s="10" t="s">
        <v>8330</v>
      </c>
      <c r="D7473" s="6"/>
      <c r="E7473" s="10" t="s">
        <v>13231</v>
      </c>
      <c r="F7473" s="10" t="s">
        <v>13232</v>
      </c>
      <c r="G7473" s="6"/>
      <c r="H7473" s="6"/>
      <c r="I7473" s="6"/>
      <c r="J7473" s="6" t="str">
        <f t="shared" si="905"/>
        <v>2008-A-9</v>
      </c>
      <c r="K7473" s="6" t="str">
        <f t="shared" si="903"/>
        <v>2008-A-9</v>
      </c>
      <c r="L7473" s="10" t="s">
        <v>15207</v>
      </c>
      <c r="M7473" s="6"/>
      <c r="N7473" s="10" t="s">
        <v>17928</v>
      </c>
      <c r="O7473" s="10" t="s">
        <v>9290</v>
      </c>
      <c r="P7473" s="6" t="str">
        <f t="shared" si="907"/>
        <v>W. Mico Antoine</v>
      </c>
      <c r="Q7473" s="10" t="s">
        <v>17937</v>
      </c>
      <c r="R7473" s="10" t="s">
        <v>18</v>
      </c>
      <c r="S7473" s="10" t="s">
        <v>13492</v>
      </c>
      <c r="T7473" s="6"/>
    </row>
    <row r="7474" spans="1:20" s="1" customFormat="1" x14ac:dyDescent="0.2">
      <c r="A7474" s="10" t="s">
        <v>17916</v>
      </c>
      <c r="B7474" s="6" t="str">
        <f t="shared" si="906"/>
        <v>A</v>
      </c>
      <c r="C7474" s="10" t="s">
        <v>8272</v>
      </c>
      <c r="D7474" s="6"/>
      <c r="E7474" s="10" t="s">
        <v>13231</v>
      </c>
      <c r="F7474" s="10" t="s">
        <v>13232</v>
      </c>
      <c r="G7474" s="6"/>
      <c r="H7474" s="6"/>
      <c r="I7474" s="6"/>
      <c r="J7474" s="6" t="str">
        <f t="shared" si="905"/>
        <v>2008-A-10</v>
      </c>
      <c r="K7474" s="6" t="str">
        <f t="shared" si="903"/>
        <v>2008-A-10</v>
      </c>
      <c r="L7474" s="10" t="s">
        <v>15207</v>
      </c>
      <c r="M7474" s="6"/>
      <c r="N7474" s="10" t="s">
        <v>17928</v>
      </c>
      <c r="O7474" s="10" t="s">
        <v>8096</v>
      </c>
      <c r="P7474" s="6" t="str">
        <f t="shared" si="907"/>
        <v>W. Mico Antoine</v>
      </c>
      <c r="Q7474" s="10" t="s">
        <v>17938</v>
      </c>
      <c r="R7474" s="10" t="s">
        <v>18</v>
      </c>
      <c r="S7474" s="10" t="s">
        <v>81</v>
      </c>
      <c r="T7474" s="6"/>
    </row>
    <row r="7475" spans="1:20" s="1" customFormat="1" x14ac:dyDescent="0.2">
      <c r="A7475" s="10" t="s">
        <v>17916</v>
      </c>
      <c r="B7475" s="6" t="str">
        <f t="shared" si="906"/>
        <v>A</v>
      </c>
      <c r="C7475" s="10" t="s">
        <v>8078</v>
      </c>
      <c r="D7475" s="6"/>
      <c r="E7475" s="10" t="s">
        <v>13231</v>
      </c>
      <c r="F7475" s="10" t="s">
        <v>13232</v>
      </c>
      <c r="G7475" s="6"/>
      <c r="H7475" s="6"/>
      <c r="I7475" s="6"/>
      <c r="J7475" s="6" t="str">
        <f t="shared" si="905"/>
        <v>2008-A-11</v>
      </c>
      <c r="K7475" s="6" t="str">
        <f t="shared" si="903"/>
        <v>2008-A-11</v>
      </c>
      <c r="L7475" s="10" t="s">
        <v>15207</v>
      </c>
      <c r="M7475" s="6"/>
      <c r="N7475" s="10" t="s">
        <v>17928</v>
      </c>
      <c r="O7475" s="10" t="s">
        <v>8097</v>
      </c>
      <c r="P7475" s="6" t="str">
        <f t="shared" si="907"/>
        <v>W. Mico Antoine</v>
      </c>
      <c r="Q7475" s="10" t="s">
        <v>17939</v>
      </c>
      <c r="R7475" s="10" t="s">
        <v>18</v>
      </c>
      <c r="S7475" s="10" t="s">
        <v>16931</v>
      </c>
      <c r="T7475" s="10" t="s">
        <v>17940</v>
      </c>
    </row>
    <row r="7476" spans="1:20" s="1" customFormat="1" ht="25.5" x14ac:dyDescent="0.2">
      <c r="A7476" s="10" t="s">
        <v>17916</v>
      </c>
      <c r="B7476" s="6" t="str">
        <f t="shared" si="906"/>
        <v>A</v>
      </c>
      <c r="C7476" s="10" t="s">
        <v>8305</v>
      </c>
      <c r="D7476" s="6"/>
      <c r="E7476" s="10" t="s">
        <v>13231</v>
      </c>
      <c r="F7476" s="10" t="s">
        <v>13232</v>
      </c>
      <c r="G7476" s="6"/>
      <c r="H7476" s="6"/>
      <c r="I7476" s="6"/>
      <c r="J7476" s="6" t="str">
        <f t="shared" si="905"/>
        <v>2008-A-12</v>
      </c>
      <c r="K7476" s="6" t="str">
        <f t="shared" si="903"/>
        <v>2008-A-12</v>
      </c>
      <c r="L7476" s="10" t="s">
        <v>15207</v>
      </c>
      <c r="M7476" s="6"/>
      <c r="N7476" s="10" t="s">
        <v>8496</v>
      </c>
      <c r="O7476" s="10" t="s">
        <v>9146</v>
      </c>
      <c r="P7476" s="6" t="str">
        <f t="shared" si="907"/>
        <v>W. Mico Antoine</v>
      </c>
      <c r="Q7476" s="10" t="s">
        <v>15214</v>
      </c>
      <c r="R7476" s="10" t="s">
        <v>18</v>
      </c>
      <c r="S7476" s="10" t="s">
        <v>81</v>
      </c>
      <c r="T7476" s="10" t="s">
        <v>17941</v>
      </c>
    </row>
    <row r="7477" spans="1:20" s="1" customFormat="1" x14ac:dyDescent="0.2">
      <c r="A7477" s="10" t="s">
        <v>17916</v>
      </c>
      <c r="B7477" s="6" t="str">
        <f t="shared" si="906"/>
        <v>A</v>
      </c>
      <c r="C7477" s="10" t="s">
        <v>8080</v>
      </c>
      <c r="D7477" s="6"/>
      <c r="E7477" s="10" t="s">
        <v>13231</v>
      </c>
      <c r="F7477" s="10" t="s">
        <v>13232</v>
      </c>
      <c r="G7477" s="6"/>
      <c r="H7477" s="6"/>
      <c r="I7477" s="6"/>
      <c r="J7477" s="6" t="str">
        <f t="shared" si="905"/>
        <v>2008-A-13</v>
      </c>
      <c r="K7477" s="6" t="str">
        <f t="shared" si="903"/>
        <v>2008-A-13</v>
      </c>
      <c r="L7477" s="10" t="s">
        <v>15207</v>
      </c>
      <c r="M7477" s="6"/>
      <c r="N7477" s="10" t="s">
        <v>8496</v>
      </c>
      <c r="O7477" s="10" t="s">
        <v>8326</v>
      </c>
      <c r="P7477" s="6" t="str">
        <f t="shared" si="907"/>
        <v>W. Mico Antoine</v>
      </c>
      <c r="Q7477" s="10" t="s">
        <v>16470</v>
      </c>
      <c r="R7477" s="10" t="s">
        <v>18</v>
      </c>
      <c r="S7477" s="10" t="s">
        <v>81</v>
      </c>
      <c r="T7477" s="6"/>
    </row>
    <row r="7478" spans="1:20" s="1" customFormat="1" x14ac:dyDescent="0.2">
      <c r="A7478" s="10" t="s">
        <v>17916</v>
      </c>
      <c r="B7478" s="6" t="str">
        <f t="shared" si="906"/>
        <v>A</v>
      </c>
      <c r="C7478" s="10" t="s">
        <v>8081</v>
      </c>
      <c r="D7478" s="6"/>
      <c r="E7478" s="10" t="s">
        <v>13231</v>
      </c>
      <c r="F7478" s="10" t="s">
        <v>13232</v>
      </c>
      <c r="G7478" s="6"/>
      <c r="H7478" s="6"/>
      <c r="I7478" s="6"/>
      <c r="J7478" s="6" t="str">
        <f t="shared" si="905"/>
        <v>2008-A-14</v>
      </c>
      <c r="K7478" s="6" t="str">
        <f t="shared" si="903"/>
        <v>2008-A-14</v>
      </c>
      <c r="L7478" s="10" t="s">
        <v>15207</v>
      </c>
      <c r="M7478" s="6"/>
      <c r="N7478" s="10" t="s">
        <v>8496</v>
      </c>
      <c r="O7478" s="10" t="s">
        <v>8326</v>
      </c>
      <c r="P7478" s="6" t="str">
        <f t="shared" si="907"/>
        <v>W. Mico Antoine</v>
      </c>
      <c r="Q7478" s="10" t="s">
        <v>13844</v>
      </c>
      <c r="R7478" s="10" t="s">
        <v>18</v>
      </c>
      <c r="S7478" s="10" t="s">
        <v>640</v>
      </c>
      <c r="T7478" s="10" t="s">
        <v>17942</v>
      </c>
    </row>
    <row r="7479" spans="1:20" s="1" customFormat="1" x14ac:dyDescent="0.2">
      <c r="A7479" s="10" t="s">
        <v>17916</v>
      </c>
      <c r="B7479" s="6" t="str">
        <f t="shared" si="906"/>
        <v>A</v>
      </c>
      <c r="C7479" s="10" t="s">
        <v>8082</v>
      </c>
      <c r="D7479" s="6"/>
      <c r="E7479" s="10" t="s">
        <v>13231</v>
      </c>
      <c r="F7479" s="10" t="s">
        <v>13232</v>
      </c>
      <c r="G7479" s="6"/>
      <c r="H7479" s="6"/>
      <c r="I7479" s="6"/>
      <c r="J7479" s="6" t="str">
        <f t="shared" si="905"/>
        <v>2008-A-15</v>
      </c>
      <c r="K7479" s="6" t="str">
        <f t="shared" si="903"/>
        <v>2008-A-15</v>
      </c>
      <c r="L7479" s="10" t="s">
        <v>15207</v>
      </c>
      <c r="M7479" s="6"/>
      <c r="N7479" s="10" t="s">
        <v>8496</v>
      </c>
      <c r="O7479" s="10" t="s">
        <v>8326</v>
      </c>
      <c r="P7479" s="6" t="str">
        <f t="shared" si="907"/>
        <v>W. Mico Antoine</v>
      </c>
      <c r="Q7479" s="10" t="s">
        <v>15829</v>
      </c>
      <c r="R7479" s="10" t="s">
        <v>18</v>
      </c>
      <c r="S7479" s="10" t="s">
        <v>640</v>
      </c>
      <c r="T7479" s="6"/>
    </row>
    <row r="7480" spans="1:20" s="1" customFormat="1" x14ac:dyDescent="0.2">
      <c r="A7480" s="10" t="s">
        <v>17916</v>
      </c>
      <c r="B7480" s="6" t="str">
        <f t="shared" si="906"/>
        <v>A</v>
      </c>
      <c r="C7480" s="10" t="s">
        <v>8083</v>
      </c>
      <c r="D7480" s="6"/>
      <c r="E7480" s="10" t="s">
        <v>13231</v>
      </c>
      <c r="F7480" s="10" t="s">
        <v>13232</v>
      </c>
      <c r="G7480" s="6"/>
      <c r="H7480" s="6"/>
      <c r="I7480" s="6"/>
      <c r="J7480" s="6" t="str">
        <f t="shared" si="905"/>
        <v>2008-A-16</v>
      </c>
      <c r="K7480" s="6" t="str">
        <f t="shared" si="903"/>
        <v>2008-A-16</v>
      </c>
      <c r="L7480" s="10" t="s">
        <v>15207</v>
      </c>
      <c r="M7480" s="6"/>
      <c r="N7480" s="10" t="s">
        <v>8496</v>
      </c>
      <c r="O7480" s="10" t="s">
        <v>8326</v>
      </c>
      <c r="P7480" s="6" t="str">
        <f t="shared" si="907"/>
        <v>W. Mico Antoine</v>
      </c>
      <c r="Q7480" s="10" t="s">
        <v>17424</v>
      </c>
      <c r="R7480" s="10" t="s">
        <v>18</v>
      </c>
      <c r="S7480" s="10" t="s">
        <v>1062</v>
      </c>
      <c r="T7480" s="10" t="s">
        <v>17943</v>
      </c>
    </row>
    <row r="7481" spans="1:20" s="1" customFormat="1" x14ac:dyDescent="0.2">
      <c r="A7481" s="10" t="s">
        <v>17916</v>
      </c>
      <c r="B7481" s="6" t="str">
        <f t="shared" si="906"/>
        <v>A</v>
      </c>
      <c r="C7481" s="10" t="s">
        <v>8084</v>
      </c>
      <c r="D7481" s="6"/>
      <c r="E7481" s="10" t="s">
        <v>13231</v>
      </c>
      <c r="F7481" s="10" t="s">
        <v>13232</v>
      </c>
      <c r="G7481" s="6"/>
      <c r="H7481" s="6"/>
      <c r="I7481" s="6"/>
      <c r="J7481" s="6" t="str">
        <f t="shared" si="905"/>
        <v>2008-A-17</v>
      </c>
      <c r="K7481" s="6" t="str">
        <f t="shared" si="903"/>
        <v>2008-A-17</v>
      </c>
      <c r="L7481" s="10" t="s">
        <v>15207</v>
      </c>
      <c r="M7481" s="6"/>
      <c r="N7481" s="10" t="s">
        <v>8496</v>
      </c>
      <c r="O7481" s="10" t="s">
        <v>8326</v>
      </c>
      <c r="P7481" s="6" t="str">
        <f t="shared" si="907"/>
        <v>W. Mico Antoine</v>
      </c>
      <c r="Q7481" s="10" t="s">
        <v>17944</v>
      </c>
      <c r="R7481" s="10" t="s">
        <v>18</v>
      </c>
      <c r="S7481" s="10" t="s">
        <v>1062</v>
      </c>
      <c r="T7481" s="10" t="s">
        <v>17945</v>
      </c>
    </row>
    <row r="7482" spans="1:20" s="1" customFormat="1" x14ac:dyDescent="0.2">
      <c r="A7482" s="10" t="s">
        <v>17916</v>
      </c>
      <c r="B7482" s="6" t="str">
        <f t="shared" si="906"/>
        <v>A</v>
      </c>
      <c r="C7482" s="10" t="s">
        <v>8085</v>
      </c>
      <c r="D7482" s="6"/>
      <c r="E7482" s="10" t="s">
        <v>13231</v>
      </c>
      <c r="F7482" s="10" t="s">
        <v>13232</v>
      </c>
      <c r="G7482" s="6"/>
      <c r="H7482" s="6"/>
      <c r="I7482" s="6"/>
      <c r="J7482" s="6" t="str">
        <f t="shared" si="905"/>
        <v>2008-A-18</v>
      </c>
      <c r="K7482" s="6" t="str">
        <f t="shared" si="903"/>
        <v>2008-A-18</v>
      </c>
      <c r="L7482" s="10" t="s">
        <v>15207</v>
      </c>
      <c r="M7482" s="6"/>
      <c r="N7482" s="10" t="s">
        <v>8496</v>
      </c>
      <c r="O7482" s="10" t="s">
        <v>9293</v>
      </c>
      <c r="P7482" s="6" t="str">
        <f t="shared" si="907"/>
        <v>W. Mico Antoine</v>
      </c>
      <c r="Q7482" s="10" t="s">
        <v>17946</v>
      </c>
      <c r="R7482" s="10" t="s">
        <v>18</v>
      </c>
      <c r="S7482" s="10" t="s">
        <v>3842</v>
      </c>
      <c r="T7482" s="10" t="s">
        <v>17947</v>
      </c>
    </row>
    <row r="7483" spans="1:20" s="1" customFormat="1" x14ac:dyDescent="0.2">
      <c r="A7483" s="10" t="s">
        <v>17916</v>
      </c>
      <c r="B7483" s="6" t="str">
        <f t="shared" si="906"/>
        <v>A</v>
      </c>
      <c r="C7483" s="10" t="s">
        <v>8086</v>
      </c>
      <c r="D7483" s="6"/>
      <c r="E7483" s="10" t="s">
        <v>13231</v>
      </c>
      <c r="F7483" s="10" t="s">
        <v>13232</v>
      </c>
      <c r="G7483" s="6"/>
      <c r="H7483" s="6"/>
      <c r="I7483" s="6"/>
      <c r="J7483" s="6" t="str">
        <f t="shared" si="905"/>
        <v>2008-A-19</v>
      </c>
      <c r="K7483" s="6" t="str">
        <f t="shared" si="903"/>
        <v>2008-A-19</v>
      </c>
      <c r="L7483" s="10" t="s">
        <v>15207</v>
      </c>
      <c r="M7483" s="6"/>
      <c r="N7483" s="10" t="s">
        <v>8496</v>
      </c>
      <c r="O7483" s="10" t="s">
        <v>8099</v>
      </c>
      <c r="P7483" s="6" t="str">
        <f t="shared" si="907"/>
        <v>W. Mico Antoine</v>
      </c>
      <c r="Q7483" s="10" t="s">
        <v>15224</v>
      </c>
      <c r="R7483" s="10" t="s">
        <v>18</v>
      </c>
      <c r="S7483" s="10" t="s">
        <v>25</v>
      </c>
      <c r="T7483" s="10" t="s">
        <v>17948</v>
      </c>
    </row>
    <row r="7484" spans="1:20" s="1" customFormat="1" x14ac:dyDescent="0.2">
      <c r="A7484" s="10" t="s">
        <v>17916</v>
      </c>
      <c r="B7484" s="6" t="str">
        <f t="shared" si="906"/>
        <v>A</v>
      </c>
      <c r="C7484" s="10" t="s">
        <v>8087</v>
      </c>
      <c r="D7484" s="6"/>
      <c r="E7484" s="10" t="s">
        <v>13231</v>
      </c>
      <c r="F7484" s="10" t="s">
        <v>13232</v>
      </c>
      <c r="G7484" s="6"/>
      <c r="H7484" s="6"/>
      <c r="I7484" s="6"/>
      <c r="J7484" s="6" t="str">
        <f t="shared" si="905"/>
        <v>2008-A-20</v>
      </c>
      <c r="K7484" s="6" t="str">
        <f t="shared" si="903"/>
        <v>2008-A-20</v>
      </c>
      <c r="L7484" s="10" t="s">
        <v>15207</v>
      </c>
      <c r="M7484" s="6"/>
      <c r="N7484" s="10" t="s">
        <v>17949</v>
      </c>
      <c r="O7484" s="10" t="s">
        <v>9146</v>
      </c>
      <c r="P7484" s="6" t="str">
        <f t="shared" si="907"/>
        <v>W. Mico Antoine</v>
      </c>
      <c r="Q7484" s="10" t="s">
        <v>15214</v>
      </c>
      <c r="R7484" s="10" t="s">
        <v>18</v>
      </c>
      <c r="S7484" s="10" t="s">
        <v>81</v>
      </c>
      <c r="T7484" s="6"/>
    </row>
    <row r="7485" spans="1:20" s="1" customFormat="1" x14ac:dyDescent="0.2">
      <c r="A7485" s="10" t="s">
        <v>17916</v>
      </c>
      <c r="B7485" s="6" t="str">
        <f t="shared" si="906"/>
        <v>A</v>
      </c>
      <c r="C7485" s="10" t="s">
        <v>8079</v>
      </c>
      <c r="D7485" s="6"/>
      <c r="E7485" s="10" t="s">
        <v>13231</v>
      </c>
      <c r="F7485" s="10" t="s">
        <v>13232</v>
      </c>
      <c r="G7485" s="6"/>
      <c r="H7485" s="6"/>
      <c r="I7485" s="6"/>
      <c r="J7485" s="6" t="str">
        <f t="shared" si="905"/>
        <v>2008-A-21</v>
      </c>
      <c r="K7485" s="6" t="str">
        <f t="shared" ref="K7485:K7548" si="908">J7485</f>
        <v>2008-A-21</v>
      </c>
      <c r="L7485" s="10" t="s">
        <v>15207</v>
      </c>
      <c r="M7485" s="6"/>
      <c r="N7485" s="10" t="s">
        <v>17949</v>
      </c>
      <c r="O7485" s="10" t="s">
        <v>9375</v>
      </c>
      <c r="P7485" s="6" t="str">
        <f t="shared" si="907"/>
        <v>W. Mico Antoine</v>
      </c>
      <c r="Q7485" s="10" t="s">
        <v>17950</v>
      </c>
      <c r="R7485" s="10" t="s">
        <v>18</v>
      </c>
      <c r="S7485" s="10" t="s">
        <v>81</v>
      </c>
      <c r="T7485" s="6"/>
    </row>
    <row r="7486" spans="1:20" s="1" customFormat="1" ht="76.5" x14ac:dyDescent="0.2">
      <c r="A7486" s="10" t="s">
        <v>17916</v>
      </c>
      <c r="B7486" s="6" t="str">
        <f t="shared" si="906"/>
        <v>A</v>
      </c>
      <c r="C7486" s="10" t="s">
        <v>8088</v>
      </c>
      <c r="D7486" s="6"/>
      <c r="E7486" s="10" t="s">
        <v>13231</v>
      </c>
      <c r="F7486" s="10" t="s">
        <v>13232</v>
      </c>
      <c r="G7486" s="6"/>
      <c r="H7486" s="6"/>
      <c r="I7486" s="6"/>
      <c r="J7486" s="6" t="str">
        <f t="shared" si="905"/>
        <v>2008-A-22</v>
      </c>
      <c r="K7486" s="6" t="str">
        <f t="shared" si="908"/>
        <v>2008-A-22</v>
      </c>
      <c r="L7486" s="10" t="s">
        <v>15207</v>
      </c>
      <c r="M7486" s="6"/>
      <c r="N7486" s="10" t="s">
        <v>17949</v>
      </c>
      <c r="O7486" s="10" t="s">
        <v>8326</v>
      </c>
      <c r="P7486" s="6" t="str">
        <f t="shared" si="907"/>
        <v>W. Mico Antoine</v>
      </c>
      <c r="Q7486" s="10" t="s">
        <v>17951</v>
      </c>
      <c r="R7486" s="10" t="s">
        <v>18</v>
      </c>
      <c r="S7486" s="10" t="s">
        <v>17952</v>
      </c>
      <c r="T7486" s="10" t="s">
        <v>17953</v>
      </c>
    </row>
    <row r="7487" spans="1:20" s="1" customFormat="1" x14ac:dyDescent="0.2">
      <c r="A7487" s="10" t="s">
        <v>17916</v>
      </c>
      <c r="B7487" s="6" t="str">
        <f t="shared" si="906"/>
        <v>A</v>
      </c>
      <c r="C7487" s="10" t="s">
        <v>8089</v>
      </c>
      <c r="D7487" s="6"/>
      <c r="E7487" s="10" t="s">
        <v>13231</v>
      </c>
      <c r="F7487" s="10" t="s">
        <v>13232</v>
      </c>
      <c r="G7487" s="6"/>
      <c r="H7487" s="6"/>
      <c r="I7487" s="6"/>
      <c r="J7487" s="6" t="str">
        <f t="shared" si="905"/>
        <v>2008-A-23</v>
      </c>
      <c r="K7487" s="6" t="str">
        <f t="shared" si="908"/>
        <v>2008-A-23</v>
      </c>
      <c r="L7487" s="10" t="s">
        <v>15207</v>
      </c>
      <c r="M7487" s="6"/>
      <c r="N7487" s="10" t="s">
        <v>17949</v>
      </c>
      <c r="O7487" s="10" t="s">
        <v>8326</v>
      </c>
      <c r="P7487" s="6" t="str">
        <f t="shared" si="907"/>
        <v>W. Mico Antoine</v>
      </c>
      <c r="Q7487" s="10" t="s">
        <v>17954</v>
      </c>
      <c r="R7487" s="10" t="s">
        <v>18</v>
      </c>
      <c r="S7487" s="10" t="s">
        <v>81</v>
      </c>
      <c r="T7487" s="10" t="s">
        <v>17955</v>
      </c>
    </row>
    <row r="7488" spans="1:20" s="1" customFormat="1" x14ac:dyDescent="0.2">
      <c r="A7488" s="10" t="s">
        <v>17916</v>
      </c>
      <c r="B7488" s="6" t="str">
        <f t="shared" si="906"/>
        <v>A</v>
      </c>
      <c r="C7488" s="10" t="s">
        <v>8090</v>
      </c>
      <c r="D7488" s="6"/>
      <c r="E7488" s="10" t="s">
        <v>13231</v>
      </c>
      <c r="F7488" s="10" t="s">
        <v>13232</v>
      </c>
      <c r="G7488" s="6"/>
      <c r="H7488" s="6"/>
      <c r="I7488" s="6"/>
      <c r="J7488" s="6" t="str">
        <f t="shared" si="905"/>
        <v>2008-A-24</v>
      </c>
      <c r="K7488" s="6" t="str">
        <f t="shared" si="908"/>
        <v>2008-A-24</v>
      </c>
      <c r="L7488" s="10" t="s">
        <v>15207</v>
      </c>
      <c r="M7488" s="6"/>
      <c r="N7488" s="10" t="s">
        <v>17949</v>
      </c>
      <c r="O7488" s="10" t="s">
        <v>8099</v>
      </c>
      <c r="P7488" s="6" t="str">
        <f t="shared" ref="P7488:P7519" si="909">CONCATENATE(E7488,F7488)</f>
        <v>W. Mico Antoine</v>
      </c>
      <c r="Q7488" s="10" t="s">
        <v>17479</v>
      </c>
      <c r="R7488" s="10" t="s">
        <v>18</v>
      </c>
      <c r="S7488" s="10" t="s">
        <v>3946</v>
      </c>
      <c r="T7488" s="10" t="s">
        <v>17956</v>
      </c>
    </row>
    <row r="7489" spans="1:20" s="1" customFormat="1" x14ac:dyDescent="0.2">
      <c r="A7489" s="10" t="s">
        <v>17916</v>
      </c>
      <c r="B7489" s="6" t="str">
        <f t="shared" si="906"/>
        <v>A</v>
      </c>
      <c r="C7489" s="10" t="s">
        <v>8098</v>
      </c>
      <c r="D7489" s="6"/>
      <c r="E7489" s="10" t="s">
        <v>13231</v>
      </c>
      <c r="F7489" s="10" t="s">
        <v>13232</v>
      </c>
      <c r="G7489" s="6"/>
      <c r="H7489" s="6"/>
      <c r="I7489" s="6"/>
      <c r="J7489" s="6" t="str">
        <f t="shared" si="905"/>
        <v>2008-A-25</v>
      </c>
      <c r="K7489" s="6" t="str">
        <f t="shared" si="908"/>
        <v>2008-A-25</v>
      </c>
      <c r="L7489" s="10" t="s">
        <v>15207</v>
      </c>
      <c r="M7489" s="6"/>
      <c r="N7489" s="10" t="s">
        <v>17949</v>
      </c>
      <c r="O7489" s="10" t="s">
        <v>8099</v>
      </c>
      <c r="P7489" s="6" t="str">
        <f t="shared" si="909"/>
        <v>W. Mico Antoine</v>
      </c>
      <c r="Q7489" s="10" t="s">
        <v>17957</v>
      </c>
      <c r="R7489" s="10" t="s">
        <v>18</v>
      </c>
      <c r="S7489" s="10" t="s">
        <v>899</v>
      </c>
      <c r="T7489" s="10" t="s">
        <v>17958</v>
      </c>
    </row>
    <row r="7490" spans="1:20" s="1" customFormat="1" x14ac:dyDescent="0.2">
      <c r="A7490" s="10" t="s">
        <v>17916</v>
      </c>
      <c r="B7490" s="6" t="str">
        <f t="shared" si="906"/>
        <v>A</v>
      </c>
      <c r="C7490" s="10" t="s">
        <v>8091</v>
      </c>
      <c r="D7490" s="6"/>
      <c r="E7490" s="10" t="s">
        <v>13231</v>
      </c>
      <c r="F7490" s="10" t="s">
        <v>13232</v>
      </c>
      <c r="G7490" s="6"/>
      <c r="H7490" s="6"/>
      <c r="I7490" s="6"/>
      <c r="J7490" s="6" t="str">
        <f t="shared" si="905"/>
        <v>2008-A-26</v>
      </c>
      <c r="K7490" s="6" t="str">
        <f t="shared" si="908"/>
        <v>2008-A-26</v>
      </c>
      <c r="L7490" s="10" t="s">
        <v>15207</v>
      </c>
      <c r="M7490" s="6"/>
      <c r="N7490" s="10" t="s">
        <v>17949</v>
      </c>
      <c r="O7490" s="10" t="s">
        <v>8318</v>
      </c>
      <c r="P7490" s="6" t="str">
        <f t="shared" si="909"/>
        <v>W. Mico Antoine</v>
      </c>
      <c r="Q7490" s="10" t="s">
        <v>17959</v>
      </c>
      <c r="R7490" s="10" t="s">
        <v>18</v>
      </c>
      <c r="S7490" s="10" t="s">
        <v>1273</v>
      </c>
      <c r="T7490" s="10" t="s">
        <v>17960</v>
      </c>
    </row>
    <row r="7491" spans="1:20" s="1" customFormat="1" ht="51" x14ac:dyDescent="0.2">
      <c r="A7491" s="10" t="s">
        <v>17916</v>
      </c>
      <c r="B7491" s="6" t="str">
        <f t="shared" si="906"/>
        <v>A</v>
      </c>
      <c r="C7491" s="10" t="s">
        <v>8092</v>
      </c>
      <c r="D7491" s="6"/>
      <c r="E7491" s="10" t="s">
        <v>13231</v>
      </c>
      <c r="F7491" s="10" t="s">
        <v>13232</v>
      </c>
      <c r="G7491" s="6"/>
      <c r="H7491" s="6"/>
      <c r="I7491" s="6"/>
      <c r="J7491" s="6" t="str">
        <f t="shared" ref="J7491:J7554" si="910">CONCATENATE(A7491,"-",B7491,"-",C7491,D7491)</f>
        <v>2008-A-27</v>
      </c>
      <c r="K7491" s="6" t="str">
        <f t="shared" si="908"/>
        <v>2008-A-27</v>
      </c>
      <c r="L7491" s="10" t="s">
        <v>15207</v>
      </c>
      <c r="M7491" s="6"/>
      <c r="N7491" s="10" t="s">
        <v>17949</v>
      </c>
      <c r="O7491" s="10" t="s">
        <v>8318</v>
      </c>
      <c r="P7491" s="6" t="str">
        <f t="shared" si="909"/>
        <v>W. Mico Antoine</v>
      </c>
      <c r="Q7491" s="10" t="s">
        <v>17961</v>
      </c>
      <c r="R7491" s="10" t="s">
        <v>18</v>
      </c>
      <c r="S7491" s="10" t="s">
        <v>4340</v>
      </c>
      <c r="T7491" s="10" t="s">
        <v>17962</v>
      </c>
    </row>
    <row r="7492" spans="1:20" s="1" customFormat="1" x14ac:dyDescent="0.2">
      <c r="A7492" s="10" t="s">
        <v>17916</v>
      </c>
      <c r="B7492" s="6" t="str">
        <f t="shared" si="906"/>
        <v>A</v>
      </c>
      <c r="C7492" s="10" t="s">
        <v>8093</v>
      </c>
      <c r="D7492" s="6"/>
      <c r="E7492" s="10" t="s">
        <v>13231</v>
      </c>
      <c r="F7492" s="10" t="s">
        <v>13232</v>
      </c>
      <c r="G7492" s="6"/>
      <c r="H7492" s="6"/>
      <c r="I7492" s="6"/>
      <c r="J7492" s="6" t="str">
        <f t="shared" si="910"/>
        <v>2008-A-28</v>
      </c>
      <c r="K7492" s="6" t="str">
        <f t="shared" si="908"/>
        <v>2008-A-28</v>
      </c>
      <c r="L7492" s="10" t="s">
        <v>15207</v>
      </c>
      <c r="M7492" s="6"/>
      <c r="N7492" s="10" t="s">
        <v>17949</v>
      </c>
      <c r="O7492" s="10" t="s">
        <v>8318</v>
      </c>
      <c r="P7492" s="6" t="str">
        <f t="shared" si="909"/>
        <v>W. Mico Antoine</v>
      </c>
      <c r="Q7492" s="10" t="s">
        <v>17963</v>
      </c>
      <c r="R7492" s="10" t="s">
        <v>18</v>
      </c>
      <c r="S7492" s="10" t="s">
        <v>4451</v>
      </c>
      <c r="T7492" s="10" t="s">
        <v>17964</v>
      </c>
    </row>
    <row r="7493" spans="1:20" s="1" customFormat="1" ht="25.5" x14ac:dyDescent="0.2">
      <c r="A7493" s="10" t="s">
        <v>17916</v>
      </c>
      <c r="B7493" s="6" t="str">
        <f t="shared" si="906"/>
        <v>A</v>
      </c>
      <c r="C7493" s="10" t="s">
        <v>8094</v>
      </c>
      <c r="D7493" s="6"/>
      <c r="E7493" s="10" t="s">
        <v>13231</v>
      </c>
      <c r="F7493" s="10" t="s">
        <v>13232</v>
      </c>
      <c r="G7493" s="6"/>
      <c r="H7493" s="6"/>
      <c r="I7493" s="6"/>
      <c r="J7493" s="6" t="str">
        <f t="shared" si="910"/>
        <v>2008-A-29</v>
      </c>
      <c r="K7493" s="6" t="str">
        <f t="shared" si="908"/>
        <v>2008-A-29</v>
      </c>
      <c r="L7493" s="10" t="s">
        <v>15207</v>
      </c>
      <c r="M7493" s="6"/>
      <c r="N7493" s="10" t="s">
        <v>17949</v>
      </c>
      <c r="O7493" s="10" t="s">
        <v>8318</v>
      </c>
      <c r="P7493" s="6" t="str">
        <f t="shared" si="909"/>
        <v>W. Mico Antoine</v>
      </c>
      <c r="Q7493" s="10" t="s">
        <v>17944</v>
      </c>
      <c r="R7493" s="10" t="s">
        <v>18</v>
      </c>
      <c r="S7493" s="10" t="s">
        <v>1062</v>
      </c>
      <c r="T7493" s="10" t="s">
        <v>17965</v>
      </c>
    </row>
    <row r="7494" spans="1:20" s="1" customFormat="1" x14ac:dyDescent="0.2">
      <c r="A7494" s="10" t="s">
        <v>17916</v>
      </c>
      <c r="B7494" s="6" t="str">
        <f t="shared" si="906"/>
        <v>A</v>
      </c>
      <c r="C7494" s="10" t="s">
        <v>8636</v>
      </c>
      <c r="D7494" s="6"/>
      <c r="E7494" s="10" t="s">
        <v>13231</v>
      </c>
      <c r="F7494" s="10" t="s">
        <v>13232</v>
      </c>
      <c r="G7494" s="6"/>
      <c r="H7494" s="6"/>
      <c r="I7494" s="6"/>
      <c r="J7494" s="6" t="str">
        <f t="shared" si="910"/>
        <v>2008-A-30</v>
      </c>
      <c r="K7494" s="6" t="str">
        <f t="shared" si="908"/>
        <v>2008-A-30</v>
      </c>
      <c r="L7494" s="10" t="s">
        <v>15207</v>
      </c>
      <c r="M7494" s="6"/>
      <c r="N7494" s="10" t="s">
        <v>17949</v>
      </c>
      <c r="O7494" s="10" t="s">
        <v>8318</v>
      </c>
      <c r="P7494" s="6" t="str">
        <f t="shared" si="909"/>
        <v>W. Mico Antoine</v>
      </c>
      <c r="Q7494" s="10" t="s">
        <v>17966</v>
      </c>
      <c r="R7494" s="10" t="s">
        <v>18</v>
      </c>
      <c r="S7494" s="10" t="s">
        <v>1062</v>
      </c>
      <c r="T7494" s="10" t="s">
        <v>17967</v>
      </c>
    </row>
    <row r="7495" spans="1:20" s="1" customFormat="1" ht="63.75" x14ac:dyDescent="0.2">
      <c r="A7495" s="10" t="s">
        <v>17916</v>
      </c>
      <c r="B7495" s="6" t="str">
        <f t="shared" si="906"/>
        <v>A</v>
      </c>
      <c r="C7495" s="10" t="s">
        <v>8617</v>
      </c>
      <c r="D7495" s="6"/>
      <c r="E7495" s="10" t="s">
        <v>13231</v>
      </c>
      <c r="F7495" s="10" t="s">
        <v>13232</v>
      </c>
      <c r="G7495" s="6"/>
      <c r="H7495" s="6"/>
      <c r="I7495" s="6"/>
      <c r="J7495" s="6" t="str">
        <f t="shared" si="910"/>
        <v>2008-A-31</v>
      </c>
      <c r="K7495" s="6" t="str">
        <f t="shared" si="908"/>
        <v>2008-A-31</v>
      </c>
      <c r="L7495" s="10" t="s">
        <v>15207</v>
      </c>
      <c r="M7495" s="6"/>
      <c r="N7495" s="10" t="s">
        <v>17949</v>
      </c>
      <c r="O7495" s="10" t="s">
        <v>8252</v>
      </c>
      <c r="P7495" s="6" t="str">
        <f t="shared" si="909"/>
        <v>W. Mico Antoine</v>
      </c>
      <c r="Q7495" s="10" t="s">
        <v>17968</v>
      </c>
      <c r="R7495" s="10" t="s">
        <v>18</v>
      </c>
      <c r="S7495" s="10" t="s">
        <v>4451</v>
      </c>
      <c r="T7495" s="10" t="s">
        <v>17969</v>
      </c>
    </row>
    <row r="7496" spans="1:20" s="1" customFormat="1" x14ac:dyDescent="0.2">
      <c r="A7496" s="10" t="s">
        <v>17916</v>
      </c>
      <c r="B7496" s="6" t="str">
        <f t="shared" si="906"/>
        <v>A</v>
      </c>
      <c r="C7496" s="10" t="s">
        <v>8396</v>
      </c>
      <c r="D7496" s="6"/>
      <c r="E7496" s="10" t="s">
        <v>13231</v>
      </c>
      <c r="F7496" s="10" t="s">
        <v>13232</v>
      </c>
      <c r="G7496" s="6"/>
      <c r="H7496" s="6"/>
      <c r="I7496" s="6"/>
      <c r="J7496" s="6" t="str">
        <f t="shared" si="910"/>
        <v>2008-A-32</v>
      </c>
      <c r="K7496" s="6" t="str">
        <f t="shared" si="908"/>
        <v>2008-A-32</v>
      </c>
      <c r="L7496" s="10" t="s">
        <v>15207</v>
      </c>
      <c r="M7496" s="6"/>
      <c r="N7496" s="10" t="s">
        <v>17949</v>
      </c>
      <c r="O7496" s="10" t="s">
        <v>8252</v>
      </c>
      <c r="P7496" s="6" t="str">
        <f t="shared" si="909"/>
        <v>W. Mico Antoine</v>
      </c>
      <c r="Q7496" s="10" t="s">
        <v>15224</v>
      </c>
      <c r="R7496" s="10" t="s">
        <v>18</v>
      </c>
      <c r="S7496" s="10" t="s">
        <v>25</v>
      </c>
      <c r="T7496" s="10" t="s">
        <v>17970</v>
      </c>
    </row>
    <row r="7497" spans="1:20" s="1" customFormat="1" x14ac:dyDescent="0.2">
      <c r="A7497" s="10" t="s">
        <v>17916</v>
      </c>
      <c r="B7497" s="6" t="str">
        <f t="shared" si="906"/>
        <v>A</v>
      </c>
      <c r="C7497" s="10" t="s">
        <v>8656</v>
      </c>
      <c r="D7497" s="6"/>
      <c r="E7497" s="10" t="s">
        <v>13231</v>
      </c>
      <c r="F7497" s="10" t="s">
        <v>13232</v>
      </c>
      <c r="G7497" s="6"/>
      <c r="H7497" s="6"/>
      <c r="I7497" s="6"/>
      <c r="J7497" s="6" t="str">
        <f t="shared" si="910"/>
        <v>2008-A-33</v>
      </c>
      <c r="K7497" s="6" t="str">
        <f t="shared" si="908"/>
        <v>2008-A-33</v>
      </c>
      <c r="L7497" s="10" t="s">
        <v>15207</v>
      </c>
      <c r="M7497" s="6"/>
      <c r="N7497" s="10" t="s">
        <v>8497</v>
      </c>
      <c r="O7497" s="10" t="s">
        <v>8895</v>
      </c>
      <c r="P7497" s="6" t="str">
        <f t="shared" si="909"/>
        <v>W. Mico Antoine</v>
      </c>
      <c r="Q7497" s="10" t="s">
        <v>15214</v>
      </c>
      <c r="R7497" s="10" t="s">
        <v>18</v>
      </c>
      <c r="S7497" s="10" t="s">
        <v>13499</v>
      </c>
      <c r="T7497" s="10" t="s">
        <v>17971</v>
      </c>
    </row>
    <row r="7498" spans="1:20" s="1" customFormat="1" x14ac:dyDescent="0.2">
      <c r="A7498" s="10" t="s">
        <v>17916</v>
      </c>
      <c r="B7498" s="6" t="str">
        <f t="shared" si="906"/>
        <v>A</v>
      </c>
      <c r="C7498" s="10" t="s">
        <v>8267</v>
      </c>
      <c r="D7498" s="6"/>
      <c r="E7498" s="10" t="s">
        <v>13231</v>
      </c>
      <c r="F7498" s="10" t="s">
        <v>13232</v>
      </c>
      <c r="G7498" s="6"/>
      <c r="H7498" s="6"/>
      <c r="I7498" s="6"/>
      <c r="J7498" s="6" t="str">
        <f t="shared" si="910"/>
        <v>2008-A-34</v>
      </c>
      <c r="K7498" s="6" t="str">
        <f t="shared" si="908"/>
        <v>2008-A-34</v>
      </c>
      <c r="L7498" s="10" t="s">
        <v>15207</v>
      </c>
      <c r="M7498" s="6"/>
      <c r="N7498" s="10" t="s">
        <v>8497</v>
      </c>
      <c r="O7498" s="10" t="s">
        <v>8326</v>
      </c>
      <c r="P7498" s="6" t="str">
        <f t="shared" si="909"/>
        <v>W. Mico Antoine</v>
      </c>
      <c r="Q7498" s="10" t="s">
        <v>16470</v>
      </c>
      <c r="R7498" s="10" t="s">
        <v>18</v>
      </c>
      <c r="S7498" s="10" t="s">
        <v>81</v>
      </c>
      <c r="T7498" s="6"/>
    </row>
    <row r="7499" spans="1:20" s="1" customFormat="1" x14ac:dyDescent="0.2">
      <c r="A7499" s="10" t="s">
        <v>17916</v>
      </c>
      <c r="B7499" s="6" t="str">
        <f t="shared" si="906"/>
        <v>A</v>
      </c>
      <c r="C7499" s="10" t="s">
        <v>8268</v>
      </c>
      <c r="D7499" s="6"/>
      <c r="E7499" s="10" t="s">
        <v>13231</v>
      </c>
      <c r="F7499" s="10" t="s">
        <v>13232</v>
      </c>
      <c r="G7499" s="6"/>
      <c r="H7499" s="6"/>
      <c r="I7499" s="6"/>
      <c r="J7499" s="6" t="str">
        <f t="shared" si="910"/>
        <v>2008-A-35</v>
      </c>
      <c r="K7499" s="6" t="str">
        <f t="shared" si="908"/>
        <v>2008-A-35</v>
      </c>
      <c r="L7499" s="10" t="s">
        <v>15207</v>
      </c>
      <c r="M7499" s="6"/>
      <c r="N7499" s="10" t="s">
        <v>8497</v>
      </c>
      <c r="O7499" s="10" t="s">
        <v>8326</v>
      </c>
      <c r="P7499" s="6" t="str">
        <f t="shared" si="909"/>
        <v>W. Mico Antoine</v>
      </c>
      <c r="Q7499" s="10" t="s">
        <v>17972</v>
      </c>
      <c r="R7499" s="10" t="s">
        <v>18</v>
      </c>
      <c r="S7499" s="10" t="s">
        <v>81</v>
      </c>
      <c r="T7499" s="6"/>
    </row>
    <row r="7500" spans="1:20" s="1" customFormat="1" ht="25.5" x14ac:dyDescent="0.2">
      <c r="A7500" s="10" t="s">
        <v>17916</v>
      </c>
      <c r="B7500" s="6" t="str">
        <f t="shared" si="906"/>
        <v>A</v>
      </c>
      <c r="C7500" s="10" t="s">
        <v>8584</v>
      </c>
      <c r="D7500" s="6"/>
      <c r="E7500" s="10" t="s">
        <v>13231</v>
      </c>
      <c r="F7500" s="10" t="s">
        <v>13232</v>
      </c>
      <c r="G7500" s="6"/>
      <c r="H7500" s="6"/>
      <c r="I7500" s="6"/>
      <c r="J7500" s="6" t="str">
        <f t="shared" si="910"/>
        <v>2008-A-36</v>
      </c>
      <c r="K7500" s="6" t="str">
        <f t="shared" si="908"/>
        <v>2008-A-36</v>
      </c>
      <c r="L7500" s="10" t="s">
        <v>15207</v>
      </c>
      <c r="M7500" s="6"/>
      <c r="N7500" s="10" t="s">
        <v>8497</v>
      </c>
      <c r="O7500" s="10" t="s">
        <v>9293</v>
      </c>
      <c r="P7500" s="6" t="str">
        <f t="shared" si="909"/>
        <v>W. Mico Antoine</v>
      </c>
      <c r="Q7500" s="10" t="s">
        <v>17973</v>
      </c>
      <c r="R7500" s="10" t="s">
        <v>18</v>
      </c>
      <c r="S7500" s="10" t="s">
        <v>3946</v>
      </c>
      <c r="T7500" s="10" t="s">
        <v>17974</v>
      </c>
    </row>
    <row r="7501" spans="1:20" s="1" customFormat="1" x14ac:dyDescent="0.2">
      <c r="A7501" s="10" t="s">
        <v>17916</v>
      </c>
      <c r="B7501" s="6" t="str">
        <f t="shared" si="906"/>
        <v>A</v>
      </c>
      <c r="C7501" s="10" t="s">
        <v>8585</v>
      </c>
      <c r="D7501" s="6"/>
      <c r="E7501" s="10" t="s">
        <v>13231</v>
      </c>
      <c r="F7501" s="10" t="s">
        <v>13232</v>
      </c>
      <c r="G7501" s="6"/>
      <c r="H7501" s="6"/>
      <c r="I7501" s="6"/>
      <c r="J7501" s="6" t="str">
        <f t="shared" si="910"/>
        <v>2008-A-37</v>
      </c>
      <c r="K7501" s="6" t="str">
        <f t="shared" si="908"/>
        <v>2008-A-37</v>
      </c>
      <c r="L7501" s="10" t="s">
        <v>15207</v>
      </c>
      <c r="M7501" s="6"/>
      <c r="N7501" s="10" t="s">
        <v>8497</v>
      </c>
      <c r="O7501" s="10" t="s">
        <v>8587</v>
      </c>
      <c r="P7501" s="6" t="str">
        <f t="shared" si="909"/>
        <v>W. Mico Antoine</v>
      </c>
      <c r="Q7501" s="10" t="s">
        <v>15235</v>
      </c>
      <c r="R7501" s="10" t="s">
        <v>18</v>
      </c>
      <c r="S7501" s="10" t="s">
        <v>3842</v>
      </c>
      <c r="T7501" s="10" t="s">
        <v>17975</v>
      </c>
    </row>
    <row r="7502" spans="1:20" s="1" customFormat="1" x14ac:dyDescent="0.2">
      <c r="A7502" s="10" t="s">
        <v>17916</v>
      </c>
      <c r="B7502" s="6" t="str">
        <f t="shared" si="906"/>
        <v>A</v>
      </c>
      <c r="C7502" s="10" t="s">
        <v>8662</v>
      </c>
      <c r="D7502" s="6"/>
      <c r="E7502" s="10" t="s">
        <v>13231</v>
      </c>
      <c r="F7502" s="10" t="s">
        <v>13232</v>
      </c>
      <c r="G7502" s="6"/>
      <c r="H7502" s="6"/>
      <c r="I7502" s="6"/>
      <c r="J7502" s="6" t="str">
        <f t="shared" si="910"/>
        <v>2008-A-38</v>
      </c>
      <c r="K7502" s="6" t="str">
        <f t="shared" si="908"/>
        <v>2008-A-38</v>
      </c>
      <c r="L7502" s="10" t="s">
        <v>15207</v>
      </c>
      <c r="M7502" s="6"/>
      <c r="N7502" s="10" t="s">
        <v>8497</v>
      </c>
      <c r="O7502" s="10" t="s">
        <v>8318</v>
      </c>
      <c r="P7502" s="6" t="str">
        <f t="shared" si="909"/>
        <v>W. Mico Antoine</v>
      </c>
      <c r="Q7502" s="10" t="s">
        <v>17976</v>
      </c>
      <c r="R7502" s="10" t="s">
        <v>18</v>
      </c>
      <c r="S7502" s="10" t="s">
        <v>317</v>
      </c>
      <c r="T7502" s="6"/>
    </row>
    <row r="7503" spans="1:20" s="1" customFormat="1" ht="38.25" x14ac:dyDescent="0.2">
      <c r="A7503" s="10" t="s">
        <v>17916</v>
      </c>
      <c r="B7503" s="6" t="str">
        <f t="shared" si="906"/>
        <v>A</v>
      </c>
      <c r="C7503" s="10" t="s">
        <v>8111</v>
      </c>
      <c r="D7503" s="6"/>
      <c r="E7503" s="10" t="s">
        <v>13231</v>
      </c>
      <c r="F7503" s="10" t="s">
        <v>13232</v>
      </c>
      <c r="G7503" s="6"/>
      <c r="H7503" s="6"/>
      <c r="I7503" s="6"/>
      <c r="J7503" s="6" t="str">
        <f t="shared" si="910"/>
        <v>2008-A-39</v>
      </c>
      <c r="K7503" s="6" t="str">
        <f t="shared" si="908"/>
        <v>2008-A-39</v>
      </c>
      <c r="L7503" s="10" t="s">
        <v>15207</v>
      </c>
      <c r="M7503" s="6"/>
      <c r="N7503" s="10" t="s">
        <v>8497</v>
      </c>
      <c r="O7503" s="10" t="s">
        <v>8868</v>
      </c>
      <c r="P7503" s="6" t="str">
        <f t="shared" si="909"/>
        <v>W. Mico Antoine</v>
      </c>
      <c r="Q7503" s="10" t="s">
        <v>17977</v>
      </c>
      <c r="R7503" s="10" t="s">
        <v>18</v>
      </c>
      <c r="S7503" s="10" t="s">
        <v>4451</v>
      </c>
      <c r="T7503" s="10" t="s">
        <v>17978</v>
      </c>
    </row>
    <row r="7504" spans="1:20" s="1" customFormat="1" ht="25.5" x14ac:dyDescent="0.2">
      <c r="A7504" s="10" t="s">
        <v>17916</v>
      </c>
      <c r="B7504" s="6" t="str">
        <f t="shared" si="906"/>
        <v>A</v>
      </c>
      <c r="C7504" s="10" t="s">
        <v>8112</v>
      </c>
      <c r="D7504" s="6"/>
      <c r="E7504" s="10" t="s">
        <v>13231</v>
      </c>
      <c r="F7504" s="10" t="s">
        <v>13232</v>
      </c>
      <c r="G7504" s="6"/>
      <c r="H7504" s="6"/>
      <c r="I7504" s="6"/>
      <c r="J7504" s="6" t="str">
        <f t="shared" si="910"/>
        <v>2008-A-40</v>
      </c>
      <c r="K7504" s="6" t="str">
        <f t="shared" si="908"/>
        <v>2008-A-40</v>
      </c>
      <c r="L7504" s="10" t="s">
        <v>15207</v>
      </c>
      <c r="M7504" s="6"/>
      <c r="N7504" s="10" t="s">
        <v>8497</v>
      </c>
      <c r="O7504" s="10" t="s">
        <v>8252</v>
      </c>
      <c r="P7504" s="6" t="str">
        <f t="shared" si="909"/>
        <v>W. Mico Antoine</v>
      </c>
      <c r="Q7504" s="10" t="s">
        <v>17230</v>
      </c>
      <c r="R7504" s="10" t="s">
        <v>18</v>
      </c>
      <c r="S7504" s="10" t="s">
        <v>4451</v>
      </c>
      <c r="T7504" s="10" t="s">
        <v>17979</v>
      </c>
    </row>
    <row r="7505" spans="1:20" s="1" customFormat="1" x14ac:dyDescent="0.2">
      <c r="A7505" s="10" t="s">
        <v>17916</v>
      </c>
      <c r="B7505" s="6" t="str">
        <f t="shared" si="906"/>
        <v>A</v>
      </c>
      <c r="C7505" s="10" t="s">
        <v>8521</v>
      </c>
      <c r="D7505" s="6"/>
      <c r="E7505" s="10" t="s">
        <v>13231</v>
      </c>
      <c r="F7505" s="10" t="s">
        <v>13232</v>
      </c>
      <c r="G7505" s="6"/>
      <c r="H7505" s="6"/>
      <c r="I7505" s="6"/>
      <c r="J7505" s="6" t="str">
        <f t="shared" si="910"/>
        <v>2008-A-41</v>
      </c>
      <c r="K7505" s="6" t="str">
        <f t="shared" si="908"/>
        <v>2008-A-41</v>
      </c>
      <c r="L7505" s="10" t="s">
        <v>15207</v>
      </c>
      <c r="M7505" s="6"/>
      <c r="N7505" s="10" t="s">
        <v>8497</v>
      </c>
      <c r="O7505" s="10" t="s">
        <v>10102</v>
      </c>
      <c r="P7505" s="6" t="str">
        <f t="shared" si="909"/>
        <v>W. Mico Antoine</v>
      </c>
      <c r="Q7505" s="10" t="s">
        <v>17980</v>
      </c>
      <c r="R7505" s="10" t="s">
        <v>18</v>
      </c>
      <c r="S7505" s="10" t="s">
        <v>4451</v>
      </c>
      <c r="T7505" s="10" t="s">
        <v>17981</v>
      </c>
    </row>
    <row r="7506" spans="1:20" s="1" customFormat="1" x14ac:dyDescent="0.2">
      <c r="A7506" s="10" t="s">
        <v>17916</v>
      </c>
      <c r="B7506" s="6" t="str">
        <f t="shared" si="906"/>
        <v>A</v>
      </c>
      <c r="C7506" s="10" t="s">
        <v>8522</v>
      </c>
      <c r="D7506" s="6"/>
      <c r="E7506" s="10" t="s">
        <v>13231</v>
      </c>
      <c r="F7506" s="10" t="s">
        <v>13232</v>
      </c>
      <c r="G7506" s="6"/>
      <c r="H7506" s="6"/>
      <c r="I7506" s="6"/>
      <c r="J7506" s="6" t="str">
        <f t="shared" si="910"/>
        <v>2008-A-42</v>
      </c>
      <c r="K7506" s="6" t="str">
        <f t="shared" si="908"/>
        <v>2008-A-42</v>
      </c>
      <c r="L7506" s="10" t="s">
        <v>15207</v>
      </c>
      <c r="M7506" s="6"/>
      <c r="N7506" s="10" t="s">
        <v>8497</v>
      </c>
      <c r="O7506" s="10" t="s">
        <v>8096</v>
      </c>
      <c r="P7506" s="6" t="str">
        <f t="shared" si="909"/>
        <v>W. Mico Antoine</v>
      </c>
      <c r="Q7506" s="10" t="s">
        <v>13663</v>
      </c>
      <c r="R7506" s="10" t="s">
        <v>18</v>
      </c>
      <c r="S7506" s="10" t="s">
        <v>1062</v>
      </c>
      <c r="T7506" s="10" t="s">
        <v>17982</v>
      </c>
    </row>
    <row r="7507" spans="1:20" s="1" customFormat="1" x14ac:dyDescent="0.2">
      <c r="A7507" s="10" t="s">
        <v>17916</v>
      </c>
      <c r="B7507" s="6" t="str">
        <f t="shared" si="906"/>
        <v>A</v>
      </c>
      <c r="C7507" s="10" t="s">
        <v>8271</v>
      </c>
      <c r="D7507" s="6"/>
      <c r="E7507" s="10" t="s">
        <v>13231</v>
      </c>
      <c r="F7507" s="10" t="s">
        <v>13232</v>
      </c>
      <c r="G7507" s="6"/>
      <c r="H7507" s="6"/>
      <c r="I7507" s="6"/>
      <c r="J7507" s="6" t="str">
        <f t="shared" si="910"/>
        <v>2008-A-43</v>
      </c>
      <c r="K7507" s="6" t="str">
        <f t="shared" si="908"/>
        <v>2008-A-43</v>
      </c>
      <c r="L7507" s="10" t="s">
        <v>15207</v>
      </c>
      <c r="M7507" s="6"/>
      <c r="N7507" s="10" t="s">
        <v>8497</v>
      </c>
      <c r="O7507" s="10" t="s">
        <v>8096</v>
      </c>
      <c r="P7507" s="6" t="str">
        <f t="shared" si="909"/>
        <v>W. Mico Antoine</v>
      </c>
      <c r="Q7507" s="10" t="s">
        <v>17983</v>
      </c>
      <c r="R7507" s="10" t="s">
        <v>18</v>
      </c>
      <c r="S7507" s="10" t="s">
        <v>317</v>
      </c>
      <c r="T7507" s="10" t="s">
        <v>17984</v>
      </c>
    </row>
    <row r="7508" spans="1:20" s="1" customFormat="1" ht="38.25" x14ac:dyDescent="0.2">
      <c r="A7508" s="10" t="s">
        <v>17916</v>
      </c>
      <c r="B7508" s="6" t="str">
        <f t="shared" si="906"/>
        <v>A</v>
      </c>
      <c r="C7508" s="10" t="s">
        <v>8095</v>
      </c>
      <c r="D7508" s="6"/>
      <c r="E7508" s="10" t="s">
        <v>13231</v>
      </c>
      <c r="F7508" s="10" t="s">
        <v>13232</v>
      </c>
      <c r="G7508" s="6"/>
      <c r="H7508" s="6"/>
      <c r="I7508" s="6"/>
      <c r="J7508" s="6" t="str">
        <f t="shared" si="910"/>
        <v>2008-A-44</v>
      </c>
      <c r="K7508" s="6" t="str">
        <f t="shared" si="908"/>
        <v>2008-A-44</v>
      </c>
      <c r="L7508" s="10" t="s">
        <v>15207</v>
      </c>
      <c r="M7508" s="6"/>
      <c r="N7508" s="10" t="s">
        <v>8497</v>
      </c>
      <c r="O7508" s="10" t="s">
        <v>8096</v>
      </c>
      <c r="P7508" s="6" t="str">
        <f t="shared" si="909"/>
        <v>W. Mico Antoine</v>
      </c>
      <c r="Q7508" s="10" t="s">
        <v>16930</v>
      </c>
      <c r="R7508" s="10" t="s">
        <v>18</v>
      </c>
      <c r="S7508" s="10" t="s">
        <v>16931</v>
      </c>
      <c r="T7508" s="10" t="s">
        <v>17985</v>
      </c>
    </row>
    <row r="7509" spans="1:20" s="1" customFormat="1" x14ac:dyDescent="0.2">
      <c r="A7509" s="10" t="s">
        <v>17916</v>
      </c>
      <c r="B7509" s="6" t="str">
        <f t="shared" si="906"/>
        <v>A</v>
      </c>
      <c r="C7509" s="10" t="s">
        <v>8567</v>
      </c>
      <c r="D7509" s="6"/>
      <c r="E7509" s="10" t="s">
        <v>13231</v>
      </c>
      <c r="F7509" s="10" t="s">
        <v>13232</v>
      </c>
      <c r="G7509" s="6"/>
      <c r="H7509" s="6"/>
      <c r="I7509" s="6"/>
      <c r="J7509" s="6" t="str">
        <f t="shared" si="910"/>
        <v>2008-A-45</v>
      </c>
      <c r="K7509" s="6" t="str">
        <f t="shared" si="908"/>
        <v>2008-A-45</v>
      </c>
      <c r="L7509" s="10" t="s">
        <v>15207</v>
      </c>
      <c r="M7509" s="6"/>
      <c r="N7509" s="10" t="s">
        <v>8497</v>
      </c>
      <c r="O7509" s="10" t="s">
        <v>8097</v>
      </c>
      <c r="P7509" s="6" t="str">
        <f t="shared" si="909"/>
        <v>W. Mico Antoine</v>
      </c>
      <c r="Q7509" s="10" t="s">
        <v>15224</v>
      </c>
      <c r="R7509" s="10" t="s">
        <v>18</v>
      </c>
      <c r="S7509" s="10" t="s">
        <v>25</v>
      </c>
      <c r="T7509" s="10" t="s">
        <v>17986</v>
      </c>
    </row>
    <row r="7510" spans="1:20" s="1" customFormat="1" ht="38.25" x14ac:dyDescent="0.2">
      <c r="A7510" s="10" t="s">
        <v>17916</v>
      </c>
      <c r="B7510" s="6" t="str">
        <f t="shared" si="906"/>
        <v>B</v>
      </c>
      <c r="C7510" s="10" t="s">
        <v>8241</v>
      </c>
      <c r="D7510" s="6"/>
      <c r="E7510" s="10" t="s">
        <v>17498</v>
      </c>
      <c r="F7510" s="10" t="s">
        <v>17499</v>
      </c>
      <c r="G7510" s="6"/>
      <c r="H7510" s="6"/>
      <c r="I7510" s="6"/>
      <c r="J7510" s="6" t="str">
        <f t="shared" si="910"/>
        <v>2008-B-1</v>
      </c>
      <c r="K7510" s="6" t="str">
        <f t="shared" si="908"/>
        <v>2008-B-1</v>
      </c>
      <c r="L7510" s="10" t="s">
        <v>6720</v>
      </c>
      <c r="M7510" s="10" t="s">
        <v>8662</v>
      </c>
      <c r="N7510" s="10" t="s">
        <v>8137</v>
      </c>
      <c r="O7510" s="10" t="s">
        <v>2588</v>
      </c>
      <c r="P7510" s="6" t="str">
        <f t="shared" si="909"/>
        <v>David R. Beech</v>
      </c>
      <c r="Q7510" s="10" t="s">
        <v>17987</v>
      </c>
      <c r="R7510" s="10" t="s">
        <v>5472</v>
      </c>
      <c r="S7510" s="10" t="s">
        <v>25</v>
      </c>
      <c r="T7510" s="10" t="s">
        <v>17988</v>
      </c>
    </row>
    <row r="7511" spans="1:20" s="1" customFormat="1" ht="25.5" x14ac:dyDescent="0.2">
      <c r="A7511" s="10" t="s">
        <v>17916</v>
      </c>
      <c r="B7511" s="6" t="str">
        <f t="shared" si="906"/>
        <v>B</v>
      </c>
      <c r="C7511" s="10" t="s">
        <v>8273</v>
      </c>
      <c r="D7511" s="10" t="s">
        <v>20</v>
      </c>
      <c r="E7511" s="10" t="s">
        <v>17989</v>
      </c>
      <c r="F7511" s="10" t="s">
        <v>2570</v>
      </c>
      <c r="G7511" s="6"/>
      <c r="H7511" s="6"/>
      <c r="I7511" s="6"/>
      <c r="J7511" s="6" t="str">
        <f t="shared" si="910"/>
        <v>2008-B-2*</v>
      </c>
      <c r="K7511" s="6" t="str">
        <f t="shared" si="908"/>
        <v>2008-B-2*</v>
      </c>
      <c r="L7511" s="10" t="s">
        <v>15</v>
      </c>
      <c r="M7511" s="6"/>
      <c r="N7511" s="6"/>
      <c r="O7511" s="10" t="s">
        <v>9338</v>
      </c>
      <c r="P7511" s="6" t="str">
        <f t="shared" si="909"/>
        <v>Jean-François Brun</v>
      </c>
      <c r="Q7511" s="10" t="s">
        <v>17990</v>
      </c>
      <c r="R7511" s="10" t="s">
        <v>46</v>
      </c>
      <c r="S7511" s="10" t="s">
        <v>2117</v>
      </c>
      <c r="T7511" s="10" t="s">
        <v>17991</v>
      </c>
    </row>
    <row r="7512" spans="1:20" s="1" customFormat="1" ht="25.5" x14ac:dyDescent="0.2">
      <c r="A7512" s="10" t="s">
        <v>17916</v>
      </c>
      <c r="B7512" s="6" t="str">
        <f t="shared" ref="B7512:B7574" si="911">LEFT(F7512,1)</f>
        <v>B</v>
      </c>
      <c r="C7512" s="10" t="s">
        <v>8326</v>
      </c>
      <c r="D7512" s="6"/>
      <c r="E7512" s="10" t="s">
        <v>5173</v>
      </c>
      <c r="F7512" s="10" t="s">
        <v>13306</v>
      </c>
      <c r="G7512" s="6"/>
      <c r="H7512" s="6"/>
      <c r="I7512" s="6"/>
      <c r="J7512" s="6" t="str">
        <f t="shared" si="910"/>
        <v>2008-B-3</v>
      </c>
      <c r="K7512" s="6" t="str">
        <f t="shared" si="908"/>
        <v>2008-B-3</v>
      </c>
      <c r="L7512" s="10" t="s">
        <v>3995</v>
      </c>
      <c r="M7512" s="6"/>
      <c r="N7512" s="6"/>
      <c r="O7512" s="10" t="s">
        <v>8318</v>
      </c>
      <c r="P7512" s="6" t="str">
        <f t="shared" si="909"/>
        <v>Paul Bradshaw</v>
      </c>
      <c r="Q7512" s="10" t="s">
        <v>17992</v>
      </c>
      <c r="R7512" s="10" t="s">
        <v>46</v>
      </c>
      <c r="S7512" s="10" t="s">
        <v>4120</v>
      </c>
      <c r="T7512" s="10" t="s">
        <v>17993</v>
      </c>
    </row>
    <row r="7513" spans="1:20" s="1" customFormat="1" ht="25.5" x14ac:dyDescent="0.2">
      <c r="A7513" s="10" t="s">
        <v>17916</v>
      </c>
      <c r="B7513" s="6" t="str">
        <f t="shared" si="911"/>
        <v>C</v>
      </c>
      <c r="C7513" s="10" t="s">
        <v>8241</v>
      </c>
      <c r="D7513" s="6"/>
      <c r="E7513" s="10" t="s">
        <v>12558</v>
      </c>
      <c r="F7513" s="10" t="s">
        <v>5534</v>
      </c>
      <c r="G7513" s="6"/>
      <c r="H7513" s="6"/>
      <c r="I7513" s="6"/>
      <c r="J7513" s="6" t="str">
        <f t="shared" si="910"/>
        <v>2008-C-1</v>
      </c>
      <c r="K7513" s="6" t="str">
        <f t="shared" si="908"/>
        <v>2008-C-1</v>
      </c>
      <c r="L7513" s="10" t="s">
        <v>6450</v>
      </c>
      <c r="M7513" s="10" t="s">
        <v>8631</v>
      </c>
      <c r="N7513" s="10" t="s">
        <v>8516</v>
      </c>
      <c r="O7513" s="10" t="s">
        <v>8096</v>
      </c>
      <c r="P7513" s="6" t="str">
        <f t="shared" si="909"/>
        <v>Graham Coles</v>
      </c>
      <c r="Q7513" s="10" t="s">
        <v>17994</v>
      </c>
      <c r="R7513" s="10" t="s">
        <v>3823</v>
      </c>
      <c r="S7513" s="10" t="s">
        <v>1912</v>
      </c>
      <c r="T7513" s="10" t="s">
        <v>17995</v>
      </c>
    </row>
    <row r="7514" spans="1:20" s="1" customFormat="1" ht="25.5" x14ac:dyDescent="0.2">
      <c r="A7514" s="10" t="s">
        <v>17916</v>
      </c>
      <c r="B7514" s="6" t="str">
        <f t="shared" si="911"/>
        <v>D</v>
      </c>
      <c r="C7514" s="10" t="s">
        <v>8241</v>
      </c>
      <c r="D7514" s="10" t="s">
        <v>20</v>
      </c>
      <c r="E7514" s="10" t="s">
        <v>17996</v>
      </c>
      <c r="F7514" s="10" t="s">
        <v>17997</v>
      </c>
      <c r="G7514" s="6"/>
      <c r="H7514" s="6"/>
      <c r="I7514" s="6"/>
      <c r="J7514" s="6" t="str">
        <f t="shared" si="910"/>
        <v>2008-D-1*</v>
      </c>
      <c r="K7514" s="6" t="str">
        <f t="shared" si="908"/>
        <v>2008-D-1*</v>
      </c>
      <c r="L7514" s="10" t="s">
        <v>15</v>
      </c>
      <c r="M7514" s="6"/>
      <c r="N7514" s="6"/>
      <c r="O7514" s="10" t="s">
        <v>10103</v>
      </c>
      <c r="P7514" s="6" t="str">
        <f t="shared" si="909"/>
        <v>"Jacques, Dr. "Desnos</v>
      </c>
      <c r="Q7514" s="10" t="s">
        <v>17998</v>
      </c>
      <c r="R7514" s="10" t="s">
        <v>258</v>
      </c>
      <c r="S7514" s="10" t="s">
        <v>2117</v>
      </c>
      <c r="T7514" s="10" t="s">
        <v>17999</v>
      </c>
    </row>
    <row r="7515" spans="1:20" s="1" customFormat="1" ht="38.25" x14ac:dyDescent="0.2">
      <c r="A7515" s="10" t="s">
        <v>17916</v>
      </c>
      <c r="B7515" s="6" t="str">
        <f t="shared" si="911"/>
        <v>D</v>
      </c>
      <c r="C7515" s="10" t="s">
        <v>8241</v>
      </c>
      <c r="D7515" s="6"/>
      <c r="E7515" s="10" t="s">
        <v>12571</v>
      </c>
      <c r="F7515" s="10" t="s">
        <v>17573</v>
      </c>
      <c r="G7515" s="6"/>
      <c r="H7515" s="6"/>
      <c r="I7515" s="6"/>
      <c r="J7515" s="6" t="str">
        <f t="shared" si="910"/>
        <v>2008-D-1</v>
      </c>
      <c r="K7515" s="6" t="str">
        <f t="shared" si="908"/>
        <v>2008-D-1</v>
      </c>
      <c r="L7515" s="10" t="s">
        <v>4456</v>
      </c>
      <c r="M7515" s="10" t="s">
        <v>8621</v>
      </c>
      <c r="N7515" s="10" t="s">
        <v>8679</v>
      </c>
      <c r="O7515" s="10" t="s">
        <v>9332</v>
      </c>
      <c r="P7515" s="6" t="str">
        <f t="shared" si="909"/>
        <v>Mike Dovey</v>
      </c>
      <c r="Q7515" s="10" t="s">
        <v>18000</v>
      </c>
      <c r="R7515" s="10" t="s">
        <v>258</v>
      </c>
      <c r="S7515" s="10" t="s">
        <v>4120</v>
      </c>
      <c r="T7515" s="10" t="s">
        <v>18001</v>
      </c>
    </row>
    <row r="7516" spans="1:20" s="1" customFormat="1" ht="25.5" x14ac:dyDescent="0.2">
      <c r="A7516" s="10" t="s">
        <v>17916</v>
      </c>
      <c r="B7516" s="6" t="str">
        <f t="shared" si="911"/>
        <v>F</v>
      </c>
      <c r="C7516" s="10" t="s">
        <v>8241</v>
      </c>
      <c r="D7516" s="6"/>
      <c r="E7516" s="10" t="s">
        <v>7578</v>
      </c>
      <c r="F7516" s="10" t="s">
        <v>18002</v>
      </c>
      <c r="G7516" s="6"/>
      <c r="H7516" s="6"/>
      <c r="I7516" s="6"/>
      <c r="J7516" s="6" t="str">
        <f t="shared" si="910"/>
        <v>2008-F-1</v>
      </c>
      <c r="K7516" s="6" t="str">
        <f t="shared" si="908"/>
        <v>2008-F-1</v>
      </c>
      <c r="L7516" s="10" t="s">
        <v>5503</v>
      </c>
      <c r="M7516" s="10" t="s">
        <v>8093</v>
      </c>
      <c r="N7516" s="10" t="s">
        <v>8181</v>
      </c>
      <c r="O7516" s="10" t="s">
        <v>10104</v>
      </c>
      <c r="P7516" s="6" t="str">
        <f t="shared" si="909"/>
        <v>Jim Findlay</v>
      </c>
      <c r="Q7516" s="10" t="s">
        <v>18003</v>
      </c>
      <c r="R7516" s="10" t="s">
        <v>258</v>
      </c>
      <c r="S7516" s="10" t="s">
        <v>4204</v>
      </c>
      <c r="T7516" s="6"/>
    </row>
    <row r="7517" spans="1:20" s="1" customFormat="1" ht="25.5" x14ac:dyDescent="0.2">
      <c r="A7517" s="10" t="s">
        <v>17916</v>
      </c>
      <c r="B7517" s="6" t="str">
        <f t="shared" si="911"/>
        <v>G</v>
      </c>
      <c r="C7517" s="10" t="s">
        <v>8241</v>
      </c>
      <c r="D7517" s="6"/>
      <c r="E7517" s="10" t="s">
        <v>664</v>
      </c>
      <c r="F7517" s="10" t="s">
        <v>11475</v>
      </c>
      <c r="G7517" s="6"/>
      <c r="H7517" s="6"/>
      <c r="I7517" s="6"/>
      <c r="J7517" s="6" t="str">
        <f t="shared" si="910"/>
        <v>2008-G-1</v>
      </c>
      <c r="K7517" s="6" t="str">
        <f t="shared" si="908"/>
        <v>2008-G-1</v>
      </c>
      <c r="L7517" s="10" t="s">
        <v>6720</v>
      </c>
      <c r="M7517" s="10" t="s">
        <v>8662</v>
      </c>
      <c r="N7517" s="10" t="s">
        <v>8137</v>
      </c>
      <c r="O7517" s="10" t="s">
        <v>8267</v>
      </c>
      <c r="P7517" s="6" t="str">
        <f t="shared" si="909"/>
        <v>George Gray</v>
      </c>
      <c r="Q7517" s="10" t="s">
        <v>18004</v>
      </c>
      <c r="R7517" s="10" t="s">
        <v>18</v>
      </c>
      <c r="S7517" s="10" t="s">
        <v>5010</v>
      </c>
      <c r="T7517" s="10" t="s">
        <v>18005</v>
      </c>
    </row>
    <row r="7518" spans="1:20" s="1" customFormat="1" ht="38.25" x14ac:dyDescent="0.2">
      <c r="A7518" s="10" t="s">
        <v>17916</v>
      </c>
      <c r="B7518" s="6" t="str">
        <f t="shared" si="911"/>
        <v>H</v>
      </c>
      <c r="C7518" s="10" t="s">
        <v>8241</v>
      </c>
      <c r="D7518" s="6"/>
      <c r="E7518" s="10" t="s">
        <v>12980</v>
      </c>
      <c r="F7518" s="10" t="s">
        <v>12348</v>
      </c>
      <c r="G7518" s="6"/>
      <c r="H7518" s="6"/>
      <c r="I7518" s="6"/>
      <c r="J7518" s="6" t="str">
        <f t="shared" si="910"/>
        <v>2008-H-1</v>
      </c>
      <c r="K7518" s="6" t="str">
        <f t="shared" si="908"/>
        <v>2008-H-1</v>
      </c>
      <c r="L7518" s="10" t="s">
        <v>6720</v>
      </c>
      <c r="M7518" s="10" t="s">
        <v>8662</v>
      </c>
      <c r="N7518" s="10" t="s">
        <v>8633</v>
      </c>
      <c r="O7518" s="10" t="s">
        <v>9388</v>
      </c>
      <c r="P7518" s="6" t="str">
        <f t="shared" si="909"/>
        <v>Bruce Haynes</v>
      </c>
      <c r="Q7518" s="10" t="s">
        <v>18006</v>
      </c>
      <c r="R7518" s="10" t="s">
        <v>186</v>
      </c>
      <c r="S7518" s="10" t="s">
        <v>11724</v>
      </c>
      <c r="T7518" s="10" t="s">
        <v>18007</v>
      </c>
    </row>
    <row r="7519" spans="1:20" s="1" customFormat="1" x14ac:dyDescent="0.2">
      <c r="A7519" s="10" t="s">
        <v>17916</v>
      </c>
      <c r="B7519" s="6" t="str">
        <f t="shared" si="911"/>
        <v>H</v>
      </c>
      <c r="C7519" s="10" t="s">
        <v>8273</v>
      </c>
      <c r="D7519" s="6"/>
      <c r="E7519" s="10" t="s">
        <v>6849</v>
      </c>
      <c r="F7519" s="10" t="s">
        <v>6850</v>
      </c>
      <c r="G7519" s="6"/>
      <c r="H7519" s="6"/>
      <c r="I7519" s="6"/>
      <c r="J7519" s="6" t="str">
        <f t="shared" si="910"/>
        <v>2008-H-2</v>
      </c>
      <c r="K7519" s="6" t="str">
        <f t="shared" si="908"/>
        <v>2008-H-2</v>
      </c>
      <c r="L7519" s="10" t="s">
        <v>6720</v>
      </c>
      <c r="M7519" s="10" t="s">
        <v>8662</v>
      </c>
      <c r="N7519" s="10" t="s">
        <v>8633</v>
      </c>
      <c r="O7519" s="10" t="s">
        <v>8097</v>
      </c>
      <c r="P7519" s="6" t="str">
        <f t="shared" si="909"/>
        <v>Sue Hopson</v>
      </c>
      <c r="Q7519" s="10" t="s">
        <v>18008</v>
      </c>
      <c r="R7519" s="10" t="s">
        <v>186</v>
      </c>
      <c r="S7519" s="10" t="s">
        <v>11724</v>
      </c>
      <c r="T7519" s="10" t="s">
        <v>18009</v>
      </c>
    </row>
    <row r="7520" spans="1:20" s="1" customFormat="1" ht="25.5" x14ac:dyDescent="0.2">
      <c r="A7520" s="10" t="s">
        <v>17916</v>
      </c>
      <c r="B7520" s="6" t="str">
        <f t="shared" si="911"/>
        <v>H</v>
      </c>
      <c r="C7520" s="10" t="s">
        <v>8326</v>
      </c>
      <c r="D7520" s="6"/>
      <c r="E7520" s="10" t="s">
        <v>12980</v>
      </c>
      <c r="F7520" s="10" t="s">
        <v>12348</v>
      </c>
      <c r="G7520" s="6"/>
      <c r="H7520" s="6"/>
      <c r="I7520" s="6"/>
      <c r="J7520" s="6" t="str">
        <f t="shared" si="910"/>
        <v>2008-H-3</v>
      </c>
      <c r="K7520" s="6" t="str">
        <f t="shared" si="908"/>
        <v>2008-H-3</v>
      </c>
      <c r="L7520" s="10" t="s">
        <v>6720</v>
      </c>
      <c r="M7520" s="10" t="s">
        <v>8662</v>
      </c>
      <c r="N7520" s="10" t="s">
        <v>8633</v>
      </c>
      <c r="O7520" s="10" t="s">
        <v>8330</v>
      </c>
      <c r="P7520" s="6" t="str">
        <f t="shared" ref="P7520:P7548" si="912">CONCATENATE(E7520,F7520)</f>
        <v>Bruce Haynes</v>
      </c>
      <c r="Q7520" s="10" t="s">
        <v>18010</v>
      </c>
      <c r="R7520" s="10" t="s">
        <v>18</v>
      </c>
      <c r="S7520" s="10" t="s">
        <v>18011</v>
      </c>
      <c r="T7520" s="10" t="s">
        <v>18012</v>
      </c>
    </row>
    <row r="7521" spans="1:20" s="1" customFormat="1" x14ac:dyDescent="0.2">
      <c r="A7521" s="10" t="s">
        <v>17916</v>
      </c>
      <c r="B7521" s="6" t="str">
        <f t="shared" si="911"/>
        <v>H</v>
      </c>
      <c r="C7521" s="10" t="s">
        <v>8099</v>
      </c>
      <c r="D7521" s="6"/>
      <c r="E7521" s="10" t="s">
        <v>6849</v>
      </c>
      <c r="F7521" s="10" t="s">
        <v>6850</v>
      </c>
      <c r="G7521" s="6"/>
      <c r="H7521" s="6"/>
      <c r="I7521" s="6"/>
      <c r="J7521" s="6" t="str">
        <f t="shared" si="910"/>
        <v>2008-H-4</v>
      </c>
      <c r="K7521" s="6" t="str">
        <f t="shared" si="908"/>
        <v>2008-H-4</v>
      </c>
      <c r="L7521" s="10" t="s">
        <v>6720</v>
      </c>
      <c r="M7521" s="10" t="s">
        <v>8662</v>
      </c>
      <c r="N7521" s="10" t="s">
        <v>8137</v>
      </c>
      <c r="O7521" s="10" t="s">
        <v>9922</v>
      </c>
      <c r="P7521" s="6" t="str">
        <f t="shared" si="912"/>
        <v>Sue Hopson</v>
      </c>
      <c r="Q7521" s="10" t="s">
        <v>18013</v>
      </c>
      <c r="R7521" s="10" t="s">
        <v>186</v>
      </c>
      <c r="S7521" s="10" t="s">
        <v>4120</v>
      </c>
      <c r="T7521" s="10" t="s">
        <v>18014</v>
      </c>
    </row>
    <row r="7522" spans="1:20" s="1" customFormat="1" x14ac:dyDescent="0.2">
      <c r="A7522" s="10" t="s">
        <v>17916</v>
      </c>
      <c r="B7522" s="6" t="str">
        <f t="shared" si="911"/>
        <v>H</v>
      </c>
      <c r="C7522" s="10" t="s">
        <v>8318</v>
      </c>
      <c r="D7522" s="6"/>
      <c r="E7522" s="10" t="s">
        <v>12980</v>
      </c>
      <c r="F7522" s="10" t="s">
        <v>12348</v>
      </c>
      <c r="G7522" s="6"/>
      <c r="H7522" s="6"/>
      <c r="I7522" s="6"/>
      <c r="J7522" s="6" t="str">
        <f t="shared" si="910"/>
        <v>2008-H-5</v>
      </c>
      <c r="K7522" s="6" t="str">
        <f t="shared" si="908"/>
        <v>2008-H-5</v>
      </c>
      <c r="L7522" s="10" t="s">
        <v>6720</v>
      </c>
      <c r="M7522" s="10" t="s">
        <v>8662</v>
      </c>
      <c r="N7522" s="10" t="s">
        <v>8137</v>
      </c>
      <c r="O7522" s="10" t="s">
        <v>8094</v>
      </c>
      <c r="P7522" s="6" t="str">
        <f t="shared" si="912"/>
        <v>Bruce Haynes</v>
      </c>
      <c r="Q7522" s="10" t="s">
        <v>16435</v>
      </c>
      <c r="R7522" s="10" t="s">
        <v>18</v>
      </c>
      <c r="S7522" s="10" t="s">
        <v>5522</v>
      </c>
      <c r="T7522" s="10" t="s">
        <v>18015</v>
      </c>
    </row>
    <row r="7523" spans="1:20" s="1" customFormat="1" ht="25.5" x14ac:dyDescent="0.2">
      <c r="A7523" s="10" t="s">
        <v>17916</v>
      </c>
      <c r="B7523" s="6" t="str">
        <f t="shared" si="911"/>
        <v>H</v>
      </c>
      <c r="C7523" s="10" t="s">
        <v>8252</v>
      </c>
      <c r="D7523" s="6"/>
      <c r="E7523" s="10" t="s">
        <v>12980</v>
      </c>
      <c r="F7523" s="10" t="s">
        <v>12348</v>
      </c>
      <c r="G7523" s="6"/>
      <c r="H7523" s="6"/>
      <c r="I7523" s="6"/>
      <c r="J7523" s="6" t="str">
        <f t="shared" si="910"/>
        <v>2008-H-6</v>
      </c>
      <c r="K7523" s="6" t="str">
        <f t="shared" si="908"/>
        <v>2008-H-6</v>
      </c>
      <c r="L7523" s="10" t="s">
        <v>6720</v>
      </c>
      <c r="M7523" s="10" t="s">
        <v>8662</v>
      </c>
      <c r="N7523" s="10" t="s">
        <v>8137</v>
      </c>
      <c r="O7523" s="10" t="s">
        <v>91</v>
      </c>
      <c r="P7523" s="6" t="str">
        <f t="shared" si="912"/>
        <v>Bruce Haynes</v>
      </c>
      <c r="Q7523" s="10" t="s">
        <v>18016</v>
      </c>
      <c r="R7523" s="10" t="s">
        <v>18</v>
      </c>
      <c r="S7523" s="10" t="s">
        <v>18017</v>
      </c>
      <c r="T7523" s="10" t="s">
        <v>18018</v>
      </c>
    </row>
    <row r="7524" spans="1:20" s="1" customFormat="1" ht="38.25" x14ac:dyDescent="0.2">
      <c r="A7524" s="10" t="s">
        <v>17916</v>
      </c>
      <c r="B7524" s="6" t="str">
        <f t="shared" si="911"/>
        <v>H</v>
      </c>
      <c r="C7524" s="10" t="s">
        <v>8096</v>
      </c>
      <c r="D7524" s="6"/>
      <c r="E7524" s="10" t="s">
        <v>6849</v>
      </c>
      <c r="F7524" s="10" t="s">
        <v>6850</v>
      </c>
      <c r="G7524" s="6"/>
      <c r="H7524" s="6"/>
      <c r="I7524" s="6"/>
      <c r="J7524" s="6" t="str">
        <f t="shared" si="910"/>
        <v>2008-H-7</v>
      </c>
      <c r="K7524" s="6" t="str">
        <f t="shared" si="908"/>
        <v>2008-H-7</v>
      </c>
      <c r="L7524" s="10" t="s">
        <v>6720</v>
      </c>
      <c r="M7524" s="10" t="s">
        <v>8662</v>
      </c>
      <c r="N7524" s="10" t="s">
        <v>8137</v>
      </c>
      <c r="O7524" s="10" t="s">
        <v>7539</v>
      </c>
      <c r="P7524" s="6" t="str">
        <f t="shared" si="912"/>
        <v>Sue Hopson</v>
      </c>
      <c r="Q7524" s="10" t="s">
        <v>18019</v>
      </c>
      <c r="R7524" s="10" t="s">
        <v>3486</v>
      </c>
      <c r="S7524" s="10" t="s">
        <v>18020</v>
      </c>
      <c r="T7524" s="10" t="s">
        <v>18021</v>
      </c>
    </row>
    <row r="7525" spans="1:20" s="1" customFormat="1" x14ac:dyDescent="0.2">
      <c r="A7525" s="10" t="s">
        <v>17916</v>
      </c>
      <c r="B7525" s="6" t="str">
        <f t="shared" si="911"/>
        <v>H</v>
      </c>
      <c r="C7525" s="10" t="s">
        <v>8097</v>
      </c>
      <c r="D7525" s="6"/>
      <c r="E7525" s="10" t="s">
        <v>6849</v>
      </c>
      <c r="F7525" s="10" t="s">
        <v>6850</v>
      </c>
      <c r="G7525" s="6"/>
      <c r="H7525" s="6"/>
      <c r="I7525" s="6"/>
      <c r="J7525" s="6" t="str">
        <f t="shared" si="910"/>
        <v>2008-H-8</v>
      </c>
      <c r="K7525" s="6" t="str">
        <f t="shared" si="908"/>
        <v>2008-H-8</v>
      </c>
      <c r="L7525" s="10" t="s">
        <v>4456</v>
      </c>
      <c r="M7525" s="10" t="s">
        <v>8621</v>
      </c>
      <c r="N7525" s="6"/>
      <c r="O7525" s="10" t="s">
        <v>8512</v>
      </c>
      <c r="P7525" s="6" t="str">
        <f t="shared" si="912"/>
        <v>Sue Hopson</v>
      </c>
      <c r="Q7525" s="10" t="s">
        <v>18022</v>
      </c>
      <c r="R7525" s="10" t="s">
        <v>186</v>
      </c>
      <c r="S7525" s="10" t="s">
        <v>4120</v>
      </c>
      <c r="T7525" s="10" t="s">
        <v>18023</v>
      </c>
    </row>
    <row r="7526" spans="1:20" s="1" customFormat="1" ht="25.5" x14ac:dyDescent="0.2">
      <c r="A7526" s="10" t="s">
        <v>17916</v>
      </c>
      <c r="B7526" s="6" t="str">
        <f t="shared" si="911"/>
        <v>H</v>
      </c>
      <c r="C7526" s="10" t="s">
        <v>8330</v>
      </c>
      <c r="D7526" s="6"/>
      <c r="E7526" s="10" t="s">
        <v>6849</v>
      </c>
      <c r="F7526" s="10" t="s">
        <v>6850</v>
      </c>
      <c r="G7526" s="6"/>
      <c r="H7526" s="6"/>
      <c r="I7526" s="6"/>
      <c r="J7526" s="6" t="str">
        <f t="shared" si="910"/>
        <v>2008-H-9</v>
      </c>
      <c r="K7526" s="6" t="str">
        <f t="shared" si="908"/>
        <v>2008-H-9</v>
      </c>
      <c r="L7526" s="10" t="s">
        <v>4766</v>
      </c>
      <c r="M7526" s="10" t="s">
        <v>8620</v>
      </c>
      <c r="N7526" s="10" t="s">
        <v>8691</v>
      </c>
      <c r="O7526" s="10" t="s">
        <v>10105</v>
      </c>
      <c r="P7526" s="6" t="str">
        <f t="shared" si="912"/>
        <v>Sue Hopson</v>
      </c>
      <c r="Q7526" s="10" t="s">
        <v>18024</v>
      </c>
      <c r="R7526" s="10" t="s">
        <v>186</v>
      </c>
      <c r="S7526" s="10" t="s">
        <v>18025</v>
      </c>
      <c r="T7526" s="10" t="s">
        <v>18026</v>
      </c>
    </row>
    <row r="7527" spans="1:20" s="1" customFormat="1" ht="51" x14ac:dyDescent="0.2">
      <c r="A7527" s="10" t="s">
        <v>17916</v>
      </c>
      <c r="B7527" s="6" t="str">
        <f t="shared" si="911"/>
        <v>M</v>
      </c>
      <c r="C7527" s="10" t="s">
        <v>8241</v>
      </c>
      <c r="D7527" s="6"/>
      <c r="E7527" s="10" t="s">
        <v>18027</v>
      </c>
      <c r="F7527" s="10" t="s">
        <v>18028</v>
      </c>
      <c r="G7527" s="6"/>
      <c r="H7527" s="6"/>
      <c r="I7527" s="6"/>
      <c r="J7527" s="6" t="str">
        <f t="shared" si="910"/>
        <v>2008-M-1</v>
      </c>
      <c r="K7527" s="6" t="str">
        <f t="shared" si="908"/>
        <v>2008-M-1</v>
      </c>
      <c r="L7527" s="10" t="s">
        <v>2805</v>
      </c>
      <c r="M7527" s="10" t="s">
        <v>8581</v>
      </c>
      <c r="N7527" s="10" t="s">
        <v>8318</v>
      </c>
      <c r="O7527" s="10" t="s">
        <v>10106</v>
      </c>
      <c r="P7527" s="6" t="str">
        <f t="shared" si="912"/>
        <v>Wolgang Maassen</v>
      </c>
      <c r="Q7527" s="10" t="s">
        <v>18029</v>
      </c>
      <c r="R7527" s="10" t="s">
        <v>18</v>
      </c>
      <c r="S7527" s="10" t="s">
        <v>18030</v>
      </c>
      <c r="T7527" s="10" t="s">
        <v>18031</v>
      </c>
    </row>
    <row r="7528" spans="1:20" s="1" customFormat="1" x14ac:dyDescent="0.2">
      <c r="A7528" s="10" t="s">
        <v>17916</v>
      </c>
      <c r="B7528" s="6" t="str">
        <f t="shared" si="911"/>
        <v>N</v>
      </c>
      <c r="C7528" s="10" t="s">
        <v>8241</v>
      </c>
      <c r="D7528" s="6"/>
      <c r="E7528" s="10" t="s">
        <v>16300</v>
      </c>
      <c r="F7528" s="10" t="s">
        <v>16301</v>
      </c>
      <c r="G7528" s="6"/>
      <c r="H7528" s="6"/>
      <c r="I7528" s="6"/>
      <c r="J7528" s="6" t="str">
        <f t="shared" si="910"/>
        <v>2008-N-1</v>
      </c>
      <c r="K7528" s="6" t="str">
        <f t="shared" si="908"/>
        <v>2008-N-1</v>
      </c>
      <c r="L7528" s="10" t="s">
        <v>6720</v>
      </c>
      <c r="M7528" s="10" t="s">
        <v>8662</v>
      </c>
      <c r="N7528" s="10" t="s">
        <v>8137</v>
      </c>
      <c r="O7528" s="10" t="s">
        <v>9889</v>
      </c>
      <c r="P7528" s="6" t="str">
        <f t="shared" si="912"/>
        <v>S. W. Ng</v>
      </c>
      <c r="Q7528" s="10" t="s">
        <v>18032</v>
      </c>
      <c r="R7528" s="10" t="s">
        <v>3486</v>
      </c>
      <c r="S7528" s="10" t="s">
        <v>12392</v>
      </c>
      <c r="T7528" s="10" t="s">
        <v>18033</v>
      </c>
    </row>
    <row r="7529" spans="1:20" s="1" customFormat="1" ht="25.5" x14ac:dyDescent="0.2">
      <c r="A7529" s="10" t="s">
        <v>17916</v>
      </c>
      <c r="B7529" s="6" t="str">
        <f t="shared" si="911"/>
        <v>P</v>
      </c>
      <c r="C7529" s="10" t="s">
        <v>8241</v>
      </c>
      <c r="D7529" s="6"/>
      <c r="E7529" s="10" t="s">
        <v>13021</v>
      </c>
      <c r="F7529" s="10" t="s">
        <v>13412</v>
      </c>
      <c r="G7529" s="6"/>
      <c r="H7529" s="6"/>
      <c r="I7529" s="6"/>
      <c r="J7529" s="6" t="str">
        <f t="shared" si="910"/>
        <v>2008-P-1</v>
      </c>
      <c r="K7529" s="6" t="str">
        <f t="shared" si="908"/>
        <v>2008-P-1</v>
      </c>
      <c r="L7529" s="10" t="s">
        <v>6720</v>
      </c>
      <c r="M7529" s="10" t="s">
        <v>8662</v>
      </c>
      <c r="N7529" s="10" t="s">
        <v>8633</v>
      </c>
      <c r="O7529" s="10" t="s">
        <v>10107</v>
      </c>
      <c r="P7529" s="6" t="str">
        <f t="shared" si="912"/>
        <v>Steve Pendleton</v>
      </c>
      <c r="Q7529" s="10" t="s">
        <v>18034</v>
      </c>
      <c r="R7529" s="10" t="s">
        <v>4936</v>
      </c>
      <c r="S7529" s="10" t="s">
        <v>18035</v>
      </c>
      <c r="T7529" s="10" t="s">
        <v>18036</v>
      </c>
    </row>
    <row r="7530" spans="1:20" s="1" customFormat="1" ht="25.5" x14ac:dyDescent="0.2">
      <c r="A7530" s="10" t="s">
        <v>17916</v>
      </c>
      <c r="B7530" s="6" t="str">
        <f t="shared" si="911"/>
        <v>P</v>
      </c>
      <c r="C7530" s="10" t="s">
        <v>8273</v>
      </c>
      <c r="D7530" s="6"/>
      <c r="E7530" s="10" t="s">
        <v>13021</v>
      </c>
      <c r="F7530" s="10" t="s">
        <v>13412</v>
      </c>
      <c r="G7530" s="6"/>
      <c r="H7530" s="6"/>
      <c r="I7530" s="6"/>
      <c r="J7530" s="6" t="str">
        <f t="shared" si="910"/>
        <v>2008-P-2</v>
      </c>
      <c r="K7530" s="6" t="str">
        <f t="shared" si="908"/>
        <v>2008-P-2</v>
      </c>
      <c r="L7530" s="10" t="s">
        <v>6720</v>
      </c>
      <c r="M7530" s="10" t="s">
        <v>8662</v>
      </c>
      <c r="N7530" s="10" t="s">
        <v>8137</v>
      </c>
      <c r="O7530" s="10" t="s">
        <v>10108</v>
      </c>
      <c r="P7530" s="6" t="str">
        <f t="shared" si="912"/>
        <v>Steve Pendleton</v>
      </c>
      <c r="Q7530" s="10" t="s">
        <v>18037</v>
      </c>
      <c r="R7530" s="10" t="s">
        <v>18038</v>
      </c>
      <c r="S7530" s="10" t="s">
        <v>18039</v>
      </c>
      <c r="T7530" s="10" t="s">
        <v>18040</v>
      </c>
    </row>
    <row r="7531" spans="1:20" s="1" customFormat="1" ht="25.5" x14ac:dyDescent="0.2">
      <c r="A7531" s="10" t="s">
        <v>17916</v>
      </c>
      <c r="B7531" s="6" t="str">
        <f t="shared" si="911"/>
        <v>P</v>
      </c>
      <c r="C7531" s="10" t="s">
        <v>8326</v>
      </c>
      <c r="D7531" s="6"/>
      <c r="E7531" s="10" t="s">
        <v>13021</v>
      </c>
      <c r="F7531" s="10" t="s">
        <v>13412</v>
      </c>
      <c r="G7531" s="6"/>
      <c r="H7531" s="6"/>
      <c r="I7531" s="6"/>
      <c r="J7531" s="6" t="str">
        <f t="shared" si="910"/>
        <v>2008-P-3</v>
      </c>
      <c r="K7531" s="6" t="str">
        <f t="shared" si="908"/>
        <v>2008-P-3</v>
      </c>
      <c r="L7531" s="10" t="s">
        <v>319</v>
      </c>
      <c r="M7531" s="10" t="s">
        <v>8499</v>
      </c>
      <c r="N7531" s="10" t="s">
        <v>8099</v>
      </c>
      <c r="O7531" s="10" t="s">
        <v>10005</v>
      </c>
      <c r="P7531" s="6" t="str">
        <f t="shared" si="912"/>
        <v>Steve Pendleton</v>
      </c>
      <c r="Q7531" s="10" t="s">
        <v>18041</v>
      </c>
      <c r="R7531" s="10" t="s">
        <v>18038</v>
      </c>
      <c r="S7531" s="10" t="s">
        <v>18039</v>
      </c>
      <c r="T7531" s="10" t="s">
        <v>18042</v>
      </c>
    </row>
    <row r="7532" spans="1:20" s="1" customFormat="1" ht="25.5" x14ac:dyDescent="0.2">
      <c r="A7532" s="10" t="s">
        <v>17916</v>
      </c>
      <c r="B7532" s="6" t="str">
        <f t="shared" si="911"/>
        <v>R</v>
      </c>
      <c r="C7532" s="10" t="s">
        <v>8241</v>
      </c>
      <c r="D7532" s="6"/>
      <c r="E7532" s="10" t="s">
        <v>7285</v>
      </c>
      <c r="F7532" s="10" t="s">
        <v>17063</v>
      </c>
      <c r="G7532" s="6"/>
      <c r="H7532" s="6"/>
      <c r="I7532" s="6"/>
      <c r="J7532" s="6" t="str">
        <f t="shared" si="910"/>
        <v>2008-R-1</v>
      </c>
      <c r="K7532" s="6" t="str">
        <f t="shared" si="908"/>
        <v>2008-R-1</v>
      </c>
      <c r="L7532" s="10" t="s">
        <v>6720</v>
      </c>
      <c r="M7532" s="10" t="s">
        <v>8662</v>
      </c>
      <c r="N7532" s="10" t="s">
        <v>8633</v>
      </c>
      <c r="O7532" s="10" t="s">
        <v>9290</v>
      </c>
      <c r="P7532" s="6" t="str">
        <f t="shared" si="912"/>
        <v>Chris Ramsden</v>
      </c>
      <c r="Q7532" s="10" t="s">
        <v>18043</v>
      </c>
      <c r="R7532" s="10" t="s">
        <v>186</v>
      </c>
      <c r="S7532" s="10" t="s">
        <v>11583</v>
      </c>
      <c r="T7532" s="10" t="s">
        <v>18044</v>
      </c>
    </row>
    <row r="7533" spans="1:20" s="1" customFormat="1" ht="25.5" x14ac:dyDescent="0.2">
      <c r="A7533" s="10" t="s">
        <v>17916</v>
      </c>
      <c r="B7533" s="6" t="str">
        <f t="shared" si="911"/>
        <v>S</v>
      </c>
      <c r="C7533" s="10" t="s">
        <v>8241</v>
      </c>
      <c r="D7533" s="6"/>
      <c r="E7533" s="10" t="s">
        <v>7947</v>
      </c>
      <c r="F7533" s="10" t="s">
        <v>7948</v>
      </c>
      <c r="G7533" s="6"/>
      <c r="H7533" s="6"/>
      <c r="I7533" s="6"/>
      <c r="J7533" s="6" t="str">
        <f t="shared" si="910"/>
        <v>2008-S-1</v>
      </c>
      <c r="K7533" s="6" t="str">
        <f t="shared" si="908"/>
        <v>2008-S-1</v>
      </c>
      <c r="L7533" s="10" t="s">
        <v>6720</v>
      </c>
      <c r="M7533" s="10" t="s">
        <v>8662</v>
      </c>
      <c r="N7533" s="10" t="s">
        <v>8633</v>
      </c>
      <c r="O7533" s="10" t="s">
        <v>8083</v>
      </c>
      <c r="P7533" s="6" t="str">
        <f t="shared" si="912"/>
        <v>Colin W. Spong</v>
      </c>
      <c r="Q7533" s="10" t="s">
        <v>18045</v>
      </c>
      <c r="R7533" s="10" t="s">
        <v>5472</v>
      </c>
      <c r="S7533" s="10" t="s">
        <v>1717</v>
      </c>
      <c r="T7533" s="10" t="s">
        <v>18046</v>
      </c>
    </row>
    <row r="7534" spans="1:20" s="1" customFormat="1" ht="51" x14ac:dyDescent="0.2">
      <c r="A7534" s="10" t="s">
        <v>17916</v>
      </c>
      <c r="B7534" s="6" t="str">
        <f t="shared" si="911"/>
        <v>S</v>
      </c>
      <c r="C7534" s="10" t="s">
        <v>8273</v>
      </c>
      <c r="D7534" s="6"/>
      <c r="E7534" s="10" t="s">
        <v>7947</v>
      </c>
      <c r="F7534" s="10" t="s">
        <v>7948</v>
      </c>
      <c r="G7534" s="6"/>
      <c r="H7534" s="6"/>
      <c r="I7534" s="6"/>
      <c r="J7534" s="6" t="str">
        <f t="shared" si="910"/>
        <v>2008-S-2</v>
      </c>
      <c r="K7534" s="6" t="str">
        <f t="shared" si="908"/>
        <v>2008-S-2</v>
      </c>
      <c r="L7534" s="10" t="s">
        <v>6720</v>
      </c>
      <c r="M7534" s="10" t="s">
        <v>8662</v>
      </c>
      <c r="N7534" s="10" t="s">
        <v>8633</v>
      </c>
      <c r="O7534" s="10" t="s">
        <v>8083</v>
      </c>
      <c r="P7534" s="6" t="str">
        <f t="shared" si="912"/>
        <v>Colin W. Spong</v>
      </c>
      <c r="Q7534" s="10" t="s">
        <v>18047</v>
      </c>
      <c r="R7534" s="10" t="s">
        <v>258</v>
      </c>
      <c r="S7534" s="10" t="s">
        <v>1717</v>
      </c>
      <c r="T7534" s="10" t="s">
        <v>18048</v>
      </c>
    </row>
    <row r="7535" spans="1:20" s="1" customFormat="1" ht="38.25" x14ac:dyDescent="0.2">
      <c r="A7535" s="10" t="s">
        <v>17916</v>
      </c>
      <c r="B7535" s="6" t="str">
        <f t="shared" si="911"/>
        <v>S</v>
      </c>
      <c r="C7535" s="10" t="s">
        <v>8326</v>
      </c>
      <c r="D7535" s="6"/>
      <c r="E7535" s="10" t="s">
        <v>7947</v>
      </c>
      <c r="F7535" s="10" t="s">
        <v>7948</v>
      </c>
      <c r="G7535" s="6"/>
      <c r="H7535" s="6"/>
      <c r="I7535" s="6"/>
      <c r="J7535" s="6" t="str">
        <f t="shared" si="910"/>
        <v>2008-S-3</v>
      </c>
      <c r="K7535" s="6" t="str">
        <f t="shared" si="908"/>
        <v>2008-S-3</v>
      </c>
      <c r="L7535" s="10" t="s">
        <v>6720</v>
      </c>
      <c r="M7535" s="10" t="s">
        <v>8662</v>
      </c>
      <c r="N7535" s="10" t="s">
        <v>8633</v>
      </c>
      <c r="O7535" s="10" t="s">
        <v>2038</v>
      </c>
      <c r="P7535" s="6" t="str">
        <f t="shared" si="912"/>
        <v>Colin W. Spong</v>
      </c>
      <c r="Q7535" s="10" t="s">
        <v>17885</v>
      </c>
      <c r="R7535" s="10" t="s">
        <v>258</v>
      </c>
      <c r="S7535" s="10" t="s">
        <v>1717</v>
      </c>
      <c r="T7535" s="10" t="s">
        <v>18049</v>
      </c>
    </row>
    <row r="7536" spans="1:20" s="1" customFormat="1" ht="51" x14ac:dyDescent="0.2">
      <c r="A7536" s="10" t="s">
        <v>17916</v>
      </c>
      <c r="B7536" s="6" t="str">
        <f t="shared" si="911"/>
        <v>S</v>
      </c>
      <c r="C7536" s="10" t="s">
        <v>8099</v>
      </c>
      <c r="D7536" s="6"/>
      <c r="E7536" s="10" t="s">
        <v>7947</v>
      </c>
      <c r="F7536" s="10" t="s">
        <v>7948</v>
      </c>
      <c r="G7536" s="6"/>
      <c r="H7536" s="6"/>
      <c r="I7536" s="6"/>
      <c r="J7536" s="6" t="str">
        <f t="shared" si="910"/>
        <v>2008-S-4</v>
      </c>
      <c r="K7536" s="6" t="str">
        <f t="shared" si="908"/>
        <v>2008-S-4</v>
      </c>
      <c r="L7536" s="10" t="s">
        <v>6720</v>
      </c>
      <c r="M7536" s="10" t="s">
        <v>8662</v>
      </c>
      <c r="N7536" s="10" t="s">
        <v>8633</v>
      </c>
      <c r="O7536" s="10" t="s">
        <v>8084</v>
      </c>
      <c r="P7536" s="6" t="str">
        <f t="shared" si="912"/>
        <v>Colin W. Spong</v>
      </c>
      <c r="Q7536" s="10" t="s">
        <v>18050</v>
      </c>
      <c r="R7536" s="10" t="s">
        <v>3486</v>
      </c>
      <c r="S7536" s="10" t="s">
        <v>1717</v>
      </c>
      <c r="T7536" s="10" t="s">
        <v>18051</v>
      </c>
    </row>
    <row r="7537" spans="1:20" s="1" customFormat="1" ht="25.5" x14ac:dyDescent="0.2">
      <c r="A7537" s="10" t="s">
        <v>17916</v>
      </c>
      <c r="B7537" s="6" t="str">
        <f t="shared" si="911"/>
        <v>S</v>
      </c>
      <c r="C7537" s="10" t="s">
        <v>8318</v>
      </c>
      <c r="D7537" s="6"/>
      <c r="E7537" s="10" t="s">
        <v>7947</v>
      </c>
      <c r="F7537" s="10" t="s">
        <v>7948</v>
      </c>
      <c r="G7537" s="6"/>
      <c r="H7537" s="6"/>
      <c r="I7537" s="6"/>
      <c r="J7537" s="6" t="str">
        <f t="shared" si="910"/>
        <v>2008-S-5</v>
      </c>
      <c r="K7537" s="6" t="str">
        <f t="shared" si="908"/>
        <v>2008-S-5</v>
      </c>
      <c r="L7537" s="10" t="s">
        <v>6720</v>
      </c>
      <c r="M7537" s="10" t="s">
        <v>8662</v>
      </c>
      <c r="N7537" s="10" t="s">
        <v>8633</v>
      </c>
      <c r="O7537" s="10" t="s">
        <v>8084</v>
      </c>
      <c r="P7537" s="6" t="str">
        <f t="shared" si="912"/>
        <v>Colin W. Spong</v>
      </c>
      <c r="Q7537" s="10" t="s">
        <v>17889</v>
      </c>
      <c r="R7537" s="10" t="s">
        <v>5472</v>
      </c>
      <c r="S7537" s="10" t="s">
        <v>18052</v>
      </c>
      <c r="T7537" s="10" t="s">
        <v>18053</v>
      </c>
    </row>
    <row r="7538" spans="1:20" s="1" customFormat="1" ht="38.25" x14ac:dyDescent="0.2">
      <c r="A7538" s="10" t="s">
        <v>17916</v>
      </c>
      <c r="B7538" s="6" t="str">
        <f t="shared" si="911"/>
        <v>S</v>
      </c>
      <c r="C7538" s="10" t="s">
        <v>8252</v>
      </c>
      <c r="D7538" s="6"/>
      <c r="E7538" s="10" t="s">
        <v>7947</v>
      </c>
      <c r="F7538" s="10" t="s">
        <v>7948</v>
      </c>
      <c r="G7538" s="6"/>
      <c r="H7538" s="6"/>
      <c r="I7538" s="6"/>
      <c r="J7538" s="6" t="str">
        <f t="shared" si="910"/>
        <v>2008-S-6</v>
      </c>
      <c r="K7538" s="6" t="str">
        <f t="shared" si="908"/>
        <v>2008-S-6</v>
      </c>
      <c r="L7538" s="10" t="s">
        <v>6720</v>
      </c>
      <c r="M7538" s="10" t="s">
        <v>8662</v>
      </c>
      <c r="N7538" s="10" t="s">
        <v>8633</v>
      </c>
      <c r="O7538" s="10" t="s">
        <v>8084</v>
      </c>
      <c r="P7538" s="6" t="str">
        <f t="shared" si="912"/>
        <v>Colin W. Spong</v>
      </c>
      <c r="Q7538" s="10" t="s">
        <v>18054</v>
      </c>
      <c r="R7538" s="10" t="s">
        <v>5472</v>
      </c>
      <c r="S7538" s="10" t="s">
        <v>1717</v>
      </c>
      <c r="T7538" s="10" t="s">
        <v>20240</v>
      </c>
    </row>
    <row r="7539" spans="1:20" s="1" customFormat="1" ht="25.5" x14ac:dyDescent="0.2">
      <c r="A7539" s="10" t="s">
        <v>17916</v>
      </c>
      <c r="B7539" s="6" t="str">
        <f t="shared" si="911"/>
        <v>S</v>
      </c>
      <c r="C7539" s="10" t="s">
        <v>8096</v>
      </c>
      <c r="D7539" s="6"/>
      <c r="E7539" s="10" t="s">
        <v>7947</v>
      </c>
      <c r="F7539" s="10" t="s">
        <v>7948</v>
      </c>
      <c r="G7539" s="6"/>
      <c r="H7539" s="6"/>
      <c r="I7539" s="6"/>
      <c r="J7539" s="6" t="str">
        <f t="shared" si="910"/>
        <v>2008-S-7</v>
      </c>
      <c r="K7539" s="6" t="str">
        <f t="shared" si="908"/>
        <v>2008-S-7</v>
      </c>
      <c r="L7539" s="10" t="s">
        <v>6720</v>
      </c>
      <c r="M7539" s="10" t="s">
        <v>8662</v>
      </c>
      <c r="N7539" s="10" t="s">
        <v>8633</v>
      </c>
      <c r="O7539" s="10" t="s">
        <v>5106</v>
      </c>
      <c r="P7539" s="6" t="str">
        <f t="shared" si="912"/>
        <v>Colin W. Spong</v>
      </c>
      <c r="Q7539" s="10" t="s">
        <v>13143</v>
      </c>
      <c r="R7539" s="10" t="s">
        <v>1895</v>
      </c>
      <c r="S7539" s="10" t="s">
        <v>25</v>
      </c>
      <c r="T7539" s="10" t="s">
        <v>18055</v>
      </c>
    </row>
    <row r="7540" spans="1:20" s="1" customFormat="1" ht="25.5" x14ac:dyDescent="0.2">
      <c r="A7540" s="10" t="s">
        <v>17916</v>
      </c>
      <c r="B7540" s="6" t="str">
        <f t="shared" si="911"/>
        <v>S</v>
      </c>
      <c r="C7540" s="10" t="s">
        <v>8097</v>
      </c>
      <c r="D7540" s="6"/>
      <c r="E7540" s="10" t="s">
        <v>7947</v>
      </c>
      <c r="F7540" s="10" t="s">
        <v>7948</v>
      </c>
      <c r="G7540" s="6"/>
      <c r="H7540" s="6"/>
      <c r="I7540" s="6"/>
      <c r="J7540" s="6" t="str">
        <f t="shared" si="910"/>
        <v>2008-S-8</v>
      </c>
      <c r="K7540" s="6" t="str">
        <f t="shared" si="908"/>
        <v>2008-S-8</v>
      </c>
      <c r="L7540" s="10" t="s">
        <v>4369</v>
      </c>
      <c r="M7540" s="6"/>
      <c r="N7540" s="10" t="s">
        <v>8498</v>
      </c>
      <c r="O7540" s="10" t="s">
        <v>8398</v>
      </c>
      <c r="P7540" s="6" t="str">
        <f t="shared" si="912"/>
        <v>Colin W. Spong</v>
      </c>
      <c r="Q7540" s="10" t="s">
        <v>18056</v>
      </c>
      <c r="R7540" s="10" t="s">
        <v>18</v>
      </c>
      <c r="S7540" s="10" t="s">
        <v>1717</v>
      </c>
      <c r="T7540" s="10" t="s">
        <v>18057</v>
      </c>
    </row>
    <row r="7541" spans="1:20" s="1" customFormat="1" ht="25.5" x14ac:dyDescent="0.2">
      <c r="A7541" s="10" t="s">
        <v>17916</v>
      </c>
      <c r="B7541" s="6" t="str">
        <f t="shared" si="911"/>
        <v>S</v>
      </c>
      <c r="C7541" s="10" t="s">
        <v>8330</v>
      </c>
      <c r="D7541" s="6"/>
      <c r="E7541" s="10" t="s">
        <v>18058</v>
      </c>
      <c r="F7541" s="10" t="s">
        <v>18059</v>
      </c>
      <c r="G7541" s="6"/>
      <c r="H7541" s="6"/>
      <c r="I7541" s="6"/>
      <c r="J7541" s="6" t="str">
        <f t="shared" si="910"/>
        <v>2008-S-9</v>
      </c>
      <c r="K7541" s="6" t="str">
        <f t="shared" si="908"/>
        <v>2008-S-9</v>
      </c>
      <c r="L7541" s="10" t="s">
        <v>319</v>
      </c>
      <c r="M7541" s="10" t="s">
        <v>8499</v>
      </c>
      <c r="N7541" s="10" t="s">
        <v>8252</v>
      </c>
      <c r="O7541" s="10" t="s">
        <v>2676</v>
      </c>
      <c r="P7541" s="6" t="str">
        <f t="shared" si="912"/>
        <v>Iain Stevenson</v>
      </c>
      <c r="Q7541" s="10" t="s">
        <v>18060</v>
      </c>
      <c r="R7541" s="10" t="s">
        <v>18</v>
      </c>
      <c r="S7541" s="10" t="s">
        <v>18061</v>
      </c>
      <c r="T7541" s="10" t="s">
        <v>18062</v>
      </c>
    </row>
    <row r="7542" spans="1:20" s="1" customFormat="1" ht="38.25" x14ac:dyDescent="0.2">
      <c r="A7542" s="10" t="s">
        <v>17916</v>
      </c>
      <c r="B7542" s="6" t="str">
        <f t="shared" si="911"/>
        <v>T</v>
      </c>
      <c r="C7542" s="10" t="s">
        <v>8241</v>
      </c>
      <c r="D7542" s="6"/>
      <c r="E7542" s="10" t="s">
        <v>10529</v>
      </c>
      <c r="F7542" s="10" t="s">
        <v>7441</v>
      </c>
      <c r="G7542" s="6"/>
      <c r="H7542" s="6"/>
      <c r="I7542" s="6"/>
      <c r="J7542" s="6" t="str">
        <f t="shared" si="910"/>
        <v>2008-T-1</v>
      </c>
      <c r="K7542" s="6" t="str">
        <f t="shared" si="908"/>
        <v>2008-T-1</v>
      </c>
      <c r="L7542" s="10" t="s">
        <v>6720</v>
      </c>
      <c r="M7542" s="10" t="s">
        <v>8662</v>
      </c>
      <c r="N7542" s="10" t="s">
        <v>8633</v>
      </c>
      <c r="O7542" s="10" t="s">
        <v>7675</v>
      </c>
      <c r="P7542" s="6" t="str">
        <f t="shared" si="912"/>
        <v>Dave Tarry</v>
      </c>
      <c r="Q7542" s="10" t="s">
        <v>18063</v>
      </c>
      <c r="R7542" s="10" t="s">
        <v>18</v>
      </c>
      <c r="S7542" s="10" t="s">
        <v>12395</v>
      </c>
      <c r="T7542" s="10" t="s">
        <v>18064</v>
      </c>
    </row>
    <row r="7543" spans="1:20" s="1" customFormat="1" ht="51" x14ac:dyDescent="0.2">
      <c r="A7543" s="10" t="s">
        <v>17916</v>
      </c>
      <c r="B7543" s="6" t="str">
        <f t="shared" si="911"/>
        <v>T</v>
      </c>
      <c r="C7543" s="10" t="s">
        <v>8273</v>
      </c>
      <c r="D7543" s="10" t="s">
        <v>20</v>
      </c>
      <c r="E7543" s="10" t="s">
        <v>18065</v>
      </c>
      <c r="F7543" s="10" t="s">
        <v>18066</v>
      </c>
      <c r="G7543" s="6"/>
      <c r="H7543" s="6"/>
      <c r="I7543" s="6"/>
      <c r="J7543" s="6" t="str">
        <f t="shared" si="910"/>
        <v>2008-T-2*</v>
      </c>
      <c r="K7543" s="6" t="str">
        <f t="shared" si="908"/>
        <v>2008-T-2*</v>
      </c>
      <c r="L7543" s="10" t="s">
        <v>15</v>
      </c>
      <c r="M7543" s="6"/>
      <c r="N7543" s="6"/>
      <c r="O7543" s="10" t="s">
        <v>10109</v>
      </c>
      <c r="P7543" s="6" t="str">
        <f t="shared" si="912"/>
        <v>FrançoisThénard</v>
      </c>
      <c r="Q7543" s="10" t="s">
        <v>18067</v>
      </c>
      <c r="R7543" s="10" t="s">
        <v>14330</v>
      </c>
      <c r="S7543" s="6"/>
      <c r="T7543" s="10" t="s">
        <v>18068</v>
      </c>
    </row>
    <row r="7544" spans="1:20" s="1" customFormat="1" ht="25.5" x14ac:dyDescent="0.2">
      <c r="A7544" s="10" t="s">
        <v>17916</v>
      </c>
      <c r="B7544" s="6" t="str">
        <f t="shared" si="911"/>
        <v>V</v>
      </c>
      <c r="C7544" s="10" t="s">
        <v>8241</v>
      </c>
      <c r="D7544" s="6"/>
      <c r="E7544" s="10" t="s">
        <v>15427</v>
      </c>
      <c r="F7544" s="10" t="s">
        <v>15428</v>
      </c>
      <c r="G7544" s="6"/>
      <c r="H7544" s="6"/>
      <c r="I7544" s="6"/>
      <c r="J7544" s="6" t="str">
        <f t="shared" si="910"/>
        <v>2008-V-1</v>
      </c>
      <c r="K7544" s="6" t="str">
        <f t="shared" si="908"/>
        <v>2008-V-1</v>
      </c>
      <c r="L7544" s="10" t="s">
        <v>6299</v>
      </c>
      <c r="M7544" s="6"/>
      <c r="N7544" s="10" t="s">
        <v>8432</v>
      </c>
      <c r="O7544" s="10" t="s">
        <v>9629</v>
      </c>
      <c r="P7544" s="6" t="str">
        <f t="shared" si="912"/>
        <v>R. V. M. Vousden</v>
      </c>
      <c r="Q7544" s="10" t="s">
        <v>18069</v>
      </c>
      <c r="R7544" s="10" t="s">
        <v>697</v>
      </c>
      <c r="S7544" s="10" t="s">
        <v>18070</v>
      </c>
      <c r="T7544" s="10" t="s">
        <v>18071</v>
      </c>
    </row>
    <row r="7545" spans="1:20" s="1" customFormat="1" ht="25.5" x14ac:dyDescent="0.2">
      <c r="A7545" s="10" t="s">
        <v>17916</v>
      </c>
      <c r="B7545" s="6" t="str">
        <f t="shared" si="911"/>
        <v>V</v>
      </c>
      <c r="C7545" s="10" t="s">
        <v>8273</v>
      </c>
      <c r="D7545" s="6"/>
      <c r="E7545" s="10" t="s">
        <v>15427</v>
      </c>
      <c r="F7545" s="10" t="s">
        <v>15428</v>
      </c>
      <c r="G7545" s="6"/>
      <c r="H7545" s="6"/>
      <c r="I7545" s="6"/>
      <c r="J7545" s="6" t="str">
        <f t="shared" si="910"/>
        <v>2008-V-2</v>
      </c>
      <c r="K7545" s="6" t="str">
        <f t="shared" si="908"/>
        <v>2008-V-2</v>
      </c>
      <c r="L7545" s="10" t="s">
        <v>6299</v>
      </c>
      <c r="M7545" s="6"/>
      <c r="N7545" s="10" t="s">
        <v>8500</v>
      </c>
      <c r="O7545" s="10" t="s">
        <v>9415</v>
      </c>
      <c r="P7545" s="6" t="str">
        <f t="shared" si="912"/>
        <v>R. V. M. Vousden</v>
      </c>
      <c r="Q7545" s="10" t="s">
        <v>18069</v>
      </c>
      <c r="R7545" s="10" t="s">
        <v>697</v>
      </c>
      <c r="S7545" s="10" t="s">
        <v>18072</v>
      </c>
      <c r="T7545" s="10" t="s">
        <v>18073</v>
      </c>
    </row>
    <row r="7546" spans="1:20" s="1" customFormat="1" ht="25.5" x14ac:dyDescent="0.2">
      <c r="A7546" s="10" t="s">
        <v>17916</v>
      </c>
      <c r="B7546" s="6" t="str">
        <f t="shared" si="911"/>
        <v>V</v>
      </c>
      <c r="C7546" s="10" t="s">
        <v>8326</v>
      </c>
      <c r="D7546" s="6"/>
      <c r="E7546" s="10" t="s">
        <v>15427</v>
      </c>
      <c r="F7546" s="10" t="s">
        <v>15428</v>
      </c>
      <c r="G7546" s="6"/>
      <c r="H7546" s="6"/>
      <c r="I7546" s="6"/>
      <c r="J7546" s="6" t="str">
        <f t="shared" si="910"/>
        <v>2008-V-3</v>
      </c>
      <c r="K7546" s="6" t="str">
        <f t="shared" si="908"/>
        <v>2008-V-3</v>
      </c>
      <c r="L7546" s="10" t="s">
        <v>6299</v>
      </c>
      <c r="M7546" s="6"/>
      <c r="N7546" s="10" t="s">
        <v>8187</v>
      </c>
      <c r="O7546" s="10" t="s">
        <v>9348</v>
      </c>
      <c r="P7546" s="6" t="str">
        <f t="shared" si="912"/>
        <v>R. V. M. Vousden</v>
      </c>
      <c r="Q7546" s="10" t="s">
        <v>18074</v>
      </c>
      <c r="R7546" s="10" t="s">
        <v>697</v>
      </c>
      <c r="S7546" s="10" t="s">
        <v>18072</v>
      </c>
      <c r="T7546" s="10" t="s">
        <v>18075</v>
      </c>
    </row>
    <row r="7547" spans="1:20" s="1" customFormat="1" ht="25.5" x14ac:dyDescent="0.2">
      <c r="A7547" s="10" t="s">
        <v>17916</v>
      </c>
      <c r="B7547" s="6" t="str">
        <f t="shared" si="911"/>
        <v>V</v>
      </c>
      <c r="C7547" s="10" t="s">
        <v>8099</v>
      </c>
      <c r="D7547" s="6"/>
      <c r="E7547" s="10" t="s">
        <v>15427</v>
      </c>
      <c r="F7547" s="10" t="s">
        <v>15428</v>
      </c>
      <c r="G7547" s="6"/>
      <c r="H7547" s="6"/>
      <c r="I7547" s="6"/>
      <c r="J7547" s="6" t="str">
        <f t="shared" si="910"/>
        <v>2008-V-4</v>
      </c>
      <c r="K7547" s="6" t="str">
        <f t="shared" si="908"/>
        <v>2008-V-4</v>
      </c>
      <c r="L7547" s="10" t="s">
        <v>6299</v>
      </c>
      <c r="M7547" s="6"/>
      <c r="N7547" s="10" t="s">
        <v>8436</v>
      </c>
      <c r="O7547" s="10" t="s">
        <v>9415</v>
      </c>
      <c r="P7547" s="6" t="str">
        <f t="shared" si="912"/>
        <v>R. V. M. Vousden</v>
      </c>
      <c r="Q7547" s="10" t="s">
        <v>18076</v>
      </c>
      <c r="R7547" s="10" t="s">
        <v>697</v>
      </c>
      <c r="S7547" s="10" t="s">
        <v>18072</v>
      </c>
      <c r="T7547" s="10" t="s">
        <v>18077</v>
      </c>
    </row>
    <row r="7548" spans="1:20" s="1" customFormat="1" ht="25.5" x14ac:dyDescent="0.2">
      <c r="A7548" s="10" t="s">
        <v>17916</v>
      </c>
      <c r="B7548" s="6" t="str">
        <f t="shared" si="911"/>
        <v>W</v>
      </c>
      <c r="C7548" s="10" t="s">
        <v>8241</v>
      </c>
      <c r="D7548" s="6"/>
      <c r="E7548" s="10" t="s">
        <v>4411</v>
      </c>
      <c r="F7548" s="10" t="s">
        <v>18078</v>
      </c>
      <c r="G7548" s="6"/>
      <c r="H7548" s="6"/>
      <c r="I7548" s="6"/>
      <c r="J7548" s="6" t="str">
        <f t="shared" si="910"/>
        <v>2008-W-1</v>
      </c>
      <c r="K7548" s="6" t="str">
        <f t="shared" si="908"/>
        <v>2008-W-1</v>
      </c>
      <c r="L7548" s="10" t="s">
        <v>4766</v>
      </c>
      <c r="M7548" s="10" t="s">
        <v>8620</v>
      </c>
      <c r="N7548" s="10" t="s">
        <v>8715</v>
      </c>
      <c r="O7548" s="10" t="s">
        <v>8630</v>
      </c>
      <c r="P7548" s="6" t="str">
        <f t="shared" si="912"/>
        <v>Robert G. Wightman</v>
      </c>
      <c r="Q7548" s="10" t="s">
        <v>18079</v>
      </c>
      <c r="R7548" s="10" t="s">
        <v>2394</v>
      </c>
      <c r="S7548" s="10" t="s">
        <v>18080</v>
      </c>
      <c r="T7548" s="10" t="s">
        <v>18081</v>
      </c>
    </row>
    <row r="7549" spans="1:20" s="1" customFormat="1" ht="63.75" x14ac:dyDescent="0.2">
      <c r="A7549" s="10" t="s">
        <v>18082</v>
      </c>
      <c r="B7549" s="6" t="str">
        <f t="shared" si="911"/>
        <v/>
      </c>
      <c r="C7549" s="10" t="s">
        <v>8241</v>
      </c>
      <c r="D7549" s="6"/>
      <c r="E7549" s="10" t="s">
        <v>3010</v>
      </c>
      <c r="F7549" s="6"/>
      <c r="G7549" s="10" t="s">
        <v>18083</v>
      </c>
      <c r="H7549" s="6"/>
      <c r="I7549" s="6"/>
      <c r="J7549" s="6" t="str">
        <f t="shared" si="910"/>
        <v>2009--1</v>
      </c>
      <c r="K7549" s="6" t="str">
        <f t="shared" ref="K7549:K7612" si="913">J7549</f>
        <v>2009--1</v>
      </c>
      <c r="L7549" s="10" t="s">
        <v>531</v>
      </c>
      <c r="M7549" s="10" t="s">
        <v>8508</v>
      </c>
      <c r="N7549" s="10" t="s">
        <v>8951</v>
      </c>
      <c r="O7549" s="10" t="s">
        <v>10110</v>
      </c>
      <c r="P7549" s="6" t="str">
        <f>CONCATENATE(E7549,F7549,G7549)</f>
        <v xml:space="preserve"> Robin Davis &amp; Charles Freeland</v>
      </c>
      <c r="Q7549" s="10" t="s">
        <v>18084</v>
      </c>
      <c r="R7549" s="10" t="s">
        <v>186</v>
      </c>
      <c r="S7549" s="10" t="s">
        <v>16171</v>
      </c>
      <c r="T7549" s="10" t="s">
        <v>18085</v>
      </c>
    </row>
    <row r="7550" spans="1:20" s="1" customFormat="1" ht="38.25" x14ac:dyDescent="0.2">
      <c r="A7550" s="10" t="s">
        <v>18082</v>
      </c>
      <c r="B7550" s="6" t="str">
        <f t="shared" si="911"/>
        <v/>
      </c>
      <c r="C7550" s="10" t="s">
        <v>8273</v>
      </c>
      <c r="D7550" s="6"/>
      <c r="E7550" s="10" t="s">
        <v>3010</v>
      </c>
      <c r="F7550" s="6"/>
      <c r="G7550" s="10" t="s">
        <v>18083</v>
      </c>
      <c r="H7550" s="6"/>
      <c r="I7550" s="6"/>
      <c r="J7550" s="6" t="str">
        <f t="shared" si="910"/>
        <v>2009--2</v>
      </c>
      <c r="K7550" s="6" t="str">
        <f t="shared" si="913"/>
        <v>2009--2</v>
      </c>
      <c r="L7550" s="10" t="s">
        <v>6720</v>
      </c>
      <c r="M7550" s="10" t="s">
        <v>8111</v>
      </c>
      <c r="N7550" s="10" t="s">
        <v>8672</v>
      </c>
      <c r="O7550" s="10" t="s">
        <v>10111</v>
      </c>
      <c r="P7550" s="6" t="str">
        <f>CONCATENATE(E7550,F7550,G7550)</f>
        <v xml:space="preserve"> Robin Davis &amp; Charles Freeland</v>
      </c>
      <c r="Q7550" s="10" t="s">
        <v>18084</v>
      </c>
      <c r="R7550" s="10" t="s">
        <v>186</v>
      </c>
      <c r="S7550" s="10" t="s">
        <v>16171</v>
      </c>
      <c r="T7550" s="10" t="s">
        <v>18086</v>
      </c>
    </row>
    <row r="7551" spans="1:20" s="1" customFormat="1" ht="25.5" x14ac:dyDescent="0.2">
      <c r="A7551" s="10" t="s">
        <v>18082</v>
      </c>
      <c r="B7551" s="6" t="str">
        <f t="shared" si="911"/>
        <v/>
      </c>
      <c r="C7551" s="10" t="s">
        <v>8326</v>
      </c>
      <c r="D7551" s="6"/>
      <c r="E7551" s="10" t="s">
        <v>3010</v>
      </c>
      <c r="F7551" s="6"/>
      <c r="G7551" s="6"/>
      <c r="H7551" s="6"/>
      <c r="I7551" s="6"/>
      <c r="J7551" s="6" t="str">
        <f t="shared" si="910"/>
        <v>2009--3</v>
      </c>
      <c r="K7551" s="6" t="str">
        <f t="shared" si="913"/>
        <v>2009--3</v>
      </c>
      <c r="L7551" s="10" t="s">
        <v>6720</v>
      </c>
      <c r="M7551" s="10" t="s">
        <v>8111</v>
      </c>
      <c r="N7551" s="10" t="s">
        <v>8138</v>
      </c>
      <c r="O7551" s="10" t="s">
        <v>9388</v>
      </c>
      <c r="P7551" s="6" t="str">
        <f t="shared" ref="P7551:P7557" si="914">CONCATENATE(E7551,F7551)</f>
        <v xml:space="preserve"> </v>
      </c>
      <c r="Q7551" s="10" t="s">
        <v>18087</v>
      </c>
      <c r="R7551" s="10" t="s">
        <v>18</v>
      </c>
      <c r="S7551" s="10" t="s">
        <v>25</v>
      </c>
      <c r="T7551" s="10" t="s">
        <v>18088</v>
      </c>
    </row>
    <row r="7552" spans="1:20" s="1" customFormat="1" ht="51" x14ac:dyDescent="0.2">
      <c r="A7552" s="10" t="s">
        <v>18082</v>
      </c>
      <c r="B7552" s="6" t="str">
        <f t="shared" si="911"/>
        <v/>
      </c>
      <c r="C7552" s="10" t="s">
        <v>8099</v>
      </c>
      <c r="D7552" s="6"/>
      <c r="E7552" s="6"/>
      <c r="F7552" s="6"/>
      <c r="G7552" s="6"/>
      <c r="H7552" s="6"/>
      <c r="I7552" s="6"/>
      <c r="J7552" s="6" t="str">
        <f t="shared" si="910"/>
        <v>2009--4</v>
      </c>
      <c r="K7552" s="6" t="str">
        <f t="shared" si="913"/>
        <v>2009--4</v>
      </c>
      <c r="L7552" s="10" t="s">
        <v>531</v>
      </c>
      <c r="M7552" s="10" t="s">
        <v>8508</v>
      </c>
      <c r="N7552" s="10" t="s">
        <v>10112</v>
      </c>
      <c r="O7552" s="10" t="s">
        <v>8364</v>
      </c>
      <c r="P7552" s="6" t="str">
        <f t="shared" si="914"/>
        <v/>
      </c>
      <c r="Q7552" s="10" t="s">
        <v>18089</v>
      </c>
      <c r="R7552" s="10" t="s">
        <v>4936</v>
      </c>
      <c r="S7552" s="10" t="s">
        <v>1717</v>
      </c>
      <c r="T7552" s="10" t="s">
        <v>18090</v>
      </c>
    </row>
    <row r="7553" spans="1:20" s="1" customFormat="1" ht="25.5" x14ac:dyDescent="0.2">
      <c r="A7553" s="10" t="s">
        <v>18082</v>
      </c>
      <c r="B7553" s="6" t="str">
        <f t="shared" si="911"/>
        <v/>
      </c>
      <c r="C7553" s="10" t="s">
        <v>8318</v>
      </c>
      <c r="D7553" s="6"/>
      <c r="E7553" s="6"/>
      <c r="F7553" s="6"/>
      <c r="G7553" s="6"/>
      <c r="H7553" s="6"/>
      <c r="I7553" s="6"/>
      <c r="J7553" s="6" t="str">
        <f t="shared" si="910"/>
        <v>2009--5</v>
      </c>
      <c r="K7553" s="6" t="str">
        <f t="shared" si="913"/>
        <v>2009--5</v>
      </c>
      <c r="L7553" s="10" t="s">
        <v>6720</v>
      </c>
      <c r="M7553" s="10" t="s">
        <v>8111</v>
      </c>
      <c r="N7553" s="10" t="s">
        <v>8672</v>
      </c>
      <c r="O7553" s="10" t="s">
        <v>8268</v>
      </c>
      <c r="P7553" s="6" t="str">
        <f t="shared" si="914"/>
        <v/>
      </c>
      <c r="Q7553" s="10" t="s">
        <v>18091</v>
      </c>
      <c r="R7553" s="10" t="s">
        <v>18038</v>
      </c>
      <c r="S7553" s="10" t="s">
        <v>13113</v>
      </c>
      <c r="T7553" s="10" t="s">
        <v>18092</v>
      </c>
    </row>
    <row r="7554" spans="1:20" s="1" customFormat="1" ht="25.5" x14ac:dyDescent="0.2">
      <c r="A7554" s="10" t="s">
        <v>18082</v>
      </c>
      <c r="B7554" s="6" t="str">
        <f t="shared" si="911"/>
        <v/>
      </c>
      <c r="C7554" s="10" t="s">
        <v>8252</v>
      </c>
      <c r="D7554" s="6"/>
      <c r="E7554" s="6"/>
      <c r="F7554" s="6"/>
      <c r="G7554" s="6"/>
      <c r="H7554" s="6"/>
      <c r="I7554" s="6"/>
      <c r="J7554" s="6" t="str">
        <f t="shared" si="910"/>
        <v>2009--6</v>
      </c>
      <c r="K7554" s="6" t="str">
        <f t="shared" si="913"/>
        <v>2009--6</v>
      </c>
      <c r="L7554" s="10" t="s">
        <v>319</v>
      </c>
      <c r="M7554" s="10" t="s">
        <v>8499</v>
      </c>
      <c r="N7554" s="10" t="s">
        <v>8097</v>
      </c>
      <c r="O7554" s="10" t="s">
        <v>8096</v>
      </c>
      <c r="P7554" s="6" t="str">
        <f t="shared" si="914"/>
        <v/>
      </c>
      <c r="Q7554" s="10" t="s">
        <v>18093</v>
      </c>
      <c r="R7554" s="10" t="s">
        <v>18</v>
      </c>
      <c r="S7554" s="10" t="s">
        <v>14016</v>
      </c>
      <c r="T7554" s="10" t="s">
        <v>18094</v>
      </c>
    </row>
    <row r="7555" spans="1:20" s="1" customFormat="1" ht="51" x14ac:dyDescent="0.2">
      <c r="A7555" s="10" t="s">
        <v>18082</v>
      </c>
      <c r="B7555" s="6" t="str">
        <f t="shared" si="911"/>
        <v/>
      </c>
      <c r="C7555" s="10" t="s">
        <v>8096</v>
      </c>
      <c r="D7555" s="6"/>
      <c r="E7555" s="6"/>
      <c r="F7555" s="6"/>
      <c r="G7555" s="6"/>
      <c r="H7555" s="6"/>
      <c r="I7555" s="6"/>
      <c r="J7555" s="6" t="str">
        <f t="shared" ref="J7555:J7618" si="915">CONCATENATE(A7555,"-",B7555,"-",C7555,D7555)</f>
        <v>2009--7</v>
      </c>
      <c r="K7555" s="6" t="str">
        <f t="shared" si="913"/>
        <v>2009--7</v>
      </c>
      <c r="L7555" s="10" t="s">
        <v>319</v>
      </c>
      <c r="M7555" s="10" t="s">
        <v>8499</v>
      </c>
      <c r="N7555" s="10" t="s">
        <v>8097</v>
      </c>
      <c r="O7555" s="10" t="s">
        <v>8581</v>
      </c>
      <c r="P7555" s="6" t="str">
        <f t="shared" si="914"/>
        <v/>
      </c>
      <c r="Q7555" s="10" t="s">
        <v>18095</v>
      </c>
      <c r="R7555" s="10" t="s">
        <v>18</v>
      </c>
      <c r="S7555" s="10" t="s">
        <v>18096</v>
      </c>
      <c r="T7555" s="10" t="s">
        <v>18097</v>
      </c>
    </row>
    <row r="7556" spans="1:20" s="1" customFormat="1" x14ac:dyDescent="0.2">
      <c r="A7556" s="10" t="s">
        <v>18082</v>
      </c>
      <c r="B7556" s="6" t="str">
        <f t="shared" si="911"/>
        <v/>
      </c>
      <c r="C7556" s="10" t="s">
        <v>8097</v>
      </c>
      <c r="D7556" s="6"/>
      <c r="E7556" s="6"/>
      <c r="F7556" s="6"/>
      <c r="G7556" s="6"/>
      <c r="H7556" s="6"/>
      <c r="I7556" s="6"/>
      <c r="J7556" s="6" t="str">
        <f t="shared" si="915"/>
        <v>2009--8</v>
      </c>
      <c r="K7556" s="6" t="str">
        <f t="shared" si="913"/>
        <v>2009--8</v>
      </c>
      <c r="L7556" s="10" t="s">
        <v>319</v>
      </c>
      <c r="M7556" s="10" t="s">
        <v>8507</v>
      </c>
      <c r="N7556" s="10" t="s">
        <v>8318</v>
      </c>
      <c r="O7556" s="10" t="s">
        <v>8601</v>
      </c>
      <c r="P7556" s="6" t="str">
        <f t="shared" si="914"/>
        <v/>
      </c>
      <c r="Q7556" s="10" t="s">
        <v>16422</v>
      </c>
      <c r="R7556" s="10" t="s">
        <v>18</v>
      </c>
      <c r="S7556" s="10" t="s">
        <v>228</v>
      </c>
      <c r="T7556" s="10" t="s">
        <v>18098</v>
      </c>
    </row>
    <row r="7557" spans="1:20" s="1" customFormat="1" ht="25.5" x14ac:dyDescent="0.2">
      <c r="A7557" s="10" t="s">
        <v>18082</v>
      </c>
      <c r="B7557" s="6" t="str">
        <f t="shared" si="911"/>
        <v/>
      </c>
      <c r="C7557" s="10" t="s">
        <v>8330</v>
      </c>
      <c r="D7557" s="6"/>
      <c r="E7557" s="6"/>
      <c r="F7557" s="6"/>
      <c r="G7557" s="6"/>
      <c r="H7557" s="6"/>
      <c r="I7557" s="6"/>
      <c r="J7557" s="6" t="str">
        <f t="shared" si="915"/>
        <v>2009--9</v>
      </c>
      <c r="K7557" s="6" t="str">
        <f t="shared" si="913"/>
        <v>2009--9</v>
      </c>
      <c r="L7557" s="10" t="s">
        <v>319</v>
      </c>
      <c r="M7557" s="10" t="s">
        <v>8507</v>
      </c>
      <c r="N7557" s="10" t="s">
        <v>8096</v>
      </c>
      <c r="O7557" s="10" t="s">
        <v>8096</v>
      </c>
      <c r="P7557" s="6" t="str">
        <f t="shared" si="914"/>
        <v/>
      </c>
      <c r="Q7557" s="10" t="s">
        <v>18099</v>
      </c>
      <c r="R7557" s="10" t="s">
        <v>18</v>
      </c>
      <c r="S7557" s="10" t="s">
        <v>918</v>
      </c>
      <c r="T7557" s="10" t="s">
        <v>18100</v>
      </c>
    </row>
    <row r="7558" spans="1:20" s="1" customFormat="1" ht="38.25" x14ac:dyDescent="0.2">
      <c r="A7558" s="10" t="s">
        <v>18082</v>
      </c>
      <c r="B7558" s="6" t="str">
        <f t="shared" si="911"/>
        <v/>
      </c>
      <c r="C7558" s="10" t="s">
        <v>8272</v>
      </c>
      <c r="D7558" s="6"/>
      <c r="E7558" s="6"/>
      <c r="F7558" s="6"/>
      <c r="G7558" s="10" t="s">
        <v>18083</v>
      </c>
      <c r="H7558" s="6"/>
      <c r="I7558" s="6"/>
      <c r="J7558" s="6" t="str">
        <f t="shared" si="915"/>
        <v>2009--10</v>
      </c>
      <c r="K7558" s="6" t="str">
        <f t="shared" si="913"/>
        <v>2009--10</v>
      </c>
      <c r="L7558" s="10" t="s">
        <v>6450</v>
      </c>
      <c r="M7558" s="10" t="s">
        <v>8572</v>
      </c>
      <c r="N7558" s="10" t="s">
        <v>8903</v>
      </c>
      <c r="O7558" s="10" t="s">
        <v>9313</v>
      </c>
      <c r="P7558" s="6" t="str">
        <f>CONCATENATE(E7558,F7558,G7558)</f>
        <v>Robin Davis &amp; Charles Freeland</v>
      </c>
      <c r="Q7558" s="10" t="s">
        <v>18084</v>
      </c>
      <c r="R7558" s="10" t="s">
        <v>186</v>
      </c>
      <c r="S7558" s="10" t="s">
        <v>16171</v>
      </c>
      <c r="T7558" s="10" t="s">
        <v>18101</v>
      </c>
    </row>
    <row r="7559" spans="1:20" s="1" customFormat="1" x14ac:dyDescent="0.2">
      <c r="A7559" s="10" t="s">
        <v>18082</v>
      </c>
      <c r="B7559" s="6" t="str">
        <f t="shared" si="911"/>
        <v>A</v>
      </c>
      <c r="C7559" s="10" t="s">
        <v>8241</v>
      </c>
      <c r="D7559" s="6"/>
      <c r="E7559" s="10" t="s">
        <v>13231</v>
      </c>
      <c r="F7559" s="10" t="s">
        <v>13232</v>
      </c>
      <c r="G7559" s="6"/>
      <c r="H7559" s="6"/>
      <c r="I7559" s="6"/>
      <c r="J7559" s="6" t="str">
        <f t="shared" si="915"/>
        <v>2009-A-1</v>
      </c>
      <c r="K7559" s="6" t="str">
        <f t="shared" si="913"/>
        <v>2009-A-1</v>
      </c>
      <c r="L7559" s="10" t="s">
        <v>15207</v>
      </c>
      <c r="M7559" s="6"/>
      <c r="N7559" s="10" t="s">
        <v>18102</v>
      </c>
      <c r="O7559" s="10" t="s">
        <v>8241</v>
      </c>
      <c r="P7559" s="6" t="str">
        <f t="shared" ref="P7559:P7590" si="916">CONCATENATE(E7559,F7559)</f>
        <v>W. Mico Antoine</v>
      </c>
      <c r="Q7559" s="10" t="s">
        <v>18103</v>
      </c>
      <c r="R7559" s="10" t="s">
        <v>18</v>
      </c>
      <c r="S7559" s="10" t="s">
        <v>3842</v>
      </c>
      <c r="T7559" s="10" t="s">
        <v>18104</v>
      </c>
    </row>
    <row r="7560" spans="1:20" s="1" customFormat="1" x14ac:dyDescent="0.2">
      <c r="A7560" s="10" t="s">
        <v>18082</v>
      </c>
      <c r="B7560" s="6" t="str">
        <f t="shared" si="911"/>
        <v>A</v>
      </c>
      <c r="C7560" s="10" t="s">
        <v>8273</v>
      </c>
      <c r="D7560" s="6"/>
      <c r="E7560" s="10" t="s">
        <v>13231</v>
      </c>
      <c r="F7560" s="10" t="s">
        <v>13232</v>
      </c>
      <c r="G7560" s="6"/>
      <c r="H7560" s="6"/>
      <c r="I7560" s="6"/>
      <c r="J7560" s="6" t="str">
        <f t="shared" si="915"/>
        <v>2009-A-2</v>
      </c>
      <c r="K7560" s="6" t="str">
        <f t="shared" si="913"/>
        <v>2009-A-2</v>
      </c>
      <c r="L7560" s="10" t="s">
        <v>15207</v>
      </c>
      <c r="M7560" s="6"/>
      <c r="N7560" s="10" t="s">
        <v>18102</v>
      </c>
      <c r="O7560" s="10" t="s">
        <v>8273</v>
      </c>
      <c r="P7560" s="6" t="str">
        <f t="shared" si="916"/>
        <v>W. Mico Antoine</v>
      </c>
      <c r="Q7560" s="10" t="s">
        <v>18105</v>
      </c>
      <c r="R7560" s="10" t="s">
        <v>18</v>
      </c>
      <c r="S7560" s="10" t="s">
        <v>4451</v>
      </c>
      <c r="T7560" s="10" t="s">
        <v>18106</v>
      </c>
    </row>
    <row r="7561" spans="1:20" s="1" customFormat="1" x14ac:dyDescent="0.2">
      <c r="A7561" s="10" t="s">
        <v>18082</v>
      </c>
      <c r="B7561" s="6" t="str">
        <f t="shared" si="911"/>
        <v>A</v>
      </c>
      <c r="C7561" s="10" t="s">
        <v>8326</v>
      </c>
      <c r="D7561" s="6"/>
      <c r="E7561" s="10" t="s">
        <v>13231</v>
      </c>
      <c r="F7561" s="10" t="s">
        <v>13232</v>
      </c>
      <c r="G7561" s="6"/>
      <c r="H7561" s="6"/>
      <c r="I7561" s="6"/>
      <c r="J7561" s="6" t="str">
        <f t="shared" si="915"/>
        <v>2009-A-3</v>
      </c>
      <c r="K7561" s="6" t="str">
        <f t="shared" si="913"/>
        <v>2009-A-3</v>
      </c>
      <c r="L7561" s="10" t="s">
        <v>15207</v>
      </c>
      <c r="M7561" s="6"/>
      <c r="N7561" s="10" t="s">
        <v>18102</v>
      </c>
      <c r="O7561" s="10" t="s">
        <v>8326</v>
      </c>
      <c r="P7561" s="6" t="str">
        <f t="shared" si="916"/>
        <v>W. Mico Antoine</v>
      </c>
      <c r="Q7561" s="10" t="s">
        <v>15214</v>
      </c>
      <c r="R7561" s="10" t="s">
        <v>18</v>
      </c>
      <c r="S7561" s="10" t="s">
        <v>81</v>
      </c>
      <c r="T7561" s="6"/>
    </row>
    <row r="7562" spans="1:20" s="1" customFormat="1" x14ac:dyDescent="0.2">
      <c r="A7562" s="10" t="s">
        <v>18082</v>
      </c>
      <c r="B7562" s="6" t="str">
        <f t="shared" si="911"/>
        <v>A</v>
      </c>
      <c r="C7562" s="10" t="s">
        <v>8099</v>
      </c>
      <c r="D7562" s="6"/>
      <c r="E7562" s="10" t="s">
        <v>13231</v>
      </c>
      <c r="F7562" s="10" t="s">
        <v>13232</v>
      </c>
      <c r="G7562" s="6"/>
      <c r="H7562" s="6"/>
      <c r="I7562" s="6"/>
      <c r="J7562" s="6" t="str">
        <f t="shared" si="915"/>
        <v>2009-A-4</v>
      </c>
      <c r="K7562" s="6" t="str">
        <f t="shared" si="913"/>
        <v>2009-A-4</v>
      </c>
      <c r="L7562" s="10" t="s">
        <v>15207</v>
      </c>
      <c r="M7562" s="6"/>
      <c r="N7562" s="10" t="s">
        <v>18102</v>
      </c>
      <c r="O7562" s="10" t="s">
        <v>8326</v>
      </c>
      <c r="P7562" s="6" t="str">
        <f t="shared" si="916"/>
        <v>W. Mico Antoine</v>
      </c>
      <c r="Q7562" s="10" t="s">
        <v>16470</v>
      </c>
      <c r="R7562" s="10" t="s">
        <v>18</v>
      </c>
      <c r="S7562" s="10" t="s">
        <v>81</v>
      </c>
      <c r="T7562" s="6"/>
    </row>
    <row r="7563" spans="1:20" s="1" customFormat="1" x14ac:dyDescent="0.2">
      <c r="A7563" s="10" t="s">
        <v>18082</v>
      </c>
      <c r="B7563" s="6" t="str">
        <f t="shared" si="911"/>
        <v>A</v>
      </c>
      <c r="C7563" s="10" t="s">
        <v>8318</v>
      </c>
      <c r="D7563" s="6"/>
      <c r="E7563" s="10" t="s">
        <v>13231</v>
      </c>
      <c r="F7563" s="10" t="s">
        <v>13232</v>
      </c>
      <c r="G7563" s="6"/>
      <c r="H7563" s="6"/>
      <c r="I7563" s="6"/>
      <c r="J7563" s="6" t="str">
        <f t="shared" si="915"/>
        <v>2009-A-5</v>
      </c>
      <c r="K7563" s="6" t="str">
        <f t="shared" si="913"/>
        <v>2009-A-5</v>
      </c>
      <c r="L7563" s="10" t="s">
        <v>15207</v>
      </c>
      <c r="M7563" s="6"/>
      <c r="N7563" s="10" t="s">
        <v>18102</v>
      </c>
      <c r="O7563" s="10" t="s">
        <v>8326</v>
      </c>
      <c r="P7563" s="6" t="str">
        <f t="shared" si="916"/>
        <v>W. Mico Antoine</v>
      </c>
      <c r="Q7563" s="10" t="s">
        <v>18107</v>
      </c>
      <c r="R7563" s="10" t="s">
        <v>18</v>
      </c>
      <c r="S7563" s="10" t="s">
        <v>640</v>
      </c>
      <c r="T7563" s="10" t="s">
        <v>18108</v>
      </c>
    </row>
    <row r="7564" spans="1:20" s="1" customFormat="1" x14ac:dyDescent="0.2">
      <c r="A7564" s="10" t="s">
        <v>18082</v>
      </c>
      <c r="B7564" s="6" t="str">
        <f t="shared" si="911"/>
        <v>A</v>
      </c>
      <c r="C7564" s="10" t="s">
        <v>8252</v>
      </c>
      <c r="D7564" s="6"/>
      <c r="E7564" s="10" t="s">
        <v>13231</v>
      </c>
      <c r="F7564" s="10" t="s">
        <v>13232</v>
      </c>
      <c r="G7564" s="6"/>
      <c r="H7564" s="6"/>
      <c r="I7564" s="6"/>
      <c r="J7564" s="6" t="str">
        <f t="shared" si="915"/>
        <v>2009-A-6</v>
      </c>
      <c r="K7564" s="6" t="str">
        <f t="shared" si="913"/>
        <v>2009-A-6</v>
      </c>
      <c r="L7564" s="10" t="s">
        <v>15207</v>
      </c>
      <c r="M7564" s="6"/>
      <c r="N7564" s="10" t="s">
        <v>18102</v>
      </c>
      <c r="O7564" s="10" t="s">
        <v>8326</v>
      </c>
      <c r="P7564" s="6" t="str">
        <f t="shared" si="916"/>
        <v>W. Mico Antoine</v>
      </c>
      <c r="Q7564" s="10" t="s">
        <v>18109</v>
      </c>
      <c r="R7564" s="10" t="s">
        <v>18</v>
      </c>
      <c r="S7564" s="10" t="s">
        <v>640</v>
      </c>
      <c r="T7564" s="10" t="s">
        <v>18110</v>
      </c>
    </row>
    <row r="7565" spans="1:20" s="1" customFormat="1" ht="25.5" x14ac:dyDescent="0.2">
      <c r="A7565" s="10" t="s">
        <v>18082</v>
      </c>
      <c r="B7565" s="6" t="str">
        <f t="shared" si="911"/>
        <v>A</v>
      </c>
      <c r="C7565" s="10" t="s">
        <v>8096</v>
      </c>
      <c r="D7565" s="6"/>
      <c r="E7565" s="10" t="s">
        <v>13231</v>
      </c>
      <c r="F7565" s="10" t="s">
        <v>13232</v>
      </c>
      <c r="G7565" s="6"/>
      <c r="H7565" s="6"/>
      <c r="I7565" s="6"/>
      <c r="J7565" s="6" t="str">
        <f t="shared" si="915"/>
        <v>2009-A-7</v>
      </c>
      <c r="K7565" s="6" t="str">
        <f t="shared" si="913"/>
        <v>2009-A-7</v>
      </c>
      <c r="L7565" s="10" t="s">
        <v>15207</v>
      </c>
      <c r="M7565" s="6"/>
      <c r="N7565" s="10" t="s">
        <v>18102</v>
      </c>
      <c r="O7565" s="10" t="s">
        <v>9293</v>
      </c>
      <c r="P7565" s="6" t="str">
        <f t="shared" si="916"/>
        <v>W. Mico Antoine</v>
      </c>
      <c r="Q7565" s="10" t="s">
        <v>17976</v>
      </c>
      <c r="R7565" s="10" t="s">
        <v>18</v>
      </c>
      <c r="S7565" s="10" t="s">
        <v>15267</v>
      </c>
      <c r="T7565" s="6"/>
    </row>
    <row r="7566" spans="1:20" s="1" customFormat="1" x14ac:dyDescent="0.2">
      <c r="A7566" s="10" t="s">
        <v>18082</v>
      </c>
      <c r="B7566" s="6" t="str">
        <f t="shared" si="911"/>
        <v>A</v>
      </c>
      <c r="C7566" s="10" t="s">
        <v>8097</v>
      </c>
      <c r="D7566" s="6"/>
      <c r="E7566" s="10" t="s">
        <v>13231</v>
      </c>
      <c r="F7566" s="10" t="s">
        <v>13232</v>
      </c>
      <c r="G7566" s="6"/>
      <c r="H7566" s="6"/>
      <c r="I7566" s="6"/>
      <c r="J7566" s="6" t="str">
        <f t="shared" si="915"/>
        <v>2009-A-8</v>
      </c>
      <c r="K7566" s="6" t="str">
        <f t="shared" si="913"/>
        <v>2009-A-8</v>
      </c>
      <c r="L7566" s="10" t="s">
        <v>15207</v>
      </c>
      <c r="M7566" s="6"/>
      <c r="N7566" s="10" t="s">
        <v>18102</v>
      </c>
      <c r="O7566" s="10" t="s">
        <v>8099</v>
      </c>
      <c r="P7566" s="6" t="str">
        <f t="shared" si="916"/>
        <v>W. Mico Antoine</v>
      </c>
      <c r="Q7566" s="10" t="s">
        <v>17957</v>
      </c>
      <c r="R7566" s="10" t="s">
        <v>18</v>
      </c>
      <c r="S7566" s="10" t="s">
        <v>317</v>
      </c>
      <c r="T7566" s="10" t="s">
        <v>18111</v>
      </c>
    </row>
    <row r="7567" spans="1:20" s="1" customFormat="1" ht="25.5" x14ac:dyDescent="0.2">
      <c r="A7567" s="10" t="s">
        <v>18082</v>
      </c>
      <c r="B7567" s="6" t="str">
        <f t="shared" si="911"/>
        <v>A</v>
      </c>
      <c r="C7567" s="10" t="s">
        <v>8330</v>
      </c>
      <c r="D7567" s="6"/>
      <c r="E7567" s="10" t="s">
        <v>13231</v>
      </c>
      <c r="F7567" s="10" t="s">
        <v>13232</v>
      </c>
      <c r="G7567" s="6"/>
      <c r="H7567" s="6"/>
      <c r="I7567" s="6"/>
      <c r="J7567" s="6" t="str">
        <f t="shared" si="915"/>
        <v>2009-A-9</v>
      </c>
      <c r="K7567" s="6" t="str">
        <f t="shared" si="913"/>
        <v>2009-A-9</v>
      </c>
      <c r="L7567" s="10" t="s">
        <v>15207</v>
      </c>
      <c r="M7567" s="6"/>
      <c r="N7567" s="10" t="s">
        <v>18102</v>
      </c>
      <c r="O7567" s="10" t="s">
        <v>8099</v>
      </c>
      <c r="P7567" s="6" t="str">
        <f t="shared" si="916"/>
        <v>W. Mico Antoine</v>
      </c>
      <c r="Q7567" s="10" t="s">
        <v>18112</v>
      </c>
      <c r="R7567" s="10" t="s">
        <v>18</v>
      </c>
      <c r="S7567" s="10" t="s">
        <v>81</v>
      </c>
      <c r="T7567" s="6"/>
    </row>
    <row r="7568" spans="1:20" s="1" customFormat="1" x14ac:dyDescent="0.2">
      <c r="A7568" s="10" t="s">
        <v>18082</v>
      </c>
      <c r="B7568" s="6" t="str">
        <f t="shared" si="911"/>
        <v>A</v>
      </c>
      <c r="C7568" s="10" t="s">
        <v>8272</v>
      </c>
      <c r="D7568" s="6"/>
      <c r="E7568" s="10" t="s">
        <v>13231</v>
      </c>
      <c r="F7568" s="10" t="s">
        <v>13232</v>
      </c>
      <c r="G7568" s="6"/>
      <c r="H7568" s="6"/>
      <c r="I7568" s="6"/>
      <c r="J7568" s="6" t="str">
        <f t="shared" si="915"/>
        <v>2009-A-10</v>
      </c>
      <c r="K7568" s="6" t="str">
        <f t="shared" si="913"/>
        <v>2009-A-10</v>
      </c>
      <c r="L7568" s="10" t="s">
        <v>15207</v>
      </c>
      <c r="M7568" s="6"/>
      <c r="N7568" s="10" t="s">
        <v>18102</v>
      </c>
      <c r="O7568" s="10" t="s">
        <v>8868</v>
      </c>
      <c r="P7568" s="6" t="str">
        <f t="shared" si="916"/>
        <v>W. Mico Antoine</v>
      </c>
      <c r="Q7568" s="10" t="s">
        <v>18113</v>
      </c>
      <c r="R7568" s="10" t="s">
        <v>18</v>
      </c>
      <c r="S7568" s="10" t="s">
        <v>14389</v>
      </c>
      <c r="T7568" s="6"/>
    </row>
    <row r="7569" spans="1:20" s="1" customFormat="1" x14ac:dyDescent="0.2">
      <c r="A7569" s="10" t="s">
        <v>18082</v>
      </c>
      <c r="B7569" s="6" t="str">
        <f t="shared" si="911"/>
        <v>A</v>
      </c>
      <c r="C7569" s="10" t="s">
        <v>8078</v>
      </c>
      <c r="D7569" s="6"/>
      <c r="E7569" s="10" t="s">
        <v>13231</v>
      </c>
      <c r="F7569" s="10" t="s">
        <v>13232</v>
      </c>
      <c r="G7569" s="6"/>
      <c r="H7569" s="6"/>
      <c r="I7569" s="6"/>
      <c r="J7569" s="6" t="str">
        <f t="shared" si="915"/>
        <v>2009-A-11</v>
      </c>
      <c r="K7569" s="6" t="str">
        <f t="shared" si="913"/>
        <v>2009-A-11</v>
      </c>
      <c r="L7569" s="10" t="s">
        <v>15207</v>
      </c>
      <c r="M7569" s="6"/>
      <c r="N7569" s="10" t="s">
        <v>18102</v>
      </c>
      <c r="O7569" s="10" t="s">
        <v>8252</v>
      </c>
      <c r="P7569" s="6" t="str">
        <f t="shared" si="916"/>
        <v>W. Mico Antoine</v>
      </c>
      <c r="Q7569" s="10" t="s">
        <v>18114</v>
      </c>
      <c r="R7569" s="10" t="s">
        <v>18</v>
      </c>
      <c r="S7569" s="10" t="s">
        <v>81</v>
      </c>
      <c r="T7569" s="6"/>
    </row>
    <row r="7570" spans="1:20" s="1" customFormat="1" x14ac:dyDescent="0.2">
      <c r="A7570" s="10" t="s">
        <v>18082</v>
      </c>
      <c r="B7570" s="6" t="str">
        <f t="shared" si="911"/>
        <v>A</v>
      </c>
      <c r="C7570" s="10" t="s">
        <v>8305</v>
      </c>
      <c r="D7570" s="6"/>
      <c r="E7570" s="10" t="s">
        <v>13231</v>
      </c>
      <c r="F7570" s="10" t="s">
        <v>13232</v>
      </c>
      <c r="G7570" s="6"/>
      <c r="H7570" s="6"/>
      <c r="I7570" s="6"/>
      <c r="J7570" s="6" t="str">
        <f t="shared" si="915"/>
        <v>2009-A-12</v>
      </c>
      <c r="K7570" s="6" t="str">
        <f t="shared" si="913"/>
        <v>2009-A-12</v>
      </c>
      <c r="L7570" s="10" t="s">
        <v>15207</v>
      </c>
      <c r="M7570" s="6"/>
      <c r="N7570" s="10" t="s">
        <v>18115</v>
      </c>
      <c r="O7570" s="10" t="s">
        <v>9146</v>
      </c>
      <c r="P7570" s="6" t="str">
        <f t="shared" si="916"/>
        <v>W. Mico Antoine</v>
      </c>
      <c r="Q7570" s="10" t="s">
        <v>15214</v>
      </c>
      <c r="R7570" s="10" t="s">
        <v>18</v>
      </c>
      <c r="S7570" s="10" t="s">
        <v>81</v>
      </c>
      <c r="T7570" s="6"/>
    </row>
    <row r="7571" spans="1:20" s="1" customFormat="1" x14ac:dyDescent="0.2">
      <c r="A7571" s="10" t="s">
        <v>18082</v>
      </c>
      <c r="B7571" s="6" t="str">
        <f t="shared" si="911"/>
        <v>A</v>
      </c>
      <c r="C7571" s="10" t="s">
        <v>8080</v>
      </c>
      <c r="D7571" s="6"/>
      <c r="E7571" s="10" t="s">
        <v>13231</v>
      </c>
      <c r="F7571" s="10" t="s">
        <v>13232</v>
      </c>
      <c r="G7571" s="6"/>
      <c r="H7571" s="6"/>
      <c r="I7571" s="6"/>
      <c r="J7571" s="6" t="str">
        <f t="shared" si="915"/>
        <v>2009-A-13</v>
      </c>
      <c r="K7571" s="6" t="str">
        <f t="shared" si="913"/>
        <v>2009-A-13</v>
      </c>
      <c r="L7571" s="10" t="s">
        <v>15207</v>
      </c>
      <c r="M7571" s="6"/>
      <c r="N7571" s="10" t="s">
        <v>18115</v>
      </c>
      <c r="O7571" s="10" t="s">
        <v>8273</v>
      </c>
      <c r="P7571" s="6" t="str">
        <f t="shared" si="916"/>
        <v>W. Mico Antoine</v>
      </c>
      <c r="Q7571" s="10" t="s">
        <v>16470</v>
      </c>
      <c r="R7571" s="10" t="s">
        <v>18</v>
      </c>
      <c r="S7571" s="10" t="s">
        <v>81</v>
      </c>
      <c r="T7571" s="6"/>
    </row>
    <row r="7572" spans="1:20" s="1" customFormat="1" x14ac:dyDescent="0.2">
      <c r="A7572" s="10" t="s">
        <v>18082</v>
      </c>
      <c r="B7572" s="6" t="str">
        <f t="shared" si="911"/>
        <v>A</v>
      </c>
      <c r="C7572" s="10" t="s">
        <v>8081</v>
      </c>
      <c r="D7572" s="6"/>
      <c r="E7572" s="10" t="s">
        <v>13231</v>
      </c>
      <c r="F7572" s="10" t="s">
        <v>13232</v>
      </c>
      <c r="G7572" s="6"/>
      <c r="H7572" s="6"/>
      <c r="I7572" s="6"/>
      <c r="J7572" s="6" t="str">
        <f t="shared" si="915"/>
        <v>2009-A-14</v>
      </c>
      <c r="K7572" s="6" t="str">
        <f t="shared" si="913"/>
        <v>2009-A-14</v>
      </c>
      <c r="L7572" s="10" t="s">
        <v>15207</v>
      </c>
      <c r="M7572" s="6"/>
      <c r="N7572" s="10" t="s">
        <v>18115</v>
      </c>
      <c r="O7572" s="10" t="s">
        <v>8273</v>
      </c>
      <c r="P7572" s="6" t="str">
        <f t="shared" si="916"/>
        <v>W. Mico Antoine</v>
      </c>
      <c r="Q7572" s="10" t="s">
        <v>18116</v>
      </c>
      <c r="R7572" s="10" t="s">
        <v>18</v>
      </c>
      <c r="S7572" s="10" t="s">
        <v>1004</v>
      </c>
      <c r="T7572" s="10" t="s">
        <v>18117</v>
      </c>
    </row>
    <row r="7573" spans="1:20" s="1" customFormat="1" x14ac:dyDescent="0.2">
      <c r="A7573" s="10" t="s">
        <v>18082</v>
      </c>
      <c r="B7573" s="6" t="str">
        <f t="shared" si="911"/>
        <v>A</v>
      </c>
      <c r="C7573" s="10" t="s">
        <v>8082</v>
      </c>
      <c r="D7573" s="6"/>
      <c r="E7573" s="10" t="s">
        <v>13231</v>
      </c>
      <c r="F7573" s="10" t="s">
        <v>13232</v>
      </c>
      <c r="G7573" s="6"/>
      <c r="H7573" s="6"/>
      <c r="I7573" s="6"/>
      <c r="J7573" s="6" t="str">
        <f t="shared" si="915"/>
        <v>2009-A-15</v>
      </c>
      <c r="K7573" s="6" t="str">
        <f t="shared" si="913"/>
        <v>2009-A-15</v>
      </c>
      <c r="L7573" s="10" t="s">
        <v>15207</v>
      </c>
      <c r="M7573" s="6"/>
      <c r="N7573" s="10" t="s">
        <v>18115</v>
      </c>
      <c r="O7573" s="10" t="s">
        <v>10113</v>
      </c>
      <c r="P7573" s="6" t="str">
        <f t="shared" si="916"/>
        <v>W. Mico Antoine</v>
      </c>
      <c r="Q7573" s="10" t="s">
        <v>15235</v>
      </c>
      <c r="R7573" s="10" t="s">
        <v>18</v>
      </c>
      <c r="S7573" s="10" t="s">
        <v>1621</v>
      </c>
      <c r="T7573" s="6"/>
    </row>
    <row r="7574" spans="1:20" s="1" customFormat="1" ht="25.5" x14ac:dyDescent="0.2">
      <c r="A7574" s="10" t="s">
        <v>18082</v>
      </c>
      <c r="B7574" s="6" t="str">
        <f t="shared" si="911"/>
        <v>A</v>
      </c>
      <c r="C7574" s="10" t="s">
        <v>8083</v>
      </c>
      <c r="D7574" s="6"/>
      <c r="E7574" s="10" t="s">
        <v>13231</v>
      </c>
      <c r="F7574" s="10" t="s">
        <v>13232</v>
      </c>
      <c r="G7574" s="6"/>
      <c r="H7574" s="6"/>
      <c r="I7574" s="6"/>
      <c r="J7574" s="6" t="str">
        <f t="shared" si="915"/>
        <v>2009-A-16</v>
      </c>
      <c r="K7574" s="6" t="str">
        <f t="shared" si="913"/>
        <v>2009-A-16</v>
      </c>
      <c r="L7574" s="10" t="s">
        <v>15207</v>
      </c>
      <c r="M7574" s="6"/>
      <c r="N7574" s="10" t="s">
        <v>18115</v>
      </c>
      <c r="O7574" s="10" t="s">
        <v>8326</v>
      </c>
      <c r="P7574" s="6" t="str">
        <f t="shared" si="916"/>
        <v>W. Mico Antoine</v>
      </c>
      <c r="Q7574" s="10" t="s">
        <v>18118</v>
      </c>
      <c r="R7574" s="10" t="s">
        <v>18</v>
      </c>
      <c r="S7574" s="10" t="s">
        <v>4451</v>
      </c>
      <c r="T7574" s="10" t="s">
        <v>18119</v>
      </c>
    </row>
    <row r="7575" spans="1:20" s="1" customFormat="1" x14ac:dyDescent="0.2">
      <c r="A7575" s="10" t="s">
        <v>18082</v>
      </c>
      <c r="B7575" s="6" t="str">
        <f t="shared" ref="B7575:B7636" si="917">LEFT(F7575,1)</f>
        <v>A</v>
      </c>
      <c r="C7575" s="10" t="s">
        <v>8084</v>
      </c>
      <c r="D7575" s="6"/>
      <c r="E7575" s="10" t="s">
        <v>13231</v>
      </c>
      <c r="F7575" s="10" t="s">
        <v>13232</v>
      </c>
      <c r="G7575" s="6"/>
      <c r="H7575" s="6"/>
      <c r="I7575" s="6"/>
      <c r="J7575" s="6" t="str">
        <f t="shared" si="915"/>
        <v>2009-A-17</v>
      </c>
      <c r="K7575" s="6" t="str">
        <f t="shared" si="913"/>
        <v>2009-A-17</v>
      </c>
      <c r="L7575" s="10" t="s">
        <v>15207</v>
      </c>
      <c r="M7575" s="6"/>
      <c r="N7575" s="10" t="s">
        <v>18115</v>
      </c>
      <c r="O7575" s="10" t="s">
        <v>8099</v>
      </c>
      <c r="P7575" s="6" t="str">
        <f t="shared" si="916"/>
        <v>W. Mico Antoine</v>
      </c>
      <c r="Q7575" s="10" t="s">
        <v>18120</v>
      </c>
      <c r="R7575" s="10" t="s">
        <v>18</v>
      </c>
      <c r="S7575" s="10" t="s">
        <v>1062</v>
      </c>
      <c r="T7575" s="10" t="s">
        <v>18121</v>
      </c>
    </row>
    <row r="7576" spans="1:20" s="1" customFormat="1" x14ac:dyDescent="0.2">
      <c r="A7576" s="10" t="s">
        <v>18082</v>
      </c>
      <c r="B7576" s="6" t="str">
        <f t="shared" si="917"/>
        <v>A</v>
      </c>
      <c r="C7576" s="10" t="s">
        <v>8085</v>
      </c>
      <c r="D7576" s="6"/>
      <c r="E7576" s="10" t="s">
        <v>13231</v>
      </c>
      <c r="F7576" s="10" t="s">
        <v>13232</v>
      </c>
      <c r="G7576" s="6"/>
      <c r="H7576" s="6"/>
      <c r="I7576" s="6"/>
      <c r="J7576" s="6" t="str">
        <f t="shared" si="915"/>
        <v>2009-A-18</v>
      </c>
      <c r="K7576" s="6" t="str">
        <f t="shared" si="913"/>
        <v>2009-A-18</v>
      </c>
      <c r="L7576" s="10" t="s">
        <v>15207</v>
      </c>
      <c r="M7576" s="6"/>
      <c r="N7576" s="10" t="s">
        <v>18115</v>
      </c>
      <c r="O7576" s="10" t="s">
        <v>8099</v>
      </c>
      <c r="P7576" s="6" t="str">
        <f t="shared" si="916"/>
        <v>W. Mico Antoine</v>
      </c>
      <c r="Q7576" s="10" t="s">
        <v>15224</v>
      </c>
      <c r="R7576" s="10" t="s">
        <v>18</v>
      </c>
      <c r="S7576" s="10" t="s">
        <v>25</v>
      </c>
      <c r="T7576" s="10" t="s">
        <v>18122</v>
      </c>
    </row>
    <row r="7577" spans="1:20" s="1" customFormat="1" ht="25.5" x14ac:dyDescent="0.2">
      <c r="A7577" s="10" t="s">
        <v>18082</v>
      </c>
      <c r="B7577" s="6" t="str">
        <f t="shared" si="917"/>
        <v>A</v>
      </c>
      <c r="C7577" s="10" t="s">
        <v>8086</v>
      </c>
      <c r="D7577" s="6"/>
      <c r="E7577" s="10" t="s">
        <v>13231</v>
      </c>
      <c r="F7577" s="10" t="s">
        <v>13232</v>
      </c>
      <c r="G7577" s="6"/>
      <c r="H7577" s="6"/>
      <c r="I7577" s="6"/>
      <c r="J7577" s="6" t="str">
        <f t="shared" si="915"/>
        <v>2009-A-19</v>
      </c>
      <c r="K7577" s="6" t="str">
        <f t="shared" si="913"/>
        <v>2009-A-19</v>
      </c>
      <c r="L7577" s="10" t="s">
        <v>15207</v>
      </c>
      <c r="M7577" s="6"/>
      <c r="N7577" s="10" t="s">
        <v>18123</v>
      </c>
      <c r="O7577" s="10" t="s">
        <v>9146</v>
      </c>
      <c r="P7577" s="6" t="str">
        <f t="shared" si="916"/>
        <v>W. Mico Antoine</v>
      </c>
      <c r="Q7577" s="10" t="s">
        <v>15214</v>
      </c>
      <c r="R7577" s="10" t="s">
        <v>18</v>
      </c>
      <c r="S7577" s="10" t="s">
        <v>81</v>
      </c>
      <c r="T7577" s="10" t="s">
        <v>18124</v>
      </c>
    </row>
    <row r="7578" spans="1:20" s="1" customFormat="1" x14ac:dyDescent="0.2">
      <c r="A7578" s="10" t="s">
        <v>18082</v>
      </c>
      <c r="B7578" s="6" t="str">
        <f t="shared" si="917"/>
        <v>A</v>
      </c>
      <c r="C7578" s="10" t="s">
        <v>8087</v>
      </c>
      <c r="D7578" s="6"/>
      <c r="E7578" s="10" t="s">
        <v>13231</v>
      </c>
      <c r="F7578" s="10" t="s">
        <v>13232</v>
      </c>
      <c r="G7578" s="6"/>
      <c r="H7578" s="6"/>
      <c r="I7578" s="6"/>
      <c r="J7578" s="6" t="str">
        <f t="shared" si="915"/>
        <v>2009-A-20</v>
      </c>
      <c r="K7578" s="6" t="str">
        <f t="shared" si="913"/>
        <v>2009-A-20</v>
      </c>
      <c r="L7578" s="10" t="s">
        <v>15207</v>
      </c>
      <c r="M7578" s="6"/>
      <c r="N7578" s="10" t="s">
        <v>18123</v>
      </c>
      <c r="O7578" s="10" t="s">
        <v>8273</v>
      </c>
      <c r="P7578" s="6" t="str">
        <f t="shared" si="916"/>
        <v>W. Mico Antoine</v>
      </c>
      <c r="Q7578" s="10" t="s">
        <v>15215</v>
      </c>
      <c r="R7578" s="10" t="s">
        <v>18</v>
      </c>
      <c r="S7578" s="10" t="s">
        <v>81</v>
      </c>
      <c r="T7578" s="6"/>
    </row>
    <row r="7579" spans="1:20" s="1" customFormat="1" x14ac:dyDescent="0.2">
      <c r="A7579" s="10" t="s">
        <v>18082</v>
      </c>
      <c r="B7579" s="6" t="str">
        <f t="shared" si="917"/>
        <v>A</v>
      </c>
      <c r="C7579" s="10" t="s">
        <v>8079</v>
      </c>
      <c r="D7579" s="6"/>
      <c r="E7579" s="10" t="s">
        <v>13231</v>
      </c>
      <c r="F7579" s="10" t="s">
        <v>13232</v>
      </c>
      <c r="G7579" s="6"/>
      <c r="H7579" s="6"/>
      <c r="I7579" s="6"/>
      <c r="J7579" s="6" t="str">
        <f t="shared" si="915"/>
        <v>2009-A-21</v>
      </c>
      <c r="K7579" s="6" t="str">
        <f t="shared" si="913"/>
        <v>2009-A-21</v>
      </c>
      <c r="L7579" s="10" t="s">
        <v>15207</v>
      </c>
      <c r="M7579" s="6"/>
      <c r="N7579" s="10" t="s">
        <v>18123</v>
      </c>
      <c r="O7579" s="10" t="s">
        <v>8326</v>
      </c>
      <c r="P7579" s="6" t="str">
        <f t="shared" si="916"/>
        <v>W. Mico Antoine</v>
      </c>
      <c r="Q7579" s="10" t="s">
        <v>18125</v>
      </c>
      <c r="R7579" s="10" t="s">
        <v>18</v>
      </c>
      <c r="S7579" s="10" t="s">
        <v>5271</v>
      </c>
      <c r="T7579" s="10" t="s">
        <v>18126</v>
      </c>
    </row>
    <row r="7580" spans="1:20" s="1" customFormat="1" ht="25.5" x14ac:dyDescent="0.2">
      <c r="A7580" s="10" t="s">
        <v>18082</v>
      </c>
      <c r="B7580" s="6" t="str">
        <f t="shared" si="917"/>
        <v>A</v>
      </c>
      <c r="C7580" s="10" t="s">
        <v>8088</v>
      </c>
      <c r="D7580" s="6"/>
      <c r="E7580" s="10" t="s">
        <v>13231</v>
      </c>
      <c r="F7580" s="10" t="s">
        <v>13232</v>
      </c>
      <c r="G7580" s="6"/>
      <c r="H7580" s="6"/>
      <c r="I7580" s="6"/>
      <c r="J7580" s="6" t="str">
        <f t="shared" si="915"/>
        <v>2009-A-22</v>
      </c>
      <c r="K7580" s="6" t="str">
        <f t="shared" si="913"/>
        <v>2009-A-22</v>
      </c>
      <c r="L7580" s="10" t="s">
        <v>15207</v>
      </c>
      <c r="M7580" s="6"/>
      <c r="N7580" s="10" t="s">
        <v>18123</v>
      </c>
      <c r="O7580" s="10" t="s">
        <v>8326</v>
      </c>
      <c r="P7580" s="6" t="str">
        <f t="shared" si="916"/>
        <v>W. Mico Antoine</v>
      </c>
      <c r="Q7580" s="10" t="s">
        <v>18127</v>
      </c>
      <c r="R7580" s="10" t="s">
        <v>18</v>
      </c>
      <c r="S7580" s="10" t="s">
        <v>698</v>
      </c>
      <c r="T7580" s="10" t="s">
        <v>18128</v>
      </c>
    </row>
    <row r="7581" spans="1:20" s="1" customFormat="1" x14ac:dyDescent="0.2">
      <c r="A7581" s="10" t="s">
        <v>18082</v>
      </c>
      <c r="B7581" s="6" t="str">
        <f t="shared" si="917"/>
        <v>A</v>
      </c>
      <c r="C7581" s="10" t="s">
        <v>8089</v>
      </c>
      <c r="D7581" s="6"/>
      <c r="E7581" s="10" t="s">
        <v>13231</v>
      </c>
      <c r="F7581" s="10" t="s">
        <v>13232</v>
      </c>
      <c r="G7581" s="6"/>
      <c r="H7581" s="6"/>
      <c r="I7581" s="6"/>
      <c r="J7581" s="6" t="str">
        <f t="shared" si="915"/>
        <v>2009-A-23</v>
      </c>
      <c r="K7581" s="6" t="str">
        <f t="shared" si="913"/>
        <v>2009-A-23</v>
      </c>
      <c r="L7581" s="10" t="s">
        <v>15207</v>
      </c>
      <c r="M7581" s="6"/>
      <c r="N7581" s="10" t="s">
        <v>18123</v>
      </c>
      <c r="O7581" s="10" t="s">
        <v>9293</v>
      </c>
      <c r="P7581" s="6" t="str">
        <f t="shared" si="916"/>
        <v>W. Mico Antoine</v>
      </c>
      <c r="Q7581" s="10" t="s">
        <v>18129</v>
      </c>
      <c r="R7581" s="10" t="s">
        <v>18</v>
      </c>
      <c r="S7581" s="10" t="s">
        <v>3842</v>
      </c>
      <c r="T7581" s="10" t="s">
        <v>18130</v>
      </c>
    </row>
    <row r="7582" spans="1:20" s="1" customFormat="1" ht="25.5" x14ac:dyDescent="0.2">
      <c r="A7582" s="10" t="s">
        <v>18082</v>
      </c>
      <c r="B7582" s="6" t="str">
        <f t="shared" si="917"/>
        <v>A</v>
      </c>
      <c r="C7582" s="10" t="s">
        <v>8090</v>
      </c>
      <c r="D7582" s="6"/>
      <c r="E7582" s="10" t="s">
        <v>13231</v>
      </c>
      <c r="F7582" s="10" t="s">
        <v>13232</v>
      </c>
      <c r="G7582" s="6"/>
      <c r="H7582" s="6"/>
      <c r="I7582" s="6"/>
      <c r="J7582" s="6" t="str">
        <f t="shared" si="915"/>
        <v>2009-A-24</v>
      </c>
      <c r="K7582" s="6" t="str">
        <f t="shared" si="913"/>
        <v>2009-A-24</v>
      </c>
      <c r="L7582" s="10" t="s">
        <v>15207</v>
      </c>
      <c r="M7582" s="6"/>
      <c r="N7582" s="10" t="s">
        <v>18123</v>
      </c>
      <c r="O7582" s="10" t="s">
        <v>8587</v>
      </c>
      <c r="P7582" s="6" t="str">
        <f t="shared" si="916"/>
        <v>W. Mico Antoine</v>
      </c>
      <c r="Q7582" s="10" t="s">
        <v>18131</v>
      </c>
      <c r="R7582" s="10" t="s">
        <v>18</v>
      </c>
      <c r="S7582" s="10" t="s">
        <v>1621</v>
      </c>
      <c r="T7582" s="10" t="s">
        <v>18132</v>
      </c>
    </row>
    <row r="7583" spans="1:20" s="1" customFormat="1" x14ac:dyDescent="0.2">
      <c r="A7583" s="10" t="s">
        <v>18082</v>
      </c>
      <c r="B7583" s="6" t="str">
        <f t="shared" si="917"/>
        <v>A</v>
      </c>
      <c r="C7583" s="10" t="s">
        <v>8098</v>
      </c>
      <c r="D7583" s="6"/>
      <c r="E7583" s="10" t="s">
        <v>13231</v>
      </c>
      <c r="F7583" s="10" t="s">
        <v>13232</v>
      </c>
      <c r="G7583" s="6"/>
      <c r="H7583" s="6"/>
      <c r="I7583" s="6"/>
      <c r="J7583" s="6" t="str">
        <f t="shared" si="915"/>
        <v>2009-A-25</v>
      </c>
      <c r="K7583" s="6" t="str">
        <f t="shared" si="913"/>
        <v>2009-A-25</v>
      </c>
      <c r="L7583" s="10" t="s">
        <v>15207</v>
      </c>
      <c r="M7583" s="6"/>
      <c r="N7583" s="10" t="s">
        <v>18123</v>
      </c>
      <c r="O7583" s="10" t="s">
        <v>8318</v>
      </c>
      <c r="P7583" s="6" t="str">
        <f t="shared" si="916"/>
        <v>W. Mico Antoine</v>
      </c>
      <c r="Q7583" s="10" t="s">
        <v>18133</v>
      </c>
      <c r="R7583" s="10" t="s">
        <v>18</v>
      </c>
      <c r="S7583" s="10" t="s">
        <v>5202</v>
      </c>
      <c r="T7583" s="10" t="s">
        <v>18134</v>
      </c>
    </row>
    <row r="7584" spans="1:20" s="1" customFormat="1" x14ac:dyDescent="0.2">
      <c r="A7584" s="10" t="s">
        <v>18082</v>
      </c>
      <c r="B7584" s="6" t="str">
        <f t="shared" si="917"/>
        <v>A</v>
      </c>
      <c r="C7584" s="10" t="s">
        <v>8091</v>
      </c>
      <c r="D7584" s="6"/>
      <c r="E7584" s="10" t="s">
        <v>13231</v>
      </c>
      <c r="F7584" s="10" t="s">
        <v>13232</v>
      </c>
      <c r="G7584" s="6"/>
      <c r="H7584" s="6"/>
      <c r="I7584" s="6"/>
      <c r="J7584" s="6" t="str">
        <f t="shared" si="915"/>
        <v>2009-A-26</v>
      </c>
      <c r="K7584" s="6" t="str">
        <f t="shared" si="913"/>
        <v>2009-A-26</v>
      </c>
      <c r="L7584" s="10" t="s">
        <v>15207</v>
      </c>
      <c r="M7584" s="6"/>
      <c r="N7584" s="10" t="s">
        <v>18123</v>
      </c>
      <c r="O7584" s="10" t="s">
        <v>8318</v>
      </c>
      <c r="P7584" s="6" t="str">
        <f t="shared" si="916"/>
        <v>W. Mico Antoine</v>
      </c>
      <c r="Q7584" s="10" t="s">
        <v>18135</v>
      </c>
      <c r="R7584" s="10" t="s">
        <v>18</v>
      </c>
      <c r="S7584" s="10" t="s">
        <v>4340</v>
      </c>
      <c r="T7584" s="10" t="s">
        <v>18136</v>
      </c>
    </row>
    <row r="7585" spans="1:20" s="1" customFormat="1" ht="25.5" x14ac:dyDescent="0.2">
      <c r="A7585" s="10" t="s">
        <v>18082</v>
      </c>
      <c r="B7585" s="6" t="str">
        <f t="shared" si="917"/>
        <v>A</v>
      </c>
      <c r="C7585" s="10" t="s">
        <v>8092</v>
      </c>
      <c r="D7585" s="6"/>
      <c r="E7585" s="10" t="s">
        <v>13231</v>
      </c>
      <c r="F7585" s="10" t="s">
        <v>13232</v>
      </c>
      <c r="G7585" s="6"/>
      <c r="H7585" s="6"/>
      <c r="I7585" s="6"/>
      <c r="J7585" s="6" t="str">
        <f t="shared" si="915"/>
        <v>2009-A-27</v>
      </c>
      <c r="K7585" s="6" t="str">
        <f t="shared" si="913"/>
        <v>2009-A-27</v>
      </c>
      <c r="L7585" s="10" t="s">
        <v>15207</v>
      </c>
      <c r="M7585" s="6"/>
      <c r="N7585" s="10" t="s">
        <v>18123</v>
      </c>
      <c r="O7585" s="10" t="s">
        <v>8252</v>
      </c>
      <c r="P7585" s="6" t="str">
        <f t="shared" si="916"/>
        <v>W. Mico Antoine</v>
      </c>
      <c r="Q7585" s="10" t="s">
        <v>18137</v>
      </c>
      <c r="R7585" s="10" t="s">
        <v>18</v>
      </c>
      <c r="S7585" s="10" t="s">
        <v>723</v>
      </c>
      <c r="T7585" s="6"/>
    </row>
    <row r="7586" spans="1:20" s="1" customFormat="1" x14ac:dyDescent="0.2">
      <c r="A7586" s="10" t="s">
        <v>18082</v>
      </c>
      <c r="B7586" s="6" t="str">
        <f t="shared" si="917"/>
        <v>A</v>
      </c>
      <c r="C7586" s="10" t="s">
        <v>8093</v>
      </c>
      <c r="D7586" s="6"/>
      <c r="E7586" s="10" t="s">
        <v>13231</v>
      </c>
      <c r="F7586" s="10" t="s">
        <v>13232</v>
      </c>
      <c r="G7586" s="6"/>
      <c r="H7586" s="6"/>
      <c r="I7586" s="6"/>
      <c r="J7586" s="6" t="str">
        <f t="shared" si="915"/>
        <v>2009-A-28</v>
      </c>
      <c r="K7586" s="6" t="str">
        <f t="shared" si="913"/>
        <v>2009-A-28</v>
      </c>
      <c r="L7586" s="10" t="s">
        <v>15207</v>
      </c>
      <c r="M7586" s="6"/>
      <c r="N7586" s="10" t="s">
        <v>18123</v>
      </c>
      <c r="O7586" s="10" t="s">
        <v>8096</v>
      </c>
      <c r="P7586" s="6" t="str">
        <f t="shared" si="916"/>
        <v>W. Mico Antoine</v>
      </c>
      <c r="Q7586" s="10" t="s">
        <v>18138</v>
      </c>
      <c r="R7586" s="10" t="s">
        <v>18</v>
      </c>
      <c r="S7586" s="10" t="s">
        <v>18139</v>
      </c>
      <c r="T7586" s="10" t="s">
        <v>18140</v>
      </c>
    </row>
    <row r="7587" spans="1:20" s="1" customFormat="1" ht="25.5" x14ac:dyDescent="0.2">
      <c r="A7587" s="10" t="s">
        <v>18082</v>
      </c>
      <c r="B7587" s="6" t="str">
        <f t="shared" si="917"/>
        <v>A</v>
      </c>
      <c r="C7587" s="10" t="s">
        <v>8094</v>
      </c>
      <c r="D7587" s="6"/>
      <c r="E7587" s="10" t="s">
        <v>13231</v>
      </c>
      <c r="F7587" s="10" t="s">
        <v>13232</v>
      </c>
      <c r="G7587" s="6"/>
      <c r="H7587" s="6"/>
      <c r="I7587" s="6"/>
      <c r="J7587" s="6" t="str">
        <f t="shared" si="915"/>
        <v>2009-A-29</v>
      </c>
      <c r="K7587" s="6" t="str">
        <f t="shared" si="913"/>
        <v>2009-A-29</v>
      </c>
      <c r="L7587" s="10" t="s">
        <v>15207</v>
      </c>
      <c r="M7587" s="6"/>
      <c r="N7587" s="10" t="s">
        <v>18123</v>
      </c>
      <c r="O7587" s="10" t="s">
        <v>9326</v>
      </c>
      <c r="P7587" s="6" t="str">
        <f t="shared" si="916"/>
        <v>W. Mico Antoine</v>
      </c>
      <c r="Q7587" s="10" t="s">
        <v>16435</v>
      </c>
      <c r="R7587" s="10" t="s">
        <v>18</v>
      </c>
      <c r="S7587" s="10" t="s">
        <v>5522</v>
      </c>
      <c r="T7587" s="10" t="s">
        <v>18141</v>
      </c>
    </row>
    <row r="7588" spans="1:20" s="1" customFormat="1" ht="25.5" x14ac:dyDescent="0.2">
      <c r="A7588" s="10" t="s">
        <v>18082</v>
      </c>
      <c r="B7588" s="6" t="str">
        <f t="shared" si="917"/>
        <v>A</v>
      </c>
      <c r="C7588" s="10" t="s">
        <v>8636</v>
      </c>
      <c r="D7588" s="6"/>
      <c r="E7588" s="10" t="s">
        <v>13231</v>
      </c>
      <c r="F7588" s="10" t="s">
        <v>13232</v>
      </c>
      <c r="G7588" s="6"/>
      <c r="H7588" s="6"/>
      <c r="I7588" s="6"/>
      <c r="J7588" s="6" t="str">
        <f t="shared" si="915"/>
        <v>2009-A-30</v>
      </c>
      <c r="K7588" s="6" t="str">
        <f t="shared" si="913"/>
        <v>2009-A-30</v>
      </c>
      <c r="L7588" s="10" t="s">
        <v>15207</v>
      </c>
      <c r="M7588" s="6"/>
      <c r="N7588" s="10" t="s">
        <v>18123</v>
      </c>
      <c r="O7588" s="10" t="s">
        <v>9057</v>
      </c>
      <c r="P7588" s="6" t="str">
        <f t="shared" si="916"/>
        <v>W. Mico Antoine</v>
      </c>
      <c r="Q7588" s="10" t="s">
        <v>17445</v>
      </c>
      <c r="R7588" s="10" t="s">
        <v>18</v>
      </c>
      <c r="S7588" s="10" t="s">
        <v>13128</v>
      </c>
      <c r="T7588" s="10" t="s">
        <v>18142</v>
      </c>
    </row>
    <row r="7589" spans="1:20" s="1" customFormat="1" ht="25.5" x14ac:dyDescent="0.2">
      <c r="A7589" s="10" t="s">
        <v>18082</v>
      </c>
      <c r="B7589" s="6" t="str">
        <f t="shared" si="917"/>
        <v>A</v>
      </c>
      <c r="C7589" s="10" t="s">
        <v>8617</v>
      </c>
      <c r="D7589" s="6"/>
      <c r="E7589" s="10" t="s">
        <v>13231</v>
      </c>
      <c r="F7589" s="10" t="s">
        <v>13232</v>
      </c>
      <c r="G7589" s="6"/>
      <c r="H7589" s="6"/>
      <c r="I7589" s="6"/>
      <c r="J7589" s="6" t="str">
        <f t="shared" si="915"/>
        <v>2009-A-31</v>
      </c>
      <c r="K7589" s="6" t="str">
        <f t="shared" si="913"/>
        <v>2009-A-31</v>
      </c>
      <c r="L7589" s="10" t="s">
        <v>15207</v>
      </c>
      <c r="M7589" s="6"/>
      <c r="N7589" s="10" t="s">
        <v>18123</v>
      </c>
      <c r="O7589" s="10" t="s">
        <v>8272</v>
      </c>
      <c r="P7589" s="6" t="str">
        <f t="shared" si="916"/>
        <v>W. Mico Antoine</v>
      </c>
      <c r="Q7589" s="10" t="s">
        <v>18143</v>
      </c>
      <c r="R7589" s="10" t="s">
        <v>18</v>
      </c>
      <c r="S7589" s="10" t="s">
        <v>7026</v>
      </c>
      <c r="T7589" s="10" t="s">
        <v>18144</v>
      </c>
    </row>
    <row r="7590" spans="1:20" s="1" customFormat="1" ht="25.5" x14ac:dyDescent="0.2">
      <c r="A7590" s="10" t="s">
        <v>18082</v>
      </c>
      <c r="B7590" s="6" t="str">
        <f t="shared" si="917"/>
        <v>A</v>
      </c>
      <c r="C7590" s="10" t="s">
        <v>8396</v>
      </c>
      <c r="D7590" s="6"/>
      <c r="E7590" s="10" t="s">
        <v>13231</v>
      </c>
      <c r="F7590" s="10" t="s">
        <v>13232</v>
      </c>
      <c r="G7590" s="6"/>
      <c r="H7590" s="6"/>
      <c r="I7590" s="6"/>
      <c r="J7590" s="6" t="str">
        <f t="shared" si="915"/>
        <v>2009-A-32</v>
      </c>
      <c r="K7590" s="6" t="str">
        <f t="shared" si="913"/>
        <v>2009-A-32</v>
      </c>
      <c r="L7590" s="10" t="s">
        <v>15207</v>
      </c>
      <c r="M7590" s="6"/>
      <c r="N7590" s="10" t="s">
        <v>18123</v>
      </c>
      <c r="O7590" s="10" t="s">
        <v>9313</v>
      </c>
      <c r="P7590" s="6" t="str">
        <f t="shared" si="916"/>
        <v>W. Mico Antoine</v>
      </c>
      <c r="Q7590" s="10" t="s">
        <v>18145</v>
      </c>
      <c r="R7590" s="10" t="s">
        <v>18</v>
      </c>
      <c r="S7590" s="10" t="s">
        <v>14375</v>
      </c>
      <c r="T7590" s="10" t="s">
        <v>18146</v>
      </c>
    </row>
    <row r="7591" spans="1:20" s="1" customFormat="1" x14ac:dyDescent="0.2">
      <c r="A7591" s="10" t="s">
        <v>18082</v>
      </c>
      <c r="B7591" s="6" t="str">
        <f t="shared" si="917"/>
        <v>A</v>
      </c>
      <c r="C7591" s="10" t="s">
        <v>8656</v>
      </c>
      <c r="D7591" s="6"/>
      <c r="E7591" s="10" t="s">
        <v>13231</v>
      </c>
      <c r="F7591" s="10" t="s">
        <v>13232</v>
      </c>
      <c r="G7591" s="6"/>
      <c r="H7591" s="6"/>
      <c r="I7591" s="6"/>
      <c r="J7591" s="6" t="str">
        <f t="shared" si="915"/>
        <v>2009-A-33</v>
      </c>
      <c r="K7591" s="6" t="str">
        <f t="shared" si="913"/>
        <v>2009-A-33</v>
      </c>
      <c r="L7591" s="10" t="s">
        <v>15207</v>
      </c>
      <c r="M7591" s="6"/>
      <c r="N7591" s="10" t="s">
        <v>18123</v>
      </c>
      <c r="O7591" s="10" t="s">
        <v>8305</v>
      </c>
      <c r="P7591" s="6" t="str">
        <f t="shared" ref="P7591:P7622" si="918">CONCATENATE(E7591,F7591)</f>
        <v>W. Mico Antoine</v>
      </c>
      <c r="Q7591" s="10" t="s">
        <v>15224</v>
      </c>
      <c r="R7591" s="10" t="s">
        <v>18</v>
      </c>
      <c r="S7591" s="10" t="s">
        <v>25</v>
      </c>
      <c r="T7591" s="10" t="s">
        <v>18147</v>
      </c>
    </row>
    <row r="7592" spans="1:20" s="1" customFormat="1" x14ac:dyDescent="0.2">
      <c r="A7592" s="10" t="s">
        <v>18082</v>
      </c>
      <c r="B7592" s="6" t="str">
        <f t="shared" si="917"/>
        <v>A</v>
      </c>
      <c r="C7592" s="10" t="s">
        <v>8267</v>
      </c>
      <c r="D7592" s="6"/>
      <c r="E7592" s="10" t="s">
        <v>13231</v>
      </c>
      <c r="F7592" s="10" t="s">
        <v>13232</v>
      </c>
      <c r="G7592" s="6"/>
      <c r="H7592" s="6"/>
      <c r="I7592" s="6"/>
      <c r="J7592" s="6" t="str">
        <f t="shared" si="915"/>
        <v>2009-A-34</v>
      </c>
      <c r="K7592" s="6" t="str">
        <f t="shared" si="913"/>
        <v>2009-A-34</v>
      </c>
      <c r="L7592" s="10" t="s">
        <v>15207</v>
      </c>
      <c r="M7592" s="6"/>
      <c r="N7592" s="10" t="s">
        <v>18148</v>
      </c>
      <c r="O7592" s="10" t="s">
        <v>9146</v>
      </c>
      <c r="P7592" s="6" t="str">
        <f t="shared" si="918"/>
        <v>W. Mico Antoine</v>
      </c>
      <c r="Q7592" s="10" t="s">
        <v>15214</v>
      </c>
      <c r="R7592" s="10" t="s">
        <v>18</v>
      </c>
      <c r="S7592" s="10" t="s">
        <v>81</v>
      </c>
      <c r="T7592" s="6"/>
    </row>
    <row r="7593" spans="1:20" s="1" customFormat="1" x14ac:dyDescent="0.2">
      <c r="A7593" s="10" t="s">
        <v>18082</v>
      </c>
      <c r="B7593" s="6" t="str">
        <f t="shared" si="917"/>
        <v>A</v>
      </c>
      <c r="C7593" s="10" t="s">
        <v>8268</v>
      </c>
      <c r="D7593" s="6"/>
      <c r="E7593" s="10" t="s">
        <v>13231</v>
      </c>
      <c r="F7593" s="10" t="s">
        <v>13232</v>
      </c>
      <c r="G7593" s="6"/>
      <c r="H7593" s="6"/>
      <c r="I7593" s="6"/>
      <c r="J7593" s="6" t="str">
        <f t="shared" si="915"/>
        <v>2009-A-35</v>
      </c>
      <c r="K7593" s="6" t="str">
        <f t="shared" si="913"/>
        <v>2009-A-35</v>
      </c>
      <c r="L7593" s="10" t="s">
        <v>15207</v>
      </c>
      <c r="M7593" s="6"/>
      <c r="N7593" s="10" t="s">
        <v>18148</v>
      </c>
      <c r="O7593" s="10" t="s">
        <v>8273</v>
      </c>
      <c r="P7593" s="6" t="str">
        <f t="shared" si="918"/>
        <v>W. Mico Antoine</v>
      </c>
      <c r="Q7593" s="10" t="s">
        <v>15215</v>
      </c>
      <c r="R7593" s="10" t="s">
        <v>18</v>
      </c>
      <c r="S7593" s="10" t="s">
        <v>81</v>
      </c>
      <c r="T7593" s="6"/>
    </row>
    <row r="7594" spans="1:20" s="1" customFormat="1" ht="25.5" x14ac:dyDescent="0.2">
      <c r="A7594" s="10" t="s">
        <v>18082</v>
      </c>
      <c r="B7594" s="6" t="str">
        <f t="shared" si="917"/>
        <v>A</v>
      </c>
      <c r="C7594" s="10" t="s">
        <v>8584</v>
      </c>
      <c r="D7594" s="6"/>
      <c r="E7594" s="10" t="s">
        <v>13231</v>
      </c>
      <c r="F7594" s="10" t="s">
        <v>13232</v>
      </c>
      <c r="G7594" s="6"/>
      <c r="H7594" s="6"/>
      <c r="I7594" s="6"/>
      <c r="J7594" s="6" t="str">
        <f t="shared" si="915"/>
        <v>2009-A-36</v>
      </c>
      <c r="K7594" s="6" t="str">
        <f t="shared" si="913"/>
        <v>2009-A-36</v>
      </c>
      <c r="L7594" s="10" t="s">
        <v>15207</v>
      </c>
      <c r="M7594" s="6"/>
      <c r="N7594" s="10" t="s">
        <v>18148</v>
      </c>
      <c r="O7594" s="10" t="s">
        <v>8273</v>
      </c>
      <c r="P7594" s="6" t="str">
        <f t="shared" si="918"/>
        <v>W. Mico Antoine</v>
      </c>
      <c r="Q7594" s="10" t="s">
        <v>13844</v>
      </c>
      <c r="R7594" s="10" t="s">
        <v>18</v>
      </c>
      <c r="S7594" s="10" t="s">
        <v>640</v>
      </c>
      <c r="T7594" s="10" t="s">
        <v>18149</v>
      </c>
    </row>
    <row r="7595" spans="1:20" s="1" customFormat="1" ht="25.5" x14ac:dyDescent="0.2">
      <c r="A7595" s="10" t="s">
        <v>18082</v>
      </c>
      <c r="B7595" s="6" t="str">
        <f t="shared" si="917"/>
        <v>A</v>
      </c>
      <c r="C7595" s="10" t="s">
        <v>8585</v>
      </c>
      <c r="D7595" s="6"/>
      <c r="E7595" s="10" t="s">
        <v>13231</v>
      </c>
      <c r="F7595" s="10" t="s">
        <v>13232</v>
      </c>
      <c r="G7595" s="6"/>
      <c r="H7595" s="6"/>
      <c r="I7595" s="6"/>
      <c r="J7595" s="6" t="str">
        <f t="shared" si="915"/>
        <v>2009-A-37</v>
      </c>
      <c r="K7595" s="6" t="str">
        <f t="shared" si="913"/>
        <v>2009-A-37</v>
      </c>
      <c r="L7595" s="10" t="s">
        <v>15207</v>
      </c>
      <c r="M7595" s="6"/>
      <c r="N7595" s="10" t="s">
        <v>18148</v>
      </c>
      <c r="O7595" s="10" t="s">
        <v>8273</v>
      </c>
      <c r="P7595" s="6" t="str">
        <f t="shared" si="918"/>
        <v>W. Mico Antoine</v>
      </c>
      <c r="Q7595" s="10" t="s">
        <v>18150</v>
      </c>
      <c r="R7595" s="10" t="s">
        <v>18</v>
      </c>
      <c r="S7595" s="10" t="s">
        <v>18139</v>
      </c>
      <c r="T7595" s="10" t="s">
        <v>18151</v>
      </c>
    </row>
    <row r="7596" spans="1:20" s="1" customFormat="1" ht="25.5" x14ac:dyDescent="0.2">
      <c r="A7596" s="10" t="s">
        <v>18082</v>
      </c>
      <c r="B7596" s="6" t="str">
        <f t="shared" si="917"/>
        <v>A</v>
      </c>
      <c r="C7596" s="10" t="s">
        <v>8662</v>
      </c>
      <c r="D7596" s="6"/>
      <c r="E7596" s="10" t="s">
        <v>13231</v>
      </c>
      <c r="F7596" s="10" t="s">
        <v>13232</v>
      </c>
      <c r="G7596" s="6"/>
      <c r="H7596" s="6"/>
      <c r="I7596" s="6"/>
      <c r="J7596" s="6" t="str">
        <f t="shared" si="915"/>
        <v>2009-A-38</v>
      </c>
      <c r="K7596" s="6" t="str">
        <f t="shared" si="913"/>
        <v>2009-A-38</v>
      </c>
      <c r="L7596" s="10" t="s">
        <v>15207</v>
      </c>
      <c r="M7596" s="6"/>
      <c r="N7596" s="10" t="s">
        <v>18148</v>
      </c>
      <c r="O7596" s="10" t="s">
        <v>9293</v>
      </c>
      <c r="P7596" s="6" t="str">
        <f t="shared" si="918"/>
        <v>W. Mico Antoine</v>
      </c>
      <c r="Q7596" s="10" t="s">
        <v>15218</v>
      </c>
      <c r="R7596" s="10" t="s">
        <v>18</v>
      </c>
      <c r="S7596" s="10" t="s">
        <v>3946</v>
      </c>
      <c r="T7596" s="10" t="s">
        <v>18152</v>
      </c>
    </row>
    <row r="7597" spans="1:20" s="1" customFormat="1" ht="25.5" x14ac:dyDescent="0.2">
      <c r="A7597" s="10" t="s">
        <v>18082</v>
      </c>
      <c r="B7597" s="6" t="str">
        <f t="shared" si="917"/>
        <v>A</v>
      </c>
      <c r="C7597" s="10" t="s">
        <v>8111</v>
      </c>
      <c r="D7597" s="6"/>
      <c r="E7597" s="10" t="s">
        <v>13231</v>
      </c>
      <c r="F7597" s="10" t="s">
        <v>13232</v>
      </c>
      <c r="G7597" s="6"/>
      <c r="H7597" s="6"/>
      <c r="I7597" s="6"/>
      <c r="J7597" s="6" t="str">
        <f t="shared" si="915"/>
        <v>2009-A-39</v>
      </c>
      <c r="K7597" s="6" t="str">
        <f t="shared" si="913"/>
        <v>2009-A-39</v>
      </c>
      <c r="L7597" s="10" t="s">
        <v>15207</v>
      </c>
      <c r="M7597" s="6"/>
      <c r="N7597" s="10" t="s">
        <v>18148</v>
      </c>
      <c r="O7597" s="10" t="s">
        <v>8587</v>
      </c>
      <c r="P7597" s="6" t="str">
        <f t="shared" si="918"/>
        <v>W. Mico Antoine</v>
      </c>
      <c r="Q7597" s="10" t="s">
        <v>18153</v>
      </c>
      <c r="R7597" s="10" t="s">
        <v>18</v>
      </c>
      <c r="S7597" s="10" t="s">
        <v>18154</v>
      </c>
      <c r="T7597" s="10" t="s">
        <v>18155</v>
      </c>
    </row>
    <row r="7598" spans="1:20" s="1" customFormat="1" ht="25.5" x14ac:dyDescent="0.2">
      <c r="A7598" s="10" t="s">
        <v>18082</v>
      </c>
      <c r="B7598" s="6" t="str">
        <f t="shared" si="917"/>
        <v>A</v>
      </c>
      <c r="C7598" s="10" t="s">
        <v>8112</v>
      </c>
      <c r="D7598" s="6"/>
      <c r="E7598" s="10" t="s">
        <v>13231</v>
      </c>
      <c r="F7598" s="10" t="s">
        <v>13232</v>
      </c>
      <c r="G7598" s="6"/>
      <c r="H7598" s="6"/>
      <c r="I7598" s="6"/>
      <c r="J7598" s="6" t="str">
        <f t="shared" si="915"/>
        <v>2009-A-40</v>
      </c>
      <c r="K7598" s="6" t="str">
        <f t="shared" si="913"/>
        <v>2009-A-40</v>
      </c>
      <c r="L7598" s="10" t="s">
        <v>15207</v>
      </c>
      <c r="M7598" s="6"/>
      <c r="N7598" s="10" t="s">
        <v>18148</v>
      </c>
      <c r="O7598" s="10" t="s">
        <v>8318</v>
      </c>
      <c r="P7598" s="6" t="str">
        <f t="shared" si="918"/>
        <v>W. Mico Antoine</v>
      </c>
      <c r="Q7598" s="10" t="s">
        <v>18156</v>
      </c>
      <c r="R7598" s="10" t="s">
        <v>18</v>
      </c>
      <c r="S7598" s="10" t="s">
        <v>43</v>
      </c>
      <c r="T7598" s="10" t="s">
        <v>18157</v>
      </c>
    </row>
    <row r="7599" spans="1:20" s="1" customFormat="1" ht="25.5" x14ac:dyDescent="0.2">
      <c r="A7599" s="10" t="s">
        <v>18082</v>
      </c>
      <c r="B7599" s="6" t="str">
        <f t="shared" si="917"/>
        <v>A</v>
      </c>
      <c r="C7599" s="10" t="s">
        <v>8521</v>
      </c>
      <c r="D7599" s="6"/>
      <c r="E7599" s="10" t="s">
        <v>13231</v>
      </c>
      <c r="F7599" s="10" t="s">
        <v>13232</v>
      </c>
      <c r="G7599" s="6"/>
      <c r="H7599" s="6"/>
      <c r="I7599" s="6"/>
      <c r="J7599" s="6" t="str">
        <f t="shared" si="915"/>
        <v>2009-A-41</v>
      </c>
      <c r="K7599" s="6" t="str">
        <f t="shared" si="913"/>
        <v>2009-A-41</v>
      </c>
      <c r="L7599" s="10" t="s">
        <v>15207</v>
      </c>
      <c r="M7599" s="6"/>
      <c r="N7599" s="10" t="s">
        <v>18148</v>
      </c>
      <c r="O7599" s="10" t="s">
        <v>8252</v>
      </c>
      <c r="P7599" s="6" t="str">
        <f t="shared" si="918"/>
        <v>W. Mico Antoine</v>
      </c>
      <c r="Q7599" s="10" t="s">
        <v>18158</v>
      </c>
      <c r="R7599" s="10" t="s">
        <v>18</v>
      </c>
      <c r="S7599" s="10" t="s">
        <v>4340</v>
      </c>
      <c r="T7599" s="10" t="s">
        <v>18159</v>
      </c>
    </row>
    <row r="7600" spans="1:20" s="1" customFormat="1" x14ac:dyDescent="0.2">
      <c r="A7600" s="10" t="s">
        <v>18082</v>
      </c>
      <c r="B7600" s="6" t="str">
        <f t="shared" si="917"/>
        <v>A</v>
      </c>
      <c r="C7600" s="10" t="s">
        <v>8522</v>
      </c>
      <c r="D7600" s="6"/>
      <c r="E7600" s="10" t="s">
        <v>13231</v>
      </c>
      <c r="F7600" s="10" t="s">
        <v>13232</v>
      </c>
      <c r="G7600" s="6"/>
      <c r="H7600" s="6"/>
      <c r="I7600" s="6"/>
      <c r="J7600" s="6" t="str">
        <f t="shared" si="915"/>
        <v>2009-A-42</v>
      </c>
      <c r="K7600" s="6" t="str">
        <f t="shared" si="913"/>
        <v>2009-A-42</v>
      </c>
      <c r="L7600" s="10" t="s">
        <v>15207</v>
      </c>
      <c r="M7600" s="6"/>
      <c r="N7600" s="10" t="s">
        <v>18148</v>
      </c>
      <c r="O7600" s="10" t="s">
        <v>10114</v>
      </c>
      <c r="P7600" s="6" t="str">
        <f t="shared" si="918"/>
        <v>W. Mico Antoine</v>
      </c>
      <c r="Q7600" s="10" t="s">
        <v>15235</v>
      </c>
      <c r="R7600" s="10" t="s">
        <v>18</v>
      </c>
      <c r="S7600" s="10" t="s">
        <v>3842</v>
      </c>
      <c r="T7600" s="10" t="s">
        <v>18160</v>
      </c>
    </row>
    <row r="7601" spans="1:20" s="1" customFormat="1" ht="25.5" x14ac:dyDescent="0.2">
      <c r="A7601" s="10" t="s">
        <v>18082</v>
      </c>
      <c r="B7601" s="6" t="str">
        <f t="shared" si="917"/>
        <v>A</v>
      </c>
      <c r="C7601" s="10" t="s">
        <v>8271</v>
      </c>
      <c r="D7601" s="6"/>
      <c r="E7601" s="10" t="s">
        <v>13231</v>
      </c>
      <c r="F7601" s="10" t="s">
        <v>13232</v>
      </c>
      <c r="G7601" s="6"/>
      <c r="H7601" s="6"/>
      <c r="I7601" s="6"/>
      <c r="J7601" s="6" t="str">
        <f t="shared" si="915"/>
        <v>2009-A-43</v>
      </c>
      <c r="K7601" s="6" t="str">
        <f t="shared" si="913"/>
        <v>2009-A-43</v>
      </c>
      <c r="L7601" s="10" t="s">
        <v>15207</v>
      </c>
      <c r="M7601" s="6"/>
      <c r="N7601" s="10" t="s">
        <v>18148</v>
      </c>
      <c r="O7601" s="10" t="s">
        <v>8330</v>
      </c>
      <c r="P7601" s="6" t="str">
        <f t="shared" si="918"/>
        <v>W. Mico Antoine</v>
      </c>
      <c r="Q7601" s="10" t="s">
        <v>18161</v>
      </c>
      <c r="R7601" s="10" t="s">
        <v>6424</v>
      </c>
      <c r="S7601" s="10" t="s">
        <v>3842</v>
      </c>
      <c r="T7601" s="6"/>
    </row>
    <row r="7602" spans="1:20" s="1" customFormat="1" x14ac:dyDescent="0.2">
      <c r="A7602" s="10" t="s">
        <v>18082</v>
      </c>
      <c r="B7602" s="6" t="str">
        <f t="shared" si="917"/>
        <v>A</v>
      </c>
      <c r="C7602" s="10" t="s">
        <v>8095</v>
      </c>
      <c r="D7602" s="6"/>
      <c r="E7602" s="10" t="s">
        <v>13231</v>
      </c>
      <c r="F7602" s="10" t="s">
        <v>13232</v>
      </c>
      <c r="G7602" s="6"/>
      <c r="H7602" s="6"/>
      <c r="I7602" s="6"/>
      <c r="J7602" s="6" t="str">
        <f t="shared" si="915"/>
        <v>2009-A-44</v>
      </c>
      <c r="K7602" s="6" t="str">
        <f t="shared" si="913"/>
        <v>2009-A-44</v>
      </c>
      <c r="L7602" s="10" t="s">
        <v>15207</v>
      </c>
      <c r="M7602" s="6"/>
      <c r="N7602" s="10" t="s">
        <v>18148</v>
      </c>
      <c r="O7602" s="10" t="s">
        <v>8330</v>
      </c>
      <c r="P7602" s="6" t="str">
        <f t="shared" si="918"/>
        <v>W. Mico Antoine</v>
      </c>
      <c r="Q7602" s="10" t="s">
        <v>18162</v>
      </c>
      <c r="R7602" s="10" t="s">
        <v>13742</v>
      </c>
      <c r="S7602" s="10" t="s">
        <v>5170</v>
      </c>
      <c r="T7602" s="6"/>
    </row>
    <row r="7603" spans="1:20" s="1" customFormat="1" ht="38.25" x14ac:dyDescent="0.2">
      <c r="A7603" s="10" t="s">
        <v>18082</v>
      </c>
      <c r="B7603" s="6" t="str">
        <f t="shared" si="917"/>
        <v>A</v>
      </c>
      <c r="C7603" s="10" t="s">
        <v>8567</v>
      </c>
      <c r="D7603" s="6"/>
      <c r="E7603" s="10" t="s">
        <v>13231</v>
      </c>
      <c r="F7603" s="10" t="s">
        <v>13232</v>
      </c>
      <c r="G7603" s="6"/>
      <c r="H7603" s="6"/>
      <c r="I7603" s="6"/>
      <c r="J7603" s="6" t="str">
        <f t="shared" si="915"/>
        <v>2009-A-45</v>
      </c>
      <c r="K7603" s="6" t="str">
        <f t="shared" si="913"/>
        <v>2009-A-45</v>
      </c>
      <c r="L7603" s="10" t="s">
        <v>15207</v>
      </c>
      <c r="M7603" s="6"/>
      <c r="N7603" s="10" t="s">
        <v>18148</v>
      </c>
      <c r="O7603" s="10" t="s">
        <v>8272</v>
      </c>
      <c r="P7603" s="6" t="str">
        <f t="shared" si="918"/>
        <v>W. Mico Antoine</v>
      </c>
      <c r="Q7603" s="10" t="s">
        <v>18163</v>
      </c>
      <c r="R7603" s="10" t="s">
        <v>18</v>
      </c>
      <c r="S7603" s="10" t="s">
        <v>754</v>
      </c>
      <c r="T7603" s="10" t="s">
        <v>18164</v>
      </c>
    </row>
    <row r="7604" spans="1:20" s="1" customFormat="1" ht="25.5" x14ac:dyDescent="0.2">
      <c r="A7604" s="10" t="s">
        <v>18082</v>
      </c>
      <c r="B7604" s="6" t="str">
        <f t="shared" si="917"/>
        <v>A</v>
      </c>
      <c r="C7604" s="10" t="s">
        <v>8523</v>
      </c>
      <c r="D7604" s="6"/>
      <c r="E7604" s="10" t="s">
        <v>13231</v>
      </c>
      <c r="F7604" s="10" t="s">
        <v>13232</v>
      </c>
      <c r="G7604" s="6"/>
      <c r="H7604" s="6"/>
      <c r="I7604" s="6"/>
      <c r="J7604" s="6" t="str">
        <f t="shared" si="915"/>
        <v>2009-A-46</v>
      </c>
      <c r="K7604" s="6" t="str">
        <f t="shared" si="913"/>
        <v>2009-A-46</v>
      </c>
      <c r="L7604" s="10" t="s">
        <v>15207</v>
      </c>
      <c r="M7604" s="6"/>
      <c r="N7604" s="10" t="s">
        <v>18148</v>
      </c>
      <c r="O7604" s="10" t="s">
        <v>9313</v>
      </c>
      <c r="P7604" s="6" t="str">
        <f t="shared" si="918"/>
        <v>W. Mico Antoine</v>
      </c>
      <c r="Q7604" s="10" t="s">
        <v>16930</v>
      </c>
      <c r="R7604" s="10" t="s">
        <v>18</v>
      </c>
      <c r="S7604" s="10" t="s">
        <v>16931</v>
      </c>
      <c r="T7604" s="10" t="s">
        <v>18165</v>
      </c>
    </row>
    <row r="7605" spans="1:20" s="1" customFormat="1" x14ac:dyDescent="0.2">
      <c r="A7605" s="10" t="s">
        <v>18082</v>
      </c>
      <c r="B7605" s="6" t="str">
        <f t="shared" si="917"/>
        <v>A</v>
      </c>
      <c r="C7605" s="10" t="s">
        <v>8355</v>
      </c>
      <c r="D7605" s="6"/>
      <c r="E7605" s="10" t="s">
        <v>13231</v>
      </c>
      <c r="F7605" s="10" t="s">
        <v>13232</v>
      </c>
      <c r="G7605" s="6"/>
      <c r="H7605" s="6"/>
      <c r="I7605" s="6"/>
      <c r="J7605" s="6" t="str">
        <f t="shared" si="915"/>
        <v>2009-A-47</v>
      </c>
      <c r="K7605" s="6" t="str">
        <f t="shared" si="913"/>
        <v>2009-A-47</v>
      </c>
      <c r="L7605" s="10" t="s">
        <v>15207</v>
      </c>
      <c r="M7605" s="6"/>
      <c r="N7605" s="10" t="s">
        <v>18148</v>
      </c>
      <c r="O7605" s="10" t="s">
        <v>8080</v>
      </c>
      <c r="P7605" s="6" t="str">
        <f t="shared" si="918"/>
        <v>W. Mico Antoine</v>
      </c>
      <c r="Q7605" s="10" t="s">
        <v>18166</v>
      </c>
      <c r="R7605" s="10" t="s">
        <v>18</v>
      </c>
      <c r="S7605" s="10" t="s">
        <v>18167</v>
      </c>
      <c r="T7605" s="10" t="s">
        <v>18168</v>
      </c>
    </row>
    <row r="7606" spans="1:20" s="1" customFormat="1" ht="25.5" x14ac:dyDescent="0.2">
      <c r="A7606" s="10" t="s">
        <v>18082</v>
      </c>
      <c r="B7606" s="6" t="str">
        <f t="shared" si="917"/>
        <v>A</v>
      </c>
      <c r="C7606" s="10" t="s">
        <v>8630</v>
      </c>
      <c r="D7606" s="6"/>
      <c r="E7606" s="10" t="s">
        <v>13231</v>
      </c>
      <c r="F7606" s="10" t="s">
        <v>13232</v>
      </c>
      <c r="G7606" s="6"/>
      <c r="H7606" s="6"/>
      <c r="I7606" s="6"/>
      <c r="J7606" s="6" t="str">
        <f t="shared" si="915"/>
        <v>2009-A-48</v>
      </c>
      <c r="K7606" s="6" t="str">
        <f t="shared" si="913"/>
        <v>2009-A-48</v>
      </c>
      <c r="L7606" s="10" t="s">
        <v>15207</v>
      </c>
      <c r="M7606" s="6"/>
      <c r="N7606" s="10" t="s">
        <v>18148</v>
      </c>
      <c r="O7606" s="10" t="s">
        <v>8080</v>
      </c>
      <c r="P7606" s="6" t="str">
        <f t="shared" si="918"/>
        <v>W. Mico Antoine</v>
      </c>
      <c r="Q7606" s="10" t="s">
        <v>18169</v>
      </c>
      <c r="R7606" s="10" t="s">
        <v>18</v>
      </c>
      <c r="S7606" s="10" t="s">
        <v>4451</v>
      </c>
      <c r="T7606" s="10" t="s">
        <v>18170</v>
      </c>
    </row>
    <row r="7607" spans="1:20" s="1" customFormat="1" x14ac:dyDescent="0.2">
      <c r="A7607" s="10" t="s">
        <v>18082</v>
      </c>
      <c r="B7607" s="6" t="str">
        <f t="shared" si="917"/>
        <v>A</v>
      </c>
      <c r="C7607" s="10" t="s">
        <v>8631</v>
      </c>
      <c r="D7607" s="6"/>
      <c r="E7607" s="10" t="s">
        <v>13231</v>
      </c>
      <c r="F7607" s="10" t="s">
        <v>13232</v>
      </c>
      <c r="G7607" s="6"/>
      <c r="H7607" s="6"/>
      <c r="I7607" s="6"/>
      <c r="J7607" s="6" t="str">
        <f t="shared" si="915"/>
        <v>2009-A-49</v>
      </c>
      <c r="K7607" s="6" t="str">
        <f t="shared" si="913"/>
        <v>2009-A-49</v>
      </c>
      <c r="L7607" s="10" t="s">
        <v>15207</v>
      </c>
      <c r="M7607" s="6"/>
      <c r="N7607" s="10" t="s">
        <v>18148</v>
      </c>
      <c r="O7607" s="10" t="s">
        <v>8081</v>
      </c>
      <c r="P7607" s="6" t="str">
        <f t="shared" si="918"/>
        <v>W. Mico Antoine</v>
      </c>
      <c r="Q7607" s="10" t="s">
        <v>15224</v>
      </c>
      <c r="R7607" s="10" t="s">
        <v>18</v>
      </c>
      <c r="S7607" s="10" t="s">
        <v>25</v>
      </c>
      <c r="T7607" s="10" t="s">
        <v>18171</v>
      </c>
    </row>
    <row r="7608" spans="1:20" s="1" customFormat="1" x14ac:dyDescent="0.2">
      <c r="A7608" s="10" t="s">
        <v>18082</v>
      </c>
      <c r="B7608" s="6" t="str">
        <f t="shared" si="917"/>
        <v>A</v>
      </c>
      <c r="C7608" s="10" t="s">
        <v>8529</v>
      </c>
      <c r="D7608" s="6"/>
      <c r="E7608" s="10" t="s">
        <v>13231</v>
      </c>
      <c r="F7608" s="10" t="s">
        <v>13232</v>
      </c>
      <c r="G7608" s="6"/>
      <c r="H7608" s="6"/>
      <c r="I7608" s="6"/>
      <c r="J7608" s="6" t="str">
        <f t="shared" si="915"/>
        <v>2009-A-50</v>
      </c>
      <c r="K7608" s="6" t="str">
        <f t="shared" si="913"/>
        <v>2009-A-50</v>
      </c>
      <c r="L7608" s="10" t="s">
        <v>15207</v>
      </c>
      <c r="M7608" s="6"/>
      <c r="N7608" s="10" t="s">
        <v>18148</v>
      </c>
      <c r="O7608" s="10" t="s">
        <v>8081</v>
      </c>
      <c r="P7608" s="6" t="str">
        <f t="shared" si="918"/>
        <v>W. Mico Antoine</v>
      </c>
      <c r="Q7608" s="10" t="s">
        <v>18172</v>
      </c>
      <c r="R7608" s="10" t="s">
        <v>18</v>
      </c>
      <c r="S7608" s="10" t="s">
        <v>1717</v>
      </c>
      <c r="T7608" s="10" t="s">
        <v>18173</v>
      </c>
    </row>
    <row r="7609" spans="1:20" s="1" customFormat="1" ht="25.5" x14ac:dyDescent="0.2">
      <c r="A7609" s="10" t="s">
        <v>18082</v>
      </c>
      <c r="B7609" s="6" t="str">
        <f t="shared" si="917"/>
        <v>B</v>
      </c>
      <c r="C7609" s="10" t="s">
        <v>8241</v>
      </c>
      <c r="D7609" s="6"/>
      <c r="E7609" s="10" t="s">
        <v>18174</v>
      </c>
      <c r="F7609" s="10" t="s">
        <v>14148</v>
      </c>
      <c r="G7609" s="6"/>
      <c r="H7609" s="6"/>
      <c r="I7609" s="6"/>
      <c r="J7609" s="6" t="str">
        <f t="shared" si="915"/>
        <v>2009-B-1</v>
      </c>
      <c r="K7609" s="6" t="str">
        <f t="shared" si="913"/>
        <v>2009-B-1</v>
      </c>
      <c r="L7609" s="10" t="s">
        <v>15</v>
      </c>
      <c r="M7609" s="6"/>
      <c r="N7609" s="6"/>
      <c r="O7609" s="10" t="s">
        <v>10115</v>
      </c>
      <c r="P7609" s="6" t="str">
        <f t="shared" si="918"/>
        <v>William A. Barber</v>
      </c>
      <c r="Q7609" s="10" t="s">
        <v>18175</v>
      </c>
      <c r="R7609" s="10" t="s">
        <v>697</v>
      </c>
      <c r="S7609" s="10" t="s">
        <v>2082</v>
      </c>
      <c r="T7609" s="10" t="s">
        <v>18176</v>
      </c>
    </row>
    <row r="7610" spans="1:20" s="1" customFormat="1" ht="25.5" x14ac:dyDescent="0.2">
      <c r="A7610" s="10" t="s">
        <v>18082</v>
      </c>
      <c r="B7610" s="6" t="str">
        <f t="shared" si="917"/>
        <v>C</v>
      </c>
      <c r="C7610" s="10" t="s">
        <v>8241</v>
      </c>
      <c r="D7610" s="10" t="s">
        <v>20</v>
      </c>
      <c r="E7610" s="6"/>
      <c r="F7610" s="10" t="s">
        <v>15614</v>
      </c>
      <c r="G7610" s="6"/>
      <c r="H7610" s="6"/>
      <c r="I7610" s="6"/>
      <c r="J7610" s="6" t="str">
        <f t="shared" si="915"/>
        <v>2009-C-1*</v>
      </c>
      <c r="K7610" s="6" t="str">
        <f t="shared" si="913"/>
        <v>2009-C-1*</v>
      </c>
      <c r="L7610" s="10" t="s">
        <v>368</v>
      </c>
      <c r="M7610" s="6"/>
      <c r="N7610" s="6"/>
      <c r="O7610" s="6"/>
      <c r="P7610" s="6" t="str">
        <f t="shared" si="918"/>
        <v>Cavendish</v>
      </c>
      <c r="Q7610" s="10" t="s">
        <v>18177</v>
      </c>
      <c r="R7610" s="10" t="s">
        <v>258</v>
      </c>
      <c r="S7610" s="10" t="s">
        <v>927</v>
      </c>
      <c r="T7610" s="10" t="s">
        <v>18178</v>
      </c>
    </row>
    <row r="7611" spans="1:20" s="1" customFormat="1" ht="25.5" x14ac:dyDescent="0.2">
      <c r="A7611" s="10" t="s">
        <v>18082</v>
      </c>
      <c r="B7611" s="6" t="str">
        <f t="shared" si="917"/>
        <v>D</v>
      </c>
      <c r="C7611" s="10" t="s">
        <v>8241</v>
      </c>
      <c r="D7611" s="10" t="s">
        <v>20</v>
      </c>
      <c r="E7611" s="10" t="s">
        <v>17996</v>
      </c>
      <c r="F7611" s="10" t="s">
        <v>17997</v>
      </c>
      <c r="G7611" s="6"/>
      <c r="H7611" s="6"/>
      <c r="I7611" s="6"/>
      <c r="J7611" s="6" t="str">
        <f t="shared" si="915"/>
        <v>2009-D-1*</v>
      </c>
      <c r="K7611" s="6" t="str">
        <f t="shared" si="913"/>
        <v>2009-D-1*</v>
      </c>
      <c r="L7611" s="10" t="s">
        <v>15</v>
      </c>
      <c r="M7611" s="6"/>
      <c r="N7611" s="6"/>
      <c r="O7611" s="10" t="s">
        <v>10116</v>
      </c>
      <c r="P7611" s="6" t="str">
        <f t="shared" si="918"/>
        <v>"Jacques, Dr. "Desnos</v>
      </c>
      <c r="Q7611" s="10" t="s">
        <v>18179</v>
      </c>
      <c r="R7611" s="10" t="s">
        <v>258</v>
      </c>
      <c r="S7611" s="10" t="s">
        <v>2117</v>
      </c>
      <c r="T7611" s="10" t="s">
        <v>17999</v>
      </c>
    </row>
    <row r="7612" spans="1:20" ht="76.5" x14ac:dyDescent="0.2">
      <c r="A7612" s="14" t="s">
        <v>18082</v>
      </c>
      <c r="B7612" s="7" t="str">
        <f t="shared" si="917"/>
        <v>E</v>
      </c>
      <c r="C7612" s="14" t="s">
        <v>8241</v>
      </c>
      <c r="D7612" s="14"/>
      <c r="E7612" s="14" t="s">
        <v>18180</v>
      </c>
      <c r="F7612" s="14" t="s">
        <v>18181</v>
      </c>
      <c r="G7612" s="7"/>
      <c r="H7612" s="7"/>
      <c r="I7612" s="7"/>
      <c r="J7612" s="7" t="str">
        <f t="shared" si="915"/>
        <v>2009-E-1</v>
      </c>
      <c r="K7612" s="6" t="str">
        <f t="shared" si="913"/>
        <v>2009-E-1</v>
      </c>
      <c r="L7612" s="14" t="s">
        <v>18182</v>
      </c>
      <c r="M7612" s="14" t="s">
        <v>8241</v>
      </c>
      <c r="N7612" s="14" t="s">
        <v>8241</v>
      </c>
      <c r="O7612" s="14" t="s">
        <v>10117</v>
      </c>
      <c r="P7612" s="7" t="str">
        <f t="shared" si="918"/>
        <v>Barbra J. Esther</v>
      </c>
      <c r="Q7612" s="14" t="s">
        <v>18183</v>
      </c>
      <c r="R7612" s="14" t="s">
        <v>186</v>
      </c>
      <c r="S7612" s="14" t="s">
        <v>18184</v>
      </c>
      <c r="T7612" s="14" t="s">
        <v>18185</v>
      </c>
    </row>
    <row r="7613" spans="1:20" s="1" customFormat="1" x14ac:dyDescent="0.2">
      <c r="A7613" s="10" t="s">
        <v>18082</v>
      </c>
      <c r="B7613" s="6" t="str">
        <f t="shared" si="917"/>
        <v>G</v>
      </c>
      <c r="C7613" s="10" t="s">
        <v>8241</v>
      </c>
      <c r="D7613" s="6"/>
      <c r="E7613" s="10" t="s">
        <v>664</v>
      </c>
      <c r="F7613" s="10" t="s">
        <v>11475</v>
      </c>
      <c r="G7613" s="6"/>
      <c r="H7613" s="6"/>
      <c r="I7613" s="6"/>
      <c r="J7613" s="6" t="str">
        <f t="shared" si="915"/>
        <v>2009-G-1</v>
      </c>
      <c r="K7613" s="6" t="str">
        <f t="shared" ref="K7613:K7676" si="919">J7613</f>
        <v>2009-G-1</v>
      </c>
      <c r="L7613" s="10" t="s">
        <v>6720</v>
      </c>
      <c r="M7613" s="10" t="s">
        <v>8111</v>
      </c>
      <c r="N7613" s="10" t="s">
        <v>8672</v>
      </c>
      <c r="O7613" s="10" t="s">
        <v>8267</v>
      </c>
      <c r="P7613" s="6" t="str">
        <f t="shared" si="918"/>
        <v>George Gray</v>
      </c>
      <c r="Q7613" s="10" t="s">
        <v>18186</v>
      </c>
      <c r="R7613" s="10" t="s">
        <v>186</v>
      </c>
      <c r="S7613" s="10" t="s">
        <v>7121</v>
      </c>
      <c r="T7613" s="10" t="s">
        <v>18187</v>
      </c>
    </row>
    <row r="7614" spans="1:20" s="1" customFormat="1" ht="25.5" x14ac:dyDescent="0.2">
      <c r="A7614" s="10" t="s">
        <v>18082</v>
      </c>
      <c r="B7614" s="6" t="str">
        <f t="shared" si="917"/>
        <v>G</v>
      </c>
      <c r="C7614" s="10" t="s">
        <v>8273</v>
      </c>
      <c r="D7614" s="6"/>
      <c r="E7614" s="10" t="s">
        <v>16213</v>
      </c>
      <c r="F7614" s="10" t="s">
        <v>16214</v>
      </c>
      <c r="G7614" s="6"/>
      <c r="H7614" s="6"/>
      <c r="I7614" s="6"/>
      <c r="J7614" s="6" t="str">
        <f t="shared" si="915"/>
        <v>2009-G-2</v>
      </c>
      <c r="K7614" s="6" t="str">
        <f t="shared" si="919"/>
        <v>2009-G-2</v>
      </c>
      <c r="L7614" s="10" t="s">
        <v>2805</v>
      </c>
      <c r="M7614" s="10" t="s">
        <v>8588</v>
      </c>
      <c r="N7614" s="10" t="s">
        <v>8326</v>
      </c>
      <c r="O7614" s="10" t="s">
        <v>10118</v>
      </c>
      <c r="P7614" s="6" t="str">
        <f t="shared" si="918"/>
        <v>Edward J. J. Grabowski</v>
      </c>
      <c r="Q7614" s="10" t="s">
        <v>18188</v>
      </c>
      <c r="R7614" s="10" t="s">
        <v>258</v>
      </c>
      <c r="S7614" s="10" t="s">
        <v>18189</v>
      </c>
      <c r="T7614" s="10" t="s">
        <v>18190</v>
      </c>
    </row>
    <row r="7615" spans="1:20" s="1" customFormat="1" ht="25.5" x14ac:dyDescent="0.2">
      <c r="A7615" s="10" t="s">
        <v>18082</v>
      </c>
      <c r="B7615" s="6" t="str">
        <f t="shared" si="917"/>
        <v>G</v>
      </c>
      <c r="C7615" s="10" t="s">
        <v>8326</v>
      </c>
      <c r="D7615" s="6"/>
      <c r="E7615" s="10" t="s">
        <v>16213</v>
      </c>
      <c r="F7615" s="10" t="s">
        <v>16214</v>
      </c>
      <c r="G7615" s="6"/>
      <c r="H7615" s="6"/>
      <c r="I7615" s="6"/>
      <c r="J7615" s="6" t="str">
        <f t="shared" si="915"/>
        <v>2009-G-3</v>
      </c>
      <c r="K7615" s="6" t="str">
        <f t="shared" si="919"/>
        <v>2009-G-3</v>
      </c>
      <c r="L7615" s="10" t="s">
        <v>4212</v>
      </c>
      <c r="M7615" s="10" t="s">
        <v>8101</v>
      </c>
      <c r="N7615" s="10" t="s">
        <v>8501</v>
      </c>
      <c r="O7615" s="10" t="s">
        <v>6300</v>
      </c>
      <c r="P7615" s="6" t="str">
        <f t="shared" si="918"/>
        <v>Edward J. J. Grabowski</v>
      </c>
      <c r="Q7615" s="10" t="s">
        <v>18191</v>
      </c>
      <c r="R7615" s="10" t="s">
        <v>706</v>
      </c>
      <c r="S7615" s="10" t="s">
        <v>11031</v>
      </c>
      <c r="T7615" s="10" t="s">
        <v>18192</v>
      </c>
    </row>
    <row r="7616" spans="1:20" s="1" customFormat="1" ht="25.5" x14ac:dyDescent="0.2">
      <c r="A7616" s="10" t="s">
        <v>18082</v>
      </c>
      <c r="B7616" s="6" t="str">
        <f t="shared" si="917"/>
        <v>H</v>
      </c>
      <c r="C7616" s="10" t="s">
        <v>8241</v>
      </c>
      <c r="D7616" s="6"/>
      <c r="E7616" s="10" t="s">
        <v>6849</v>
      </c>
      <c r="F7616" s="10" t="s">
        <v>6850</v>
      </c>
      <c r="G7616" s="6"/>
      <c r="H7616" s="6"/>
      <c r="I7616" s="6"/>
      <c r="J7616" s="6" t="str">
        <f t="shared" si="915"/>
        <v>2009-H-1</v>
      </c>
      <c r="K7616" s="6" t="str">
        <f t="shared" si="919"/>
        <v>2009-H-1</v>
      </c>
      <c r="L7616" s="10" t="s">
        <v>6720</v>
      </c>
      <c r="M7616" s="10" t="s">
        <v>8111</v>
      </c>
      <c r="N7616" s="10" t="s">
        <v>8138</v>
      </c>
      <c r="O7616" s="10" t="s">
        <v>9403</v>
      </c>
      <c r="P7616" s="6" t="str">
        <f t="shared" si="918"/>
        <v>Sue Hopson</v>
      </c>
      <c r="Q7616" s="10" t="s">
        <v>18193</v>
      </c>
      <c r="R7616" s="10" t="s">
        <v>186</v>
      </c>
      <c r="S7616" s="10" t="s">
        <v>4451</v>
      </c>
      <c r="T7616" s="10" t="s">
        <v>18194</v>
      </c>
    </row>
    <row r="7617" spans="1:20" s="1" customFormat="1" ht="38.25" x14ac:dyDescent="0.2">
      <c r="A7617" s="10" t="s">
        <v>18082</v>
      </c>
      <c r="B7617" s="6" t="str">
        <f t="shared" si="917"/>
        <v>H</v>
      </c>
      <c r="C7617" s="10" t="s">
        <v>8273</v>
      </c>
      <c r="D7617" s="6"/>
      <c r="E7617" s="10" t="s">
        <v>6849</v>
      </c>
      <c r="F7617" s="10" t="s">
        <v>6850</v>
      </c>
      <c r="G7617" s="6"/>
      <c r="H7617" s="6"/>
      <c r="I7617" s="6"/>
      <c r="J7617" s="6" t="str">
        <f t="shared" si="915"/>
        <v>2009-H-2</v>
      </c>
      <c r="K7617" s="6" t="str">
        <f t="shared" si="919"/>
        <v>2009-H-2</v>
      </c>
      <c r="L7617" s="10" t="s">
        <v>6720</v>
      </c>
      <c r="M7617" s="10" t="s">
        <v>8111</v>
      </c>
      <c r="N7617" s="10" t="s">
        <v>8138</v>
      </c>
      <c r="O7617" s="10" t="s">
        <v>9088</v>
      </c>
      <c r="P7617" s="6" t="str">
        <f t="shared" si="918"/>
        <v>Sue Hopson</v>
      </c>
      <c r="Q7617" s="10" t="s">
        <v>18195</v>
      </c>
      <c r="R7617" s="10" t="s">
        <v>3486</v>
      </c>
      <c r="S7617" s="10" t="s">
        <v>18020</v>
      </c>
      <c r="T7617" s="10" t="s">
        <v>18196</v>
      </c>
    </row>
    <row r="7618" spans="1:20" s="1" customFormat="1" ht="25.5" x14ac:dyDescent="0.2">
      <c r="A7618" s="10" t="s">
        <v>18082</v>
      </c>
      <c r="B7618" s="6" t="str">
        <f t="shared" si="917"/>
        <v>H</v>
      </c>
      <c r="C7618" s="10" t="s">
        <v>8326</v>
      </c>
      <c r="D7618" s="6"/>
      <c r="E7618" s="10" t="s">
        <v>6849</v>
      </c>
      <c r="F7618" s="10" t="s">
        <v>6850</v>
      </c>
      <c r="G7618" s="6"/>
      <c r="H7618" s="6"/>
      <c r="I7618" s="6"/>
      <c r="J7618" s="6" t="str">
        <f t="shared" si="915"/>
        <v>2009-H-3</v>
      </c>
      <c r="K7618" s="6" t="str">
        <f t="shared" si="919"/>
        <v>2009-H-3</v>
      </c>
      <c r="L7618" s="10" t="s">
        <v>6720</v>
      </c>
      <c r="M7618" s="10" t="s">
        <v>8111</v>
      </c>
      <c r="N7618" s="10" t="s">
        <v>8138</v>
      </c>
      <c r="O7618" s="10" t="s">
        <v>8563</v>
      </c>
      <c r="P7618" s="6" t="str">
        <f t="shared" si="918"/>
        <v>Sue Hopson</v>
      </c>
      <c r="Q7618" s="10" t="s">
        <v>18197</v>
      </c>
      <c r="R7618" s="10" t="s">
        <v>186</v>
      </c>
      <c r="S7618" s="10" t="s">
        <v>3946</v>
      </c>
      <c r="T7618" s="10" t="s">
        <v>18198</v>
      </c>
    </row>
    <row r="7619" spans="1:20" s="1" customFormat="1" x14ac:dyDescent="0.2">
      <c r="A7619" s="10" t="s">
        <v>18082</v>
      </c>
      <c r="B7619" s="6" t="str">
        <f t="shared" si="917"/>
        <v>H</v>
      </c>
      <c r="C7619" s="10" t="s">
        <v>8099</v>
      </c>
      <c r="D7619" s="6"/>
      <c r="E7619" s="10" t="s">
        <v>12980</v>
      </c>
      <c r="F7619" s="10" t="s">
        <v>12348</v>
      </c>
      <c r="G7619" s="6"/>
      <c r="H7619" s="6"/>
      <c r="I7619" s="6"/>
      <c r="J7619" s="6" t="str">
        <f t="shared" ref="J7619:J7682" si="920">CONCATENATE(A7619,"-",B7619,"-",C7619,D7619)</f>
        <v>2009-H-4</v>
      </c>
      <c r="K7619" s="6" t="str">
        <f t="shared" si="919"/>
        <v>2009-H-4</v>
      </c>
      <c r="L7619" s="10" t="s">
        <v>6720</v>
      </c>
      <c r="M7619" s="10" t="s">
        <v>8111</v>
      </c>
      <c r="N7619" s="10" t="s">
        <v>8138</v>
      </c>
      <c r="O7619" s="10" t="s">
        <v>8080</v>
      </c>
      <c r="P7619" s="6" t="str">
        <f t="shared" si="918"/>
        <v>Bruce Haynes</v>
      </c>
      <c r="Q7619" s="10" t="s">
        <v>18199</v>
      </c>
      <c r="R7619" s="10" t="s">
        <v>18</v>
      </c>
      <c r="S7619" s="10" t="s">
        <v>3946</v>
      </c>
      <c r="T7619" s="10" t="s">
        <v>18200</v>
      </c>
    </row>
    <row r="7620" spans="1:20" s="1" customFormat="1" ht="38.25" x14ac:dyDescent="0.2">
      <c r="A7620" s="10" t="s">
        <v>18082</v>
      </c>
      <c r="B7620" s="6" t="str">
        <f t="shared" si="917"/>
        <v>H</v>
      </c>
      <c r="C7620" s="10" t="s">
        <v>8318</v>
      </c>
      <c r="D7620" s="6"/>
      <c r="E7620" s="10" t="s">
        <v>12980</v>
      </c>
      <c r="F7620" s="10" t="s">
        <v>12348</v>
      </c>
      <c r="G7620" s="6"/>
      <c r="H7620" s="6"/>
      <c r="I7620" s="6"/>
      <c r="J7620" s="6" t="str">
        <f t="shared" si="920"/>
        <v>2009-H-5</v>
      </c>
      <c r="K7620" s="6" t="str">
        <f t="shared" si="919"/>
        <v>2009-H-5</v>
      </c>
      <c r="L7620" s="10" t="s">
        <v>6720</v>
      </c>
      <c r="M7620" s="10" t="s">
        <v>8111</v>
      </c>
      <c r="N7620" s="10" t="s">
        <v>8138</v>
      </c>
      <c r="O7620" s="10" t="s">
        <v>7600</v>
      </c>
      <c r="P7620" s="6" t="str">
        <f t="shared" si="918"/>
        <v>Bruce Haynes</v>
      </c>
      <c r="Q7620" s="10" t="s">
        <v>18201</v>
      </c>
      <c r="R7620" s="10" t="s">
        <v>414</v>
      </c>
      <c r="S7620" s="10" t="s">
        <v>7358</v>
      </c>
      <c r="T7620" s="10" t="s">
        <v>18202</v>
      </c>
    </row>
    <row r="7621" spans="1:20" s="1" customFormat="1" ht="25.5" x14ac:dyDescent="0.2">
      <c r="A7621" s="10" t="s">
        <v>18082</v>
      </c>
      <c r="B7621" s="6" t="str">
        <f t="shared" si="917"/>
        <v>H</v>
      </c>
      <c r="C7621" s="10" t="s">
        <v>8252</v>
      </c>
      <c r="D7621" s="6"/>
      <c r="E7621" s="10" t="s">
        <v>6849</v>
      </c>
      <c r="F7621" s="10" t="s">
        <v>6850</v>
      </c>
      <c r="G7621" s="6"/>
      <c r="H7621" s="6"/>
      <c r="I7621" s="6"/>
      <c r="J7621" s="6" t="str">
        <f t="shared" si="920"/>
        <v>2009-H-6</v>
      </c>
      <c r="K7621" s="6" t="str">
        <f t="shared" si="919"/>
        <v>2009-H-6</v>
      </c>
      <c r="L7621" s="10" t="s">
        <v>6720</v>
      </c>
      <c r="M7621" s="10" t="s">
        <v>8111</v>
      </c>
      <c r="N7621" s="10" t="s">
        <v>8138</v>
      </c>
      <c r="O7621" s="10" t="s">
        <v>8084</v>
      </c>
      <c r="P7621" s="6" t="str">
        <f t="shared" si="918"/>
        <v>Sue Hopson</v>
      </c>
      <c r="Q7621" s="10" t="s">
        <v>18203</v>
      </c>
      <c r="R7621" s="10" t="s">
        <v>186</v>
      </c>
      <c r="S7621" s="10" t="s">
        <v>96</v>
      </c>
      <c r="T7621" s="10" t="s">
        <v>18204</v>
      </c>
    </row>
    <row r="7622" spans="1:20" s="1" customFormat="1" ht="25.5" x14ac:dyDescent="0.2">
      <c r="A7622" s="10" t="s">
        <v>18082</v>
      </c>
      <c r="B7622" s="6" t="str">
        <f t="shared" si="917"/>
        <v>H</v>
      </c>
      <c r="C7622" s="10" t="s">
        <v>8096</v>
      </c>
      <c r="D7622" s="6"/>
      <c r="E7622" s="10" t="s">
        <v>6849</v>
      </c>
      <c r="F7622" s="10" t="s">
        <v>6850</v>
      </c>
      <c r="G7622" s="6"/>
      <c r="H7622" s="6"/>
      <c r="I7622" s="6"/>
      <c r="J7622" s="6" t="str">
        <f t="shared" si="920"/>
        <v>2009-H-7</v>
      </c>
      <c r="K7622" s="6" t="str">
        <f t="shared" si="919"/>
        <v>2009-H-7</v>
      </c>
      <c r="L7622" s="10" t="s">
        <v>6720</v>
      </c>
      <c r="M7622" s="10" t="s">
        <v>8111</v>
      </c>
      <c r="N7622" s="10" t="s">
        <v>8672</v>
      </c>
      <c r="O7622" s="10" t="s">
        <v>8089</v>
      </c>
      <c r="P7622" s="6" t="str">
        <f t="shared" si="918"/>
        <v>Sue Hopson</v>
      </c>
      <c r="Q7622" s="10" t="s">
        <v>18205</v>
      </c>
      <c r="R7622" s="10" t="s">
        <v>186</v>
      </c>
      <c r="S7622" s="10" t="s">
        <v>7121</v>
      </c>
      <c r="T7622" s="10" t="s">
        <v>18206</v>
      </c>
    </row>
    <row r="7623" spans="1:20" s="1" customFormat="1" x14ac:dyDescent="0.2">
      <c r="A7623" s="10" t="s">
        <v>18082</v>
      </c>
      <c r="B7623" s="6" t="str">
        <f t="shared" si="917"/>
        <v>H</v>
      </c>
      <c r="C7623" s="10" t="s">
        <v>8097</v>
      </c>
      <c r="D7623" s="6"/>
      <c r="E7623" s="10" t="s">
        <v>12980</v>
      </c>
      <c r="F7623" s="10" t="s">
        <v>12348</v>
      </c>
      <c r="G7623" s="6"/>
      <c r="H7623" s="6"/>
      <c r="I7623" s="6"/>
      <c r="J7623" s="6" t="str">
        <f t="shared" si="920"/>
        <v>2009-H-8</v>
      </c>
      <c r="K7623" s="6" t="str">
        <f t="shared" si="919"/>
        <v>2009-H-8</v>
      </c>
      <c r="L7623" s="10" t="s">
        <v>6720</v>
      </c>
      <c r="M7623" s="10" t="s">
        <v>8111</v>
      </c>
      <c r="N7623" s="10" t="s">
        <v>8672</v>
      </c>
      <c r="O7623" s="10" t="s">
        <v>9889</v>
      </c>
      <c r="P7623" s="6" t="str">
        <f t="shared" ref="P7623:P7646" si="921">CONCATENATE(E7623,F7623)</f>
        <v>Bruce Haynes</v>
      </c>
      <c r="Q7623" s="10" t="s">
        <v>18207</v>
      </c>
      <c r="R7623" s="10" t="s">
        <v>186</v>
      </c>
      <c r="S7623" s="10" t="s">
        <v>514</v>
      </c>
      <c r="T7623" s="10" t="s">
        <v>18208</v>
      </c>
    </row>
    <row r="7624" spans="1:20" s="1" customFormat="1" x14ac:dyDescent="0.2">
      <c r="A7624" s="10" t="s">
        <v>18082</v>
      </c>
      <c r="B7624" s="6" t="str">
        <f t="shared" si="917"/>
        <v>H</v>
      </c>
      <c r="C7624" s="10" t="s">
        <v>8330</v>
      </c>
      <c r="D7624" s="6"/>
      <c r="E7624" s="10" t="s">
        <v>6849</v>
      </c>
      <c r="F7624" s="10" t="s">
        <v>6850</v>
      </c>
      <c r="G7624" s="6"/>
      <c r="H7624" s="6"/>
      <c r="I7624" s="6"/>
      <c r="J7624" s="6" t="str">
        <f t="shared" si="920"/>
        <v>2009-H-9</v>
      </c>
      <c r="K7624" s="6" t="str">
        <f t="shared" si="919"/>
        <v>2009-H-9</v>
      </c>
      <c r="L7624" s="10" t="s">
        <v>6720</v>
      </c>
      <c r="M7624" s="10" t="s">
        <v>8111</v>
      </c>
      <c r="N7624" s="10" t="s">
        <v>8672</v>
      </c>
      <c r="O7624" s="10" t="s">
        <v>8267</v>
      </c>
      <c r="P7624" s="6" t="str">
        <f t="shared" si="921"/>
        <v>Sue Hopson</v>
      </c>
      <c r="Q7624" s="10" t="s">
        <v>18209</v>
      </c>
      <c r="R7624" s="10" t="s">
        <v>186</v>
      </c>
      <c r="S7624" s="10" t="s">
        <v>18210</v>
      </c>
      <c r="T7624" s="10" t="s">
        <v>18211</v>
      </c>
    </row>
    <row r="7625" spans="1:20" s="1" customFormat="1" ht="38.25" x14ac:dyDescent="0.2">
      <c r="A7625" s="10" t="s">
        <v>18082</v>
      </c>
      <c r="B7625" s="6" t="str">
        <f t="shared" si="917"/>
        <v>H</v>
      </c>
      <c r="C7625" s="10" t="s">
        <v>8272</v>
      </c>
      <c r="D7625" s="6"/>
      <c r="E7625" s="10" t="s">
        <v>1956</v>
      </c>
      <c r="F7625" s="10" t="s">
        <v>13945</v>
      </c>
      <c r="G7625" s="6"/>
      <c r="H7625" s="6"/>
      <c r="I7625" s="6"/>
      <c r="J7625" s="6" t="str">
        <f t="shared" si="920"/>
        <v>2009-H-10</v>
      </c>
      <c r="K7625" s="6" t="str">
        <f t="shared" si="919"/>
        <v>2009-H-10</v>
      </c>
      <c r="L7625" s="10" t="s">
        <v>6450</v>
      </c>
      <c r="M7625" s="10" t="s">
        <v>8529</v>
      </c>
      <c r="N7625" s="10" t="s">
        <v>8502</v>
      </c>
      <c r="O7625" s="10" t="s">
        <v>9859</v>
      </c>
      <c r="P7625" s="6" t="str">
        <f t="shared" si="921"/>
        <v>Richard Hale</v>
      </c>
      <c r="Q7625" s="10" t="s">
        <v>18212</v>
      </c>
      <c r="R7625" s="10" t="s">
        <v>697</v>
      </c>
      <c r="S7625" s="10" t="s">
        <v>849</v>
      </c>
      <c r="T7625" s="10" t="s">
        <v>18213</v>
      </c>
    </row>
    <row r="7626" spans="1:20" s="1" customFormat="1" ht="25.5" x14ac:dyDescent="0.2">
      <c r="A7626" s="10" t="s">
        <v>18082</v>
      </c>
      <c r="B7626" s="6" t="str">
        <f t="shared" si="917"/>
        <v>J</v>
      </c>
      <c r="C7626" s="10" t="s">
        <v>8272</v>
      </c>
      <c r="D7626" s="6"/>
      <c r="E7626" s="10" t="s">
        <v>18214</v>
      </c>
      <c r="F7626" s="10" t="s">
        <v>5015</v>
      </c>
      <c r="G7626" s="6"/>
      <c r="H7626" s="6"/>
      <c r="I7626" s="6"/>
      <c r="J7626" s="6" t="str">
        <f t="shared" si="920"/>
        <v>2009-J-10</v>
      </c>
      <c r="K7626" s="6" t="str">
        <f t="shared" si="919"/>
        <v>2009-J-10</v>
      </c>
      <c r="L7626" s="10" t="s">
        <v>4456</v>
      </c>
      <c r="M7626" s="10" t="s">
        <v>8663</v>
      </c>
      <c r="N7626" s="10" t="s">
        <v>8503</v>
      </c>
      <c r="O7626" s="10" t="s">
        <v>9506</v>
      </c>
      <c r="P7626" s="6" t="str">
        <f t="shared" si="921"/>
        <v>Julian H. Jones</v>
      </c>
      <c r="Q7626" s="10" t="s">
        <v>18215</v>
      </c>
      <c r="R7626" s="10" t="s">
        <v>18</v>
      </c>
      <c r="S7626" s="10" t="s">
        <v>5969</v>
      </c>
      <c r="T7626" s="10" t="s">
        <v>18216</v>
      </c>
    </row>
    <row r="7627" spans="1:20" s="1" customFormat="1" ht="25.5" x14ac:dyDescent="0.2">
      <c r="A7627" s="10" t="s">
        <v>18082</v>
      </c>
      <c r="B7627" s="6" t="str">
        <f t="shared" si="917"/>
        <v>L</v>
      </c>
      <c r="C7627" s="10" t="s">
        <v>8241</v>
      </c>
      <c r="D7627" s="6"/>
      <c r="E7627" s="10" t="s">
        <v>5156</v>
      </c>
      <c r="F7627" s="10" t="s">
        <v>4223</v>
      </c>
      <c r="G7627" s="6"/>
      <c r="H7627" s="6"/>
      <c r="I7627" s="6"/>
      <c r="J7627" s="6" t="str">
        <f t="shared" si="920"/>
        <v>2009-L-1</v>
      </c>
      <c r="K7627" s="6" t="str">
        <f t="shared" si="919"/>
        <v>2009-L-1</v>
      </c>
      <c r="L7627" s="10" t="s">
        <v>4456</v>
      </c>
      <c r="M7627" s="10" t="s">
        <v>8663</v>
      </c>
      <c r="N7627" s="10" t="s">
        <v>8504</v>
      </c>
      <c r="O7627" s="10" t="s">
        <v>10029</v>
      </c>
      <c r="P7627" s="6" t="str">
        <f t="shared" si="921"/>
        <v>Ken Lewis</v>
      </c>
      <c r="Q7627" s="10" t="s">
        <v>18217</v>
      </c>
      <c r="R7627" s="10" t="s">
        <v>18</v>
      </c>
      <c r="S7627" s="10" t="s">
        <v>18218</v>
      </c>
      <c r="T7627" s="10" t="s">
        <v>18219</v>
      </c>
    </row>
    <row r="7628" spans="1:20" s="1" customFormat="1" ht="25.5" x14ac:dyDescent="0.2">
      <c r="A7628" s="10" t="s">
        <v>18082</v>
      </c>
      <c r="B7628" s="6" t="str">
        <f t="shared" si="917"/>
        <v>M</v>
      </c>
      <c r="C7628" s="10" t="s">
        <v>8241</v>
      </c>
      <c r="D7628" s="6"/>
      <c r="E7628" s="10" t="s">
        <v>18220</v>
      </c>
      <c r="F7628" s="10" t="s">
        <v>18028</v>
      </c>
      <c r="G7628" s="6"/>
      <c r="H7628" s="6"/>
      <c r="I7628" s="6"/>
      <c r="J7628" s="6" t="str">
        <f t="shared" si="920"/>
        <v>2009-M-1</v>
      </c>
      <c r="K7628" s="6" t="str">
        <f t="shared" si="919"/>
        <v>2009-M-1</v>
      </c>
      <c r="L7628" s="10" t="s">
        <v>2746</v>
      </c>
      <c r="M7628" s="10" t="s">
        <v>8586</v>
      </c>
      <c r="N7628" s="10" t="s">
        <v>8505</v>
      </c>
      <c r="O7628" s="10" t="s">
        <v>10119</v>
      </c>
      <c r="P7628" s="6" t="str">
        <f t="shared" si="921"/>
        <v>Wolgfgang Maassen</v>
      </c>
      <c r="Q7628" s="10" t="s">
        <v>18221</v>
      </c>
      <c r="R7628" s="10" t="s">
        <v>18</v>
      </c>
      <c r="S7628" s="10" t="s">
        <v>918</v>
      </c>
      <c r="T7628" s="10" t="s">
        <v>18222</v>
      </c>
    </row>
    <row r="7629" spans="1:20" s="1" customFormat="1" ht="38.25" x14ac:dyDescent="0.2">
      <c r="A7629" s="10" t="s">
        <v>18082</v>
      </c>
      <c r="B7629" s="6" t="str">
        <f t="shared" si="917"/>
        <v>P</v>
      </c>
      <c r="C7629" s="10" t="s">
        <v>8241</v>
      </c>
      <c r="D7629" s="6"/>
      <c r="E7629" s="10" t="s">
        <v>13021</v>
      </c>
      <c r="F7629" s="10" t="s">
        <v>13412</v>
      </c>
      <c r="G7629" s="6"/>
      <c r="H7629" s="6"/>
      <c r="I7629" s="6"/>
      <c r="J7629" s="6" t="str">
        <f t="shared" si="920"/>
        <v>2009-P-1</v>
      </c>
      <c r="K7629" s="6" t="str">
        <f t="shared" si="919"/>
        <v>2009-P-1</v>
      </c>
      <c r="L7629" s="10" t="s">
        <v>6720</v>
      </c>
      <c r="M7629" s="10" t="s">
        <v>8111</v>
      </c>
      <c r="N7629" s="10" t="s">
        <v>8138</v>
      </c>
      <c r="O7629" s="10" t="s">
        <v>2086</v>
      </c>
      <c r="P7629" s="6" t="str">
        <f t="shared" si="921"/>
        <v>Steve Pendleton</v>
      </c>
      <c r="Q7629" s="10" t="s">
        <v>18223</v>
      </c>
      <c r="R7629" s="10" t="s">
        <v>6424</v>
      </c>
      <c r="S7629" s="10" t="s">
        <v>18224</v>
      </c>
      <c r="T7629" s="10" t="s">
        <v>18225</v>
      </c>
    </row>
    <row r="7630" spans="1:20" s="1" customFormat="1" ht="25.5" x14ac:dyDescent="0.2">
      <c r="A7630" s="10" t="s">
        <v>18082</v>
      </c>
      <c r="B7630" s="6" t="str">
        <f t="shared" si="917"/>
        <v>P</v>
      </c>
      <c r="C7630" s="10" t="s">
        <v>8273</v>
      </c>
      <c r="D7630" s="6"/>
      <c r="E7630" s="10" t="s">
        <v>13021</v>
      </c>
      <c r="F7630" s="10" t="s">
        <v>13412</v>
      </c>
      <c r="G7630" s="6"/>
      <c r="H7630" s="6"/>
      <c r="I7630" s="6"/>
      <c r="J7630" s="6" t="str">
        <f t="shared" si="920"/>
        <v>2009-P-2</v>
      </c>
      <c r="K7630" s="6" t="str">
        <f t="shared" si="919"/>
        <v>2009-P-2</v>
      </c>
      <c r="L7630" s="10" t="s">
        <v>6720</v>
      </c>
      <c r="M7630" s="10" t="s">
        <v>8111</v>
      </c>
      <c r="N7630" s="10" t="s">
        <v>8138</v>
      </c>
      <c r="O7630" s="10" t="s">
        <v>8079</v>
      </c>
      <c r="P7630" s="6" t="str">
        <f t="shared" si="921"/>
        <v>Steve Pendleton</v>
      </c>
      <c r="Q7630" s="10" t="s">
        <v>18226</v>
      </c>
      <c r="R7630" s="10" t="s">
        <v>6424</v>
      </c>
      <c r="S7630" s="10" t="s">
        <v>1717</v>
      </c>
      <c r="T7630" s="10" t="s">
        <v>18227</v>
      </c>
    </row>
    <row r="7631" spans="1:20" s="1" customFormat="1" ht="38.25" x14ac:dyDescent="0.2">
      <c r="A7631" s="10" t="s">
        <v>18082</v>
      </c>
      <c r="B7631" s="6" t="str">
        <f t="shared" si="917"/>
        <v>P</v>
      </c>
      <c r="C7631" s="10" t="s">
        <v>8326</v>
      </c>
      <c r="D7631" s="6"/>
      <c r="E7631" s="10" t="s">
        <v>18228</v>
      </c>
      <c r="F7631" s="10" t="s">
        <v>18229</v>
      </c>
      <c r="G7631" s="6"/>
      <c r="H7631" s="6"/>
      <c r="I7631" s="6"/>
      <c r="J7631" s="6" t="str">
        <f t="shared" si="920"/>
        <v>2009-P-3</v>
      </c>
      <c r="K7631" s="6" t="str">
        <f t="shared" si="919"/>
        <v>2009-P-3</v>
      </c>
      <c r="L7631" s="10" t="s">
        <v>5503</v>
      </c>
      <c r="M7631" s="10" t="s">
        <v>8093</v>
      </c>
      <c r="N7631" s="10" t="s">
        <v>8692</v>
      </c>
      <c r="O7631" s="10" t="s">
        <v>10120</v>
      </c>
      <c r="P7631" s="6" t="str">
        <f t="shared" si="921"/>
        <v>Marc Parren</v>
      </c>
      <c r="Q7631" s="10" t="s">
        <v>18230</v>
      </c>
      <c r="R7631" s="10" t="s">
        <v>46</v>
      </c>
      <c r="S7631" s="10" t="s">
        <v>12005</v>
      </c>
      <c r="T7631" s="10" t="s">
        <v>18231</v>
      </c>
    </row>
    <row r="7632" spans="1:20" s="1" customFormat="1" ht="38.25" x14ac:dyDescent="0.2">
      <c r="A7632" s="10" t="s">
        <v>18082</v>
      </c>
      <c r="B7632" s="6" t="str">
        <f t="shared" si="917"/>
        <v>P</v>
      </c>
      <c r="C7632" s="10" t="s">
        <v>8099</v>
      </c>
      <c r="D7632" s="6"/>
      <c r="E7632" s="10" t="s">
        <v>3776</v>
      </c>
      <c r="F7632" s="10" t="s">
        <v>18232</v>
      </c>
      <c r="G7632" s="6"/>
      <c r="H7632" s="6"/>
      <c r="I7632" s="6"/>
      <c r="J7632" s="6" t="str">
        <f t="shared" si="920"/>
        <v>2009-P-4</v>
      </c>
      <c r="K7632" s="6" t="str">
        <f t="shared" si="919"/>
        <v>2009-P-4</v>
      </c>
      <c r="L7632" s="10" t="s">
        <v>531</v>
      </c>
      <c r="M7632" s="10" t="s">
        <v>8508</v>
      </c>
      <c r="N7632" s="10" t="s">
        <v>10121</v>
      </c>
      <c r="O7632" s="10" t="s">
        <v>9073</v>
      </c>
      <c r="P7632" s="6" t="str">
        <f t="shared" si="921"/>
        <v>John Parmenter</v>
      </c>
      <c r="Q7632" s="10" t="s">
        <v>18233</v>
      </c>
      <c r="R7632" s="10" t="s">
        <v>46</v>
      </c>
      <c r="S7632" s="10" t="s">
        <v>1717</v>
      </c>
      <c r="T7632" s="10" t="s">
        <v>18234</v>
      </c>
    </row>
    <row r="7633" spans="1:20" s="1" customFormat="1" ht="25.5" x14ac:dyDescent="0.2">
      <c r="A7633" s="10" t="s">
        <v>18082</v>
      </c>
      <c r="B7633" s="6" t="str">
        <f t="shared" si="917"/>
        <v>S</v>
      </c>
      <c r="C7633" s="10" t="s">
        <v>8241</v>
      </c>
      <c r="D7633" s="6"/>
      <c r="E7633" s="10" t="s">
        <v>7947</v>
      </c>
      <c r="F7633" s="10" t="s">
        <v>7948</v>
      </c>
      <c r="G7633" s="6"/>
      <c r="H7633" s="6"/>
      <c r="I7633" s="6"/>
      <c r="J7633" s="6" t="str">
        <f t="shared" si="920"/>
        <v>2009-S-1</v>
      </c>
      <c r="K7633" s="6" t="str">
        <f t="shared" si="919"/>
        <v>2009-S-1</v>
      </c>
      <c r="L7633" s="10" t="s">
        <v>6720</v>
      </c>
      <c r="M7633" s="10" t="s">
        <v>8111</v>
      </c>
      <c r="N7633" s="10" t="s">
        <v>8138</v>
      </c>
      <c r="O7633" s="10" t="s">
        <v>8083</v>
      </c>
      <c r="P7633" s="6" t="str">
        <f t="shared" si="921"/>
        <v>Colin W. Spong</v>
      </c>
      <c r="Q7633" s="10" t="s">
        <v>18235</v>
      </c>
      <c r="R7633" s="10" t="s">
        <v>18236</v>
      </c>
      <c r="S7633" s="10" t="s">
        <v>3946</v>
      </c>
      <c r="T7633" s="10" t="s">
        <v>18237</v>
      </c>
    </row>
    <row r="7634" spans="1:20" s="1" customFormat="1" ht="51" x14ac:dyDescent="0.2">
      <c r="A7634" s="10" t="s">
        <v>18082</v>
      </c>
      <c r="B7634" s="6" t="str">
        <f t="shared" si="917"/>
        <v>S</v>
      </c>
      <c r="C7634" s="10" t="s">
        <v>8273</v>
      </c>
      <c r="D7634" s="6"/>
      <c r="E7634" s="10" t="s">
        <v>7947</v>
      </c>
      <c r="F7634" s="10" t="s">
        <v>7948</v>
      </c>
      <c r="G7634" s="6"/>
      <c r="H7634" s="6"/>
      <c r="I7634" s="6"/>
      <c r="J7634" s="6" t="str">
        <f t="shared" si="920"/>
        <v>2009-S-2</v>
      </c>
      <c r="K7634" s="6" t="str">
        <f t="shared" si="919"/>
        <v>2009-S-2</v>
      </c>
      <c r="L7634" s="10" t="s">
        <v>6720</v>
      </c>
      <c r="M7634" s="10" t="s">
        <v>8111</v>
      </c>
      <c r="N7634" s="10" t="s">
        <v>8138</v>
      </c>
      <c r="O7634" s="10" t="s">
        <v>8084</v>
      </c>
      <c r="P7634" s="6" t="str">
        <f t="shared" si="921"/>
        <v>Colin W. Spong</v>
      </c>
      <c r="Q7634" s="10" t="s">
        <v>18238</v>
      </c>
      <c r="R7634" s="10" t="s">
        <v>3486</v>
      </c>
      <c r="S7634" s="10" t="s">
        <v>1717</v>
      </c>
      <c r="T7634" s="10" t="s">
        <v>18239</v>
      </c>
    </row>
    <row r="7635" spans="1:20" s="1" customFormat="1" ht="25.5" x14ac:dyDescent="0.2">
      <c r="A7635" s="10" t="s">
        <v>18082</v>
      </c>
      <c r="B7635" s="6" t="str">
        <f t="shared" si="917"/>
        <v>S</v>
      </c>
      <c r="C7635" s="10" t="s">
        <v>8326</v>
      </c>
      <c r="D7635" s="6"/>
      <c r="E7635" s="10" t="s">
        <v>7947</v>
      </c>
      <c r="F7635" s="10" t="s">
        <v>7948</v>
      </c>
      <c r="G7635" s="6"/>
      <c r="H7635" s="6"/>
      <c r="I7635" s="6"/>
      <c r="J7635" s="6" t="str">
        <f t="shared" si="920"/>
        <v>2009-S-3</v>
      </c>
      <c r="K7635" s="6" t="str">
        <f t="shared" si="919"/>
        <v>2009-S-3</v>
      </c>
      <c r="L7635" s="10" t="s">
        <v>6720</v>
      </c>
      <c r="M7635" s="10" t="s">
        <v>8111</v>
      </c>
      <c r="N7635" s="10" t="s">
        <v>8138</v>
      </c>
      <c r="O7635" s="10" t="s">
        <v>8084</v>
      </c>
      <c r="P7635" s="6" t="str">
        <f t="shared" si="921"/>
        <v>Colin W. Spong</v>
      </c>
      <c r="Q7635" s="10" t="s">
        <v>18240</v>
      </c>
      <c r="R7635" s="10" t="s">
        <v>3486</v>
      </c>
      <c r="S7635" s="10" t="s">
        <v>1717</v>
      </c>
      <c r="T7635" s="10" t="s">
        <v>18241</v>
      </c>
    </row>
    <row r="7636" spans="1:20" s="1" customFormat="1" ht="25.5" x14ac:dyDescent="0.2">
      <c r="A7636" s="10" t="s">
        <v>18082</v>
      </c>
      <c r="B7636" s="6" t="str">
        <f t="shared" si="917"/>
        <v>S</v>
      </c>
      <c r="C7636" s="10" t="s">
        <v>8099</v>
      </c>
      <c r="D7636" s="6"/>
      <c r="E7636" s="10" t="s">
        <v>7947</v>
      </c>
      <c r="F7636" s="10" t="s">
        <v>7948</v>
      </c>
      <c r="G7636" s="6"/>
      <c r="H7636" s="6"/>
      <c r="I7636" s="6"/>
      <c r="J7636" s="6" t="str">
        <f t="shared" si="920"/>
        <v>2009-S-4</v>
      </c>
      <c r="K7636" s="6" t="str">
        <f t="shared" si="919"/>
        <v>2009-S-4</v>
      </c>
      <c r="L7636" s="10" t="s">
        <v>6720</v>
      </c>
      <c r="M7636" s="10" t="s">
        <v>8111</v>
      </c>
      <c r="N7636" s="10" t="s">
        <v>8138</v>
      </c>
      <c r="O7636" s="10" t="s">
        <v>1082</v>
      </c>
      <c r="P7636" s="6" t="str">
        <f t="shared" si="921"/>
        <v>Colin W. Spong</v>
      </c>
      <c r="Q7636" s="10" t="s">
        <v>18242</v>
      </c>
      <c r="R7636" s="10" t="s">
        <v>18</v>
      </c>
      <c r="S7636" s="10" t="s">
        <v>1717</v>
      </c>
      <c r="T7636" s="10" t="s">
        <v>18243</v>
      </c>
    </row>
    <row r="7637" spans="1:20" s="1" customFormat="1" ht="51" x14ac:dyDescent="0.2">
      <c r="A7637" s="10" t="s">
        <v>18082</v>
      </c>
      <c r="B7637" s="6" t="str">
        <f t="shared" ref="B7637:B7699" si="922">LEFT(F7637,1)</f>
        <v>S</v>
      </c>
      <c r="C7637" s="10" t="s">
        <v>8318</v>
      </c>
      <c r="D7637" s="6"/>
      <c r="E7637" s="10" t="s">
        <v>7947</v>
      </c>
      <c r="F7637" s="10" t="s">
        <v>7948</v>
      </c>
      <c r="G7637" s="6"/>
      <c r="H7637" s="6"/>
      <c r="I7637" s="6"/>
      <c r="J7637" s="6" t="str">
        <f t="shared" si="920"/>
        <v>2009-S-5</v>
      </c>
      <c r="K7637" s="6" t="str">
        <f t="shared" si="919"/>
        <v>2009-S-5</v>
      </c>
      <c r="L7637" s="10" t="s">
        <v>531</v>
      </c>
      <c r="M7637" s="10" t="s">
        <v>8508</v>
      </c>
      <c r="N7637" s="10" t="s">
        <v>10112</v>
      </c>
      <c r="O7637" s="10" t="s">
        <v>8121</v>
      </c>
      <c r="P7637" s="6" t="str">
        <f t="shared" si="921"/>
        <v>Colin W. Spong</v>
      </c>
      <c r="Q7637" s="10" t="s">
        <v>18244</v>
      </c>
      <c r="R7637" s="10" t="s">
        <v>258</v>
      </c>
      <c r="S7637" s="10" t="s">
        <v>1717</v>
      </c>
      <c r="T7637" s="10" t="s">
        <v>18245</v>
      </c>
    </row>
    <row r="7638" spans="1:20" s="1" customFormat="1" ht="51" x14ac:dyDescent="0.2">
      <c r="A7638" s="10" t="s">
        <v>18082</v>
      </c>
      <c r="B7638" s="6" t="str">
        <f t="shared" si="922"/>
        <v>S</v>
      </c>
      <c r="C7638" s="10" t="s">
        <v>8252</v>
      </c>
      <c r="D7638" s="6"/>
      <c r="E7638" s="10" t="s">
        <v>18246</v>
      </c>
      <c r="F7638" s="10" t="s">
        <v>18247</v>
      </c>
      <c r="G7638" s="6"/>
      <c r="H7638" s="6"/>
      <c r="I7638" s="6"/>
      <c r="J7638" s="6" t="str">
        <f t="shared" si="920"/>
        <v>2009-S-6</v>
      </c>
      <c r="K7638" s="6" t="str">
        <f t="shared" si="919"/>
        <v>2009-S-6</v>
      </c>
      <c r="L7638" s="10" t="s">
        <v>2746</v>
      </c>
      <c r="M7638" s="6"/>
      <c r="N7638" s="6"/>
      <c r="O7638" s="10" t="s">
        <v>10122</v>
      </c>
      <c r="P7638" s="6" t="str">
        <f t="shared" si="921"/>
        <v>Pauw Steyl</v>
      </c>
      <c r="Q7638" s="10" t="s">
        <v>18248</v>
      </c>
      <c r="R7638" s="10" t="s">
        <v>18</v>
      </c>
      <c r="S7638" s="10" t="s">
        <v>18249</v>
      </c>
      <c r="T7638" s="10" t="s">
        <v>18250</v>
      </c>
    </row>
    <row r="7639" spans="1:20" s="1" customFormat="1" ht="51" x14ac:dyDescent="0.2">
      <c r="A7639" s="10" t="s">
        <v>18082</v>
      </c>
      <c r="B7639" s="6" t="str">
        <f t="shared" si="922"/>
        <v>S</v>
      </c>
      <c r="C7639" s="10" t="s">
        <v>8096</v>
      </c>
      <c r="D7639" s="6"/>
      <c r="E7639" s="10" t="s">
        <v>18246</v>
      </c>
      <c r="F7639" s="10" t="s">
        <v>18247</v>
      </c>
      <c r="G7639" s="6"/>
      <c r="H7639" s="6"/>
      <c r="I7639" s="6"/>
      <c r="J7639" s="6" t="str">
        <f t="shared" si="920"/>
        <v>2009-S-7</v>
      </c>
      <c r="K7639" s="6" t="str">
        <f t="shared" si="919"/>
        <v>2009-S-7</v>
      </c>
      <c r="L7639" s="10" t="s">
        <v>2746</v>
      </c>
      <c r="M7639" s="10" t="s">
        <v>8586</v>
      </c>
      <c r="N7639" s="10" t="s">
        <v>8506</v>
      </c>
      <c r="O7639" s="10" t="s">
        <v>10123</v>
      </c>
      <c r="P7639" s="6" t="str">
        <f t="shared" si="921"/>
        <v>Pauw Steyl</v>
      </c>
      <c r="Q7639" s="10" t="s">
        <v>18251</v>
      </c>
      <c r="R7639" s="10" t="s">
        <v>18</v>
      </c>
      <c r="S7639" s="10" t="s">
        <v>18252</v>
      </c>
      <c r="T7639" s="10" t="s">
        <v>18253</v>
      </c>
    </row>
    <row r="7640" spans="1:20" s="1" customFormat="1" ht="51" x14ac:dyDescent="0.2">
      <c r="A7640" s="10" t="s">
        <v>18082</v>
      </c>
      <c r="B7640" s="6" t="str">
        <f t="shared" si="922"/>
        <v>T</v>
      </c>
      <c r="C7640" s="10" t="s">
        <v>8241</v>
      </c>
      <c r="D7640" s="6"/>
      <c r="E7640" s="10" t="s">
        <v>13457</v>
      </c>
      <c r="F7640" s="10" t="s">
        <v>13458</v>
      </c>
      <c r="G7640" s="6"/>
      <c r="H7640" s="6"/>
      <c r="I7640" s="6"/>
      <c r="J7640" s="6" t="str">
        <f t="shared" si="920"/>
        <v>2009-T-1</v>
      </c>
      <c r="K7640" s="6" t="str">
        <f t="shared" si="919"/>
        <v>2009-T-1</v>
      </c>
      <c r="L7640" s="10" t="s">
        <v>319</v>
      </c>
      <c r="M7640" s="10" t="s">
        <v>8507</v>
      </c>
      <c r="N7640" s="10" t="s">
        <v>8241</v>
      </c>
      <c r="O7640" s="10" t="s">
        <v>4336</v>
      </c>
      <c r="P7640" s="6" t="str">
        <f t="shared" si="921"/>
        <v>Reg Taylor</v>
      </c>
      <c r="Q7640" s="10" t="s">
        <v>18254</v>
      </c>
      <c r="R7640" s="10" t="s">
        <v>18</v>
      </c>
      <c r="S7640" s="10" t="s">
        <v>18255</v>
      </c>
      <c r="T7640" s="10" t="s">
        <v>18256</v>
      </c>
    </row>
    <row r="7641" spans="1:20" s="1" customFormat="1" ht="25.5" x14ac:dyDescent="0.2">
      <c r="A7641" s="10" t="s">
        <v>18082</v>
      </c>
      <c r="B7641" s="6" t="str">
        <f t="shared" si="922"/>
        <v>T</v>
      </c>
      <c r="C7641" s="10" t="s">
        <v>8273</v>
      </c>
      <c r="D7641" s="6"/>
      <c r="E7641" s="10" t="s">
        <v>13457</v>
      </c>
      <c r="F7641" s="10" t="s">
        <v>13458</v>
      </c>
      <c r="G7641" s="6"/>
      <c r="H7641" s="6"/>
      <c r="I7641" s="6"/>
      <c r="J7641" s="6" t="str">
        <f t="shared" si="920"/>
        <v>2009-T-2</v>
      </c>
      <c r="K7641" s="6" t="str">
        <f t="shared" si="919"/>
        <v>2009-T-2</v>
      </c>
      <c r="L7641" s="10" t="s">
        <v>319</v>
      </c>
      <c r="M7641" s="10" t="s">
        <v>8507</v>
      </c>
      <c r="N7641" s="10" t="s">
        <v>8252</v>
      </c>
      <c r="O7641" s="10" t="s">
        <v>10124</v>
      </c>
      <c r="P7641" s="6" t="str">
        <f t="shared" si="921"/>
        <v>Reg Taylor</v>
      </c>
      <c r="Q7641" s="10" t="s">
        <v>18257</v>
      </c>
      <c r="R7641" s="10" t="s">
        <v>6424</v>
      </c>
      <c r="S7641" s="10" t="s">
        <v>5188</v>
      </c>
      <c r="T7641" s="10" t="s">
        <v>18258</v>
      </c>
    </row>
    <row r="7642" spans="1:20" s="1" customFormat="1" ht="38.25" x14ac:dyDescent="0.2">
      <c r="A7642" s="10" t="s">
        <v>18082</v>
      </c>
      <c r="B7642" s="6" t="str">
        <f t="shared" si="922"/>
        <v>V</v>
      </c>
      <c r="C7642" s="10" t="s">
        <v>8241</v>
      </c>
      <c r="D7642" s="10" t="s">
        <v>20</v>
      </c>
      <c r="E7642" s="10" t="s">
        <v>5890</v>
      </c>
      <c r="F7642" s="10" t="s">
        <v>18259</v>
      </c>
      <c r="G7642" s="6"/>
      <c r="H7642" s="6"/>
      <c r="I7642" s="6"/>
      <c r="J7642" s="6" t="str">
        <f t="shared" si="920"/>
        <v>2009-V-1*</v>
      </c>
      <c r="K7642" s="6" t="str">
        <f t="shared" si="919"/>
        <v>2009-V-1*</v>
      </c>
      <c r="L7642" s="10" t="s">
        <v>15</v>
      </c>
      <c r="M7642" s="6"/>
      <c r="N7642" s="6"/>
      <c r="O7642" s="10" t="s">
        <v>10135</v>
      </c>
      <c r="P7642" s="6" t="str">
        <f t="shared" si="921"/>
        <v>David Vine</v>
      </c>
      <c r="Q7642" s="10" t="s">
        <v>18260</v>
      </c>
      <c r="R7642" s="10" t="s">
        <v>5315</v>
      </c>
      <c r="S7642" s="6"/>
      <c r="T7642" s="6"/>
    </row>
    <row r="7643" spans="1:20" s="1" customFormat="1" ht="25.5" x14ac:dyDescent="0.2">
      <c r="A7643" s="10" t="s">
        <v>18082</v>
      </c>
      <c r="B7643" s="6" t="str">
        <f t="shared" si="922"/>
        <v>V</v>
      </c>
      <c r="C7643" s="10" t="s">
        <v>8273</v>
      </c>
      <c r="D7643" s="10" t="s">
        <v>20</v>
      </c>
      <c r="E7643" s="6"/>
      <c r="F7643" s="10" t="s">
        <v>18261</v>
      </c>
      <c r="G7643" s="6"/>
      <c r="H7643" s="6"/>
      <c r="I7643" s="6"/>
      <c r="J7643" s="6" t="str">
        <f t="shared" si="920"/>
        <v>2009-V-2*</v>
      </c>
      <c r="K7643" s="6" t="str">
        <f t="shared" si="919"/>
        <v>2009-V-2*</v>
      </c>
      <c r="L7643" s="10" t="s">
        <v>368</v>
      </c>
      <c r="M7643" s="6"/>
      <c r="N7643" s="6"/>
      <c r="O7643" s="6"/>
      <c r="P7643" s="6" t="str">
        <f t="shared" si="921"/>
        <v>Victoria Stamp Co.</v>
      </c>
      <c r="Q7643" s="10" t="s">
        <v>18262</v>
      </c>
      <c r="R7643" s="6" t="s">
        <v>186</v>
      </c>
      <c r="S7643" s="6"/>
      <c r="T7643" s="10" t="s">
        <v>18263</v>
      </c>
    </row>
    <row r="7644" spans="1:20" s="1" customFormat="1" ht="25.5" x14ac:dyDescent="0.2">
      <c r="A7644" s="10" t="s">
        <v>18082</v>
      </c>
      <c r="B7644" s="6" t="str">
        <f t="shared" si="922"/>
        <v>W</v>
      </c>
      <c r="C7644" s="10" t="s">
        <v>8241</v>
      </c>
      <c r="D7644" s="6"/>
      <c r="E7644" s="10" t="s">
        <v>17498</v>
      </c>
      <c r="F7644" s="10" t="s">
        <v>7178</v>
      </c>
      <c r="G7644" s="6"/>
      <c r="H7644" s="6"/>
      <c r="I7644" s="6"/>
      <c r="J7644" s="6" t="str">
        <f t="shared" si="920"/>
        <v>2009-W-1</v>
      </c>
      <c r="K7644" s="6" t="str">
        <f t="shared" si="919"/>
        <v>2009-W-1</v>
      </c>
      <c r="L7644" s="10" t="s">
        <v>6720</v>
      </c>
      <c r="M7644" s="10" t="s">
        <v>8111</v>
      </c>
      <c r="N7644" s="10" t="s">
        <v>8138</v>
      </c>
      <c r="O7644" s="10" t="s">
        <v>9290</v>
      </c>
      <c r="P7644" s="6" t="str">
        <f t="shared" si="921"/>
        <v>David R. Wright</v>
      </c>
      <c r="Q7644" s="10" t="s">
        <v>18264</v>
      </c>
      <c r="R7644" s="10" t="s">
        <v>697</v>
      </c>
      <c r="S7644" s="10" t="s">
        <v>18265</v>
      </c>
      <c r="T7644" s="10" t="s">
        <v>18266</v>
      </c>
    </row>
    <row r="7645" spans="1:20" s="1" customFormat="1" ht="25.5" x14ac:dyDescent="0.2">
      <c r="A7645" s="10" t="s">
        <v>18267</v>
      </c>
      <c r="B7645" s="6" t="str">
        <f t="shared" si="922"/>
        <v/>
      </c>
      <c r="C7645" s="10" t="s">
        <v>8241</v>
      </c>
      <c r="D7645" s="6"/>
      <c r="E7645" s="6"/>
      <c r="F7645" s="6"/>
      <c r="G7645" s="6"/>
      <c r="H7645" s="6"/>
      <c r="I7645" s="6"/>
      <c r="J7645" s="6" t="str">
        <f t="shared" si="920"/>
        <v>2010--1</v>
      </c>
      <c r="K7645" s="6" t="str">
        <f t="shared" si="919"/>
        <v>2010--1</v>
      </c>
      <c r="L7645" s="10" t="s">
        <v>6720</v>
      </c>
      <c r="M7645" s="10" t="s">
        <v>8112</v>
      </c>
      <c r="N7645" s="10" t="s">
        <v>8508</v>
      </c>
      <c r="O7645" s="10" t="s">
        <v>8079</v>
      </c>
      <c r="P7645" s="6" t="str">
        <f t="shared" si="921"/>
        <v/>
      </c>
      <c r="Q7645" s="10" t="s">
        <v>18268</v>
      </c>
      <c r="R7645" s="10" t="s">
        <v>18</v>
      </c>
      <c r="S7645" s="10" t="s">
        <v>14012</v>
      </c>
      <c r="T7645" s="10" t="s">
        <v>18269</v>
      </c>
    </row>
    <row r="7646" spans="1:20" s="1" customFormat="1" ht="25.5" x14ac:dyDescent="0.2">
      <c r="A7646" s="10" t="s">
        <v>18267</v>
      </c>
      <c r="B7646" s="6" t="str">
        <f t="shared" si="922"/>
        <v/>
      </c>
      <c r="C7646" s="10" t="s">
        <v>8273</v>
      </c>
      <c r="D7646" s="6"/>
      <c r="E7646" s="6"/>
      <c r="F7646" s="6"/>
      <c r="G7646" s="6"/>
      <c r="H7646" s="6"/>
      <c r="I7646" s="6"/>
      <c r="J7646" s="6" t="str">
        <f t="shared" si="920"/>
        <v>2010--2</v>
      </c>
      <c r="K7646" s="6" t="str">
        <f t="shared" si="919"/>
        <v>2010--2</v>
      </c>
      <c r="L7646" s="10" t="s">
        <v>15</v>
      </c>
      <c r="M7646" s="6"/>
      <c r="N7646" s="6"/>
      <c r="O7646" s="10" t="s">
        <v>9348</v>
      </c>
      <c r="P7646" s="6" t="str">
        <f t="shared" si="921"/>
        <v/>
      </c>
      <c r="Q7646" s="10" t="s">
        <v>18270</v>
      </c>
      <c r="R7646" s="10" t="s">
        <v>18</v>
      </c>
      <c r="S7646" s="10" t="s">
        <v>3842</v>
      </c>
      <c r="T7646" s="10" t="s">
        <v>18271</v>
      </c>
    </row>
    <row r="7647" spans="1:20" s="1" customFormat="1" ht="25.5" x14ac:dyDescent="0.2">
      <c r="A7647" s="10" t="s">
        <v>18267</v>
      </c>
      <c r="B7647" s="6" t="str">
        <f t="shared" si="922"/>
        <v/>
      </c>
      <c r="C7647" s="10" t="s">
        <v>8326</v>
      </c>
      <c r="D7647" s="6"/>
      <c r="E7647" s="6"/>
      <c r="F7647" s="6"/>
      <c r="G7647" s="10" t="s">
        <v>18272</v>
      </c>
      <c r="H7647" s="6"/>
      <c r="I7647" s="6"/>
      <c r="J7647" s="6" t="str">
        <f t="shared" si="920"/>
        <v>2010--3</v>
      </c>
      <c r="K7647" s="6" t="str">
        <f t="shared" si="919"/>
        <v>2010--3</v>
      </c>
      <c r="L7647" s="10" t="s">
        <v>6720</v>
      </c>
      <c r="M7647" s="10" t="s">
        <v>8112</v>
      </c>
      <c r="N7647" s="10" t="s">
        <v>8508</v>
      </c>
      <c r="O7647" s="10" t="s">
        <v>8088</v>
      </c>
      <c r="P7647" s="6" t="str">
        <f>CONCATENATE(E7647,F7647,G7647)</f>
        <v>Mike Dovey and Keith Morris</v>
      </c>
      <c r="Q7647" s="10" t="s">
        <v>18273</v>
      </c>
      <c r="R7647" s="10" t="s">
        <v>18</v>
      </c>
      <c r="S7647" s="10" t="s">
        <v>18274</v>
      </c>
      <c r="T7647" s="10" t="s">
        <v>18275</v>
      </c>
    </row>
    <row r="7648" spans="1:20" s="1" customFormat="1" ht="25.5" x14ac:dyDescent="0.2">
      <c r="A7648" s="10" t="s">
        <v>18267</v>
      </c>
      <c r="B7648" s="6" t="str">
        <f t="shared" si="922"/>
        <v/>
      </c>
      <c r="C7648" s="10" t="s">
        <v>8099</v>
      </c>
      <c r="D7648" s="6"/>
      <c r="E7648" s="6"/>
      <c r="F7648" s="6"/>
      <c r="G7648" s="6"/>
      <c r="H7648" s="6"/>
      <c r="I7648" s="6"/>
      <c r="J7648" s="6" t="str">
        <f t="shared" si="920"/>
        <v>2010--4</v>
      </c>
      <c r="K7648" s="6" t="str">
        <f t="shared" si="919"/>
        <v>2010--4</v>
      </c>
      <c r="L7648" s="10" t="s">
        <v>6720</v>
      </c>
      <c r="M7648" s="10" t="s">
        <v>8112</v>
      </c>
      <c r="N7648" s="10" t="s">
        <v>8508</v>
      </c>
      <c r="O7648" s="10" t="s">
        <v>8098</v>
      </c>
      <c r="P7648" s="6" t="str">
        <f t="shared" ref="P7648:P7679" si="923">CONCATENATE(E7648,F7648)</f>
        <v/>
      </c>
      <c r="Q7648" s="10" t="s">
        <v>18276</v>
      </c>
      <c r="R7648" s="10" t="s">
        <v>18</v>
      </c>
      <c r="S7648" s="10" t="s">
        <v>18277</v>
      </c>
      <c r="T7648" s="10" t="s">
        <v>18278</v>
      </c>
    </row>
    <row r="7649" spans="1:20" s="1" customFormat="1" ht="25.5" x14ac:dyDescent="0.2">
      <c r="A7649" s="10" t="s">
        <v>18267</v>
      </c>
      <c r="B7649" s="6" t="str">
        <f t="shared" si="922"/>
        <v/>
      </c>
      <c r="C7649" s="10" t="s">
        <v>8318</v>
      </c>
      <c r="D7649" s="6"/>
      <c r="E7649" s="6"/>
      <c r="F7649" s="6"/>
      <c r="G7649" s="6"/>
      <c r="H7649" s="6"/>
      <c r="I7649" s="6"/>
      <c r="J7649" s="6" t="str">
        <f t="shared" si="920"/>
        <v>2010--5</v>
      </c>
      <c r="K7649" s="6" t="str">
        <f t="shared" si="919"/>
        <v>2010--5</v>
      </c>
      <c r="L7649" s="10" t="s">
        <v>6720</v>
      </c>
      <c r="M7649" s="10" t="s">
        <v>8112</v>
      </c>
      <c r="N7649" s="10" t="s">
        <v>8508</v>
      </c>
      <c r="O7649" s="10" t="s">
        <v>10125</v>
      </c>
      <c r="P7649" s="6" t="str">
        <f t="shared" si="923"/>
        <v/>
      </c>
      <c r="Q7649" s="10" t="s">
        <v>18279</v>
      </c>
      <c r="R7649" s="10" t="s">
        <v>18</v>
      </c>
      <c r="S7649" s="10" t="s">
        <v>5466</v>
      </c>
      <c r="T7649" s="10" t="s">
        <v>18280</v>
      </c>
    </row>
    <row r="7650" spans="1:20" s="1" customFormat="1" ht="25.5" x14ac:dyDescent="0.2">
      <c r="A7650" s="10" t="s">
        <v>18267</v>
      </c>
      <c r="B7650" s="6" t="str">
        <f t="shared" si="922"/>
        <v/>
      </c>
      <c r="C7650" s="10" t="s">
        <v>8252</v>
      </c>
      <c r="D7650" s="6"/>
      <c r="E7650" s="6"/>
      <c r="F7650" s="6"/>
      <c r="G7650" s="6"/>
      <c r="H7650" s="6"/>
      <c r="I7650" s="6"/>
      <c r="J7650" s="6" t="str">
        <f t="shared" si="920"/>
        <v>2010--6</v>
      </c>
      <c r="K7650" s="6" t="str">
        <f t="shared" si="919"/>
        <v>2010--6</v>
      </c>
      <c r="L7650" s="10" t="s">
        <v>2805</v>
      </c>
      <c r="M7650" s="10" t="s">
        <v>8589</v>
      </c>
      <c r="N7650" s="10" t="s">
        <v>8252</v>
      </c>
      <c r="O7650" s="10" t="s">
        <v>10126</v>
      </c>
      <c r="P7650" s="6" t="str">
        <f t="shared" si="923"/>
        <v/>
      </c>
      <c r="Q7650" s="10" t="s">
        <v>18281</v>
      </c>
      <c r="R7650" s="10" t="s">
        <v>258</v>
      </c>
      <c r="S7650" s="10" t="s">
        <v>18282</v>
      </c>
      <c r="T7650" s="10" t="s">
        <v>18283</v>
      </c>
    </row>
    <row r="7651" spans="1:20" s="1" customFormat="1" ht="25.5" x14ac:dyDescent="0.2">
      <c r="A7651" s="10" t="s">
        <v>18267</v>
      </c>
      <c r="B7651" s="6" t="str">
        <f t="shared" si="922"/>
        <v>A</v>
      </c>
      <c r="C7651" s="10" t="s">
        <v>8241</v>
      </c>
      <c r="D7651" s="6"/>
      <c r="E7651" s="10" t="s">
        <v>13231</v>
      </c>
      <c r="F7651" s="10" t="s">
        <v>13232</v>
      </c>
      <c r="G7651" s="6"/>
      <c r="H7651" s="6"/>
      <c r="I7651" s="6"/>
      <c r="J7651" s="6" t="str">
        <f t="shared" si="920"/>
        <v>2010-A-1</v>
      </c>
      <c r="K7651" s="6" t="str">
        <f t="shared" si="919"/>
        <v>2010-A-1</v>
      </c>
      <c r="L7651" s="10" t="s">
        <v>18284</v>
      </c>
      <c r="M7651" s="6"/>
      <c r="N7651" s="10" t="s">
        <v>8241</v>
      </c>
      <c r="O7651" s="10" t="s">
        <v>8241</v>
      </c>
      <c r="P7651" s="6" t="str">
        <f t="shared" si="923"/>
        <v>W. Mico Antoine</v>
      </c>
      <c r="Q7651" s="10" t="s">
        <v>18285</v>
      </c>
      <c r="R7651" s="10" t="s">
        <v>18</v>
      </c>
      <c r="S7651" s="10" t="s">
        <v>5271</v>
      </c>
      <c r="T7651" s="10" t="s">
        <v>18286</v>
      </c>
    </row>
    <row r="7652" spans="1:20" s="1" customFormat="1" ht="25.5" x14ac:dyDescent="0.2">
      <c r="A7652" s="10" t="s">
        <v>18267</v>
      </c>
      <c r="B7652" s="6" t="str">
        <f t="shared" si="922"/>
        <v>A</v>
      </c>
      <c r="C7652" s="10" t="s">
        <v>8273</v>
      </c>
      <c r="D7652" s="6"/>
      <c r="E7652" s="10" t="s">
        <v>13231</v>
      </c>
      <c r="F7652" s="10" t="s">
        <v>13232</v>
      </c>
      <c r="G7652" s="6"/>
      <c r="H7652" s="6"/>
      <c r="I7652" s="6"/>
      <c r="J7652" s="6" t="str">
        <f t="shared" si="920"/>
        <v>2010-A-2</v>
      </c>
      <c r="K7652" s="6" t="str">
        <f t="shared" si="919"/>
        <v>2010-A-2</v>
      </c>
      <c r="L7652" s="10" t="s">
        <v>18284</v>
      </c>
      <c r="M7652" s="6"/>
      <c r="N7652" s="10" t="s">
        <v>8241</v>
      </c>
      <c r="O7652" s="10" t="s">
        <v>9146</v>
      </c>
      <c r="P7652" s="6" t="str">
        <f t="shared" si="923"/>
        <v>W. Mico Antoine</v>
      </c>
      <c r="Q7652" s="10" t="s">
        <v>6347</v>
      </c>
      <c r="R7652" s="10" t="s">
        <v>18</v>
      </c>
      <c r="S7652" s="10" t="s">
        <v>81</v>
      </c>
      <c r="T7652" s="6"/>
    </row>
    <row r="7653" spans="1:20" s="1" customFormat="1" ht="25.5" x14ac:dyDescent="0.2">
      <c r="A7653" s="10" t="s">
        <v>18267</v>
      </c>
      <c r="B7653" s="6" t="str">
        <f t="shared" si="922"/>
        <v>A</v>
      </c>
      <c r="C7653" s="10" t="s">
        <v>8326</v>
      </c>
      <c r="D7653" s="6"/>
      <c r="E7653" s="10" t="s">
        <v>13231</v>
      </c>
      <c r="F7653" s="10" t="s">
        <v>13232</v>
      </c>
      <c r="G7653" s="6"/>
      <c r="H7653" s="6"/>
      <c r="I7653" s="6"/>
      <c r="J7653" s="6" t="str">
        <f t="shared" si="920"/>
        <v>2010-A-3</v>
      </c>
      <c r="K7653" s="6" t="str">
        <f t="shared" si="919"/>
        <v>2010-A-3</v>
      </c>
      <c r="L7653" s="10" t="s">
        <v>18284</v>
      </c>
      <c r="M7653" s="6"/>
      <c r="N7653" s="10" t="s">
        <v>8241</v>
      </c>
      <c r="O7653" s="10" t="s">
        <v>8273</v>
      </c>
      <c r="P7653" s="6" t="str">
        <f t="shared" si="923"/>
        <v>W. Mico Antoine</v>
      </c>
      <c r="Q7653" s="10" t="s">
        <v>15215</v>
      </c>
      <c r="R7653" s="10" t="s">
        <v>18</v>
      </c>
      <c r="S7653" s="10" t="s">
        <v>81</v>
      </c>
      <c r="T7653" s="6"/>
    </row>
    <row r="7654" spans="1:20" s="1" customFormat="1" ht="25.5" x14ac:dyDescent="0.2">
      <c r="A7654" s="10" t="s">
        <v>18267</v>
      </c>
      <c r="B7654" s="6" t="str">
        <f t="shared" si="922"/>
        <v>A</v>
      </c>
      <c r="C7654" s="10" t="s">
        <v>8099</v>
      </c>
      <c r="D7654" s="6"/>
      <c r="E7654" s="10" t="s">
        <v>13231</v>
      </c>
      <c r="F7654" s="10" t="s">
        <v>13232</v>
      </c>
      <c r="G7654" s="6"/>
      <c r="H7654" s="6"/>
      <c r="I7654" s="6"/>
      <c r="J7654" s="6" t="str">
        <f t="shared" si="920"/>
        <v>2010-A-4</v>
      </c>
      <c r="K7654" s="6" t="str">
        <f t="shared" si="919"/>
        <v>2010-A-4</v>
      </c>
      <c r="L7654" s="10" t="s">
        <v>18284</v>
      </c>
      <c r="M7654" s="6"/>
      <c r="N7654" s="10" t="s">
        <v>8241</v>
      </c>
      <c r="O7654" s="10" t="s">
        <v>8326</v>
      </c>
      <c r="P7654" s="6" t="str">
        <f t="shared" si="923"/>
        <v>W. Mico Antoine</v>
      </c>
      <c r="Q7654" s="10" t="s">
        <v>18287</v>
      </c>
      <c r="R7654" s="10" t="s">
        <v>18</v>
      </c>
      <c r="S7654" s="10" t="s">
        <v>5271</v>
      </c>
      <c r="T7654" s="10" t="s">
        <v>18288</v>
      </c>
    </row>
    <row r="7655" spans="1:20" s="1" customFormat="1" ht="25.5" x14ac:dyDescent="0.2">
      <c r="A7655" s="10" t="s">
        <v>18267</v>
      </c>
      <c r="B7655" s="6" t="str">
        <f t="shared" si="922"/>
        <v>A</v>
      </c>
      <c r="C7655" s="10" t="s">
        <v>8318</v>
      </c>
      <c r="D7655" s="6"/>
      <c r="E7655" s="10" t="s">
        <v>13231</v>
      </c>
      <c r="F7655" s="10" t="s">
        <v>13232</v>
      </c>
      <c r="G7655" s="6"/>
      <c r="H7655" s="6"/>
      <c r="I7655" s="6"/>
      <c r="J7655" s="6" t="str">
        <f t="shared" si="920"/>
        <v>2010-A-5</v>
      </c>
      <c r="K7655" s="6" t="str">
        <f t="shared" si="919"/>
        <v>2010-A-5</v>
      </c>
      <c r="L7655" s="10" t="s">
        <v>18284</v>
      </c>
      <c r="M7655" s="6"/>
      <c r="N7655" s="10" t="s">
        <v>8241</v>
      </c>
      <c r="O7655" s="10" t="s">
        <v>8326</v>
      </c>
      <c r="P7655" s="6" t="str">
        <f t="shared" si="923"/>
        <v>W. Mico Antoine</v>
      </c>
      <c r="Q7655" s="10" t="s">
        <v>18289</v>
      </c>
      <c r="R7655" s="10" t="s">
        <v>18</v>
      </c>
      <c r="S7655" s="10" t="s">
        <v>5271</v>
      </c>
      <c r="T7655" s="6"/>
    </row>
    <row r="7656" spans="1:20" s="1" customFormat="1" ht="25.5" x14ac:dyDescent="0.2">
      <c r="A7656" s="10" t="s">
        <v>18267</v>
      </c>
      <c r="B7656" s="6" t="str">
        <f t="shared" si="922"/>
        <v>A</v>
      </c>
      <c r="C7656" s="10" t="s">
        <v>8252</v>
      </c>
      <c r="D7656" s="6"/>
      <c r="E7656" s="10" t="s">
        <v>13231</v>
      </c>
      <c r="F7656" s="10" t="s">
        <v>13232</v>
      </c>
      <c r="G7656" s="6"/>
      <c r="H7656" s="6"/>
      <c r="I7656" s="6"/>
      <c r="J7656" s="6" t="str">
        <f t="shared" si="920"/>
        <v>2010-A-6</v>
      </c>
      <c r="K7656" s="6" t="str">
        <f t="shared" si="919"/>
        <v>2010-A-6</v>
      </c>
      <c r="L7656" s="10" t="s">
        <v>18284</v>
      </c>
      <c r="M7656" s="6"/>
      <c r="N7656" s="10" t="s">
        <v>8241</v>
      </c>
      <c r="O7656" s="10" t="s">
        <v>8326</v>
      </c>
      <c r="P7656" s="6" t="str">
        <f t="shared" si="923"/>
        <v>W. Mico Antoine</v>
      </c>
      <c r="Q7656" s="10" t="s">
        <v>18290</v>
      </c>
      <c r="R7656" s="10" t="s">
        <v>18</v>
      </c>
      <c r="S7656" s="10" t="s">
        <v>16466</v>
      </c>
      <c r="T7656" s="10" t="s">
        <v>18291</v>
      </c>
    </row>
    <row r="7657" spans="1:20" s="1" customFormat="1" ht="25.5" x14ac:dyDescent="0.2">
      <c r="A7657" s="10" t="s">
        <v>18267</v>
      </c>
      <c r="B7657" s="6" t="str">
        <f t="shared" si="922"/>
        <v>A</v>
      </c>
      <c r="C7657" s="10" t="s">
        <v>8096</v>
      </c>
      <c r="D7657" s="6"/>
      <c r="E7657" s="10" t="s">
        <v>13231</v>
      </c>
      <c r="F7657" s="10" t="s">
        <v>13232</v>
      </c>
      <c r="G7657" s="6"/>
      <c r="H7657" s="6"/>
      <c r="I7657" s="6"/>
      <c r="J7657" s="6" t="str">
        <f t="shared" si="920"/>
        <v>2010-A-7</v>
      </c>
      <c r="K7657" s="6" t="str">
        <f t="shared" si="919"/>
        <v>2010-A-7</v>
      </c>
      <c r="L7657" s="10" t="s">
        <v>18284</v>
      </c>
      <c r="M7657" s="6"/>
      <c r="N7657" s="10" t="s">
        <v>8241</v>
      </c>
      <c r="O7657" s="10" t="s">
        <v>8326</v>
      </c>
      <c r="P7657" s="6" t="str">
        <f t="shared" si="923"/>
        <v>W. Mico Antoine</v>
      </c>
      <c r="Q7657" s="10" t="s">
        <v>18292</v>
      </c>
      <c r="R7657" s="10" t="s">
        <v>18</v>
      </c>
      <c r="S7657" s="10" t="s">
        <v>15267</v>
      </c>
      <c r="T7657" s="6"/>
    </row>
    <row r="7658" spans="1:20" s="1" customFormat="1" ht="25.5" x14ac:dyDescent="0.2">
      <c r="A7658" s="10" t="s">
        <v>18267</v>
      </c>
      <c r="B7658" s="6" t="str">
        <f t="shared" si="922"/>
        <v>A</v>
      </c>
      <c r="C7658" s="10" t="s">
        <v>8097</v>
      </c>
      <c r="D7658" s="6"/>
      <c r="E7658" s="10" t="s">
        <v>13231</v>
      </c>
      <c r="F7658" s="10" t="s">
        <v>13232</v>
      </c>
      <c r="G7658" s="6"/>
      <c r="H7658" s="6"/>
      <c r="I7658" s="6"/>
      <c r="J7658" s="6" t="str">
        <f t="shared" si="920"/>
        <v>2010-A-8</v>
      </c>
      <c r="K7658" s="6" t="str">
        <f t="shared" si="919"/>
        <v>2010-A-8</v>
      </c>
      <c r="L7658" s="10" t="s">
        <v>18284</v>
      </c>
      <c r="M7658" s="6"/>
      <c r="N7658" s="10" t="s">
        <v>8241</v>
      </c>
      <c r="O7658" s="10" t="s">
        <v>8326</v>
      </c>
      <c r="P7658" s="6" t="str">
        <f t="shared" si="923"/>
        <v>W. Mico Antoine</v>
      </c>
      <c r="Q7658" s="10" t="s">
        <v>14126</v>
      </c>
      <c r="R7658" s="10" t="s">
        <v>18</v>
      </c>
      <c r="S7658" s="10" t="s">
        <v>18294</v>
      </c>
      <c r="T7658" s="10" t="s">
        <v>18295</v>
      </c>
    </row>
    <row r="7659" spans="1:20" s="1" customFormat="1" ht="25.5" x14ac:dyDescent="0.2">
      <c r="A7659" s="10" t="s">
        <v>18267</v>
      </c>
      <c r="B7659" s="6" t="str">
        <f t="shared" si="922"/>
        <v>A</v>
      </c>
      <c r="C7659" s="10" t="s">
        <v>8330</v>
      </c>
      <c r="D7659" s="6"/>
      <c r="E7659" s="10" t="s">
        <v>13231</v>
      </c>
      <c r="F7659" s="10" t="s">
        <v>13232</v>
      </c>
      <c r="G7659" s="6"/>
      <c r="H7659" s="6"/>
      <c r="I7659" s="6"/>
      <c r="J7659" s="6" t="str">
        <f t="shared" si="920"/>
        <v>2010-A-9</v>
      </c>
      <c r="K7659" s="6" t="str">
        <f t="shared" si="919"/>
        <v>2010-A-9</v>
      </c>
      <c r="L7659" s="10" t="s">
        <v>18284</v>
      </c>
      <c r="M7659" s="6"/>
      <c r="N7659" s="10" t="s">
        <v>8241</v>
      </c>
      <c r="O7659" s="10" t="s">
        <v>8099</v>
      </c>
      <c r="P7659" s="6" t="str">
        <f t="shared" si="923"/>
        <v>W. Mico Antoine</v>
      </c>
      <c r="Q7659" s="10" t="s">
        <v>18296</v>
      </c>
      <c r="R7659" s="10" t="s">
        <v>18</v>
      </c>
      <c r="S7659" s="10" t="s">
        <v>1305</v>
      </c>
      <c r="T7659" s="10" t="s">
        <v>18297</v>
      </c>
    </row>
    <row r="7660" spans="1:20" s="1" customFormat="1" ht="51" x14ac:dyDescent="0.2">
      <c r="A7660" s="10" t="s">
        <v>18267</v>
      </c>
      <c r="B7660" s="6" t="str">
        <f t="shared" si="922"/>
        <v>A</v>
      </c>
      <c r="C7660" s="10" t="s">
        <v>8272</v>
      </c>
      <c r="D7660" s="6"/>
      <c r="E7660" s="10" t="s">
        <v>13231</v>
      </c>
      <c r="F7660" s="10" t="s">
        <v>13232</v>
      </c>
      <c r="G7660" s="6"/>
      <c r="H7660" s="6"/>
      <c r="I7660" s="6"/>
      <c r="J7660" s="6" t="str">
        <f t="shared" si="920"/>
        <v>2010-A-10</v>
      </c>
      <c r="K7660" s="6" t="str">
        <f t="shared" si="919"/>
        <v>2010-A-10</v>
      </c>
      <c r="L7660" s="10" t="s">
        <v>18284</v>
      </c>
      <c r="M7660" s="6"/>
      <c r="N7660" s="10" t="s">
        <v>8241</v>
      </c>
      <c r="O7660" s="10" t="s">
        <v>8587</v>
      </c>
      <c r="P7660" s="6" t="str">
        <f t="shared" si="923"/>
        <v>W. Mico Antoine</v>
      </c>
      <c r="Q7660" s="10" t="s">
        <v>18298</v>
      </c>
      <c r="R7660" s="10" t="s">
        <v>18</v>
      </c>
      <c r="S7660" s="10" t="s">
        <v>18299</v>
      </c>
      <c r="T7660" s="10" t="s">
        <v>18300</v>
      </c>
    </row>
    <row r="7661" spans="1:20" s="1" customFormat="1" ht="25.5" x14ac:dyDescent="0.2">
      <c r="A7661" s="10" t="s">
        <v>18267</v>
      </c>
      <c r="B7661" s="6" t="str">
        <f t="shared" si="922"/>
        <v>A</v>
      </c>
      <c r="C7661" s="10" t="s">
        <v>8078</v>
      </c>
      <c r="D7661" s="6"/>
      <c r="E7661" s="10" t="s">
        <v>13231</v>
      </c>
      <c r="F7661" s="10" t="s">
        <v>13232</v>
      </c>
      <c r="G7661" s="6"/>
      <c r="H7661" s="6"/>
      <c r="I7661" s="6"/>
      <c r="J7661" s="6" t="str">
        <f t="shared" si="920"/>
        <v>2010-A-11</v>
      </c>
      <c r="K7661" s="6" t="str">
        <f t="shared" si="919"/>
        <v>2010-A-11</v>
      </c>
      <c r="L7661" s="10" t="s">
        <v>18284</v>
      </c>
      <c r="M7661" s="6"/>
      <c r="N7661" s="10" t="s">
        <v>8241</v>
      </c>
      <c r="O7661" s="10" t="s">
        <v>8252</v>
      </c>
      <c r="P7661" s="6" t="str">
        <f t="shared" si="923"/>
        <v>W. Mico Antoine</v>
      </c>
      <c r="Q7661" s="10" t="s">
        <v>18301</v>
      </c>
      <c r="R7661" s="10" t="s">
        <v>18</v>
      </c>
      <c r="S7661" s="10" t="s">
        <v>1273</v>
      </c>
      <c r="T7661" s="10" t="s">
        <v>18302</v>
      </c>
    </row>
    <row r="7662" spans="1:20" s="1" customFormat="1" ht="25.5" x14ac:dyDescent="0.2">
      <c r="A7662" s="10" t="s">
        <v>18267</v>
      </c>
      <c r="B7662" s="6" t="str">
        <f t="shared" si="922"/>
        <v>A</v>
      </c>
      <c r="C7662" s="10" t="s">
        <v>8305</v>
      </c>
      <c r="D7662" s="6"/>
      <c r="E7662" s="10" t="s">
        <v>13231</v>
      </c>
      <c r="F7662" s="10" t="s">
        <v>13232</v>
      </c>
      <c r="G7662" s="6"/>
      <c r="H7662" s="6"/>
      <c r="I7662" s="6"/>
      <c r="J7662" s="6" t="str">
        <f t="shared" si="920"/>
        <v>2010-A-12</v>
      </c>
      <c r="K7662" s="6" t="str">
        <f t="shared" si="919"/>
        <v>2010-A-12</v>
      </c>
      <c r="L7662" s="10" t="s">
        <v>18284</v>
      </c>
      <c r="M7662" s="6"/>
      <c r="N7662" s="10" t="s">
        <v>8241</v>
      </c>
      <c r="O7662" s="10" t="s">
        <v>8252</v>
      </c>
      <c r="P7662" s="6" t="str">
        <f t="shared" si="923"/>
        <v>W. Mico Antoine</v>
      </c>
      <c r="Q7662" s="10" t="s">
        <v>18303</v>
      </c>
      <c r="R7662" s="10" t="s">
        <v>18</v>
      </c>
      <c r="S7662" s="10" t="s">
        <v>317</v>
      </c>
      <c r="T7662" s="10" t="s">
        <v>18304</v>
      </c>
    </row>
    <row r="7663" spans="1:20" s="1" customFormat="1" ht="25.5" x14ac:dyDescent="0.2">
      <c r="A7663" s="10" t="s">
        <v>18267</v>
      </c>
      <c r="B7663" s="6" t="str">
        <f t="shared" si="922"/>
        <v>A</v>
      </c>
      <c r="C7663" s="10" t="s">
        <v>8080</v>
      </c>
      <c r="D7663" s="6"/>
      <c r="E7663" s="10" t="s">
        <v>13231</v>
      </c>
      <c r="F7663" s="10" t="s">
        <v>13232</v>
      </c>
      <c r="G7663" s="6"/>
      <c r="H7663" s="6"/>
      <c r="I7663" s="6"/>
      <c r="J7663" s="6" t="str">
        <f t="shared" si="920"/>
        <v>2010-A-13</v>
      </c>
      <c r="K7663" s="6" t="str">
        <f t="shared" si="919"/>
        <v>2010-A-13</v>
      </c>
      <c r="L7663" s="10" t="s">
        <v>18284</v>
      </c>
      <c r="M7663" s="6"/>
      <c r="N7663" s="10" t="s">
        <v>8241</v>
      </c>
      <c r="O7663" s="10" t="s">
        <v>8598</v>
      </c>
      <c r="P7663" s="6" t="str">
        <f t="shared" si="923"/>
        <v>W. Mico Antoine</v>
      </c>
      <c r="Q7663" s="10" t="s">
        <v>18305</v>
      </c>
      <c r="R7663" s="10" t="s">
        <v>18</v>
      </c>
      <c r="S7663" s="10" t="s">
        <v>81</v>
      </c>
      <c r="T7663" s="6"/>
    </row>
    <row r="7664" spans="1:20" s="1" customFormat="1" ht="25.5" x14ac:dyDescent="0.2">
      <c r="A7664" s="10" t="s">
        <v>18267</v>
      </c>
      <c r="B7664" s="6" t="str">
        <f t="shared" si="922"/>
        <v>A</v>
      </c>
      <c r="C7664" s="10" t="s">
        <v>8081</v>
      </c>
      <c r="D7664" s="6"/>
      <c r="E7664" s="10" t="s">
        <v>13231</v>
      </c>
      <c r="F7664" s="10" t="s">
        <v>13232</v>
      </c>
      <c r="G7664" s="6"/>
      <c r="H7664" s="6"/>
      <c r="I7664" s="6"/>
      <c r="J7664" s="6" t="str">
        <f t="shared" si="920"/>
        <v>2010-A-14</v>
      </c>
      <c r="K7664" s="6" t="str">
        <f t="shared" si="919"/>
        <v>2010-A-14</v>
      </c>
      <c r="L7664" s="10" t="s">
        <v>18284</v>
      </c>
      <c r="M7664" s="6"/>
      <c r="N7664" s="10" t="s">
        <v>8241</v>
      </c>
      <c r="O7664" s="10" t="s">
        <v>8096</v>
      </c>
      <c r="P7664" s="6" t="str">
        <f t="shared" si="923"/>
        <v>W. Mico Antoine</v>
      </c>
      <c r="Q7664" s="10" t="s">
        <v>18306</v>
      </c>
      <c r="R7664" s="10" t="s">
        <v>18</v>
      </c>
      <c r="S7664" s="10" t="s">
        <v>1912</v>
      </c>
      <c r="T7664" s="6"/>
    </row>
    <row r="7665" spans="1:20" s="1" customFormat="1" ht="25.5" x14ac:dyDescent="0.2">
      <c r="A7665" s="10" t="s">
        <v>18267</v>
      </c>
      <c r="B7665" s="6" t="str">
        <f t="shared" si="922"/>
        <v>A</v>
      </c>
      <c r="C7665" s="10" t="s">
        <v>8082</v>
      </c>
      <c r="D7665" s="6"/>
      <c r="E7665" s="10" t="s">
        <v>13231</v>
      </c>
      <c r="F7665" s="10" t="s">
        <v>13232</v>
      </c>
      <c r="G7665" s="6"/>
      <c r="H7665" s="6"/>
      <c r="I7665" s="6"/>
      <c r="J7665" s="6" t="str">
        <f t="shared" si="920"/>
        <v>2010-A-15</v>
      </c>
      <c r="K7665" s="6" t="str">
        <f t="shared" si="919"/>
        <v>2010-A-15</v>
      </c>
      <c r="L7665" s="10" t="s">
        <v>18284</v>
      </c>
      <c r="M7665" s="6"/>
      <c r="N7665" s="10" t="s">
        <v>8241</v>
      </c>
      <c r="O7665" s="10" t="s">
        <v>8097</v>
      </c>
      <c r="P7665" s="6" t="str">
        <f t="shared" si="923"/>
        <v>W. Mico Antoine</v>
      </c>
      <c r="Q7665" s="10" t="s">
        <v>18307</v>
      </c>
      <c r="R7665" s="10" t="s">
        <v>18</v>
      </c>
      <c r="S7665" s="10" t="s">
        <v>6495</v>
      </c>
      <c r="T7665" s="6"/>
    </row>
    <row r="7666" spans="1:20" s="1" customFormat="1" ht="25.5" x14ac:dyDescent="0.2">
      <c r="A7666" s="10" t="s">
        <v>18267</v>
      </c>
      <c r="B7666" s="6" t="str">
        <f t="shared" si="922"/>
        <v>A</v>
      </c>
      <c r="C7666" s="10" t="s">
        <v>8083</v>
      </c>
      <c r="D7666" s="6"/>
      <c r="E7666" s="10" t="s">
        <v>13231</v>
      </c>
      <c r="F7666" s="10" t="s">
        <v>13232</v>
      </c>
      <c r="G7666" s="6"/>
      <c r="H7666" s="6"/>
      <c r="I7666" s="6"/>
      <c r="J7666" s="6" t="str">
        <f t="shared" si="920"/>
        <v>2010-A-16</v>
      </c>
      <c r="K7666" s="6" t="str">
        <f t="shared" si="919"/>
        <v>2010-A-16</v>
      </c>
      <c r="L7666" s="10" t="s">
        <v>18284</v>
      </c>
      <c r="M7666" s="6"/>
      <c r="N7666" s="10" t="s">
        <v>8241</v>
      </c>
      <c r="O7666" s="10" t="s">
        <v>8330</v>
      </c>
      <c r="P7666" s="6" t="str">
        <f t="shared" si="923"/>
        <v>W. Mico Antoine</v>
      </c>
      <c r="Q7666" s="10" t="s">
        <v>18308</v>
      </c>
      <c r="R7666" s="10" t="s">
        <v>18</v>
      </c>
      <c r="S7666" s="10" t="s">
        <v>14012</v>
      </c>
      <c r="T7666" s="10" t="s">
        <v>18309</v>
      </c>
    </row>
    <row r="7667" spans="1:20" s="1" customFormat="1" ht="25.5" x14ac:dyDescent="0.2">
      <c r="A7667" s="10" t="s">
        <v>18267</v>
      </c>
      <c r="B7667" s="6" t="str">
        <f t="shared" si="922"/>
        <v>A</v>
      </c>
      <c r="C7667" s="10" t="s">
        <v>8084</v>
      </c>
      <c r="D7667" s="6"/>
      <c r="E7667" s="10" t="s">
        <v>13231</v>
      </c>
      <c r="F7667" s="10" t="s">
        <v>13232</v>
      </c>
      <c r="G7667" s="6"/>
      <c r="H7667" s="6"/>
      <c r="I7667" s="6"/>
      <c r="J7667" s="6" t="str">
        <f t="shared" si="920"/>
        <v>2010-A-17</v>
      </c>
      <c r="K7667" s="6" t="str">
        <f t="shared" si="919"/>
        <v>2010-A-17</v>
      </c>
      <c r="L7667" s="10" t="s">
        <v>18284</v>
      </c>
      <c r="M7667" s="6"/>
      <c r="N7667" s="10" t="s">
        <v>8241</v>
      </c>
      <c r="O7667" s="10" t="s">
        <v>8330</v>
      </c>
      <c r="P7667" s="6" t="str">
        <f t="shared" si="923"/>
        <v>W. Mico Antoine</v>
      </c>
      <c r="Q7667" s="10" t="s">
        <v>18310</v>
      </c>
      <c r="R7667" s="10" t="s">
        <v>18</v>
      </c>
      <c r="S7667" s="10" t="s">
        <v>4451</v>
      </c>
      <c r="T7667" s="10" t="s">
        <v>18311</v>
      </c>
    </row>
    <row r="7668" spans="1:20" s="1" customFormat="1" ht="25.5" x14ac:dyDescent="0.2">
      <c r="A7668" s="10" t="s">
        <v>18267</v>
      </c>
      <c r="B7668" s="6" t="str">
        <f t="shared" si="922"/>
        <v>A</v>
      </c>
      <c r="C7668" s="10" t="s">
        <v>8085</v>
      </c>
      <c r="D7668" s="6"/>
      <c r="E7668" s="10" t="s">
        <v>13231</v>
      </c>
      <c r="F7668" s="10" t="s">
        <v>13232</v>
      </c>
      <c r="G7668" s="6"/>
      <c r="H7668" s="6"/>
      <c r="I7668" s="6"/>
      <c r="J7668" s="6" t="str">
        <f t="shared" si="920"/>
        <v>2010-A-18</v>
      </c>
      <c r="K7668" s="6" t="str">
        <f t="shared" si="919"/>
        <v>2010-A-18</v>
      </c>
      <c r="L7668" s="10" t="s">
        <v>18284</v>
      </c>
      <c r="M7668" s="6"/>
      <c r="N7668" s="10" t="s">
        <v>8241</v>
      </c>
      <c r="O7668" s="10" t="s">
        <v>8330</v>
      </c>
      <c r="P7668" s="6" t="str">
        <f t="shared" si="923"/>
        <v>W. Mico Antoine</v>
      </c>
      <c r="Q7668" s="10" t="s">
        <v>18312</v>
      </c>
      <c r="R7668" s="10" t="s">
        <v>18</v>
      </c>
      <c r="S7668" s="10" t="s">
        <v>4340</v>
      </c>
      <c r="T7668" s="10" t="s">
        <v>18313</v>
      </c>
    </row>
    <row r="7669" spans="1:20" s="1" customFormat="1" ht="25.5" x14ac:dyDescent="0.2">
      <c r="A7669" s="10" t="s">
        <v>18267</v>
      </c>
      <c r="B7669" s="6" t="str">
        <f t="shared" si="922"/>
        <v>A</v>
      </c>
      <c r="C7669" s="10" t="s">
        <v>8086</v>
      </c>
      <c r="D7669" s="6"/>
      <c r="E7669" s="10" t="s">
        <v>13231</v>
      </c>
      <c r="F7669" s="10" t="s">
        <v>13232</v>
      </c>
      <c r="G7669" s="6"/>
      <c r="H7669" s="6"/>
      <c r="I7669" s="6"/>
      <c r="J7669" s="6" t="str">
        <f t="shared" si="920"/>
        <v>2010-A-19</v>
      </c>
      <c r="K7669" s="6" t="str">
        <f t="shared" si="919"/>
        <v>2010-A-19</v>
      </c>
      <c r="L7669" s="10" t="s">
        <v>18284</v>
      </c>
      <c r="M7669" s="6"/>
      <c r="N7669" s="10" t="s">
        <v>8241</v>
      </c>
      <c r="O7669" s="10" t="s">
        <v>8272</v>
      </c>
      <c r="P7669" s="6" t="str">
        <f t="shared" si="923"/>
        <v>W. Mico Antoine</v>
      </c>
      <c r="Q7669" s="10" t="s">
        <v>18133</v>
      </c>
      <c r="R7669" s="10" t="s">
        <v>18</v>
      </c>
      <c r="S7669" s="10" t="s">
        <v>5202</v>
      </c>
      <c r="T7669" s="10" t="s">
        <v>18314</v>
      </c>
    </row>
    <row r="7670" spans="1:20" s="1" customFormat="1" ht="25.5" x14ac:dyDescent="0.2">
      <c r="A7670" s="10" t="s">
        <v>18267</v>
      </c>
      <c r="B7670" s="6" t="str">
        <f t="shared" si="922"/>
        <v>A</v>
      </c>
      <c r="C7670" s="10" t="s">
        <v>8087</v>
      </c>
      <c r="D7670" s="6"/>
      <c r="E7670" s="10" t="s">
        <v>13231</v>
      </c>
      <c r="F7670" s="10" t="s">
        <v>13232</v>
      </c>
      <c r="G7670" s="6"/>
      <c r="H7670" s="6"/>
      <c r="I7670" s="6"/>
      <c r="J7670" s="6" t="str">
        <f t="shared" si="920"/>
        <v>2010-A-20</v>
      </c>
      <c r="K7670" s="6" t="str">
        <f t="shared" si="919"/>
        <v>2010-A-20</v>
      </c>
      <c r="L7670" s="10" t="s">
        <v>18284</v>
      </c>
      <c r="M7670" s="6"/>
      <c r="N7670" s="10" t="s">
        <v>8241</v>
      </c>
      <c r="O7670" s="10" t="s">
        <v>8272</v>
      </c>
      <c r="P7670" s="6" t="str">
        <f t="shared" si="923"/>
        <v>W. Mico Antoine</v>
      </c>
      <c r="Q7670" s="10" t="s">
        <v>18315</v>
      </c>
      <c r="R7670" s="10" t="s">
        <v>18</v>
      </c>
      <c r="S7670" s="10" t="s">
        <v>25</v>
      </c>
      <c r="T7670" s="10" t="s">
        <v>18316</v>
      </c>
    </row>
    <row r="7671" spans="1:20" s="1" customFormat="1" ht="25.5" x14ac:dyDescent="0.2">
      <c r="A7671" s="10" t="s">
        <v>18267</v>
      </c>
      <c r="B7671" s="6" t="str">
        <f t="shared" si="922"/>
        <v>A</v>
      </c>
      <c r="C7671" s="10" t="s">
        <v>8079</v>
      </c>
      <c r="D7671" s="6"/>
      <c r="E7671" s="10" t="s">
        <v>13231</v>
      </c>
      <c r="F7671" s="10" t="s">
        <v>13232</v>
      </c>
      <c r="G7671" s="6"/>
      <c r="H7671" s="6"/>
      <c r="I7671" s="6"/>
      <c r="J7671" s="6" t="str">
        <f t="shared" si="920"/>
        <v>2010-A-21</v>
      </c>
      <c r="K7671" s="6" t="str">
        <f t="shared" si="919"/>
        <v>2010-A-21</v>
      </c>
      <c r="L7671" s="10" t="s">
        <v>18284</v>
      </c>
      <c r="M7671" s="6"/>
      <c r="N7671" s="10" t="s">
        <v>8273</v>
      </c>
      <c r="O7671" s="10" t="s">
        <v>9146</v>
      </c>
      <c r="P7671" s="6" t="str">
        <f t="shared" si="923"/>
        <v>W. Mico Antoine</v>
      </c>
      <c r="Q7671" s="10" t="s">
        <v>15214</v>
      </c>
      <c r="R7671" s="10" t="s">
        <v>18</v>
      </c>
      <c r="S7671" s="10" t="s">
        <v>81</v>
      </c>
      <c r="T7671" s="6"/>
    </row>
    <row r="7672" spans="1:20" s="1" customFormat="1" ht="25.5" x14ac:dyDescent="0.2">
      <c r="A7672" s="10" t="s">
        <v>18267</v>
      </c>
      <c r="B7672" s="6" t="str">
        <f t="shared" si="922"/>
        <v>A</v>
      </c>
      <c r="C7672" s="10" t="s">
        <v>8088</v>
      </c>
      <c r="D7672" s="6"/>
      <c r="E7672" s="10" t="s">
        <v>13231</v>
      </c>
      <c r="F7672" s="10" t="s">
        <v>13232</v>
      </c>
      <c r="G7672" s="6"/>
      <c r="H7672" s="6"/>
      <c r="I7672" s="6"/>
      <c r="J7672" s="6" t="str">
        <f t="shared" si="920"/>
        <v>2010-A-22</v>
      </c>
      <c r="K7672" s="6" t="str">
        <f t="shared" si="919"/>
        <v>2010-A-22</v>
      </c>
      <c r="L7672" s="10" t="s">
        <v>18284</v>
      </c>
      <c r="M7672" s="6"/>
      <c r="N7672" s="10" t="s">
        <v>8273</v>
      </c>
      <c r="O7672" s="10" t="s">
        <v>8326</v>
      </c>
      <c r="P7672" s="6" t="str">
        <f t="shared" si="923"/>
        <v>W. Mico Antoine</v>
      </c>
      <c r="Q7672" s="10" t="s">
        <v>15215</v>
      </c>
      <c r="R7672" s="10" t="s">
        <v>18</v>
      </c>
      <c r="S7672" s="10" t="s">
        <v>81</v>
      </c>
      <c r="T7672" s="6"/>
    </row>
    <row r="7673" spans="1:20" s="1" customFormat="1" ht="25.5" x14ac:dyDescent="0.2">
      <c r="A7673" s="10" t="s">
        <v>18267</v>
      </c>
      <c r="B7673" s="6" t="str">
        <f t="shared" si="922"/>
        <v>A</v>
      </c>
      <c r="C7673" s="10" t="s">
        <v>8089</v>
      </c>
      <c r="D7673" s="6"/>
      <c r="E7673" s="10" t="s">
        <v>13231</v>
      </c>
      <c r="F7673" s="10" t="s">
        <v>13232</v>
      </c>
      <c r="G7673" s="6"/>
      <c r="H7673" s="6"/>
      <c r="I7673" s="6"/>
      <c r="J7673" s="6" t="str">
        <f t="shared" si="920"/>
        <v>2010-A-23</v>
      </c>
      <c r="K7673" s="6" t="str">
        <f t="shared" si="919"/>
        <v>2010-A-23</v>
      </c>
      <c r="L7673" s="10" t="s">
        <v>18284</v>
      </c>
      <c r="M7673" s="6"/>
      <c r="N7673" s="10" t="s">
        <v>8273</v>
      </c>
      <c r="O7673" s="10" t="s">
        <v>8326</v>
      </c>
      <c r="P7673" s="6" t="str">
        <f t="shared" si="923"/>
        <v>W. Mico Antoine</v>
      </c>
      <c r="Q7673" s="10" t="s">
        <v>15256</v>
      </c>
      <c r="R7673" s="10" t="s">
        <v>18</v>
      </c>
      <c r="S7673" s="10" t="s">
        <v>640</v>
      </c>
      <c r="T7673" s="10" t="s">
        <v>18317</v>
      </c>
    </row>
    <row r="7674" spans="1:20" s="1" customFormat="1" ht="25.5" x14ac:dyDescent="0.2">
      <c r="A7674" s="10" t="s">
        <v>18267</v>
      </c>
      <c r="B7674" s="6" t="str">
        <f t="shared" si="922"/>
        <v>A</v>
      </c>
      <c r="C7674" s="10" t="s">
        <v>8090</v>
      </c>
      <c r="D7674" s="6"/>
      <c r="E7674" s="10" t="s">
        <v>13231</v>
      </c>
      <c r="F7674" s="10" t="s">
        <v>13232</v>
      </c>
      <c r="G7674" s="6"/>
      <c r="H7674" s="6"/>
      <c r="I7674" s="6"/>
      <c r="J7674" s="6" t="str">
        <f t="shared" si="920"/>
        <v>2010-A-24</v>
      </c>
      <c r="K7674" s="6" t="str">
        <f t="shared" si="919"/>
        <v>2010-A-24</v>
      </c>
      <c r="L7674" s="10" t="s">
        <v>18284</v>
      </c>
      <c r="M7674" s="6"/>
      <c r="N7674" s="10" t="s">
        <v>8273</v>
      </c>
      <c r="O7674" s="10" t="s">
        <v>9332</v>
      </c>
      <c r="P7674" s="6" t="str">
        <f t="shared" si="923"/>
        <v>W. Mico Antoine</v>
      </c>
      <c r="Q7674" s="10" t="s">
        <v>15235</v>
      </c>
      <c r="R7674" s="10" t="s">
        <v>18</v>
      </c>
      <c r="S7674" s="10" t="s">
        <v>3838</v>
      </c>
      <c r="T7674" s="10" t="s">
        <v>18318</v>
      </c>
    </row>
    <row r="7675" spans="1:20" s="1" customFormat="1" ht="25.5" x14ac:dyDescent="0.2">
      <c r="A7675" s="10" t="s">
        <v>18267</v>
      </c>
      <c r="B7675" s="6" t="str">
        <f t="shared" si="922"/>
        <v>A</v>
      </c>
      <c r="C7675" s="10" t="s">
        <v>8098</v>
      </c>
      <c r="D7675" s="6"/>
      <c r="E7675" s="10" t="s">
        <v>13231</v>
      </c>
      <c r="F7675" s="10" t="s">
        <v>13232</v>
      </c>
      <c r="G7675" s="6"/>
      <c r="H7675" s="6"/>
      <c r="I7675" s="6"/>
      <c r="J7675" s="6" t="str">
        <f t="shared" si="920"/>
        <v>2010-A-25</v>
      </c>
      <c r="K7675" s="6" t="str">
        <f t="shared" si="919"/>
        <v>2010-A-25</v>
      </c>
      <c r="L7675" s="10" t="s">
        <v>18284</v>
      </c>
      <c r="M7675" s="6"/>
      <c r="N7675" s="10" t="s">
        <v>8273</v>
      </c>
      <c r="O7675" s="10" t="s">
        <v>8318</v>
      </c>
      <c r="P7675" s="6" t="str">
        <f t="shared" si="923"/>
        <v>W. Mico Antoine</v>
      </c>
      <c r="Q7675" s="10" t="s">
        <v>18319</v>
      </c>
      <c r="R7675" s="10" t="s">
        <v>18</v>
      </c>
      <c r="S7675" s="10" t="s">
        <v>12307</v>
      </c>
      <c r="T7675" s="10" t="s">
        <v>18320</v>
      </c>
    </row>
    <row r="7676" spans="1:20" s="1" customFormat="1" ht="25.5" x14ac:dyDescent="0.2">
      <c r="A7676" s="10" t="s">
        <v>18267</v>
      </c>
      <c r="B7676" s="6" t="str">
        <f t="shared" si="922"/>
        <v>A</v>
      </c>
      <c r="C7676" s="10" t="s">
        <v>8091</v>
      </c>
      <c r="D7676" s="6"/>
      <c r="E7676" s="10" t="s">
        <v>13231</v>
      </c>
      <c r="F7676" s="10" t="s">
        <v>13232</v>
      </c>
      <c r="G7676" s="6"/>
      <c r="H7676" s="6"/>
      <c r="I7676" s="6"/>
      <c r="J7676" s="6" t="str">
        <f t="shared" si="920"/>
        <v>2010-A-26</v>
      </c>
      <c r="K7676" s="6" t="str">
        <f t="shared" si="919"/>
        <v>2010-A-26</v>
      </c>
      <c r="L7676" s="10" t="s">
        <v>18284</v>
      </c>
      <c r="M7676" s="6"/>
      <c r="N7676" s="10" t="s">
        <v>8273</v>
      </c>
      <c r="O7676" s="10" t="s">
        <v>8318</v>
      </c>
      <c r="P7676" s="6" t="str">
        <f t="shared" si="923"/>
        <v>W. Mico Antoine</v>
      </c>
      <c r="Q7676" s="10" t="s">
        <v>18321</v>
      </c>
      <c r="R7676" s="10" t="s">
        <v>18</v>
      </c>
      <c r="S7676" s="10" t="s">
        <v>14012</v>
      </c>
      <c r="T7676" s="10" t="s">
        <v>18322</v>
      </c>
    </row>
    <row r="7677" spans="1:20" s="1" customFormat="1" ht="25.5" x14ac:dyDescent="0.2">
      <c r="A7677" s="10" t="s">
        <v>18267</v>
      </c>
      <c r="B7677" s="6" t="str">
        <f t="shared" si="922"/>
        <v>A</v>
      </c>
      <c r="C7677" s="10" t="s">
        <v>8092</v>
      </c>
      <c r="D7677" s="6"/>
      <c r="E7677" s="10" t="s">
        <v>13231</v>
      </c>
      <c r="F7677" s="10" t="s">
        <v>13232</v>
      </c>
      <c r="G7677" s="6"/>
      <c r="H7677" s="6"/>
      <c r="I7677" s="6"/>
      <c r="J7677" s="6" t="str">
        <f t="shared" si="920"/>
        <v>2010-A-27</v>
      </c>
      <c r="K7677" s="6" t="str">
        <f t="shared" ref="K7677:K7700" si="924">J7677</f>
        <v>2010-A-27</v>
      </c>
      <c r="L7677" s="10" t="s">
        <v>18284</v>
      </c>
      <c r="M7677" s="6"/>
      <c r="N7677" s="10" t="s">
        <v>8273</v>
      </c>
      <c r="O7677" s="10" t="s">
        <v>9290</v>
      </c>
      <c r="P7677" s="6" t="str">
        <f t="shared" si="923"/>
        <v>W. Mico Antoine</v>
      </c>
      <c r="Q7677" s="10" t="s">
        <v>14126</v>
      </c>
      <c r="R7677" s="10" t="s">
        <v>18</v>
      </c>
      <c r="S7677" s="10" t="s">
        <v>3946</v>
      </c>
      <c r="T7677" s="10" t="s">
        <v>18323</v>
      </c>
    </row>
    <row r="7678" spans="1:20" s="1" customFormat="1" ht="25.5" x14ac:dyDescent="0.2">
      <c r="A7678" s="10" t="s">
        <v>18267</v>
      </c>
      <c r="B7678" s="6" t="str">
        <f t="shared" si="922"/>
        <v>A</v>
      </c>
      <c r="C7678" s="10" t="s">
        <v>8093</v>
      </c>
      <c r="D7678" s="6"/>
      <c r="E7678" s="10" t="s">
        <v>13231</v>
      </c>
      <c r="F7678" s="10" t="s">
        <v>13232</v>
      </c>
      <c r="G7678" s="6"/>
      <c r="H7678" s="6"/>
      <c r="I7678" s="6"/>
      <c r="J7678" s="6" t="str">
        <f t="shared" si="920"/>
        <v>2010-A-28</v>
      </c>
      <c r="K7678" s="6" t="str">
        <f t="shared" si="924"/>
        <v>2010-A-28</v>
      </c>
      <c r="L7678" s="10" t="s">
        <v>18284</v>
      </c>
      <c r="M7678" s="6"/>
      <c r="N7678" s="10" t="s">
        <v>8273</v>
      </c>
      <c r="O7678" s="10" t="s">
        <v>8598</v>
      </c>
      <c r="P7678" s="6" t="str">
        <f t="shared" si="923"/>
        <v>W. Mico Antoine</v>
      </c>
      <c r="Q7678" s="10" t="s">
        <v>18324</v>
      </c>
      <c r="R7678" s="10" t="s">
        <v>18</v>
      </c>
      <c r="S7678" s="10" t="s">
        <v>1621</v>
      </c>
      <c r="T7678" s="10" t="s">
        <v>18325</v>
      </c>
    </row>
    <row r="7679" spans="1:20" s="1" customFormat="1" ht="38.25" x14ac:dyDescent="0.2">
      <c r="A7679" s="10" t="s">
        <v>18267</v>
      </c>
      <c r="B7679" s="6" t="str">
        <f t="shared" si="922"/>
        <v>A</v>
      </c>
      <c r="C7679" s="10" t="s">
        <v>8094</v>
      </c>
      <c r="D7679" s="6"/>
      <c r="E7679" s="10" t="s">
        <v>13231</v>
      </c>
      <c r="F7679" s="10" t="s">
        <v>13232</v>
      </c>
      <c r="G7679" s="6"/>
      <c r="H7679" s="6"/>
      <c r="I7679" s="6"/>
      <c r="J7679" s="6" t="str">
        <f t="shared" si="920"/>
        <v>2010-A-29</v>
      </c>
      <c r="K7679" s="6" t="str">
        <f t="shared" si="924"/>
        <v>2010-A-29</v>
      </c>
      <c r="L7679" s="10" t="s">
        <v>18284</v>
      </c>
      <c r="M7679" s="6"/>
      <c r="N7679" s="10" t="s">
        <v>8273</v>
      </c>
      <c r="O7679" s="10" t="s">
        <v>8097</v>
      </c>
      <c r="P7679" s="6" t="str">
        <f t="shared" si="923"/>
        <v>W. Mico Antoine</v>
      </c>
      <c r="Q7679" s="10" t="s">
        <v>18326</v>
      </c>
      <c r="R7679" s="10" t="s">
        <v>18</v>
      </c>
      <c r="S7679" s="10" t="s">
        <v>280</v>
      </c>
      <c r="T7679" s="10" t="s">
        <v>18327</v>
      </c>
    </row>
    <row r="7680" spans="1:20" s="1" customFormat="1" ht="25.5" x14ac:dyDescent="0.2">
      <c r="A7680" s="10" t="s">
        <v>18267</v>
      </c>
      <c r="B7680" s="6" t="str">
        <f t="shared" si="922"/>
        <v>A</v>
      </c>
      <c r="C7680" s="10" t="s">
        <v>8636</v>
      </c>
      <c r="D7680" s="6"/>
      <c r="E7680" s="10" t="s">
        <v>13231</v>
      </c>
      <c r="F7680" s="10" t="s">
        <v>13232</v>
      </c>
      <c r="G7680" s="6"/>
      <c r="H7680" s="6"/>
      <c r="I7680" s="6"/>
      <c r="J7680" s="6" t="str">
        <f t="shared" si="920"/>
        <v>2010-A-30</v>
      </c>
      <c r="K7680" s="6" t="str">
        <f t="shared" si="924"/>
        <v>2010-A-30</v>
      </c>
      <c r="L7680" s="10" t="s">
        <v>18284</v>
      </c>
      <c r="M7680" s="6"/>
      <c r="N7680" s="10" t="s">
        <v>8273</v>
      </c>
      <c r="O7680" s="10" t="s">
        <v>8097</v>
      </c>
      <c r="P7680" s="6" t="str">
        <f t="shared" ref="P7680:P7711" si="925">CONCATENATE(E7680,F7680)</f>
        <v>W. Mico Antoine</v>
      </c>
      <c r="Q7680" s="10" t="s">
        <v>18328</v>
      </c>
      <c r="R7680" s="10" t="s">
        <v>18</v>
      </c>
      <c r="S7680" s="10" t="s">
        <v>1273</v>
      </c>
      <c r="T7680" s="10" t="s">
        <v>18329</v>
      </c>
    </row>
    <row r="7681" spans="1:20" s="1" customFormat="1" ht="25.5" x14ac:dyDescent="0.2">
      <c r="A7681" s="10" t="s">
        <v>18267</v>
      </c>
      <c r="B7681" s="6" t="str">
        <f t="shared" si="922"/>
        <v>A</v>
      </c>
      <c r="C7681" s="10" t="s">
        <v>8617</v>
      </c>
      <c r="D7681" s="6"/>
      <c r="E7681" s="10" t="s">
        <v>13231</v>
      </c>
      <c r="F7681" s="10" t="s">
        <v>13232</v>
      </c>
      <c r="G7681" s="6"/>
      <c r="H7681" s="6"/>
      <c r="I7681" s="6"/>
      <c r="J7681" s="6" t="str">
        <f t="shared" si="920"/>
        <v>2010-A-31</v>
      </c>
      <c r="K7681" s="6" t="str">
        <f t="shared" si="924"/>
        <v>2010-A-31</v>
      </c>
      <c r="L7681" s="10" t="s">
        <v>18284</v>
      </c>
      <c r="M7681" s="6"/>
      <c r="N7681" s="10" t="s">
        <v>8273</v>
      </c>
      <c r="O7681" s="10" t="s">
        <v>8330</v>
      </c>
      <c r="P7681" s="6" t="str">
        <f t="shared" si="925"/>
        <v>W. Mico Antoine</v>
      </c>
      <c r="Q7681" s="10" t="s">
        <v>16898</v>
      </c>
      <c r="R7681" s="10" t="s">
        <v>18</v>
      </c>
      <c r="S7681" s="10" t="s">
        <v>13255</v>
      </c>
      <c r="T7681" s="6"/>
    </row>
    <row r="7682" spans="1:20" s="1" customFormat="1" ht="25.5" x14ac:dyDescent="0.2">
      <c r="A7682" s="10" t="s">
        <v>18267</v>
      </c>
      <c r="B7682" s="6" t="str">
        <f t="shared" si="922"/>
        <v>A</v>
      </c>
      <c r="C7682" s="10" t="s">
        <v>8396</v>
      </c>
      <c r="D7682" s="6"/>
      <c r="E7682" s="10" t="s">
        <v>13231</v>
      </c>
      <c r="F7682" s="10" t="s">
        <v>13232</v>
      </c>
      <c r="G7682" s="6"/>
      <c r="H7682" s="6"/>
      <c r="I7682" s="6"/>
      <c r="J7682" s="6" t="str">
        <f t="shared" si="920"/>
        <v>2010-A-32</v>
      </c>
      <c r="K7682" s="6" t="str">
        <f t="shared" si="924"/>
        <v>2010-A-32</v>
      </c>
      <c r="L7682" s="10" t="s">
        <v>18284</v>
      </c>
      <c r="M7682" s="6"/>
      <c r="N7682" s="10" t="s">
        <v>8273</v>
      </c>
      <c r="O7682" s="10" t="s">
        <v>8272</v>
      </c>
      <c r="P7682" s="6" t="str">
        <f t="shared" si="925"/>
        <v>W. Mico Antoine</v>
      </c>
      <c r="Q7682" s="10" t="s">
        <v>18330</v>
      </c>
      <c r="R7682" s="10" t="s">
        <v>18</v>
      </c>
      <c r="S7682" s="10" t="s">
        <v>11583</v>
      </c>
      <c r="T7682" s="10" t="s">
        <v>18331</v>
      </c>
    </row>
    <row r="7683" spans="1:20" s="1" customFormat="1" ht="25.5" x14ac:dyDescent="0.2">
      <c r="A7683" s="10" t="s">
        <v>18267</v>
      </c>
      <c r="B7683" s="6" t="str">
        <f t="shared" si="922"/>
        <v>A</v>
      </c>
      <c r="C7683" s="10" t="s">
        <v>8656</v>
      </c>
      <c r="D7683" s="6"/>
      <c r="E7683" s="10" t="s">
        <v>13231</v>
      </c>
      <c r="F7683" s="10" t="s">
        <v>13232</v>
      </c>
      <c r="G7683" s="6"/>
      <c r="H7683" s="6"/>
      <c r="I7683" s="6"/>
      <c r="J7683" s="6" t="str">
        <f t="shared" ref="J7683:J7746" si="926">CONCATENATE(A7683,"-",B7683,"-",C7683,D7683)</f>
        <v>2010-A-33</v>
      </c>
      <c r="K7683" s="6" t="str">
        <f t="shared" si="924"/>
        <v>2010-A-33</v>
      </c>
      <c r="L7683" s="10" t="s">
        <v>18284</v>
      </c>
      <c r="M7683" s="6"/>
      <c r="N7683" s="10" t="s">
        <v>8273</v>
      </c>
      <c r="O7683" s="10" t="s">
        <v>8272</v>
      </c>
      <c r="P7683" s="6" t="str">
        <f t="shared" si="925"/>
        <v>W. Mico Antoine</v>
      </c>
      <c r="Q7683" s="10" t="s">
        <v>18315</v>
      </c>
      <c r="R7683" s="10" t="s">
        <v>18</v>
      </c>
      <c r="S7683" s="10" t="s">
        <v>25</v>
      </c>
      <c r="T7683" s="10" t="s">
        <v>18332</v>
      </c>
    </row>
    <row r="7684" spans="1:20" s="1" customFormat="1" ht="25.5" x14ac:dyDescent="0.2">
      <c r="A7684" s="10" t="s">
        <v>18267</v>
      </c>
      <c r="B7684" s="6" t="str">
        <f t="shared" si="922"/>
        <v>A</v>
      </c>
      <c r="C7684" s="10" t="s">
        <v>8267</v>
      </c>
      <c r="D7684" s="6"/>
      <c r="E7684" s="10" t="s">
        <v>13231</v>
      </c>
      <c r="F7684" s="10" t="s">
        <v>13232</v>
      </c>
      <c r="G7684" s="6"/>
      <c r="H7684" s="6"/>
      <c r="I7684" s="6"/>
      <c r="J7684" s="6" t="str">
        <f t="shared" si="926"/>
        <v>2010-A-34</v>
      </c>
      <c r="K7684" s="6" t="str">
        <f t="shared" si="924"/>
        <v>2010-A-34</v>
      </c>
      <c r="L7684" s="10" t="s">
        <v>18284</v>
      </c>
      <c r="M7684" s="6"/>
      <c r="N7684" s="10" t="s">
        <v>8326</v>
      </c>
      <c r="O7684" s="10" t="s">
        <v>9146</v>
      </c>
      <c r="P7684" s="6" t="str">
        <f t="shared" si="925"/>
        <v>W. Mico Antoine</v>
      </c>
      <c r="Q7684" s="10" t="s">
        <v>15214</v>
      </c>
      <c r="R7684" s="10" t="s">
        <v>18</v>
      </c>
      <c r="S7684" s="10" t="s">
        <v>81</v>
      </c>
      <c r="T7684" s="6"/>
    </row>
    <row r="7685" spans="1:20" s="1" customFormat="1" ht="25.5" x14ac:dyDescent="0.2">
      <c r="A7685" s="10" t="s">
        <v>18267</v>
      </c>
      <c r="B7685" s="6" t="str">
        <f t="shared" si="922"/>
        <v>A</v>
      </c>
      <c r="C7685" s="10" t="s">
        <v>8268</v>
      </c>
      <c r="D7685" s="6"/>
      <c r="E7685" s="10" t="s">
        <v>13231</v>
      </c>
      <c r="F7685" s="10" t="s">
        <v>13232</v>
      </c>
      <c r="G7685" s="6"/>
      <c r="H7685" s="6"/>
      <c r="I7685" s="6"/>
      <c r="J7685" s="6" t="str">
        <f t="shared" si="926"/>
        <v>2010-A-35</v>
      </c>
      <c r="K7685" s="6" t="str">
        <f t="shared" si="924"/>
        <v>2010-A-35</v>
      </c>
      <c r="L7685" s="10" t="s">
        <v>18284</v>
      </c>
      <c r="M7685" s="6"/>
      <c r="N7685" s="10" t="s">
        <v>8326</v>
      </c>
      <c r="O7685" s="10" t="s">
        <v>8273</v>
      </c>
      <c r="P7685" s="6" t="str">
        <f t="shared" si="925"/>
        <v>W. Mico Antoine</v>
      </c>
      <c r="Q7685" s="10" t="s">
        <v>15215</v>
      </c>
      <c r="R7685" s="10" t="s">
        <v>18</v>
      </c>
      <c r="S7685" s="10" t="s">
        <v>81</v>
      </c>
      <c r="T7685" s="6"/>
    </row>
    <row r="7686" spans="1:20" s="1" customFormat="1" ht="25.5" x14ac:dyDescent="0.2">
      <c r="A7686" s="10" t="s">
        <v>18267</v>
      </c>
      <c r="B7686" s="6" t="str">
        <f t="shared" si="922"/>
        <v>A</v>
      </c>
      <c r="C7686" s="10" t="s">
        <v>8584</v>
      </c>
      <c r="D7686" s="6"/>
      <c r="E7686" s="10" t="s">
        <v>13231</v>
      </c>
      <c r="F7686" s="10" t="s">
        <v>13232</v>
      </c>
      <c r="G7686" s="6"/>
      <c r="H7686" s="6"/>
      <c r="I7686" s="6"/>
      <c r="J7686" s="6" t="str">
        <f t="shared" si="926"/>
        <v>2010-A-36</v>
      </c>
      <c r="K7686" s="6" t="str">
        <f t="shared" si="924"/>
        <v>2010-A-36</v>
      </c>
      <c r="L7686" s="10" t="s">
        <v>18284</v>
      </c>
      <c r="M7686" s="6"/>
      <c r="N7686" s="10" t="s">
        <v>8326</v>
      </c>
      <c r="O7686" s="10" t="s">
        <v>8326</v>
      </c>
      <c r="P7686" s="6" t="str">
        <f t="shared" si="925"/>
        <v>W. Mico Antoine</v>
      </c>
      <c r="Q7686" s="10" t="s">
        <v>18333</v>
      </c>
      <c r="R7686" s="10" t="s">
        <v>18</v>
      </c>
      <c r="S7686" s="10" t="s">
        <v>81</v>
      </c>
      <c r="T7686" s="6"/>
    </row>
    <row r="7687" spans="1:20" s="1" customFormat="1" ht="51" x14ac:dyDescent="0.2">
      <c r="A7687" s="10" t="s">
        <v>18267</v>
      </c>
      <c r="B7687" s="6" t="str">
        <f t="shared" si="922"/>
        <v>A</v>
      </c>
      <c r="C7687" s="10" t="s">
        <v>8585</v>
      </c>
      <c r="D7687" s="6"/>
      <c r="E7687" s="10" t="s">
        <v>13231</v>
      </c>
      <c r="F7687" s="10" t="s">
        <v>13232</v>
      </c>
      <c r="G7687" s="6"/>
      <c r="H7687" s="6"/>
      <c r="I7687" s="6"/>
      <c r="J7687" s="6" t="str">
        <f t="shared" si="926"/>
        <v>2010-A-37</v>
      </c>
      <c r="K7687" s="6" t="str">
        <f t="shared" si="924"/>
        <v>2010-A-37</v>
      </c>
      <c r="L7687" s="10" t="s">
        <v>18284</v>
      </c>
      <c r="M7687" s="6"/>
      <c r="N7687" s="10" t="s">
        <v>8326</v>
      </c>
      <c r="O7687" s="10" t="s">
        <v>8326</v>
      </c>
      <c r="P7687" s="6" t="str">
        <f t="shared" si="925"/>
        <v>W. Mico Antoine</v>
      </c>
      <c r="Q7687" s="10" t="s">
        <v>639</v>
      </c>
      <c r="R7687" s="10" t="s">
        <v>18</v>
      </c>
      <c r="S7687" s="10" t="s">
        <v>18334</v>
      </c>
      <c r="T7687" s="10" t="s">
        <v>18335</v>
      </c>
    </row>
    <row r="7688" spans="1:20" s="1" customFormat="1" ht="38.25" x14ac:dyDescent="0.2">
      <c r="A7688" s="10" t="s">
        <v>18267</v>
      </c>
      <c r="B7688" s="6" t="str">
        <f t="shared" si="922"/>
        <v>A</v>
      </c>
      <c r="C7688" s="10" t="s">
        <v>8662</v>
      </c>
      <c r="D7688" s="6"/>
      <c r="E7688" s="10" t="s">
        <v>13231</v>
      </c>
      <c r="F7688" s="10" t="s">
        <v>13232</v>
      </c>
      <c r="G7688" s="6"/>
      <c r="H7688" s="6"/>
      <c r="I7688" s="6"/>
      <c r="J7688" s="6" t="str">
        <f t="shared" si="926"/>
        <v>2010-A-38</v>
      </c>
      <c r="K7688" s="6" t="str">
        <f t="shared" si="924"/>
        <v>2010-A-38</v>
      </c>
      <c r="L7688" s="10" t="s">
        <v>18284</v>
      </c>
      <c r="M7688" s="6"/>
      <c r="N7688" s="10" t="s">
        <v>8326</v>
      </c>
      <c r="O7688" s="10" t="s">
        <v>8587</v>
      </c>
      <c r="P7688" s="6" t="str">
        <f t="shared" si="925"/>
        <v>W. Mico Antoine</v>
      </c>
      <c r="Q7688" s="10" t="s">
        <v>18336</v>
      </c>
      <c r="R7688" s="10" t="s">
        <v>18</v>
      </c>
      <c r="S7688" s="10" t="s">
        <v>6641</v>
      </c>
      <c r="T7688" s="10" t="s">
        <v>18337</v>
      </c>
    </row>
    <row r="7689" spans="1:20" s="1" customFormat="1" ht="25.5" x14ac:dyDescent="0.2">
      <c r="A7689" s="10" t="s">
        <v>18267</v>
      </c>
      <c r="B7689" s="6" t="str">
        <f t="shared" si="922"/>
        <v>A</v>
      </c>
      <c r="C7689" s="10" t="s">
        <v>8111</v>
      </c>
      <c r="D7689" s="6"/>
      <c r="E7689" s="10" t="s">
        <v>13231</v>
      </c>
      <c r="F7689" s="10" t="s">
        <v>13232</v>
      </c>
      <c r="G7689" s="6"/>
      <c r="H7689" s="6"/>
      <c r="I7689" s="6"/>
      <c r="J7689" s="6" t="str">
        <f t="shared" si="926"/>
        <v>2010-A-39</v>
      </c>
      <c r="K7689" s="6" t="str">
        <f t="shared" si="924"/>
        <v>2010-A-39</v>
      </c>
      <c r="L7689" s="10" t="s">
        <v>18284</v>
      </c>
      <c r="M7689" s="6"/>
      <c r="N7689" s="10" t="s">
        <v>8326</v>
      </c>
      <c r="O7689" s="10" t="s">
        <v>8252</v>
      </c>
      <c r="P7689" s="6" t="str">
        <f t="shared" si="925"/>
        <v>W. Mico Antoine</v>
      </c>
      <c r="Q7689" s="10" t="s">
        <v>15218</v>
      </c>
      <c r="R7689" s="10" t="s">
        <v>18</v>
      </c>
      <c r="S7689" s="10" t="s">
        <v>15238</v>
      </c>
      <c r="T7689" s="10" t="s">
        <v>18338</v>
      </c>
    </row>
    <row r="7690" spans="1:20" s="1" customFormat="1" ht="38.25" x14ac:dyDescent="0.2">
      <c r="A7690" s="10" t="s">
        <v>18267</v>
      </c>
      <c r="B7690" s="6" t="str">
        <f t="shared" si="922"/>
        <v>A</v>
      </c>
      <c r="C7690" s="10" t="s">
        <v>8112</v>
      </c>
      <c r="D7690" s="6"/>
      <c r="E7690" s="10" t="s">
        <v>13231</v>
      </c>
      <c r="F7690" s="10" t="s">
        <v>13232</v>
      </c>
      <c r="G7690" s="6"/>
      <c r="H7690" s="6"/>
      <c r="I7690" s="6"/>
      <c r="J7690" s="6" t="str">
        <f t="shared" si="926"/>
        <v>2010-A-40</v>
      </c>
      <c r="K7690" s="6" t="str">
        <f t="shared" si="924"/>
        <v>2010-A-40</v>
      </c>
      <c r="L7690" s="10" t="s">
        <v>18284</v>
      </c>
      <c r="M7690" s="6"/>
      <c r="N7690" s="10" t="s">
        <v>8326</v>
      </c>
      <c r="O7690" s="10" t="s">
        <v>8598</v>
      </c>
      <c r="P7690" s="6" t="str">
        <f t="shared" si="925"/>
        <v>W. Mico Antoine</v>
      </c>
      <c r="Q7690" s="10" t="s">
        <v>18339</v>
      </c>
      <c r="R7690" s="10" t="s">
        <v>18</v>
      </c>
      <c r="S7690" s="10" t="s">
        <v>4451</v>
      </c>
      <c r="T7690" s="10" t="s">
        <v>18340</v>
      </c>
    </row>
    <row r="7691" spans="1:20" s="1" customFormat="1" ht="25.5" x14ac:dyDescent="0.2">
      <c r="A7691" s="10" t="s">
        <v>18267</v>
      </c>
      <c r="B7691" s="6" t="str">
        <f t="shared" si="922"/>
        <v>A</v>
      </c>
      <c r="C7691" s="10" t="s">
        <v>8521</v>
      </c>
      <c r="D7691" s="6"/>
      <c r="E7691" s="10" t="s">
        <v>13231</v>
      </c>
      <c r="F7691" s="10" t="s">
        <v>13232</v>
      </c>
      <c r="G7691" s="6"/>
      <c r="H7691" s="6"/>
      <c r="I7691" s="6"/>
      <c r="J7691" s="6" t="str">
        <f t="shared" si="926"/>
        <v>2010-A-41</v>
      </c>
      <c r="K7691" s="6" t="str">
        <f t="shared" si="924"/>
        <v>2010-A-41</v>
      </c>
      <c r="L7691" s="10" t="s">
        <v>18284</v>
      </c>
      <c r="M7691" s="6"/>
      <c r="N7691" s="10" t="s">
        <v>8326</v>
      </c>
      <c r="O7691" s="10" t="s">
        <v>8330</v>
      </c>
      <c r="P7691" s="6" t="str">
        <f t="shared" si="925"/>
        <v>W. Mico Antoine</v>
      </c>
      <c r="Q7691" s="10" t="s">
        <v>18341</v>
      </c>
      <c r="R7691" s="10" t="s">
        <v>18</v>
      </c>
      <c r="S7691" s="10" t="s">
        <v>18342</v>
      </c>
      <c r="T7691" s="10" t="s">
        <v>18343</v>
      </c>
    </row>
    <row r="7692" spans="1:20" s="1" customFormat="1" ht="38.25" x14ac:dyDescent="0.2">
      <c r="A7692" s="10" t="s">
        <v>18267</v>
      </c>
      <c r="B7692" s="6" t="str">
        <f t="shared" si="922"/>
        <v>A</v>
      </c>
      <c r="C7692" s="10" t="s">
        <v>8522</v>
      </c>
      <c r="D7692" s="6"/>
      <c r="E7692" s="10" t="s">
        <v>13231</v>
      </c>
      <c r="F7692" s="10" t="s">
        <v>13232</v>
      </c>
      <c r="G7692" s="6"/>
      <c r="H7692" s="6"/>
      <c r="I7692" s="6"/>
      <c r="J7692" s="6" t="str">
        <f t="shared" si="926"/>
        <v>2010-A-42</v>
      </c>
      <c r="K7692" s="6" t="str">
        <f t="shared" si="924"/>
        <v>2010-A-42</v>
      </c>
      <c r="L7692" s="10" t="s">
        <v>18284</v>
      </c>
      <c r="M7692" s="6"/>
      <c r="N7692" s="10" t="s">
        <v>8326</v>
      </c>
      <c r="O7692" s="10" t="s">
        <v>9088</v>
      </c>
      <c r="P7692" s="6" t="str">
        <f t="shared" si="925"/>
        <v>W. Mico Antoine</v>
      </c>
      <c r="Q7692" s="10" t="s">
        <v>18344</v>
      </c>
      <c r="R7692" s="10" t="s">
        <v>18</v>
      </c>
      <c r="S7692" s="10" t="s">
        <v>18345</v>
      </c>
      <c r="T7692" s="10" t="s">
        <v>18346</v>
      </c>
    </row>
    <row r="7693" spans="1:20" s="1" customFormat="1" ht="25.5" x14ac:dyDescent="0.2">
      <c r="A7693" s="10" t="s">
        <v>18267</v>
      </c>
      <c r="B7693" s="6" t="str">
        <f t="shared" si="922"/>
        <v>A</v>
      </c>
      <c r="C7693" s="10" t="s">
        <v>8271</v>
      </c>
      <c r="D7693" s="6"/>
      <c r="E7693" s="10" t="s">
        <v>13231</v>
      </c>
      <c r="F7693" s="10" t="s">
        <v>13232</v>
      </c>
      <c r="G7693" s="6"/>
      <c r="H7693" s="6"/>
      <c r="I7693" s="6"/>
      <c r="J7693" s="6" t="str">
        <f t="shared" si="926"/>
        <v>2010-A-43</v>
      </c>
      <c r="K7693" s="6" t="str">
        <f t="shared" si="924"/>
        <v>2010-A-43</v>
      </c>
      <c r="L7693" s="10" t="s">
        <v>18284</v>
      </c>
      <c r="M7693" s="6"/>
      <c r="N7693" s="10" t="s">
        <v>8326</v>
      </c>
      <c r="O7693" s="10" t="s">
        <v>8305</v>
      </c>
      <c r="P7693" s="6" t="str">
        <f t="shared" si="925"/>
        <v>W. Mico Antoine</v>
      </c>
      <c r="Q7693" s="10" t="s">
        <v>18347</v>
      </c>
      <c r="R7693" s="10" t="s">
        <v>1880</v>
      </c>
      <c r="S7693" s="10" t="s">
        <v>1062</v>
      </c>
      <c r="T7693" s="10" t="s">
        <v>18348</v>
      </c>
    </row>
    <row r="7694" spans="1:20" s="1" customFormat="1" ht="25.5" x14ac:dyDescent="0.2">
      <c r="A7694" s="10" t="s">
        <v>18267</v>
      </c>
      <c r="B7694" s="6" t="str">
        <f t="shared" si="922"/>
        <v>A</v>
      </c>
      <c r="C7694" s="10" t="s">
        <v>8095</v>
      </c>
      <c r="D7694" s="6"/>
      <c r="E7694" s="10" t="s">
        <v>13231</v>
      </c>
      <c r="F7694" s="10" t="s">
        <v>13232</v>
      </c>
      <c r="G7694" s="6"/>
      <c r="H7694" s="6"/>
      <c r="I7694" s="6"/>
      <c r="J7694" s="6" t="str">
        <f t="shared" si="926"/>
        <v>2010-A-44</v>
      </c>
      <c r="K7694" s="6" t="str">
        <f t="shared" si="924"/>
        <v>2010-A-44</v>
      </c>
      <c r="L7694" s="10" t="s">
        <v>18284</v>
      </c>
      <c r="M7694" s="6"/>
      <c r="N7694" s="10" t="s">
        <v>8326</v>
      </c>
      <c r="O7694" s="10" t="s">
        <v>8080</v>
      </c>
      <c r="P7694" s="6" t="str">
        <f t="shared" si="925"/>
        <v>W. Mico Antoine</v>
      </c>
      <c r="Q7694" s="10" t="s">
        <v>18349</v>
      </c>
      <c r="R7694" s="10" t="s">
        <v>18</v>
      </c>
      <c r="S7694" s="10" t="s">
        <v>18350</v>
      </c>
      <c r="T7694" s="10" t="s">
        <v>18351</v>
      </c>
    </row>
    <row r="7695" spans="1:20" s="1" customFormat="1" ht="25.5" x14ac:dyDescent="0.2">
      <c r="A7695" s="10" t="s">
        <v>18267</v>
      </c>
      <c r="B7695" s="6" t="str">
        <f t="shared" si="922"/>
        <v>A</v>
      </c>
      <c r="C7695" s="10" t="s">
        <v>8567</v>
      </c>
      <c r="D7695" s="6"/>
      <c r="E7695" s="10" t="s">
        <v>13231</v>
      </c>
      <c r="F7695" s="10" t="s">
        <v>13232</v>
      </c>
      <c r="G7695" s="6"/>
      <c r="H7695" s="6"/>
      <c r="I7695" s="6"/>
      <c r="J7695" s="6" t="str">
        <f t="shared" si="926"/>
        <v>2010-A-45</v>
      </c>
      <c r="K7695" s="6" t="str">
        <f t="shared" si="924"/>
        <v>2010-A-45</v>
      </c>
      <c r="L7695" s="10" t="s">
        <v>18284</v>
      </c>
      <c r="M7695" s="6"/>
      <c r="N7695" s="10" t="s">
        <v>8326</v>
      </c>
      <c r="O7695" s="10" t="s">
        <v>8081</v>
      </c>
      <c r="P7695" s="6" t="str">
        <f t="shared" si="925"/>
        <v>W. Mico Antoine</v>
      </c>
      <c r="Q7695" s="10" t="s">
        <v>18352</v>
      </c>
      <c r="R7695" s="10" t="s">
        <v>18</v>
      </c>
      <c r="S7695" s="10" t="s">
        <v>1186</v>
      </c>
      <c r="T7695" s="10" t="s">
        <v>18353</v>
      </c>
    </row>
    <row r="7696" spans="1:20" s="1" customFormat="1" ht="25.5" x14ac:dyDescent="0.2">
      <c r="A7696" s="10" t="s">
        <v>18267</v>
      </c>
      <c r="B7696" s="6" t="str">
        <f t="shared" si="922"/>
        <v>A</v>
      </c>
      <c r="C7696" s="10" t="s">
        <v>8523</v>
      </c>
      <c r="D7696" s="6"/>
      <c r="E7696" s="10" t="s">
        <v>13231</v>
      </c>
      <c r="F7696" s="10" t="s">
        <v>13232</v>
      </c>
      <c r="G7696" s="6"/>
      <c r="H7696" s="6"/>
      <c r="I7696" s="6"/>
      <c r="J7696" s="6" t="str">
        <f t="shared" si="926"/>
        <v>2010-A-46</v>
      </c>
      <c r="K7696" s="6" t="str">
        <f t="shared" si="924"/>
        <v>2010-A-46</v>
      </c>
      <c r="L7696" s="10" t="s">
        <v>18284</v>
      </c>
      <c r="M7696" s="6"/>
      <c r="N7696" s="10" t="s">
        <v>8326</v>
      </c>
      <c r="O7696" s="10" t="s">
        <v>8081</v>
      </c>
      <c r="P7696" s="6" t="str">
        <f t="shared" si="925"/>
        <v>W. Mico Antoine</v>
      </c>
      <c r="Q7696" s="10" t="s">
        <v>18354</v>
      </c>
      <c r="R7696" s="10" t="s">
        <v>18</v>
      </c>
      <c r="S7696" s="10" t="s">
        <v>3838</v>
      </c>
      <c r="T7696" s="6"/>
    </row>
    <row r="7697" spans="1:20" s="1" customFormat="1" ht="25.5" x14ac:dyDescent="0.2">
      <c r="A7697" s="10" t="s">
        <v>18267</v>
      </c>
      <c r="B7697" s="6" t="str">
        <f t="shared" si="922"/>
        <v>A</v>
      </c>
      <c r="C7697" s="10" t="s">
        <v>8355</v>
      </c>
      <c r="D7697" s="6"/>
      <c r="E7697" s="10" t="s">
        <v>13231</v>
      </c>
      <c r="F7697" s="10" t="s">
        <v>13232</v>
      </c>
      <c r="G7697" s="6"/>
      <c r="H7697" s="6"/>
      <c r="I7697" s="6"/>
      <c r="J7697" s="6" t="str">
        <f t="shared" si="926"/>
        <v>2010-A-47</v>
      </c>
      <c r="K7697" s="6" t="str">
        <f t="shared" si="924"/>
        <v>2010-A-47</v>
      </c>
      <c r="L7697" s="10" t="s">
        <v>18284</v>
      </c>
      <c r="M7697" s="6"/>
      <c r="N7697" s="10" t="s">
        <v>8326</v>
      </c>
      <c r="O7697" s="10" t="s">
        <v>8081</v>
      </c>
      <c r="P7697" s="6" t="str">
        <f t="shared" si="925"/>
        <v>W. Mico Antoine</v>
      </c>
      <c r="Q7697" s="10" t="s">
        <v>18315</v>
      </c>
      <c r="R7697" s="10" t="s">
        <v>18</v>
      </c>
      <c r="S7697" s="10" t="s">
        <v>25</v>
      </c>
      <c r="T7697" s="10" t="s">
        <v>18355</v>
      </c>
    </row>
    <row r="7698" spans="1:20" s="1" customFormat="1" ht="25.5" x14ac:dyDescent="0.2">
      <c r="A7698" s="10" t="s">
        <v>18267</v>
      </c>
      <c r="B7698" s="6" t="str">
        <f t="shared" si="922"/>
        <v>D</v>
      </c>
      <c r="C7698" s="10" t="s">
        <v>8241</v>
      </c>
      <c r="D7698" s="6"/>
      <c r="E7698" s="10" t="s">
        <v>12571</v>
      </c>
      <c r="F7698" s="10" t="s">
        <v>17573</v>
      </c>
      <c r="G7698" s="6"/>
      <c r="H7698" s="6"/>
      <c r="I7698" s="6"/>
      <c r="J7698" s="6" t="str">
        <f t="shared" si="926"/>
        <v>2010-D-1</v>
      </c>
      <c r="K7698" s="6" t="str">
        <f t="shared" si="924"/>
        <v>2010-D-1</v>
      </c>
      <c r="L7698" s="10" t="s">
        <v>4456</v>
      </c>
      <c r="M7698" s="10" t="s">
        <v>8176</v>
      </c>
      <c r="N7698" s="10" t="s">
        <v>8291</v>
      </c>
      <c r="O7698" s="10" t="s">
        <v>10127</v>
      </c>
      <c r="P7698" s="6" t="str">
        <f t="shared" si="925"/>
        <v>Mike Dovey</v>
      </c>
      <c r="Q7698" s="10" t="s">
        <v>18356</v>
      </c>
      <c r="R7698" s="10" t="s">
        <v>18</v>
      </c>
      <c r="S7698" s="10" t="s">
        <v>10710</v>
      </c>
      <c r="T7698" s="10" t="s">
        <v>18357</v>
      </c>
    </row>
    <row r="7699" spans="1:20" s="1" customFormat="1" ht="127.5" x14ac:dyDescent="0.2">
      <c r="A7699" s="10" t="s">
        <v>18267</v>
      </c>
      <c r="B7699" s="6" t="str">
        <f t="shared" si="922"/>
        <v>F</v>
      </c>
      <c r="C7699" s="10" t="s">
        <v>8241</v>
      </c>
      <c r="D7699" s="10"/>
      <c r="E7699" s="10" t="s">
        <v>5890</v>
      </c>
      <c r="F7699" s="10" t="s">
        <v>14203</v>
      </c>
      <c r="G7699" s="6"/>
      <c r="H7699" s="6"/>
      <c r="I7699" s="6"/>
      <c r="J7699" s="6" t="str">
        <f t="shared" si="926"/>
        <v>2010-F-1</v>
      </c>
      <c r="K7699" s="6" t="str">
        <f t="shared" si="924"/>
        <v>2010-F-1</v>
      </c>
      <c r="L7699" s="10" t="s">
        <v>368</v>
      </c>
      <c r="M7699" s="6"/>
      <c r="N7699" s="6"/>
      <c r="O7699" s="6"/>
      <c r="P7699" s="6" t="str">
        <f t="shared" si="925"/>
        <v>David Feldman</v>
      </c>
      <c r="Q7699" s="10" t="s">
        <v>20325</v>
      </c>
      <c r="R7699" s="10" t="s">
        <v>258</v>
      </c>
      <c r="S7699" s="6" t="s">
        <v>20285</v>
      </c>
      <c r="T7699" s="6" t="s">
        <v>20229</v>
      </c>
    </row>
    <row r="7700" spans="1:20" s="1" customFormat="1" ht="25.5" x14ac:dyDescent="0.2">
      <c r="A7700" s="10" t="s">
        <v>18267</v>
      </c>
      <c r="B7700" s="6" t="str">
        <f t="shared" ref="B7700:B7763" si="927">LEFT(F7700,1)</f>
        <v>G</v>
      </c>
      <c r="C7700" s="10" t="s">
        <v>8241</v>
      </c>
      <c r="D7700" s="6"/>
      <c r="E7700" s="10" t="s">
        <v>10676</v>
      </c>
      <c r="F7700" s="10" t="s">
        <v>10677</v>
      </c>
      <c r="G7700" s="6"/>
      <c r="H7700" s="6"/>
      <c r="I7700" s="6"/>
      <c r="J7700" s="6" t="str">
        <f t="shared" si="926"/>
        <v>2010-G-1</v>
      </c>
      <c r="K7700" s="6" t="str">
        <f t="shared" si="924"/>
        <v>2010-G-1</v>
      </c>
      <c r="L7700" s="10" t="s">
        <v>6720</v>
      </c>
      <c r="M7700" s="10" t="s">
        <v>8112</v>
      </c>
      <c r="N7700" s="10" t="s">
        <v>8508</v>
      </c>
      <c r="O7700" s="10" t="s">
        <v>8093</v>
      </c>
      <c r="P7700" s="6" t="str">
        <f t="shared" si="925"/>
        <v>Joh Groenewald</v>
      </c>
      <c r="Q7700" s="10" t="s">
        <v>18358</v>
      </c>
      <c r="R7700" s="10" t="s">
        <v>5472</v>
      </c>
      <c r="S7700" s="10" t="s">
        <v>5271</v>
      </c>
      <c r="T7700" s="10" t="s">
        <v>18359</v>
      </c>
    </row>
    <row r="7701" spans="1:20" s="1" customFormat="1" ht="38.25" x14ac:dyDescent="0.2">
      <c r="A7701" s="10" t="s">
        <v>18267</v>
      </c>
      <c r="B7701" s="6" t="str">
        <f t="shared" si="927"/>
        <v>H</v>
      </c>
      <c r="C7701" s="10" t="s">
        <v>8241</v>
      </c>
      <c r="D7701" s="6"/>
      <c r="E7701" s="10" t="s">
        <v>4631</v>
      </c>
      <c r="F7701" s="10" t="s">
        <v>17610</v>
      </c>
      <c r="G7701" s="6"/>
      <c r="H7701" s="6" t="s">
        <v>27</v>
      </c>
      <c r="I7701" s="6" t="str">
        <f t="shared" ref="I7701:I7709" si="928">CONCATENATE("References\",L7702,"\",J7701,".PDF")</f>
        <v>References\IO\2010-H-1.PDF</v>
      </c>
      <c r="J7701" s="6" t="str">
        <f t="shared" si="926"/>
        <v>2010-H-1</v>
      </c>
      <c r="K7701" s="18" t="str">
        <f t="shared" ref="K7701:K7709" si="929">HYPERLINK(I7701,J7701)</f>
        <v>2010-H-1</v>
      </c>
      <c r="L7701" s="10" t="s">
        <v>6720</v>
      </c>
      <c r="M7701" s="10" t="s">
        <v>8112</v>
      </c>
      <c r="N7701" s="10" t="s">
        <v>8508</v>
      </c>
      <c r="O7701" s="10" t="s">
        <v>9406</v>
      </c>
      <c r="P7701" s="6" t="str">
        <f t="shared" si="925"/>
        <v>Eric Hutton</v>
      </c>
      <c r="Q7701" s="10" t="s">
        <v>18360</v>
      </c>
      <c r="R7701" s="10" t="s">
        <v>18</v>
      </c>
      <c r="S7701" s="10" t="s">
        <v>18361</v>
      </c>
      <c r="T7701" s="10" t="s">
        <v>18362</v>
      </c>
    </row>
    <row r="7702" spans="1:20" s="1" customFormat="1" x14ac:dyDescent="0.2">
      <c r="A7702" s="10" t="s">
        <v>18267</v>
      </c>
      <c r="B7702" s="6" t="str">
        <f t="shared" si="927"/>
        <v>H</v>
      </c>
      <c r="C7702" s="10" t="s">
        <v>8273</v>
      </c>
      <c r="D7702" s="6"/>
      <c r="E7702" s="10" t="s">
        <v>4631</v>
      </c>
      <c r="F7702" s="10" t="s">
        <v>17610</v>
      </c>
      <c r="G7702" s="6"/>
      <c r="H7702" s="6" t="s">
        <v>27</v>
      </c>
      <c r="I7702" s="6" t="str">
        <f t="shared" si="928"/>
        <v>References\IO\2010-H-2.PDF</v>
      </c>
      <c r="J7702" s="6" t="str">
        <f t="shared" si="926"/>
        <v>2010-H-2</v>
      </c>
      <c r="K7702" s="18" t="str">
        <f t="shared" si="929"/>
        <v>2010-H-2</v>
      </c>
      <c r="L7702" s="10" t="s">
        <v>6720</v>
      </c>
      <c r="M7702" s="10" t="s">
        <v>8112</v>
      </c>
      <c r="N7702" s="10" t="s">
        <v>8508</v>
      </c>
      <c r="O7702" s="10" t="s">
        <v>10128</v>
      </c>
      <c r="P7702" s="6" t="str">
        <f t="shared" si="925"/>
        <v>Eric Hutton</v>
      </c>
      <c r="Q7702" s="10" t="s">
        <v>18363</v>
      </c>
      <c r="R7702" s="10" t="s">
        <v>18</v>
      </c>
      <c r="S7702" s="10" t="s">
        <v>15143</v>
      </c>
      <c r="T7702" s="10" t="s">
        <v>18364</v>
      </c>
    </row>
    <row r="7703" spans="1:20" s="1" customFormat="1" x14ac:dyDescent="0.2">
      <c r="A7703" s="10" t="s">
        <v>18267</v>
      </c>
      <c r="B7703" s="6" t="str">
        <f t="shared" si="927"/>
        <v>H</v>
      </c>
      <c r="C7703" s="10" t="s">
        <v>8326</v>
      </c>
      <c r="D7703" s="6"/>
      <c r="E7703" s="10" t="s">
        <v>4631</v>
      </c>
      <c r="F7703" s="10" t="s">
        <v>17610</v>
      </c>
      <c r="G7703" s="6"/>
      <c r="H7703" s="6" t="s">
        <v>27</v>
      </c>
      <c r="I7703" s="6" t="str">
        <f t="shared" si="928"/>
        <v>References\IO\2010-H-3.PDF</v>
      </c>
      <c r="J7703" s="6" t="str">
        <f t="shared" si="926"/>
        <v>2010-H-3</v>
      </c>
      <c r="K7703" s="18" t="str">
        <f t="shared" si="929"/>
        <v>2010-H-3</v>
      </c>
      <c r="L7703" s="10" t="s">
        <v>6720</v>
      </c>
      <c r="M7703" s="10" t="s">
        <v>8112</v>
      </c>
      <c r="N7703" s="10" t="s">
        <v>8508</v>
      </c>
      <c r="O7703" s="10" t="s">
        <v>1798</v>
      </c>
      <c r="P7703" s="6" t="str">
        <f t="shared" si="925"/>
        <v>Eric Hutton</v>
      </c>
      <c r="Q7703" s="10" t="s">
        <v>18365</v>
      </c>
      <c r="R7703" s="10" t="s">
        <v>18</v>
      </c>
      <c r="S7703" s="10" t="s">
        <v>5778</v>
      </c>
      <c r="T7703" s="10" t="s">
        <v>18366</v>
      </c>
    </row>
    <row r="7704" spans="1:20" s="1" customFormat="1" ht="25.5" x14ac:dyDescent="0.2">
      <c r="A7704" s="10" t="s">
        <v>18267</v>
      </c>
      <c r="B7704" s="6" t="str">
        <f t="shared" si="927"/>
        <v>H</v>
      </c>
      <c r="C7704" s="10" t="s">
        <v>8099</v>
      </c>
      <c r="D7704" s="6"/>
      <c r="E7704" s="10" t="s">
        <v>4631</v>
      </c>
      <c r="F7704" s="10" t="s">
        <v>17610</v>
      </c>
      <c r="G7704" s="6"/>
      <c r="H7704" s="6" t="s">
        <v>27</v>
      </c>
      <c r="I7704" s="6" t="str">
        <f t="shared" si="928"/>
        <v>References\IO\2010-H-4.PDF</v>
      </c>
      <c r="J7704" s="6" t="str">
        <f t="shared" si="926"/>
        <v>2010-H-4</v>
      </c>
      <c r="K7704" s="18" t="str">
        <f t="shared" si="929"/>
        <v>2010-H-4</v>
      </c>
      <c r="L7704" s="10" t="s">
        <v>6720</v>
      </c>
      <c r="M7704" s="10" t="s">
        <v>8112</v>
      </c>
      <c r="N7704" s="10" t="s">
        <v>8512</v>
      </c>
      <c r="O7704" s="10" t="s">
        <v>8267</v>
      </c>
      <c r="P7704" s="6" t="str">
        <f t="shared" si="925"/>
        <v>Eric Hutton</v>
      </c>
      <c r="Q7704" s="10" t="s">
        <v>18367</v>
      </c>
      <c r="R7704" s="10" t="s">
        <v>5472</v>
      </c>
      <c r="S7704" s="10" t="s">
        <v>1717</v>
      </c>
      <c r="T7704" s="10" t="s">
        <v>18368</v>
      </c>
    </row>
    <row r="7705" spans="1:20" s="1" customFormat="1" ht="38.25" x14ac:dyDescent="0.2">
      <c r="A7705" s="10" t="s">
        <v>18267</v>
      </c>
      <c r="B7705" s="6" t="str">
        <f t="shared" si="927"/>
        <v>H</v>
      </c>
      <c r="C7705" s="10" t="s">
        <v>8318</v>
      </c>
      <c r="D7705" s="6"/>
      <c r="E7705" s="10" t="s">
        <v>4631</v>
      </c>
      <c r="F7705" s="10" t="s">
        <v>17610</v>
      </c>
      <c r="G7705" s="6"/>
      <c r="H7705" s="6" t="s">
        <v>27</v>
      </c>
      <c r="I7705" s="6" t="str">
        <f t="shared" si="928"/>
        <v>References\IO\2010-H-5.PDF</v>
      </c>
      <c r="J7705" s="6" t="str">
        <f t="shared" si="926"/>
        <v>2010-H-5</v>
      </c>
      <c r="K7705" s="18" t="str">
        <f t="shared" si="929"/>
        <v>2010-H-5</v>
      </c>
      <c r="L7705" s="10" t="s">
        <v>6720</v>
      </c>
      <c r="M7705" s="10" t="s">
        <v>8112</v>
      </c>
      <c r="N7705" s="10" t="s">
        <v>8512</v>
      </c>
      <c r="O7705" s="10" t="s">
        <v>10129</v>
      </c>
      <c r="P7705" s="6" t="str">
        <f t="shared" si="925"/>
        <v>Eric Hutton</v>
      </c>
      <c r="Q7705" s="10" t="s">
        <v>18369</v>
      </c>
      <c r="R7705" s="10" t="s">
        <v>11279</v>
      </c>
      <c r="S7705" s="10" t="s">
        <v>18370</v>
      </c>
      <c r="T7705" s="10" t="s">
        <v>18371</v>
      </c>
    </row>
    <row r="7706" spans="1:20" s="1" customFormat="1" ht="38.25" x14ac:dyDescent="0.2">
      <c r="A7706" s="10" t="s">
        <v>18267</v>
      </c>
      <c r="B7706" s="6" t="str">
        <f t="shared" si="927"/>
        <v>H</v>
      </c>
      <c r="C7706" s="10" t="s">
        <v>8252</v>
      </c>
      <c r="D7706" s="6"/>
      <c r="E7706" s="10" t="s">
        <v>4631</v>
      </c>
      <c r="F7706" s="10" t="s">
        <v>17610</v>
      </c>
      <c r="G7706" s="6"/>
      <c r="H7706" s="6" t="s">
        <v>27</v>
      </c>
      <c r="I7706" s="6" t="str">
        <f t="shared" si="928"/>
        <v>References\IO\2010-H-6.PDF</v>
      </c>
      <c r="J7706" s="6" t="str">
        <f t="shared" si="926"/>
        <v>2010-H-6</v>
      </c>
      <c r="K7706" s="18" t="str">
        <f t="shared" si="929"/>
        <v>2010-H-6</v>
      </c>
      <c r="L7706" s="10" t="s">
        <v>6720</v>
      </c>
      <c r="M7706" s="10" t="s">
        <v>8112</v>
      </c>
      <c r="N7706" s="10" t="s">
        <v>8512</v>
      </c>
      <c r="O7706" s="10" t="s">
        <v>10130</v>
      </c>
      <c r="P7706" s="6" t="str">
        <f t="shared" si="925"/>
        <v>Eric Hutton</v>
      </c>
      <c r="Q7706" s="10" t="s">
        <v>18372</v>
      </c>
      <c r="R7706" s="10" t="s">
        <v>18</v>
      </c>
      <c r="S7706" s="10" t="s">
        <v>18373</v>
      </c>
      <c r="T7706" s="10" t="s">
        <v>18374</v>
      </c>
    </row>
    <row r="7707" spans="1:20" s="1" customFormat="1" ht="25.5" x14ac:dyDescent="0.2">
      <c r="A7707" s="10" t="s">
        <v>18267</v>
      </c>
      <c r="B7707" s="6" t="str">
        <f t="shared" si="927"/>
        <v>H</v>
      </c>
      <c r="C7707" s="10" t="s">
        <v>8096</v>
      </c>
      <c r="D7707" s="6"/>
      <c r="E7707" s="10" t="s">
        <v>4631</v>
      </c>
      <c r="F7707" s="10" t="s">
        <v>17610</v>
      </c>
      <c r="G7707" s="6"/>
      <c r="H7707" s="6" t="s">
        <v>27</v>
      </c>
      <c r="I7707" s="6" t="str">
        <f t="shared" si="928"/>
        <v>References\IO\2010-H-7.PDF</v>
      </c>
      <c r="J7707" s="6" t="str">
        <f t="shared" si="926"/>
        <v>2010-H-7</v>
      </c>
      <c r="K7707" s="18" t="str">
        <f t="shared" si="929"/>
        <v>2010-H-7</v>
      </c>
      <c r="L7707" s="10" t="s">
        <v>6720</v>
      </c>
      <c r="M7707" s="10" t="s">
        <v>8112</v>
      </c>
      <c r="N7707" s="10" t="s">
        <v>8512</v>
      </c>
      <c r="O7707" s="10" t="s">
        <v>8438</v>
      </c>
      <c r="P7707" s="6" t="str">
        <f t="shared" si="925"/>
        <v>Eric Hutton</v>
      </c>
      <c r="Q7707" s="10" t="s">
        <v>18375</v>
      </c>
      <c r="R7707" s="10" t="s">
        <v>697</v>
      </c>
      <c r="S7707" s="10" t="s">
        <v>1717</v>
      </c>
      <c r="T7707" s="10" t="s">
        <v>18376</v>
      </c>
    </row>
    <row r="7708" spans="1:20" s="1" customFormat="1" x14ac:dyDescent="0.2">
      <c r="A7708" s="10" t="s">
        <v>18267</v>
      </c>
      <c r="B7708" s="6" t="str">
        <f t="shared" si="927"/>
        <v>H</v>
      </c>
      <c r="C7708" s="10" t="s">
        <v>8097</v>
      </c>
      <c r="D7708" s="6"/>
      <c r="E7708" s="10" t="s">
        <v>4631</v>
      </c>
      <c r="F7708" s="10" t="s">
        <v>17610</v>
      </c>
      <c r="G7708" s="6"/>
      <c r="H7708" s="6" t="s">
        <v>27</v>
      </c>
      <c r="I7708" s="6" t="str">
        <f t="shared" si="928"/>
        <v>References\IO\2010-H-8.PDF</v>
      </c>
      <c r="J7708" s="6" t="str">
        <f t="shared" si="926"/>
        <v>2010-H-8</v>
      </c>
      <c r="K7708" s="18" t="str">
        <f t="shared" si="929"/>
        <v>2010-H-8</v>
      </c>
      <c r="L7708" s="10" t="s">
        <v>6720</v>
      </c>
      <c r="M7708" s="10" t="s">
        <v>8112</v>
      </c>
      <c r="N7708" s="10" t="s">
        <v>8512</v>
      </c>
      <c r="O7708" s="10" t="s">
        <v>8439</v>
      </c>
      <c r="P7708" s="6" t="str">
        <f t="shared" si="925"/>
        <v>Eric Hutton</v>
      </c>
      <c r="Q7708" s="10" t="s">
        <v>18377</v>
      </c>
      <c r="R7708" s="10" t="s">
        <v>5472</v>
      </c>
      <c r="S7708" s="10" t="s">
        <v>13499</v>
      </c>
      <c r="T7708" s="10" t="s">
        <v>18378</v>
      </c>
    </row>
    <row r="7709" spans="1:20" s="1" customFormat="1" x14ac:dyDescent="0.2">
      <c r="A7709" s="10" t="s">
        <v>18267</v>
      </c>
      <c r="B7709" s="6" t="str">
        <f t="shared" si="927"/>
        <v>H</v>
      </c>
      <c r="C7709" s="10" t="s">
        <v>8330</v>
      </c>
      <c r="D7709" s="6"/>
      <c r="E7709" s="10" t="s">
        <v>4631</v>
      </c>
      <c r="F7709" s="10" t="s">
        <v>17610</v>
      </c>
      <c r="G7709" s="6"/>
      <c r="H7709" s="6" t="s">
        <v>27</v>
      </c>
      <c r="I7709" s="6" t="str">
        <f t="shared" si="928"/>
        <v>References\FPHS\2010-H-9.PDF</v>
      </c>
      <c r="J7709" s="6" t="str">
        <f t="shared" si="926"/>
        <v>2010-H-9</v>
      </c>
      <c r="K7709" s="18" t="str">
        <f t="shared" si="929"/>
        <v>2010-H-9</v>
      </c>
      <c r="L7709" s="10" t="s">
        <v>6720</v>
      </c>
      <c r="M7709" s="10" t="s">
        <v>8112</v>
      </c>
      <c r="N7709" s="10" t="s">
        <v>8512</v>
      </c>
      <c r="O7709" s="10" t="s">
        <v>8573</v>
      </c>
      <c r="P7709" s="6" t="str">
        <f t="shared" si="925"/>
        <v>Eric Hutton</v>
      </c>
      <c r="Q7709" s="10" t="s">
        <v>18379</v>
      </c>
      <c r="R7709" s="10" t="s">
        <v>18</v>
      </c>
      <c r="S7709" s="10" t="s">
        <v>331</v>
      </c>
      <c r="T7709" s="6"/>
    </row>
    <row r="7710" spans="1:20" s="1" customFormat="1" ht="25.5" x14ac:dyDescent="0.2">
      <c r="A7710" s="10" t="s">
        <v>18267</v>
      </c>
      <c r="B7710" s="6" t="str">
        <f t="shared" si="927"/>
        <v>H</v>
      </c>
      <c r="C7710" s="10" t="s">
        <v>8272</v>
      </c>
      <c r="D7710" s="6"/>
      <c r="E7710" s="10" t="s">
        <v>6849</v>
      </c>
      <c r="F7710" s="10" t="s">
        <v>6850</v>
      </c>
      <c r="G7710" s="6"/>
      <c r="H7710" s="6"/>
      <c r="I7710" s="6"/>
      <c r="J7710" s="6" t="str">
        <f t="shared" si="926"/>
        <v>2010-H-10</v>
      </c>
      <c r="K7710" s="6" t="str">
        <f t="shared" ref="K7710" si="930">J7710</f>
        <v>2010-H-10</v>
      </c>
      <c r="L7710" s="10" t="s">
        <v>5503</v>
      </c>
      <c r="M7710" s="10" t="s">
        <v>8094</v>
      </c>
      <c r="N7710" s="10" t="s">
        <v>18380</v>
      </c>
      <c r="O7710" s="10" t="s">
        <v>8112</v>
      </c>
      <c r="P7710" s="6" t="str">
        <f t="shared" si="925"/>
        <v>Sue Hopson</v>
      </c>
      <c r="Q7710" s="10" t="s">
        <v>18381</v>
      </c>
      <c r="R7710" s="10" t="s">
        <v>186</v>
      </c>
      <c r="S7710" s="10" t="s">
        <v>5378</v>
      </c>
      <c r="T7710" s="10" t="s">
        <v>18382</v>
      </c>
    </row>
    <row r="7711" spans="1:20" s="1" customFormat="1" ht="25.5" x14ac:dyDescent="0.2">
      <c r="A7711" s="10" t="s">
        <v>18267</v>
      </c>
      <c r="B7711" s="6" t="str">
        <f t="shared" si="927"/>
        <v>H</v>
      </c>
      <c r="C7711" s="10" t="s">
        <v>8078</v>
      </c>
      <c r="D7711" s="6"/>
      <c r="E7711" s="10" t="s">
        <v>4631</v>
      </c>
      <c r="F7711" s="10" t="s">
        <v>17610</v>
      </c>
      <c r="G7711" s="6"/>
      <c r="H7711" s="6" t="s">
        <v>27</v>
      </c>
      <c r="I7711" s="6" t="str">
        <f>CONCATENATE("References\",L7712,"\",J7711,".PDF")</f>
        <v>References\IO\2010-H-11.PDF</v>
      </c>
      <c r="J7711" s="6" t="str">
        <f t="shared" si="926"/>
        <v>2010-H-11</v>
      </c>
      <c r="K7711" s="18" t="str">
        <f>HYPERLINK(I7711,J7711)</f>
        <v>2010-H-11</v>
      </c>
      <c r="L7711" s="10" t="s">
        <v>6720</v>
      </c>
      <c r="M7711" s="10" t="s">
        <v>8112</v>
      </c>
      <c r="N7711" s="10" t="s">
        <v>8508</v>
      </c>
      <c r="O7711" s="10" t="s">
        <v>8099</v>
      </c>
      <c r="P7711" s="6" t="str">
        <f t="shared" si="925"/>
        <v>Eric Hutton</v>
      </c>
      <c r="Q7711" s="10" t="s">
        <v>254</v>
      </c>
      <c r="R7711" s="10" t="s">
        <v>5472</v>
      </c>
      <c r="S7711" s="10" t="s">
        <v>5271</v>
      </c>
      <c r="T7711" s="10" t="s">
        <v>18383</v>
      </c>
    </row>
    <row r="7712" spans="1:20" s="1" customFormat="1" ht="38.25" x14ac:dyDescent="0.2">
      <c r="A7712" s="10" t="s">
        <v>18267</v>
      </c>
      <c r="B7712" s="6" t="str">
        <f t="shared" si="927"/>
        <v>H</v>
      </c>
      <c r="C7712" s="10" t="s">
        <v>8305</v>
      </c>
      <c r="D7712" s="6"/>
      <c r="E7712" s="10" t="s">
        <v>6849</v>
      </c>
      <c r="F7712" s="10" t="s">
        <v>6850</v>
      </c>
      <c r="G7712" s="6"/>
      <c r="H7712" s="6"/>
      <c r="I7712" s="6"/>
      <c r="J7712" s="6" t="str">
        <f t="shared" si="926"/>
        <v>2010-H-12</v>
      </c>
      <c r="K7712" s="6" t="str">
        <f t="shared" ref="K7712" si="931">J7712</f>
        <v>2010-H-12</v>
      </c>
      <c r="L7712" s="10" t="s">
        <v>6720</v>
      </c>
      <c r="M7712" s="10" t="s">
        <v>8112</v>
      </c>
      <c r="N7712" s="10" t="s">
        <v>8508</v>
      </c>
      <c r="O7712" s="6">
        <v>25</v>
      </c>
      <c r="P7712" s="6" t="str">
        <f t="shared" ref="P7712:P7731" si="932">CONCATENATE(E7712,F7712)</f>
        <v>Sue Hopson</v>
      </c>
      <c r="Q7712" s="10" t="s">
        <v>18384</v>
      </c>
      <c r="R7712" s="10" t="s">
        <v>186</v>
      </c>
      <c r="S7712" s="10" t="s">
        <v>18385</v>
      </c>
      <c r="T7712" s="10" t="s">
        <v>18386</v>
      </c>
    </row>
    <row r="7713" spans="1:20" s="1" customFormat="1" ht="25.5" x14ac:dyDescent="0.2">
      <c r="A7713" s="10" t="s">
        <v>18267</v>
      </c>
      <c r="B7713" s="6" t="str">
        <f t="shared" si="927"/>
        <v>H</v>
      </c>
      <c r="C7713" s="10" t="s">
        <v>8080</v>
      </c>
      <c r="D7713" s="6"/>
      <c r="E7713" s="10" t="s">
        <v>4631</v>
      </c>
      <c r="F7713" s="10" t="s">
        <v>17610</v>
      </c>
      <c r="G7713" s="6"/>
      <c r="H7713" s="6" t="s">
        <v>27</v>
      </c>
      <c r="I7713" s="6" t="str">
        <f>CONCATENATE("References\",L7714,"\",J7713,".PDF")</f>
        <v>References\IO\2010-H-13.PDF</v>
      </c>
      <c r="J7713" s="6" t="str">
        <f t="shared" si="926"/>
        <v>2010-H-13</v>
      </c>
      <c r="K7713" s="18" t="str">
        <f t="shared" ref="K7713:K7714" si="933">HYPERLINK(I7713,J7713)</f>
        <v>2010-H-13</v>
      </c>
      <c r="L7713" s="10" t="s">
        <v>6720</v>
      </c>
      <c r="M7713" s="10" t="s">
        <v>8112</v>
      </c>
      <c r="N7713" s="10" t="s">
        <v>8508</v>
      </c>
      <c r="O7713" s="10" t="s">
        <v>8093</v>
      </c>
      <c r="P7713" s="6" t="str">
        <f t="shared" si="932"/>
        <v>Eric Hutton</v>
      </c>
      <c r="Q7713" s="10" t="s">
        <v>18387</v>
      </c>
      <c r="R7713" s="10" t="s">
        <v>18</v>
      </c>
      <c r="S7713" s="10" t="s">
        <v>18388</v>
      </c>
      <c r="T7713" s="10" t="s">
        <v>18389</v>
      </c>
    </row>
    <row r="7714" spans="1:20" s="1" customFormat="1" ht="25.5" x14ac:dyDescent="0.2">
      <c r="A7714" s="10" t="s">
        <v>18267</v>
      </c>
      <c r="B7714" s="6" t="str">
        <f t="shared" si="927"/>
        <v>H</v>
      </c>
      <c r="C7714" s="10" t="s">
        <v>8081</v>
      </c>
      <c r="D7714" s="6"/>
      <c r="E7714" s="10" t="s">
        <v>4631</v>
      </c>
      <c r="F7714" s="10" t="s">
        <v>17610</v>
      </c>
      <c r="G7714" s="6"/>
      <c r="H7714" s="6" t="s">
        <v>27</v>
      </c>
      <c r="I7714" s="6" t="str">
        <f>CONCATENATE("References\",L7715,"\",J7714,".PDF")</f>
        <v>References\IO\2010-H-14.PDF</v>
      </c>
      <c r="J7714" s="6" t="str">
        <f t="shared" si="926"/>
        <v>2010-H-14</v>
      </c>
      <c r="K7714" s="18" t="str">
        <f t="shared" si="933"/>
        <v>2010-H-14</v>
      </c>
      <c r="L7714" s="10" t="s">
        <v>6720</v>
      </c>
      <c r="M7714" s="10" t="s">
        <v>8112</v>
      </c>
      <c r="N7714" s="10" t="s">
        <v>8508</v>
      </c>
      <c r="O7714" s="10" t="s">
        <v>8094</v>
      </c>
      <c r="P7714" s="6" t="str">
        <f t="shared" si="932"/>
        <v>Eric Hutton</v>
      </c>
      <c r="Q7714" s="10" t="s">
        <v>18390</v>
      </c>
      <c r="R7714" s="10" t="s">
        <v>18</v>
      </c>
      <c r="S7714" s="10" t="s">
        <v>312</v>
      </c>
      <c r="T7714" s="10" t="s">
        <v>18391</v>
      </c>
    </row>
    <row r="7715" spans="1:20" s="1" customFormat="1" ht="25.5" x14ac:dyDescent="0.2">
      <c r="A7715" s="10" t="s">
        <v>18267</v>
      </c>
      <c r="B7715" s="6" t="str">
        <f t="shared" si="927"/>
        <v>H</v>
      </c>
      <c r="C7715" s="10" t="s">
        <v>8082</v>
      </c>
      <c r="D7715" s="6"/>
      <c r="E7715" s="10" t="s">
        <v>6849</v>
      </c>
      <c r="F7715" s="10" t="s">
        <v>6850</v>
      </c>
      <c r="G7715" s="6"/>
      <c r="H7715" s="6"/>
      <c r="I7715" s="6"/>
      <c r="J7715" s="6" t="str">
        <f t="shared" si="926"/>
        <v>2010-H-15</v>
      </c>
      <c r="K7715" s="6" t="str">
        <f t="shared" ref="K7715:K7778" si="934">J7715</f>
        <v>2010-H-15</v>
      </c>
      <c r="L7715" s="10" t="s">
        <v>6720</v>
      </c>
      <c r="M7715" s="10" t="s">
        <v>8112</v>
      </c>
      <c r="N7715" s="10" t="s">
        <v>8508</v>
      </c>
      <c r="O7715" s="10" t="s">
        <v>8636</v>
      </c>
      <c r="P7715" s="6" t="str">
        <f t="shared" si="932"/>
        <v>Sue Hopson</v>
      </c>
      <c r="Q7715" s="10" t="s">
        <v>18392</v>
      </c>
      <c r="R7715" s="10" t="s">
        <v>186</v>
      </c>
      <c r="S7715" s="10" t="s">
        <v>5378</v>
      </c>
      <c r="T7715" s="10" t="s">
        <v>18393</v>
      </c>
    </row>
    <row r="7716" spans="1:20" s="1" customFormat="1" ht="38.25" x14ac:dyDescent="0.2">
      <c r="A7716" s="10" t="s">
        <v>18267</v>
      </c>
      <c r="B7716" s="6" t="str">
        <f t="shared" si="927"/>
        <v>H</v>
      </c>
      <c r="C7716" s="10" t="s">
        <v>8083</v>
      </c>
      <c r="D7716" s="6"/>
      <c r="E7716" s="10" t="s">
        <v>18394</v>
      </c>
      <c r="F7716" s="10" t="s">
        <v>18395</v>
      </c>
      <c r="G7716" s="6"/>
      <c r="H7716" s="6"/>
      <c r="I7716" s="6"/>
      <c r="J7716" s="6" t="str">
        <f t="shared" si="926"/>
        <v>2010-H-16</v>
      </c>
      <c r="K7716" s="6" t="str">
        <f t="shared" si="934"/>
        <v>2010-H-16</v>
      </c>
      <c r="L7716" s="10" t="s">
        <v>319</v>
      </c>
      <c r="M7716" s="10" t="s">
        <v>8509</v>
      </c>
      <c r="N7716" s="10" t="s">
        <v>8078</v>
      </c>
      <c r="O7716" s="10" t="s">
        <v>9710</v>
      </c>
      <c r="P7716" s="6" t="str">
        <f t="shared" si="932"/>
        <v>Basil Herwald</v>
      </c>
      <c r="Q7716" s="10" t="s">
        <v>18396</v>
      </c>
      <c r="R7716" s="10" t="s">
        <v>18</v>
      </c>
      <c r="S7716" s="10" t="s">
        <v>18397</v>
      </c>
      <c r="T7716" s="10" t="s">
        <v>18398</v>
      </c>
    </row>
    <row r="7717" spans="1:20" s="1" customFormat="1" ht="51" x14ac:dyDescent="0.2">
      <c r="A7717" s="10" t="s">
        <v>18267</v>
      </c>
      <c r="B7717" s="6" t="str">
        <f t="shared" si="927"/>
        <v>H</v>
      </c>
      <c r="C7717" s="10" t="s">
        <v>8084</v>
      </c>
      <c r="D7717" s="6"/>
      <c r="E7717" s="10" t="s">
        <v>5890</v>
      </c>
      <c r="F7717" s="10" t="s">
        <v>18399</v>
      </c>
      <c r="G7717" s="6"/>
      <c r="H7717" s="6"/>
      <c r="I7717" s="6"/>
      <c r="J7717" s="6" t="str">
        <f t="shared" si="926"/>
        <v>2010-H-17</v>
      </c>
      <c r="K7717" s="6" t="str">
        <f t="shared" si="934"/>
        <v>2010-H-17</v>
      </c>
      <c r="L7717" s="10" t="s">
        <v>319</v>
      </c>
      <c r="M7717" s="10" t="s">
        <v>8509</v>
      </c>
      <c r="N7717" s="10" t="s">
        <v>8096</v>
      </c>
      <c r="O7717" s="10" t="s">
        <v>10131</v>
      </c>
      <c r="P7717" s="6" t="str">
        <f t="shared" si="932"/>
        <v>David Horry</v>
      </c>
      <c r="Q7717" s="10" t="s">
        <v>18400</v>
      </c>
      <c r="R7717" s="10" t="s">
        <v>18</v>
      </c>
      <c r="S7717" s="10" t="s">
        <v>18401</v>
      </c>
      <c r="T7717" s="10" t="s">
        <v>18402</v>
      </c>
    </row>
    <row r="7718" spans="1:20" s="1" customFormat="1" ht="51" x14ac:dyDescent="0.2">
      <c r="A7718" s="10" t="s">
        <v>18267</v>
      </c>
      <c r="B7718" s="6" t="str">
        <f t="shared" si="927"/>
        <v>J</v>
      </c>
      <c r="C7718" s="10" t="s">
        <v>8241</v>
      </c>
      <c r="D7718" s="6"/>
      <c r="E7718" s="10" t="s">
        <v>18214</v>
      </c>
      <c r="F7718" s="10" t="s">
        <v>5015</v>
      </c>
      <c r="G7718" s="6"/>
      <c r="H7718" s="6"/>
      <c r="I7718" s="6"/>
      <c r="J7718" s="6" t="str">
        <f t="shared" si="926"/>
        <v>2010-J-1</v>
      </c>
      <c r="K7718" s="6" t="str">
        <f t="shared" si="934"/>
        <v>2010-J-1</v>
      </c>
      <c r="L7718" s="10" t="s">
        <v>4456</v>
      </c>
      <c r="M7718" s="10" t="s">
        <v>8176</v>
      </c>
      <c r="N7718" s="10" t="s">
        <v>8510</v>
      </c>
      <c r="O7718" s="10" t="s">
        <v>10132</v>
      </c>
      <c r="P7718" s="6" t="str">
        <f t="shared" si="932"/>
        <v>Julian H. Jones</v>
      </c>
      <c r="Q7718" s="10" t="s">
        <v>18403</v>
      </c>
      <c r="R7718" s="10" t="s">
        <v>18</v>
      </c>
      <c r="S7718" s="10" t="s">
        <v>698</v>
      </c>
      <c r="T7718" s="10" t="s">
        <v>18404</v>
      </c>
    </row>
    <row r="7719" spans="1:20" s="1" customFormat="1" ht="25.5" x14ac:dyDescent="0.2">
      <c r="A7719" s="10" t="s">
        <v>18267</v>
      </c>
      <c r="B7719" s="6" t="str">
        <f t="shared" si="927"/>
        <v>M</v>
      </c>
      <c r="C7719" s="10" t="s">
        <v>8241</v>
      </c>
      <c r="D7719" s="6"/>
      <c r="E7719" s="10" t="s">
        <v>3010</v>
      </c>
      <c r="F7719" s="10" t="s">
        <v>18405</v>
      </c>
      <c r="G7719" s="6"/>
      <c r="H7719" s="6"/>
      <c r="I7719" s="6"/>
      <c r="J7719" s="6" t="str">
        <f t="shared" si="926"/>
        <v>2010-M-1</v>
      </c>
      <c r="K7719" s="6" t="str">
        <f t="shared" si="934"/>
        <v>2010-M-1</v>
      </c>
      <c r="L7719" s="10" t="s">
        <v>6720</v>
      </c>
      <c r="M7719" s="10" t="s">
        <v>8112</v>
      </c>
      <c r="N7719" s="10" t="s">
        <v>8508</v>
      </c>
      <c r="O7719" s="10" t="s">
        <v>8082</v>
      </c>
      <c r="P7719" s="6" t="str">
        <f t="shared" si="932"/>
        <v xml:space="preserve"> Mauritius Post</v>
      </c>
      <c r="Q7719" s="10" t="s">
        <v>18406</v>
      </c>
      <c r="R7719" s="10" t="s">
        <v>18</v>
      </c>
      <c r="S7719" s="10" t="s">
        <v>14012</v>
      </c>
      <c r="T7719" s="10" t="s">
        <v>18407</v>
      </c>
    </row>
    <row r="7720" spans="1:20" s="1" customFormat="1" ht="25.5" x14ac:dyDescent="0.2">
      <c r="A7720" s="10" t="s">
        <v>18267</v>
      </c>
      <c r="B7720" s="6" t="str">
        <f t="shared" si="927"/>
        <v>N</v>
      </c>
      <c r="C7720" s="10" t="s">
        <v>8241</v>
      </c>
      <c r="D7720" s="6"/>
      <c r="E7720" s="10" t="s">
        <v>16300</v>
      </c>
      <c r="F7720" s="10" t="s">
        <v>16301</v>
      </c>
      <c r="G7720" s="6"/>
      <c r="H7720" s="6"/>
      <c r="I7720" s="6"/>
      <c r="J7720" s="6" t="str">
        <f t="shared" si="926"/>
        <v>2010-N-1</v>
      </c>
      <c r="K7720" s="6" t="str">
        <f t="shared" si="934"/>
        <v>2010-N-1</v>
      </c>
      <c r="L7720" s="10" t="s">
        <v>6720</v>
      </c>
      <c r="M7720" s="10" t="s">
        <v>8112</v>
      </c>
      <c r="N7720" s="10" t="s">
        <v>8508</v>
      </c>
      <c r="O7720" s="10" t="s">
        <v>9216</v>
      </c>
      <c r="P7720" s="6" t="str">
        <f t="shared" si="932"/>
        <v>S. W. Ng</v>
      </c>
      <c r="Q7720" s="10" t="s">
        <v>18408</v>
      </c>
      <c r="R7720" s="10" t="s">
        <v>6424</v>
      </c>
      <c r="S7720" s="10" t="s">
        <v>12392</v>
      </c>
      <c r="T7720" s="10" t="s">
        <v>18409</v>
      </c>
    </row>
    <row r="7721" spans="1:20" s="1" customFormat="1" ht="25.5" x14ac:dyDescent="0.2">
      <c r="A7721" s="10" t="s">
        <v>18267</v>
      </c>
      <c r="B7721" s="6" t="str">
        <f t="shared" si="927"/>
        <v>N</v>
      </c>
      <c r="C7721" s="10" t="s">
        <v>8273</v>
      </c>
      <c r="D7721" s="6"/>
      <c r="E7721" s="10" t="s">
        <v>18410</v>
      </c>
      <c r="F7721" s="10" t="s">
        <v>18411</v>
      </c>
      <c r="G7721" s="6"/>
      <c r="H7721" s="6"/>
      <c r="I7721" s="6"/>
      <c r="J7721" s="6" t="str">
        <f t="shared" si="926"/>
        <v>2010-N-2</v>
      </c>
      <c r="K7721" s="6" t="str">
        <f t="shared" si="934"/>
        <v>2010-N-2</v>
      </c>
      <c r="L7721" s="10" t="s">
        <v>319</v>
      </c>
      <c r="M7721" s="10" t="s">
        <v>8509</v>
      </c>
      <c r="N7721" s="10" t="s">
        <v>8318</v>
      </c>
      <c r="O7721" s="10" t="s">
        <v>10133</v>
      </c>
      <c r="P7721" s="6" t="str">
        <f t="shared" si="932"/>
        <v>Margaret Noack</v>
      </c>
      <c r="Q7721" s="10" t="s">
        <v>18412</v>
      </c>
      <c r="R7721" s="10" t="s">
        <v>3823</v>
      </c>
      <c r="S7721" s="10" t="s">
        <v>18413</v>
      </c>
      <c r="T7721" s="10" t="s">
        <v>18414</v>
      </c>
    </row>
    <row r="7722" spans="1:20" s="1" customFormat="1" ht="25.5" x14ac:dyDescent="0.2">
      <c r="A7722" s="10" t="s">
        <v>18267</v>
      </c>
      <c r="B7722" s="6" t="str">
        <f t="shared" si="927"/>
        <v>P</v>
      </c>
      <c r="C7722" s="10" t="s">
        <v>8241</v>
      </c>
      <c r="D7722" s="6"/>
      <c r="E7722" s="10" t="s">
        <v>13021</v>
      </c>
      <c r="F7722" s="10" t="s">
        <v>13412</v>
      </c>
      <c r="G7722" s="6"/>
      <c r="H7722" s="6"/>
      <c r="I7722" s="6"/>
      <c r="J7722" s="6" t="str">
        <f t="shared" si="926"/>
        <v>2010-P-1</v>
      </c>
      <c r="K7722" s="6" t="str">
        <f t="shared" si="934"/>
        <v>2010-P-1</v>
      </c>
      <c r="L7722" s="10" t="s">
        <v>6720</v>
      </c>
      <c r="M7722" s="10" t="s">
        <v>8112</v>
      </c>
      <c r="N7722" s="10" t="s">
        <v>8508</v>
      </c>
      <c r="O7722" s="10" t="s">
        <v>8868</v>
      </c>
      <c r="P7722" s="6" t="str">
        <f t="shared" si="932"/>
        <v>Steve Pendleton</v>
      </c>
      <c r="Q7722" s="10" t="s">
        <v>18415</v>
      </c>
      <c r="R7722" s="10" t="s">
        <v>5315</v>
      </c>
      <c r="S7722" s="10" t="s">
        <v>1717</v>
      </c>
      <c r="T7722" s="10" t="s">
        <v>18416</v>
      </c>
    </row>
    <row r="7723" spans="1:20" s="1" customFormat="1" ht="25.5" x14ac:dyDescent="0.2">
      <c r="A7723" s="10" t="s">
        <v>18267</v>
      </c>
      <c r="B7723" s="6" t="str">
        <f t="shared" si="927"/>
        <v>S</v>
      </c>
      <c r="C7723" s="10" t="s">
        <v>8241</v>
      </c>
      <c r="D7723" s="6"/>
      <c r="E7723" s="10" t="s">
        <v>7947</v>
      </c>
      <c r="F7723" s="10" t="s">
        <v>7948</v>
      </c>
      <c r="G7723" s="6"/>
      <c r="H7723" s="6"/>
      <c r="I7723" s="6"/>
      <c r="J7723" s="6" t="str">
        <f t="shared" si="926"/>
        <v>2010-S-1</v>
      </c>
      <c r="K7723" s="6" t="str">
        <f t="shared" si="934"/>
        <v>2010-S-1</v>
      </c>
      <c r="L7723" s="10" t="s">
        <v>6720</v>
      </c>
      <c r="M7723" s="10" t="s">
        <v>8112</v>
      </c>
      <c r="N7723" s="10" t="s">
        <v>8508</v>
      </c>
      <c r="O7723" s="10" t="s">
        <v>8089</v>
      </c>
      <c r="P7723" s="6" t="str">
        <f t="shared" si="932"/>
        <v>Colin W. Spong</v>
      </c>
      <c r="Q7723" s="10" t="s">
        <v>18417</v>
      </c>
      <c r="R7723" s="10" t="s">
        <v>1895</v>
      </c>
      <c r="S7723" s="10" t="s">
        <v>25</v>
      </c>
      <c r="T7723" s="10" t="s">
        <v>18418</v>
      </c>
    </row>
    <row r="7724" spans="1:20" s="1" customFormat="1" ht="38.25" x14ac:dyDescent="0.2">
      <c r="A7724" s="10" t="s">
        <v>18267</v>
      </c>
      <c r="B7724" s="6" t="str">
        <f t="shared" si="927"/>
        <v>S</v>
      </c>
      <c r="C7724" s="10" t="s">
        <v>8273</v>
      </c>
      <c r="D7724" s="6"/>
      <c r="E7724" s="10" t="s">
        <v>7947</v>
      </c>
      <c r="F7724" s="10" t="s">
        <v>7948</v>
      </c>
      <c r="G7724" s="6"/>
      <c r="H7724" s="6"/>
      <c r="I7724" s="6"/>
      <c r="J7724" s="6" t="str">
        <f t="shared" si="926"/>
        <v>2010-S-2</v>
      </c>
      <c r="K7724" s="6" t="str">
        <f t="shared" si="934"/>
        <v>2010-S-2</v>
      </c>
      <c r="L7724" s="10" t="s">
        <v>6720</v>
      </c>
      <c r="M7724" s="10" t="s">
        <v>8112</v>
      </c>
      <c r="N7724" s="10" t="s">
        <v>8508</v>
      </c>
      <c r="O7724" s="6">
        <v>24</v>
      </c>
      <c r="P7724" s="6" t="str">
        <f t="shared" si="932"/>
        <v>Colin W. Spong</v>
      </c>
      <c r="Q7724" s="10" t="s">
        <v>18419</v>
      </c>
      <c r="R7724" s="10" t="s">
        <v>2117</v>
      </c>
      <c r="S7724" s="10" t="s">
        <v>1717</v>
      </c>
      <c r="T7724" s="10" t="s">
        <v>18420</v>
      </c>
    </row>
    <row r="7725" spans="1:20" s="1" customFormat="1" ht="51" x14ac:dyDescent="0.2">
      <c r="A7725" s="10" t="s">
        <v>18267</v>
      </c>
      <c r="B7725" s="6" t="str">
        <f t="shared" si="927"/>
        <v>S</v>
      </c>
      <c r="C7725" s="10" t="s">
        <v>8326</v>
      </c>
      <c r="D7725" s="6"/>
      <c r="E7725" s="10" t="s">
        <v>7947</v>
      </c>
      <c r="F7725" s="10" t="s">
        <v>7948</v>
      </c>
      <c r="G7725" s="6"/>
      <c r="H7725" s="6"/>
      <c r="I7725" s="6"/>
      <c r="J7725" s="6" t="str">
        <f t="shared" si="926"/>
        <v>2010-S-3</v>
      </c>
      <c r="K7725" s="6" t="str">
        <f t="shared" si="934"/>
        <v>2010-S-3</v>
      </c>
      <c r="L7725" s="10" t="s">
        <v>6720</v>
      </c>
      <c r="M7725" s="10" t="s">
        <v>8112</v>
      </c>
      <c r="N7725" s="10" t="s">
        <v>8508</v>
      </c>
      <c r="O7725" s="6">
        <v>24</v>
      </c>
      <c r="P7725" s="6" t="str">
        <f t="shared" si="932"/>
        <v>Colin W. Spong</v>
      </c>
      <c r="Q7725" s="10" t="s">
        <v>18421</v>
      </c>
      <c r="R7725" s="10" t="s">
        <v>258</v>
      </c>
      <c r="S7725" s="10" t="s">
        <v>1717</v>
      </c>
      <c r="T7725" s="10" t="s">
        <v>18422</v>
      </c>
    </row>
    <row r="7726" spans="1:20" s="1" customFormat="1" x14ac:dyDescent="0.2">
      <c r="A7726" s="10" t="s">
        <v>18267</v>
      </c>
      <c r="B7726" s="6" t="str">
        <f t="shared" si="927"/>
        <v>T</v>
      </c>
      <c r="C7726" s="10" t="s">
        <v>8241</v>
      </c>
      <c r="D7726" s="6"/>
      <c r="E7726" s="10" t="s">
        <v>18423</v>
      </c>
      <c r="F7726" s="10" t="s">
        <v>18424</v>
      </c>
      <c r="G7726" s="6"/>
      <c r="H7726" s="6"/>
      <c r="I7726" s="6"/>
      <c r="J7726" s="6" t="str">
        <f t="shared" si="926"/>
        <v>2010-T-1</v>
      </c>
      <c r="K7726" s="6" t="str">
        <f t="shared" si="934"/>
        <v>2010-T-1</v>
      </c>
      <c r="L7726" s="10" t="s">
        <v>6720</v>
      </c>
      <c r="M7726" s="10" t="s">
        <v>8112</v>
      </c>
      <c r="N7726" s="10" t="s">
        <v>8512</v>
      </c>
      <c r="O7726" s="10" t="s">
        <v>8573</v>
      </c>
      <c r="P7726" s="6" t="str">
        <f t="shared" si="932"/>
        <v>Jeff Turnbull</v>
      </c>
      <c r="Q7726" s="10" t="s">
        <v>18425</v>
      </c>
      <c r="R7726" s="10" t="s">
        <v>18</v>
      </c>
      <c r="S7726" s="10" t="s">
        <v>7289</v>
      </c>
      <c r="T7726" s="10" t="s">
        <v>18426</v>
      </c>
    </row>
    <row r="7727" spans="1:20" s="1" customFormat="1" ht="38.25" x14ac:dyDescent="0.2">
      <c r="A7727" s="10" t="s">
        <v>18267</v>
      </c>
      <c r="B7727" s="6" t="str">
        <f t="shared" si="927"/>
        <v>V</v>
      </c>
      <c r="C7727" s="10" t="s">
        <v>8241</v>
      </c>
      <c r="D7727" s="6"/>
      <c r="E7727" s="10" t="s">
        <v>5340</v>
      </c>
      <c r="F7727" s="10" t="s">
        <v>6418</v>
      </c>
      <c r="G7727" s="6"/>
      <c r="H7727" s="6"/>
      <c r="I7727" s="6"/>
      <c r="J7727" s="6" t="str">
        <f t="shared" si="926"/>
        <v>2010-V-1</v>
      </c>
      <c r="K7727" s="6" t="str">
        <f t="shared" si="934"/>
        <v>2010-V-1</v>
      </c>
      <c r="L7727" s="10" t="s">
        <v>4369</v>
      </c>
      <c r="M7727" s="6"/>
      <c r="N7727" s="10" t="s">
        <v>8511</v>
      </c>
      <c r="O7727" s="10" t="s">
        <v>10134</v>
      </c>
      <c r="P7727" s="6" t="str">
        <f t="shared" si="932"/>
        <v>Denis Vandervelde</v>
      </c>
      <c r="Q7727" s="10" t="s">
        <v>18427</v>
      </c>
      <c r="R7727" s="10" t="s">
        <v>697</v>
      </c>
      <c r="S7727" s="10" t="s">
        <v>18428</v>
      </c>
      <c r="T7727" s="10" t="s">
        <v>18429</v>
      </c>
    </row>
    <row r="7728" spans="1:20" s="1" customFormat="1" x14ac:dyDescent="0.2">
      <c r="A7728" s="10" t="s">
        <v>18267</v>
      </c>
      <c r="B7728" s="6" t="str">
        <f t="shared" si="927"/>
        <v>W</v>
      </c>
      <c r="C7728" s="10" t="s">
        <v>8241</v>
      </c>
      <c r="D7728" s="6"/>
      <c r="E7728" s="10" t="s">
        <v>3776</v>
      </c>
      <c r="F7728" s="10" t="s">
        <v>3738</v>
      </c>
      <c r="G7728" s="6"/>
      <c r="H7728" s="6"/>
      <c r="I7728" s="6"/>
      <c r="J7728" s="6" t="str">
        <f t="shared" si="926"/>
        <v>2010-W-1</v>
      </c>
      <c r="K7728" s="6" t="str">
        <f t="shared" si="934"/>
        <v>2010-W-1</v>
      </c>
      <c r="L7728" s="10" t="s">
        <v>6720</v>
      </c>
      <c r="M7728" s="10" t="s">
        <v>8112</v>
      </c>
      <c r="N7728" s="10" t="s">
        <v>8512</v>
      </c>
      <c r="O7728" s="10" t="s">
        <v>8573</v>
      </c>
      <c r="P7728" s="6" t="str">
        <f t="shared" si="932"/>
        <v>John Wilson</v>
      </c>
      <c r="Q7728" s="10" t="s">
        <v>18430</v>
      </c>
      <c r="R7728" s="10" t="s">
        <v>18</v>
      </c>
      <c r="S7728" s="10" t="s">
        <v>2082</v>
      </c>
      <c r="T7728" s="10" t="s">
        <v>18431</v>
      </c>
    </row>
    <row r="7729" spans="1:20" s="1" customFormat="1" ht="51" x14ac:dyDescent="0.2">
      <c r="A7729" s="10" t="s">
        <v>18267</v>
      </c>
      <c r="B7729" s="6" t="str">
        <f t="shared" si="927"/>
        <v>W</v>
      </c>
      <c r="C7729" s="10" t="s">
        <v>8273</v>
      </c>
      <c r="D7729" s="6"/>
      <c r="E7729" s="10" t="s">
        <v>17498</v>
      </c>
      <c r="F7729" s="10" t="s">
        <v>7178</v>
      </c>
      <c r="G7729" s="6"/>
      <c r="H7729" s="6"/>
      <c r="I7729" s="6"/>
      <c r="J7729" s="6" t="str">
        <f t="shared" si="926"/>
        <v>2010-W-2</v>
      </c>
      <c r="K7729" s="6" t="str">
        <f t="shared" si="934"/>
        <v>2010-W-2</v>
      </c>
      <c r="L7729" s="10" t="s">
        <v>319</v>
      </c>
      <c r="M7729" s="10" t="s">
        <v>8509</v>
      </c>
      <c r="N7729" s="10" t="s">
        <v>8273</v>
      </c>
      <c r="O7729" s="10" t="s">
        <v>9932</v>
      </c>
      <c r="P7729" s="6" t="str">
        <f t="shared" si="932"/>
        <v>David R. Wright</v>
      </c>
      <c r="Q7729" s="10" t="s">
        <v>18432</v>
      </c>
      <c r="R7729" s="10" t="s">
        <v>11459</v>
      </c>
      <c r="S7729" s="10" t="s">
        <v>439</v>
      </c>
      <c r="T7729" s="10" t="s">
        <v>18433</v>
      </c>
    </row>
    <row r="7730" spans="1:20" s="1" customFormat="1" ht="38.25" x14ac:dyDescent="0.2">
      <c r="A7730" s="10" t="s">
        <v>18267</v>
      </c>
      <c r="B7730" s="6" t="str">
        <f t="shared" si="927"/>
        <v>W</v>
      </c>
      <c r="C7730" s="10" t="s">
        <v>8326</v>
      </c>
      <c r="D7730" s="6"/>
      <c r="E7730" s="10" t="s">
        <v>12925</v>
      </c>
      <c r="F7730" s="10" t="s">
        <v>12926</v>
      </c>
      <c r="G7730" s="6"/>
      <c r="H7730" s="6"/>
      <c r="I7730" s="6"/>
      <c r="J7730" s="6" t="str">
        <f t="shared" si="926"/>
        <v>2010-W-3</v>
      </c>
      <c r="K7730" s="6" t="str">
        <f t="shared" si="934"/>
        <v>2010-W-3</v>
      </c>
      <c r="L7730" s="10" t="s">
        <v>16817</v>
      </c>
      <c r="M7730" s="6"/>
      <c r="N7730" s="6"/>
      <c r="O7730" s="10" t="s">
        <v>9696</v>
      </c>
      <c r="P7730" s="6" t="str">
        <f t="shared" si="932"/>
        <v>William M. Waugh</v>
      </c>
      <c r="Q7730" s="10" t="s">
        <v>12927</v>
      </c>
      <c r="R7730" s="10" t="s">
        <v>1895</v>
      </c>
      <c r="S7730" s="10" t="s">
        <v>12928</v>
      </c>
      <c r="T7730" s="10" t="s">
        <v>20079</v>
      </c>
    </row>
    <row r="7731" spans="1:20" s="1" customFormat="1" ht="25.5" x14ac:dyDescent="0.2">
      <c r="A7731" s="10" t="s">
        <v>18267</v>
      </c>
      <c r="B7731" s="6" t="str">
        <f t="shared" si="927"/>
        <v>Z</v>
      </c>
      <c r="C7731" s="10" t="s">
        <v>8241</v>
      </c>
      <c r="D7731" s="6"/>
      <c r="E7731" s="10" t="s">
        <v>13021</v>
      </c>
      <c r="F7731" s="10" t="s">
        <v>16850</v>
      </c>
      <c r="G7731" s="6"/>
      <c r="H7731" s="6"/>
      <c r="I7731" s="6"/>
      <c r="J7731" s="6" t="str">
        <f t="shared" si="926"/>
        <v>2010-Z-1</v>
      </c>
      <c r="K7731" s="6" t="str">
        <f t="shared" si="934"/>
        <v>2010-Z-1</v>
      </c>
      <c r="L7731" s="10" t="s">
        <v>6720</v>
      </c>
      <c r="M7731" s="10" t="s">
        <v>8112</v>
      </c>
      <c r="N7731" s="10" t="s">
        <v>8508</v>
      </c>
      <c r="O7731" s="10" t="s">
        <v>8252</v>
      </c>
      <c r="P7731" s="6" t="str">
        <f t="shared" si="932"/>
        <v>Steve Zirinsky</v>
      </c>
      <c r="Q7731" s="10" t="s">
        <v>18434</v>
      </c>
      <c r="R7731" s="10" t="s">
        <v>6424</v>
      </c>
      <c r="S7731" s="10" t="s">
        <v>3946</v>
      </c>
      <c r="T7731" s="10" t="s">
        <v>18435</v>
      </c>
    </row>
    <row r="7732" spans="1:20" s="1" customFormat="1" ht="25.5" x14ac:dyDescent="0.2">
      <c r="A7732" s="10" t="s">
        <v>9157</v>
      </c>
      <c r="B7732" s="6" t="str">
        <f t="shared" si="927"/>
        <v/>
      </c>
      <c r="C7732" s="10" t="s">
        <v>8241</v>
      </c>
      <c r="D7732" s="6"/>
      <c r="E7732" s="10" t="s">
        <v>3010</v>
      </c>
      <c r="F7732" s="6"/>
      <c r="G7732" s="10" t="s">
        <v>18436</v>
      </c>
      <c r="H7732" s="6"/>
      <c r="I7732" s="6"/>
      <c r="J7732" s="6" t="str">
        <f t="shared" si="926"/>
        <v>2011--1</v>
      </c>
      <c r="K7732" s="6" t="str">
        <f t="shared" si="934"/>
        <v>2011--1</v>
      </c>
      <c r="L7732" s="10" t="s">
        <v>6720</v>
      </c>
      <c r="M7732" s="10" t="s">
        <v>8521</v>
      </c>
      <c r="N7732" s="10" t="s">
        <v>8191</v>
      </c>
      <c r="O7732" s="10" t="s">
        <v>2279</v>
      </c>
      <c r="P7732" s="6" t="str">
        <f>CONCATENATE(E7732,F7732,G7732)</f>
        <v xml:space="preserve"> Seychelles Post</v>
      </c>
      <c r="Q7732" s="10" t="s">
        <v>18437</v>
      </c>
      <c r="R7732" s="10" t="s">
        <v>186</v>
      </c>
      <c r="S7732" s="10" t="s">
        <v>5466</v>
      </c>
      <c r="T7732" s="10" t="s">
        <v>18438</v>
      </c>
    </row>
    <row r="7733" spans="1:20" s="1" customFormat="1" ht="38.25" x14ac:dyDescent="0.2">
      <c r="A7733" s="10" t="s">
        <v>9157</v>
      </c>
      <c r="B7733" s="6" t="str">
        <f t="shared" si="927"/>
        <v/>
      </c>
      <c r="C7733" s="10" t="s">
        <v>8273</v>
      </c>
      <c r="D7733" s="6"/>
      <c r="E7733" s="10" t="s">
        <v>3010</v>
      </c>
      <c r="F7733" s="6"/>
      <c r="G7733" s="6"/>
      <c r="H7733" s="6"/>
      <c r="I7733" s="6"/>
      <c r="J7733" s="6" t="str">
        <f t="shared" si="926"/>
        <v>2011--2</v>
      </c>
      <c r="K7733" s="6" t="str">
        <f t="shared" si="934"/>
        <v>2011--2</v>
      </c>
      <c r="L7733" s="10" t="s">
        <v>6720</v>
      </c>
      <c r="M7733" s="10" t="s">
        <v>8521</v>
      </c>
      <c r="N7733" s="10" t="s">
        <v>8191</v>
      </c>
      <c r="O7733" s="10" t="s">
        <v>8252</v>
      </c>
      <c r="P7733" s="6" t="str">
        <f t="shared" ref="P7733:P7740" si="935">CONCATENATE(E7733,F7733)</f>
        <v xml:space="preserve"> </v>
      </c>
      <c r="Q7733" s="10" t="s">
        <v>18439</v>
      </c>
      <c r="R7733" s="10" t="s">
        <v>697</v>
      </c>
      <c r="S7733" s="10" t="s">
        <v>30</v>
      </c>
      <c r="T7733" s="10" t="s">
        <v>18440</v>
      </c>
    </row>
    <row r="7734" spans="1:20" s="1" customFormat="1" ht="38.25" x14ac:dyDescent="0.2">
      <c r="A7734" s="10" t="s">
        <v>9157</v>
      </c>
      <c r="B7734" s="6" t="str">
        <f t="shared" si="927"/>
        <v/>
      </c>
      <c r="C7734" s="10" t="s">
        <v>8326</v>
      </c>
      <c r="D7734" s="6"/>
      <c r="E7734" s="6"/>
      <c r="F7734" s="6"/>
      <c r="G7734" s="6"/>
      <c r="H7734" s="6"/>
      <c r="I7734" s="6"/>
      <c r="J7734" s="6" t="str">
        <f t="shared" si="926"/>
        <v>2011--3</v>
      </c>
      <c r="K7734" s="6" t="str">
        <f t="shared" si="934"/>
        <v>2011--3</v>
      </c>
      <c r="L7734" s="10" t="s">
        <v>2011</v>
      </c>
      <c r="M7734" s="10" t="s">
        <v>8113</v>
      </c>
      <c r="N7734" s="10" t="s">
        <v>8099</v>
      </c>
      <c r="O7734" s="10" t="s">
        <v>8569</v>
      </c>
      <c r="P7734" s="6" t="str">
        <f t="shared" si="935"/>
        <v/>
      </c>
      <c r="Q7734" s="10" t="s">
        <v>18441</v>
      </c>
      <c r="R7734" s="10" t="s">
        <v>18</v>
      </c>
      <c r="S7734" s="10" t="s">
        <v>18442</v>
      </c>
      <c r="T7734" s="10" t="s">
        <v>18443</v>
      </c>
    </row>
    <row r="7735" spans="1:20" s="1" customFormat="1" ht="25.5" x14ac:dyDescent="0.2">
      <c r="A7735" s="10" t="s">
        <v>9157</v>
      </c>
      <c r="B7735" s="6" t="str">
        <f t="shared" si="927"/>
        <v/>
      </c>
      <c r="C7735" s="10" t="s">
        <v>8099</v>
      </c>
      <c r="D7735" s="6"/>
      <c r="E7735" s="6"/>
      <c r="F7735" s="6"/>
      <c r="G7735" s="6"/>
      <c r="H7735" s="6"/>
      <c r="I7735" s="6"/>
      <c r="J7735" s="6" t="str">
        <f t="shared" si="926"/>
        <v>2011--4</v>
      </c>
      <c r="K7735" s="6" t="str">
        <f t="shared" si="934"/>
        <v>2011--4</v>
      </c>
      <c r="L7735" s="10" t="s">
        <v>319</v>
      </c>
      <c r="M7735" s="10" t="s">
        <v>8509</v>
      </c>
      <c r="N7735" s="10" t="s">
        <v>8305</v>
      </c>
      <c r="O7735" s="10" t="s">
        <v>8096</v>
      </c>
      <c r="P7735" s="6" t="str">
        <f t="shared" si="935"/>
        <v/>
      </c>
      <c r="Q7735" s="10" t="s">
        <v>18444</v>
      </c>
      <c r="R7735" s="10" t="s">
        <v>18</v>
      </c>
      <c r="S7735" s="10" t="s">
        <v>12809</v>
      </c>
      <c r="T7735" s="10" t="s">
        <v>18445</v>
      </c>
    </row>
    <row r="7736" spans="1:20" s="1" customFormat="1" ht="25.5" x14ac:dyDescent="0.2">
      <c r="A7736" s="10" t="s">
        <v>9157</v>
      </c>
      <c r="B7736" s="6" t="str">
        <f t="shared" si="927"/>
        <v/>
      </c>
      <c r="C7736" s="10" t="s">
        <v>8318</v>
      </c>
      <c r="D7736" s="6"/>
      <c r="E7736" s="6"/>
      <c r="F7736" s="6"/>
      <c r="G7736" s="6"/>
      <c r="H7736" s="6"/>
      <c r="I7736" s="6"/>
      <c r="J7736" s="6" t="str">
        <f t="shared" si="926"/>
        <v>2011--5</v>
      </c>
      <c r="K7736" s="6" t="str">
        <f t="shared" si="934"/>
        <v>2011--5</v>
      </c>
      <c r="L7736" s="10" t="s">
        <v>319</v>
      </c>
      <c r="M7736" s="10" t="s">
        <v>8515</v>
      </c>
      <c r="N7736" s="10" t="s">
        <v>8241</v>
      </c>
      <c r="O7736" s="10" t="s">
        <v>8096</v>
      </c>
      <c r="P7736" s="6" t="str">
        <f t="shared" si="935"/>
        <v/>
      </c>
      <c r="Q7736" s="10" t="s">
        <v>18446</v>
      </c>
      <c r="R7736" s="10" t="s">
        <v>18</v>
      </c>
      <c r="S7736" s="10" t="s">
        <v>1168</v>
      </c>
      <c r="T7736" s="10" t="s">
        <v>18447</v>
      </c>
    </row>
    <row r="7737" spans="1:20" s="1" customFormat="1" ht="25.5" x14ac:dyDescent="0.2">
      <c r="A7737" s="10" t="s">
        <v>9157</v>
      </c>
      <c r="B7737" s="6" t="str">
        <f t="shared" si="927"/>
        <v/>
      </c>
      <c r="C7737" s="10" t="s">
        <v>8252</v>
      </c>
      <c r="D7737" s="6"/>
      <c r="E7737" s="6"/>
      <c r="F7737" s="6"/>
      <c r="G7737" s="6"/>
      <c r="H7737" s="6"/>
      <c r="I7737" s="6"/>
      <c r="J7737" s="6" t="str">
        <f t="shared" si="926"/>
        <v>2011--6</v>
      </c>
      <c r="K7737" s="6" t="str">
        <f t="shared" si="934"/>
        <v>2011--6</v>
      </c>
      <c r="L7737" s="10" t="s">
        <v>319</v>
      </c>
      <c r="M7737" s="10" t="s">
        <v>8515</v>
      </c>
      <c r="N7737" s="10" t="s">
        <v>8241</v>
      </c>
      <c r="O7737" s="10" t="s">
        <v>8096</v>
      </c>
      <c r="P7737" s="6" t="str">
        <f t="shared" si="935"/>
        <v/>
      </c>
      <c r="Q7737" s="10" t="s">
        <v>18448</v>
      </c>
      <c r="R7737" s="10" t="s">
        <v>18</v>
      </c>
      <c r="S7737" s="10" t="s">
        <v>280</v>
      </c>
      <c r="T7737" s="10" t="s">
        <v>18449</v>
      </c>
    </row>
    <row r="7738" spans="1:20" s="1" customFormat="1" ht="25.5" x14ac:dyDescent="0.2">
      <c r="A7738" s="10" t="s">
        <v>9157</v>
      </c>
      <c r="B7738" s="6" t="str">
        <f t="shared" si="927"/>
        <v/>
      </c>
      <c r="C7738" s="10" t="s">
        <v>8096</v>
      </c>
      <c r="D7738" s="6"/>
      <c r="E7738" s="6"/>
      <c r="F7738" s="6"/>
      <c r="G7738" s="6"/>
      <c r="H7738" s="6"/>
      <c r="I7738" s="6"/>
      <c r="J7738" s="6" t="str">
        <f t="shared" si="926"/>
        <v>2011--7</v>
      </c>
      <c r="K7738" s="6" t="str">
        <f t="shared" si="934"/>
        <v>2011--7</v>
      </c>
      <c r="L7738" s="10" t="s">
        <v>319</v>
      </c>
      <c r="M7738" s="10" t="s">
        <v>8515</v>
      </c>
      <c r="N7738" s="10" t="s">
        <v>8273</v>
      </c>
      <c r="O7738" s="10" t="s">
        <v>8096</v>
      </c>
      <c r="P7738" s="6" t="str">
        <f t="shared" si="935"/>
        <v/>
      </c>
      <c r="Q7738" s="10" t="s">
        <v>18450</v>
      </c>
      <c r="R7738" s="10" t="s">
        <v>18</v>
      </c>
      <c r="S7738" s="10" t="s">
        <v>918</v>
      </c>
      <c r="T7738" s="10" t="s">
        <v>18451</v>
      </c>
    </row>
    <row r="7739" spans="1:20" s="1" customFormat="1" ht="25.5" x14ac:dyDescent="0.2">
      <c r="A7739" s="10" t="s">
        <v>9157</v>
      </c>
      <c r="B7739" s="6" t="str">
        <f t="shared" si="927"/>
        <v/>
      </c>
      <c r="C7739" s="10" t="s">
        <v>8097</v>
      </c>
      <c r="D7739" s="6"/>
      <c r="E7739" s="6"/>
      <c r="F7739" s="6"/>
      <c r="G7739" s="6"/>
      <c r="H7739" s="6"/>
      <c r="I7739" s="6"/>
      <c r="J7739" s="6" t="str">
        <f t="shared" si="926"/>
        <v>2011--8</v>
      </c>
      <c r="K7739" s="6" t="str">
        <f t="shared" si="934"/>
        <v>2011--8</v>
      </c>
      <c r="L7739" s="10" t="s">
        <v>319</v>
      </c>
      <c r="M7739" s="10" t="s">
        <v>8515</v>
      </c>
      <c r="N7739" s="10" t="s">
        <v>8326</v>
      </c>
      <c r="O7739" s="10" t="s">
        <v>8096</v>
      </c>
      <c r="P7739" s="6" t="str">
        <f t="shared" si="935"/>
        <v/>
      </c>
      <c r="Q7739" s="10" t="s">
        <v>18452</v>
      </c>
      <c r="R7739" s="10" t="s">
        <v>18</v>
      </c>
      <c r="S7739" s="10" t="s">
        <v>918</v>
      </c>
      <c r="T7739" s="10" t="s">
        <v>18453</v>
      </c>
    </row>
    <row r="7740" spans="1:20" s="1" customFormat="1" ht="25.5" x14ac:dyDescent="0.2">
      <c r="A7740" s="10" t="s">
        <v>9157</v>
      </c>
      <c r="B7740" s="6" t="str">
        <f t="shared" si="927"/>
        <v/>
      </c>
      <c r="C7740" s="10" t="s">
        <v>8330</v>
      </c>
      <c r="D7740" s="6"/>
      <c r="E7740" s="6"/>
      <c r="F7740" s="6"/>
      <c r="G7740" s="6"/>
      <c r="H7740" s="6"/>
      <c r="I7740" s="6"/>
      <c r="J7740" s="6" t="str">
        <f t="shared" si="926"/>
        <v>2011--9</v>
      </c>
      <c r="K7740" s="6" t="str">
        <f t="shared" si="934"/>
        <v>2011--9</v>
      </c>
      <c r="L7740" s="10" t="s">
        <v>276</v>
      </c>
      <c r="M7740" s="10" t="s">
        <v>8398</v>
      </c>
      <c r="N7740" s="10" t="s">
        <v>8252</v>
      </c>
      <c r="O7740" s="10" t="s">
        <v>9101</v>
      </c>
      <c r="P7740" s="6" t="str">
        <f t="shared" si="935"/>
        <v/>
      </c>
      <c r="Q7740" s="10" t="s">
        <v>18454</v>
      </c>
      <c r="R7740" s="10" t="s">
        <v>186</v>
      </c>
      <c r="S7740" s="10" t="s">
        <v>4869</v>
      </c>
      <c r="T7740" s="10" t="s">
        <v>18455</v>
      </c>
    </row>
    <row r="7741" spans="1:20" s="1" customFormat="1" ht="38.25" x14ac:dyDescent="0.2">
      <c r="A7741" s="10" t="s">
        <v>9157</v>
      </c>
      <c r="B7741" s="6" t="str">
        <f t="shared" si="927"/>
        <v/>
      </c>
      <c r="C7741" s="10" t="s">
        <v>8272</v>
      </c>
      <c r="D7741" s="10" t="s">
        <v>20</v>
      </c>
      <c r="E7741" s="10" t="s">
        <v>3010</v>
      </c>
      <c r="F7741" s="6"/>
      <c r="G7741" s="10" t="s">
        <v>16855</v>
      </c>
      <c r="H7741" s="6"/>
      <c r="I7741" s="6"/>
      <c r="J7741" s="6" t="str">
        <f t="shared" si="926"/>
        <v>2011--10*</v>
      </c>
      <c r="K7741" s="6" t="str">
        <f t="shared" si="934"/>
        <v>2011--10*</v>
      </c>
      <c r="L7741" s="10" t="s">
        <v>368</v>
      </c>
      <c r="M7741" s="6"/>
      <c r="N7741" s="6"/>
      <c r="O7741" s="10" t="s">
        <v>10135</v>
      </c>
      <c r="P7741" s="6" t="str">
        <f>CONCATENATE(E7741,F7741,G7741)</f>
        <v xml:space="preserve"> Grosvenor</v>
      </c>
      <c r="Q7741" s="10" t="s">
        <v>18456</v>
      </c>
      <c r="R7741" s="10" t="s">
        <v>186</v>
      </c>
      <c r="S7741" s="10" t="s">
        <v>514</v>
      </c>
      <c r="T7741" s="10" t="s">
        <v>18457</v>
      </c>
    </row>
    <row r="7742" spans="1:20" s="1" customFormat="1" ht="25.5" x14ac:dyDescent="0.2">
      <c r="A7742" s="10" t="s">
        <v>9157</v>
      </c>
      <c r="B7742" s="6" t="str">
        <f t="shared" si="927"/>
        <v>A</v>
      </c>
      <c r="C7742" s="10" t="s">
        <v>8241</v>
      </c>
      <c r="D7742" s="6"/>
      <c r="E7742" s="10" t="s">
        <v>3776</v>
      </c>
      <c r="F7742" s="10" t="s">
        <v>18458</v>
      </c>
      <c r="G7742" s="6"/>
      <c r="H7742" s="6"/>
      <c r="I7742" s="6"/>
      <c r="J7742" s="6" t="str">
        <f t="shared" si="926"/>
        <v>2011-A-1</v>
      </c>
      <c r="K7742" s="6" t="str">
        <f t="shared" si="934"/>
        <v>2011-A-1</v>
      </c>
      <c r="L7742" s="10" t="s">
        <v>6720</v>
      </c>
      <c r="M7742" s="10" t="s">
        <v>8521</v>
      </c>
      <c r="N7742" s="10" t="s">
        <v>8659</v>
      </c>
      <c r="O7742" s="10" t="s">
        <v>8439</v>
      </c>
      <c r="P7742" s="6" t="str">
        <f t="shared" ref="P7742:P7773" si="936">CONCATENATE(E7742,F7742)</f>
        <v>John Ambler</v>
      </c>
      <c r="Q7742" s="10" t="s">
        <v>18459</v>
      </c>
      <c r="R7742" s="10" t="s">
        <v>18</v>
      </c>
      <c r="S7742" s="10" t="s">
        <v>1611</v>
      </c>
      <c r="T7742" s="10" t="s">
        <v>18460</v>
      </c>
    </row>
    <row r="7743" spans="1:20" s="1" customFormat="1" ht="25.5" x14ac:dyDescent="0.2">
      <c r="A7743" s="10" t="s">
        <v>9157</v>
      </c>
      <c r="B7743" s="6" t="str">
        <f t="shared" si="927"/>
        <v>A</v>
      </c>
      <c r="C7743" s="10" t="s">
        <v>8273</v>
      </c>
      <c r="D7743" s="6"/>
      <c r="E7743" s="10" t="s">
        <v>13231</v>
      </c>
      <c r="F7743" s="10" t="s">
        <v>13232</v>
      </c>
      <c r="G7743" s="6"/>
      <c r="H7743" s="6"/>
      <c r="I7743" s="6"/>
      <c r="J7743" s="6" t="str">
        <f t="shared" si="926"/>
        <v>2011-A-2</v>
      </c>
      <c r="K7743" s="6" t="str">
        <f t="shared" si="934"/>
        <v>2011-A-2</v>
      </c>
      <c r="L7743" s="10" t="s">
        <v>18284</v>
      </c>
      <c r="M7743" s="6"/>
      <c r="N7743" s="10" t="s">
        <v>8099</v>
      </c>
      <c r="O7743" s="10" t="s">
        <v>8241</v>
      </c>
      <c r="P7743" s="6" t="str">
        <f t="shared" si="936"/>
        <v>W. Mico Antoine</v>
      </c>
      <c r="Q7743" s="10" t="s">
        <v>18285</v>
      </c>
      <c r="R7743" s="10" t="s">
        <v>18</v>
      </c>
      <c r="S7743" s="10" t="s">
        <v>5271</v>
      </c>
      <c r="T7743" s="6"/>
    </row>
    <row r="7744" spans="1:20" s="1" customFormat="1" ht="25.5" x14ac:dyDescent="0.2">
      <c r="A7744" s="10" t="s">
        <v>9157</v>
      </c>
      <c r="B7744" s="6" t="str">
        <f t="shared" si="927"/>
        <v>A</v>
      </c>
      <c r="C7744" s="10" t="s">
        <v>8326</v>
      </c>
      <c r="D7744" s="6"/>
      <c r="E7744" s="10" t="s">
        <v>13231</v>
      </c>
      <c r="F7744" s="10" t="s">
        <v>13232</v>
      </c>
      <c r="G7744" s="6"/>
      <c r="H7744" s="6"/>
      <c r="I7744" s="6"/>
      <c r="J7744" s="6" t="str">
        <f t="shared" si="926"/>
        <v>2011-A-3</v>
      </c>
      <c r="K7744" s="6" t="str">
        <f t="shared" si="934"/>
        <v>2011-A-3</v>
      </c>
      <c r="L7744" s="10" t="s">
        <v>18284</v>
      </c>
      <c r="M7744" s="6"/>
      <c r="N7744" s="10" t="s">
        <v>8099</v>
      </c>
      <c r="O7744" s="10" t="s">
        <v>8241</v>
      </c>
      <c r="P7744" s="6" t="str">
        <f t="shared" si="936"/>
        <v>W. Mico Antoine</v>
      </c>
      <c r="Q7744" s="10" t="s">
        <v>15214</v>
      </c>
      <c r="R7744" s="10" t="s">
        <v>18</v>
      </c>
      <c r="S7744" s="10" t="s">
        <v>81</v>
      </c>
      <c r="T7744" s="6"/>
    </row>
    <row r="7745" spans="1:20" s="1" customFormat="1" ht="25.5" x14ac:dyDescent="0.2">
      <c r="A7745" s="10" t="s">
        <v>9157</v>
      </c>
      <c r="B7745" s="6" t="str">
        <f t="shared" si="927"/>
        <v>A</v>
      </c>
      <c r="C7745" s="10" t="s">
        <v>8099</v>
      </c>
      <c r="D7745" s="6"/>
      <c r="E7745" s="10" t="s">
        <v>13231</v>
      </c>
      <c r="F7745" s="10" t="s">
        <v>13232</v>
      </c>
      <c r="G7745" s="6"/>
      <c r="H7745" s="6"/>
      <c r="I7745" s="6"/>
      <c r="J7745" s="6" t="str">
        <f t="shared" si="926"/>
        <v>2011-A-4</v>
      </c>
      <c r="K7745" s="6" t="str">
        <f t="shared" si="934"/>
        <v>2011-A-4</v>
      </c>
      <c r="L7745" s="10" t="s">
        <v>18284</v>
      </c>
      <c r="M7745" s="6"/>
      <c r="N7745" s="10" t="s">
        <v>8099</v>
      </c>
      <c r="O7745" s="10" t="s">
        <v>8273</v>
      </c>
      <c r="P7745" s="6" t="str">
        <f t="shared" si="936"/>
        <v>W. Mico Antoine</v>
      </c>
      <c r="Q7745" s="10" t="s">
        <v>18461</v>
      </c>
      <c r="R7745" s="10" t="s">
        <v>18</v>
      </c>
      <c r="S7745" s="10" t="s">
        <v>5271</v>
      </c>
      <c r="T7745" s="6"/>
    </row>
    <row r="7746" spans="1:20" s="1" customFormat="1" ht="25.5" x14ac:dyDescent="0.2">
      <c r="A7746" s="10" t="s">
        <v>9157</v>
      </c>
      <c r="B7746" s="6" t="str">
        <f t="shared" si="927"/>
        <v>A</v>
      </c>
      <c r="C7746" s="10" t="s">
        <v>8318</v>
      </c>
      <c r="D7746" s="6"/>
      <c r="E7746" s="10" t="s">
        <v>13231</v>
      </c>
      <c r="F7746" s="10" t="s">
        <v>13232</v>
      </c>
      <c r="G7746" s="6"/>
      <c r="H7746" s="6"/>
      <c r="I7746" s="6"/>
      <c r="J7746" s="6" t="str">
        <f t="shared" si="926"/>
        <v>2011-A-5</v>
      </c>
      <c r="K7746" s="6" t="str">
        <f t="shared" si="934"/>
        <v>2011-A-5</v>
      </c>
      <c r="L7746" s="10" t="s">
        <v>18284</v>
      </c>
      <c r="M7746" s="6"/>
      <c r="N7746" s="10" t="s">
        <v>8099</v>
      </c>
      <c r="O7746" s="10" t="s">
        <v>8326</v>
      </c>
      <c r="P7746" s="6" t="str">
        <f t="shared" si="936"/>
        <v>W. Mico Antoine</v>
      </c>
      <c r="Q7746" s="10" t="s">
        <v>15215</v>
      </c>
      <c r="R7746" s="10" t="s">
        <v>18</v>
      </c>
      <c r="S7746" s="10" t="s">
        <v>81</v>
      </c>
      <c r="T7746" s="6"/>
    </row>
    <row r="7747" spans="1:20" s="1" customFormat="1" ht="25.5" x14ac:dyDescent="0.2">
      <c r="A7747" s="10" t="s">
        <v>9157</v>
      </c>
      <c r="B7747" s="6" t="str">
        <f t="shared" si="927"/>
        <v>A</v>
      </c>
      <c r="C7747" s="10" t="s">
        <v>8252</v>
      </c>
      <c r="D7747" s="6"/>
      <c r="E7747" s="10" t="s">
        <v>13231</v>
      </c>
      <c r="F7747" s="10" t="s">
        <v>13232</v>
      </c>
      <c r="G7747" s="6"/>
      <c r="H7747" s="6"/>
      <c r="I7747" s="6"/>
      <c r="J7747" s="6" t="str">
        <f t="shared" ref="J7747:J7810" si="937">CONCATENATE(A7747,"-",B7747,"-",C7747,D7747)</f>
        <v>2011-A-6</v>
      </c>
      <c r="K7747" s="6" t="str">
        <f t="shared" si="934"/>
        <v>2011-A-6</v>
      </c>
      <c r="L7747" s="10" t="s">
        <v>18284</v>
      </c>
      <c r="M7747" s="6"/>
      <c r="N7747" s="10" t="s">
        <v>8099</v>
      </c>
      <c r="O7747" s="10" t="s">
        <v>8099</v>
      </c>
      <c r="P7747" s="6" t="str">
        <f t="shared" si="936"/>
        <v>W. Mico Antoine</v>
      </c>
      <c r="Q7747" s="10" t="s">
        <v>18287</v>
      </c>
      <c r="R7747" s="10" t="s">
        <v>18</v>
      </c>
      <c r="S7747" s="10" t="s">
        <v>640</v>
      </c>
      <c r="T7747" s="10" t="s">
        <v>18462</v>
      </c>
    </row>
    <row r="7748" spans="1:20" s="1" customFormat="1" ht="25.5" x14ac:dyDescent="0.2">
      <c r="A7748" s="10" t="s">
        <v>9157</v>
      </c>
      <c r="B7748" s="6" t="str">
        <f t="shared" si="927"/>
        <v>A</v>
      </c>
      <c r="C7748" s="10" t="s">
        <v>8096</v>
      </c>
      <c r="D7748" s="6"/>
      <c r="E7748" s="10" t="s">
        <v>13231</v>
      </c>
      <c r="F7748" s="10" t="s">
        <v>13232</v>
      </c>
      <c r="G7748" s="6"/>
      <c r="H7748" s="6"/>
      <c r="I7748" s="6"/>
      <c r="J7748" s="6" t="str">
        <f t="shared" si="937"/>
        <v>2011-A-7</v>
      </c>
      <c r="K7748" s="6" t="str">
        <f t="shared" si="934"/>
        <v>2011-A-7</v>
      </c>
      <c r="L7748" s="10" t="s">
        <v>18284</v>
      </c>
      <c r="M7748" s="6"/>
      <c r="N7748" s="10" t="s">
        <v>8099</v>
      </c>
      <c r="O7748" s="10" t="s">
        <v>8099</v>
      </c>
      <c r="P7748" s="6" t="str">
        <f t="shared" si="936"/>
        <v>W. Mico Antoine</v>
      </c>
      <c r="Q7748" s="10" t="s">
        <v>18463</v>
      </c>
      <c r="R7748" s="10" t="s">
        <v>18</v>
      </c>
      <c r="S7748" s="10" t="s">
        <v>5271</v>
      </c>
      <c r="T7748" s="6"/>
    </row>
    <row r="7749" spans="1:20" s="1" customFormat="1" ht="25.5" x14ac:dyDescent="0.2">
      <c r="A7749" s="10" t="s">
        <v>9157</v>
      </c>
      <c r="B7749" s="6" t="str">
        <f t="shared" si="927"/>
        <v>A</v>
      </c>
      <c r="C7749" s="10" t="s">
        <v>8097</v>
      </c>
      <c r="D7749" s="6"/>
      <c r="E7749" s="10" t="s">
        <v>13231</v>
      </c>
      <c r="F7749" s="10" t="s">
        <v>13232</v>
      </c>
      <c r="G7749" s="6"/>
      <c r="H7749" s="6"/>
      <c r="I7749" s="6"/>
      <c r="J7749" s="6" t="str">
        <f t="shared" si="937"/>
        <v>2011-A-8</v>
      </c>
      <c r="K7749" s="6" t="str">
        <f t="shared" si="934"/>
        <v>2011-A-8</v>
      </c>
      <c r="L7749" s="10" t="s">
        <v>18284</v>
      </c>
      <c r="M7749" s="6"/>
      <c r="N7749" s="10" t="s">
        <v>8099</v>
      </c>
      <c r="O7749" s="10" t="s">
        <v>8099</v>
      </c>
      <c r="P7749" s="6" t="str">
        <f t="shared" si="936"/>
        <v>W. Mico Antoine</v>
      </c>
      <c r="Q7749" s="10" t="s">
        <v>18464</v>
      </c>
      <c r="R7749" s="10" t="s">
        <v>18</v>
      </c>
      <c r="S7749" s="10" t="s">
        <v>81</v>
      </c>
      <c r="T7749" s="6"/>
    </row>
    <row r="7750" spans="1:20" s="1" customFormat="1" ht="25.5" x14ac:dyDescent="0.2">
      <c r="A7750" s="10" t="s">
        <v>9157</v>
      </c>
      <c r="B7750" s="6" t="str">
        <f t="shared" si="927"/>
        <v>A</v>
      </c>
      <c r="C7750" s="10" t="s">
        <v>8330</v>
      </c>
      <c r="D7750" s="6"/>
      <c r="E7750" s="10" t="s">
        <v>13231</v>
      </c>
      <c r="F7750" s="10" t="s">
        <v>13232</v>
      </c>
      <c r="G7750" s="6"/>
      <c r="H7750" s="6"/>
      <c r="I7750" s="6"/>
      <c r="J7750" s="6" t="str">
        <f t="shared" si="937"/>
        <v>2011-A-9</v>
      </c>
      <c r="K7750" s="6" t="str">
        <f t="shared" si="934"/>
        <v>2011-A-9</v>
      </c>
      <c r="L7750" s="10" t="s">
        <v>18284</v>
      </c>
      <c r="M7750" s="6"/>
      <c r="N7750" s="10" t="s">
        <v>8099</v>
      </c>
      <c r="O7750" s="10" t="s">
        <v>8099</v>
      </c>
      <c r="P7750" s="6" t="str">
        <f t="shared" si="936"/>
        <v>W. Mico Antoine</v>
      </c>
      <c r="Q7750" s="10" t="s">
        <v>16928</v>
      </c>
      <c r="R7750" s="10" t="s">
        <v>18</v>
      </c>
      <c r="S7750" s="10" t="s">
        <v>754</v>
      </c>
      <c r="T7750" s="10" t="s">
        <v>18465</v>
      </c>
    </row>
    <row r="7751" spans="1:20" s="1" customFormat="1" ht="25.5" x14ac:dyDescent="0.2">
      <c r="A7751" s="10" t="s">
        <v>9157</v>
      </c>
      <c r="B7751" s="6" t="str">
        <f t="shared" si="927"/>
        <v>A</v>
      </c>
      <c r="C7751" s="10" t="s">
        <v>8272</v>
      </c>
      <c r="D7751" s="6"/>
      <c r="E7751" s="10" t="s">
        <v>13231</v>
      </c>
      <c r="F7751" s="10" t="s">
        <v>13232</v>
      </c>
      <c r="G7751" s="6"/>
      <c r="H7751" s="6"/>
      <c r="I7751" s="6"/>
      <c r="J7751" s="6" t="str">
        <f t="shared" si="937"/>
        <v>2011-A-10</v>
      </c>
      <c r="K7751" s="6" t="str">
        <f t="shared" si="934"/>
        <v>2011-A-10</v>
      </c>
      <c r="L7751" s="10" t="s">
        <v>18284</v>
      </c>
      <c r="M7751" s="6"/>
      <c r="N7751" s="10" t="s">
        <v>8099</v>
      </c>
      <c r="O7751" s="10" t="s">
        <v>8318</v>
      </c>
      <c r="P7751" s="6" t="str">
        <f t="shared" si="936"/>
        <v>W. Mico Antoine</v>
      </c>
      <c r="Q7751" s="10" t="s">
        <v>18466</v>
      </c>
      <c r="R7751" s="10" t="s">
        <v>18</v>
      </c>
      <c r="S7751" s="10" t="s">
        <v>18293</v>
      </c>
      <c r="T7751" s="6"/>
    </row>
    <row r="7752" spans="1:20" s="1" customFormat="1" ht="25.5" x14ac:dyDescent="0.2">
      <c r="A7752" s="10" t="s">
        <v>9157</v>
      </c>
      <c r="B7752" s="6" t="str">
        <f t="shared" si="927"/>
        <v>A</v>
      </c>
      <c r="C7752" s="10" t="s">
        <v>8078</v>
      </c>
      <c r="D7752" s="6"/>
      <c r="E7752" s="10" t="s">
        <v>13231</v>
      </c>
      <c r="F7752" s="10" t="s">
        <v>13232</v>
      </c>
      <c r="G7752" s="6"/>
      <c r="H7752" s="6"/>
      <c r="I7752" s="6"/>
      <c r="J7752" s="6" t="str">
        <f t="shared" si="937"/>
        <v>2011-A-11</v>
      </c>
      <c r="K7752" s="6" t="str">
        <f t="shared" si="934"/>
        <v>2011-A-11</v>
      </c>
      <c r="L7752" s="10" t="s">
        <v>18284</v>
      </c>
      <c r="M7752" s="6"/>
      <c r="N7752" s="10" t="s">
        <v>8099</v>
      </c>
      <c r="O7752" s="10" t="s">
        <v>8318</v>
      </c>
      <c r="P7752" s="6" t="str">
        <f t="shared" si="936"/>
        <v>W. Mico Antoine</v>
      </c>
      <c r="Q7752" s="10" t="s">
        <v>18339</v>
      </c>
      <c r="R7752" s="10" t="s">
        <v>18</v>
      </c>
      <c r="S7752" s="10" t="s">
        <v>4451</v>
      </c>
      <c r="T7752" s="10" t="s">
        <v>18467</v>
      </c>
    </row>
    <row r="7753" spans="1:20" s="1" customFormat="1" ht="25.5" x14ac:dyDescent="0.2">
      <c r="A7753" s="10" t="s">
        <v>9157</v>
      </c>
      <c r="B7753" s="6" t="str">
        <f t="shared" si="927"/>
        <v>A</v>
      </c>
      <c r="C7753" s="10" t="s">
        <v>8305</v>
      </c>
      <c r="D7753" s="6"/>
      <c r="E7753" s="10" t="s">
        <v>13231</v>
      </c>
      <c r="F7753" s="10" t="s">
        <v>13232</v>
      </c>
      <c r="G7753" s="6"/>
      <c r="H7753" s="6"/>
      <c r="I7753" s="6"/>
      <c r="J7753" s="6" t="str">
        <f t="shared" si="937"/>
        <v>2011-A-12</v>
      </c>
      <c r="K7753" s="6" t="str">
        <f t="shared" si="934"/>
        <v>2011-A-12</v>
      </c>
      <c r="L7753" s="10" t="s">
        <v>18284</v>
      </c>
      <c r="M7753" s="6"/>
      <c r="N7753" s="10" t="s">
        <v>8099</v>
      </c>
      <c r="O7753" s="10" t="s">
        <v>8318</v>
      </c>
      <c r="P7753" s="6" t="str">
        <f t="shared" si="936"/>
        <v>W. Mico Antoine</v>
      </c>
      <c r="Q7753" s="10" t="s">
        <v>18468</v>
      </c>
      <c r="R7753" s="10" t="s">
        <v>18</v>
      </c>
      <c r="S7753" s="10" t="s">
        <v>3946</v>
      </c>
      <c r="T7753" s="10" t="s">
        <v>18469</v>
      </c>
    </row>
    <row r="7754" spans="1:20" s="1" customFormat="1" ht="25.5" x14ac:dyDescent="0.2">
      <c r="A7754" s="10" t="s">
        <v>9157</v>
      </c>
      <c r="B7754" s="6" t="str">
        <f t="shared" si="927"/>
        <v>A</v>
      </c>
      <c r="C7754" s="10" t="s">
        <v>8080</v>
      </c>
      <c r="D7754" s="6"/>
      <c r="E7754" s="10" t="s">
        <v>13231</v>
      </c>
      <c r="F7754" s="10" t="s">
        <v>13232</v>
      </c>
      <c r="G7754" s="6"/>
      <c r="H7754" s="6"/>
      <c r="I7754" s="6"/>
      <c r="J7754" s="6" t="str">
        <f t="shared" si="937"/>
        <v>2011-A-13</v>
      </c>
      <c r="K7754" s="6" t="str">
        <f t="shared" si="934"/>
        <v>2011-A-13</v>
      </c>
      <c r="L7754" s="10" t="s">
        <v>18284</v>
      </c>
      <c r="M7754" s="6"/>
      <c r="N7754" s="10" t="s">
        <v>8099</v>
      </c>
      <c r="O7754" s="10" t="s">
        <v>8252</v>
      </c>
      <c r="P7754" s="6" t="str">
        <f t="shared" si="936"/>
        <v>W. Mico Antoine</v>
      </c>
      <c r="Q7754" s="10" t="s">
        <v>18470</v>
      </c>
      <c r="R7754" s="10" t="s">
        <v>18</v>
      </c>
      <c r="S7754" s="10" t="s">
        <v>3838</v>
      </c>
      <c r="T7754" s="10" t="s">
        <v>18471</v>
      </c>
    </row>
    <row r="7755" spans="1:20" s="1" customFormat="1" ht="25.5" x14ac:dyDescent="0.2">
      <c r="A7755" s="10" t="s">
        <v>9157</v>
      </c>
      <c r="B7755" s="6" t="str">
        <f t="shared" si="927"/>
        <v>A</v>
      </c>
      <c r="C7755" s="10" t="s">
        <v>8081</v>
      </c>
      <c r="D7755" s="6"/>
      <c r="E7755" s="10" t="s">
        <v>13231</v>
      </c>
      <c r="F7755" s="10" t="s">
        <v>13232</v>
      </c>
      <c r="G7755" s="6"/>
      <c r="H7755" s="6"/>
      <c r="I7755" s="6"/>
      <c r="J7755" s="6" t="str">
        <f t="shared" si="937"/>
        <v>2011-A-14</v>
      </c>
      <c r="K7755" s="6" t="str">
        <f t="shared" si="934"/>
        <v>2011-A-14</v>
      </c>
      <c r="L7755" s="10" t="s">
        <v>18284</v>
      </c>
      <c r="M7755" s="6"/>
      <c r="N7755" s="10" t="s">
        <v>8099</v>
      </c>
      <c r="O7755" s="10" t="s">
        <v>8096</v>
      </c>
      <c r="P7755" s="6" t="str">
        <f t="shared" si="936"/>
        <v>W. Mico Antoine</v>
      </c>
      <c r="Q7755" s="10" t="s">
        <v>18472</v>
      </c>
      <c r="R7755" s="10" t="s">
        <v>18</v>
      </c>
      <c r="S7755" s="10" t="s">
        <v>611</v>
      </c>
      <c r="T7755" s="10" t="s">
        <v>18473</v>
      </c>
    </row>
    <row r="7756" spans="1:20" s="1" customFormat="1" ht="25.5" x14ac:dyDescent="0.2">
      <c r="A7756" s="10" t="s">
        <v>9157</v>
      </c>
      <c r="B7756" s="6" t="str">
        <f t="shared" si="927"/>
        <v>A</v>
      </c>
      <c r="C7756" s="10" t="s">
        <v>8082</v>
      </c>
      <c r="D7756" s="6"/>
      <c r="E7756" s="10" t="s">
        <v>13231</v>
      </c>
      <c r="F7756" s="10" t="s">
        <v>13232</v>
      </c>
      <c r="G7756" s="6"/>
      <c r="H7756" s="6"/>
      <c r="I7756" s="6"/>
      <c r="J7756" s="6" t="str">
        <f t="shared" si="937"/>
        <v>2011-A-15</v>
      </c>
      <c r="K7756" s="6" t="str">
        <f t="shared" si="934"/>
        <v>2011-A-15</v>
      </c>
      <c r="L7756" s="10" t="s">
        <v>18284</v>
      </c>
      <c r="M7756" s="6"/>
      <c r="N7756" s="10" t="s">
        <v>8099</v>
      </c>
      <c r="O7756" s="10" t="s">
        <v>8096</v>
      </c>
      <c r="P7756" s="6" t="str">
        <f t="shared" si="936"/>
        <v>W. Mico Antoine</v>
      </c>
      <c r="Q7756" s="10" t="s">
        <v>18474</v>
      </c>
      <c r="R7756" s="10" t="s">
        <v>18</v>
      </c>
      <c r="S7756" s="10" t="s">
        <v>10743</v>
      </c>
      <c r="T7756" s="10" t="s">
        <v>18475</v>
      </c>
    </row>
    <row r="7757" spans="1:20" s="1" customFormat="1" ht="38.25" x14ac:dyDescent="0.2">
      <c r="A7757" s="10" t="s">
        <v>9157</v>
      </c>
      <c r="B7757" s="6" t="str">
        <f t="shared" si="927"/>
        <v>A</v>
      </c>
      <c r="C7757" s="10" t="s">
        <v>8083</v>
      </c>
      <c r="D7757" s="6"/>
      <c r="E7757" s="10" t="s">
        <v>13231</v>
      </c>
      <c r="F7757" s="10" t="s">
        <v>13232</v>
      </c>
      <c r="G7757" s="6"/>
      <c r="H7757" s="6"/>
      <c r="I7757" s="6"/>
      <c r="J7757" s="6" t="str">
        <f t="shared" si="937"/>
        <v>2011-A-16</v>
      </c>
      <c r="K7757" s="6" t="str">
        <f t="shared" si="934"/>
        <v>2011-A-16</v>
      </c>
      <c r="L7757" s="10" t="s">
        <v>18284</v>
      </c>
      <c r="M7757" s="6"/>
      <c r="N7757" s="10" t="s">
        <v>8099</v>
      </c>
      <c r="O7757" s="10" t="s">
        <v>8097</v>
      </c>
      <c r="P7757" s="6" t="str">
        <f t="shared" si="936"/>
        <v>W. Mico Antoine</v>
      </c>
      <c r="Q7757" s="10" t="s">
        <v>18476</v>
      </c>
      <c r="R7757" s="10" t="s">
        <v>18</v>
      </c>
      <c r="S7757" s="10" t="s">
        <v>18477</v>
      </c>
      <c r="T7757" s="10" t="s">
        <v>18478</v>
      </c>
    </row>
    <row r="7758" spans="1:20" s="1" customFormat="1" ht="25.5" x14ac:dyDescent="0.2">
      <c r="A7758" s="10" t="s">
        <v>9157</v>
      </c>
      <c r="B7758" s="6" t="str">
        <f t="shared" si="927"/>
        <v>A</v>
      </c>
      <c r="C7758" s="10" t="s">
        <v>8084</v>
      </c>
      <c r="D7758" s="6"/>
      <c r="E7758" s="10" t="s">
        <v>13231</v>
      </c>
      <c r="F7758" s="10" t="s">
        <v>13232</v>
      </c>
      <c r="G7758" s="6"/>
      <c r="H7758" s="6"/>
      <c r="I7758" s="6"/>
      <c r="J7758" s="6" t="str">
        <f t="shared" si="937"/>
        <v>2011-A-17</v>
      </c>
      <c r="K7758" s="6" t="str">
        <f t="shared" si="934"/>
        <v>2011-A-17</v>
      </c>
      <c r="L7758" s="10" t="s">
        <v>18284</v>
      </c>
      <c r="M7758" s="6"/>
      <c r="N7758" s="10" t="s">
        <v>8099</v>
      </c>
      <c r="O7758" s="10" t="s">
        <v>8330</v>
      </c>
      <c r="P7758" s="6" t="str">
        <f t="shared" si="936"/>
        <v>W. Mico Antoine</v>
      </c>
      <c r="Q7758" s="10" t="s">
        <v>18479</v>
      </c>
      <c r="R7758" s="10" t="s">
        <v>18</v>
      </c>
      <c r="S7758" s="10" t="s">
        <v>4340</v>
      </c>
      <c r="T7758" s="10" t="s">
        <v>18480</v>
      </c>
    </row>
    <row r="7759" spans="1:20" s="1" customFormat="1" ht="25.5" x14ac:dyDescent="0.2">
      <c r="A7759" s="10" t="s">
        <v>9157</v>
      </c>
      <c r="B7759" s="6" t="str">
        <f t="shared" si="927"/>
        <v>A</v>
      </c>
      <c r="C7759" s="10" t="s">
        <v>8085</v>
      </c>
      <c r="D7759" s="6"/>
      <c r="E7759" s="10" t="s">
        <v>13231</v>
      </c>
      <c r="F7759" s="10" t="s">
        <v>13232</v>
      </c>
      <c r="G7759" s="6"/>
      <c r="H7759" s="6"/>
      <c r="I7759" s="6"/>
      <c r="J7759" s="6" t="str">
        <f t="shared" si="937"/>
        <v>2011-A-18</v>
      </c>
      <c r="K7759" s="6" t="str">
        <f t="shared" si="934"/>
        <v>2011-A-18</v>
      </c>
      <c r="L7759" s="10" t="s">
        <v>18284</v>
      </c>
      <c r="M7759" s="6"/>
      <c r="N7759" s="10" t="s">
        <v>8099</v>
      </c>
      <c r="O7759" s="10" t="s">
        <v>8330</v>
      </c>
      <c r="P7759" s="6" t="str">
        <f t="shared" si="936"/>
        <v>W. Mico Antoine</v>
      </c>
      <c r="Q7759" s="10" t="s">
        <v>18481</v>
      </c>
      <c r="R7759" s="10" t="s">
        <v>18</v>
      </c>
      <c r="S7759" s="10" t="s">
        <v>4340</v>
      </c>
      <c r="T7759" s="10" t="s">
        <v>18482</v>
      </c>
    </row>
    <row r="7760" spans="1:20" s="1" customFormat="1" ht="25.5" x14ac:dyDescent="0.2">
      <c r="A7760" s="10" t="s">
        <v>9157</v>
      </c>
      <c r="B7760" s="6" t="str">
        <f t="shared" si="927"/>
        <v>A</v>
      </c>
      <c r="C7760" s="10" t="s">
        <v>8086</v>
      </c>
      <c r="D7760" s="6"/>
      <c r="E7760" s="10" t="s">
        <v>13231</v>
      </c>
      <c r="F7760" s="10" t="s">
        <v>13232</v>
      </c>
      <c r="G7760" s="6"/>
      <c r="H7760" s="6"/>
      <c r="I7760" s="6"/>
      <c r="J7760" s="6" t="str">
        <f t="shared" si="937"/>
        <v>2011-A-19</v>
      </c>
      <c r="K7760" s="6" t="str">
        <f t="shared" si="934"/>
        <v>2011-A-19</v>
      </c>
      <c r="L7760" s="10" t="s">
        <v>18284</v>
      </c>
      <c r="M7760" s="6"/>
      <c r="N7760" s="10" t="s">
        <v>8099</v>
      </c>
      <c r="O7760" s="10" t="s">
        <v>8272</v>
      </c>
      <c r="P7760" s="6" t="str">
        <f t="shared" si="936"/>
        <v>W. Mico Antoine</v>
      </c>
      <c r="Q7760" s="10" t="s">
        <v>18483</v>
      </c>
      <c r="R7760" s="10" t="s">
        <v>18</v>
      </c>
      <c r="S7760" s="10" t="s">
        <v>81</v>
      </c>
      <c r="T7760" s="10" t="s">
        <v>18484</v>
      </c>
    </row>
    <row r="7761" spans="1:20" s="1" customFormat="1" ht="25.5" x14ac:dyDescent="0.2">
      <c r="A7761" s="10" t="s">
        <v>9157</v>
      </c>
      <c r="B7761" s="6" t="str">
        <f t="shared" si="927"/>
        <v>A</v>
      </c>
      <c r="C7761" s="10" t="s">
        <v>8087</v>
      </c>
      <c r="D7761" s="6"/>
      <c r="E7761" s="10" t="s">
        <v>13231</v>
      </c>
      <c r="F7761" s="10" t="s">
        <v>13232</v>
      </c>
      <c r="G7761" s="6"/>
      <c r="H7761" s="6"/>
      <c r="I7761" s="6"/>
      <c r="J7761" s="6" t="str">
        <f t="shared" si="937"/>
        <v>2011-A-20</v>
      </c>
      <c r="K7761" s="6" t="str">
        <f t="shared" si="934"/>
        <v>2011-A-20</v>
      </c>
      <c r="L7761" s="10" t="s">
        <v>18284</v>
      </c>
      <c r="M7761" s="6"/>
      <c r="N7761" s="10" t="s">
        <v>8099</v>
      </c>
      <c r="O7761" s="10" t="s">
        <v>8078</v>
      </c>
      <c r="P7761" s="6" t="str">
        <f t="shared" si="936"/>
        <v>W. Mico Antoine</v>
      </c>
      <c r="Q7761" s="10" t="s">
        <v>18307</v>
      </c>
      <c r="R7761" s="10" t="s">
        <v>18</v>
      </c>
      <c r="S7761" s="10" t="s">
        <v>13492</v>
      </c>
      <c r="T7761" s="6"/>
    </row>
    <row r="7762" spans="1:20" s="1" customFormat="1" ht="25.5" x14ac:dyDescent="0.2">
      <c r="A7762" s="10" t="s">
        <v>9157</v>
      </c>
      <c r="B7762" s="6" t="str">
        <f t="shared" si="927"/>
        <v>A</v>
      </c>
      <c r="C7762" s="10" t="s">
        <v>8079</v>
      </c>
      <c r="D7762" s="6"/>
      <c r="E7762" s="10" t="s">
        <v>13231</v>
      </c>
      <c r="F7762" s="10" t="s">
        <v>13232</v>
      </c>
      <c r="G7762" s="6"/>
      <c r="H7762" s="6"/>
      <c r="I7762" s="6"/>
      <c r="J7762" s="6" t="str">
        <f t="shared" si="937"/>
        <v>2011-A-21</v>
      </c>
      <c r="K7762" s="6" t="str">
        <f t="shared" si="934"/>
        <v>2011-A-21</v>
      </c>
      <c r="L7762" s="10" t="s">
        <v>18284</v>
      </c>
      <c r="M7762" s="6"/>
      <c r="N7762" s="10" t="s">
        <v>8099</v>
      </c>
      <c r="O7762" s="10" t="s">
        <v>8305</v>
      </c>
      <c r="P7762" s="6" t="str">
        <f t="shared" si="936"/>
        <v>W. Mico Antoine</v>
      </c>
      <c r="Q7762" s="10" t="s">
        <v>18485</v>
      </c>
      <c r="R7762" s="10" t="s">
        <v>18</v>
      </c>
      <c r="S7762" s="10" t="s">
        <v>13492</v>
      </c>
      <c r="T7762" s="6"/>
    </row>
    <row r="7763" spans="1:20" s="1" customFormat="1" ht="25.5" x14ac:dyDescent="0.2">
      <c r="A7763" s="10" t="s">
        <v>9157</v>
      </c>
      <c r="B7763" s="6" t="str">
        <f t="shared" si="927"/>
        <v>A</v>
      </c>
      <c r="C7763" s="10" t="s">
        <v>8088</v>
      </c>
      <c r="D7763" s="6"/>
      <c r="E7763" s="10" t="s">
        <v>13231</v>
      </c>
      <c r="F7763" s="10" t="s">
        <v>13232</v>
      </c>
      <c r="G7763" s="6"/>
      <c r="H7763" s="6"/>
      <c r="I7763" s="6"/>
      <c r="J7763" s="6" t="str">
        <f t="shared" si="937"/>
        <v>2011-A-22</v>
      </c>
      <c r="K7763" s="6" t="str">
        <f t="shared" si="934"/>
        <v>2011-A-22</v>
      </c>
      <c r="L7763" s="10" t="s">
        <v>18284</v>
      </c>
      <c r="M7763" s="6"/>
      <c r="N7763" s="10" t="s">
        <v>8099</v>
      </c>
      <c r="O7763" s="10" t="s">
        <v>8305</v>
      </c>
      <c r="P7763" s="6" t="str">
        <f t="shared" si="936"/>
        <v>W. Mico Antoine</v>
      </c>
      <c r="Q7763" s="10" t="s">
        <v>18486</v>
      </c>
      <c r="R7763" s="10" t="s">
        <v>18</v>
      </c>
      <c r="S7763" s="10" t="s">
        <v>18167</v>
      </c>
      <c r="T7763" s="10" t="s">
        <v>18487</v>
      </c>
    </row>
    <row r="7764" spans="1:20" s="1" customFormat="1" ht="25.5" x14ac:dyDescent="0.2">
      <c r="A7764" s="10" t="s">
        <v>9157</v>
      </c>
      <c r="B7764" s="6" t="str">
        <f t="shared" ref="B7764:B7828" si="938">LEFT(F7764,1)</f>
        <v>A</v>
      </c>
      <c r="C7764" s="10" t="s">
        <v>8089</v>
      </c>
      <c r="D7764" s="6"/>
      <c r="E7764" s="10" t="s">
        <v>13231</v>
      </c>
      <c r="F7764" s="10" t="s">
        <v>13232</v>
      </c>
      <c r="G7764" s="6"/>
      <c r="H7764" s="6"/>
      <c r="I7764" s="6"/>
      <c r="J7764" s="6" t="str">
        <f t="shared" si="937"/>
        <v>2011-A-23</v>
      </c>
      <c r="K7764" s="6" t="str">
        <f t="shared" si="934"/>
        <v>2011-A-23</v>
      </c>
      <c r="L7764" s="10" t="s">
        <v>18284</v>
      </c>
      <c r="M7764" s="6"/>
      <c r="N7764" s="10" t="s">
        <v>8099</v>
      </c>
      <c r="O7764" s="10" t="s">
        <v>8305</v>
      </c>
      <c r="P7764" s="6" t="str">
        <f t="shared" si="936"/>
        <v>W. Mico Antoine</v>
      </c>
      <c r="Q7764" s="10" t="s">
        <v>18315</v>
      </c>
      <c r="R7764" s="10" t="s">
        <v>18</v>
      </c>
      <c r="S7764" s="10" t="s">
        <v>25</v>
      </c>
      <c r="T7764" s="10" t="s">
        <v>18488</v>
      </c>
    </row>
    <row r="7765" spans="1:20" s="1" customFormat="1" ht="25.5" x14ac:dyDescent="0.2">
      <c r="A7765" s="10" t="s">
        <v>9157</v>
      </c>
      <c r="B7765" s="6" t="str">
        <f t="shared" si="938"/>
        <v>A</v>
      </c>
      <c r="C7765" s="10" t="s">
        <v>8090</v>
      </c>
      <c r="D7765" s="6"/>
      <c r="E7765" s="10" t="s">
        <v>13231</v>
      </c>
      <c r="F7765" s="10" t="s">
        <v>13232</v>
      </c>
      <c r="G7765" s="6"/>
      <c r="H7765" s="6"/>
      <c r="I7765" s="6"/>
      <c r="J7765" s="6" t="str">
        <f t="shared" si="937"/>
        <v>2011-A-24</v>
      </c>
      <c r="K7765" s="6" t="str">
        <f t="shared" si="934"/>
        <v>2011-A-24</v>
      </c>
      <c r="L7765" s="10" t="s">
        <v>18284</v>
      </c>
      <c r="M7765" s="6"/>
      <c r="N7765" s="10" t="s">
        <v>8318</v>
      </c>
      <c r="O7765" s="10" t="s">
        <v>10135</v>
      </c>
      <c r="P7765" s="6" t="str">
        <f t="shared" si="936"/>
        <v>W. Mico Antoine</v>
      </c>
      <c r="Q7765" s="10" t="s">
        <v>18489</v>
      </c>
      <c r="R7765" s="10" t="s">
        <v>18</v>
      </c>
      <c r="S7765" s="10" t="s">
        <v>3946</v>
      </c>
      <c r="T7765" s="10" t="s">
        <v>18490</v>
      </c>
    </row>
    <row r="7766" spans="1:20" s="1" customFormat="1" ht="38.25" x14ac:dyDescent="0.2">
      <c r="A7766" s="10" t="s">
        <v>9157</v>
      </c>
      <c r="B7766" s="6" t="str">
        <f t="shared" si="938"/>
        <v>A</v>
      </c>
      <c r="C7766" s="10" t="s">
        <v>8098</v>
      </c>
      <c r="D7766" s="6"/>
      <c r="E7766" s="10" t="s">
        <v>13231</v>
      </c>
      <c r="F7766" s="10" t="s">
        <v>13232</v>
      </c>
      <c r="G7766" s="6"/>
      <c r="H7766" s="6"/>
      <c r="I7766" s="6"/>
      <c r="J7766" s="6" t="str">
        <f t="shared" si="937"/>
        <v>2011-A-25</v>
      </c>
      <c r="K7766" s="6" t="str">
        <f t="shared" si="934"/>
        <v>2011-A-25</v>
      </c>
      <c r="L7766" s="10" t="s">
        <v>18284</v>
      </c>
      <c r="M7766" s="6"/>
      <c r="N7766" s="10" t="s">
        <v>8318</v>
      </c>
      <c r="O7766" s="10" t="s">
        <v>8895</v>
      </c>
      <c r="P7766" s="6" t="str">
        <f t="shared" si="936"/>
        <v>W. Mico Antoine</v>
      </c>
      <c r="Q7766" s="10" t="s">
        <v>15214</v>
      </c>
      <c r="R7766" s="10" t="s">
        <v>18</v>
      </c>
      <c r="S7766" s="10" t="s">
        <v>18491</v>
      </c>
      <c r="T7766" s="10" t="s">
        <v>18492</v>
      </c>
    </row>
    <row r="7767" spans="1:20" s="1" customFormat="1" ht="25.5" x14ac:dyDescent="0.2">
      <c r="A7767" s="10" t="s">
        <v>9157</v>
      </c>
      <c r="B7767" s="6" t="str">
        <f t="shared" si="938"/>
        <v>A</v>
      </c>
      <c r="C7767" s="10" t="s">
        <v>8091</v>
      </c>
      <c r="D7767" s="6"/>
      <c r="E7767" s="10" t="s">
        <v>13231</v>
      </c>
      <c r="F7767" s="10" t="s">
        <v>13232</v>
      </c>
      <c r="G7767" s="6"/>
      <c r="H7767" s="6"/>
      <c r="I7767" s="6"/>
      <c r="J7767" s="6" t="str">
        <f t="shared" si="937"/>
        <v>2011-A-26</v>
      </c>
      <c r="K7767" s="6" t="str">
        <f t="shared" si="934"/>
        <v>2011-A-26</v>
      </c>
      <c r="L7767" s="10" t="s">
        <v>18284</v>
      </c>
      <c r="M7767" s="6"/>
      <c r="N7767" s="10" t="s">
        <v>8318</v>
      </c>
      <c r="O7767" s="10" t="s">
        <v>8096</v>
      </c>
      <c r="P7767" s="6" t="str">
        <f t="shared" si="936"/>
        <v>W. Mico Antoine</v>
      </c>
      <c r="Q7767" s="10" t="s">
        <v>15215</v>
      </c>
      <c r="R7767" s="10" t="s">
        <v>18</v>
      </c>
      <c r="S7767" s="10" t="s">
        <v>81</v>
      </c>
      <c r="T7767" s="6"/>
    </row>
    <row r="7768" spans="1:20" s="1" customFormat="1" ht="25.5" x14ac:dyDescent="0.2">
      <c r="A7768" s="10" t="s">
        <v>9157</v>
      </c>
      <c r="B7768" s="6" t="str">
        <f t="shared" si="938"/>
        <v>A</v>
      </c>
      <c r="C7768" s="10" t="s">
        <v>8092</v>
      </c>
      <c r="D7768" s="6"/>
      <c r="E7768" s="10" t="s">
        <v>13231</v>
      </c>
      <c r="F7768" s="10" t="s">
        <v>13232</v>
      </c>
      <c r="G7768" s="6"/>
      <c r="H7768" s="6"/>
      <c r="I7768" s="6"/>
      <c r="J7768" s="6" t="str">
        <f t="shared" si="937"/>
        <v>2011-A-27</v>
      </c>
      <c r="K7768" s="6" t="str">
        <f t="shared" si="934"/>
        <v>2011-A-27</v>
      </c>
      <c r="L7768" s="10" t="s">
        <v>18284</v>
      </c>
      <c r="M7768" s="6"/>
      <c r="N7768" s="10" t="s">
        <v>8318</v>
      </c>
      <c r="O7768" s="10" t="s">
        <v>8096</v>
      </c>
      <c r="P7768" s="6" t="str">
        <f t="shared" si="936"/>
        <v>W. Mico Antoine</v>
      </c>
      <c r="Q7768" s="10" t="s">
        <v>18287</v>
      </c>
      <c r="R7768" s="10" t="s">
        <v>18</v>
      </c>
      <c r="S7768" s="10" t="s">
        <v>5271</v>
      </c>
      <c r="T7768" s="10" t="s">
        <v>18493</v>
      </c>
    </row>
    <row r="7769" spans="1:20" s="1" customFormat="1" ht="25.5" x14ac:dyDescent="0.2">
      <c r="A7769" s="10" t="s">
        <v>9157</v>
      </c>
      <c r="B7769" s="6" t="str">
        <f t="shared" si="938"/>
        <v>A</v>
      </c>
      <c r="C7769" s="10" t="s">
        <v>8093</v>
      </c>
      <c r="D7769" s="6"/>
      <c r="E7769" s="10" t="s">
        <v>13231</v>
      </c>
      <c r="F7769" s="10" t="s">
        <v>13232</v>
      </c>
      <c r="G7769" s="6"/>
      <c r="H7769" s="6"/>
      <c r="I7769" s="6"/>
      <c r="J7769" s="6" t="str">
        <f t="shared" si="937"/>
        <v>2011-A-28</v>
      </c>
      <c r="K7769" s="6" t="str">
        <f t="shared" si="934"/>
        <v>2011-A-28</v>
      </c>
      <c r="L7769" s="10" t="s">
        <v>18284</v>
      </c>
      <c r="M7769" s="6"/>
      <c r="N7769" s="10" t="s">
        <v>8318</v>
      </c>
      <c r="O7769" s="10" t="s">
        <v>9326</v>
      </c>
      <c r="P7769" s="6" t="str">
        <f t="shared" si="936"/>
        <v>W. Mico Antoine</v>
      </c>
      <c r="Q7769" s="10" t="s">
        <v>18494</v>
      </c>
      <c r="R7769" s="10" t="s">
        <v>18</v>
      </c>
      <c r="S7769" s="10" t="s">
        <v>18495</v>
      </c>
      <c r="T7769" s="10" t="s">
        <v>18496</v>
      </c>
    </row>
    <row r="7770" spans="1:20" s="1" customFormat="1" ht="25.5" x14ac:dyDescent="0.2">
      <c r="A7770" s="10" t="s">
        <v>9157</v>
      </c>
      <c r="B7770" s="6" t="str">
        <f t="shared" si="938"/>
        <v>A</v>
      </c>
      <c r="C7770" s="10" t="s">
        <v>8094</v>
      </c>
      <c r="D7770" s="6"/>
      <c r="E7770" s="10" t="s">
        <v>13231</v>
      </c>
      <c r="F7770" s="10" t="s">
        <v>13232</v>
      </c>
      <c r="G7770" s="6"/>
      <c r="H7770" s="6"/>
      <c r="I7770" s="6"/>
      <c r="J7770" s="6" t="str">
        <f t="shared" si="937"/>
        <v>2011-A-29</v>
      </c>
      <c r="K7770" s="6" t="str">
        <f t="shared" si="934"/>
        <v>2011-A-29</v>
      </c>
      <c r="L7770" s="10" t="s">
        <v>18284</v>
      </c>
      <c r="M7770" s="6"/>
      <c r="N7770" s="10" t="s">
        <v>8318</v>
      </c>
      <c r="O7770" s="10" t="s">
        <v>8330</v>
      </c>
      <c r="P7770" s="6" t="str">
        <f t="shared" si="936"/>
        <v>W. Mico Antoine</v>
      </c>
      <c r="Q7770" s="10" t="s">
        <v>18497</v>
      </c>
      <c r="R7770" s="10" t="s">
        <v>18</v>
      </c>
      <c r="S7770" s="10" t="s">
        <v>1062</v>
      </c>
      <c r="T7770" s="10" t="s">
        <v>18498</v>
      </c>
    </row>
    <row r="7771" spans="1:20" s="1" customFormat="1" ht="25.5" x14ac:dyDescent="0.2">
      <c r="A7771" s="10" t="s">
        <v>9157</v>
      </c>
      <c r="B7771" s="6" t="str">
        <f t="shared" si="938"/>
        <v>A</v>
      </c>
      <c r="C7771" s="10" t="s">
        <v>8636</v>
      </c>
      <c r="D7771" s="6"/>
      <c r="E7771" s="10" t="s">
        <v>13231</v>
      </c>
      <c r="F7771" s="10" t="s">
        <v>13232</v>
      </c>
      <c r="G7771" s="6"/>
      <c r="H7771" s="6"/>
      <c r="I7771" s="6"/>
      <c r="J7771" s="6" t="str">
        <f t="shared" si="937"/>
        <v>2011-A-30</v>
      </c>
      <c r="K7771" s="6" t="str">
        <f t="shared" si="934"/>
        <v>2011-A-30</v>
      </c>
      <c r="L7771" s="10" t="s">
        <v>18284</v>
      </c>
      <c r="M7771" s="6"/>
      <c r="N7771" s="10" t="s">
        <v>8318</v>
      </c>
      <c r="O7771" s="10" t="s">
        <v>8272</v>
      </c>
      <c r="P7771" s="6" t="str">
        <f t="shared" si="936"/>
        <v>W. Mico Antoine</v>
      </c>
      <c r="Q7771" s="10" t="s">
        <v>18499</v>
      </c>
      <c r="R7771" s="10" t="s">
        <v>18</v>
      </c>
      <c r="S7771" s="10" t="s">
        <v>3838</v>
      </c>
      <c r="T7771" s="10" t="s">
        <v>18500</v>
      </c>
    </row>
    <row r="7772" spans="1:20" s="1" customFormat="1" ht="38.25" x14ac:dyDescent="0.2">
      <c r="A7772" s="10" t="s">
        <v>9157</v>
      </c>
      <c r="B7772" s="6" t="str">
        <f t="shared" si="938"/>
        <v>A</v>
      </c>
      <c r="C7772" s="10" t="s">
        <v>8617</v>
      </c>
      <c r="D7772" s="6"/>
      <c r="E7772" s="10" t="s">
        <v>13231</v>
      </c>
      <c r="F7772" s="10" t="s">
        <v>13232</v>
      </c>
      <c r="G7772" s="6"/>
      <c r="H7772" s="6"/>
      <c r="I7772" s="6"/>
      <c r="J7772" s="6" t="str">
        <f t="shared" si="937"/>
        <v>2011-A-31</v>
      </c>
      <c r="K7772" s="6" t="str">
        <f t="shared" si="934"/>
        <v>2011-A-31</v>
      </c>
      <c r="L7772" s="10" t="s">
        <v>18284</v>
      </c>
      <c r="M7772" s="6"/>
      <c r="N7772" s="10" t="s">
        <v>8318</v>
      </c>
      <c r="O7772" s="10" t="s">
        <v>8078</v>
      </c>
      <c r="P7772" s="6" t="str">
        <f t="shared" si="936"/>
        <v>W. Mico Antoine</v>
      </c>
      <c r="Q7772" s="10" t="s">
        <v>18501</v>
      </c>
      <c r="R7772" s="10" t="s">
        <v>18</v>
      </c>
      <c r="S7772" s="10" t="s">
        <v>4451</v>
      </c>
      <c r="T7772" s="10" t="s">
        <v>18502</v>
      </c>
    </row>
    <row r="7773" spans="1:20" s="1" customFormat="1" ht="25.5" x14ac:dyDescent="0.2">
      <c r="A7773" s="10" t="s">
        <v>9157</v>
      </c>
      <c r="B7773" s="6" t="str">
        <f t="shared" si="938"/>
        <v>A</v>
      </c>
      <c r="C7773" s="10" t="s">
        <v>8396</v>
      </c>
      <c r="D7773" s="6"/>
      <c r="E7773" s="10" t="s">
        <v>13231</v>
      </c>
      <c r="F7773" s="10" t="s">
        <v>13232</v>
      </c>
      <c r="G7773" s="6"/>
      <c r="H7773" s="6"/>
      <c r="I7773" s="6"/>
      <c r="J7773" s="6" t="str">
        <f t="shared" si="937"/>
        <v>2011-A-32</v>
      </c>
      <c r="K7773" s="6" t="str">
        <f t="shared" si="934"/>
        <v>2011-A-32</v>
      </c>
      <c r="L7773" s="10" t="s">
        <v>18284</v>
      </c>
      <c r="M7773" s="6"/>
      <c r="N7773" s="10" t="s">
        <v>8318</v>
      </c>
      <c r="O7773" s="10" t="s">
        <v>8305</v>
      </c>
      <c r="P7773" s="6" t="str">
        <f t="shared" si="936"/>
        <v>W. Mico Antoine</v>
      </c>
      <c r="Q7773" s="10" t="s">
        <v>18315</v>
      </c>
      <c r="R7773" s="10" t="s">
        <v>18</v>
      </c>
      <c r="S7773" s="10" t="s">
        <v>25</v>
      </c>
      <c r="T7773" s="10" t="s">
        <v>18503</v>
      </c>
    </row>
    <row r="7774" spans="1:20" s="1" customFormat="1" ht="25.5" x14ac:dyDescent="0.2">
      <c r="A7774" s="10" t="s">
        <v>9157</v>
      </c>
      <c r="B7774" s="6" t="str">
        <f t="shared" si="938"/>
        <v>A</v>
      </c>
      <c r="C7774" s="10" t="s">
        <v>8656</v>
      </c>
      <c r="D7774" s="6"/>
      <c r="E7774" s="10" t="s">
        <v>13231</v>
      </c>
      <c r="F7774" s="10" t="s">
        <v>13232</v>
      </c>
      <c r="G7774" s="6"/>
      <c r="H7774" s="6"/>
      <c r="I7774" s="6"/>
      <c r="J7774" s="6" t="str">
        <f t="shared" si="937"/>
        <v>2011-A-33</v>
      </c>
      <c r="K7774" s="6" t="str">
        <f t="shared" si="934"/>
        <v>2011-A-33</v>
      </c>
      <c r="L7774" s="10" t="s">
        <v>18284</v>
      </c>
      <c r="M7774" s="6"/>
      <c r="N7774" s="10" t="s">
        <v>8318</v>
      </c>
      <c r="O7774" s="10" t="s">
        <v>8305</v>
      </c>
      <c r="P7774" s="6" t="str">
        <f t="shared" ref="P7774:P7805" si="939">CONCATENATE(E7774,F7774)</f>
        <v>W. Mico Antoine</v>
      </c>
      <c r="Q7774" s="10" t="s">
        <v>18504</v>
      </c>
      <c r="R7774" s="10" t="s">
        <v>18</v>
      </c>
      <c r="S7774" s="10" t="s">
        <v>4451</v>
      </c>
      <c r="T7774" s="10" t="s">
        <v>18505</v>
      </c>
    </row>
    <row r="7775" spans="1:20" s="1" customFormat="1" ht="25.5" x14ac:dyDescent="0.2">
      <c r="A7775" s="10" t="s">
        <v>9157</v>
      </c>
      <c r="B7775" s="6" t="str">
        <f t="shared" si="938"/>
        <v>A</v>
      </c>
      <c r="C7775" s="10" t="s">
        <v>8267</v>
      </c>
      <c r="D7775" s="6"/>
      <c r="E7775" s="10" t="s">
        <v>13231</v>
      </c>
      <c r="F7775" s="10" t="s">
        <v>13232</v>
      </c>
      <c r="G7775" s="6"/>
      <c r="H7775" s="6"/>
      <c r="I7775" s="6"/>
      <c r="J7775" s="6" t="str">
        <f t="shared" si="937"/>
        <v>2011-A-34</v>
      </c>
      <c r="K7775" s="6" t="str">
        <f t="shared" si="934"/>
        <v>2011-A-34</v>
      </c>
      <c r="L7775" s="10" t="s">
        <v>18284</v>
      </c>
      <c r="M7775" s="6"/>
      <c r="N7775" s="10" t="s">
        <v>8318</v>
      </c>
      <c r="O7775" s="10" t="s">
        <v>8080</v>
      </c>
      <c r="P7775" s="6" t="str">
        <f t="shared" si="939"/>
        <v>W. Mico Antoine</v>
      </c>
      <c r="Q7775" s="10" t="s">
        <v>18506</v>
      </c>
      <c r="R7775" s="10" t="s">
        <v>18</v>
      </c>
      <c r="S7775" s="10" t="s">
        <v>5202</v>
      </c>
      <c r="T7775" s="10" t="s">
        <v>18507</v>
      </c>
    </row>
    <row r="7776" spans="1:20" s="1" customFormat="1" ht="25.5" x14ac:dyDescent="0.2">
      <c r="A7776" s="10" t="s">
        <v>9157</v>
      </c>
      <c r="B7776" s="6" t="str">
        <f t="shared" si="938"/>
        <v>A</v>
      </c>
      <c r="C7776" s="10" t="s">
        <v>8268</v>
      </c>
      <c r="D7776" s="6"/>
      <c r="E7776" s="10" t="s">
        <v>13231</v>
      </c>
      <c r="F7776" s="10" t="s">
        <v>13232</v>
      </c>
      <c r="G7776" s="6"/>
      <c r="H7776" s="6"/>
      <c r="I7776" s="6"/>
      <c r="J7776" s="6" t="str">
        <f t="shared" si="937"/>
        <v>2011-A-35</v>
      </c>
      <c r="K7776" s="6" t="str">
        <f t="shared" si="934"/>
        <v>2011-A-35</v>
      </c>
      <c r="L7776" s="10" t="s">
        <v>18284</v>
      </c>
      <c r="M7776" s="6"/>
      <c r="N7776" s="10" t="s">
        <v>8252</v>
      </c>
      <c r="O7776" s="10" t="s">
        <v>10135</v>
      </c>
      <c r="P7776" s="6" t="str">
        <f t="shared" si="939"/>
        <v>W. Mico Antoine</v>
      </c>
      <c r="Q7776" s="10" t="s">
        <v>18508</v>
      </c>
      <c r="R7776" s="10" t="s">
        <v>18</v>
      </c>
      <c r="S7776" s="10" t="s">
        <v>918</v>
      </c>
      <c r="T7776" s="10" t="s">
        <v>18509</v>
      </c>
    </row>
    <row r="7777" spans="1:20" s="1" customFormat="1" ht="38.25" x14ac:dyDescent="0.2">
      <c r="A7777" s="10" t="s">
        <v>9157</v>
      </c>
      <c r="B7777" s="6" t="str">
        <f t="shared" si="938"/>
        <v>A</v>
      </c>
      <c r="C7777" s="10" t="s">
        <v>8584</v>
      </c>
      <c r="D7777" s="6"/>
      <c r="E7777" s="10" t="s">
        <v>13231</v>
      </c>
      <c r="F7777" s="10" t="s">
        <v>13232</v>
      </c>
      <c r="G7777" s="6"/>
      <c r="H7777" s="6"/>
      <c r="I7777" s="6"/>
      <c r="J7777" s="6" t="str">
        <f t="shared" si="937"/>
        <v>2011-A-36</v>
      </c>
      <c r="K7777" s="6" t="str">
        <f t="shared" si="934"/>
        <v>2011-A-36</v>
      </c>
      <c r="L7777" s="10" t="s">
        <v>18284</v>
      </c>
      <c r="M7777" s="6"/>
      <c r="N7777" s="10" t="s">
        <v>8252</v>
      </c>
      <c r="O7777" s="10" t="s">
        <v>9415</v>
      </c>
      <c r="P7777" s="6" t="str">
        <f t="shared" si="939"/>
        <v>W. Mico Antoine</v>
      </c>
      <c r="Q7777" s="10" t="s">
        <v>15214</v>
      </c>
      <c r="R7777" s="10" t="s">
        <v>4538</v>
      </c>
      <c r="S7777" s="10" t="s">
        <v>18510</v>
      </c>
      <c r="T7777" s="10" t="s">
        <v>18511</v>
      </c>
    </row>
    <row r="7778" spans="1:20" s="1" customFormat="1" ht="25.5" x14ac:dyDescent="0.2">
      <c r="A7778" s="10" t="s">
        <v>9157</v>
      </c>
      <c r="B7778" s="6" t="str">
        <f t="shared" si="938"/>
        <v>A</v>
      </c>
      <c r="C7778" s="10" t="s">
        <v>8585</v>
      </c>
      <c r="D7778" s="6"/>
      <c r="E7778" s="10" t="s">
        <v>13231</v>
      </c>
      <c r="F7778" s="10" t="s">
        <v>13232</v>
      </c>
      <c r="G7778" s="6"/>
      <c r="H7778" s="6"/>
      <c r="I7778" s="6"/>
      <c r="J7778" s="6" t="str">
        <f t="shared" si="937"/>
        <v>2011-A-37</v>
      </c>
      <c r="K7778" s="6" t="str">
        <f t="shared" si="934"/>
        <v>2011-A-37</v>
      </c>
      <c r="L7778" s="10" t="s">
        <v>18284</v>
      </c>
      <c r="M7778" s="6"/>
      <c r="N7778" s="10" t="s">
        <v>8252</v>
      </c>
      <c r="O7778" s="10" t="s">
        <v>9290</v>
      </c>
      <c r="P7778" s="6" t="str">
        <f t="shared" si="939"/>
        <v>W. Mico Antoine</v>
      </c>
      <c r="Q7778" s="10" t="s">
        <v>15215</v>
      </c>
      <c r="R7778" s="10" t="s">
        <v>18</v>
      </c>
      <c r="S7778" s="10" t="s">
        <v>81</v>
      </c>
      <c r="T7778" s="6"/>
    </row>
    <row r="7779" spans="1:20" s="1" customFormat="1" ht="25.5" x14ac:dyDescent="0.2">
      <c r="A7779" s="10" t="s">
        <v>9157</v>
      </c>
      <c r="B7779" s="6" t="str">
        <f t="shared" si="938"/>
        <v>A</v>
      </c>
      <c r="C7779" s="10" t="s">
        <v>8662</v>
      </c>
      <c r="D7779" s="6"/>
      <c r="E7779" s="10" t="s">
        <v>13231</v>
      </c>
      <c r="F7779" s="10" t="s">
        <v>13232</v>
      </c>
      <c r="G7779" s="6"/>
      <c r="H7779" s="6"/>
      <c r="I7779" s="6"/>
      <c r="J7779" s="6" t="str">
        <f t="shared" si="937"/>
        <v>2011-A-38</v>
      </c>
      <c r="K7779" s="6" t="str">
        <f t="shared" ref="K7779:K7798" si="940">J7779</f>
        <v>2011-A-38</v>
      </c>
      <c r="L7779" s="10" t="s">
        <v>18284</v>
      </c>
      <c r="M7779" s="6"/>
      <c r="N7779" s="10" t="s">
        <v>8252</v>
      </c>
      <c r="O7779" s="10" t="s">
        <v>8096</v>
      </c>
      <c r="P7779" s="6" t="str">
        <f t="shared" si="939"/>
        <v>W. Mico Antoine</v>
      </c>
      <c r="Q7779" s="10" t="s">
        <v>18512</v>
      </c>
      <c r="R7779" s="10" t="s">
        <v>18</v>
      </c>
      <c r="S7779" s="10" t="s">
        <v>5271</v>
      </c>
      <c r="T7779" s="6"/>
    </row>
    <row r="7780" spans="1:20" s="1" customFormat="1" ht="38.25" x14ac:dyDescent="0.2">
      <c r="A7780" s="10" t="s">
        <v>9157</v>
      </c>
      <c r="B7780" s="6" t="str">
        <f t="shared" si="938"/>
        <v>A</v>
      </c>
      <c r="C7780" s="10" t="s">
        <v>8111</v>
      </c>
      <c r="D7780" s="6"/>
      <c r="E7780" s="10" t="s">
        <v>13231</v>
      </c>
      <c r="F7780" s="10" t="s">
        <v>13232</v>
      </c>
      <c r="G7780" s="6"/>
      <c r="H7780" s="6"/>
      <c r="I7780" s="6"/>
      <c r="J7780" s="6" t="str">
        <f t="shared" si="937"/>
        <v>2011-A-39</v>
      </c>
      <c r="K7780" s="6" t="str">
        <f t="shared" si="940"/>
        <v>2011-A-39</v>
      </c>
      <c r="L7780" s="10" t="s">
        <v>18284</v>
      </c>
      <c r="M7780" s="6"/>
      <c r="N7780" s="10" t="s">
        <v>8252</v>
      </c>
      <c r="O7780" s="10" t="s">
        <v>8096</v>
      </c>
      <c r="P7780" s="6" t="str">
        <f t="shared" si="939"/>
        <v>W. Mico Antoine</v>
      </c>
      <c r="Q7780" s="10" t="s">
        <v>16663</v>
      </c>
      <c r="R7780" s="10" t="s">
        <v>18</v>
      </c>
      <c r="S7780" s="10" t="s">
        <v>640</v>
      </c>
      <c r="T7780" s="10" t="s">
        <v>18513</v>
      </c>
    </row>
    <row r="7781" spans="1:20" s="1" customFormat="1" ht="25.5" x14ac:dyDescent="0.2">
      <c r="A7781" s="10" t="s">
        <v>9157</v>
      </c>
      <c r="B7781" s="6" t="str">
        <f t="shared" si="938"/>
        <v>A</v>
      </c>
      <c r="C7781" s="10" t="s">
        <v>8112</v>
      </c>
      <c r="D7781" s="6"/>
      <c r="E7781" s="10" t="s">
        <v>13231</v>
      </c>
      <c r="F7781" s="10" t="s">
        <v>13232</v>
      </c>
      <c r="G7781" s="6"/>
      <c r="H7781" s="6"/>
      <c r="I7781" s="6"/>
      <c r="J7781" s="6" t="str">
        <f t="shared" si="937"/>
        <v>2011-A-40</v>
      </c>
      <c r="K7781" s="6" t="str">
        <f t="shared" si="940"/>
        <v>2011-A-40</v>
      </c>
      <c r="L7781" s="10" t="s">
        <v>18284</v>
      </c>
      <c r="M7781" s="6"/>
      <c r="N7781" s="10" t="s">
        <v>8252</v>
      </c>
      <c r="O7781" s="10" t="s">
        <v>9326</v>
      </c>
      <c r="P7781" s="6" t="str">
        <f t="shared" si="939"/>
        <v>W. Mico Antoine</v>
      </c>
      <c r="Q7781" s="10" t="s">
        <v>18514</v>
      </c>
      <c r="R7781" s="10" t="s">
        <v>18</v>
      </c>
      <c r="S7781" s="10" t="s">
        <v>81</v>
      </c>
      <c r="T7781" s="6"/>
    </row>
    <row r="7782" spans="1:20" s="1" customFormat="1" ht="25.5" x14ac:dyDescent="0.2">
      <c r="A7782" s="10" t="s">
        <v>9157</v>
      </c>
      <c r="B7782" s="6" t="str">
        <f t="shared" si="938"/>
        <v>A</v>
      </c>
      <c r="C7782" s="10" t="s">
        <v>8521</v>
      </c>
      <c r="D7782" s="6"/>
      <c r="E7782" s="10" t="s">
        <v>13231</v>
      </c>
      <c r="F7782" s="10" t="s">
        <v>13232</v>
      </c>
      <c r="G7782" s="6"/>
      <c r="H7782" s="6"/>
      <c r="I7782" s="6"/>
      <c r="J7782" s="6" t="str">
        <f t="shared" si="937"/>
        <v>2011-A-41</v>
      </c>
      <c r="K7782" s="6" t="str">
        <f t="shared" si="940"/>
        <v>2011-A-41</v>
      </c>
      <c r="L7782" s="10" t="s">
        <v>18284</v>
      </c>
      <c r="M7782" s="6"/>
      <c r="N7782" s="10" t="s">
        <v>8252</v>
      </c>
      <c r="O7782" s="10" t="s">
        <v>9473</v>
      </c>
      <c r="P7782" s="6" t="str">
        <f t="shared" si="939"/>
        <v>W. Mico Antoine</v>
      </c>
      <c r="Q7782" s="10" t="s">
        <v>18470</v>
      </c>
      <c r="R7782" s="10" t="s">
        <v>18</v>
      </c>
      <c r="S7782" s="10" t="s">
        <v>18515</v>
      </c>
      <c r="T7782" s="10" t="s">
        <v>18516</v>
      </c>
    </row>
    <row r="7783" spans="1:20" s="1" customFormat="1" ht="25.5" x14ac:dyDescent="0.2">
      <c r="A7783" s="10" t="s">
        <v>9157</v>
      </c>
      <c r="B7783" s="6" t="str">
        <f t="shared" si="938"/>
        <v>A</v>
      </c>
      <c r="C7783" s="10" t="s">
        <v>8522</v>
      </c>
      <c r="D7783" s="6"/>
      <c r="E7783" s="10" t="s">
        <v>13231</v>
      </c>
      <c r="F7783" s="10" t="s">
        <v>13232</v>
      </c>
      <c r="G7783" s="6"/>
      <c r="H7783" s="6"/>
      <c r="I7783" s="6"/>
      <c r="J7783" s="6" t="str">
        <f t="shared" si="937"/>
        <v>2011-A-42</v>
      </c>
      <c r="K7783" s="6" t="str">
        <f t="shared" si="940"/>
        <v>2011-A-42</v>
      </c>
      <c r="L7783" s="10" t="s">
        <v>18284</v>
      </c>
      <c r="M7783" s="6"/>
      <c r="N7783" s="10" t="s">
        <v>8252</v>
      </c>
      <c r="O7783" s="10" t="s">
        <v>8081</v>
      </c>
      <c r="P7783" s="6" t="str">
        <f t="shared" si="939"/>
        <v>W. Mico Antoine</v>
      </c>
      <c r="Q7783" s="10" t="s">
        <v>15218</v>
      </c>
      <c r="R7783" s="10" t="s">
        <v>18</v>
      </c>
      <c r="S7783" s="10" t="s">
        <v>18517</v>
      </c>
      <c r="T7783" s="10" t="s">
        <v>18518</v>
      </c>
    </row>
    <row r="7784" spans="1:20" s="1" customFormat="1" ht="38.25" x14ac:dyDescent="0.2">
      <c r="A7784" s="10" t="s">
        <v>9157</v>
      </c>
      <c r="B7784" s="6" t="str">
        <f t="shared" si="938"/>
        <v>A</v>
      </c>
      <c r="C7784" s="10" t="s">
        <v>8271</v>
      </c>
      <c r="D7784" s="6"/>
      <c r="E7784" s="10" t="s">
        <v>13231</v>
      </c>
      <c r="F7784" s="10" t="s">
        <v>13232</v>
      </c>
      <c r="G7784" s="6"/>
      <c r="H7784" s="6"/>
      <c r="I7784" s="6"/>
      <c r="J7784" s="6" t="str">
        <f t="shared" si="937"/>
        <v>2011-A-43</v>
      </c>
      <c r="K7784" s="6" t="str">
        <f t="shared" si="940"/>
        <v>2011-A-43</v>
      </c>
      <c r="L7784" s="10" t="s">
        <v>18284</v>
      </c>
      <c r="M7784" s="6"/>
      <c r="N7784" s="10" t="s">
        <v>8252</v>
      </c>
      <c r="O7784" s="10" t="s">
        <v>10136</v>
      </c>
      <c r="P7784" s="6" t="str">
        <f t="shared" si="939"/>
        <v>W. Mico Antoine</v>
      </c>
      <c r="Q7784" s="10" t="s">
        <v>18497</v>
      </c>
      <c r="R7784" s="10" t="s">
        <v>18</v>
      </c>
      <c r="S7784" s="10" t="s">
        <v>18519</v>
      </c>
      <c r="T7784" s="10" t="s">
        <v>18520</v>
      </c>
    </row>
    <row r="7785" spans="1:20" s="1" customFormat="1" ht="25.5" x14ac:dyDescent="0.2">
      <c r="A7785" s="10" t="s">
        <v>9157</v>
      </c>
      <c r="B7785" s="6" t="str">
        <f t="shared" si="938"/>
        <v>A</v>
      </c>
      <c r="C7785" s="10" t="s">
        <v>8095</v>
      </c>
      <c r="D7785" s="6"/>
      <c r="E7785" s="10" t="s">
        <v>13231</v>
      </c>
      <c r="F7785" s="10" t="s">
        <v>13232</v>
      </c>
      <c r="G7785" s="6"/>
      <c r="H7785" s="6"/>
      <c r="I7785" s="6"/>
      <c r="J7785" s="6" t="str">
        <f t="shared" si="937"/>
        <v>2011-A-44</v>
      </c>
      <c r="K7785" s="6" t="str">
        <f t="shared" si="940"/>
        <v>2011-A-44</v>
      </c>
      <c r="L7785" s="10" t="s">
        <v>18284</v>
      </c>
      <c r="M7785" s="6"/>
      <c r="N7785" s="10" t="s">
        <v>8252</v>
      </c>
      <c r="O7785" s="10" t="s">
        <v>1085</v>
      </c>
      <c r="P7785" s="6" t="str">
        <f t="shared" si="939"/>
        <v>W. Mico Antoine</v>
      </c>
      <c r="Q7785" s="10" t="s">
        <v>18521</v>
      </c>
      <c r="R7785" s="10" t="s">
        <v>18</v>
      </c>
      <c r="S7785" s="10" t="s">
        <v>4451</v>
      </c>
      <c r="T7785" s="6"/>
    </row>
    <row r="7786" spans="1:20" s="1" customFormat="1" ht="76.5" x14ac:dyDescent="0.2">
      <c r="A7786" s="10" t="s">
        <v>9157</v>
      </c>
      <c r="B7786" s="6" t="str">
        <f t="shared" si="938"/>
        <v>A</v>
      </c>
      <c r="C7786" s="10" t="s">
        <v>8567</v>
      </c>
      <c r="D7786" s="6"/>
      <c r="E7786" s="10" t="s">
        <v>13231</v>
      </c>
      <c r="F7786" s="10" t="s">
        <v>13232</v>
      </c>
      <c r="G7786" s="6"/>
      <c r="H7786" s="6"/>
      <c r="I7786" s="6"/>
      <c r="J7786" s="6" t="str">
        <f t="shared" si="937"/>
        <v>2011-A-45</v>
      </c>
      <c r="K7786" s="6" t="str">
        <f t="shared" si="940"/>
        <v>2011-A-45</v>
      </c>
      <c r="L7786" s="10" t="s">
        <v>18284</v>
      </c>
      <c r="M7786" s="6"/>
      <c r="N7786" s="10" t="s">
        <v>8252</v>
      </c>
      <c r="O7786" s="10" t="s">
        <v>4833</v>
      </c>
      <c r="P7786" s="6" t="str">
        <f t="shared" si="939"/>
        <v>W. Mico Antoine</v>
      </c>
      <c r="Q7786" s="10" t="s">
        <v>18522</v>
      </c>
      <c r="R7786" s="10" t="s">
        <v>18</v>
      </c>
      <c r="S7786" s="10" t="s">
        <v>18523</v>
      </c>
      <c r="T7786" s="10" t="s">
        <v>18524</v>
      </c>
    </row>
    <row r="7787" spans="1:20" s="1" customFormat="1" ht="25.5" x14ac:dyDescent="0.2">
      <c r="A7787" s="10" t="s">
        <v>9157</v>
      </c>
      <c r="B7787" s="6" t="str">
        <f t="shared" si="938"/>
        <v>A</v>
      </c>
      <c r="C7787" s="10" t="s">
        <v>8523</v>
      </c>
      <c r="D7787" s="6"/>
      <c r="E7787" s="10" t="s">
        <v>13231</v>
      </c>
      <c r="F7787" s="10" t="s">
        <v>13232</v>
      </c>
      <c r="G7787" s="6"/>
      <c r="H7787" s="6"/>
      <c r="I7787" s="6"/>
      <c r="J7787" s="6" t="str">
        <f t="shared" si="937"/>
        <v>2011-A-46</v>
      </c>
      <c r="K7787" s="6" t="str">
        <f t="shared" si="940"/>
        <v>2011-A-46</v>
      </c>
      <c r="L7787" s="10" t="s">
        <v>18284</v>
      </c>
      <c r="M7787" s="6"/>
      <c r="N7787" s="10" t="s">
        <v>8252</v>
      </c>
      <c r="O7787" s="10" t="s">
        <v>8089</v>
      </c>
      <c r="P7787" s="6" t="str">
        <f t="shared" si="939"/>
        <v>W. Mico Antoine</v>
      </c>
      <c r="Q7787" s="10" t="s">
        <v>18525</v>
      </c>
      <c r="R7787" s="10" t="s">
        <v>18</v>
      </c>
      <c r="S7787" s="10" t="s">
        <v>4451</v>
      </c>
      <c r="T7787" s="10" t="s">
        <v>18526</v>
      </c>
    </row>
    <row r="7788" spans="1:20" s="1" customFormat="1" ht="25.5" x14ac:dyDescent="0.2">
      <c r="A7788" s="10" t="s">
        <v>9157</v>
      </c>
      <c r="B7788" s="6" t="str">
        <f t="shared" si="938"/>
        <v>A</v>
      </c>
      <c r="C7788" s="10" t="s">
        <v>8355</v>
      </c>
      <c r="D7788" s="6"/>
      <c r="E7788" s="10" t="s">
        <v>13231</v>
      </c>
      <c r="F7788" s="10" t="s">
        <v>13232</v>
      </c>
      <c r="G7788" s="6"/>
      <c r="H7788" s="6"/>
      <c r="I7788" s="6"/>
      <c r="J7788" s="6" t="str">
        <f t="shared" si="937"/>
        <v>2011-A-47</v>
      </c>
      <c r="K7788" s="6" t="str">
        <f t="shared" si="940"/>
        <v>2011-A-47</v>
      </c>
      <c r="L7788" s="10" t="s">
        <v>18284</v>
      </c>
      <c r="M7788" s="6"/>
      <c r="N7788" s="10" t="s">
        <v>8252</v>
      </c>
      <c r="O7788" s="10" t="s">
        <v>8090</v>
      </c>
      <c r="P7788" s="6" t="str">
        <f t="shared" si="939"/>
        <v>W. Mico Antoine</v>
      </c>
      <c r="Q7788" s="10" t="s">
        <v>18315</v>
      </c>
      <c r="R7788" s="10" t="s">
        <v>18</v>
      </c>
      <c r="S7788" s="10" t="s">
        <v>25</v>
      </c>
      <c r="T7788" s="10" t="s">
        <v>18527</v>
      </c>
    </row>
    <row r="7789" spans="1:20" s="1" customFormat="1" ht="25.5" x14ac:dyDescent="0.2">
      <c r="A7789" s="10" t="s">
        <v>9157</v>
      </c>
      <c r="B7789" s="6" t="str">
        <f t="shared" si="938"/>
        <v>B</v>
      </c>
      <c r="C7789" s="10" t="s">
        <v>8241</v>
      </c>
      <c r="D7789" s="6"/>
      <c r="E7789" s="10" t="s">
        <v>5890</v>
      </c>
      <c r="F7789" s="10" t="s">
        <v>17499</v>
      </c>
      <c r="G7789" s="6"/>
      <c r="H7789" s="6"/>
      <c r="I7789" s="6"/>
      <c r="J7789" s="6" t="str">
        <f t="shared" si="937"/>
        <v>2011-B-1</v>
      </c>
      <c r="K7789" s="6" t="str">
        <f t="shared" si="940"/>
        <v>2011-B-1</v>
      </c>
      <c r="L7789" s="10" t="s">
        <v>531</v>
      </c>
      <c r="M7789" s="10" t="s">
        <v>8191</v>
      </c>
      <c r="N7789" s="10" t="s">
        <v>8514</v>
      </c>
      <c r="O7789" s="10" t="s">
        <v>8670</v>
      </c>
      <c r="P7789" s="6" t="str">
        <f t="shared" si="939"/>
        <v>David Beech</v>
      </c>
      <c r="Q7789" s="10" t="s">
        <v>18528</v>
      </c>
      <c r="R7789" s="10" t="s">
        <v>18</v>
      </c>
      <c r="S7789" s="10" t="s">
        <v>918</v>
      </c>
      <c r="T7789" s="10" t="s">
        <v>18529</v>
      </c>
    </row>
    <row r="7790" spans="1:20" s="1" customFormat="1" ht="38.25" x14ac:dyDescent="0.2">
      <c r="A7790" s="10" t="s">
        <v>9157</v>
      </c>
      <c r="B7790" s="6" t="str">
        <f t="shared" si="938"/>
        <v>B</v>
      </c>
      <c r="C7790" s="10" t="s">
        <v>8273</v>
      </c>
      <c r="D7790" s="6"/>
      <c r="E7790" s="10" t="s">
        <v>5173</v>
      </c>
      <c r="F7790" s="10" t="s">
        <v>18530</v>
      </c>
      <c r="G7790" s="6"/>
      <c r="H7790" s="6"/>
      <c r="I7790" s="6"/>
      <c r="J7790" s="6" t="str">
        <f t="shared" si="937"/>
        <v>2011-B-2</v>
      </c>
      <c r="K7790" s="6" t="str">
        <f t="shared" si="940"/>
        <v>2011-B-2</v>
      </c>
      <c r="L7790" s="10" t="s">
        <v>319</v>
      </c>
      <c r="M7790" s="10" t="s">
        <v>8515</v>
      </c>
      <c r="N7790" s="10" t="s">
        <v>8273</v>
      </c>
      <c r="O7790" s="10" t="s">
        <v>9923</v>
      </c>
      <c r="P7790" s="6" t="str">
        <f t="shared" si="939"/>
        <v>Paul Brittain</v>
      </c>
      <c r="Q7790" s="10" t="s">
        <v>18531</v>
      </c>
      <c r="R7790" s="10" t="s">
        <v>18</v>
      </c>
      <c r="S7790" s="10" t="s">
        <v>18532</v>
      </c>
      <c r="T7790" s="10" t="s">
        <v>18533</v>
      </c>
    </row>
    <row r="7791" spans="1:20" s="1" customFormat="1" ht="25.5" x14ac:dyDescent="0.2">
      <c r="A7791" s="10" t="s">
        <v>9157</v>
      </c>
      <c r="B7791" s="6" t="str">
        <f t="shared" si="938"/>
        <v>D</v>
      </c>
      <c r="C7791" s="10" t="s">
        <v>8241</v>
      </c>
      <c r="D7791" s="6"/>
      <c r="E7791" s="10" t="s">
        <v>3776</v>
      </c>
      <c r="F7791" s="10" t="s">
        <v>16513</v>
      </c>
      <c r="G7791" s="6"/>
      <c r="H7791" s="6"/>
      <c r="I7791" s="6"/>
      <c r="J7791" s="6" t="str">
        <f t="shared" si="937"/>
        <v>2011-D-1</v>
      </c>
      <c r="K7791" s="6" t="str">
        <f t="shared" si="940"/>
        <v>2011-D-1</v>
      </c>
      <c r="L7791" s="10" t="s">
        <v>5503</v>
      </c>
      <c r="M7791" s="6"/>
      <c r="N7791" s="10" t="s">
        <v>8094</v>
      </c>
      <c r="O7791" s="10" t="s">
        <v>10137</v>
      </c>
      <c r="P7791" s="6" t="str">
        <f t="shared" si="939"/>
        <v>John Dickson</v>
      </c>
      <c r="Q7791" s="10" t="s">
        <v>18534</v>
      </c>
      <c r="R7791" s="10" t="s">
        <v>18</v>
      </c>
      <c r="S7791" s="10" t="s">
        <v>18535</v>
      </c>
      <c r="T7791" s="10" t="s">
        <v>18536</v>
      </c>
    </row>
    <row r="7792" spans="1:20" s="1" customFormat="1" ht="38.25" x14ac:dyDescent="0.2">
      <c r="A7792" s="10" t="s">
        <v>9157</v>
      </c>
      <c r="B7792" s="6" t="str">
        <f t="shared" si="938"/>
        <v>D</v>
      </c>
      <c r="C7792" s="10" t="s">
        <v>8273</v>
      </c>
      <c r="D7792" s="6"/>
      <c r="E7792" s="10" t="s">
        <v>5696</v>
      </c>
      <c r="F7792" s="10" t="s">
        <v>1877</v>
      </c>
      <c r="G7792" s="6"/>
      <c r="H7792" s="6"/>
      <c r="I7792" s="6"/>
      <c r="J7792" s="6" t="str">
        <f t="shared" si="937"/>
        <v>2011-D-2</v>
      </c>
      <c r="K7792" s="6" t="str">
        <f t="shared" si="940"/>
        <v>2011-D-2</v>
      </c>
      <c r="L7792" s="10" t="s">
        <v>6299</v>
      </c>
      <c r="M7792" s="6"/>
      <c r="N7792" s="10" t="s">
        <v>8117</v>
      </c>
      <c r="O7792" s="10" t="s">
        <v>9921</v>
      </c>
      <c r="P7792" s="6" t="str">
        <f t="shared" si="939"/>
        <v>Robin Davis</v>
      </c>
      <c r="Q7792" s="10" t="s">
        <v>18537</v>
      </c>
      <c r="R7792" s="10" t="s">
        <v>18</v>
      </c>
      <c r="S7792" s="10" t="s">
        <v>18538</v>
      </c>
      <c r="T7792" s="10" t="s">
        <v>18539</v>
      </c>
    </row>
    <row r="7793" spans="1:20" s="1" customFormat="1" ht="38.25" x14ac:dyDescent="0.2">
      <c r="A7793" s="10" t="s">
        <v>9157</v>
      </c>
      <c r="B7793" s="6" t="str">
        <f t="shared" si="938"/>
        <v>D</v>
      </c>
      <c r="C7793" s="10" t="s">
        <v>8326</v>
      </c>
      <c r="D7793" s="6"/>
      <c r="E7793" s="10" t="s">
        <v>5696</v>
      </c>
      <c r="F7793" s="10" t="s">
        <v>1877</v>
      </c>
      <c r="G7793" s="6"/>
      <c r="H7793" s="6"/>
      <c r="I7793" s="6"/>
      <c r="J7793" s="6" t="str">
        <f t="shared" si="937"/>
        <v>2011-D-3</v>
      </c>
      <c r="K7793" s="6" t="str">
        <f t="shared" si="940"/>
        <v>2011-D-3</v>
      </c>
      <c r="L7793" s="10" t="s">
        <v>6299</v>
      </c>
      <c r="M7793" s="6"/>
      <c r="N7793" s="10" t="s">
        <v>8516</v>
      </c>
      <c r="O7793" s="10" t="s">
        <v>9547</v>
      </c>
      <c r="P7793" s="6" t="str">
        <f t="shared" si="939"/>
        <v>Robin Davis</v>
      </c>
      <c r="Q7793" s="10" t="s">
        <v>18540</v>
      </c>
      <c r="R7793" s="10" t="s">
        <v>18</v>
      </c>
      <c r="S7793" s="10" t="s">
        <v>18538</v>
      </c>
      <c r="T7793" s="10" t="s">
        <v>18541</v>
      </c>
    </row>
    <row r="7794" spans="1:20" s="1" customFormat="1" ht="51" x14ac:dyDescent="0.2">
      <c r="A7794" s="10" t="s">
        <v>9157</v>
      </c>
      <c r="B7794" s="6" t="str">
        <f t="shared" si="938"/>
        <v>E</v>
      </c>
      <c r="C7794" s="10" t="s">
        <v>8241</v>
      </c>
      <c r="D7794" s="6"/>
      <c r="E7794" s="10" t="s">
        <v>18180</v>
      </c>
      <c r="F7794" s="10" t="s">
        <v>18181</v>
      </c>
      <c r="G7794" s="6"/>
      <c r="H7794" s="6"/>
      <c r="I7794" s="6"/>
      <c r="J7794" s="6" t="str">
        <f t="shared" si="937"/>
        <v>2011-E-1</v>
      </c>
      <c r="K7794" s="6" t="str">
        <f t="shared" si="940"/>
        <v>2011-E-1</v>
      </c>
      <c r="L7794" s="10" t="s">
        <v>6720</v>
      </c>
      <c r="M7794" s="10" t="s">
        <v>8521</v>
      </c>
      <c r="N7794" s="10" t="s">
        <v>8191</v>
      </c>
      <c r="O7794" s="10" t="s">
        <v>9721</v>
      </c>
      <c r="P7794" s="6" t="str">
        <f t="shared" si="939"/>
        <v>Barbra J. Esther</v>
      </c>
      <c r="Q7794" s="10" t="s">
        <v>18183</v>
      </c>
      <c r="R7794" s="10" t="s">
        <v>186</v>
      </c>
      <c r="S7794" s="10" t="s">
        <v>18542</v>
      </c>
      <c r="T7794" s="10" t="s">
        <v>18543</v>
      </c>
    </row>
    <row r="7795" spans="1:20" s="1" customFormat="1" ht="25.5" x14ac:dyDescent="0.2">
      <c r="A7795" s="10" t="s">
        <v>9157</v>
      </c>
      <c r="B7795" s="6" t="str">
        <f t="shared" si="938"/>
        <v>F</v>
      </c>
      <c r="C7795" s="10" t="s">
        <v>8241</v>
      </c>
      <c r="D7795" s="10" t="s">
        <v>20</v>
      </c>
      <c r="E7795" s="10" t="s">
        <v>5890</v>
      </c>
      <c r="F7795" s="10" t="s">
        <v>14203</v>
      </c>
      <c r="G7795" s="6"/>
      <c r="H7795" s="6"/>
      <c r="I7795" s="6"/>
      <c r="J7795" s="6" t="str">
        <f t="shared" si="937"/>
        <v>2011-F-1*</v>
      </c>
      <c r="K7795" s="6" t="str">
        <f t="shared" si="940"/>
        <v>2011-F-1*</v>
      </c>
      <c r="L7795" s="10" t="s">
        <v>368</v>
      </c>
      <c r="M7795" s="6"/>
      <c r="N7795" s="6"/>
      <c r="O7795" s="6"/>
      <c r="P7795" s="6" t="str">
        <f t="shared" si="939"/>
        <v>David Feldman</v>
      </c>
      <c r="Q7795" s="10" t="s">
        <v>18544</v>
      </c>
      <c r="R7795" s="10" t="s">
        <v>18</v>
      </c>
      <c r="S7795" s="6"/>
      <c r="T7795" s="6"/>
    </row>
    <row r="7796" spans="1:20" s="1" customFormat="1" ht="51" x14ac:dyDescent="0.2">
      <c r="A7796" s="10" t="s">
        <v>9157</v>
      </c>
      <c r="B7796" s="6" t="str">
        <f t="shared" si="938"/>
        <v>G</v>
      </c>
      <c r="C7796" s="10" t="s">
        <v>8241</v>
      </c>
      <c r="D7796" s="6"/>
      <c r="E7796" s="10" t="s">
        <v>3513</v>
      </c>
      <c r="F7796" s="10" t="s">
        <v>16214</v>
      </c>
      <c r="G7796" s="6"/>
      <c r="H7796" s="6"/>
      <c r="I7796" s="6"/>
      <c r="J7796" s="6" t="str">
        <f t="shared" si="937"/>
        <v>2011-G-1</v>
      </c>
      <c r="K7796" s="6" t="str">
        <f t="shared" si="940"/>
        <v>2011-G-1</v>
      </c>
      <c r="L7796" s="10" t="s">
        <v>2805</v>
      </c>
      <c r="M7796" s="10" t="s">
        <v>8591</v>
      </c>
      <c r="N7796" s="10" t="s">
        <v>8099</v>
      </c>
      <c r="O7796" s="10" t="s">
        <v>10138</v>
      </c>
      <c r="P7796" s="6" t="str">
        <f t="shared" si="939"/>
        <v>Edward Grabowski</v>
      </c>
      <c r="Q7796" s="10" t="s">
        <v>18545</v>
      </c>
      <c r="R7796" s="10" t="s">
        <v>258</v>
      </c>
      <c r="S7796" s="10" t="s">
        <v>18546</v>
      </c>
      <c r="T7796" s="10" t="s">
        <v>18547</v>
      </c>
    </row>
    <row r="7797" spans="1:20" s="1" customFormat="1" ht="51" x14ac:dyDescent="0.2">
      <c r="A7797" s="10" t="s">
        <v>9157</v>
      </c>
      <c r="B7797" s="6" t="str">
        <f t="shared" si="938"/>
        <v>G</v>
      </c>
      <c r="C7797" s="10" t="s">
        <v>8273</v>
      </c>
      <c r="D7797" s="6"/>
      <c r="E7797" s="10" t="s">
        <v>3513</v>
      </c>
      <c r="F7797" s="10" t="s">
        <v>16214</v>
      </c>
      <c r="G7797" s="6"/>
      <c r="H7797" s="6"/>
      <c r="I7797" s="6"/>
      <c r="J7797" s="6" t="str">
        <f t="shared" si="937"/>
        <v>2011-G-2</v>
      </c>
      <c r="K7797" s="6" t="str">
        <f t="shared" si="940"/>
        <v>2011-G-2</v>
      </c>
      <c r="L7797" s="10" t="s">
        <v>2805</v>
      </c>
      <c r="M7797" s="10" t="s">
        <v>8591</v>
      </c>
      <c r="N7797" s="10" t="s">
        <v>8241</v>
      </c>
      <c r="O7797" s="10" t="s">
        <v>9943</v>
      </c>
      <c r="P7797" s="6" t="str">
        <f t="shared" si="939"/>
        <v>Edward Grabowski</v>
      </c>
      <c r="Q7797" s="10" t="s">
        <v>18548</v>
      </c>
      <c r="R7797" s="10" t="s">
        <v>258</v>
      </c>
      <c r="S7797" s="10" t="s">
        <v>18549</v>
      </c>
      <c r="T7797" s="10" t="s">
        <v>18550</v>
      </c>
    </row>
    <row r="7798" spans="1:20" s="1" customFormat="1" ht="38.25" x14ac:dyDescent="0.2">
      <c r="A7798" s="10" t="s">
        <v>9157</v>
      </c>
      <c r="B7798" s="6" t="str">
        <f t="shared" si="938"/>
        <v>H</v>
      </c>
      <c r="C7798" s="10" t="s">
        <v>8241</v>
      </c>
      <c r="D7798" s="6"/>
      <c r="E7798" s="10" t="s">
        <v>6849</v>
      </c>
      <c r="F7798" s="10" t="s">
        <v>6850</v>
      </c>
      <c r="G7798" s="6"/>
      <c r="H7798" s="6"/>
      <c r="I7798" s="6"/>
      <c r="J7798" s="6" t="str">
        <f t="shared" si="937"/>
        <v>2011-H-1</v>
      </c>
      <c r="K7798" s="6" t="str">
        <f t="shared" si="940"/>
        <v>2011-H-1</v>
      </c>
      <c r="L7798" s="10" t="s">
        <v>6720</v>
      </c>
      <c r="M7798" s="10" t="s">
        <v>8521</v>
      </c>
      <c r="N7798" s="10" t="s">
        <v>8191</v>
      </c>
      <c r="O7798" s="10" t="s">
        <v>8252</v>
      </c>
      <c r="P7798" s="6" t="str">
        <f t="shared" si="939"/>
        <v>Sue Hopson</v>
      </c>
      <c r="Q7798" s="10" t="s">
        <v>18551</v>
      </c>
      <c r="R7798" s="10" t="s">
        <v>6852</v>
      </c>
      <c r="S7798" s="10" t="s">
        <v>1717</v>
      </c>
      <c r="T7798" s="10" t="s">
        <v>18552</v>
      </c>
    </row>
    <row r="7799" spans="1:20" s="1" customFormat="1" x14ac:dyDescent="0.2">
      <c r="A7799" s="10" t="s">
        <v>9157</v>
      </c>
      <c r="B7799" s="6" t="str">
        <f t="shared" si="938"/>
        <v>H</v>
      </c>
      <c r="C7799" s="10" t="s">
        <v>8273</v>
      </c>
      <c r="D7799" s="6"/>
      <c r="E7799" s="10" t="s">
        <v>4631</v>
      </c>
      <c r="F7799" s="10" t="s">
        <v>17610</v>
      </c>
      <c r="G7799" s="6"/>
      <c r="H7799" s="6" t="s">
        <v>27</v>
      </c>
      <c r="I7799" s="6" t="str">
        <f>CONCATENATE("References\",L7800,"\",J7799,".PDF")</f>
        <v>References\IO\2011-H-2.PDF</v>
      </c>
      <c r="J7799" s="6" t="str">
        <f t="shared" si="937"/>
        <v>2011-H-2</v>
      </c>
      <c r="K7799" s="18" t="str">
        <f>HYPERLINK(I7799,J7799)</f>
        <v>2011-H-2</v>
      </c>
      <c r="L7799" s="10" t="s">
        <v>6720</v>
      </c>
      <c r="M7799" s="10" t="s">
        <v>8521</v>
      </c>
      <c r="N7799" s="10" t="s">
        <v>8191</v>
      </c>
      <c r="O7799" s="10" t="s">
        <v>8096</v>
      </c>
      <c r="P7799" s="6" t="str">
        <f t="shared" si="939"/>
        <v>Eric Hutton</v>
      </c>
      <c r="Q7799" s="10" t="s">
        <v>18553</v>
      </c>
      <c r="R7799" s="10" t="s">
        <v>18</v>
      </c>
      <c r="S7799" s="10" t="s">
        <v>18554</v>
      </c>
      <c r="T7799" s="10" t="s">
        <v>18555</v>
      </c>
    </row>
    <row r="7800" spans="1:20" s="1" customFormat="1" ht="38.25" x14ac:dyDescent="0.2">
      <c r="A7800" s="10" t="s">
        <v>9157</v>
      </c>
      <c r="B7800" s="6" t="str">
        <f t="shared" si="938"/>
        <v>H</v>
      </c>
      <c r="C7800" s="10" t="s">
        <v>8326</v>
      </c>
      <c r="D7800" s="6"/>
      <c r="E7800" s="10" t="s">
        <v>6849</v>
      </c>
      <c r="F7800" s="10" t="s">
        <v>6850</v>
      </c>
      <c r="G7800" s="6"/>
      <c r="H7800" s="6"/>
      <c r="I7800" s="6"/>
      <c r="J7800" s="6" t="str">
        <f t="shared" si="937"/>
        <v>2011-H-3</v>
      </c>
      <c r="K7800" s="6" t="str">
        <f t="shared" ref="K7800:K7802" si="941">J7800</f>
        <v>2011-H-3</v>
      </c>
      <c r="L7800" s="10" t="s">
        <v>6720</v>
      </c>
      <c r="M7800" s="10" t="s">
        <v>8521</v>
      </c>
      <c r="N7800" s="10" t="s">
        <v>8191</v>
      </c>
      <c r="O7800" s="10" t="s">
        <v>8086</v>
      </c>
      <c r="P7800" s="6" t="str">
        <f t="shared" si="939"/>
        <v>Sue Hopson</v>
      </c>
      <c r="Q7800" s="10" t="s">
        <v>18556</v>
      </c>
      <c r="R7800" s="10" t="s">
        <v>186</v>
      </c>
      <c r="S7800" s="10" t="s">
        <v>1912</v>
      </c>
      <c r="T7800" s="10" t="s">
        <v>18557</v>
      </c>
    </row>
    <row r="7801" spans="1:20" s="1" customFormat="1" ht="25.5" x14ac:dyDescent="0.2">
      <c r="A7801" s="10" t="s">
        <v>9157</v>
      </c>
      <c r="B7801" s="6" t="str">
        <f t="shared" si="938"/>
        <v>H</v>
      </c>
      <c r="C7801" s="10" t="s">
        <v>8099</v>
      </c>
      <c r="D7801" s="6"/>
      <c r="E7801" s="10" t="s">
        <v>6849</v>
      </c>
      <c r="F7801" s="10" t="s">
        <v>6850</v>
      </c>
      <c r="G7801" s="6"/>
      <c r="H7801" s="6"/>
      <c r="I7801" s="6"/>
      <c r="J7801" s="6" t="str">
        <f t="shared" si="937"/>
        <v>2011-H-4</v>
      </c>
      <c r="K7801" s="6" t="str">
        <f t="shared" si="941"/>
        <v>2011-H-4</v>
      </c>
      <c r="L7801" s="10" t="s">
        <v>6720</v>
      </c>
      <c r="M7801" s="10" t="s">
        <v>8521</v>
      </c>
      <c r="N7801" s="10" t="s">
        <v>8191</v>
      </c>
      <c r="O7801" s="10" t="s">
        <v>1085</v>
      </c>
      <c r="P7801" s="6" t="str">
        <f t="shared" si="939"/>
        <v>Sue Hopson</v>
      </c>
      <c r="Q7801" s="10" t="s">
        <v>18558</v>
      </c>
      <c r="R7801" s="10" t="s">
        <v>186</v>
      </c>
      <c r="S7801" s="10" t="s">
        <v>5858</v>
      </c>
      <c r="T7801" s="10" t="s">
        <v>18559</v>
      </c>
    </row>
    <row r="7802" spans="1:20" s="1" customFormat="1" ht="25.5" x14ac:dyDescent="0.2">
      <c r="A7802" s="10" t="s">
        <v>9157</v>
      </c>
      <c r="B7802" s="6" t="str">
        <f t="shared" si="938"/>
        <v>H</v>
      </c>
      <c r="C7802" s="10" t="s">
        <v>8318</v>
      </c>
      <c r="D7802" s="6"/>
      <c r="E7802" s="10" t="s">
        <v>6849</v>
      </c>
      <c r="F7802" s="10" t="s">
        <v>6850</v>
      </c>
      <c r="G7802" s="6"/>
      <c r="H7802" s="6"/>
      <c r="I7802" s="6"/>
      <c r="J7802" s="6" t="str">
        <f t="shared" si="937"/>
        <v>2011-H-5</v>
      </c>
      <c r="K7802" s="6" t="str">
        <f t="shared" si="941"/>
        <v>2011-H-5</v>
      </c>
      <c r="L7802" s="10" t="s">
        <v>6720</v>
      </c>
      <c r="M7802" s="10" t="s">
        <v>8521</v>
      </c>
      <c r="N7802" s="10" t="s">
        <v>8191</v>
      </c>
      <c r="O7802" s="10" t="s">
        <v>8079</v>
      </c>
      <c r="P7802" s="6" t="str">
        <f t="shared" si="939"/>
        <v>Sue Hopson</v>
      </c>
      <c r="Q7802" s="10" t="s">
        <v>18560</v>
      </c>
      <c r="R7802" s="10" t="s">
        <v>186</v>
      </c>
      <c r="S7802" s="10" t="s">
        <v>5858</v>
      </c>
      <c r="T7802" s="10" t="s">
        <v>18561</v>
      </c>
    </row>
    <row r="7803" spans="1:20" s="1" customFormat="1" ht="38.25" x14ac:dyDescent="0.2">
      <c r="A7803" s="10" t="s">
        <v>9157</v>
      </c>
      <c r="B7803" s="6" t="str">
        <f t="shared" si="938"/>
        <v>H</v>
      </c>
      <c r="C7803" s="10" t="s">
        <v>8252</v>
      </c>
      <c r="D7803" s="6"/>
      <c r="E7803" s="10" t="s">
        <v>4631</v>
      </c>
      <c r="F7803" s="10" t="s">
        <v>17610</v>
      </c>
      <c r="G7803" s="6"/>
      <c r="H7803" s="6" t="s">
        <v>27</v>
      </c>
      <c r="I7803" s="6" t="str">
        <f>CONCATENATE("References\",L7804,"\",J7803,".PDF")</f>
        <v>References\IO\2011-H-6.PDF</v>
      </c>
      <c r="J7803" s="6" t="str">
        <f t="shared" si="937"/>
        <v>2011-H-6</v>
      </c>
      <c r="K7803" s="18" t="str">
        <f t="shared" ref="K7803:K7805" si="942">HYPERLINK(I7803,J7803)</f>
        <v>2011-H-6</v>
      </c>
      <c r="L7803" s="10" t="s">
        <v>6720</v>
      </c>
      <c r="M7803" s="10" t="s">
        <v>8521</v>
      </c>
      <c r="N7803" s="10" t="s">
        <v>8191</v>
      </c>
      <c r="O7803" s="10" t="s">
        <v>8088</v>
      </c>
      <c r="P7803" s="6" t="str">
        <f t="shared" si="939"/>
        <v>Eric Hutton</v>
      </c>
      <c r="Q7803" s="10" t="s">
        <v>18369</v>
      </c>
      <c r="R7803" s="10" t="s">
        <v>18</v>
      </c>
      <c r="S7803" s="10" t="s">
        <v>18370</v>
      </c>
      <c r="T7803" s="10" t="s">
        <v>18562</v>
      </c>
    </row>
    <row r="7804" spans="1:20" s="1" customFormat="1" x14ac:dyDescent="0.2">
      <c r="A7804" s="10" t="s">
        <v>9157</v>
      </c>
      <c r="B7804" s="6" t="str">
        <f t="shared" si="938"/>
        <v>H</v>
      </c>
      <c r="C7804" s="10" t="s">
        <v>8096</v>
      </c>
      <c r="D7804" s="6"/>
      <c r="E7804" s="10" t="s">
        <v>4631</v>
      </c>
      <c r="F7804" s="10" t="s">
        <v>17610</v>
      </c>
      <c r="G7804" s="6"/>
      <c r="H7804" s="6" t="s">
        <v>27</v>
      </c>
      <c r="I7804" s="6" t="str">
        <f>CONCATENATE("References\",L7805,"\",J7804,".PDF")</f>
        <v>References\IO\2011-H-7.PDF</v>
      </c>
      <c r="J7804" s="6" t="str">
        <f t="shared" si="937"/>
        <v>2011-H-7</v>
      </c>
      <c r="K7804" s="18" t="str">
        <f t="shared" si="942"/>
        <v>2011-H-7</v>
      </c>
      <c r="L7804" s="10" t="s">
        <v>6720</v>
      </c>
      <c r="M7804" s="10" t="s">
        <v>8521</v>
      </c>
      <c r="N7804" s="10" t="s">
        <v>8191</v>
      </c>
      <c r="O7804" s="10" t="s">
        <v>9922</v>
      </c>
      <c r="P7804" s="6" t="str">
        <f t="shared" si="939"/>
        <v>Eric Hutton</v>
      </c>
      <c r="Q7804" s="10" t="s">
        <v>18563</v>
      </c>
      <c r="R7804" s="10" t="s">
        <v>18</v>
      </c>
      <c r="S7804" s="10" t="s">
        <v>16279</v>
      </c>
      <c r="T7804" s="10" t="s">
        <v>18564</v>
      </c>
    </row>
    <row r="7805" spans="1:20" s="1" customFormat="1" ht="25.5" x14ac:dyDescent="0.2">
      <c r="A7805" s="10" t="s">
        <v>9157</v>
      </c>
      <c r="B7805" s="6" t="str">
        <f t="shared" si="938"/>
        <v>H</v>
      </c>
      <c r="C7805" s="10" t="s">
        <v>8097</v>
      </c>
      <c r="D7805" s="6"/>
      <c r="E7805" s="10" t="s">
        <v>4631</v>
      </c>
      <c r="F7805" s="10" t="s">
        <v>17610</v>
      </c>
      <c r="G7805" s="6"/>
      <c r="H7805" s="6" t="s">
        <v>27</v>
      </c>
      <c r="I7805" s="6" t="str">
        <f>CONCATENATE("References\",L7806,"\",J7805,".PDF")</f>
        <v>References\IO\2011-H-8.PDF</v>
      </c>
      <c r="J7805" s="6" t="str">
        <f t="shared" si="937"/>
        <v>2011-H-8</v>
      </c>
      <c r="K7805" s="18" t="str">
        <f t="shared" si="942"/>
        <v>2011-H-8</v>
      </c>
      <c r="L7805" s="10" t="s">
        <v>6720</v>
      </c>
      <c r="M7805" s="10" t="s">
        <v>8521</v>
      </c>
      <c r="N7805" s="10" t="s">
        <v>8191</v>
      </c>
      <c r="O7805" s="10" t="s">
        <v>8636</v>
      </c>
      <c r="P7805" s="6" t="str">
        <f t="shared" si="939"/>
        <v>Eric Hutton</v>
      </c>
      <c r="Q7805" s="10" t="s">
        <v>18565</v>
      </c>
      <c r="R7805" s="10" t="s">
        <v>18</v>
      </c>
      <c r="S7805" s="10" t="s">
        <v>13685</v>
      </c>
      <c r="T7805" s="10" t="s">
        <v>18566</v>
      </c>
    </row>
    <row r="7806" spans="1:20" s="1" customFormat="1" ht="38.25" x14ac:dyDescent="0.2">
      <c r="A7806" s="10" t="s">
        <v>9157</v>
      </c>
      <c r="B7806" s="6" t="str">
        <f t="shared" si="938"/>
        <v>H</v>
      </c>
      <c r="C7806" s="10" t="s">
        <v>8330</v>
      </c>
      <c r="D7806" s="6"/>
      <c r="E7806" s="10" t="s">
        <v>6849</v>
      </c>
      <c r="F7806" s="10" t="s">
        <v>6850</v>
      </c>
      <c r="G7806" s="6"/>
      <c r="H7806" s="6"/>
      <c r="I7806" s="6"/>
      <c r="J7806" s="6" t="str">
        <f t="shared" si="937"/>
        <v>2011-H-9</v>
      </c>
      <c r="K7806" s="6" t="str">
        <f t="shared" ref="K7806" si="943">J7806</f>
        <v>2011-H-9</v>
      </c>
      <c r="L7806" s="10" t="s">
        <v>6720</v>
      </c>
      <c r="M7806" s="10" t="s">
        <v>8521</v>
      </c>
      <c r="N7806" s="10" t="s">
        <v>8659</v>
      </c>
      <c r="O7806" s="10" t="s">
        <v>9860</v>
      </c>
      <c r="P7806" s="6" t="str">
        <f t="shared" ref="P7806:P7835" si="944">CONCATENATE(E7806,F7806)</f>
        <v>Sue Hopson</v>
      </c>
      <c r="Q7806" s="10" t="s">
        <v>18567</v>
      </c>
      <c r="R7806" s="10" t="s">
        <v>186</v>
      </c>
      <c r="S7806" s="10" t="s">
        <v>11238</v>
      </c>
      <c r="T7806" s="10" t="s">
        <v>18568</v>
      </c>
    </row>
    <row r="7807" spans="1:20" s="1" customFormat="1" ht="25.5" x14ac:dyDescent="0.2">
      <c r="A7807" s="10" t="s">
        <v>9157</v>
      </c>
      <c r="B7807" s="6" t="str">
        <f t="shared" si="938"/>
        <v>H</v>
      </c>
      <c r="C7807" s="10" t="s">
        <v>8272</v>
      </c>
      <c r="D7807" s="6"/>
      <c r="E7807" s="10" t="s">
        <v>4631</v>
      </c>
      <c r="F7807" s="10" t="s">
        <v>17610</v>
      </c>
      <c r="G7807" s="6"/>
      <c r="H7807" s="6" t="s">
        <v>27</v>
      </c>
      <c r="I7807" s="6" t="str">
        <f t="shared" ref="I7807:I7813" si="945">CONCATENATE("References\",L7808,"\",J7807,".PDF")</f>
        <v>References\IO\2011-H-10.PDF</v>
      </c>
      <c r="J7807" s="6" t="str">
        <f t="shared" si="937"/>
        <v>2011-H-10</v>
      </c>
      <c r="K7807" s="18" t="str">
        <f t="shared" ref="K7807:K7813" si="946">HYPERLINK(I7807,J7807)</f>
        <v>2011-H-10</v>
      </c>
      <c r="L7807" s="10" t="s">
        <v>6720</v>
      </c>
      <c r="M7807" s="10" t="s">
        <v>8521</v>
      </c>
      <c r="N7807" s="10" t="s">
        <v>8659</v>
      </c>
      <c r="O7807" s="10" t="s">
        <v>171</v>
      </c>
      <c r="P7807" s="6" t="str">
        <f t="shared" si="944"/>
        <v>Eric Hutton</v>
      </c>
      <c r="Q7807" s="10" t="s">
        <v>18569</v>
      </c>
      <c r="R7807" s="10" t="s">
        <v>258</v>
      </c>
      <c r="S7807" s="10" t="s">
        <v>12955</v>
      </c>
      <c r="T7807" s="10" t="s">
        <v>18570</v>
      </c>
    </row>
    <row r="7808" spans="1:20" s="1" customFormat="1" ht="25.5" x14ac:dyDescent="0.2">
      <c r="A7808" s="10" t="s">
        <v>9157</v>
      </c>
      <c r="B7808" s="6" t="str">
        <f t="shared" si="938"/>
        <v>H</v>
      </c>
      <c r="C7808" s="10" t="s">
        <v>8078</v>
      </c>
      <c r="D7808" s="6"/>
      <c r="E7808" s="10" t="s">
        <v>4631</v>
      </c>
      <c r="F7808" s="10" t="s">
        <v>17610</v>
      </c>
      <c r="G7808" s="6"/>
      <c r="H7808" s="6" t="s">
        <v>27</v>
      </c>
      <c r="I7808" s="6" t="str">
        <f t="shared" si="945"/>
        <v>References\IO\2011-H-11.PDF</v>
      </c>
      <c r="J7808" s="6" t="str">
        <f t="shared" si="937"/>
        <v>2011-H-11</v>
      </c>
      <c r="K7808" s="18" t="str">
        <f t="shared" si="946"/>
        <v>2011-H-11</v>
      </c>
      <c r="L7808" s="10" t="s">
        <v>6720</v>
      </c>
      <c r="M7808" s="10" t="s">
        <v>8521</v>
      </c>
      <c r="N7808" s="10" t="s">
        <v>8659</v>
      </c>
      <c r="O7808" s="10" t="s">
        <v>171</v>
      </c>
      <c r="P7808" s="6" t="str">
        <f t="shared" si="944"/>
        <v>Eric Hutton</v>
      </c>
      <c r="Q7808" s="10" t="s">
        <v>18571</v>
      </c>
      <c r="R7808" s="10" t="s">
        <v>18</v>
      </c>
      <c r="S7808" s="10" t="s">
        <v>18572</v>
      </c>
      <c r="T7808" s="10" t="s">
        <v>18573</v>
      </c>
    </row>
    <row r="7809" spans="1:20" s="1" customFormat="1" ht="51" x14ac:dyDescent="0.2">
      <c r="A7809" s="10" t="s">
        <v>9157</v>
      </c>
      <c r="B7809" s="6" t="str">
        <f t="shared" si="938"/>
        <v>H</v>
      </c>
      <c r="C7809" s="10" t="s">
        <v>8305</v>
      </c>
      <c r="D7809" s="6"/>
      <c r="E7809" s="10" t="s">
        <v>4631</v>
      </c>
      <c r="F7809" s="10" t="s">
        <v>17610</v>
      </c>
      <c r="G7809" s="6"/>
      <c r="H7809" s="6" t="s">
        <v>27</v>
      </c>
      <c r="I7809" s="6" t="str">
        <f t="shared" si="945"/>
        <v>References\IO\2011-H-12.PDF</v>
      </c>
      <c r="J7809" s="6" t="str">
        <f t="shared" si="937"/>
        <v>2011-H-12</v>
      </c>
      <c r="K7809" s="18" t="str">
        <f t="shared" si="946"/>
        <v>2011-H-12</v>
      </c>
      <c r="L7809" s="10" t="s">
        <v>6720</v>
      </c>
      <c r="M7809" s="10" t="s">
        <v>8521</v>
      </c>
      <c r="N7809" s="10" t="s">
        <v>8659</v>
      </c>
      <c r="O7809" s="10" t="s">
        <v>10139</v>
      </c>
      <c r="P7809" s="6" t="str">
        <f t="shared" si="944"/>
        <v>Eric Hutton</v>
      </c>
      <c r="Q7809" s="10" t="s">
        <v>18574</v>
      </c>
      <c r="R7809" s="10" t="s">
        <v>18</v>
      </c>
      <c r="S7809" s="10" t="s">
        <v>18575</v>
      </c>
      <c r="T7809" s="10" t="s">
        <v>18576</v>
      </c>
    </row>
    <row r="7810" spans="1:20" s="1" customFormat="1" ht="25.5" x14ac:dyDescent="0.2">
      <c r="A7810" s="10" t="s">
        <v>9157</v>
      </c>
      <c r="B7810" s="6" t="str">
        <f t="shared" si="938"/>
        <v>H</v>
      </c>
      <c r="C7810" s="10" t="s">
        <v>8080</v>
      </c>
      <c r="D7810" s="6"/>
      <c r="E7810" s="10" t="s">
        <v>4631</v>
      </c>
      <c r="F7810" s="10" t="s">
        <v>17610</v>
      </c>
      <c r="G7810" s="6"/>
      <c r="H7810" s="6" t="s">
        <v>27</v>
      </c>
      <c r="I7810" s="6" t="str">
        <f t="shared" si="945"/>
        <v>References\IO\2011-H-13.PDF</v>
      </c>
      <c r="J7810" s="6" t="str">
        <f t="shared" si="937"/>
        <v>2011-H-13</v>
      </c>
      <c r="K7810" s="18" t="str">
        <f t="shared" si="946"/>
        <v>2011-H-13</v>
      </c>
      <c r="L7810" s="10" t="s">
        <v>6720</v>
      </c>
      <c r="M7810" s="10" t="s">
        <v>8521</v>
      </c>
      <c r="N7810" s="10" t="s">
        <v>8659</v>
      </c>
      <c r="O7810" s="10" t="s">
        <v>8438</v>
      </c>
      <c r="P7810" s="6" t="str">
        <f t="shared" si="944"/>
        <v>Eric Hutton</v>
      </c>
      <c r="Q7810" s="10" t="s">
        <v>18577</v>
      </c>
      <c r="R7810" s="10" t="s">
        <v>18</v>
      </c>
      <c r="S7810" s="10" t="s">
        <v>18519</v>
      </c>
      <c r="T7810" s="10" t="s">
        <v>18578</v>
      </c>
    </row>
    <row r="7811" spans="1:20" s="1" customFormat="1" ht="25.5" x14ac:dyDescent="0.2">
      <c r="A7811" s="10" t="s">
        <v>9157</v>
      </c>
      <c r="B7811" s="6" t="str">
        <f t="shared" si="938"/>
        <v>H</v>
      </c>
      <c r="C7811" s="10" t="s">
        <v>8081</v>
      </c>
      <c r="D7811" s="6"/>
      <c r="E7811" s="10" t="s">
        <v>4631</v>
      </c>
      <c r="F7811" s="10" t="s">
        <v>17610</v>
      </c>
      <c r="G7811" s="6"/>
      <c r="H7811" s="6" t="s">
        <v>27</v>
      </c>
      <c r="I7811" s="6" t="str">
        <f t="shared" si="945"/>
        <v>References\IO\2011-H-14.PDF</v>
      </c>
      <c r="J7811" s="6" t="str">
        <f t="shared" ref="J7811:J7874" si="947">CONCATENATE(A7811,"-",B7811,"-",C7811,D7811)</f>
        <v>2011-H-14</v>
      </c>
      <c r="K7811" s="18" t="str">
        <f t="shared" si="946"/>
        <v>2011-H-14</v>
      </c>
      <c r="L7811" s="10" t="s">
        <v>6720</v>
      </c>
      <c r="M7811" s="10" t="s">
        <v>8521</v>
      </c>
      <c r="N7811" s="10" t="s">
        <v>8659</v>
      </c>
      <c r="O7811" s="10" t="s">
        <v>8438</v>
      </c>
      <c r="P7811" s="6" t="str">
        <f t="shared" si="944"/>
        <v>Eric Hutton</v>
      </c>
      <c r="Q7811" s="10" t="s">
        <v>18579</v>
      </c>
      <c r="R7811" s="10" t="s">
        <v>18</v>
      </c>
      <c r="S7811" s="10" t="s">
        <v>1717</v>
      </c>
      <c r="T7811" s="10" t="s">
        <v>18580</v>
      </c>
    </row>
    <row r="7812" spans="1:20" s="1" customFormat="1" ht="25.5" x14ac:dyDescent="0.2">
      <c r="A7812" s="10" t="s">
        <v>9157</v>
      </c>
      <c r="B7812" s="6" t="str">
        <f t="shared" si="938"/>
        <v>H</v>
      </c>
      <c r="C7812" s="10" t="s">
        <v>8082</v>
      </c>
      <c r="D7812" s="6"/>
      <c r="E7812" s="10" t="s">
        <v>4631</v>
      </c>
      <c r="F7812" s="10" t="s">
        <v>17610</v>
      </c>
      <c r="G7812" s="6"/>
      <c r="H7812" s="6" t="s">
        <v>27</v>
      </c>
      <c r="I7812" s="6" t="str">
        <f t="shared" si="945"/>
        <v>References\IO\2011-H-15.PDF</v>
      </c>
      <c r="J7812" s="6" t="str">
        <f t="shared" si="947"/>
        <v>2011-H-15</v>
      </c>
      <c r="K7812" s="18" t="str">
        <f t="shared" si="946"/>
        <v>2011-H-15</v>
      </c>
      <c r="L7812" s="10" t="s">
        <v>6720</v>
      </c>
      <c r="M7812" s="10" t="s">
        <v>8521</v>
      </c>
      <c r="N7812" s="10" t="s">
        <v>8659</v>
      </c>
      <c r="O7812" s="10" t="s">
        <v>8439</v>
      </c>
      <c r="P7812" s="6" t="str">
        <f t="shared" si="944"/>
        <v>Eric Hutton</v>
      </c>
      <c r="Q7812" s="10" t="s">
        <v>18581</v>
      </c>
      <c r="R7812" s="10" t="s">
        <v>18</v>
      </c>
      <c r="S7812" s="10" t="s">
        <v>12307</v>
      </c>
      <c r="T7812" s="10" t="s">
        <v>18582</v>
      </c>
    </row>
    <row r="7813" spans="1:20" s="1" customFormat="1" ht="25.5" x14ac:dyDescent="0.2">
      <c r="A7813" s="10" t="s">
        <v>9157</v>
      </c>
      <c r="B7813" s="6" t="str">
        <f t="shared" si="938"/>
        <v>H</v>
      </c>
      <c r="C7813" s="10" t="s">
        <v>8083</v>
      </c>
      <c r="D7813" s="6"/>
      <c r="E7813" s="10" t="s">
        <v>4631</v>
      </c>
      <c r="F7813" s="10" t="s">
        <v>17610</v>
      </c>
      <c r="G7813" s="6"/>
      <c r="H7813" s="6" t="s">
        <v>27</v>
      </c>
      <c r="I7813" s="6" t="str">
        <f t="shared" si="945"/>
        <v>References\Geosix\2011-H-16.PDF</v>
      </c>
      <c r="J7813" s="6" t="str">
        <f t="shared" si="947"/>
        <v>2011-H-16</v>
      </c>
      <c r="K7813" s="18" t="str">
        <f t="shared" si="946"/>
        <v>2011-H-16</v>
      </c>
      <c r="L7813" s="10" t="s">
        <v>6720</v>
      </c>
      <c r="M7813" s="10" t="s">
        <v>8521</v>
      </c>
      <c r="N7813" s="10" t="s">
        <v>8659</v>
      </c>
      <c r="O7813" s="10" t="s">
        <v>8439</v>
      </c>
      <c r="P7813" s="6" t="str">
        <f t="shared" si="944"/>
        <v>Eric Hutton</v>
      </c>
      <c r="Q7813" s="10" t="s">
        <v>18583</v>
      </c>
      <c r="R7813" s="10" t="s">
        <v>18</v>
      </c>
      <c r="S7813" s="10" t="s">
        <v>4451</v>
      </c>
      <c r="T7813" s="10" t="s">
        <v>18584</v>
      </c>
    </row>
    <row r="7814" spans="1:20" s="1" customFormat="1" ht="25.5" x14ac:dyDescent="0.2">
      <c r="A7814" s="10" t="s">
        <v>9157</v>
      </c>
      <c r="B7814" s="6" t="str">
        <f t="shared" si="938"/>
        <v>H</v>
      </c>
      <c r="C7814" s="10" t="s">
        <v>8084</v>
      </c>
      <c r="D7814" s="6"/>
      <c r="E7814" s="10" t="s">
        <v>16374</v>
      </c>
      <c r="F7814" s="10" t="s">
        <v>16548</v>
      </c>
      <c r="G7814" s="6"/>
      <c r="H7814" s="6"/>
      <c r="I7814" s="6" t="s">
        <v>18585</v>
      </c>
      <c r="J7814" s="6" t="str">
        <f t="shared" si="947"/>
        <v>2011-H-17</v>
      </c>
      <c r="K7814" s="6" t="str">
        <f t="shared" ref="K7814:K7877" si="948">J7814</f>
        <v>2011-H-17</v>
      </c>
      <c r="L7814" s="10" t="s">
        <v>6299</v>
      </c>
      <c r="M7814" s="6"/>
      <c r="N7814" s="10" t="s">
        <v>8117</v>
      </c>
      <c r="O7814" s="10" t="s">
        <v>8082</v>
      </c>
      <c r="P7814" s="6" t="str">
        <f t="shared" si="944"/>
        <v>Nick Halewood</v>
      </c>
      <c r="Q7814" s="10" t="s">
        <v>18586</v>
      </c>
      <c r="R7814" s="10" t="s">
        <v>18</v>
      </c>
      <c r="S7814" s="10" t="s">
        <v>3871</v>
      </c>
      <c r="T7814" s="10" t="s">
        <v>18587</v>
      </c>
    </row>
    <row r="7815" spans="1:20" s="1" customFormat="1" ht="51" x14ac:dyDescent="0.2">
      <c r="A7815" s="10" t="s">
        <v>9157</v>
      </c>
      <c r="B7815" s="6" t="str">
        <f t="shared" si="938"/>
        <v>J</v>
      </c>
      <c r="C7815" s="10" t="s">
        <v>8241</v>
      </c>
      <c r="D7815" s="6"/>
      <c r="E7815" s="10" t="s">
        <v>12374</v>
      </c>
      <c r="F7815" s="10" t="s">
        <v>12375</v>
      </c>
      <c r="G7815" s="6"/>
      <c r="H7815" s="6"/>
      <c r="I7815" s="6"/>
      <c r="J7815" s="6" t="str">
        <f t="shared" si="947"/>
        <v>2011-J-1</v>
      </c>
      <c r="K7815" s="6" t="str">
        <f t="shared" si="948"/>
        <v>2011-J-1</v>
      </c>
      <c r="L7815" s="10" t="s">
        <v>319</v>
      </c>
      <c r="M7815" s="10" t="s">
        <v>8515</v>
      </c>
      <c r="N7815" s="10" t="s">
        <v>8252</v>
      </c>
      <c r="O7815" s="10" t="s">
        <v>8508</v>
      </c>
      <c r="P7815" s="6" t="str">
        <f t="shared" si="944"/>
        <v>Hugh Jefferies</v>
      </c>
      <c r="Q7815" s="10" t="s">
        <v>18588</v>
      </c>
      <c r="R7815" s="10" t="s">
        <v>18</v>
      </c>
      <c r="S7815" s="10" t="s">
        <v>3871</v>
      </c>
      <c r="T7815" s="10" t="s">
        <v>18589</v>
      </c>
    </row>
    <row r="7816" spans="1:20" s="1" customFormat="1" x14ac:dyDescent="0.2">
      <c r="A7816" s="10" t="s">
        <v>9157</v>
      </c>
      <c r="B7816" s="6" t="str">
        <f t="shared" si="938"/>
        <v>K</v>
      </c>
      <c r="C7816" s="10" t="s">
        <v>8241</v>
      </c>
      <c r="D7816" s="6"/>
      <c r="E7816" s="10" t="s">
        <v>4731</v>
      </c>
      <c r="F7816" s="10" t="s">
        <v>14490</v>
      </c>
      <c r="G7816" s="6"/>
      <c r="H7816" s="6"/>
      <c r="I7816" s="6"/>
      <c r="J7816" s="6" t="str">
        <f t="shared" si="947"/>
        <v>2011-K-1</v>
      </c>
      <c r="K7816" s="6" t="str">
        <f t="shared" si="948"/>
        <v>2011-K-1</v>
      </c>
      <c r="L7816" s="10" t="s">
        <v>6720</v>
      </c>
      <c r="M7816" s="10" t="s">
        <v>8521</v>
      </c>
      <c r="N7816" s="10" t="s">
        <v>8191</v>
      </c>
      <c r="O7816" s="10" t="s">
        <v>8091</v>
      </c>
      <c r="P7816" s="6" t="str">
        <f t="shared" si="944"/>
        <v>Patrick Kwan</v>
      </c>
      <c r="Q7816" s="10" t="s">
        <v>18590</v>
      </c>
      <c r="R7816" s="10" t="s">
        <v>18</v>
      </c>
      <c r="S7816" s="10" t="s">
        <v>14012</v>
      </c>
      <c r="T7816" s="10" t="s">
        <v>18591</v>
      </c>
    </row>
    <row r="7817" spans="1:20" s="1" customFormat="1" ht="25.5" x14ac:dyDescent="0.2">
      <c r="A7817" s="10" t="s">
        <v>9157</v>
      </c>
      <c r="B7817" s="6" t="str">
        <f t="shared" si="938"/>
        <v>K</v>
      </c>
      <c r="C7817" s="10" t="s">
        <v>8273</v>
      </c>
      <c r="D7817" s="6"/>
      <c r="E7817" s="10" t="s">
        <v>4731</v>
      </c>
      <c r="F7817" s="10" t="s">
        <v>14490</v>
      </c>
      <c r="G7817" s="6"/>
      <c r="H7817" s="6"/>
      <c r="I7817" s="6"/>
      <c r="J7817" s="6" t="str">
        <f t="shared" si="947"/>
        <v>2011-K-2</v>
      </c>
      <c r="K7817" s="6" t="str">
        <f t="shared" si="948"/>
        <v>2011-K-2</v>
      </c>
      <c r="L7817" s="10" t="s">
        <v>18284</v>
      </c>
      <c r="M7817" s="6"/>
      <c r="N7817" s="10" t="s">
        <v>8252</v>
      </c>
      <c r="O7817" s="10" t="s">
        <v>8330</v>
      </c>
      <c r="P7817" s="6" t="str">
        <f t="shared" si="944"/>
        <v>Patrick Kwan</v>
      </c>
      <c r="Q7817" s="10" t="s">
        <v>18592</v>
      </c>
      <c r="R7817" s="10" t="s">
        <v>18</v>
      </c>
      <c r="S7817" s="10" t="s">
        <v>18593</v>
      </c>
      <c r="T7817" s="10" t="s">
        <v>18594</v>
      </c>
    </row>
    <row r="7818" spans="1:20" s="1" customFormat="1" ht="38.25" x14ac:dyDescent="0.2">
      <c r="A7818" s="10" t="s">
        <v>9157</v>
      </c>
      <c r="B7818" s="6" t="str">
        <f t="shared" si="938"/>
        <v>K</v>
      </c>
      <c r="C7818" s="10" t="s">
        <v>8326</v>
      </c>
      <c r="D7818" s="6"/>
      <c r="E7818" s="10" t="s">
        <v>4737</v>
      </c>
      <c r="F7818" s="10" t="s">
        <v>15964</v>
      </c>
      <c r="G7818" s="6"/>
      <c r="H7818" s="6"/>
      <c r="I7818" s="6"/>
      <c r="J7818" s="6" t="str">
        <f t="shared" si="947"/>
        <v>2011-K-3</v>
      </c>
      <c r="K7818" s="6" t="str">
        <f t="shared" si="948"/>
        <v>2011-K-3</v>
      </c>
      <c r="L7818" s="10" t="s">
        <v>4766</v>
      </c>
      <c r="M7818" s="10" t="s">
        <v>8370</v>
      </c>
      <c r="N7818" s="10" t="s">
        <v>10140</v>
      </c>
      <c r="O7818" s="10" t="s">
        <v>8665</v>
      </c>
      <c r="P7818" s="6" t="str">
        <f t="shared" si="944"/>
        <v>Peter Kelly</v>
      </c>
      <c r="Q7818" s="10" t="s">
        <v>18595</v>
      </c>
      <c r="R7818" s="10" t="s">
        <v>46</v>
      </c>
      <c r="S7818" s="10" t="s">
        <v>18020</v>
      </c>
      <c r="T7818" s="10" t="s">
        <v>18596</v>
      </c>
    </row>
    <row r="7819" spans="1:20" s="1" customFormat="1" ht="51" x14ac:dyDescent="0.2">
      <c r="A7819" s="10" t="s">
        <v>9157</v>
      </c>
      <c r="B7819" s="6" t="str">
        <f t="shared" si="938"/>
        <v>K</v>
      </c>
      <c r="C7819" s="10" t="s">
        <v>8099</v>
      </c>
      <c r="D7819" s="6"/>
      <c r="E7819" s="10" t="s">
        <v>6665</v>
      </c>
      <c r="F7819" s="10" t="s">
        <v>6666</v>
      </c>
      <c r="G7819" s="6"/>
      <c r="H7819" s="6"/>
      <c r="I7819" s="6"/>
      <c r="J7819" s="6" t="str">
        <f t="shared" si="947"/>
        <v>2011-K-4</v>
      </c>
      <c r="K7819" s="6" t="str">
        <f t="shared" si="948"/>
        <v>2011-K-4</v>
      </c>
      <c r="L7819" s="10" t="s">
        <v>16817</v>
      </c>
      <c r="M7819" s="10"/>
      <c r="N7819" s="10"/>
      <c r="O7819" s="10" t="s">
        <v>10091</v>
      </c>
      <c r="P7819" s="6" t="str">
        <f t="shared" si="944"/>
        <v>Hiroyuki Kanai</v>
      </c>
      <c r="Q7819" s="10" t="s">
        <v>20140</v>
      </c>
      <c r="R7819" s="10" t="s">
        <v>18</v>
      </c>
      <c r="S7819" s="10" t="s">
        <v>20141</v>
      </c>
      <c r="T7819" s="10" t="s">
        <v>20142</v>
      </c>
    </row>
    <row r="7820" spans="1:20" s="1" customFormat="1" x14ac:dyDescent="0.2">
      <c r="A7820" s="10" t="s">
        <v>9157</v>
      </c>
      <c r="B7820" s="6" t="str">
        <f t="shared" si="938"/>
        <v>M</v>
      </c>
      <c r="C7820" s="10" t="s">
        <v>8241</v>
      </c>
      <c r="D7820" s="6"/>
      <c r="E7820" s="10" t="s">
        <v>3533</v>
      </c>
      <c r="F7820" s="10" t="s">
        <v>15686</v>
      </c>
      <c r="G7820" s="6"/>
      <c r="H7820" s="6"/>
      <c r="I7820" s="6"/>
      <c r="J7820" s="6" t="str">
        <f t="shared" si="947"/>
        <v>2011-M-1</v>
      </c>
      <c r="K7820" s="6" t="str">
        <f t="shared" si="948"/>
        <v>2011-M-1</v>
      </c>
      <c r="L7820" s="10" t="s">
        <v>6720</v>
      </c>
      <c r="M7820" s="10" t="s">
        <v>8521</v>
      </c>
      <c r="N7820" s="10" t="s">
        <v>8659</v>
      </c>
      <c r="O7820" s="10" t="s">
        <v>8439</v>
      </c>
      <c r="P7820" s="6" t="str">
        <f t="shared" si="944"/>
        <v>Robert Marion</v>
      </c>
      <c r="Q7820" s="10" t="s">
        <v>18597</v>
      </c>
      <c r="R7820" s="10" t="s">
        <v>1880</v>
      </c>
      <c r="S7820" s="10" t="s">
        <v>6758</v>
      </c>
      <c r="T7820" s="6"/>
    </row>
    <row r="7821" spans="1:20" s="1" customFormat="1" x14ac:dyDescent="0.2">
      <c r="A7821" s="10" t="s">
        <v>9157</v>
      </c>
      <c r="B7821" s="6" t="str">
        <f t="shared" si="938"/>
        <v>M</v>
      </c>
      <c r="C7821" s="10" t="s">
        <v>8273</v>
      </c>
      <c r="D7821" s="6"/>
      <c r="E7821" s="10" t="s">
        <v>4737</v>
      </c>
      <c r="F7821" s="10" t="s">
        <v>18598</v>
      </c>
      <c r="G7821" s="6"/>
      <c r="H7821" s="6"/>
      <c r="I7821" s="6"/>
      <c r="J7821" s="6" t="str">
        <f t="shared" si="947"/>
        <v>2011-M-2</v>
      </c>
      <c r="K7821" s="6" t="str">
        <f t="shared" si="948"/>
        <v>2011-M-2</v>
      </c>
      <c r="L7821" s="10" t="s">
        <v>2011</v>
      </c>
      <c r="M7821" s="10" t="s">
        <v>8113</v>
      </c>
      <c r="N7821" s="10" t="s">
        <v>8241</v>
      </c>
      <c r="O7821" s="10" t="s">
        <v>8098</v>
      </c>
      <c r="P7821" s="6" t="str">
        <f t="shared" si="944"/>
        <v>Peter Mellor</v>
      </c>
      <c r="Q7821" s="10" t="s">
        <v>18599</v>
      </c>
      <c r="R7821" s="10" t="s">
        <v>18</v>
      </c>
      <c r="S7821" s="10" t="s">
        <v>3842</v>
      </c>
      <c r="T7821" s="10" t="s">
        <v>18600</v>
      </c>
    </row>
    <row r="7822" spans="1:20" s="1" customFormat="1" ht="63.75" x14ac:dyDescent="0.2">
      <c r="A7822" s="10" t="s">
        <v>9157</v>
      </c>
      <c r="B7822" s="6" t="str">
        <f t="shared" si="938"/>
        <v>P</v>
      </c>
      <c r="C7822" s="10" t="s">
        <v>8241</v>
      </c>
      <c r="D7822" s="6"/>
      <c r="E7822" s="10" t="s">
        <v>13021</v>
      </c>
      <c r="F7822" s="10" t="s">
        <v>13412</v>
      </c>
      <c r="G7822" s="6"/>
      <c r="H7822" s="6"/>
      <c r="I7822" s="6"/>
      <c r="J7822" s="6" t="str">
        <f t="shared" si="947"/>
        <v>2011-P-1</v>
      </c>
      <c r="K7822" s="6" t="str">
        <f t="shared" si="948"/>
        <v>2011-P-1</v>
      </c>
      <c r="L7822" s="10" t="s">
        <v>6720</v>
      </c>
      <c r="M7822" s="10" t="s">
        <v>8521</v>
      </c>
      <c r="N7822" s="10" t="s">
        <v>8191</v>
      </c>
      <c r="O7822" s="10" t="s">
        <v>10141</v>
      </c>
      <c r="P7822" s="6" t="str">
        <f t="shared" si="944"/>
        <v>Steve Pendleton</v>
      </c>
      <c r="Q7822" s="10" t="s">
        <v>18601</v>
      </c>
      <c r="R7822" s="10" t="s">
        <v>13742</v>
      </c>
      <c r="S7822" s="10" t="s">
        <v>18602</v>
      </c>
      <c r="T7822" s="10" t="s">
        <v>18603</v>
      </c>
    </row>
    <row r="7823" spans="1:20" s="1" customFormat="1" ht="25.5" x14ac:dyDescent="0.2">
      <c r="A7823" s="10" t="s">
        <v>9157</v>
      </c>
      <c r="B7823" s="6" t="str">
        <f t="shared" si="938"/>
        <v>P</v>
      </c>
      <c r="C7823" s="10" t="s">
        <v>8273</v>
      </c>
      <c r="D7823" s="6"/>
      <c r="E7823" s="10" t="s">
        <v>13021</v>
      </c>
      <c r="F7823" s="10" t="s">
        <v>13412</v>
      </c>
      <c r="G7823" s="6"/>
      <c r="H7823" s="6"/>
      <c r="I7823" s="6"/>
      <c r="J7823" s="6" t="str">
        <f t="shared" si="947"/>
        <v>2011-P-2</v>
      </c>
      <c r="K7823" s="6" t="str">
        <f t="shared" si="948"/>
        <v>2011-P-2</v>
      </c>
      <c r="L7823" s="10" t="s">
        <v>6720</v>
      </c>
      <c r="M7823" s="10" t="s">
        <v>8521</v>
      </c>
      <c r="N7823" s="10" t="s">
        <v>8659</v>
      </c>
      <c r="O7823" s="10" t="s">
        <v>9898</v>
      </c>
      <c r="P7823" s="6" t="str">
        <f t="shared" si="944"/>
        <v>Steve Pendleton</v>
      </c>
      <c r="Q7823" s="10" t="s">
        <v>18604</v>
      </c>
      <c r="R7823" s="10" t="s">
        <v>4936</v>
      </c>
      <c r="S7823" s="10" t="s">
        <v>4451</v>
      </c>
      <c r="T7823" s="10" t="s">
        <v>18605</v>
      </c>
    </row>
    <row r="7824" spans="1:20" s="1" customFormat="1" ht="38.25" x14ac:dyDescent="0.2">
      <c r="A7824" s="10" t="s">
        <v>9157</v>
      </c>
      <c r="B7824" s="6" t="str">
        <f t="shared" si="938"/>
        <v>P</v>
      </c>
      <c r="C7824" s="10" t="s">
        <v>8326</v>
      </c>
      <c r="D7824" s="6"/>
      <c r="E7824" s="10" t="s">
        <v>18606</v>
      </c>
      <c r="F7824" s="10" t="s">
        <v>18607</v>
      </c>
      <c r="G7824" s="6"/>
      <c r="H7824" s="6"/>
      <c r="I7824" s="6"/>
      <c r="J7824" s="6" t="str">
        <f t="shared" si="947"/>
        <v>2011-P-3</v>
      </c>
      <c r="K7824" s="6" t="str">
        <f t="shared" si="948"/>
        <v>2011-P-3</v>
      </c>
      <c r="L7824" s="10" t="s">
        <v>15</v>
      </c>
      <c r="M7824" s="6"/>
      <c r="N7824" s="6"/>
      <c r="O7824" s="10" t="s">
        <v>20280</v>
      </c>
      <c r="P7824" s="6" t="str">
        <f t="shared" si="944"/>
        <v>Robert E. Picirilli</v>
      </c>
      <c r="Q7824" s="10" t="s">
        <v>18608</v>
      </c>
      <c r="R7824" s="10" t="s">
        <v>1895</v>
      </c>
      <c r="S7824" s="10" t="s">
        <v>18609</v>
      </c>
      <c r="T7824" s="10" t="s">
        <v>18610</v>
      </c>
    </row>
    <row r="7825" spans="1:20" s="1" customFormat="1" ht="38.25" x14ac:dyDescent="0.2">
      <c r="A7825" s="10" t="s">
        <v>9157</v>
      </c>
      <c r="B7825" s="6" t="str">
        <f t="shared" si="938"/>
        <v>P</v>
      </c>
      <c r="C7825" s="10" t="s">
        <v>8099</v>
      </c>
      <c r="D7825" s="10" t="s">
        <v>20</v>
      </c>
      <c r="E7825" s="10" t="s">
        <v>18606</v>
      </c>
      <c r="F7825" s="10" t="s">
        <v>18607</v>
      </c>
      <c r="G7825" s="6"/>
      <c r="H7825" s="6"/>
      <c r="I7825" s="6"/>
      <c r="J7825" s="6" t="str">
        <f t="shared" si="947"/>
        <v>2011-P-4*</v>
      </c>
      <c r="K7825" s="6" t="str">
        <f t="shared" si="948"/>
        <v>2011-P-4*</v>
      </c>
      <c r="L7825" s="10" t="s">
        <v>15</v>
      </c>
      <c r="M7825" s="6"/>
      <c r="N7825" s="6"/>
      <c r="O7825" s="6"/>
      <c r="P7825" s="6" t="str">
        <f t="shared" si="944"/>
        <v>Robert E. Picirilli</v>
      </c>
      <c r="Q7825" s="10" t="s">
        <v>18611</v>
      </c>
      <c r="R7825" s="10" t="s">
        <v>1895</v>
      </c>
      <c r="S7825" s="10" t="s">
        <v>18612</v>
      </c>
      <c r="T7825" s="10" t="s">
        <v>18613</v>
      </c>
    </row>
    <row r="7826" spans="1:20" s="1" customFormat="1" ht="63.75" x14ac:dyDescent="0.2">
      <c r="A7826" s="10" t="s">
        <v>9157</v>
      </c>
      <c r="B7826" s="6" t="str">
        <f t="shared" si="938"/>
        <v>S</v>
      </c>
      <c r="C7826" s="10" t="s">
        <v>8241</v>
      </c>
      <c r="D7826" s="6"/>
      <c r="E7826" s="10" t="s">
        <v>7947</v>
      </c>
      <c r="F7826" s="10" t="s">
        <v>7948</v>
      </c>
      <c r="G7826" s="6"/>
      <c r="H7826" s="6"/>
      <c r="I7826" s="6"/>
      <c r="J7826" s="6" t="str">
        <f t="shared" si="947"/>
        <v>2011-S-1</v>
      </c>
      <c r="K7826" s="6" t="str">
        <f t="shared" si="948"/>
        <v>2011-S-1</v>
      </c>
      <c r="L7826" s="10" t="s">
        <v>6720</v>
      </c>
      <c r="M7826" s="10" t="s">
        <v>8521</v>
      </c>
      <c r="N7826" s="10" t="s">
        <v>8191</v>
      </c>
      <c r="O7826" s="10" t="s">
        <v>8099</v>
      </c>
      <c r="P7826" s="6" t="str">
        <f t="shared" si="944"/>
        <v>Colin W. Spong</v>
      </c>
      <c r="Q7826" s="10" t="s">
        <v>18614</v>
      </c>
      <c r="R7826" s="10" t="s">
        <v>258</v>
      </c>
      <c r="S7826" s="10" t="s">
        <v>1717</v>
      </c>
      <c r="T7826" s="6"/>
    </row>
    <row r="7827" spans="1:20" s="1" customFormat="1" ht="51" x14ac:dyDescent="0.2">
      <c r="A7827" s="10" t="s">
        <v>9157</v>
      </c>
      <c r="B7827" s="6" t="str">
        <f t="shared" si="938"/>
        <v>S</v>
      </c>
      <c r="C7827" s="10" t="s">
        <v>8273</v>
      </c>
      <c r="D7827" s="6"/>
      <c r="E7827" s="10" t="s">
        <v>7947</v>
      </c>
      <c r="F7827" s="10" t="s">
        <v>7948</v>
      </c>
      <c r="G7827" s="6"/>
      <c r="H7827" s="6"/>
      <c r="I7827" s="6"/>
      <c r="J7827" s="6" t="str">
        <f t="shared" si="947"/>
        <v>2011-S-2</v>
      </c>
      <c r="K7827" s="6" t="str">
        <f t="shared" si="948"/>
        <v>2011-S-2</v>
      </c>
      <c r="L7827" s="10" t="s">
        <v>6720</v>
      </c>
      <c r="M7827" s="10" t="s">
        <v>8521</v>
      </c>
      <c r="N7827" s="10" t="s">
        <v>8191</v>
      </c>
      <c r="O7827" s="10" t="s">
        <v>8318</v>
      </c>
      <c r="P7827" s="6" t="str">
        <f t="shared" si="944"/>
        <v>Colin W. Spong</v>
      </c>
      <c r="Q7827" s="10" t="s">
        <v>18615</v>
      </c>
      <c r="R7827" s="10" t="s">
        <v>3486</v>
      </c>
      <c r="S7827" s="10" t="s">
        <v>1717</v>
      </c>
      <c r="T7827" s="6"/>
    </row>
    <row r="7828" spans="1:20" s="1" customFormat="1" ht="25.5" x14ac:dyDescent="0.2">
      <c r="A7828" s="10" t="s">
        <v>9157</v>
      </c>
      <c r="B7828" s="6" t="str">
        <f t="shared" si="938"/>
        <v>S</v>
      </c>
      <c r="C7828" s="10" t="s">
        <v>8326</v>
      </c>
      <c r="D7828" s="6"/>
      <c r="E7828" s="10" t="s">
        <v>7947</v>
      </c>
      <c r="F7828" s="10" t="s">
        <v>7948</v>
      </c>
      <c r="G7828" s="6"/>
      <c r="H7828" s="6"/>
      <c r="I7828" s="6"/>
      <c r="J7828" s="6" t="str">
        <f t="shared" si="947"/>
        <v>2011-S-3</v>
      </c>
      <c r="K7828" s="6" t="str">
        <f t="shared" si="948"/>
        <v>2011-S-3</v>
      </c>
      <c r="L7828" s="10" t="s">
        <v>6720</v>
      </c>
      <c r="M7828" s="10" t="s">
        <v>8521</v>
      </c>
      <c r="N7828" s="10" t="s">
        <v>8191</v>
      </c>
      <c r="O7828" s="10" t="s">
        <v>8318</v>
      </c>
      <c r="P7828" s="6" t="str">
        <f t="shared" si="944"/>
        <v>Colin W. Spong</v>
      </c>
      <c r="Q7828" s="10" t="s">
        <v>18616</v>
      </c>
      <c r="R7828" s="10" t="s">
        <v>3486</v>
      </c>
      <c r="S7828" s="10" t="s">
        <v>1717</v>
      </c>
      <c r="T7828" s="6"/>
    </row>
    <row r="7829" spans="1:20" s="1" customFormat="1" ht="25.5" x14ac:dyDescent="0.2">
      <c r="A7829" s="10" t="s">
        <v>9157</v>
      </c>
      <c r="B7829" s="6" t="str">
        <f t="shared" ref="B7829:B7889" si="949">LEFT(F7829,1)</f>
        <v>S</v>
      </c>
      <c r="C7829" s="10" t="s">
        <v>8099</v>
      </c>
      <c r="D7829" s="6"/>
      <c r="E7829" s="10" t="s">
        <v>7947</v>
      </c>
      <c r="F7829" s="10" t="s">
        <v>7948</v>
      </c>
      <c r="G7829" s="6"/>
      <c r="H7829" s="6"/>
      <c r="I7829" s="6"/>
      <c r="J7829" s="6" t="str">
        <f t="shared" si="947"/>
        <v>2011-S-4</v>
      </c>
      <c r="K7829" s="6" t="str">
        <f t="shared" si="948"/>
        <v>2011-S-4</v>
      </c>
      <c r="L7829" s="10" t="s">
        <v>6720</v>
      </c>
      <c r="M7829" s="10" t="s">
        <v>8521</v>
      </c>
      <c r="N7829" s="10" t="s">
        <v>8191</v>
      </c>
      <c r="O7829" s="10" t="s">
        <v>8078</v>
      </c>
      <c r="P7829" s="6" t="str">
        <f t="shared" si="944"/>
        <v>Colin W. Spong</v>
      </c>
      <c r="Q7829" s="10" t="s">
        <v>18417</v>
      </c>
      <c r="R7829" s="10" t="s">
        <v>1895</v>
      </c>
      <c r="S7829" s="10" t="s">
        <v>25</v>
      </c>
      <c r="T7829" s="6"/>
    </row>
    <row r="7830" spans="1:20" s="1" customFormat="1" ht="51" x14ac:dyDescent="0.2">
      <c r="A7830" s="10" t="s">
        <v>9157</v>
      </c>
      <c r="B7830" s="6" t="str">
        <f t="shared" si="949"/>
        <v>S</v>
      </c>
      <c r="C7830" s="10" t="s">
        <v>8318</v>
      </c>
      <c r="D7830" s="6"/>
      <c r="E7830" s="10" t="s">
        <v>7947</v>
      </c>
      <c r="F7830" s="10" t="s">
        <v>7948</v>
      </c>
      <c r="G7830" s="6"/>
      <c r="H7830" s="6"/>
      <c r="I7830" s="6"/>
      <c r="J7830" s="6" t="str">
        <f t="shared" si="947"/>
        <v>2011-S-5</v>
      </c>
      <c r="K7830" s="6" t="str">
        <f t="shared" si="948"/>
        <v>2011-S-5</v>
      </c>
      <c r="L7830" s="10" t="s">
        <v>6720</v>
      </c>
      <c r="M7830" s="10" t="s">
        <v>8521</v>
      </c>
      <c r="N7830" s="10" t="s">
        <v>8659</v>
      </c>
      <c r="O7830" s="10" t="s">
        <v>8585</v>
      </c>
      <c r="P7830" s="6" t="str">
        <f t="shared" si="944"/>
        <v>Colin W. Spong</v>
      </c>
      <c r="Q7830" s="10" t="s">
        <v>18617</v>
      </c>
      <c r="R7830" s="10" t="s">
        <v>258</v>
      </c>
      <c r="S7830" s="10" t="s">
        <v>1717</v>
      </c>
      <c r="T7830" s="6"/>
    </row>
    <row r="7831" spans="1:20" s="1" customFormat="1" x14ac:dyDescent="0.2">
      <c r="A7831" s="10" t="s">
        <v>9157</v>
      </c>
      <c r="B7831" s="6" t="str">
        <f t="shared" si="949"/>
        <v>S</v>
      </c>
      <c r="C7831" s="10" t="s">
        <v>8252</v>
      </c>
      <c r="D7831" s="6"/>
      <c r="E7831" s="10" t="s">
        <v>7947</v>
      </c>
      <c r="F7831" s="10" t="s">
        <v>7948</v>
      </c>
      <c r="G7831" s="6"/>
      <c r="H7831" s="6"/>
      <c r="I7831" s="6"/>
      <c r="J7831" s="6" t="str">
        <f t="shared" si="947"/>
        <v>2011-S-6</v>
      </c>
      <c r="K7831" s="6" t="str">
        <f t="shared" si="948"/>
        <v>2011-S-6</v>
      </c>
      <c r="L7831" s="10" t="s">
        <v>6720</v>
      </c>
      <c r="M7831" s="10" t="s">
        <v>8521</v>
      </c>
      <c r="N7831" s="10" t="s">
        <v>8659</v>
      </c>
      <c r="O7831" s="10" t="s">
        <v>10043</v>
      </c>
      <c r="P7831" s="6" t="str">
        <f t="shared" si="944"/>
        <v>Colin W. Spong</v>
      </c>
      <c r="Q7831" s="10" t="s">
        <v>17129</v>
      </c>
      <c r="R7831" s="10" t="s">
        <v>258</v>
      </c>
      <c r="S7831" s="10" t="s">
        <v>14307</v>
      </c>
      <c r="T7831" s="10" t="s">
        <v>18618</v>
      </c>
    </row>
    <row r="7832" spans="1:20" s="1" customFormat="1" ht="25.5" x14ac:dyDescent="0.2">
      <c r="A7832" s="10" t="s">
        <v>9157</v>
      </c>
      <c r="B7832" s="6" t="str">
        <f t="shared" si="949"/>
        <v>S</v>
      </c>
      <c r="C7832" s="10" t="s">
        <v>8096</v>
      </c>
      <c r="D7832" s="6"/>
      <c r="E7832" s="10" t="s">
        <v>7947</v>
      </c>
      <c r="F7832" s="10" t="s">
        <v>7948</v>
      </c>
      <c r="G7832" s="6"/>
      <c r="H7832" s="6"/>
      <c r="I7832" s="6"/>
      <c r="J7832" s="6" t="str">
        <f t="shared" si="947"/>
        <v>2011-S-7</v>
      </c>
      <c r="K7832" s="6" t="str">
        <f t="shared" si="948"/>
        <v>2011-S-7</v>
      </c>
      <c r="L7832" s="10" t="s">
        <v>6720</v>
      </c>
      <c r="M7832" s="10" t="s">
        <v>8521</v>
      </c>
      <c r="N7832" s="10" t="s">
        <v>8659</v>
      </c>
      <c r="O7832" s="10" t="s">
        <v>8355</v>
      </c>
      <c r="P7832" s="6" t="str">
        <f t="shared" si="944"/>
        <v>Colin W. Spong</v>
      </c>
      <c r="Q7832" s="10" t="s">
        <v>18417</v>
      </c>
      <c r="R7832" s="10" t="s">
        <v>4477</v>
      </c>
      <c r="S7832" s="10" t="s">
        <v>25</v>
      </c>
      <c r="T7832" s="10" t="s">
        <v>17238</v>
      </c>
    </row>
    <row r="7833" spans="1:20" s="1" customFormat="1" ht="38.25" x14ac:dyDescent="0.2">
      <c r="A7833" s="10" t="s">
        <v>9157</v>
      </c>
      <c r="B7833" s="6" t="str">
        <f t="shared" si="949"/>
        <v>S</v>
      </c>
      <c r="C7833" s="10" t="s">
        <v>8097</v>
      </c>
      <c r="D7833" s="6"/>
      <c r="E7833" s="10" t="s">
        <v>4459</v>
      </c>
      <c r="F7833" s="10" t="s">
        <v>2147</v>
      </c>
      <c r="G7833" s="6"/>
      <c r="H7833" s="6"/>
      <c r="I7833" s="6"/>
      <c r="J7833" s="6" t="str">
        <f t="shared" si="947"/>
        <v>2011-S-8</v>
      </c>
      <c r="K7833" s="6" t="str">
        <f t="shared" si="948"/>
        <v>2011-S-8</v>
      </c>
      <c r="L7833" s="10" t="s">
        <v>531</v>
      </c>
      <c r="M7833" s="10" t="s">
        <v>8191</v>
      </c>
      <c r="N7833" s="10" t="s">
        <v>8517</v>
      </c>
      <c r="O7833" s="10" t="s">
        <v>9561</v>
      </c>
      <c r="P7833" s="6" t="str">
        <f t="shared" si="944"/>
        <v>Michael Sefi</v>
      </c>
      <c r="Q7833" s="10" t="s">
        <v>18619</v>
      </c>
      <c r="R7833" s="10" t="s">
        <v>18</v>
      </c>
      <c r="S7833" s="10" t="s">
        <v>10579</v>
      </c>
      <c r="T7833" s="10" t="s">
        <v>18620</v>
      </c>
    </row>
    <row r="7834" spans="1:20" s="1" customFormat="1" ht="51" x14ac:dyDescent="0.2">
      <c r="A7834" s="10" t="s">
        <v>9157</v>
      </c>
      <c r="B7834" s="6" t="str">
        <f t="shared" si="949"/>
        <v>W</v>
      </c>
      <c r="C7834" s="10" t="s">
        <v>8241</v>
      </c>
      <c r="D7834" s="6"/>
      <c r="E7834" s="10" t="s">
        <v>18621</v>
      </c>
      <c r="F7834" s="10" t="s">
        <v>1843</v>
      </c>
      <c r="G7834" s="6"/>
      <c r="H7834" s="6"/>
      <c r="I7834" s="6"/>
      <c r="J7834" s="6" t="str">
        <f t="shared" si="947"/>
        <v>2011-W-1</v>
      </c>
      <c r="K7834" s="6" t="str">
        <f t="shared" si="948"/>
        <v>2011-W-1</v>
      </c>
      <c r="L7834" s="10" t="s">
        <v>6720</v>
      </c>
      <c r="M7834" s="10" t="s">
        <v>8521</v>
      </c>
      <c r="N7834" s="10" t="s">
        <v>8659</v>
      </c>
      <c r="O7834" s="10" t="s">
        <v>5716</v>
      </c>
      <c r="P7834" s="6" t="str">
        <f t="shared" si="944"/>
        <v>Roger B West</v>
      </c>
      <c r="Q7834" s="10" t="s">
        <v>18622</v>
      </c>
      <c r="R7834" s="10" t="s">
        <v>186</v>
      </c>
      <c r="S7834" s="10" t="s">
        <v>17299</v>
      </c>
      <c r="T7834" s="10" t="s">
        <v>18623</v>
      </c>
    </row>
    <row r="7835" spans="1:20" s="1" customFormat="1" ht="51" x14ac:dyDescent="0.2">
      <c r="A7835" s="10" t="s">
        <v>9157</v>
      </c>
      <c r="B7835" s="6" t="str">
        <f t="shared" si="949"/>
        <v>W</v>
      </c>
      <c r="C7835" s="10" t="s">
        <v>8273</v>
      </c>
      <c r="D7835" s="6"/>
      <c r="E7835" s="10" t="s">
        <v>16563</v>
      </c>
      <c r="F7835" s="10" t="s">
        <v>18624</v>
      </c>
      <c r="G7835" s="6"/>
      <c r="H7835" s="6"/>
      <c r="I7835" s="6"/>
      <c r="J7835" s="6" t="str">
        <f t="shared" si="947"/>
        <v>2011-W-2</v>
      </c>
      <c r="K7835" s="6" t="str">
        <f t="shared" si="948"/>
        <v>2011-W-2</v>
      </c>
      <c r="L7835" s="10" t="s">
        <v>17099</v>
      </c>
      <c r="M7835" s="6"/>
      <c r="N7835" s="10" t="s">
        <v>8112</v>
      </c>
      <c r="O7835" s="10" t="s">
        <v>9329</v>
      </c>
      <c r="P7835" s="6" t="str">
        <f t="shared" si="944"/>
        <v>Alistair Watt</v>
      </c>
      <c r="Q7835" s="10" t="s">
        <v>18625</v>
      </c>
      <c r="R7835" s="10" t="s">
        <v>18626</v>
      </c>
      <c r="S7835" s="10" t="s">
        <v>18627</v>
      </c>
      <c r="T7835" s="10" t="s">
        <v>18628</v>
      </c>
    </row>
    <row r="7836" spans="1:20" s="1" customFormat="1" ht="25.5" x14ac:dyDescent="0.2">
      <c r="A7836" s="10" t="s">
        <v>18629</v>
      </c>
      <c r="B7836" s="6" t="str">
        <f t="shared" si="949"/>
        <v/>
      </c>
      <c r="C7836" s="10" t="s">
        <v>8241</v>
      </c>
      <c r="D7836" s="6"/>
      <c r="E7836" s="10" t="s">
        <v>3010</v>
      </c>
      <c r="F7836" s="6"/>
      <c r="G7836" s="10" t="s">
        <v>18436</v>
      </c>
      <c r="H7836" s="6"/>
      <c r="I7836" s="6"/>
      <c r="J7836" s="6" t="str">
        <f t="shared" si="947"/>
        <v>2012--1</v>
      </c>
      <c r="K7836" s="6" t="str">
        <f t="shared" si="948"/>
        <v>2012--1</v>
      </c>
      <c r="L7836" s="10" t="s">
        <v>6720</v>
      </c>
      <c r="M7836" s="10" t="s">
        <v>8522</v>
      </c>
      <c r="N7836" s="10" t="s">
        <v>8612</v>
      </c>
      <c r="O7836" s="10" t="s">
        <v>5106</v>
      </c>
      <c r="P7836" s="6" t="str">
        <f>CONCATENATE(E7836,F7836,G7836)</f>
        <v xml:space="preserve"> Seychelles Post</v>
      </c>
      <c r="Q7836" s="10" t="s">
        <v>18630</v>
      </c>
      <c r="R7836" s="10" t="s">
        <v>186</v>
      </c>
      <c r="S7836" s="10" t="s">
        <v>18631</v>
      </c>
      <c r="T7836" s="10" t="s">
        <v>18632</v>
      </c>
    </row>
    <row r="7837" spans="1:20" s="1" customFormat="1" ht="89.25" x14ac:dyDescent="0.2">
      <c r="A7837" s="10" t="s">
        <v>18629</v>
      </c>
      <c r="B7837" s="6" t="str">
        <f t="shared" si="949"/>
        <v/>
      </c>
      <c r="C7837" s="10" t="s">
        <v>8273</v>
      </c>
      <c r="D7837" s="6"/>
      <c r="E7837" s="10" t="s">
        <v>3010</v>
      </c>
      <c r="F7837" s="6"/>
      <c r="G7837" s="10" t="s">
        <v>18633</v>
      </c>
      <c r="H7837" s="6"/>
      <c r="I7837" s="6"/>
      <c r="J7837" s="6" t="str">
        <f t="shared" si="947"/>
        <v>2012--2</v>
      </c>
      <c r="K7837" s="6" t="str">
        <f t="shared" si="948"/>
        <v>2012--2</v>
      </c>
      <c r="L7837" s="10" t="s">
        <v>6720</v>
      </c>
      <c r="M7837" s="10" t="s">
        <v>8522</v>
      </c>
      <c r="N7837" s="10" t="s">
        <v>8139</v>
      </c>
      <c r="O7837" s="10" t="s">
        <v>10142</v>
      </c>
      <c r="P7837" s="6" t="str">
        <f>CONCATENATE(E7837,F7837,G7837)</f>
        <v xml:space="preserve"> André J-C. Montocchio and Eric Hutton</v>
      </c>
      <c r="Q7837" s="10" t="s">
        <v>18634</v>
      </c>
      <c r="R7837" s="10" t="s">
        <v>18</v>
      </c>
      <c r="S7837" s="10" t="s">
        <v>18635</v>
      </c>
      <c r="T7837" s="10" t="s">
        <v>18636</v>
      </c>
    </row>
    <row r="7838" spans="1:20" s="1" customFormat="1" ht="38.25" x14ac:dyDescent="0.2">
      <c r="A7838" s="10" t="s">
        <v>18629</v>
      </c>
      <c r="B7838" s="6" t="str">
        <f t="shared" si="949"/>
        <v/>
      </c>
      <c r="C7838" s="10" t="s">
        <v>8326</v>
      </c>
      <c r="D7838" s="6"/>
      <c r="E7838" s="10" t="s">
        <v>3010</v>
      </c>
      <c r="F7838" s="6"/>
      <c r="G7838" s="10" t="s">
        <v>18405</v>
      </c>
      <c r="H7838" s="6"/>
      <c r="I7838" s="6"/>
      <c r="J7838" s="6" t="str">
        <f t="shared" si="947"/>
        <v>2012--3</v>
      </c>
      <c r="K7838" s="6" t="str">
        <f t="shared" si="948"/>
        <v>2012--3</v>
      </c>
      <c r="L7838" s="10" t="s">
        <v>6720</v>
      </c>
      <c r="M7838" s="10" t="s">
        <v>8522</v>
      </c>
      <c r="N7838" s="10" t="s">
        <v>8612</v>
      </c>
      <c r="O7838" s="10" t="s">
        <v>8086</v>
      </c>
      <c r="P7838" s="6" t="str">
        <f>CONCATENATE(E7838,F7838,G7838)</f>
        <v xml:space="preserve"> Mauritius Post</v>
      </c>
      <c r="Q7838" s="10" t="s">
        <v>18637</v>
      </c>
      <c r="R7838" s="10" t="s">
        <v>18</v>
      </c>
      <c r="S7838" s="10" t="s">
        <v>15238</v>
      </c>
      <c r="T7838" s="10" t="s">
        <v>18638</v>
      </c>
    </row>
    <row r="7839" spans="1:20" s="1" customFormat="1" ht="25.5" x14ac:dyDescent="0.2">
      <c r="A7839" s="10" t="s">
        <v>18629</v>
      </c>
      <c r="B7839" s="6" t="str">
        <f t="shared" si="949"/>
        <v/>
      </c>
      <c r="C7839" s="10" t="s">
        <v>8099</v>
      </c>
      <c r="D7839" s="6"/>
      <c r="E7839" s="10" t="s">
        <v>3010</v>
      </c>
      <c r="F7839" s="6"/>
      <c r="G7839" s="10" t="s">
        <v>18405</v>
      </c>
      <c r="H7839" s="6"/>
      <c r="I7839" s="6"/>
      <c r="J7839" s="6" t="str">
        <f t="shared" si="947"/>
        <v>2012--4</v>
      </c>
      <c r="K7839" s="6" t="str">
        <f t="shared" si="948"/>
        <v>2012--4</v>
      </c>
      <c r="L7839" s="10" t="s">
        <v>6720</v>
      </c>
      <c r="M7839" s="10" t="s">
        <v>8522</v>
      </c>
      <c r="N7839" s="10" t="s">
        <v>8139</v>
      </c>
      <c r="O7839" s="10" t="s">
        <v>8631</v>
      </c>
      <c r="P7839" s="6" t="str">
        <f>CONCATENATE(E7839,F7839,G7839)</f>
        <v xml:space="preserve"> Mauritius Post</v>
      </c>
      <c r="Q7839" s="10" t="s">
        <v>18639</v>
      </c>
      <c r="R7839" s="10" t="s">
        <v>18</v>
      </c>
      <c r="S7839" s="10" t="s">
        <v>14012</v>
      </c>
      <c r="T7839" s="10" t="s">
        <v>18640</v>
      </c>
    </row>
    <row r="7840" spans="1:20" s="1" customFormat="1" ht="38.25" x14ac:dyDescent="0.2">
      <c r="A7840" s="10" t="s">
        <v>18629</v>
      </c>
      <c r="B7840" s="6" t="str">
        <f t="shared" si="949"/>
        <v/>
      </c>
      <c r="C7840" s="10" t="s">
        <v>8318</v>
      </c>
      <c r="D7840" s="6"/>
      <c r="E7840" s="6"/>
      <c r="F7840" s="6"/>
      <c r="G7840" s="10" t="s">
        <v>18641</v>
      </c>
      <c r="H7840" s="6"/>
      <c r="I7840" s="6"/>
      <c r="J7840" s="6" t="str">
        <f t="shared" si="947"/>
        <v>2012--5</v>
      </c>
      <c r="K7840" s="6" t="str">
        <f t="shared" si="948"/>
        <v>2012--5</v>
      </c>
      <c r="L7840" s="10" t="s">
        <v>15</v>
      </c>
      <c r="M7840" s="6"/>
      <c r="N7840" s="6"/>
      <c r="O7840" s="10" t="s">
        <v>10143</v>
      </c>
      <c r="P7840" s="6" t="str">
        <f>CONCATENATE(E7840,F7840,G7840)</f>
        <v>J.M.Huron and R. Marrion</v>
      </c>
      <c r="Q7840" s="10" t="s">
        <v>18642</v>
      </c>
      <c r="R7840" s="10" t="s">
        <v>18</v>
      </c>
      <c r="S7840" s="10" t="s">
        <v>1792</v>
      </c>
      <c r="T7840" s="10" t="s">
        <v>18643</v>
      </c>
    </row>
    <row r="7841" spans="1:20" ht="38.25" x14ac:dyDescent="0.2">
      <c r="A7841" s="14" t="s">
        <v>18629</v>
      </c>
      <c r="B7841" s="7" t="str">
        <f t="shared" si="949"/>
        <v/>
      </c>
      <c r="C7841" s="14" t="s">
        <v>8252</v>
      </c>
      <c r="D7841" s="14"/>
      <c r="E7841" s="7"/>
      <c r="F7841" s="7"/>
      <c r="G7841" s="7"/>
      <c r="H7841" s="7"/>
      <c r="I7841" s="7"/>
      <c r="J7841" s="7" t="str">
        <f t="shared" si="947"/>
        <v>2012--6</v>
      </c>
      <c r="K7841" s="6" t="str">
        <f t="shared" si="948"/>
        <v>2012--6</v>
      </c>
      <c r="L7841" s="14" t="s">
        <v>15</v>
      </c>
      <c r="M7841" s="7"/>
      <c r="N7841" s="7"/>
      <c r="O7841" s="14" t="s">
        <v>10144</v>
      </c>
      <c r="P7841" s="7" t="str">
        <f>CONCATENATE(E7841,F7841)</f>
        <v/>
      </c>
      <c r="Q7841" s="14" t="s">
        <v>18644</v>
      </c>
      <c r="R7841" s="14" t="s">
        <v>18645</v>
      </c>
      <c r="S7841" s="14" t="s">
        <v>10703</v>
      </c>
      <c r="T7841" s="14" t="s">
        <v>18646</v>
      </c>
    </row>
    <row r="7842" spans="1:20" s="1" customFormat="1" x14ac:dyDescent="0.2">
      <c r="A7842" s="10" t="s">
        <v>18629</v>
      </c>
      <c r="B7842" s="6" t="str">
        <f t="shared" si="949"/>
        <v/>
      </c>
      <c r="C7842" s="10" t="s">
        <v>8096</v>
      </c>
      <c r="D7842" s="10" t="s">
        <v>20</v>
      </c>
      <c r="E7842" s="6"/>
      <c r="F7842" s="6"/>
      <c r="G7842" s="10" t="s">
        <v>18405</v>
      </c>
      <c r="H7842" s="6"/>
      <c r="I7842" s="6"/>
      <c r="J7842" s="6" t="str">
        <f t="shared" si="947"/>
        <v>2012--7*</v>
      </c>
      <c r="K7842" s="6" t="str">
        <f t="shared" si="948"/>
        <v>2012--7*</v>
      </c>
      <c r="L7842" s="10" t="s">
        <v>18647</v>
      </c>
      <c r="M7842" s="6"/>
      <c r="N7842" s="6"/>
      <c r="O7842" s="10" t="s">
        <v>10117</v>
      </c>
      <c r="P7842" s="6" t="str">
        <f>CONCATENATE(E7842,F7842,G7842)</f>
        <v>Mauritius Post</v>
      </c>
      <c r="Q7842" s="10" t="s">
        <v>18648</v>
      </c>
      <c r="R7842" s="10" t="s">
        <v>18</v>
      </c>
      <c r="S7842" s="10" t="s">
        <v>2117</v>
      </c>
      <c r="T7842" s="10" t="s">
        <v>18649</v>
      </c>
    </row>
    <row r="7843" spans="1:20" s="1" customFormat="1" ht="38.25" x14ac:dyDescent="0.2">
      <c r="A7843" s="10" t="s">
        <v>18629</v>
      </c>
      <c r="B7843" s="6" t="str">
        <f t="shared" si="949"/>
        <v/>
      </c>
      <c r="C7843" s="10" t="s">
        <v>8097</v>
      </c>
      <c r="D7843" s="6"/>
      <c r="E7843" s="6"/>
      <c r="F7843" s="6"/>
      <c r="G7843" s="10" t="s">
        <v>13532</v>
      </c>
      <c r="H7843" s="6"/>
      <c r="I7843" s="6"/>
      <c r="J7843" s="6" t="str">
        <f t="shared" si="947"/>
        <v>2012--8</v>
      </c>
      <c r="K7843" s="6" t="str">
        <f t="shared" si="948"/>
        <v>2012--8</v>
      </c>
      <c r="L7843" s="10" t="s">
        <v>15</v>
      </c>
      <c r="M7843" s="6"/>
      <c r="N7843" s="6"/>
      <c r="O7843" s="10" t="s">
        <v>10145</v>
      </c>
      <c r="P7843" s="6" t="str">
        <f>CONCATENATE(E7843,F7843,G7843)</f>
        <v>Andre de Kervern and Yvan Martial</v>
      </c>
      <c r="Q7843" s="10" t="s">
        <v>18650</v>
      </c>
      <c r="R7843" s="10" t="s">
        <v>18</v>
      </c>
      <c r="S7843" s="10" t="s">
        <v>18651</v>
      </c>
      <c r="T7843" s="10" t="s">
        <v>18652</v>
      </c>
    </row>
    <row r="7844" spans="1:20" s="1" customFormat="1" ht="25.5" x14ac:dyDescent="0.2">
      <c r="A7844" s="10" t="s">
        <v>18629</v>
      </c>
      <c r="B7844" s="6" t="str">
        <f t="shared" si="949"/>
        <v/>
      </c>
      <c r="C7844" s="10" t="s">
        <v>8330</v>
      </c>
      <c r="D7844" s="6"/>
      <c r="E7844" s="6"/>
      <c r="F7844" s="6"/>
      <c r="G7844" s="6"/>
      <c r="H7844" s="6"/>
      <c r="I7844" s="6"/>
      <c r="J7844" s="6" t="str">
        <f t="shared" si="947"/>
        <v>2012--9</v>
      </c>
      <c r="K7844" s="6" t="str">
        <f t="shared" si="948"/>
        <v>2012--9</v>
      </c>
      <c r="L7844" s="10" t="s">
        <v>15</v>
      </c>
      <c r="M7844" s="6"/>
      <c r="N7844" s="6"/>
      <c r="O7844" s="10" t="s">
        <v>2117</v>
      </c>
      <c r="P7844" s="6" t="str">
        <f>CONCATENATE(E7844,F7844)</f>
        <v/>
      </c>
      <c r="Q7844" s="10" t="s">
        <v>18653</v>
      </c>
      <c r="R7844" s="10" t="s">
        <v>697</v>
      </c>
      <c r="S7844" s="10" t="s">
        <v>2082</v>
      </c>
      <c r="T7844" s="10" t="s">
        <v>18654</v>
      </c>
    </row>
    <row r="7845" spans="1:20" s="1" customFormat="1" ht="25.5" x14ac:dyDescent="0.2">
      <c r="A7845" s="10" t="s">
        <v>18629</v>
      </c>
      <c r="B7845" s="6" t="str">
        <f t="shared" si="949"/>
        <v/>
      </c>
      <c r="C7845" s="10" t="s">
        <v>8272</v>
      </c>
      <c r="D7845" s="6"/>
      <c r="E7845" s="6"/>
      <c r="F7845" s="6"/>
      <c r="G7845" s="10" t="s">
        <v>18641</v>
      </c>
      <c r="H7845" s="6"/>
      <c r="I7845" s="6"/>
      <c r="J7845" s="6" t="str">
        <f t="shared" si="947"/>
        <v>2012--10</v>
      </c>
      <c r="K7845" s="6" t="str">
        <f t="shared" si="948"/>
        <v>2012--10</v>
      </c>
      <c r="L7845" s="10" t="s">
        <v>1794</v>
      </c>
      <c r="M7845" s="6"/>
      <c r="N7845" s="6"/>
      <c r="O7845" s="10" t="s">
        <v>9848</v>
      </c>
      <c r="P7845" s="6" t="str">
        <f t="shared" ref="P7845:P7858" si="950">CONCATENATE(E7845,F7845,G7845)</f>
        <v>J.M.Huron and R. Marrion</v>
      </c>
      <c r="Q7845" s="10" t="s">
        <v>18655</v>
      </c>
      <c r="R7845" s="10" t="s">
        <v>18</v>
      </c>
      <c r="S7845" s="10" t="s">
        <v>18656</v>
      </c>
      <c r="T7845" s="6" t="s">
        <v>20094</v>
      </c>
    </row>
    <row r="7846" spans="1:20" s="1" customFormat="1" ht="38.25" x14ac:dyDescent="0.2">
      <c r="A7846" s="10" t="s">
        <v>18629</v>
      </c>
      <c r="B7846" s="6" t="str">
        <f t="shared" si="949"/>
        <v/>
      </c>
      <c r="C7846" s="10" t="s">
        <v>8078</v>
      </c>
      <c r="D7846" s="6"/>
      <c r="E7846" s="6"/>
      <c r="F7846" s="6"/>
      <c r="G7846" s="10" t="s">
        <v>18641</v>
      </c>
      <c r="H7846" s="6"/>
      <c r="I7846" s="6"/>
      <c r="J7846" s="6" t="str">
        <f t="shared" si="947"/>
        <v>2012--11</v>
      </c>
      <c r="K7846" s="6" t="str">
        <f t="shared" si="948"/>
        <v>2012--11</v>
      </c>
      <c r="L7846" s="10" t="s">
        <v>1794</v>
      </c>
      <c r="M7846" s="6"/>
      <c r="N7846" s="6"/>
      <c r="O7846" s="10" t="s">
        <v>10146</v>
      </c>
      <c r="P7846" s="6" t="str">
        <f t="shared" si="950"/>
        <v>J.M.Huron and R. Marrion</v>
      </c>
      <c r="Q7846" s="10" t="s">
        <v>18657</v>
      </c>
      <c r="R7846" s="10" t="s">
        <v>18</v>
      </c>
      <c r="S7846" s="10" t="s">
        <v>18658</v>
      </c>
      <c r="T7846" s="6" t="s">
        <v>20095</v>
      </c>
    </row>
    <row r="7847" spans="1:20" s="1" customFormat="1" ht="51" x14ac:dyDescent="0.2">
      <c r="A7847" s="10" t="s">
        <v>18629</v>
      </c>
      <c r="B7847" s="6" t="str">
        <f t="shared" si="949"/>
        <v/>
      </c>
      <c r="C7847" s="10" t="s">
        <v>8305</v>
      </c>
      <c r="D7847" s="6"/>
      <c r="E7847" s="6"/>
      <c r="F7847" s="6"/>
      <c r="G7847" s="10" t="s">
        <v>18641</v>
      </c>
      <c r="H7847" s="6"/>
      <c r="I7847" s="6"/>
      <c r="J7847" s="6" t="str">
        <f t="shared" si="947"/>
        <v>2012--12</v>
      </c>
      <c r="K7847" s="6" t="str">
        <f t="shared" si="948"/>
        <v>2012--12</v>
      </c>
      <c r="L7847" s="10" t="s">
        <v>1794</v>
      </c>
      <c r="M7847" s="6"/>
      <c r="N7847" s="6"/>
      <c r="O7847" s="10" t="s">
        <v>10147</v>
      </c>
      <c r="P7847" s="6" t="str">
        <f t="shared" si="950"/>
        <v>J.M.Huron and R. Marrion</v>
      </c>
      <c r="Q7847" s="10" t="s">
        <v>18659</v>
      </c>
      <c r="R7847" s="10" t="s">
        <v>18</v>
      </c>
      <c r="S7847" s="10" t="s">
        <v>18660</v>
      </c>
      <c r="T7847" s="6" t="s">
        <v>20096</v>
      </c>
    </row>
    <row r="7848" spans="1:20" s="1" customFormat="1" ht="51" x14ac:dyDescent="0.2">
      <c r="A7848" s="10" t="s">
        <v>18629</v>
      </c>
      <c r="B7848" s="6" t="str">
        <f t="shared" si="949"/>
        <v/>
      </c>
      <c r="C7848" s="10" t="s">
        <v>8080</v>
      </c>
      <c r="D7848" s="6"/>
      <c r="E7848" s="6"/>
      <c r="F7848" s="6"/>
      <c r="G7848" s="10" t="s">
        <v>18641</v>
      </c>
      <c r="H7848" s="6"/>
      <c r="I7848" s="6"/>
      <c r="J7848" s="6" t="str">
        <f t="shared" si="947"/>
        <v>2012--13</v>
      </c>
      <c r="K7848" s="6" t="str">
        <f t="shared" si="948"/>
        <v>2012--13</v>
      </c>
      <c r="L7848" s="10" t="s">
        <v>1794</v>
      </c>
      <c r="M7848" s="6"/>
      <c r="N7848" s="6"/>
      <c r="O7848" s="10" t="s">
        <v>10148</v>
      </c>
      <c r="P7848" s="6" t="str">
        <f t="shared" si="950"/>
        <v>J.M.Huron and R. Marrion</v>
      </c>
      <c r="Q7848" s="10" t="s">
        <v>18661</v>
      </c>
      <c r="R7848" s="10" t="s">
        <v>18</v>
      </c>
      <c r="S7848" s="10" t="s">
        <v>18662</v>
      </c>
      <c r="T7848" s="6" t="s">
        <v>20097</v>
      </c>
    </row>
    <row r="7849" spans="1:20" s="1" customFormat="1" ht="38.25" x14ac:dyDescent="0.2">
      <c r="A7849" s="10" t="s">
        <v>18629</v>
      </c>
      <c r="B7849" s="6" t="str">
        <f t="shared" si="949"/>
        <v/>
      </c>
      <c r="C7849" s="10" t="s">
        <v>8081</v>
      </c>
      <c r="D7849" s="6"/>
      <c r="E7849" s="6"/>
      <c r="F7849" s="6"/>
      <c r="G7849" s="10" t="s">
        <v>18641</v>
      </c>
      <c r="H7849" s="6"/>
      <c r="I7849" s="6"/>
      <c r="J7849" s="6" t="str">
        <f t="shared" si="947"/>
        <v>2012--14</v>
      </c>
      <c r="K7849" s="6" t="str">
        <f t="shared" si="948"/>
        <v>2012--14</v>
      </c>
      <c r="L7849" s="10" t="s">
        <v>1794</v>
      </c>
      <c r="M7849" s="6"/>
      <c r="N7849" s="6"/>
      <c r="O7849" s="10" t="s">
        <v>10149</v>
      </c>
      <c r="P7849" s="6" t="str">
        <f t="shared" si="950"/>
        <v>J.M.Huron and R. Marrion</v>
      </c>
      <c r="Q7849" s="10" t="s">
        <v>18663</v>
      </c>
      <c r="R7849" s="10" t="s">
        <v>18</v>
      </c>
      <c r="S7849" s="10" t="s">
        <v>18664</v>
      </c>
      <c r="T7849" s="6" t="s">
        <v>20098</v>
      </c>
    </row>
    <row r="7850" spans="1:20" s="1" customFormat="1" ht="127.5" x14ac:dyDescent="0.2">
      <c r="A7850" s="10" t="s">
        <v>18629</v>
      </c>
      <c r="B7850" s="6" t="str">
        <f t="shared" si="949"/>
        <v/>
      </c>
      <c r="C7850" s="10" t="s">
        <v>8082</v>
      </c>
      <c r="D7850" s="6"/>
      <c r="E7850" s="6"/>
      <c r="F7850" s="6"/>
      <c r="G7850" s="10" t="s">
        <v>18641</v>
      </c>
      <c r="H7850" s="6"/>
      <c r="I7850" s="6"/>
      <c r="J7850" s="6" t="str">
        <f t="shared" si="947"/>
        <v>2012--15</v>
      </c>
      <c r="K7850" s="6" t="str">
        <f t="shared" si="948"/>
        <v>2012--15</v>
      </c>
      <c r="L7850" s="10" t="s">
        <v>1794</v>
      </c>
      <c r="M7850" s="6"/>
      <c r="N7850" s="6"/>
      <c r="O7850" s="10" t="s">
        <v>10150</v>
      </c>
      <c r="P7850" s="6" t="str">
        <f t="shared" si="950"/>
        <v>J.M.Huron and R. Marrion</v>
      </c>
      <c r="Q7850" s="10" t="s">
        <v>18665</v>
      </c>
      <c r="R7850" s="10" t="s">
        <v>18</v>
      </c>
      <c r="S7850" s="10" t="s">
        <v>18666</v>
      </c>
      <c r="T7850" s="6" t="s">
        <v>20099</v>
      </c>
    </row>
    <row r="7851" spans="1:20" s="1" customFormat="1" ht="38.25" x14ac:dyDescent="0.2">
      <c r="A7851" s="10" t="s">
        <v>18629</v>
      </c>
      <c r="B7851" s="6" t="str">
        <f t="shared" si="949"/>
        <v/>
      </c>
      <c r="C7851" s="10" t="s">
        <v>8083</v>
      </c>
      <c r="D7851" s="6"/>
      <c r="E7851" s="6"/>
      <c r="F7851" s="6"/>
      <c r="G7851" s="10" t="s">
        <v>18641</v>
      </c>
      <c r="H7851" s="6"/>
      <c r="I7851" s="6"/>
      <c r="J7851" s="6" t="str">
        <f t="shared" si="947"/>
        <v>2012--16</v>
      </c>
      <c r="K7851" s="6" t="str">
        <f t="shared" si="948"/>
        <v>2012--16</v>
      </c>
      <c r="L7851" s="10" t="s">
        <v>1794</v>
      </c>
      <c r="M7851" s="6"/>
      <c r="N7851" s="6"/>
      <c r="O7851" s="10" t="s">
        <v>10151</v>
      </c>
      <c r="P7851" s="6" t="str">
        <f t="shared" si="950"/>
        <v>J.M.Huron and R. Marrion</v>
      </c>
      <c r="Q7851" s="10" t="s">
        <v>18667</v>
      </c>
      <c r="R7851" s="10" t="s">
        <v>18</v>
      </c>
      <c r="S7851" s="10" t="s">
        <v>18668</v>
      </c>
      <c r="T7851" s="6" t="s">
        <v>20100</v>
      </c>
    </row>
    <row r="7852" spans="1:20" s="1" customFormat="1" ht="51" x14ac:dyDescent="0.2">
      <c r="A7852" s="10" t="s">
        <v>18629</v>
      </c>
      <c r="B7852" s="6" t="str">
        <f t="shared" si="949"/>
        <v/>
      </c>
      <c r="C7852" s="10" t="s">
        <v>8084</v>
      </c>
      <c r="D7852" s="6"/>
      <c r="E7852" s="6"/>
      <c r="F7852" s="6"/>
      <c r="G7852" s="10" t="s">
        <v>18641</v>
      </c>
      <c r="H7852" s="6"/>
      <c r="I7852" s="6"/>
      <c r="J7852" s="6" t="str">
        <f t="shared" si="947"/>
        <v>2012--17</v>
      </c>
      <c r="K7852" s="6" t="str">
        <f t="shared" si="948"/>
        <v>2012--17</v>
      </c>
      <c r="L7852" s="10" t="s">
        <v>1794</v>
      </c>
      <c r="M7852" s="6"/>
      <c r="N7852" s="6"/>
      <c r="O7852" s="10" t="s">
        <v>10152</v>
      </c>
      <c r="P7852" s="6" t="str">
        <f t="shared" si="950"/>
        <v>J.M.Huron and R. Marrion</v>
      </c>
      <c r="Q7852" s="10" t="s">
        <v>18669</v>
      </c>
      <c r="R7852" s="10" t="s">
        <v>18</v>
      </c>
      <c r="S7852" s="10" t="s">
        <v>18670</v>
      </c>
      <c r="T7852" s="10" t="s">
        <v>18671</v>
      </c>
    </row>
    <row r="7853" spans="1:20" s="1" customFormat="1" ht="76.5" x14ac:dyDescent="0.2">
      <c r="A7853" s="10" t="s">
        <v>18629</v>
      </c>
      <c r="B7853" s="6" t="str">
        <f t="shared" si="949"/>
        <v/>
      </c>
      <c r="C7853" s="10" t="s">
        <v>8085</v>
      </c>
      <c r="D7853" s="6"/>
      <c r="E7853" s="6"/>
      <c r="F7853" s="6"/>
      <c r="G7853" s="10" t="s">
        <v>18641</v>
      </c>
      <c r="H7853" s="6"/>
      <c r="I7853" s="6"/>
      <c r="J7853" s="6" t="str">
        <f t="shared" si="947"/>
        <v>2012--18</v>
      </c>
      <c r="K7853" s="6" t="str">
        <f t="shared" si="948"/>
        <v>2012--18</v>
      </c>
      <c r="L7853" s="10" t="s">
        <v>1794</v>
      </c>
      <c r="M7853" s="6"/>
      <c r="N7853" s="6"/>
      <c r="O7853" s="10" t="s">
        <v>10153</v>
      </c>
      <c r="P7853" s="6" t="str">
        <f t="shared" si="950"/>
        <v>J.M.Huron and R. Marrion</v>
      </c>
      <c r="Q7853" s="10" t="s">
        <v>18672</v>
      </c>
      <c r="R7853" s="10" t="s">
        <v>18</v>
      </c>
      <c r="S7853" s="10" t="s">
        <v>18673</v>
      </c>
      <c r="T7853" s="6" t="s">
        <v>20101</v>
      </c>
    </row>
    <row r="7854" spans="1:20" s="1" customFormat="1" ht="51" x14ac:dyDescent="0.2">
      <c r="A7854" s="10" t="s">
        <v>18629</v>
      </c>
      <c r="B7854" s="6" t="str">
        <f t="shared" si="949"/>
        <v/>
      </c>
      <c r="C7854" s="10" t="s">
        <v>8086</v>
      </c>
      <c r="D7854" s="6"/>
      <c r="E7854" s="6"/>
      <c r="F7854" s="6"/>
      <c r="G7854" s="10" t="s">
        <v>18641</v>
      </c>
      <c r="H7854" s="6"/>
      <c r="I7854" s="6"/>
      <c r="J7854" s="6" t="str">
        <f t="shared" si="947"/>
        <v>2012--19</v>
      </c>
      <c r="K7854" s="6" t="str">
        <f t="shared" si="948"/>
        <v>2012--19</v>
      </c>
      <c r="L7854" s="10" t="s">
        <v>1794</v>
      </c>
      <c r="M7854" s="6"/>
      <c r="N7854" s="6"/>
      <c r="O7854" s="10" t="s">
        <v>10154</v>
      </c>
      <c r="P7854" s="6" t="str">
        <f t="shared" si="950"/>
        <v>J.M.Huron and R. Marrion</v>
      </c>
      <c r="Q7854" s="10" t="s">
        <v>18674</v>
      </c>
      <c r="R7854" s="10" t="s">
        <v>18</v>
      </c>
      <c r="S7854" s="10" t="s">
        <v>18675</v>
      </c>
      <c r="T7854" s="6" t="s">
        <v>20102</v>
      </c>
    </row>
    <row r="7855" spans="1:20" s="1" customFormat="1" ht="38.25" x14ac:dyDescent="0.2">
      <c r="A7855" s="10" t="s">
        <v>18629</v>
      </c>
      <c r="B7855" s="6" t="str">
        <f t="shared" si="949"/>
        <v/>
      </c>
      <c r="C7855" s="10" t="s">
        <v>8087</v>
      </c>
      <c r="D7855" s="6"/>
      <c r="E7855" s="6"/>
      <c r="F7855" s="6"/>
      <c r="G7855" s="10" t="s">
        <v>18641</v>
      </c>
      <c r="H7855" s="6"/>
      <c r="I7855" s="6"/>
      <c r="J7855" s="6" t="str">
        <f t="shared" si="947"/>
        <v>2012--20</v>
      </c>
      <c r="K7855" s="6" t="str">
        <f t="shared" si="948"/>
        <v>2012--20</v>
      </c>
      <c r="L7855" s="10" t="s">
        <v>1794</v>
      </c>
      <c r="M7855" s="6"/>
      <c r="N7855" s="6"/>
      <c r="O7855" s="10" t="s">
        <v>10155</v>
      </c>
      <c r="P7855" s="6" t="str">
        <f t="shared" si="950"/>
        <v>J.M.Huron and R. Marrion</v>
      </c>
      <c r="Q7855" s="10" t="s">
        <v>18676</v>
      </c>
      <c r="R7855" s="10" t="s">
        <v>18</v>
      </c>
      <c r="S7855" s="10" t="s">
        <v>18677</v>
      </c>
      <c r="T7855" s="10" t="s">
        <v>18678</v>
      </c>
    </row>
    <row r="7856" spans="1:20" s="1" customFormat="1" ht="114.75" x14ac:dyDescent="0.2">
      <c r="A7856" s="10" t="s">
        <v>18629</v>
      </c>
      <c r="B7856" s="6" t="str">
        <f t="shared" si="949"/>
        <v/>
      </c>
      <c r="C7856" s="10" t="s">
        <v>8079</v>
      </c>
      <c r="D7856" s="6"/>
      <c r="E7856" s="6"/>
      <c r="F7856" s="6"/>
      <c r="G7856" s="10" t="s">
        <v>18641</v>
      </c>
      <c r="H7856" s="6"/>
      <c r="I7856" s="6"/>
      <c r="J7856" s="6" t="str">
        <f t="shared" si="947"/>
        <v>2012--21</v>
      </c>
      <c r="K7856" s="6" t="str">
        <f t="shared" si="948"/>
        <v>2012--21</v>
      </c>
      <c r="L7856" s="10" t="s">
        <v>1794</v>
      </c>
      <c r="M7856" s="6"/>
      <c r="N7856" s="6"/>
      <c r="O7856" s="10" t="s">
        <v>10156</v>
      </c>
      <c r="P7856" s="6" t="str">
        <f t="shared" si="950"/>
        <v>J.M.Huron and R. Marrion</v>
      </c>
      <c r="Q7856" s="10" t="s">
        <v>20103</v>
      </c>
      <c r="R7856" s="10" t="s">
        <v>18</v>
      </c>
      <c r="S7856" s="10" t="s">
        <v>18679</v>
      </c>
      <c r="T7856" s="6" t="s">
        <v>20104</v>
      </c>
    </row>
    <row r="7857" spans="1:20" s="1" customFormat="1" ht="38.25" x14ac:dyDescent="0.2">
      <c r="A7857" s="10" t="s">
        <v>18629</v>
      </c>
      <c r="B7857" s="6" t="str">
        <f t="shared" si="949"/>
        <v/>
      </c>
      <c r="C7857" s="10" t="s">
        <v>8088</v>
      </c>
      <c r="D7857" s="6"/>
      <c r="E7857" s="6"/>
      <c r="F7857" s="6"/>
      <c r="G7857" s="10" t="s">
        <v>18641</v>
      </c>
      <c r="H7857" s="6"/>
      <c r="I7857" s="6"/>
      <c r="J7857" s="6" t="str">
        <f t="shared" si="947"/>
        <v>2012--22</v>
      </c>
      <c r="K7857" s="6" t="str">
        <f t="shared" si="948"/>
        <v>2012--22</v>
      </c>
      <c r="L7857" s="10" t="s">
        <v>1794</v>
      </c>
      <c r="M7857" s="6"/>
      <c r="N7857" s="6"/>
      <c r="O7857" s="10" t="s">
        <v>10157</v>
      </c>
      <c r="P7857" s="6" t="str">
        <f t="shared" si="950"/>
        <v>J.M.Huron and R. Marrion</v>
      </c>
      <c r="Q7857" s="10" t="s">
        <v>18680</v>
      </c>
      <c r="R7857" s="10" t="s">
        <v>18</v>
      </c>
      <c r="S7857" s="10" t="s">
        <v>14012</v>
      </c>
      <c r="T7857" s="6" t="s">
        <v>20105</v>
      </c>
    </row>
    <row r="7858" spans="1:20" s="1" customFormat="1" ht="25.5" x14ac:dyDescent="0.2">
      <c r="A7858" s="10" t="s">
        <v>18629</v>
      </c>
      <c r="B7858" s="6" t="str">
        <f t="shared" si="949"/>
        <v/>
      </c>
      <c r="C7858" s="10" t="s">
        <v>8089</v>
      </c>
      <c r="D7858" s="6"/>
      <c r="E7858" s="6"/>
      <c r="F7858" s="6"/>
      <c r="G7858" s="10" t="s">
        <v>18641</v>
      </c>
      <c r="H7858" s="6"/>
      <c r="I7858" s="6"/>
      <c r="J7858" s="6" t="str">
        <f t="shared" si="947"/>
        <v>2012--23</v>
      </c>
      <c r="K7858" s="6" t="str">
        <f t="shared" si="948"/>
        <v>2012--23</v>
      </c>
      <c r="L7858" s="10" t="s">
        <v>1794</v>
      </c>
      <c r="M7858" s="6"/>
      <c r="N7858" s="6"/>
      <c r="O7858" s="10" t="s">
        <v>10158</v>
      </c>
      <c r="P7858" s="6" t="str">
        <f t="shared" si="950"/>
        <v>J.M.Huron and R. Marrion</v>
      </c>
      <c r="Q7858" s="10" t="s">
        <v>18681</v>
      </c>
      <c r="R7858" s="10" t="s">
        <v>18</v>
      </c>
      <c r="S7858" s="10" t="s">
        <v>18682</v>
      </c>
      <c r="T7858" s="10" t="s">
        <v>18683</v>
      </c>
    </row>
    <row r="7859" spans="1:20" s="1" customFormat="1" ht="25.5" x14ac:dyDescent="0.2">
      <c r="A7859" s="10" t="s">
        <v>18629</v>
      </c>
      <c r="B7859" s="6" t="str">
        <f t="shared" si="949"/>
        <v>A</v>
      </c>
      <c r="C7859" s="10" t="s">
        <v>8241</v>
      </c>
      <c r="D7859" s="6"/>
      <c r="E7859" s="10" t="s">
        <v>13231</v>
      </c>
      <c r="F7859" s="10" t="s">
        <v>13232</v>
      </c>
      <c r="G7859" s="6"/>
      <c r="H7859" s="6"/>
      <c r="I7859" s="6"/>
      <c r="J7859" s="6" t="str">
        <f t="shared" si="947"/>
        <v>2012-A-1</v>
      </c>
      <c r="K7859" s="6" t="str">
        <f t="shared" si="948"/>
        <v>2012-A-1</v>
      </c>
      <c r="L7859" s="10" t="s">
        <v>18284</v>
      </c>
      <c r="M7859" s="6"/>
      <c r="N7859" s="10" t="s">
        <v>8096</v>
      </c>
      <c r="O7859" s="10" t="s">
        <v>8241</v>
      </c>
      <c r="P7859" s="6" t="str">
        <f t="shared" ref="P7859:P7890" si="951">CONCATENATE(E7859,F7859)</f>
        <v>W. Mico Antoine</v>
      </c>
      <c r="Q7859" s="10" t="s">
        <v>18285</v>
      </c>
      <c r="R7859" s="10" t="s">
        <v>18</v>
      </c>
      <c r="S7859" s="10" t="s">
        <v>5271</v>
      </c>
      <c r="T7859" s="10" t="s">
        <v>18684</v>
      </c>
    </row>
    <row r="7860" spans="1:20" s="1" customFormat="1" ht="51" x14ac:dyDescent="0.2">
      <c r="A7860" s="10" t="s">
        <v>18629</v>
      </c>
      <c r="B7860" s="6" t="str">
        <f t="shared" si="949"/>
        <v>A</v>
      </c>
      <c r="C7860" s="10" t="s">
        <v>8273</v>
      </c>
      <c r="D7860" s="6"/>
      <c r="E7860" s="10" t="s">
        <v>13231</v>
      </c>
      <c r="F7860" s="10" t="s">
        <v>13232</v>
      </c>
      <c r="G7860" s="6"/>
      <c r="H7860" s="6"/>
      <c r="I7860" s="6"/>
      <c r="J7860" s="6" t="str">
        <f t="shared" si="947"/>
        <v>2012-A-2</v>
      </c>
      <c r="K7860" s="6" t="str">
        <f t="shared" si="948"/>
        <v>2012-A-2</v>
      </c>
      <c r="L7860" s="10" t="s">
        <v>18284</v>
      </c>
      <c r="M7860" s="6"/>
      <c r="N7860" s="10" t="s">
        <v>8096</v>
      </c>
      <c r="O7860" s="10" t="s">
        <v>8666</v>
      </c>
      <c r="P7860" s="6" t="str">
        <f t="shared" si="951"/>
        <v>W. Mico Antoine</v>
      </c>
      <c r="Q7860" s="10" t="s">
        <v>15214</v>
      </c>
      <c r="R7860" s="10" t="s">
        <v>18</v>
      </c>
      <c r="S7860" s="10" t="s">
        <v>18651</v>
      </c>
      <c r="T7860" s="10" t="s">
        <v>18685</v>
      </c>
    </row>
    <row r="7861" spans="1:20" s="1" customFormat="1" ht="25.5" x14ac:dyDescent="0.2">
      <c r="A7861" s="10" t="s">
        <v>18629</v>
      </c>
      <c r="B7861" s="6" t="str">
        <f t="shared" si="949"/>
        <v>A</v>
      </c>
      <c r="C7861" s="10" t="s">
        <v>8326</v>
      </c>
      <c r="D7861" s="6"/>
      <c r="E7861" s="10" t="s">
        <v>13231</v>
      </c>
      <c r="F7861" s="10" t="s">
        <v>13232</v>
      </c>
      <c r="G7861" s="6"/>
      <c r="H7861" s="6"/>
      <c r="I7861" s="6"/>
      <c r="J7861" s="6" t="str">
        <f t="shared" si="947"/>
        <v>2012-A-3</v>
      </c>
      <c r="K7861" s="6" t="str">
        <f t="shared" si="948"/>
        <v>2012-A-3</v>
      </c>
      <c r="L7861" s="10" t="s">
        <v>18284</v>
      </c>
      <c r="M7861" s="6"/>
      <c r="N7861" s="10" t="s">
        <v>8096</v>
      </c>
      <c r="O7861" s="10" t="s">
        <v>8318</v>
      </c>
      <c r="P7861" s="6" t="str">
        <f t="shared" si="951"/>
        <v>W. Mico Antoine</v>
      </c>
      <c r="Q7861" s="10" t="s">
        <v>15215</v>
      </c>
      <c r="R7861" s="10" t="s">
        <v>18</v>
      </c>
      <c r="S7861" s="10" t="s">
        <v>81</v>
      </c>
      <c r="T7861" s="6"/>
    </row>
    <row r="7862" spans="1:20" s="1" customFormat="1" ht="25.5" x14ac:dyDescent="0.2">
      <c r="A7862" s="10" t="s">
        <v>18629</v>
      </c>
      <c r="B7862" s="6" t="str">
        <f t="shared" si="949"/>
        <v>A</v>
      </c>
      <c r="C7862" s="10" t="s">
        <v>8099</v>
      </c>
      <c r="D7862" s="6"/>
      <c r="E7862" s="10" t="s">
        <v>13231</v>
      </c>
      <c r="F7862" s="10" t="s">
        <v>13232</v>
      </c>
      <c r="G7862" s="6"/>
      <c r="H7862" s="6"/>
      <c r="I7862" s="6"/>
      <c r="J7862" s="6" t="str">
        <f t="shared" si="947"/>
        <v>2012-A-4</v>
      </c>
      <c r="K7862" s="6" t="str">
        <f t="shared" si="948"/>
        <v>2012-A-4</v>
      </c>
      <c r="L7862" s="10" t="s">
        <v>18284</v>
      </c>
      <c r="M7862" s="6"/>
      <c r="N7862" s="10" t="s">
        <v>8096</v>
      </c>
      <c r="O7862" s="10" t="s">
        <v>8252</v>
      </c>
      <c r="P7862" s="6" t="str">
        <f t="shared" si="951"/>
        <v>W. Mico Antoine</v>
      </c>
      <c r="Q7862" s="10" t="s">
        <v>18686</v>
      </c>
      <c r="R7862" s="10" t="s">
        <v>18</v>
      </c>
      <c r="S7862" s="10" t="s">
        <v>640</v>
      </c>
      <c r="T7862" s="10" t="s">
        <v>18687</v>
      </c>
    </row>
    <row r="7863" spans="1:20" s="1" customFormat="1" ht="25.5" x14ac:dyDescent="0.2">
      <c r="A7863" s="10" t="s">
        <v>18629</v>
      </c>
      <c r="B7863" s="6" t="str">
        <f t="shared" si="949"/>
        <v>A</v>
      </c>
      <c r="C7863" s="10" t="s">
        <v>8318</v>
      </c>
      <c r="D7863" s="6"/>
      <c r="E7863" s="10" t="s">
        <v>13231</v>
      </c>
      <c r="F7863" s="10" t="s">
        <v>13232</v>
      </c>
      <c r="G7863" s="6"/>
      <c r="H7863" s="6"/>
      <c r="I7863" s="6"/>
      <c r="J7863" s="6" t="str">
        <f t="shared" si="947"/>
        <v>2012-A-5</v>
      </c>
      <c r="K7863" s="6" t="str">
        <f t="shared" si="948"/>
        <v>2012-A-5</v>
      </c>
      <c r="L7863" s="10" t="s">
        <v>18284</v>
      </c>
      <c r="M7863" s="6"/>
      <c r="N7863" s="10" t="s">
        <v>8096</v>
      </c>
      <c r="O7863" s="10" t="s">
        <v>8252</v>
      </c>
      <c r="P7863" s="6" t="str">
        <f t="shared" si="951"/>
        <v>W. Mico Antoine</v>
      </c>
      <c r="Q7863" s="10" t="s">
        <v>18688</v>
      </c>
      <c r="R7863" s="10" t="s">
        <v>18</v>
      </c>
      <c r="S7863" s="10" t="s">
        <v>18293</v>
      </c>
      <c r="T7863" s="6"/>
    </row>
    <row r="7864" spans="1:20" s="1" customFormat="1" ht="25.5" x14ac:dyDescent="0.2">
      <c r="A7864" s="10" t="s">
        <v>18629</v>
      </c>
      <c r="B7864" s="6" t="str">
        <f t="shared" si="949"/>
        <v>A</v>
      </c>
      <c r="C7864" s="10" t="s">
        <v>8252</v>
      </c>
      <c r="D7864" s="6"/>
      <c r="E7864" s="10" t="s">
        <v>13231</v>
      </c>
      <c r="F7864" s="10" t="s">
        <v>13232</v>
      </c>
      <c r="G7864" s="6"/>
      <c r="H7864" s="6"/>
      <c r="I7864" s="6"/>
      <c r="J7864" s="6" t="str">
        <f t="shared" si="947"/>
        <v>2012-A-6</v>
      </c>
      <c r="K7864" s="6" t="str">
        <f t="shared" si="948"/>
        <v>2012-A-6</v>
      </c>
      <c r="L7864" s="10" t="s">
        <v>18284</v>
      </c>
      <c r="M7864" s="6"/>
      <c r="N7864" s="10" t="s">
        <v>8096</v>
      </c>
      <c r="O7864" s="10" t="s">
        <v>8252</v>
      </c>
      <c r="P7864" s="6" t="str">
        <f t="shared" si="951"/>
        <v>W. Mico Antoine</v>
      </c>
      <c r="Q7864" s="10" t="s">
        <v>18689</v>
      </c>
      <c r="R7864" s="10" t="s">
        <v>18</v>
      </c>
      <c r="S7864" s="10" t="s">
        <v>43</v>
      </c>
      <c r="T7864" s="10" t="s">
        <v>18690</v>
      </c>
    </row>
    <row r="7865" spans="1:20" s="1" customFormat="1" ht="25.5" x14ac:dyDescent="0.2">
      <c r="A7865" s="10" t="s">
        <v>18629</v>
      </c>
      <c r="B7865" s="6" t="str">
        <f t="shared" si="949"/>
        <v>A</v>
      </c>
      <c r="C7865" s="10" t="s">
        <v>8096</v>
      </c>
      <c r="D7865" s="6"/>
      <c r="E7865" s="10" t="s">
        <v>13231</v>
      </c>
      <c r="F7865" s="10" t="s">
        <v>13232</v>
      </c>
      <c r="G7865" s="6"/>
      <c r="H7865" s="6"/>
      <c r="I7865" s="6"/>
      <c r="J7865" s="6" t="str">
        <f t="shared" si="947"/>
        <v>2012-A-7</v>
      </c>
      <c r="K7865" s="6" t="str">
        <f t="shared" si="948"/>
        <v>2012-A-7</v>
      </c>
      <c r="L7865" s="10" t="s">
        <v>18284</v>
      </c>
      <c r="M7865" s="6"/>
      <c r="N7865" s="10" t="s">
        <v>8096</v>
      </c>
      <c r="O7865" s="10" t="s">
        <v>8096</v>
      </c>
      <c r="P7865" s="6" t="str">
        <f t="shared" si="951"/>
        <v>W. Mico Antoine</v>
      </c>
      <c r="Q7865" s="10" t="s">
        <v>18470</v>
      </c>
      <c r="R7865" s="10" t="s">
        <v>18</v>
      </c>
      <c r="S7865" s="10" t="s">
        <v>3838</v>
      </c>
      <c r="T7865" s="10" t="s">
        <v>18691</v>
      </c>
    </row>
    <row r="7866" spans="1:20" s="1" customFormat="1" ht="25.5" x14ac:dyDescent="0.2">
      <c r="A7866" s="10" t="s">
        <v>18629</v>
      </c>
      <c r="B7866" s="6" t="str">
        <f t="shared" si="949"/>
        <v>A</v>
      </c>
      <c r="C7866" s="10" t="s">
        <v>8097</v>
      </c>
      <c r="D7866" s="6"/>
      <c r="E7866" s="10" t="s">
        <v>13231</v>
      </c>
      <c r="F7866" s="10" t="s">
        <v>13232</v>
      </c>
      <c r="G7866" s="6"/>
      <c r="H7866" s="6"/>
      <c r="I7866" s="6"/>
      <c r="J7866" s="6" t="str">
        <f t="shared" si="947"/>
        <v>2012-A-8</v>
      </c>
      <c r="K7866" s="6" t="str">
        <f t="shared" si="948"/>
        <v>2012-A-8</v>
      </c>
      <c r="L7866" s="10" t="s">
        <v>18284</v>
      </c>
      <c r="M7866" s="6"/>
      <c r="N7866" s="10" t="s">
        <v>8096</v>
      </c>
      <c r="O7866" s="10" t="s">
        <v>9326</v>
      </c>
      <c r="P7866" s="6" t="str">
        <f t="shared" si="951"/>
        <v>W. Mico Antoine</v>
      </c>
      <c r="Q7866" s="10" t="s">
        <v>18692</v>
      </c>
      <c r="R7866" s="10" t="s">
        <v>18</v>
      </c>
      <c r="S7866" s="10" t="s">
        <v>18693</v>
      </c>
      <c r="T7866" s="10" t="s">
        <v>18694</v>
      </c>
    </row>
    <row r="7867" spans="1:20" s="1" customFormat="1" ht="25.5" x14ac:dyDescent="0.2">
      <c r="A7867" s="10" t="s">
        <v>18629</v>
      </c>
      <c r="B7867" s="6" t="str">
        <f t="shared" si="949"/>
        <v>A</v>
      </c>
      <c r="C7867" s="10" t="s">
        <v>8330</v>
      </c>
      <c r="D7867" s="6"/>
      <c r="E7867" s="10" t="s">
        <v>13231</v>
      </c>
      <c r="F7867" s="10" t="s">
        <v>13232</v>
      </c>
      <c r="G7867" s="6"/>
      <c r="H7867" s="6"/>
      <c r="I7867" s="6"/>
      <c r="J7867" s="6" t="str">
        <f t="shared" si="947"/>
        <v>2012-A-9</v>
      </c>
      <c r="K7867" s="6" t="str">
        <f t="shared" si="948"/>
        <v>2012-A-9</v>
      </c>
      <c r="L7867" s="10" t="s">
        <v>18284</v>
      </c>
      <c r="M7867" s="6"/>
      <c r="N7867" s="10" t="s">
        <v>8096</v>
      </c>
      <c r="O7867" s="10" t="s">
        <v>8272</v>
      </c>
      <c r="P7867" s="6" t="str">
        <f t="shared" si="951"/>
        <v>W. Mico Antoine</v>
      </c>
      <c r="Q7867" s="10" t="s">
        <v>18695</v>
      </c>
      <c r="R7867" s="10" t="s">
        <v>18</v>
      </c>
      <c r="S7867" s="10" t="s">
        <v>81</v>
      </c>
      <c r="T7867" s="6"/>
    </row>
    <row r="7868" spans="1:20" s="1" customFormat="1" ht="25.5" x14ac:dyDescent="0.2">
      <c r="A7868" s="10" t="s">
        <v>18629</v>
      </c>
      <c r="B7868" s="6" t="str">
        <f t="shared" si="949"/>
        <v>A</v>
      </c>
      <c r="C7868" s="10" t="s">
        <v>8272</v>
      </c>
      <c r="D7868" s="6"/>
      <c r="E7868" s="10" t="s">
        <v>13231</v>
      </c>
      <c r="F7868" s="10" t="s">
        <v>13232</v>
      </c>
      <c r="G7868" s="6"/>
      <c r="H7868" s="6"/>
      <c r="I7868" s="6"/>
      <c r="J7868" s="6" t="str">
        <f t="shared" si="947"/>
        <v>2012-A-10</v>
      </c>
      <c r="K7868" s="6" t="str">
        <f t="shared" si="948"/>
        <v>2012-A-10</v>
      </c>
      <c r="L7868" s="10" t="s">
        <v>18284</v>
      </c>
      <c r="M7868" s="6"/>
      <c r="N7868" s="10" t="s">
        <v>8096</v>
      </c>
      <c r="O7868" s="10" t="s">
        <v>9313</v>
      </c>
      <c r="P7868" s="6" t="str">
        <f t="shared" si="951"/>
        <v>W. Mico Antoine</v>
      </c>
      <c r="Q7868" s="10" t="s">
        <v>18696</v>
      </c>
      <c r="R7868" s="10" t="s">
        <v>18</v>
      </c>
      <c r="S7868" s="10" t="s">
        <v>13492</v>
      </c>
      <c r="T7868" s="6"/>
    </row>
    <row r="7869" spans="1:20" s="1" customFormat="1" ht="25.5" x14ac:dyDescent="0.2">
      <c r="A7869" s="10" t="s">
        <v>18629</v>
      </c>
      <c r="B7869" s="6" t="str">
        <f t="shared" si="949"/>
        <v>A</v>
      </c>
      <c r="C7869" s="10" t="s">
        <v>8078</v>
      </c>
      <c r="D7869" s="6"/>
      <c r="E7869" s="10" t="s">
        <v>13231</v>
      </c>
      <c r="F7869" s="10" t="s">
        <v>13232</v>
      </c>
      <c r="G7869" s="6"/>
      <c r="H7869" s="6"/>
      <c r="I7869" s="6"/>
      <c r="J7869" s="6" t="str">
        <f t="shared" si="947"/>
        <v>2012-A-11</v>
      </c>
      <c r="K7869" s="6" t="str">
        <f t="shared" si="948"/>
        <v>2012-A-11</v>
      </c>
      <c r="L7869" s="10" t="s">
        <v>18284</v>
      </c>
      <c r="M7869" s="6"/>
      <c r="N7869" s="10" t="s">
        <v>8096</v>
      </c>
      <c r="O7869" s="10" t="s">
        <v>8305</v>
      </c>
      <c r="P7869" s="6" t="str">
        <f t="shared" si="951"/>
        <v>W. Mico Antoine</v>
      </c>
      <c r="Q7869" s="10" t="s">
        <v>18315</v>
      </c>
      <c r="R7869" s="10" t="s">
        <v>18</v>
      </c>
      <c r="S7869" s="10" t="s">
        <v>25</v>
      </c>
      <c r="T7869" s="10" t="s">
        <v>18697</v>
      </c>
    </row>
    <row r="7870" spans="1:20" s="1" customFormat="1" ht="25.5" x14ac:dyDescent="0.2">
      <c r="A7870" s="10" t="s">
        <v>18629</v>
      </c>
      <c r="B7870" s="6" t="str">
        <f t="shared" si="949"/>
        <v>A</v>
      </c>
      <c r="C7870" s="10" t="s">
        <v>8305</v>
      </c>
      <c r="D7870" s="6"/>
      <c r="E7870" s="10" t="s">
        <v>13231</v>
      </c>
      <c r="F7870" s="10" t="s">
        <v>13232</v>
      </c>
      <c r="G7870" s="6"/>
      <c r="H7870" s="6"/>
      <c r="I7870" s="6"/>
      <c r="J7870" s="6" t="str">
        <f t="shared" si="947"/>
        <v>2012-A-12</v>
      </c>
      <c r="K7870" s="6" t="str">
        <f t="shared" si="948"/>
        <v>2012-A-12</v>
      </c>
      <c r="L7870" s="10" t="s">
        <v>18284</v>
      </c>
      <c r="M7870" s="6"/>
      <c r="N7870" s="10" t="s">
        <v>8096</v>
      </c>
      <c r="O7870" s="10" t="s">
        <v>8305</v>
      </c>
      <c r="P7870" s="6" t="str">
        <f t="shared" si="951"/>
        <v>W. Mico Antoine</v>
      </c>
      <c r="Q7870" s="10" t="s">
        <v>18698</v>
      </c>
      <c r="R7870" s="10" t="s">
        <v>18</v>
      </c>
      <c r="S7870" s="10" t="s">
        <v>1004</v>
      </c>
      <c r="T7870" s="6"/>
    </row>
    <row r="7871" spans="1:20" s="1" customFormat="1" ht="25.5" x14ac:dyDescent="0.2">
      <c r="A7871" s="10" t="s">
        <v>18629</v>
      </c>
      <c r="B7871" s="6" t="str">
        <f t="shared" si="949"/>
        <v>A</v>
      </c>
      <c r="C7871" s="10" t="s">
        <v>8080</v>
      </c>
      <c r="D7871" s="6"/>
      <c r="E7871" s="10" t="s">
        <v>13231</v>
      </c>
      <c r="F7871" s="10" t="s">
        <v>13232</v>
      </c>
      <c r="G7871" s="6"/>
      <c r="H7871" s="6"/>
      <c r="I7871" s="6"/>
      <c r="J7871" s="6" t="str">
        <f t="shared" si="947"/>
        <v>2012-A-13</v>
      </c>
      <c r="K7871" s="6" t="str">
        <f t="shared" si="948"/>
        <v>2012-A-13</v>
      </c>
      <c r="L7871" s="10" t="s">
        <v>18284</v>
      </c>
      <c r="M7871" s="6"/>
      <c r="N7871" s="10" t="s">
        <v>8097</v>
      </c>
      <c r="O7871" s="10" t="s">
        <v>8895</v>
      </c>
      <c r="P7871" s="6" t="str">
        <f t="shared" si="951"/>
        <v>W. Mico Antoine</v>
      </c>
      <c r="Q7871" s="10" t="s">
        <v>15214</v>
      </c>
      <c r="R7871" s="10" t="s">
        <v>18</v>
      </c>
      <c r="S7871" s="10" t="s">
        <v>81</v>
      </c>
      <c r="T7871" s="6"/>
    </row>
    <row r="7872" spans="1:20" s="1" customFormat="1" ht="25.5" x14ac:dyDescent="0.2">
      <c r="A7872" s="10" t="s">
        <v>18629</v>
      </c>
      <c r="B7872" s="6" t="str">
        <f t="shared" si="949"/>
        <v>A</v>
      </c>
      <c r="C7872" s="10" t="s">
        <v>8081</v>
      </c>
      <c r="D7872" s="6"/>
      <c r="E7872" s="10" t="s">
        <v>13231</v>
      </c>
      <c r="F7872" s="10" t="s">
        <v>13232</v>
      </c>
      <c r="G7872" s="6"/>
      <c r="H7872" s="6"/>
      <c r="I7872" s="6"/>
      <c r="J7872" s="6" t="str">
        <f t="shared" si="947"/>
        <v>2012-A-14</v>
      </c>
      <c r="K7872" s="6" t="str">
        <f t="shared" si="948"/>
        <v>2012-A-14</v>
      </c>
      <c r="L7872" s="10" t="s">
        <v>18284</v>
      </c>
      <c r="M7872" s="6"/>
      <c r="N7872" s="10" t="s">
        <v>8097</v>
      </c>
      <c r="O7872" s="10" t="s">
        <v>8099</v>
      </c>
      <c r="P7872" s="6" t="str">
        <f t="shared" si="951"/>
        <v>W. Mico Antoine</v>
      </c>
      <c r="Q7872" s="10" t="s">
        <v>15215</v>
      </c>
      <c r="R7872" s="10" t="s">
        <v>18</v>
      </c>
      <c r="S7872" s="10" t="s">
        <v>81</v>
      </c>
      <c r="T7872" s="6"/>
    </row>
    <row r="7873" spans="1:20" s="1" customFormat="1" ht="25.5" x14ac:dyDescent="0.2">
      <c r="A7873" s="10" t="s">
        <v>18629</v>
      </c>
      <c r="B7873" s="6" t="str">
        <f t="shared" si="949"/>
        <v>A</v>
      </c>
      <c r="C7873" s="10" t="s">
        <v>8082</v>
      </c>
      <c r="D7873" s="6"/>
      <c r="E7873" s="10" t="s">
        <v>13231</v>
      </c>
      <c r="F7873" s="10" t="s">
        <v>13232</v>
      </c>
      <c r="G7873" s="6"/>
      <c r="H7873" s="6"/>
      <c r="I7873" s="6"/>
      <c r="J7873" s="6" t="str">
        <f t="shared" si="947"/>
        <v>2012-A-15</v>
      </c>
      <c r="K7873" s="6" t="str">
        <f t="shared" si="948"/>
        <v>2012-A-15</v>
      </c>
      <c r="L7873" s="10" t="s">
        <v>18284</v>
      </c>
      <c r="M7873" s="6"/>
      <c r="N7873" s="10" t="s">
        <v>8097</v>
      </c>
      <c r="O7873" s="10" t="s">
        <v>8868</v>
      </c>
      <c r="P7873" s="6" t="str">
        <f t="shared" si="951"/>
        <v>W. Mico Antoine</v>
      </c>
      <c r="Q7873" s="10" t="s">
        <v>18699</v>
      </c>
      <c r="R7873" s="10" t="s">
        <v>18</v>
      </c>
      <c r="S7873" s="10" t="s">
        <v>5271</v>
      </c>
      <c r="T7873" s="6"/>
    </row>
    <row r="7874" spans="1:20" s="1" customFormat="1" ht="25.5" x14ac:dyDescent="0.2">
      <c r="A7874" s="10" t="s">
        <v>18629</v>
      </c>
      <c r="B7874" s="6" t="str">
        <f t="shared" si="949"/>
        <v>A</v>
      </c>
      <c r="C7874" s="10" t="s">
        <v>8083</v>
      </c>
      <c r="D7874" s="6"/>
      <c r="E7874" s="10" t="s">
        <v>13231</v>
      </c>
      <c r="F7874" s="10" t="s">
        <v>13232</v>
      </c>
      <c r="G7874" s="6"/>
      <c r="H7874" s="6"/>
      <c r="I7874" s="6"/>
      <c r="J7874" s="6" t="str">
        <f t="shared" si="947"/>
        <v>2012-A-16</v>
      </c>
      <c r="K7874" s="6" t="str">
        <f t="shared" si="948"/>
        <v>2012-A-16</v>
      </c>
      <c r="L7874" s="10" t="s">
        <v>18284</v>
      </c>
      <c r="M7874" s="6"/>
      <c r="N7874" s="10" t="s">
        <v>8097</v>
      </c>
      <c r="O7874" s="10" t="s">
        <v>8598</v>
      </c>
      <c r="P7874" s="6" t="str">
        <f t="shared" si="951"/>
        <v>W. Mico Antoine</v>
      </c>
      <c r="Q7874" s="10" t="s">
        <v>7342</v>
      </c>
      <c r="R7874" s="10" t="s">
        <v>18</v>
      </c>
      <c r="S7874" s="10" t="s">
        <v>6006</v>
      </c>
      <c r="T7874" s="10" t="s">
        <v>18700</v>
      </c>
    </row>
    <row r="7875" spans="1:20" s="1" customFormat="1" ht="25.5" x14ac:dyDescent="0.2">
      <c r="A7875" s="10" t="s">
        <v>18629</v>
      </c>
      <c r="B7875" s="6" t="str">
        <f t="shared" si="949"/>
        <v>A</v>
      </c>
      <c r="C7875" s="10" t="s">
        <v>8084</v>
      </c>
      <c r="D7875" s="6"/>
      <c r="E7875" s="10" t="s">
        <v>13231</v>
      </c>
      <c r="F7875" s="10" t="s">
        <v>13232</v>
      </c>
      <c r="G7875" s="6"/>
      <c r="H7875" s="6"/>
      <c r="I7875" s="6"/>
      <c r="J7875" s="6" t="str">
        <f t="shared" ref="J7875:J7938" si="952">CONCATENATE(A7875,"-",B7875,"-",C7875,D7875)</f>
        <v>2012-A-17</v>
      </c>
      <c r="K7875" s="6" t="str">
        <f t="shared" si="948"/>
        <v>2012-A-17</v>
      </c>
      <c r="L7875" s="10" t="s">
        <v>18284</v>
      </c>
      <c r="M7875" s="6"/>
      <c r="N7875" s="10" t="s">
        <v>8097</v>
      </c>
      <c r="O7875" s="10" t="s">
        <v>8330</v>
      </c>
      <c r="P7875" s="6" t="str">
        <f t="shared" si="951"/>
        <v>W. Mico Antoine</v>
      </c>
      <c r="Q7875" s="10" t="s">
        <v>18470</v>
      </c>
      <c r="R7875" s="10" t="s">
        <v>18</v>
      </c>
      <c r="S7875" s="10" t="s">
        <v>18515</v>
      </c>
      <c r="T7875" s="10" t="s">
        <v>18701</v>
      </c>
    </row>
    <row r="7876" spans="1:20" s="1" customFormat="1" ht="25.5" x14ac:dyDescent="0.2">
      <c r="A7876" s="10" t="s">
        <v>18629</v>
      </c>
      <c r="B7876" s="6" t="str">
        <f t="shared" si="949"/>
        <v>A</v>
      </c>
      <c r="C7876" s="10" t="s">
        <v>8085</v>
      </c>
      <c r="D7876" s="6"/>
      <c r="E7876" s="10" t="s">
        <v>13231</v>
      </c>
      <c r="F7876" s="10" t="s">
        <v>13232</v>
      </c>
      <c r="G7876" s="6"/>
      <c r="H7876" s="6"/>
      <c r="I7876" s="6"/>
      <c r="J7876" s="6" t="str">
        <f t="shared" si="952"/>
        <v>2012-A-18</v>
      </c>
      <c r="K7876" s="6" t="str">
        <f t="shared" si="948"/>
        <v>2012-A-18</v>
      </c>
      <c r="L7876" s="10" t="s">
        <v>18284</v>
      </c>
      <c r="M7876" s="6"/>
      <c r="N7876" s="10" t="s">
        <v>8097</v>
      </c>
      <c r="O7876" s="10" t="s">
        <v>9088</v>
      </c>
      <c r="P7876" s="6" t="str">
        <f t="shared" si="951"/>
        <v>W. Mico Antoine</v>
      </c>
      <c r="Q7876" s="10" t="s">
        <v>15218</v>
      </c>
      <c r="R7876" s="10" t="s">
        <v>18</v>
      </c>
      <c r="S7876" s="10" t="s">
        <v>3946</v>
      </c>
      <c r="T7876" s="10" t="s">
        <v>18702</v>
      </c>
    </row>
    <row r="7877" spans="1:20" s="1" customFormat="1" ht="25.5" x14ac:dyDescent="0.2">
      <c r="A7877" s="10" t="s">
        <v>18629</v>
      </c>
      <c r="B7877" s="6" t="str">
        <f t="shared" si="949"/>
        <v>A</v>
      </c>
      <c r="C7877" s="10" t="s">
        <v>8086</v>
      </c>
      <c r="D7877" s="6"/>
      <c r="E7877" s="10" t="s">
        <v>13231</v>
      </c>
      <c r="F7877" s="10" t="s">
        <v>13232</v>
      </c>
      <c r="G7877" s="6"/>
      <c r="H7877" s="6"/>
      <c r="I7877" s="6"/>
      <c r="J7877" s="6" t="str">
        <f t="shared" si="952"/>
        <v>2012-A-19</v>
      </c>
      <c r="K7877" s="6" t="str">
        <f t="shared" si="948"/>
        <v>2012-A-19</v>
      </c>
      <c r="L7877" s="10" t="s">
        <v>18284</v>
      </c>
      <c r="M7877" s="6"/>
      <c r="N7877" s="10" t="s">
        <v>8097</v>
      </c>
      <c r="O7877" s="10" t="s">
        <v>8305</v>
      </c>
      <c r="P7877" s="6" t="str">
        <f t="shared" si="951"/>
        <v>W. Mico Antoine</v>
      </c>
      <c r="Q7877" s="10" t="s">
        <v>18688</v>
      </c>
      <c r="R7877" s="10" t="s">
        <v>18</v>
      </c>
      <c r="S7877" s="10" t="s">
        <v>18293</v>
      </c>
      <c r="T7877" s="6"/>
    </row>
    <row r="7878" spans="1:20" s="1" customFormat="1" ht="25.5" x14ac:dyDescent="0.2">
      <c r="A7878" s="10" t="s">
        <v>18629</v>
      </c>
      <c r="B7878" s="6" t="str">
        <f t="shared" si="949"/>
        <v>A</v>
      </c>
      <c r="C7878" s="10" t="s">
        <v>8087</v>
      </c>
      <c r="D7878" s="6"/>
      <c r="E7878" s="10" t="s">
        <v>13231</v>
      </c>
      <c r="F7878" s="10" t="s">
        <v>13232</v>
      </c>
      <c r="G7878" s="6"/>
      <c r="H7878" s="6"/>
      <c r="I7878" s="6"/>
      <c r="J7878" s="6" t="str">
        <f t="shared" si="952"/>
        <v>2012-A-20</v>
      </c>
      <c r="K7878" s="6" t="str">
        <f t="shared" ref="K7878:K7900" si="953">J7878</f>
        <v>2012-A-20</v>
      </c>
      <c r="L7878" s="10" t="s">
        <v>18284</v>
      </c>
      <c r="M7878" s="6"/>
      <c r="N7878" s="10" t="s">
        <v>8097</v>
      </c>
      <c r="O7878" s="10" t="s">
        <v>8563</v>
      </c>
      <c r="P7878" s="6" t="str">
        <f t="shared" si="951"/>
        <v>W. Mico Antoine</v>
      </c>
      <c r="Q7878" s="10" t="s">
        <v>18703</v>
      </c>
      <c r="R7878" s="10" t="s">
        <v>18</v>
      </c>
      <c r="S7878" s="10" t="s">
        <v>18704</v>
      </c>
      <c r="T7878" s="10" t="s">
        <v>18705</v>
      </c>
    </row>
    <row r="7879" spans="1:20" s="1" customFormat="1" ht="38.25" x14ac:dyDescent="0.2">
      <c r="A7879" s="10" t="s">
        <v>18629</v>
      </c>
      <c r="B7879" s="6" t="str">
        <f t="shared" si="949"/>
        <v>A</v>
      </c>
      <c r="C7879" s="10" t="s">
        <v>8079</v>
      </c>
      <c r="D7879" s="6"/>
      <c r="E7879" s="10" t="s">
        <v>13231</v>
      </c>
      <c r="F7879" s="10" t="s">
        <v>13232</v>
      </c>
      <c r="G7879" s="6"/>
      <c r="H7879" s="6"/>
      <c r="I7879" s="6"/>
      <c r="J7879" s="6" t="str">
        <f t="shared" si="952"/>
        <v>2012-A-21</v>
      </c>
      <c r="K7879" s="6" t="str">
        <f t="shared" si="953"/>
        <v>2012-A-21</v>
      </c>
      <c r="L7879" s="10" t="s">
        <v>18284</v>
      </c>
      <c r="M7879" s="6"/>
      <c r="N7879" s="10" t="s">
        <v>8097</v>
      </c>
      <c r="O7879" s="10" t="s">
        <v>8080</v>
      </c>
      <c r="P7879" s="6" t="str">
        <f t="shared" si="951"/>
        <v>W. Mico Antoine</v>
      </c>
      <c r="Q7879" s="10" t="s">
        <v>18706</v>
      </c>
      <c r="R7879" s="10" t="s">
        <v>18</v>
      </c>
      <c r="S7879" s="10" t="s">
        <v>10703</v>
      </c>
      <c r="T7879" s="10" t="s">
        <v>18707</v>
      </c>
    </row>
    <row r="7880" spans="1:20" s="1" customFormat="1" ht="25.5" x14ac:dyDescent="0.2">
      <c r="A7880" s="10" t="s">
        <v>18629</v>
      </c>
      <c r="B7880" s="6" t="str">
        <f t="shared" si="949"/>
        <v>A</v>
      </c>
      <c r="C7880" s="10" t="s">
        <v>8088</v>
      </c>
      <c r="D7880" s="6"/>
      <c r="E7880" s="10" t="s">
        <v>13231</v>
      </c>
      <c r="F7880" s="10" t="s">
        <v>13232</v>
      </c>
      <c r="G7880" s="6"/>
      <c r="H7880" s="6"/>
      <c r="I7880" s="6"/>
      <c r="J7880" s="6" t="str">
        <f t="shared" si="952"/>
        <v>2012-A-22</v>
      </c>
      <c r="K7880" s="6" t="str">
        <f t="shared" si="953"/>
        <v>2012-A-22</v>
      </c>
      <c r="L7880" s="10" t="s">
        <v>18284</v>
      </c>
      <c r="M7880" s="6"/>
      <c r="N7880" s="10" t="s">
        <v>8097</v>
      </c>
      <c r="O7880" s="10" t="s">
        <v>8081</v>
      </c>
      <c r="P7880" s="6" t="str">
        <f t="shared" si="951"/>
        <v>W. Mico Antoine</v>
      </c>
      <c r="Q7880" s="10" t="s">
        <v>18315</v>
      </c>
      <c r="R7880" s="10" t="s">
        <v>18</v>
      </c>
      <c r="S7880" s="10" t="s">
        <v>25</v>
      </c>
      <c r="T7880" s="10" t="s">
        <v>18708</v>
      </c>
    </row>
    <row r="7881" spans="1:20" s="1" customFormat="1" ht="38.25" x14ac:dyDescent="0.2">
      <c r="A7881" s="10" t="s">
        <v>18629</v>
      </c>
      <c r="B7881" s="6" t="str">
        <f t="shared" si="949"/>
        <v>A</v>
      </c>
      <c r="C7881" s="10" t="s">
        <v>8089</v>
      </c>
      <c r="D7881" s="6"/>
      <c r="E7881" s="10" t="s">
        <v>13231</v>
      </c>
      <c r="F7881" s="10" t="s">
        <v>13232</v>
      </c>
      <c r="G7881" s="6"/>
      <c r="H7881" s="6"/>
      <c r="I7881" s="6"/>
      <c r="J7881" s="6" t="str">
        <f t="shared" si="952"/>
        <v>2012-A-23</v>
      </c>
      <c r="K7881" s="6" t="str">
        <f t="shared" si="953"/>
        <v>2012-A-23</v>
      </c>
      <c r="L7881" s="10" t="s">
        <v>18284</v>
      </c>
      <c r="M7881" s="6"/>
      <c r="N7881" s="10" t="s">
        <v>8330</v>
      </c>
      <c r="O7881" s="10" t="s">
        <v>9392</v>
      </c>
      <c r="P7881" s="6" t="str">
        <f t="shared" si="951"/>
        <v>W. Mico Antoine</v>
      </c>
      <c r="Q7881" s="10" t="s">
        <v>15214</v>
      </c>
      <c r="R7881" s="10" t="s">
        <v>18</v>
      </c>
      <c r="S7881" s="10" t="s">
        <v>18709</v>
      </c>
      <c r="T7881" s="10" t="s">
        <v>18710</v>
      </c>
    </row>
    <row r="7882" spans="1:20" s="1" customFormat="1" ht="25.5" x14ac:dyDescent="0.2">
      <c r="A7882" s="10" t="s">
        <v>18629</v>
      </c>
      <c r="B7882" s="6" t="str">
        <f t="shared" si="949"/>
        <v>A</v>
      </c>
      <c r="C7882" s="10" t="s">
        <v>8090</v>
      </c>
      <c r="D7882" s="6"/>
      <c r="E7882" s="10" t="s">
        <v>13231</v>
      </c>
      <c r="F7882" s="10" t="s">
        <v>13232</v>
      </c>
      <c r="G7882" s="6"/>
      <c r="H7882" s="6"/>
      <c r="I7882" s="6"/>
      <c r="J7882" s="6" t="str">
        <f t="shared" si="952"/>
        <v>2012-A-24</v>
      </c>
      <c r="K7882" s="6" t="str">
        <f t="shared" si="953"/>
        <v>2012-A-24</v>
      </c>
      <c r="L7882" s="10" t="s">
        <v>18284</v>
      </c>
      <c r="M7882" s="6"/>
      <c r="N7882" s="10" t="s">
        <v>8330</v>
      </c>
      <c r="O7882" s="10" t="s">
        <v>9290</v>
      </c>
      <c r="P7882" s="6" t="str">
        <f t="shared" si="951"/>
        <v>W. Mico Antoine</v>
      </c>
      <c r="Q7882" s="10" t="s">
        <v>15215</v>
      </c>
      <c r="R7882" s="10" t="s">
        <v>18</v>
      </c>
      <c r="S7882" s="10" t="s">
        <v>18711</v>
      </c>
      <c r="T7882" s="6"/>
    </row>
    <row r="7883" spans="1:20" s="1" customFormat="1" ht="25.5" x14ac:dyDescent="0.2">
      <c r="A7883" s="10" t="s">
        <v>18629</v>
      </c>
      <c r="B7883" s="6" t="str">
        <f t="shared" si="949"/>
        <v>A</v>
      </c>
      <c r="C7883" s="10" t="s">
        <v>8098</v>
      </c>
      <c r="D7883" s="6"/>
      <c r="E7883" s="10" t="s">
        <v>13231</v>
      </c>
      <c r="F7883" s="10" t="s">
        <v>13232</v>
      </c>
      <c r="G7883" s="6"/>
      <c r="H7883" s="6"/>
      <c r="I7883" s="6"/>
      <c r="J7883" s="6" t="str">
        <f t="shared" si="952"/>
        <v>2012-A-25</v>
      </c>
      <c r="K7883" s="6" t="str">
        <f t="shared" si="953"/>
        <v>2012-A-25</v>
      </c>
      <c r="L7883" s="10" t="s">
        <v>18284</v>
      </c>
      <c r="M7883" s="6"/>
      <c r="N7883" s="10" t="s">
        <v>8330</v>
      </c>
      <c r="O7883" s="10" t="s">
        <v>8096</v>
      </c>
      <c r="P7883" s="6" t="str">
        <f t="shared" si="951"/>
        <v>W. Mico Antoine</v>
      </c>
      <c r="Q7883" s="10" t="s">
        <v>18712</v>
      </c>
      <c r="R7883" s="10" t="s">
        <v>18</v>
      </c>
      <c r="S7883" s="10" t="s">
        <v>81</v>
      </c>
      <c r="T7883" s="6"/>
    </row>
    <row r="7884" spans="1:20" s="1" customFormat="1" ht="25.5" x14ac:dyDescent="0.2">
      <c r="A7884" s="10" t="s">
        <v>18629</v>
      </c>
      <c r="B7884" s="6" t="str">
        <f t="shared" si="949"/>
        <v>A</v>
      </c>
      <c r="C7884" s="10" t="s">
        <v>8091</v>
      </c>
      <c r="D7884" s="6"/>
      <c r="E7884" s="10" t="s">
        <v>13231</v>
      </c>
      <c r="F7884" s="10" t="s">
        <v>13232</v>
      </c>
      <c r="G7884" s="6"/>
      <c r="H7884" s="6"/>
      <c r="I7884" s="6"/>
      <c r="J7884" s="6" t="str">
        <f t="shared" si="952"/>
        <v>2012-A-26</v>
      </c>
      <c r="K7884" s="6" t="str">
        <f t="shared" si="953"/>
        <v>2012-A-26</v>
      </c>
      <c r="L7884" s="10" t="s">
        <v>18284</v>
      </c>
      <c r="M7884" s="6"/>
      <c r="N7884" s="10" t="s">
        <v>8330</v>
      </c>
      <c r="O7884" s="10" t="s">
        <v>8096</v>
      </c>
      <c r="P7884" s="6" t="str">
        <f t="shared" si="951"/>
        <v>W. Mico Antoine</v>
      </c>
      <c r="Q7884" s="10" t="s">
        <v>18713</v>
      </c>
      <c r="R7884" s="10" t="s">
        <v>18</v>
      </c>
      <c r="S7884" s="10" t="s">
        <v>5271</v>
      </c>
      <c r="T7884" s="6"/>
    </row>
    <row r="7885" spans="1:20" s="1" customFormat="1" ht="25.5" x14ac:dyDescent="0.2">
      <c r="A7885" s="10" t="s">
        <v>18629</v>
      </c>
      <c r="B7885" s="6" t="str">
        <f t="shared" si="949"/>
        <v>A</v>
      </c>
      <c r="C7885" s="10" t="s">
        <v>8092</v>
      </c>
      <c r="D7885" s="6"/>
      <c r="E7885" s="10" t="s">
        <v>13231</v>
      </c>
      <c r="F7885" s="10" t="s">
        <v>13232</v>
      </c>
      <c r="G7885" s="6"/>
      <c r="H7885" s="6"/>
      <c r="I7885" s="6"/>
      <c r="J7885" s="6" t="str">
        <f t="shared" si="952"/>
        <v>2012-A-27</v>
      </c>
      <c r="K7885" s="6" t="str">
        <f t="shared" si="953"/>
        <v>2012-A-27</v>
      </c>
      <c r="L7885" s="10" t="s">
        <v>18284</v>
      </c>
      <c r="M7885" s="6"/>
      <c r="N7885" s="10" t="s">
        <v>8330</v>
      </c>
      <c r="O7885" s="10" t="s">
        <v>8096</v>
      </c>
      <c r="P7885" s="6" t="str">
        <f t="shared" si="951"/>
        <v>W. Mico Antoine</v>
      </c>
      <c r="Q7885" s="10" t="s">
        <v>18714</v>
      </c>
      <c r="R7885" s="10" t="s">
        <v>18</v>
      </c>
      <c r="S7885" s="10" t="s">
        <v>3946</v>
      </c>
      <c r="T7885" s="10" t="s">
        <v>18715</v>
      </c>
    </row>
    <row r="7886" spans="1:20" s="1" customFormat="1" ht="25.5" x14ac:dyDescent="0.2">
      <c r="A7886" s="10" t="s">
        <v>18629</v>
      </c>
      <c r="B7886" s="6" t="str">
        <f t="shared" si="949"/>
        <v>A</v>
      </c>
      <c r="C7886" s="10" t="s">
        <v>8093</v>
      </c>
      <c r="D7886" s="6"/>
      <c r="E7886" s="10" t="s">
        <v>13231</v>
      </c>
      <c r="F7886" s="10" t="s">
        <v>13232</v>
      </c>
      <c r="G7886" s="6"/>
      <c r="H7886" s="6"/>
      <c r="I7886" s="6"/>
      <c r="J7886" s="6" t="str">
        <f t="shared" si="952"/>
        <v>2012-A-28</v>
      </c>
      <c r="K7886" s="6" t="str">
        <f t="shared" si="953"/>
        <v>2012-A-28</v>
      </c>
      <c r="L7886" s="10" t="s">
        <v>18284</v>
      </c>
      <c r="M7886" s="6"/>
      <c r="N7886" s="10" t="s">
        <v>8330</v>
      </c>
      <c r="O7886" s="10" t="s">
        <v>8097</v>
      </c>
      <c r="P7886" s="6" t="str">
        <f t="shared" si="951"/>
        <v>W. Mico Antoine</v>
      </c>
      <c r="Q7886" s="10" t="s">
        <v>18716</v>
      </c>
      <c r="R7886" s="10" t="s">
        <v>4538</v>
      </c>
      <c r="S7886" s="10" t="s">
        <v>18717</v>
      </c>
      <c r="T7886" s="6"/>
    </row>
    <row r="7887" spans="1:20" s="1" customFormat="1" ht="38.25" x14ac:dyDescent="0.2">
      <c r="A7887" s="10" t="s">
        <v>18629</v>
      </c>
      <c r="B7887" s="6" t="str">
        <f t="shared" si="949"/>
        <v>A</v>
      </c>
      <c r="C7887" s="10" t="s">
        <v>8094</v>
      </c>
      <c r="D7887" s="6"/>
      <c r="E7887" s="10" t="s">
        <v>13231</v>
      </c>
      <c r="F7887" s="10" t="s">
        <v>13232</v>
      </c>
      <c r="G7887" s="6"/>
      <c r="H7887" s="6"/>
      <c r="I7887" s="6"/>
      <c r="J7887" s="6" t="str">
        <f t="shared" si="952"/>
        <v>2012-A-29</v>
      </c>
      <c r="K7887" s="6" t="str">
        <f t="shared" si="953"/>
        <v>2012-A-29</v>
      </c>
      <c r="L7887" s="10" t="s">
        <v>18284</v>
      </c>
      <c r="M7887" s="6"/>
      <c r="N7887" s="10" t="s">
        <v>8330</v>
      </c>
      <c r="O7887" s="10" t="s">
        <v>9547</v>
      </c>
      <c r="P7887" s="6" t="str">
        <f t="shared" si="951"/>
        <v>W. Mico Antoine</v>
      </c>
      <c r="Q7887" s="10" t="s">
        <v>18470</v>
      </c>
      <c r="R7887" s="10" t="s">
        <v>18</v>
      </c>
      <c r="S7887" s="10" t="s">
        <v>18718</v>
      </c>
      <c r="T7887" s="10" t="s">
        <v>18719</v>
      </c>
    </row>
    <row r="7888" spans="1:20" s="1" customFormat="1" ht="38.25" x14ac:dyDescent="0.2">
      <c r="A7888" s="10" t="s">
        <v>18629</v>
      </c>
      <c r="B7888" s="6" t="str">
        <f t="shared" si="949"/>
        <v>A</v>
      </c>
      <c r="C7888" s="10" t="s">
        <v>8636</v>
      </c>
      <c r="D7888" s="6"/>
      <c r="E7888" s="10" t="s">
        <v>13231</v>
      </c>
      <c r="F7888" s="10" t="s">
        <v>13232</v>
      </c>
      <c r="G7888" s="6"/>
      <c r="H7888" s="6"/>
      <c r="I7888" s="6"/>
      <c r="J7888" s="6" t="str">
        <f t="shared" si="952"/>
        <v>2012-A-30</v>
      </c>
      <c r="K7888" s="6" t="str">
        <f t="shared" si="953"/>
        <v>2012-A-30</v>
      </c>
      <c r="L7888" s="10" t="s">
        <v>18284</v>
      </c>
      <c r="M7888" s="6"/>
      <c r="N7888" s="10" t="s">
        <v>8330</v>
      </c>
      <c r="O7888" s="10" t="s">
        <v>10136</v>
      </c>
      <c r="P7888" s="6" t="str">
        <f t="shared" si="951"/>
        <v>W. Mico Antoine</v>
      </c>
      <c r="Q7888" s="10" t="s">
        <v>15218</v>
      </c>
      <c r="R7888" s="10" t="s">
        <v>1880</v>
      </c>
      <c r="S7888" s="10" t="s">
        <v>18720</v>
      </c>
      <c r="T7888" s="10" t="s">
        <v>18721</v>
      </c>
    </row>
    <row r="7889" spans="1:20" s="1" customFormat="1" ht="25.5" x14ac:dyDescent="0.2">
      <c r="A7889" s="10" t="s">
        <v>18629</v>
      </c>
      <c r="B7889" s="6" t="str">
        <f t="shared" si="949"/>
        <v>A</v>
      </c>
      <c r="C7889" s="10" t="s">
        <v>8617</v>
      </c>
      <c r="D7889" s="6"/>
      <c r="E7889" s="10" t="s">
        <v>13231</v>
      </c>
      <c r="F7889" s="10" t="s">
        <v>13232</v>
      </c>
      <c r="G7889" s="6"/>
      <c r="H7889" s="6"/>
      <c r="I7889" s="6"/>
      <c r="J7889" s="6" t="str">
        <f t="shared" si="952"/>
        <v>2012-A-31</v>
      </c>
      <c r="K7889" s="6" t="str">
        <f t="shared" si="953"/>
        <v>2012-A-31</v>
      </c>
      <c r="L7889" s="10" t="s">
        <v>18284</v>
      </c>
      <c r="M7889" s="6"/>
      <c r="N7889" s="10" t="s">
        <v>8330</v>
      </c>
      <c r="O7889" s="10" t="s">
        <v>8087</v>
      </c>
      <c r="P7889" s="6" t="str">
        <f t="shared" si="951"/>
        <v>W. Mico Antoine</v>
      </c>
      <c r="Q7889" s="10" t="s">
        <v>18722</v>
      </c>
      <c r="R7889" s="10" t="s">
        <v>18</v>
      </c>
      <c r="S7889" s="10" t="s">
        <v>1717</v>
      </c>
      <c r="T7889" s="10" t="s">
        <v>18723</v>
      </c>
    </row>
    <row r="7890" spans="1:20" s="1" customFormat="1" ht="25.5" x14ac:dyDescent="0.2">
      <c r="A7890" s="10" t="s">
        <v>18629</v>
      </c>
      <c r="B7890" s="6" t="str">
        <f t="shared" ref="B7890:B7951" si="954">LEFT(F7890,1)</f>
        <v>A</v>
      </c>
      <c r="C7890" s="10" t="s">
        <v>8396</v>
      </c>
      <c r="D7890" s="6"/>
      <c r="E7890" s="10" t="s">
        <v>13231</v>
      </c>
      <c r="F7890" s="10" t="s">
        <v>13232</v>
      </c>
      <c r="G7890" s="6"/>
      <c r="H7890" s="6"/>
      <c r="I7890" s="6"/>
      <c r="J7890" s="6" t="str">
        <f t="shared" si="952"/>
        <v>2012-A-32</v>
      </c>
      <c r="K7890" s="6" t="str">
        <f t="shared" si="953"/>
        <v>2012-A-32</v>
      </c>
      <c r="L7890" s="10" t="s">
        <v>18284</v>
      </c>
      <c r="M7890" s="6"/>
      <c r="N7890" s="10" t="s">
        <v>8330</v>
      </c>
      <c r="O7890" s="10" t="s">
        <v>8079</v>
      </c>
      <c r="P7890" s="6" t="str">
        <f t="shared" si="951"/>
        <v>W. Mico Antoine</v>
      </c>
      <c r="Q7890" s="10" t="s">
        <v>13739</v>
      </c>
      <c r="R7890" s="10" t="s">
        <v>18</v>
      </c>
      <c r="S7890" s="10" t="s">
        <v>15708</v>
      </c>
      <c r="T7890" s="10" t="s">
        <v>18724</v>
      </c>
    </row>
    <row r="7891" spans="1:20" s="1" customFormat="1" ht="25.5" x14ac:dyDescent="0.2">
      <c r="A7891" s="10" t="s">
        <v>18629</v>
      </c>
      <c r="B7891" s="6" t="str">
        <f t="shared" si="954"/>
        <v>A</v>
      </c>
      <c r="C7891" s="10" t="s">
        <v>8656</v>
      </c>
      <c r="D7891" s="6"/>
      <c r="E7891" s="10" t="s">
        <v>13231</v>
      </c>
      <c r="F7891" s="10" t="s">
        <v>13232</v>
      </c>
      <c r="G7891" s="6"/>
      <c r="H7891" s="6"/>
      <c r="I7891" s="6"/>
      <c r="J7891" s="6" t="str">
        <f t="shared" si="952"/>
        <v>2012-A-33</v>
      </c>
      <c r="K7891" s="6" t="str">
        <f t="shared" si="953"/>
        <v>2012-A-33</v>
      </c>
      <c r="L7891" s="10" t="s">
        <v>18284</v>
      </c>
      <c r="M7891" s="6"/>
      <c r="N7891" s="10" t="s">
        <v>8330</v>
      </c>
      <c r="O7891" s="10" t="s">
        <v>8088</v>
      </c>
      <c r="P7891" s="6" t="str">
        <f t="shared" ref="P7891:P7922" si="955">CONCATENATE(E7891,F7891)</f>
        <v>W. Mico Antoine</v>
      </c>
      <c r="Q7891" s="10" t="s">
        <v>15854</v>
      </c>
      <c r="R7891" s="10" t="s">
        <v>18</v>
      </c>
      <c r="S7891" s="10" t="s">
        <v>4451</v>
      </c>
      <c r="T7891" s="10" t="s">
        <v>18725</v>
      </c>
    </row>
    <row r="7892" spans="1:20" s="1" customFormat="1" ht="25.5" x14ac:dyDescent="0.2">
      <c r="A7892" s="10" t="s">
        <v>18629</v>
      </c>
      <c r="B7892" s="6" t="str">
        <f t="shared" si="954"/>
        <v>A</v>
      </c>
      <c r="C7892" s="10" t="s">
        <v>8267</v>
      </c>
      <c r="D7892" s="6"/>
      <c r="E7892" s="10" t="s">
        <v>13231</v>
      </c>
      <c r="F7892" s="10" t="s">
        <v>13232</v>
      </c>
      <c r="G7892" s="6"/>
      <c r="H7892" s="6"/>
      <c r="I7892" s="6"/>
      <c r="J7892" s="6" t="str">
        <f t="shared" si="952"/>
        <v>2012-A-34</v>
      </c>
      <c r="K7892" s="6" t="str">
        <f t="shared" si="953"/>
        <v>2012-A-34</v>
      </c>
      <c r="L7892" s="10" t="s">
        <v>18284</v>
      </c>
      <c r="M7892" s="6"/>
      <c r="N7892" s="10" t="s">
        <v>8330</v>
      </c>
      <c r="O7892" s="10" t="s">
        <v>9658</v>
      </c>
      <c r="P7892" s="6" t="str">
        <f t="shared" si="955"/>
        <v>W. Mico Antoine</v>
      </c>
      <c r="Q7892" s="10" t="s">
        <v>18349</v>
      </c>
      <c r="R7892" s="10" t="s">
        <v>18</v>
      </c>
      <c r="S7892" s="10" t="s">
        <v>18726</v>
      </c>
      <c r="T7892" s="10" t="s">
        <v>18727</v>
      </c>
    </row>
    <row r="7893" spans="1:20" s="1" customFormat="1" ht="25.5" x14ac:dyDescent="0.2">
      <c r="A7893" s="10" t="s">
        <v>18629</v>
      </c>
      <c r="B7893" s="6" t="str">
        <f t="shared" si="954"/>
        <v>A</v>
      </c>
      <c r="C7893" s="10" t="s">
        <v>8268</v>
      </c>
      <c r="D7893" s="6"/>
      <c r="E7893" s="10" t="s">
        <v>13231</v>
      </c>
      <c r="F7893" s="10" t="s">
        <v>13232</v>
      </c>
      <c r="G7893" s="6"/>
      <c r="H7893" s="6"/>
      <c r="I7893" s="6"/>
      <c r="J7893" s="6" t="str">
        <f t="shared" si="952"/>
        <v>2012-A-35</v>
      </c>
      <c r="K7893" s="6" t="str">
        <f t="shared" si="953"/>
        <v>2012-A-35</v>
      </c>
      <c r="L7893" s="10" t="s">
        <v>18284</v>
      </c>
      <c r="M7893" s="6"/>
      <c r="N7893" s="10" t="s">
        <v>8330</v>
      </c>
      <c r="O7893" s="10" t="s">
        <v>8090</v>
      </c>
      <c r="P7893" s="6" t="str">
        <f t="shared" si="955"/>
        <v>W. Mico Antoine</v>
      </c>
      <c r="Q7893" s="10" t="s">
        <v>18728</v>
      </c>
      <c r="R7893" s="10" t="s">
        <v>1880</v>
      </c>
      <c r="S7893" s="10" t="s">
        <v>653</v>
      </c>
      <c r="T7893" s="10" t="s">
        <v>18729</v>
      </c>
    </row>
    <row r="7894" spans="1:20" s="1" customFormat="1" ht="25.5" x14ac:dyDescent="0.2">
      <c r="A7894" s="10" t="s">
        <v>18629</v>
      </c>
      <c r="B7894" s="6" t="str">
        <f t="shared" si="954"/>
        <v>A</v>
      </c>
      <c r="C7894" s="10" t="s">
        <v>8584</v>
      </c>
      <c r="D7894" s="6"/>
      <c r="E7894" s="10" t="s">
        <v>13231</v>
      </c>
      <c r="F7894" s="10" t="s">
        <v>13232</v>
      </c>
      <c r="G7894" s="6"/>
      <c r="H7894" s="6"/>
      <c r="I7894" s="6"/>
      <c r="J7894" s="6" t="str">
        <f t="shared" si="952"/>
        <v>2012-A-36</v>
      </c>
      <c r="K7894" s="6" t="str">
        <f t="shared" si="953"/>
        <v>2012-A-36</v>
      </c>
      <c r="L7894" s="10" t="s">
        <v>18284</v>
      </c>
      <c r="M7894" s="6"/>
      <c r="N7894" s="10" t="s">
        <v>8330</v>
      </c>
      <c r="O7894" s="10" t="s">
        <v>8091</v>
      </c>
      <c r="P7894" s="6" t="str">
        <f t="shared" si="955"/>
        <v>W. Mico Antoine</v>
      </c>
      <c r="Q7894" s="10" t="s">
        <v>18315</v>
      </c>
      <c r="R7894" s="10" t="s">
        <v>18</v>
      </c>
      <c r="S7894" s="10" t="s">
        <v>25</v>
      </c>
      <c r="T7894" s="10" t="s">
        <v>18730</v>
      </c>
    </row>
    <row r="7895" spans="1:20" s="1" customFormat="1" ht="25.5" x14ac:dyDescent="0.2">
      <c r="A7895" s="10" t="s">
        <v>18629</v>
      </c>
      <c r="B7895" s="6" t="str">
        <f t="shared" si="954"/>
        <v>B</v>
      </c>
      <c r="C7895" s="10" t="s">
        <v>8241</v>
      </c>
      <c r="D7895" s="6"/>
      <c r="E7895" s="10" t="s">
        <v>17498</v>
      </c>
      <c r="F7895" s="10" t="s">
        <v>17499</v>
      </c>
      <c r="G7895" s="6"/>
      <c r="H7895" s="6"/>
      <c r="I7895" s="6"/>
      <c r="J7895" s="6" t="str">
        <f t="shared" si="952"/>
        <v>2012-B-1</v>
      </c>
      <c r="K7895" s="6" t="str">
        <f t="shared" si="953"/>
        <v>2012-B-1</v>
      </c>
      <c r="L7895" s="10" t="s">
        <v>531</v>
      </c>
      <c r="M7895" s="10" t="s">
        <v>8659</v>
      </c>
      <c r="N7895" s="10" t="s">
        <v>8518</v>
      </c>
      <c r="O7895" s="10" t="s">
        <v>8596</v>
      </c>
      <c r="P7895" s="6" t="str">
        <f t="shared" si="955"/>
        <v>David R. Beech</v>
      </c>
      <c r="Q7895" s="10" t="s">
        <v>18731</v>
      </c>
      <c r="R7895" s="10" t="s">
        <v>18</v>
      </c>
      <c r="S7895" s="10" t="s">
        <v>534</v>
      </c>
      <c r="T7895" s="10" t="s">
        <v>18732</v>
      </c>
    </row>
    <row r="7896" spans="1:20" s="1" customFormat="1" ht="38.25" x14ac:dyDescent="0.2">
      <c r="A7896" s="10" t="s">
        <v>18629</v>
      </c>
      <c r="B7896" s="6" t="str">
        <f t="shared" si="954"/>
        <v>B</v>
      </c>
      <c r="C7896" s="10" t="s">
        <v>8273</v>
      </c>
      <c r="D7896" s="6"/>
      <c r="E7896" s="10" t="s">
        <v>17498</v>
      </c>
      <c r="F7896" s="10" t="s">
        <v>17499</v>
      </c>
      <c r="G7896" s="6"/>
      <c r="H7896" s="6"/>
      <c r="I7896" s="6"/>
      <c r="J7896" s="6" t="str">
        <f t="shared" si="952"/>
        <v>2012-B-2</v>
      </c>
      <c r="K7896" s="6" t="str">
        <f t="shared" si="953"/>
        <v>2012-B-2</v>
      </c>
      <c r="L7896" s="10" t="s">
        <v>531</v>
      </c>
      <c r="M7896" s="10" t="s">
        <v>8659</v>
      </c>
      <c r="N7896" s="10" t="s">
        <v>8519</v>
      </c>
      <c r="O7896" s="10" t="s">
        <v>9545</v>
      </c>
      <c r="P7896" s="6" t="str">
        <f t="shared" si="955"/>
        <v>David R. Beech</v>
      </c>
      <c r="Q7896" s="10" t="s">
        <v>18731</v>
      </c>
      <c r="R7896" s="10" t="s">
        <v>18</v>
      </c>
      <c r="S7896" s="10" t="s">
        <v>18733</v>
      </c>
      <c r="T7896" s="10" t="s">
        <v>18734</v>
      </c>
    </row>
    <row r="7897" spans="1:20" s="1" customFormat="1" ht="51" x14ac:dyDescent="0.2">
      <c r="A7897" s="10" t="s">
        <v>18629</v>
      </c>
      <c r="B7897" s="6" t="str">
        <f t="shared" si="954"/>
        <v>C</v>
      </c>
      <c r="C7897" s="10" t="s">
        <v>8241</v>
      </c>
      <c r="D7897" s="6"/>
      <c r="E7897" s="10" t="s">
        <v>3776</v>
      </c>
      <c r="F7897" s="10" t="s">
        <v>13617</v>
      </c>
      <c r="G7897" s="6"/>
      <c r="H7897" s="6"/>
      <c r="I7897" s="6"/>
      <c r="J7897" s="6" t="str">
        <f t="shared" si="952"/>
        <v>2012-C-1</v>
      </c>
      <c r="K7897" s="6" t="str">
        <f t="shared" si="953"/>
        <v>2012-C-1</v>
      </c>
      <c r="L7897" s="10" t="s">
        <v>6720</v>
      </c>
      <c r="M7897" s="10" t="s">
        <v>8522</v>
      </c>
      <c r="N7897" s="10" t="s">
        <v>8612</v>
      </c>
      <c r="O7897" s="10" t="s">
        <v>8252</v>
      </c>
      <c r="P7897" s="6" t="str">
        <f t="shared" si="955"/>
        <v>John Cooper</v>
      </c>
      <c r="Q7897" s="10" t="s">
        <v>18735</v>
      </c>
      <c r="R7897" s="10" t="s">
        <v>18</v>
      </c>
      <c r="S7897" s="10" t="s">
        <v>18736</v>
      </c>
      <c r="T7897" s="10" t="s">
        <v>18737</v>
      </c>
    </row>
    <row r="7898" spans="1:20" s="1" customFormat="1" x14ac:dyDescent="0.2">
      <c r="A7898" s="10" t="s">
        <v>18629</v>
      </c>
      <c r="B7898" s="6" t="str">
        <f t="shared" si="954"/>
        <v>D</v>
      </c>
      <c r="C7898" s="10" t="s">
        <v>8241</v>
      </c>
      <c r="D7898" s="6"/>
      <c r="E7898" s="10" t="s">
        <v>18738</v>
      </c>
      <c r="F7898" s="10" t="s">
        <v>18739</v>
      </c>
      <c r="G7898" s="6"/>
      <c r="H7898" s="6"/>
      <c r="I7898" s="6"/>
      <c r="J7898" s="6" t="str">
        <f t="shared" si="952"/>
        <v>2012-D-1</v>
      </c>
      <c r="K7898" s="6" t="str">
        <f t="shared" si="953"/>
        <v>2012-D-1</v>
      </c>
      <c r="L7898" s="10" t="s">
        <v>276</v>
      </c>
      <c r="M7898" s="10" t="s">
        <v>8201</v>
      </c>
      <c r="N7898" s="10" t="s">
        <v>8305</v>
      </c>
      <c r="O7898" s="10" t="s">
        <v>10159</v>
      </c>
      <c r="P7898" s="6" t="str">
        <f t="shared" si="955"/>
        <v>Noel Davenhill</v>
      </c>
      <c r="Q7898" s="10" t="s">
        <v>18740</v>
      </c>
      <c r="R7898" s="10" t="s">
        <v>186</v>
      </c>
      <c r="S7898" s="10" t="s">
        <v>18741</v>
      </c>
      <c r="T7898" s="10" t="s">
        <v>18742</v>
      </c>
    </row>
    <row r="7899" spans="1:20" s="1" customFormat="1" ht="25.5" x14ac:dyDescent="0.2">
      <c r="A7899" s="10" t="s">
        <v>18629</v>
      </c>
      <c r="B7899" s="6" t="str">
        <f t="shared" si="954"/>
        <v>F</v>
      </c>
      <c r="C7899" s="10" t="s">
        <v>8241</v>
      </c>
      <c r="D7899" s="6"/>
      <c r="E7899" s="10" t="s">
        <v>11957</v>
      </c>
      <c r="F7899" s="10" t="s">
        <v>18743</v>
      </c>
      <c r="G7899" s="6"/>
      <c r="H7899" s="6"/>
      <c r="I7899" s="6"/>
      <c r="J7899" s="6" t="str">
        <f t="shared" si="952"/>
        <v>2012-F-1</v>
      </c>
      <c r="K7899" s="6" t="str">
        <f t="shared" si="953"/>
        <v>2012-F-1</v>
      </c>
      <c r="L7899" s="10" t="s">
        <v>6720</v>
      </c>
      <c r="M7899" s="10" t="s">
        <v>8522</v>
      </c>
      <c r="N7899" s="10" t="s">
        <v>8612</v>
      </c>
      <c r="O7899" s="10" t="s">
        <v>8092</v>
      </c>
      <c r="P7899" s="6" t="str">
        <f t="shared" si="955"/>
        <v>Donald Farmborough</v>
      </c>
      <c r="Q7899" s="10" t="s">
        <v>18744</v>
      </c>
      <c r="R7899" s="10" t="s">
        <v>18</v>
      </c>
      <c r="S7899" s="10" t="s">
        <v>12307</v>
      </c>
      <c r="T7899" s="10" t="s">
        <v>18745</v>
      </c>
    </row>
    <row r="7900" spans="1:20" ht="25.5" x14ac:dyDescent="0.2">
      <c r="A7900" s="14" t="s">
        <v>18629</v>
      </c>
      <c r="B7900" s="7" t="str">
        <f t="shared" si="954"/>
        <v>G</v>
      </c>
      <c r="C7900" s="14" t="s">
        <v>8241</v>
      </c>
      <c r="D7900" s="14"/>
      <c r="E7900" s="14" t="s">
        <v>13935</v>
      </c>
      <c r="F7900" s="14" t="s">
        <v>11475</v>
      </c>
      <c r="G7900" s="7"/>
      <c r="H7900" s="7"/>
      <c r="I7900" s="7"/>
      <c r="J7900" s="7" t="str">
        <f t="shared" si="952"/>
        <v>2012-G-1</v>
      </c>
      <c r="K7900" s="6" t="str">
        <f t="shared" si="953"/>
        <v>2012-G-1</v>
      </c>
      <c r="L7900" s="14" t="s">
        <v>6720</v>
      </c>
      <c r="M7900" s="14" t="s">
        <v>8522</v>
      </c>
      <c r="N7900" s="14" t="s">
        <v>8612</v>
      </c>
      <c r="O7900" s="14" t="s">
        <v>8079</v>
      </c>
      <c r="P7900" s="7" t="str">
        <f t="shared" si="955"/>
        <v>George T. Gray</v>
      </c>
      <c r="Q7900" s="14" t="s">
        <v>18746</v>
      </c>
      <c r="R7900" s="14" t="s">
        <v>18</v>
      </c>
      <c r="S7900" s="14" t="s">
        <v>13937</v>
      </c>
      <c r="T7900" s="14" t="s">
        <v>18747</v>
      </c>
    </row>
    <row r="7901" spans="1:20" s="1" customFormat="1" x14ac:dyDescent="0.2">
      <c r="A7901" s="10" t="s">
        <v>18629</v>
      </c>
      <c r="B7901" s="6" t="str">
        <f t="shared" si="954"/>
        <v>H</v>
      </c>
      <c r="C7901" s="10" t="s">
        <v>8241</v>
      </c>
      <c r="D7901" s="6"/>
      <c r="E7901" s="10" t="s">
        <v>4631</v>
      </c>
      <c r="F7901" s="10" t="s">
        <v>17610</v>
      </c>
      <c r="G7901" s="6"/>
      <c r="H7901" s="6" t="s">
        <v>27</v>
      </c>
      <c r="I7901" s="6" t="str">
        <f>CONCATENATE("References\",L7902,"\",J7901,".PDF")</f>
        <v>References\IO\2012-H-1.PDF</v>
      </c>
      <c r="J7901" s="6" t="str">
        <f t="shared" si="952"/>
        <v>2012-H-1</v>
      </c>
      <c r="K7901" s="18" t="str">
        <f>HYPERLINK(I7901,J7901)</f>
        <v>2012-H-1</v>
      </c>
      <c r="L7901" s="10" t="s">
        <v>6720</v>
      </c>
      <c r="M7901" s="10" t="s">
        <v>8522</v>
      </c>
      <c r="N7901" s="10" t="s">
        <v>8612</v>
      </c>
      <c r="O7901" s="10" t="s">
        <v>8587</v>
      </c>
      <c r="P7901" s="6" t="str">
        <f t="shared" si="955"/>
        <v>Eric Hutton</v>
      </c>
      <c r="Q7901" s="10" t="s">
        <v>18748</v>
      </c>
      <c r="R7901" s="10" t="s">
        <v>5472</v>
      </c>
      <c r="S7901" s="10" t="s">
        <v>1717</v>
      </c>
      <c r="T7901" s="10" t="s">
        <v>18749</v>
      </c>
    </row>
    <row r="7902" spans="1:20" s="1" customFormat="1" ht="25.5" x14ac:dyDescent="0.2">
      <c r="A7902" s="10" t="s">
        <v>18629</v>
      </c>
      <c r="B7902" s="6" t="str">
        <f t="shared" si="954"/>
        <v>H</v>
      </c>
      <c r="C7902" s="10" t="s">
        <v>8273</v>
      </c>
      <c r="D7902" s="6"/>
      <c r="E7902" s="10" t="s">
        <v>18750</v>
      </c>
      <c r="F7902" s="10" t="s">
        <v>12348</v>
      </c>
      <c r="G7902" s="6"/>
      <c r="H7902" s="6"/>
      <c r="I7902" s="6"/>
      <c r="J7902" s="6" t="str">
        <f t="shared" si="952"/>
        <v>2012-H-2</v>
      </c>
      <c r="K7902" s="6" t="str">
        <f t="shared" ref="K7902:K7907" si="956">J7902</f>
        <v>2012-H-2</v>
      </c>
      <c r="L7902" s="10" t="s">
        <v>6720</v>
      </c>
      <c r="M7902" s="10" t="s">
        <v>8522</v>
      </c>
      <c r="N7902" s="10" t="s">
        <v>8612</v>
      </c>
      <c r="O7902" s="10" t="s">
        <v>8092</v>
      </c>
      <c r="P7902" s="6" t="str">
        <f t="shared" si="955"/>
        <v>Dr Bruce Haynes</v>
      </c>
      <c r="Q7902" s="10" t="s">
        <v>18751</v>
      </c>
      <c r="R7902" s="10" t="s">
        <v>18</v>
      </c>
      <c r="S7902" s="10" t="s">
        <v>18752</v>
      </c>
      <c r="T7902" s="10" t="s">
        <v>18753</v>
      </c>
    </row>
    <row r="7903" spans="1:20" s="1" customFormat="1" ht="25.5" x14ac:dyDescent="0.2">
      <c r="A7903" s="10" t="s">
        <v>18629</v>
      </c>
      <c r="B7903" s="6" t="str">
        <f t="shared" si="954"/>
        <v>H</v>
      </c>
      <c r="C7903" s="10" t="s">
        <v>8326</v>
      </c>
      <c r="D7903" s="6"/>
      <c r="E7903" s="10" t="s">
        <v>6849</v>
      </c>
      <c r="F7903" s="10" t="s">
        <v>6850</v>
      </c>
      <c r="G7903" s="6"/>
      <c r="H7903" s="6"/>
      <c r="I7903" s="6"/>
      <c r="J7903" s="6" t="str">
        <f t="shared" si="952"/>
        <v>2012-H-3</v>
      </c>
      <c r="K7903" s="6" t="str">
        <f t="shared" si="956"/>
        <v>2012-H-3</v>
      </c>
      <c r="L7903" s="10" t="s">
        <v>6720</v>
      </c>
      <c r="M7903" s="10" t="s">
        <v>8522</v>
      </c>
      <c r="N7903" s="10" t="s">
        <v>8612</v>
      </c>
      <c r="O7903" s="10" t="s">
        <v>8096</v>
      </c>
      <c r="P7903" s="6" t="str">
        <f t="shared" si="955"/>
        <v>Sue Hopson</v>
      </c>
      <c r="Q7903" s="10" t="s">
        <v>18754</v>
      </c>
      <c r="R7903" s="10" t="s">
        <v>186</v>
      </c>
      <c r="S7903" s="10" t="s">
        <v>4340</v>
      </c>
      <c r="T7903" s="10" t="s">
        <v>18755</v>
      </c>
    </row>
    <row r="7904" spans="1:20" s="1" customFormat="1" x14ac:dyDescent="0.2">
      <c r="A7904" s="10" t="s">
        <v>18629</v>
      </c>
      <c r="B7904" s="6" t="str">
        <f t="shared" si="954"/>
        <v>H</v>
      </c>
      <c r="C7904" s="10" t="s">
        <v>8099</v>
      </c>
      <c r="D7904" s="6"/>
      <c r="E7904" s="10" t="s">
        <v>18750</v>
      </c>
      <c r="F7904" s="10" t="s">
        <v>12348</v>
      </c>
      <c r="G7904" s="6"/>
      <c r="H7904" s="6"/>
      <c r="I7904" s="6"/>
      <c r="J7904" s="6" t="str">
        <f t="shared" si="952"/>
        <v>2012-H-4</v>
      </c>
      <c r="K7904" s="6" t="str">
        <f t="shared" si="956"/>
        <v>2012-H-4</v>
      </c>
      <c r="L7904" s="10" t="s">
        <v>6720</v>
      </c>
      <c r="M7904" s="10" t="s">
        <v>8522</v>
      </c>
      <c r="N7904" s="10" t="s">
        <v>8612</v>
      </c>
      <c r="O7904" s="10" t="s">
        <v>8092</v>
      </c>
      <c r="P7904" s="6" t="str">
        <f t="shared" si="955"/>
        <v>Dr Bruce Haynes</v>
      </c>
      <c r="Q7904" s="10" t="s">
        <v>18756</v>
      </c>
      <c r="R7904" s="10" t="s">
        <v>18</v>
      </c>
      <c r="S7904" s="10" t="s">
        <v>18757</v>
      </c>
      <c r="T7904" s="10" t="s">
        <v>18758</v>
      </c>
    </row>
    <row r="7905" spans="1:20" ht="76.5" x14ac:dyDescent="0.2">
      <c r="A7905" s="14" t="s">
        <v>18629</v>
      </c>
      <c r="B7905" s="7" t="str">
        <f t="shared" si="954"/>
        <v>H</v>
      </c>
      <c r="C7905" s="14" t="s">
        <v>8318</v>
      </c>
      <c r="D7905" s="14"/>
      <c r="E7905" s="14" t="s">
        <v>6849</v>
      </c>
      <c r="F7905" s="14" t="s">
        <v>6850</v>
      </c>
      <c r="G7905" s="7"/>
      <c r="H7905" s="7"/>
      <c r="I7905" s="7"/>
      <c r="J7905" s="7" t="str">
        <f t="shared" si="952"/>
        <v>2012-H-5</v>
      </c>
      <c r="K7905" s="6" t="str">
        <f t="shared" si="956"/>
        <v>2012-H-5</v>
      </c>
      <c r="L7905" s="14" t="s">
        <v>6720</v>
      </c>
      <c r="M7905" s="14" t="s">
        <v>8522</v>
      </c>
      <c r="N7905" s="14" t="s">
        <v>8612</v>
      </c>
      <c r="O7905" s="14" t="s">
        <v>9216</v>
      </c>
      <c r="P7905" s="7" t="str">
        <f t="shared" si="955"/>
        <v>Sue Hopson</v>
      </c>
      <c r="Q7905" s="14" t="s">
        <v>18759</v>
      </c>
      <c r="R7905" s="14" t="s">
        <v>186</v>
      </c>
      <c r="S7905" s="14" t="s">
        <v>18760</v>
      </c>
      <c r="T7905" s="14" t="s">
        <v>18761</v>
      </c>
    </row>
    <row r="7906" spans="1:20" s="1" customFormat="1" ht="38.25" x14ac:dyDescent="0.2">
      <c r="A7906" s="10" t="s">
        <v>18629</v>
      </c>
      <c r="B7906" s="6" t="str">
        <f t="shared" si="954"/>
        <v>H</v>
      </c>
      <c r="C7906" s="10" t="s">
        <v>8252</v>
      </c>
      <c r="D7906" s="6"/>
      <c r="E7906" s="10" t="s">
        <v>6849</v>
      </c>
      <c r="F7906" s="10" t="s">
        <v>6850</v>
      </c>
      <c r="G7906" s="6"/>
      <c r="H7906" s="6"/>
      <c r="I7906" s="6"/>
      <c r="J7906" s="6" t="str">
        <f t="shared" si="952"/>
        <v>2012-H-6</v>
      </c>
      <c r="K7906" s="6" t="str">
        <f t="shared" si="956"/>
        <v>2012-H-6</v>
      </c>
      <c r="L7906" s="10" t="s">
        <v>6720</v>
      </c>
      <c r="M7906" s="10" t="s">
        <v>8522</v>
      </c>
      <c r="N7906" s="10" t="s">
        <v>8139</v>
      </c>
      <c r="O7906" s="10" t="s">
        <v>8396</v>
      </c>
      <c r="P7906" s="6" t="str">
        <f t="shared" si="955"/>
        <v>Sue Hopson</v>
      </c>
      <c r="Q7906" s="10" t="s">
        <v>18762</v>
      </c>
      <c r="R7906" s="10" t="s">
        <v>697</v>
      </c>
      <c r="S7906" s="10" t="s">
        <v>10703</v>
      </c>
      <c r="T7906" s="10" t="s">
        <v>18707</v>
      </c>
    </row>
    <row r="7907" spans="1:20" s="1" customFormat="1" x14ac:dyDescent="0.2">
      <c r="A7907" s="10" t="s">
        <v>18629</v>
      </c>
      <c r="B7907" s="6" t="str">
        <f t="shared" si="954"/>
        <v>H</v>
      </c>
      <c r="C7907" s="10" t="s">
        <v>8096</v>
      </c>
      <c r="D7907" s="6"/>
      <c r="E7907" s="10" t="s">
        <v>6849</v>
      </c>
      <c r="F7907" s="10" t="s">
        <v>6850</v>
      </c>
      <c r="G7907" s="6"/>
      <c r="H7907" s="6"/>
      <c r="I7907" s="6"/>
      <c r="J7907" s="6" t="str">
        <f t="shared" si="952"/>
        <v>2012-H-7</v>
      </c>
      <c r="K7907" s="6" t="str">
        <f t="shared" si="956"/>
        <v>2012-H-7</v>
      </c>
      <c r="L7907" s="10" t="s">
        <v>6720</v>
      </c>
      <c r="M7907" s="10" t="s">
        <v>8522</v>
      </c>
      <c r="N7907" s="10" t="s">
        <v>8612</v>
      </c>
      <c r="O7907" s="10" t="s">
        <v>8272</v>
      </c>
      <c r="P7907" s="6" t="str">
        <f t="shared" si="955"/>
        <v>Sue Hopson</v>
      </c>
      <c r="Q7907" s="10" t="s">
        <v>18763</v>
      </c>
      <c r="R7907" s="10" t="s">
        <v>186</v>
      </c>
      <c r="S7907" s="10" t="s">
        <v>5222</v>
      </c>
      <c r="T7907" s="10" t="s">
        <v>18764</v>
      </c>
    </row>
    <row r="7908" spans="1:20" s="1" customFormat="1" ht="25.5" x14ac:dyDescent="0.2">
      <c r="A7908" s="10" t="s">
        <v>18629</v>
      </c>
      <c r="B7908" s="6" t="str">
        <f t="shared" si="954"/>
        <v>H</v>
      </c>
      <c r="C7908" s="10" t="s">
        <v>8097</v>
      </c>
      <c r="D7908" s="6"/>
      <c r="E7908" s="10" t="s">
        <v>4631</v>
      </c>
      <c r="F7908" s="10" t="s">
        <v>17610</v>
      </c>
      <c r="G7908" s="6"/>
      <c r="H7908" s="6" t="s">
        <v>27</v>
      </c>
      <c r="I7908" s="6" t="str">
        <f>CONCATENATE("References\",L7909,"\",J7908,".PDF")</f>
        <v>References\IO\2012-H-8.PDF</v>
      </c>
      <c r="J7908" s="6" t="str">
        <f t="shared" si="952"/>
        <v>2012-H-8</v>
      </c>
      <c r="K7908" s="18" t="str">
        <f t="shared" ref="K7908:K7909" si="957">HYPERLINK(I7908,J7908)</f>
        <v>2012-H-8</v>
      </c>
      <c r="L7908" s="10" t="s">
        <v>6720</v>
      </c>
      <c r="M7908" s="10" t="s">
        <v>8522</v>
      </c>
      <c r="N7908" s="10" t="s">
        <v>8139</v>
      </c>
      <c r="O7908" s="10" t="s">
        <v>9889</v>
      </c>
      <c r="P7908" s="6" t="str">
        <f t="shared" si="955"/>
        <v>Eric Hutton</v>
      </c>
      <c r="Q7908" s="10" t="s">
        <v>18765</v>
      </c>
      <c r="R7908" s="10" t="s">
        <v>18</v>
      </c>
      <c r="S7908" s="10" t="s">
        <v>18693</v>
      </c>
      <c r="T7908" s="10" t="s">
        <v>18766</v>
      </c>
    </row>
    <row r="7909" spans="1:20" s="1" customFormat="1" ht="38.25" x14ac:dyDescent="0.2">
      <c r="A7909" s="10" t="s">
        <v>18629</v>
      </c>
      <c r="B7909" s="6" t="str">
        <f t="shared" si="954"/>
        <v>H</v>
      </c>
      <c r="C7909" s="10" t="s">
        <v>8330</v>
      </c>
      <c r="D7909" s="6"/>
      <c r="E7909" s="10" t="s">
        <v>4631</v>
      </c>
      <c r="F7909" s="10" t="s">
        <v>17610</v>
      </c>
      <c r="G7909" s="6"/>
      <c r="H7909" s="6" t="s">
        <v>27</v>
      </c>
      <c r="I7909" s="6" t="str">
        <f>CONCATENATE("References\",L7910,"\",J7909,".PDF")</f>
        <v>References\IO\2012-H-9.PDF</v>
      </c>
      <c r="J7909" s="6" t="str">
        <f t="shared" si="952"/>
        <v>2012-H-9</v>
      </c>
      <c r="K7909" s="18" t="str">
        <f t="shared" si="957"/>
        <v>2012-H-9</v>
      </c>
      <c r="L7909" s="10" t="s">
        <v>6720</v>
      </c>
      <c r="M7909" s="10" t="s">
        <v>8522</v>
      </c>
      <c r="N7909" s="10" t="s">
        <v>8612</v>
      </c>
      <c r="O7909" s="10" t="s">
        <v>3632</v>
      </c>
      <c r="P7909" s="6" t="str">
        <f t="shared" si="955"/>
        <v>Eric Hutton</v>
      </c>
      <c r="Q7909" s="10" t="s">
        <v>18767</v>
      </c>
      <c r="R7909" s="10" t="s">
        <v>18</v>
      </c>
      <c r="S7909" s="10" t="s">
        <v>18768</v>
      </c>
      <c r="T7909" s="10" t="s">
        <v>18769</v>
      </c>
    </row>
    <row r="7910" spans="1:20" s="1" customFormat="1" ht="25.5" x14ac:dyDescent="0.2">
      <c r="A7910" s="10" t="s">
        <v>18629</v>
      </c>
      <c r="B7910" s="6" t="str">
        <f t="shared" si="954"/>
        <v>H</v>
      </c>
      <c r="C7910" s="10" t="s">
        <v>8272</v>
      </c>
      <c r="D7910" s="6"/>
      <c r="E7910" s="10" t="s">
        <v>6849</v>
      </c>
      <c r="F7910" s="10" t="s">
        <v>6850</v>
      </c>
      <c r="G7910" s="6"/>
      <c r="H7910" s="6"/>
      <c r="I7910" s="6"/>
      <c r="J7910" s="6" t="str">
        <f t="shared" si="952"/>
        <v>2012-H-10</v>
      </c>
      <c r="K7910" s="6" t="str">
        <f t="shared" ref="K7910" si="958">J7910</f>
        <v>2012-H-10</v>
      </c>
      <c r="L7910" s="10" t="s">
        <v>6720</v>
      </c>
      <c r="M7910" s="10" t="s">
        <v>8522</v>
      </c>
      <c r="N7910" s="10" t="s">
        <v>8139</v>
      </c>
      <c r="O7910" s="10" t="s">
        <v>8267</v>
      </c>
      <c r="P7910" s="6" t="str">
        <f t="shared" si="955"/>
        <v>Sue Hopson</v>
      </c>
      <c r="Q7910" s="10" t="s">
        <v>18770</v>
      </c>
      <c r="R7910" s="10" t="s">
        <v>186</v>
      </c>
      <c r="S7910" s="10" t="s">
        <v>5202</v>
      </c>
      <c r="T7910" s="10" t="s">
        <v>18771</v>
      </c>
    </row>
    <row r="7911" spans="1:20" s="1" customFormat="1" ht="25.5" x14ac:dyDescent="0.2">
      <c r="A7911" s="10" t="s">
        <v>18629</v>
      </c>
      <c r="B7911" s="6" t="str">
        <f t="shared" si="954"/>
        <v>H</v>
      </c>
      <c r="C7911" s="10" t="s">
        <v>8078</v>
      </c>
      <c r="D7911" s="6"/>
      <c r="E7911" s="10" t="s">
        <v>4631</v>
      </c>
      <c r="F7911" s="10" t="s">
        <v>17610</v>
      </c>
      <c r="G7911" s="6"/>
      <c r="H7911" s="6" t="s">
        <v>27</v>
      </c>
      <c r="I7911" s="6" t="str">
        <f>CONCATENATE("References\",L7912,"\",J7911,".PDF")</f>
        <v>References\IO\2012-H-11.PDF</v>
      </c>
      <c r="J7911" s="6" t="str">
        <f t="shared" si="952"/>
        <v>2012-H-11</v>
      </c>
      <c r="K7911" s="18" t="str">
        <f>HYPERLINK(I7911,J7911)</f>
        <v>2012-H-11</v>
      </c>
      <c r="L7911" s="10" t="s">
        <v>6720</v>
      </c>
      <c r="M7911" s="10" t="s">
        <v>8522</v>
      </c>
      <c r="N7911" s="10" t="s">
        <v>8612</v>
      </c>
      <c r="O7911" s="10" t="s">
        <v>8082</v>
      </c>
      <c r="P7911" s="6" t="str">
        <f t="shared" si="955"/>
        <v>Eric Hutton</v>
      </c>
      <c r="Q7911" s="10" t="s">
        <v>18772</v>
      </c>
      <c r="R7911" s="10" t="s">
        <v>18</v>
      </c>
      <c r="S7911" s="10" t="s">
        <v>18773</v>
      </c>
      <c r="T7911" s="10" t="s">
        <v>18774</v>
      </c>
    </row>
    <row r="7912" spans="1:20" s="1" customFormat="1" ht="25.5" x14ac:dyDescent="0.2">
      <c r="A7912" s="10" t="s">
        <v>18629</v>
      </c>
      <c r="B7912" s="6" t="str">
        <f t="shared" si="954"/>
        <v>H</v>
      </c>
      <c r="C7912" s="10" t="s">
        <v>8305</v>
      </c>
      <c r="D7912" s="6"/>
      <c r="E7912" s="10" t="s">
        <v>6849</v>
      </c>
      <c r="F7912" s="10" t="s">
        <v>6850</v>
      </c>
      <c r="G7912" s="6"/>
      <c r="H7912" s="6"/>
      <c r="I7912" s="6"/>
      <c r="J7912" s="6" t="str">
        <f t="shared" si="952"/>
        <v>2012-H-12</v>
      </c>
      <c r="K7912" s="6" t="str">
        <f t="shared" ref="K7912" si="959">J7912</f>
        <v>2012-H-12</v>
      </c>
      <c r="L7912" s="10" t="s">
        <v>6720</v>
      </c>
      <c r="M7912" s="10" t="s">
        <v>8522</v>
      </c>
      <c r="N7912" s="10" t="s">
        <v>8139</v>
      </c>
      <c r="O7912" s="10" t="s">
        <v>9914</v>
      </c>
      <c r="P7912" s="6" t="str">
        <f t="shared" si="955"/>
        <v>Sue Hopson</v>
      </c>
      <c r="Q7912" s="10" t="s">
        <v>18775</v>
      </c>
      <c r="R7912" s="10" t="s">
        <v>186</v>
      </c>
      <c r="S7912" s="10" t="s">
        <v>3946</v>
      </c>
      <c r="T7912" s="10" t="s">
        <v>20268</v>
      </c>
    </row>
    <row r="7913" spans="1:20" s="1" customFormat="1" ht="38.25" x14ac:dyDescent="0.2">
      <c r="A7913" s="10" t="s">
        <v>18629</v>
      </c>
      <c r="B7913" s="6" t="str">
        <f t="shared" si="954"/>
        <v>H</v>
      </c>
      <c r="C7913" s="10" t="s">
        <v>8080</v>
      </c>
      <c r="D7913" s="6"/>
      <c r="E7913" s="10" t="s">
        <v>4631</v>
      </c>
      <c r="F7913" s="10" t="s">
        <v>17610</v>
      </c>
      <c r="G7913" s="6"/>
      <c r="H7913" s="6" t="s">
        <v>27</v>
      </c>
      <c r="I7913" s="6" t="str">
        <f>CONCATENATE("References\",L7914,"\",J7913,".PDF")</f>
        <v>References\IO\2012-H-13.PDF</v>
      </c>
      <c r="J7913" s="6" t="str">
        <f t="shared" si="952"/>
        <v>2012-H-13</v>
      </c>
      <c r="K7913" s="18" t="str">
        <f>HYPERLINK(I7913,J7913)</f>
        <v>2012-H-13</v>
      </c>
      <c r="L7913" s="10" t="s">
        <v>6720</v>
      </c>
      <c r="M7913" s="10" t="s">
        <v>8522</v>
      </c>
      <c r="N7913" s="10" t="s">
        <v>8612</v>
      </c>
      <c r="O7913" s="10" t="s">
        <v>8083</v>
      </c>
      <c r="P7913" s="6" t="str">
        <f t="shared" si="955"/>
        <v>Eric Hutton</v>
      </c>
      <c r="Q7913" s="10" t="s">
        <v>18776</v>
      </c>
      <c r="R7913" s="10" t="s">
        <v>18</v>
      </c>
      <c r="S7913" s="10" t="s">
        <v>4340</v>
      </c>
      <c r="T7913" s="10" t="s">
        <v>18777</v>
      </c>
    </row>
    <row r="7914" spans="1:20" s="1" customFormat="1" ht="25.5" x14ac:dyDescent="0.2">
      <c r="A7914" s="10" t="s">
        <v>18629</v>
      </c>
      <c r="B7914" s="6" t="str">
        <f t="shared" si="954"/>
        <v>H</v>
      </c>
      <c r="C7914" s="10" t="s">
        <v>8081</v>
      </c>
      <c r="D7914" s="6"/>
      <c r="E7914" s="10" t="s">
        <v>6849</v>
      </c>
      <c r="F7914" s="10" t="s">
        <v>6850</v>
      </c>
      <c r="G7914" s="6"/>
      <c r="H7914" s="6"/>
      <c r="I7914" s="6"/>
      <c r="J7914" s="6" t="str">
        <f t="shared" si="952"/>
        <v>2012-H-14</v>
      </c>
      <c r="K7914" s="6" t="str">
        <f t="shared" ref="K7914" si="960">J7914</f>
        <v>2012-H-14</v>
      </c>
      <c r="L7914" s="10" t="s">
        <v>6720</v>
      </c>
      <c r="M7914" s="10" t="s">
        <v>8522</v>
      </c>
      <c r="N7914" s="10" t="s">
        <v>8139</v>
      </c>
      <c r="O7914" s="10" t="s">
        <v>8268</v>
      </c>
      <c r="P7914" s="6" t="str">
        <f t="shared" si="955"/>
        <v>Sue Hopson</v>
      </c>
      <c r="Q7914" s="10" t="s">
        <v>18778</v>
      </c>
      <c r="R7914" s="10" t="s">
        <v>186</v>
      </c>
      <c r="S7914" s="10" t="s">
        <v>18779</v>
      </c>
      <c r="T7914" s="10" t="s">
        <v>20075</v>
      </c>
    </row>
    <row r="7915" spans="1:20" s="1" customFormat="1" ht="25.5" x14ac:dyDescent="0.2">
      <c r="A7915" s="10" t="s">
        <v>18629</v>
      </c>
      <c r="B7915" s="6" t="str">
        <f t="shared" si="954"/>
        <v>H</v>
      </c>
      <c r="C7915" s="10" t="s">
        <v>8082</v>
      </c>
      <c r="D7915" s="6"/>
      <c r="E7915" s="10" t="s">
        <v>4631</v>
      </c>
      <c r="F7915" s="10" t="s">
        <v>17610</v>
      </c>
      <c r="G7915" s="6"/>
      <c r="H7915" s="6" t="s">
        <v>27</v>
      </c>
      <c r="I7915" s="6" t="str">
        <f>CONCATENATE("References\",L7916,"\",J7915,".PDF")</f>
        <v>References\IO\2012-H-15.PDF</v>
      </c>
      <c r="J7915" s="6" t="str">
        <f t="shared" si="952"/>
        <v>2012-H-15</v>
      </c>
      <c r="K7915" s="18" t="str">
        <f>HYPERLINK(I7915,J7915)</f>
        <v>2012-H-15</v>
      </c>
      <c r="L7915" s="10" t="s">
        <v>6720</v>
      </c>
      <c r="M7915" s="10" t="s">
        <v>8522</v>
      </c>
      <c r="N7915" s="10" t="s">
        <v>8612</v>
      </c>
      <c r="O7915" s="10" t="s">
        <v>8087</v>
      </c>
      <c r="P7915" s="6" t="str">
        <f t="shared" si="955"/>
        <v>Eric Hutton</v>
      </c>
      <c r="Q7915" s="10" t="s">
        <v>18780</v>
      </c>
      <c r="R7915" s="10" t="s">
        <v>18</v>
      </c>
      <c r="S7915" s="10" t="s">
        <v>4451</v>
      </c>
      <c r="T7915" s="10" t="s">
        <v>18781</v>
      </c>
    </row>
    <row r="7916" spans="1:20" s="1" customFormat="1" ht="25.5" x14ac:dyDescent="0.2">
      <c r="A7916" s="10" t="s">
        <v>18629</v>
      </c>
      <c r="B7916" s="6" t="str">
        <f t="shared" si="954"/>
        <v>H</v>
      </c>
      <c r="C7916" s="10" t="s">
        <v>8083</v>
      </c>
      <c r="D7916" s="6"/>
      <c r="E7916" s="10" t="s">
        <v>6849</v>
      </c>
      <c r="F7916" s="10" t="s">
        <v>6850</v>
      </c>
      <c r="G7916" s="6"/>
      <c r="H7916" s="6"/>
      <c r="I7916" s="6"/>
      <c r="J7916" s="6" t="str">
        <f t="shared" si="952"/>
        <v>2012-H-16</v>
      </c>
      <c r="K7916" s="6" t="str">
        <f t="shared" ref="K7916" si="961">J7916</f>
        <v>2012-H-16</v>
      </c>
      <c r="L7916" s="10" t="s">
        <v>6720</v>
      </c>
      <c r="M7916" s="10" t="s">
        <v>8522</v>
      </c>
      <c r="N7916" s="10" t="s">
        <v>8139</v>
      </c>
      <c r="O7916" s="10" t="s">
        <v>8584</v>
      </c>
      <c r="P7916" s="6" t="str">
        <f t="shared" si="955"/>
        <v>Sue Hopson</v>
      </c>
      <c r="Q7916" s="10" t="s">
        <v>18782</v>
      </c>
      <c r="R7916" s="10" t="s">
        <v>186</v>
      </c>
      <c r="S7916" s="10" t="s">
        <v>5858</v>
      </c>
      <c r="T7916" s="10" t="s">
        <v>18783</v>
      </c>
    </row>
    <row r="7917" spans="1:20" s="1" customFormat="1" ht="25.5" x14ac:dyDescent="0.2">
      <c r="A7917" s="10" t="s">
        <v>18629</v>
      </c>
      <c r="B7917" s="6" t="str">
        <f t="shared" si="954"/>
        <v>H</v>
      </c>
      <c r="C7917" s="10" t="s">
        <v>8084</v>
      </c>
      <c r="D7917" s="6"/>
      <c r="E7917" s="10" t="s">
        <v>4631</v>
      </c>
      <c r="F7917" s="10" t="s">
        <v>17610</v>
      </c>
      <c r="G7917" s="6"/>
      <c r="H7917" s="6" t="s">
        <v>27</v>
      </c>
      <c r="I7917" s="6" t="str">
        <f t="shared" ref="I7917:I7922" si="962">CONCATENATE("References\",L7918,"\",J7917,".PDF")</f>
        <v>References\IO\2012-H-17.PDF</v>
      </c>
      <c r="J7917" s="6" t="str">
        <f t="shared" si="952"/>
        <v>2012-H-17</v>
      </c>
      <c r="K7917" s="18" t="str">
        <f t="shared" ref="K7917:K7922" si="963">HYPERLINK(I7917,J7917)</f>
        <v>2012-H-17</v>
      </c>
      <c r="L7917" s="10" t="s">
        <v>6720</v>
      </c>
      <c r="M7917" s="10" t="s">
        <v>8522</v>
      </c>
      <c r="N7917" s="10" t="s">
        <v>8612</v>
      </c>
      <c r="O7917" s="10" t="s">
        <v>9871</v>
      </c>
      <c r="P7917" s="6" t="str">
        <f t="shared" si="955"/>
        <v>Eric Hutton</v>
      </c>
      <c r="Q7917" s="10" t="s">
        <v>18784</v>
      </c>
      <c r="R7917" s="10" t="s">
        <v>18</v>
      </c>
      <c r="S7917" s="10" t="s">
        <v>16279</v>
      </c>
      <c r="T7917" s="10" t="s">
        <v>18785</v>
      </c>
    </row>
    <row r="7918" spans="1:20" s="1" customFormat="1" ht="38.25" x14ac:dyDescent="0.2">
      <c r="A7918" s="10" t="s">
        <v>18629</v>
      </c>
      <c r="B7918" s="6" t="str">
        <f t="shared" si="954"/>
        <v>H</v>
      </c>
      <c r="C7918" s="10" t="s">
        <v>8085</v>
      </c>
      <c r="D7918" s="6"/>
      <c r="E7918" s="10" t="s">
        <v>4631</v>
      </c>
      <c r="F7918" s="10" t="s">
        <v>17610</v>
      </c>
      <c r="G7918" s="6"/>
      <c r="H7918" s="6" t="s">
        <v>27</v>
      </c>
      <c r="I7918" s="6" t="str">
        <f t="shared" si="962"/>
        <v>References\IO\2012-H-18.PDF</v>
      </c>
      <c r="J7918" s="6" t="str">
        <f t="shared" si="952"/>
        <v>2012-H-18</v>
      </c>
      <c r="K7918" s="18" t="str">
        <f t="shared" si="963"/>
        <v>2012-H-18</v>
      </c>
      <c r="L7918" s="10" t="s">
        <v>6720</v>
      </c>
      <c r="M7918" s="10" t="s">
        <v>8522</v>
      </c>
      <c r="N7918" s="10" t="s">
        <v>8139</v>
      </c>
      <c r="O7918" s="10" t="s">
        <v>10160</v>
      </c>
      <c r="P7918" s="6" t="str">
        <f t="shared" si="955"/>
        <v>Eric Hutton</v>
      </c>
      <c r="Q7918" s="10" t="s">
        <v>18786</v>
      </c>
      <c r="R7918" s="10" t="s">
        <v>18</v>
      </c>
      <c r="S7918" s="10" t="s">
        <v>18787</v>
      </c>
      <c r="T7918" s="10" t="s">
        <v>18788</v>
      </c>
    </row>
    <row r="7919" spans="1:20" s="1" customFormat="1" ht="25.5" x14ac:dyDescent="0.2">
      <c r="A7919" s="10" t="s">
        <v>18629</v>
      </c>
      <c r="B7919" s="6" t="str">
        <f t="shared" si="954"/>
        <v>H</v>
      </c>
      <c r="C7919" s="10" t="s">
        <v>8086</v>
      </c>
      <c r="D7919" s="6"/>
      <c r="E7919" s="10" t="s">
        <v>4631</v>
      </c>
      <c r="F7919" s="10" t="s">
        <v>17610</v>
      </c>
      <c r="G7919" s="6"/>
      <c r="H7919" s="6" t="s">
        <v>27</v>
      </c>
      <c r="I7919" s="6" t="str">
        <f t="shared" si="962"/>
        <v>References\IO\2012-H-19.PDF</v>
      </c>
      <c r="J7919" s="6" t="str">
        <f t="shared" si="952"/>
        <v>2012-H-19</v>
      </c>
      <c r="K7919" s="18" t="str">
        <f t="shared" si="963"/>
        <v>2012-H-19</v>
      </c>
      <c r="L7919" s="10" t="s">
        <v>6720</v>
      </c>
      <c r="M7919" s="10" t="s">
        <v>8522</v>
      </c>
      <c r="N7919" s="10" t="s">
        <v>8612</v>
      </c>
      <c r="O7919" s="10" t="s">
        <v>8091</v>
      </c>
      <c r="P7919" s="6" t="str">
        <f t="shared" si="955"/>
        <v>Eric Hutton</v>
      </c>
      <c r="Q7919" s="10" t="s">
        <v>18789</v>
      </c>
      <c r="R7919" s="10" t="s">
        <v>18</v>
      </c>
      <c r="S7919" s="10" t="s">
        <v>14012</v>
      </c>
      <c r="T7919" s="10" t="s">
        <v>18790</v>
      </c>
    </row>
    <row r="7920" spans="1:20" s="1" customFormat="1" ht="25.5" x14ac:dyDescent="0.2">
      <c r="A7920" s="10" t="s">
        <v>18629</v>
      </c>
      <c r="B7920" s="6" t="str">
        <f t="shared" si="954"/>
        <v>H</v>
      </c>
      <c r="C7920" s="10" t="s">
        <v>8087</v>
      </c>
      <c r="D7920" s="6"/>
      <c r="E7920" s="10" t="s">
        <v>4631</v>
      </c>
      <c r="F7920" s="10" t="s">
        <v>17610</v>
      </c>
      <c r="G7920" s="6"/>
      <c r="H7920" s="6" t="s">
        <v>27</v>
      </c>
      <c r="I7920" s="6" t="str">
        <f t="shared" si="962"/>
        <v>References\IO\2012-H-20.PDF</v>
      </c>
      <c r="J7920" s="6" t="str">
        <f t="shared" si="952"/>
        <v>2012-H-20</v>
      </c>
      <c r="K7920" s="18" t="str">
        <f t="shared" si="963"/>
        <v>2012-H-20</v>
      </c>
      <c r="L7920" s="10" t="s">
        <v>6720</v>
      </c>
      <c r="M7920" s="10" t="s">
        <v>8522</v>
      </c>
      <c r="N7920" s="10" t="s">
        <v>8139</v>
      </c>
      <c r="O7920" s="10" t="s">
        <v>8112</v>
      </c>
      <c r="P7920" s="6" t="str">
        <f t="shared" si="955"/>
        <v>Eric Hutton</v>
      </c>
      <c r="Q7920" s="10" t="s">
        <v>18791</v>
      </c>
      <c r="R7920" s="10" t="s">
        <v>18</v>
      </c>
      <c r="S7920" s="10" t="s">
        <v>12776</v>
      </c>
      <c r="T7920" s="10" t="s">
        <v>18792</v>
      </c>
    </row>
    <row r="7921" spans="1:20" s="1" customFormat="1" ht="51" x14ac:dyDescent="0.2">
      <c r="A7921" s="10" t="s">
        <v>18629</v>
      </c>
      <c r="B7921" s="6" t="str">
        <f t="shared" si="954"/>
        <v>H</v>
      </c>
      <c r="C7921" s="10" t="s">
        <v>8079</v>
      </c>
      <c r="D7921" s="6"/>
      <c r="E7921" s="10" t="s">
        <v>4631</v>
      </c>
      <c r="F7921" s="10" t="s">
        <v>17610</v>
      </c>
      <c r="G7921" s="6"/>
      <c r="H7921" s="6" t="s">
        <v>27</v>
      </c>
      <c r="I7921" s="6" t="str">
        <f t="shared" si="962"/>
        <v>References\IO\2012-H-21.PDF</v>
      </c>
      <c r="J7921" s="6" t="str">
        <f t="shared" si="952"/>
        <v>2012-H-21</v>
      </c>
      <c r="K7921" s="18" t="str">
        <f t="shared" si="963"/>
        <v>2012-H-21</v>
      </c>
      <c r="L7921" s="10" t="s">
        <v>6720</v>
      </c>
      <c r="M7921" s="10" t="s">
        <v>8522</v>
      </c>
      <c r="N7921" s="10" t="s">
        <v>8139</v>
      </c>
      <c r="O7921" s="10" t="s">
        <v>5127</v>
      </c>
      <c r="P7921" s="6" t="str">
        <f t="shared" si="955"/>
        <v>Eric Hutton</v>
      </c>
      <c r="Q7921" s="10" t="s">
        <v>18793</v>
      </c>
      <c r="R7921" s="10" t="s">
        <v>706</v>
      </c>
      <c r="S7921" s="10" t="s">
        <v>18794</v>
      </c>
      <c r="T7921" s="10" t="s">
        <v>18795</v>
      </c>
    </row>
    <row r="7922" spans="1:20" s="1" customFormat="1" ht="38.25" x14ac:dyDescent="0.2">
      <c r="A7922" s="10" t="s">
        <v>18629</v>
      </c>
      <c r="B7922" s="6" t="str">
        <f t="shared" si="954"/>
        <v>H</v>
      </c>
      <c r="C7922" s="10" t="s">
        <v>8088</v>
      </c>
      <c r="D7922" s="6"/>
      <c r="E7922" s="10" t="s">
        <v>4631</v>
      </c>
      <c r="F7922" s="10" t="s">
        <v>17610</v>
      </c>
      <c r="G7922" s="6"/>
      <c r="H7922" s="6" t="s">
        <v>27</v>
      </c>
      <c r="I7922" s="6" t="str">
        <f t="shared" si="962"/>
        <v>References\GSM\2012-H-22.PDF</v>
      </c>
      <c r="J7922" s="6" t="str">
        <f t="shared" si="952"/>
        <v>2012-H-22</v>
      </c>
      <c r="K7922" s="18" t="str">
        <f t="shared" si="963"/>
        <v>2012-H-22</v>
      </c>
      <c r="L7922" s="10" t="s">
        <v>6720</v>
      </c>
      <c r="M7922" s="10" t="s">
        <v>8522</v>
      </c>
      <c r="N7922" s="10" t="s">
        <v>8139</v>
      </c>
      <c r="O7922" s="10" t="s">
        <v>8573</v>
      </c>
      <c r="P7922" s="6" t="str">
        <f t="shared" si="955"/>
        <v>Eric Hutton</v>
      </c>
      <c r="Q7922" s="10" t="s">
        <v>18796</v>
      </c>
      <c r="R7922" s="10" t="s">
        <v>18</v>
      </c>
      <c r="S7922" s="10" t="s">
        <v>4451</v>
      </c>
      <c r="T7922" s="10" t="s">
        <v>18797</v>
      </c>
    </row>
    <row r="7923" spans="1:20" s="1" customFormat="1" ht="25.5" x14ac:dyDescent="0.2">
      <c r="A7923" s="10" t="s">
        <v>18629</v>
      </c>
      <c r="B7923" s="6" t="str">
        <f t="shared" si="954"/>
        <v>H</v>
      </c>
      <c r="C7923" s="10" t="s">
        <v>8089</v>
      </c>
      <c r="D7923" s="6"/>
      <c r="E7923" s="10" t="s">
        <v>5890</v>
      </c>
      <c r="F7923" s="10" t="s">
        <v>18399</v>
      </c>
      <c r="G7923" s="6"/>
      <c r="H7923" s="6"/>
      <c r="I7923" s="6"/>
      <c r="J7923" s="6" t="str">
        <f t="shared" si="952"/>
        <v>2012-H-23</v>
      </c>
      <c r="K7923" s="6" t="str">
        <f t="shared" ref="K7923:K7986" si="964">J7923</f>
        <v>2012-H-23</v>
      </c>
      <c r="L7923" s="10" t="s">
        <v>319</v>
      </c>
      <c r="M7923" s="10" t="s">
        <v>8520</v>
      </c>
      <c r="N7923" s="10" t="s">
        <v>8318</v>
      </c>
      <c r="O7923" s="10" t="s">
        <v>4847</v>
      </c>
      <c r="P7923" s="6" t="str">
        <f t="shared" ref="P7923:P7939" si="965">CONCATENATE(E7923,F7923)</f>
        <v>David Horry</v>
      </c>
      <c r="Q7923" s="10" t="s">
        <v>18798</v>
      </c>
      <c r="R7923" s="10" t="s">
        <v>186</v>
      </c>
      <c r="S7923" s="10" t="s">
        <v>18799</v>
      </c>
      <c r="T7923" s="10" t="s">
        <v>18800</v>
      </c>
    </row>
    <row r="7924" spans="1:20" s="1" customFormat="1" ht="25.5" x14ac:dyDescent="0.2">
      <c r="A7924" s="10" t="s">
        <v>18629</v>
      </c>
      <c r="B7924" s="6" t="str">
        <f t="shared" si="954"/>
        <v>H</v>
      </c>
      <c r="C7924" s="10" t="s">
        <v>8090</v>
      </c>
      <c r="D7924" s="6"/>
      <c r="E7924" s="10" t="s">
        <v>6849</v>
      </c>
      <c r="F7924" s="10" t="s">
        <v>6850</v>
      </c>
      <c r="G7924" s="6"/>
      <c r="H7924" s="6"/>
      <c r="I7924" s="6"/>
      <c r="J7924" s="6" t="str">
        <f t="shared" si="952"/>
        <v>2012-H-24</v>
      </c>
      <c r="K7924" s="6" t="str">
        <f t="shared" si="964"/>
        <v>2012-H-24</v>
      </c>
      <c r="L7924" s="10" t="s">
        <v>4766</v>
      </c>
      <c r="M7924" s="10" t="s">
        <v>8621</v>
      </c>
      <c r="N7924" s="10" t="s">
        <v>8202</v>
      </c>
      <c r="O7924" s="6" t="s">
        <v>7349</v>
      </c>
      <c r="P7924" s="6" t="str">
        <f t="shared" si="965"/>
        <v>Sue Hopson</v>
      </c>
      <c r="Q7924" s="10" t="s">
        <v>186</v>
      </c>
      <c r="R7924" s="10" t="s">
        <v>186</v>
      </c>
      <c r="S7924" s="10" t="s">
        <v>12877</v>
      </c>
      <c r="T7924" s="10" t="s">
        <v>18801</v>
      </c>
    </row>
    <row r="7925" spans="1:20" s="1" customFormat="1" ht="51" x14ac:dyDescent="0.2">
      <c r="A7925" s="10" t="s">
        <v>18629</v>
      </c>
      <c r="B7925" s="6" t="str">
        <f t="shared" si="954"/>
        <v>J</v>
      </c>
      <c r="C7925" s="10" t="s">
        <v>8241</v>
      </c>
      <c r="D7925" s="6"/>
      <c r="E7925" s="10" t="s">
        <v>4737</v>
      </c>
      <c r="F7925" s="10" t="s">
        <v>14695</v>
      </c>
      <c r="G7925" s="6"/>
      <c r="H7925" s="6"/>
      <c r="I7925" s="6"/>
      <c r="J7925" s="6" t="str">
        <f t="shared" si="952"/>
        <v>2012-J-1</v>
      </c>
      <c r="K7925" s="6" t="str">
        <f t="shared" si="964"/>
        <v>2012-J-1</v>
      </c>
      <c r="L7925" s="10" t="s">
        <v>319</v>
      </c>
      <c r="M7925" s="10" t="s">
        <v>8520</v>
      </c>
      <c r="N7925" s="10" t="s">
        <v>8241</v>
      </c>
      <c r="O7925" s="10" t="s">
        <v>10161</v>
      </c>
      <c r="P7925" s="6" t="str">
        <f t="shared" si="965"/>
        <v>Peter Jennings</v>
      </c>
      <c r="Q7925" s="10" t="s">
        <v>18802</v>
      </c>
      <c r="R7925" s="10" t="s">
        <v>18</v>
      </c>
      <c r="S7925" s="10" t="s">
        <v>12809</v>
      </c>
      <c r="T7925" s="10" t="s">
        <v>18803</v>
      </c>
    </row>
    <row r="7926" spans="1:20" s="1" customFormat="1" ht="38.25" x14ac:dyDescent="0.2">
      <c r="A7926" s="10" t="s">
        <v>18629</v>
      </c>
      <c r="B7926" s="6" t="str">
        <f t="shared" si="954"/>
        <v>J</v>
      </c>
      <c r="C7926" s="10" t="s">
        <v>8273</v>
      </c>
      <c r="D7926" s="6"/>
      <c r="E7926" s="10" t="s">
        <v>18804</v>
      </c>
      <c r="F7926" s="10" t="s">
        <v>18805</v>
      </c>
      <c r="G7926" s="6"/>
      <c r="H7926" s="6"/>
      <c r="I7926" s="6"/>
      <c r="J7926" s="6" t="str">
        <f t="shared" si="952"/>
        <v>2012-J-2</v>
      </c>
      <c r="K7926" s="6" t="str">
        <f t="shared" si="964"/>
        <v>2012-J-2</v>
      </c>
      <c r="L7926" s="10" t="s">
        <v>6299</v>
      </c>
      <c r="M7926" s="6"/>
      <c r="N7926" s="10" t="s">
        <v>8502</v>
      </c>
      <c r="O7926" s="10" t="s">
        <v>9293</v>
      </c>
      <c r="P7926" s="6" t="str">
        <f t="shared" si="965"/>
        <v>Laurence Jackman</v>
      </c>
      <c r="Q7926" s="10" t="s">
        <v>18806</v>
      </c>
      <c r="R7926" s="10" t="s">
        <v>18</v>
      </c>
      <c r="S7926" s="10" t="s">
        <v>18807</v>
      </c>
      <c r="T7926" s="10" t="s">
        <v>18808</v>
      </c>
    </row>
    <row r="7927" spans="1:20" s="1" customFormat="1" ht="25.5" x14ac:dyDescent="0.2">
      <c r="A7927" s="10" t="s">
        <v>18629</v>
      </c>
      <c r="B7927" s="6" t="str">
        <f t="shared" si="954"/>
        <v>K</v>
      </c>
      <c r="C7927" s="10" t="s">
        <v>8241</v>
      </c>
      <c r="D7927" s="6"/>
      <c r="E7927" s="10" t="s">
        <v>4731</v>
      </c>
      <c r="F7927" s="10" t="s">
        <v>14490</v>
      </c>
      <c r="G7927" s="6"/>
      <c r="H7927" s="6"/>
      <c r="I7927" s="6"/>
      <c r="J7927" s="6" t="str">
        <f t="shared" si="952"/>
        <v>2012-K-1</v>
      </c>
      <c r="K7927" s="6" t="str">
        <f t="shared" si="964"/>
        <v>2012-K-1</v>
      </c>
      <c r="L7927" s="10" t="s">
        <v>6720</v>
      </c>
      <c r="M7927" s="10" t="s">
        <v>8522</v>
      </c>
      <c r="N7927" s="10" t="s">
        <v>8612</v>
      </c>
      <c r="O7927" s="10" t="s">
        <v>8091</v>
      </c>
      <c r="P7927" s="6" t="str">
        <f t="shared" si="965"/>
        <v>Patrick Kwan</v>
      </c>
      <c r="Q7927" s="10" t="s">
        <v>18809</v>
      </c>
      <c r="R7927" s="10" t="s">
        <v>18</v>
      </c>
      <c r="S7927" s="10" t="s">
        <v>11724</v>
      </c>
      <c r="T7927" s="10" t="s">
        <v>18810</v>
      </c>
    </row>
    <row r="7928" spans="1:20" s="1" customFormat="1" ht="25.5" x14ac:dyDescent="0.2">
      <c r="A7928" s="10" t="s">
        <v>18629</v>
      </c>
      <c r="B7928" s="6" t="str">
        <f t="shared" si="954"/>
        <v>K</v>
      </c>
      <c r="C7928" s="10" t="s">
        <v>8273</v>
      </c>
      <c r="D7928" s="6"/>
      <c r="E7928" s="10" t="s">
        <v>4731</v>
      </c>
      <c r="F7928" s="10" t="s">
        <v>14490</v>
      </c>
      <c r="G7928" s="6"/>
      <c r="H7928" s="6"/>
      <c r="I7928" s="6"/>
      <c r="J7928" s="6" t="str">
        <f t="shared" si="952"/>
        <v>2012-K-2</v>
      </c>
      <c r="K7928" s="6" t="str">
        <f t="shared" si="964"/>
        <v>2012-K-2</v>
      </c>
      <c r="L7928" s="10" t="s">
        <v>18284</v>
      </c>
      <c r="M7928" s="6"/>
      <c r="N7928" s="10" t="s">
        <v>8330</v>
      </c>
      <c r="O7928" s="10" t="s">
        <v>8098</v>
      </c>
      <c r="P7928" s="6" t="str">
        <f t="shared" si="965"/>
        <v>Patrick Kwan</v>
      </c>
      <c r="Q7928" s="10" t="s">
        <v>18811</v>
      </c>
      <c r="R7928" s="10" t="s">
        <v>18</v>
      </c>
      <c r="S7928" s="10" t="s">
        <v>13297</v>
      </c>
      <c r="T7928" s="10" t="s">
        <v>18812</v>
      </c>
    </row>
    <row r="7929" spans="1:20" s="1" customFormat="1" ht="25.5" x14ac:dyDescent="0.2">
      <c r="A7929" s="10" t="s">
        <v>18629</v>
      </c>
      <c r="B7929" s="6" t="str">
        <f t="shared" si="954"/>
        <v>M</v>
      </c>
      <c r="C7929" s="10" t="s">
        <v>8241</v>
      </c>
      <c r="D7929" s="6"/>
      <c r="E7929" s="10" t="s">
        <v>18813</v>
      </c>
      <c r="F7929" s="10" t="s">
        <v>18814</v>
      </c>
      <c r="G7929" s="6"/>
      <c r="H7929" s="6"/>
      <c r="I7929" s="6"/>
      <c r="J7929" s="6" t="str">
        <f t="shared" si="952"/>
        <v>2012-M-1</v>
      </c>
      <c r="K7929" s="6" t="str">
        <f t="shared" si="964"/>
        <v>2012-M-1</v>
      </c>
      <c r="L7929" s="10" t="s">
        <v>6720</v>
      </c>
      <c r="M7929" s="10" t="s">
        <v>8522</v>
      </c>
      <c r="N7929" s="10" t="s">
        <v>8612</v>
      </c>
      <c r="O7929" s="10" t="s">
        <v>2038</v>
      </c>
      <c r="P7929" s="6" t="str">
        <f t="shared" si="965"/>
        <v>André J-C. Montocchio</v>
      </c>
      <c r="Q7929" s="10" t="s">
        <v>18815</v>
      </c>
      <c r="R7929" s="10" t="s">
        <v>18</v>
      </c>
      <c r="S7929" s="10" t="s">
        <v>18816</v>
      </c>
      <c r="T7929" s="10" t="s">
        <v>18817</v>
      </c>
    </row>
    <row r="7930" spans="1:20" s="1" customFormat="1" x14ac:dyDescent="0.2">
      <c r="A7930" s="10" t="s">
        <v>18629</v>
      </c>
      <c r="B7930" s="6" t="str">
        <f t="shared" si="954"/>
        <v>M</v>
      </c>
      <c r="C7930" s="10" t="s">
        <v>8273</v>
      </c>
      <c r="D7930" s="6"/>
      <c r="E7930" s="10" t="s">
        <v>4737</v>
      </c>
      <c r="F7930" s="10" t="s">
        <v>18598</v>
      </c>
      <c r="G7930" s="6"/>
      <c r="H7930" s="6"/>
      <c r="I7930" s="6"/>
      <c r="J7930" s="6" t="str">
        <f t="shared" si="952"/>
        <v>2012-M-2</v>
      </c>
      <c r="K7930" s="6" t="str">
        <f t="shared" si="964"/>
        <v>2012-M-2</v>
      </c>
      <c r="L7930" s="10" t="s">
        <v>2011</v>
      </c>
      <c r="M7930" s="10" t="s">
        <v>8599</v>
      </c>
      <c r="N7930" s="10" t="s">
        <v>8241</v>
      </c>
      <c r="O7930" s="10" t="s">
        <v>8098</v>
      </c>
      <c r="P7930" s="6" t="str">
        <f t="shared" si="965"/>
        <v>Peter Mellor</v>
      </c>
      <c r="Q7930" s="10" t="s">
        <v>18818</v>
      </c>
      <c r="R7930" s="10" t="s">
        <v>186</v>
      </c>
      <c r="S7930" s="10" t="s">
        <v>3842</v>
      </c>
      <c r="T7930" s="10" t="s">
        <v>18819</v>
      </c>
    </row>
    <row r="7931" spans="1:20" s="1" customFormat="1" ht="25.5" x14ac:dyDescent="0.2">
      <c r="A7931" s="10" t="s">
        <v>18629</v>
      </c>
      <c r="B7931" s="6" t="str">
        <f t="shared" si="954"/>
        <v>S</v>
      </c>
      <c r="C7931" s="10" t="s">
        <v>8241</v>
      </c>
      <c r="D7931" s="6"/>
      <c r="E7931" s="10" t="s">
        <v>7947</v>
      </c>
      <c r="F7931" s="10" t="s">
        <v>7948</v>
      </c>
      <c r="G7931" s="6"/>
      <c r="H7931" s="6"/>
      <c r="I7931" s="6"/>
      <c r="J7931" s="6" t="str">
        <f t="shared" si="952"/>
        <v>2012-S-1</v>
      </c>
      <c r="K7931" s="6" t="str">
        <f t="shared" si="964"/>
        <v>2012-S-1</v>
      </c>
      <c r="L7931" s="10" t="s">
        <v>6720</v>
      </c>
      <c r="M7931" s="10" t="s">
        <v>8522</v>
      </c>
      <c r="N7931" s="10" t="s">
        <v>8612</v>
      </c>
      <c r="O7931" s="10" t="s">
        <v>8318</v>
      </c>
      <c r="P7931" s="6" t="str">
        <f t="shared" si="965"/>
        <v>Colin W. Spong</v>
      </c>
      <c r="Q7931" s="10" t="s">
        <v>13143</v>
      </c>
      <c r="R7931" s="10" t="s">
        <v>1895</v>
      </c>
      <c r="S7931" s="10" t="s">
        <v>25</v>
      </c>
      <c r="T7931" s="10" t="s">
        <v>18820</v>
      </c>
    </row>
    <row r="7932" spans="1:20" s="1" customFormat="1" x14ac:dyDescent="0.2">
      <c r="A7932" s="10" t="s">
        <v>18629</v>
      </c>
      <c r="B7932" s="6" t="str">
        <f t="shared" si="954"/>
        <v>S</v>
      </c>
      <c r="C7932" s="10" t="s">
        <v>8273</v>
      </c>
      <c r="D7932" s="6"/>
      <c r="E7932" s="10" t="s">
        <v>18821</v>
      </c>
      <c r="F7932" s="10" t="s">
        <v>1312</v>
      </c>
      <c r="G7932" s="6"/>
      <c r="H7932" s="6"/>
      <c r="I7932" s="6"/>
      <c r="J7932" s="6" t="str">
        <f t="shared" si="952"/>
        <v>2012-S-2</v>
      </c>
      <c r="K7932" s="6" t="str">
        <f t="shared" si="964"/>
        <v>2012-S-2</v>
      </c>
      <c r="L7932" s="10" t="s">
        <v>6720</v>
      </c>
      <c r="M7932" s="10" t="s">
        <v>8522</v>
      </c>
      <c r="N7932" s="10" t="s">
        <v>8612</v>
      </c>
      <c r="O7932" s="10" t="s">
        <v>8093</v>
      </c>
      <c r="P7932" s="6" t="str">
        <f t="shared" si="965"/>
        <v>Ray Stanton</v>
      </c>
      <c r="Q7932" s="10" t="s">
        <v>18822</v>
      </c>
      <c r="R7932" s="10" t="s">
        <v>18</v>
      </c>
      <c r="S7932" s="10" t="s">
        <v>7132</v>
      </c>
      <c r="T7932" s="10" t="s">
        <v>18823</v>
      </c>
    </row>
    <row r="7933" spans="1:20" s="1" customFormat="1" ht="51" x14ac:dyDescent="0.2">
      <c r="A7933" s="10" t="s">
        <v>18629</v>
      </c>
      <c r="B7933" s="6" t="str">
        <f t="shared" si="954"/>
        <v>S</v>
      </c>
      <c r="C7933" s="10" t="s">
        <v>8326</v>
      </c>
      <c r="D7933" s="6"/>
      <c r="E7933" s="10" t="s">
        <v>7947</v>
      </c>
      <c r="F7933" s="10" t="s">
        <v>7948</v>
      </c>
      <c r="G7933" s="6"/>
      <c r="H7933" s="6"/>
      <c r="I7933" s="6"/>
      <c r="J7933" s="6" t="str">
        <f t="shared" si="952"/>
        <v>2012-S-3</v>
      </c>
      <c r="K7933" s="6" t="str">
        <f t="shared" si="964"/>
        <v>2012-S-3</v>
      </c>
      <c r="L7933" s="10" t="s">
        <v>6720</v>
      </c>
      <c r="M7933" s="10" t="s">
        <v>8522</v>
      </c>
      <c r="N7933" s="10" t="s">
        <v>8139</v>
      </c>
      <c r="O7933" s="10" t="s">
        <v>8112</v>
      </c>
      <c r="P7933" s="6" t="str">
        <f t="shared" si="965"/>
        <v>Colin W. Spong</v>
      </c>
      <c r="Q7933" s="10" t="s">
        <v>18417</v>
      </c>
      <c r="R7933" s="10" t="s">
        <v>18824</v>
      </c>
      <c r="S7933" s="10" t="s">
        <v>25</v>
      </c>
      <c r="T7933" s="10" t="s">
        <v>18825</v>
      </c>
    </row>
    <row r="7934" spans="1:20" s="1" customFormat="1" ht="25.5" x14ac:dyDescent="0.2">
      <c r="A7934" s="10" t="s">
        <v>18629</v>
      </c>
      <c r="B7934" s="6" t="str">
        <f t="shared" si="954"/>
        <v>S</v>
      </c>
      <c r="C7934" s="10" t="s">
        <v>8099</v>
      </c>
      <c r="D7934" s="6"/>
      <c r="E7934" s="10" t="s">
        <v>7947</v>
      </c>
      <c r="F7934" s="10" t="s">
        <v>7948</v>
      </c>
      <c r="G7934" s="6"/>
      <c r="H7934" s="6"/>
      <c r="I7934" s="6"/>
      <c r="J7934" s="6" t="str">
        <f t="shared" si="952"/>
        <v>2012-S-4</v>
      </c>
      <c r="K7934" s="6" t="str">
        <f t="shared" si="964"/>
        <v>2012-S-4</v>
      </c>
      <c r="L7934" s="10" t="s">
        <v>531</v>
      </c>
      <c r="M7934" s="10" t="s">
        <v>8659</v>
      </c>
      <c r="N7934" s="10" t="s">
        <v>8956</v>
      </c>
      <c r="O7934" s="10" t="s">
        <v>9165</v>
      </c>
      <c r="P7934" s="6" t="str">
        <f t="shared" si="965"/>
        <v>Colin W. Spong</v>
      </c>
      <c r="Q7934" s="10" t="s">
        <v>18826</v>
      </c>
      <c r="R7934" s="10" t="s">
        <v>258</v>
      </c>
      <c r="S7934" s="10" t="s">
        <v>1717</v>
      </c>
      <c r="T7934" s="10" t="s">
        <v>18827</v>
      </c>
    </row>
    <row r="7935" spans="1:20" s="1" customFormat="1" ht="25.5" x14ac:dyDescent="0.2">
      <c r="A7935" s="10" t="s">
        <v>18629</v>
      </c>
      <c r="B7935" s="6" t="str">
        <f t="shared" si="954"/>
        <v>T</v>
      </c>
      <c r="C7935" s="10" t="s">
        <v>8241</v>
      </c>
      <c r="D7935" s="6"/>
      <c r="E7935" s="10" t="s">
        <v>10529</v>
      </c>
      <c r="F7935" s="10" t="s">
        <v>7441</v>
      </c>
      <c r="G7935" s="6"/>
      <c r="H7935" s="6"/>
      <c r="I7935" s="6"/>
      <c r="J7935" s="6" t="str">
        <f t="shared" si="952"/>
        <v>2012-T-1</v>
      </c>
      <c r="K7935" s="6" t="str">
        <f t="shared" si="964"/>
        <v>2012-T-1</v>
      </c>
      <c r="L7935" s="10" t="s">
        <v>6720</v>
      </c>
      <c r="M7935" s="10" t="s">
        <v>8522</v>
      </c>
      <c r="N7935" s="10" t="s">
        <v>8612</v>
      </c>
      <c r="O7935" s="10" t="s">
        <v>9339</v>
      </c>
      <c r="P7935" s="6" t="str">
        <f t="shared" si="965"/>
        <v>Dave Tarry</v>
      </c>
      <c r="Q7935" s="10" t="s">
        <v>18828</v>
      </c>
      <c r="R7935" s="10" t="s">
        <v>18</v>
      </c>
      <c r="S7935" s="10" t="s">
        <v>4451</v>
      </c>
      <c r="T7935" s="10" t="s">
        <v>18829</v>
      </c>
    </row>
    <row r="7936" spans="1:20" s="1" customFormat="1" x14ac:dyDescent="0.2">
      <c r="A7936" s="10" t="s">
        <v>18629</v>
      </c>
      <c r="B7936" s="6" t="str">
        <f t="shared" si="954"/>
        <v>T</v>
      </c>
      <c r="C7936" s="10" t="s">
        <v>8273</v>
      </c>
      <c r="D7936" s="6"/>
      <c r="E7936" s="10" t="s">
        <v>18830</v>
      </c>
      <c r="F7936" s="10" t="s">
        <v>18831</v>
      </c>
      <c r="G7936" s="6"/>
      <c r="H7936" s="6"/>
      <c r="I7936" s="6"/>
      <c r="J7936" s="6" t="str">
        <f t="shared" si="952"/>
        <v>2012-T-2</v>
      </c>
      <c r="K7936" s="6" t="str">
        <f t="shared" si="964"/>
        <v>2012-T-2</v>
      </c>
      <c r="L7936" s="10" t="s">
        <v>6720</v>
      </c>
      <c r="M7936" s="10" t="s">
        <v>8522</v>
      </c>
      <c r="N7936" s="10" t="s">
        <v>8139</v>
      </c>
      <c r="O7936" s="10" t="s">
        <v>8573</v>
      </c>
      <c r="P7936" s="6" t="str">
        <f t="shared" si="965"/>
        <v>Sanjit Teelock</v>
      </c>
      <c r="Q7936" s="10" t="s">
        <v>18832</v>
      </c>
      <c r="R7936" s="10" t="s">
        <v>186</v>
      </c>
      <c r="S7936" s="10" t="s">
        <v>2082</v>
      </c>
      <c r="T7936" s="10" t="s">
        <v>18833</v>
      </c>
    </row>
    <row r="7937" spans="1:20" s="1" customFormat="1" ht="25.5" x14ac:dyDescent="0.2">
      <c r="A7937" s="10" t="s">
        <v>18629</v>
      </c>
      <c r="B7937" s="6" t="str">
        <f t="shared" si="954"/>
        <v>W</v>
      </c>
      <c r="C7937" s="10" t="s">
        <v>8241</v>
      </c>
      <c r="D7937" s="6"/>
      <c r="E7937" s="10" t="s">
        <v>4737</v>
      </c>
      <c r="F7937" s="10" t="s">
        <v>17098</v>
      </c>
      <c r="G7937" s="6"/>
      <c r="H7937" s="6"/>
      <c r="I7937" s="6"/>
      <c r="J7937" s="6" t="str">
        <f t="shared" si="952"/>
        <v>2012-W-1</v>
      </c>
      <c r="K7937" s="6" t="str">
        <f t="shared" si="964"/>
        <v>2012-W-1</v>
      </c>
      <c r="L7937" s="10" t="s">
        <v>17099</v>
      </c>
      <c r="M7937" s="6"/>
      <c r="N7937" s="10" t="s">
        <v>8521</v>
      </c>
      <c r="O7937" s="10" t="s">
        <v>3632</v>
      </c>
      <c r="P7937" s="6" t="str">
        <f t="shared" si="965"/>
        <v>Peter Wingent</v>
      </c>
      <c r="Q7937" s="10" t="s">
        <v>18834</v>
      </c>
      <c r="R7937" s="10" t="s">
        <v>18</v>
      </c>
      <c r="S7937" s="10" t="s">
        <v>18835</v>
      </c>
      <c r="T7937" s="10" t="s">
        <v>18836</v>
      </c>
    </row>
    <row r="7938" spans="1:20" s="1" customFormat="1" ht="25.5" x14ac:dyDescent="0.2">
      <c r="A7938" s="10" t="s">
        <v>18629</v>
      </c>
      <c r="B7938" s="6" t="str">
        <f t="shared" si="954"/>
        <v>W</v>
      </c>
      <c r="C7938" s="10" t="s">
        <v>8273</v>
      </c>
      <c r="D7938" s="6"/>
      <c r="E7938" s="10" t="s">
        <v>4737</v>
      </c>
      <c r="F7938" s="10" t="s">
        <v>17098</v>
      </c>
      <c r="G7938" s="6"/>
      <c r="H7938" s="6"/>
      <c r="I7938" s="6"/>
      <c r="J7938" s="6" t="str">
        <f t="shared" si="952"/>
        <v>2012-W-2</v>
      </c>
      <c r="K7938" s="6" t="str">
        <f t="shared" si="964"/>
        <v>2012-W-2</v>
      </c>
      <c r="L7938" s="10" t="s">
        <v>17099</v>
      </c>
      <c r="M7938" s="6"/>
      <c r="N7938" s="10" t="s">
        <v>8522</v>
      </c>
      <c r="O7938" s="10" t="s">
        <v>10162</v>
      </c>
      <c r="P7938" s="6" t="str">
        <f t="shared" si="965"/>
        <v>Peter Wingent</v>
      </c>
      <c r="Q7938" s="10" t="s">
        <v>18837</v>
      </c>
      <c r="R7938" s="10" t="s">
        <v>414</v>
      </c>
      <c r="S7938" s="10" t="s">
        <v>5466</v>
      </c>
      <c r="T7938" s="10" t="s">
        <v>18838</v>
      </c>
    </row>
    <row r="7939" spans="1:20" s="1" customFormat="1" ht="89.25" x14ac:dyDescent="0.2">
      <c r="A7939" s="10" t="s">
        <v>18629</v>
      </c>
      <c r="B7939" s="6" t="str">
        <f t="shared" si="954"/>
        <v>W</v>
      </c>
      <c r="C7939" s="10" t="s">
        <v>8326</v>
      </c>
      <c r="D7939" s="6"/>
      <c r="E7939" s="10" t="s">
        <v>16563</v>
      </c>
      <c r="F7939" s="10" t="s">
        <v>18624</v>
      </c>
      <c r="G7939" s="6"/>
      <c r="H7939" s="6"/>
      <c r="I7939" s="6"/>
      <c r="J7939" s="6" t="str">
        <f t="shared" ref="J7939:J8002" si="966">CONCATENATE(A7939,"-",B7939,"-",C7939,D7939)</f>
        <v>2012-W-3</v>
      </c>
      <c r="K7939" s="6" t="str">
        <f t="shared" si="964"/>
        <v>2012-W-3</v>
      </c>
      <c r="L7939" s="10" t="s">
        <v>17099</v>
      </c>
      <c r="M7939" s="6"/>
      <c r="N7939" s="10" t="s">
        <v>8521</v>
      </c>
      <c r="O7939" s="10" t="s">
        <v>9545</v>
      </c>
      <c r="P7939" s="6" t="str">
        <f t="shared" si="965"/>
        <v>Alistair Watt</v>
      </c>
      <c r="Q7939" s="10" t="s">
        <v>18839</v>
      </c>
      <c r="R7939" s="10" t="s">
        <v>18626</v>
      </c>
      <c r="S7939" s="10" t="s">
        <v>18840</v>
      </c>
      <c r="T7939" s="10" t="s">
        <v>18841</v>
      </c>
    </row>
    <row r="7940" spans="1:20" s="1" customFormat="1" ht="38.25" x14ac:dyDescent="0.2">
      <c r="A7940" s="10" t="s">
        <v>18842</v>
      </c>
      <c r="B7940" s="6" t="str">
        <f t="shared" si="954"/>
        <v/>
      </c>
      <c r="C7940" s="10" t="s">
        <v>8241</v>
      </c>
      <c r="D7940" s="6"/>
      <c r="E7940" s="10" t="s">
        <v>3010</v>
      </c>
      <c r="F7940" s="6"/>
      <c r="G7940" s="10" t="s">
        <v>18405</v>
      </c>
      <c r="H7940" s="6"/>
      <c r="I7940" s="6"/>
      <c r="J7940" s="6" t="str">
        <f t="shared" si="966"/>
        <v>2013--1</v>
      </c>
      <c r="K7940" s="6" t="str">
        <f t="shared" si="964"/>
        <v>2013--1</v>
      </c>
      <c r="L7940" s="10" t="s">
        <v>6720</v>
      </c>
      <c r="M7940" s="10" t="s">
        <v>8271</v>
      </c>
      <c r="N7940" s="10" t="s">
        <v>8683</v>
      </c>
      <c r="O7940" s="10" t="s">
        <v>8096</v>
      </c>
      <c r="P7940" s="6" t="str">
        <f t="shared" ref="P7940:P7945" si="967">CONCATENATE(E7940,F7940,G7940)</f>
        <v xml:space="preserve"> Mauritius Post</v>
      </c>
      <c r="Q7940" s="10" t="s">
        <v>18843</v>
      </c>
      <c r="R7940" s="10" t="s">
        <v>18</v>
      </c>
      <c r="S7940" s="10" t="s">
        <v>653</v>
      </c>
      <c r="T7940" s="10" t="s">
        <v>18844</v>
      </c>
    </row>
    <row r="7941" spans="1:20" s="1" customFormat="1" x14ac:dyDescent="0.2">
      <c r="A7941" s="10" t="s">
        <v>18842</v>
      </c>
      <c r="B7941" s="6" t="str">
        <f t="shared" si="954"/>
        <v/>
      </c>
      <c r="C7941" s="10" t="s">
        <v>8273</v>
      </c>
      <c r="D7941" s="6"/>
      <c r="E7941" s="10" t="s">
        <v>3010</v>
      </c>
      <c r="F7941" s="6"/>
      <c r="G7941" s="10" t="s">
        <v>18405</v>
      </c>
      <c r="H7941" s="6"/>
      <c r="I7941" s="6"/>
      <c r="J7941" s="6" t="str">
        <f t="shared" si="966"/>
        <v>2013--2</v>
      </c>
      <c r="K7941" s="6" t="str">
        <f t="shared" si="964"/>
        <v>2013--2</v>
      </c>
      <c r="L7941" s="10" t="s">
        <v>6720</v>
      </c>
      <c r="M7941" s="10" t="s">
        <v>8271</v>
      </c>
      <c r="N7941" s="10" t="s">
        <v>8683</v>
      </c>
      <c r="O7941" s="10" t="s">
        <v>8081</v>
      </c>
      <c r="P7941" s="6" t="str">
        <f t="shared" si="967"/>
        <v xml:space="preserve"> Mauritius Post</v>
      </c>
      <c r="Q7941" s="10" t="s">
        <v>18845</v>
      </c>
      <c r="R7941" s="10" t="s">
        <v>18</v>
      </c>
      <c r="S7941" s="10" t="s">
        <v>14012</v>
      </c>
      <c r="T7941" s="10" t="s">
        <v>18846</v>
      </c>
    </row>
    <row r="7942" spans="1:20" s="1" customFormat="1" ht="216.75" x14ac:dyDescent="0.2">
      <c r="A7942" s="10" t="s">
        <v>18842</v>
      </c>
      <c r="B7942" s="6" t="str">
        <f t="shared" si="954"/>
        <v/>
      </c>
      <c r="C7942" s="10" t="s">
        <v>8326</v>
      </c>
      <c r="D7942" s="6"/>
      <c r="E7942" s="10" t="s">
        <v>3010</v>
      </c>
      <c r="F7942" s="6"/>
      <c r="G7942" s="10" t="s">
        <v>18847</v>
      </c>
      <c r="H7942" s="6"/>
      <c r="I7942" s="6"/>
      <c r="J7942" s="6" t="str">
        <f t="shared" si="966"/>
        <v>2013--3</v>
      </c>
      <c r="K7942" s="6" t="str">
        <f t="shared" si="964"/>
        <v>2013--3</v>
      </c>
      <c r="L7942" s="10" t="s">
        <v>368</v>
      </c>
      <c r="M7942" s="6"/>
      <c r="N7942" s="6"/>
      <c r="O7942" s="10" t="s">
        <v>10163</v>
      </c>
      <c r="P7942" s="6" t="str">
        <f t="shared" si="967"/>
        <v xml:space="preserve"> "Spink, London"</v>
      </c>
      <c r="Q7942" s="10" t="s">
        <v>18848</v>
      </c>
      <c r="R7942" s="10" t="s">
        <v>18</v>
      </c>
      <c r="S7942" s="10" t="s">
        <v>18849</v>
      </c>
      <c r="T7942" s="6"/>
    </row>
    <row r="7943" spans="1:20" s="1" customFormat="1" ht="25.5" x14ac:dyDescent="0.2">
      <c r="A7943" s="10" t="s">
        <v>18842</v>
      </c>
      <c r="B7943" s="6" t="str">
        <f t="shared" si="954"/>
        <v/>
      </c>
      <c r="C7943" s="10" t="s">
        <v>8099</v>
      </c>
      <c r="D7943" s="6"/>
      <c r="E7943" s="10" t="s">
        <v>3010</v>
      </c>
      <c r="F7943" s="6"/>
      <c r="G7943" s="10" t="s">
        <v>18850</v>
      </c>
      <c r="H7943" s="6"/>
      <c r="I7943" s="6"/>
      <c r="J7943" s="6" t="str">
        <f t="shared" si="966"/>
        <v>2013--4</v>
      </c>
      <c r="K7943" s="6" t="str">
        <f t="shared" si="964"/>
        <v>2013--4</v>
      </c>
      <c r="L7943" s="10" t="s">
        <v>6720</v>
      </c>
      <c r="M7943" s="10" t="s">
        <v>8271</v>
      </c>
      <c r="N7943" s="10" t="s">
        <v>8398</v>
      </c>
      <c r="O7943" s="10" t="s">
        <v>8091</v>
      </c>
      <c r="P7943" s="6" t="str">
        <f t="shared" si="967"/>
        <v xml:space="preserve"> Sue Hopson &amp; David Gibbon</v>
      </c>
      <c r="Q7943" s="10" t="s">
        <v>18851</v>
      </c>
      <c r="R7943" s="10" t="s">
        <v>697</v>
      </c>
      <c r="S7943" s="10" t="s">
        <v>1717</v>
      </c>
      <c r="T7943" s="6"/>
    </row>
    <row r="7944" spans="1:20" s="1" customFormat="1" ht="25.5" x14ac:dyDescent="0.2">
      <c r="A7944" s="10" t="s">
        <v>18842</v>
      </c>
      <c r="B7944" s="6" t="str">
        <f t="shared" si="954"/>
        <v/>
      </c>
      <c r="C7944" s="10" t="s">
        <v>8318</v>
      </c>
      <c r="D7944" s="6"/>
      <c r="E7944" s="10" t="s">
        <v>3010</v>
      </c>
      <c r="F7944" s="6"/>
      <c r="G7944" s="10" t="s">
        <v>18852</v>
      </c>
      <c r="H7944" s="6"/>
      <c r="I7944" s="6"/>
      <c r="J7944" s="6" t="str">
        <f t="shared" si="966"/>
        <v>2013--5</v>
      </c>
      <c r="K7944" s="6" t="str">
        <f t="shared" si="964"/>
        <v>2013--5</v>
      </c>
      <c r="L7944" s="10" t="s">
        <v>6720</v>
      </c>
      <c r="M7944" s="10" t="s">
        <v>8271</v>
      </c>
      <c r="N7944" s="10" t="s">
        <v>8398</v>
      </c>
      <c r="O7944" s="10" t="s">
        <v>10164</v>
      </c>
      <c r="P7944" s="6" t="str">
        <f t="shared" si="967"/>
        <v xml:space="preserve"> Eric Hutton &amp; Robert Marion</v>
      </c>
      <c r="Q7944" s="10" t="s">
        <v>18853</v>
      </c>
      <c r="R7944" s="10" t="s">
        <v>18</v>
      </c>
      <c r="S7944" s="10" t="s">
        <v>18854</v>
      </c>
      <c r="T7944" s="10" t="s">
        <v>18855</v>
      </c>
    </row>
    <row r="7945" spans="1:20" s="1" customFormat="1" ht="25.5" x14ac:dyDescent="0.2">
      <c r="A7945" s="10" t="s">
        <v>18842</v>
      </c>
      <c r="B7945" s="6" t="str">
        <f t="shared" si="954"/>
        <v/>
      </c>
      <c r="C7945" s="10" t="s">
        <v>8252</v>
      </c>
      <c r="D7945" s="10" t="s">
        <v>20</v>
      </c>
      <c r="E7945" s="6"/>
      <c r="F7945" s="6"/>
      <c r="G7945" s="10" t="s">
        <v>18405</v>
      </c>
      <c r="H7945" s="6"/>
      <c r="I7945" s="6"/>
      <c r="J7945" s="6" t="str">
        <f t="shared" si="966"/>
        <v>2013--6*</v>
      </c>
      <c r="K7945" s="6" t="str">
        <f t="shared" si="964"/>
        <v>2013--6*</v>
      </c>
      <c r="L7945" s="10" t="s">
        <v>18647</v>
      </c>
      <c r="M7945" s="6"/>
      <c r="N7945" s="6"/>
      <c r="O7945" s="10" t="s">
        <v>10165</v>
      </c>
      <c r="P7945" s="6" t="str">
        <f t="shared" si="967"/>
        <v>Mauritius Post</v>
      </c>
      <c r="Q7945" s="10" t="s">
        <v>18856</v>
      </c>
      <c r="R7945" s="10" t="s">
        <v>18</v>
      </c>
      <c r="S7945" s="10" t="s">
        <v>18857</v>
      </c>
      <c r="T7945" s="10" t="s">
        <v>18858</v>
      </c>
    </row>
    <row r="7946" spans="1:20" s="1" customFormat="1" x14ac:dyDescent="0.2">
      <c r="A7946" s="10" t="s">
        <v>18842</v>
      </c>
      <c r="B7946" s="6" t="str">
        <f t="shared" si="954"/>
        <v>A</v>
      </c>
      <c r="C7946" s="10" t="s">
        <v>8241</v>
      </c>
      <c r="D7946" s="6"/>
      <c r="E7946" s="10" t="s">
        <v>3776</v>
      </c>
      <c r="F7946" s="10" t="s">
        <v>18458</v>
      </c>
      <c r="G7946" s="6"/>
      <c r="H7946" s="6"/>
      <c r="I7946" s="6"/>
      <c r="J7946" s="6" t="str">
        <f t="shared" si="966"/>
        <v>2013-A-1</v>
      </c>
      <c r="K7946" s="6" t="str">
        <f t="shared" si="964"/>
        <v>2013-A-1</v>
      </c>
      <c r="L7946" s="10" t="s">
        <v>6720</v>
      </c>
      <c r="M7946" s="10" t="s">
        <v>8271</v>
      </c>
      <c r="N7946" s="10" t="s">
        <v>8398</v>
      </c>
      <c r="O7946" s="10" t="s">
        <v>8630</v>
      </c>
      <c r="P7946" s="6" t="str">
        <f t="shared" ref="P7946:P7977" si="968">CONCATENATE(E7946,F7946)</f>
        <v>John Ambler</v>
      </c>
      <c r="Q7946" s="10" t="s">
        <v>18859</v>
      </c>
      <c r="R7946" s="10" t="s">
        <v>18</v>
      </c>
      <c r="S7946" s="10" t="s">
        <v>7132</v>
      </c>
      <c r="T7946" s="10" t="s">
        <v>18860</v>
      </c>
    </row>
    <row r="7947" spans="1:20" s="1" customFormat="1" ht="25.5" x14ac:dyDescent="0.2">
      <c r="A7947" s="10" t="s">
        <v>18842</v>
      </c>
      <c r="B7947" s="6" t="str">
        <f t="shared" si="954"/>
        <v>A</v>
      </c>
      <c r="C7947" s="10" t="s">
        <v>8273</v>
      </c>
      <c r="D7947" s="6"/>
      <c r="E7947" s="10" t="s">
        <v>13231</v>
      </c>
      <c r="F7947" s="10" t="s">
        <v>13232</v>
      </c>
      <c r="G7947" s="6"/>
      <c r="H7947" s="6"/>
      <c r="I7947" s="6"/>
      <c r="J7947" s="6" t="str">
        <f t="shared" si="966"/>
        <v>2013-A-2</v>
      </c>
      <c r="K7947" s="6" t="str">
        <f t="shared" si="964"/>
        <v>2013-A-2</v>
      </c>
      <c r="L7947" s="10" t="s">
        <v>18284</v>
      </c>
      <c r="M7947" s="6"/>
      <c r="N7947" s="10" t="s">
        <v>8272</v>
      </c>
      <c r="O7947" s="10" t="s">
        <v>9415</v>
      </c>
      <c r="P7947" s="6" t="str">
        <f t="shared" si="968"/>
        <v>W. Mico Antoine</v>
      </c>
      <c r="Q7947" s="10" t="s">
        <v>15214</v>
      </c>
      <c r="R7947" s="10" t="s">
        <v>7759</v>
      </c>
      <c r="S7947" s="10" t="s">
        <v>18861</v>
      </c>
      <c r="T7947" s="6"/>
    </row>
    <row r="7948" spans="1:20" s="1" customFormat="1" ht="25.5" x14ac:dyDescent="0.2">
      <c r="A7948" s="10" t="s">
        <v>18842</v>
      </c>
      <c r="B7948" s="6" t="str">
        <f t="shared" si="954"/>
        <v>A</v>
      </c>
      <c r="C7948" s="10" t="s">
        <v>8326</v>
      </c>
      <c r="D7948" s="6"/>
      <c r="E7948" s="10" t="s">
        <v>13231</v>
      </c>
      <c r="F7948" s="10" t="s">
        <v>13232</v>
      </c>
      <c r="G7948" s="6"/>
      <c r="H7948" s="6"/>
      <c r="I7948" s="6"/>
      <c r="J7948" s="6" t="str">
        <f t="shared" si="966"/>
        <v>2013-A-3</v>
      </c>
      <c r="K7948" s="6" t="str">
        <f t="shared" si="964"/>
        <v>2013-A-3</v>
      </c>
      <c r="L7948" s="10" t="s">
        <v>18284</v>
      </c>
      <c r="M7948" s="6"/>
      <c r="N7948" s="10" t="s">
        <v>8272</v>
      </c>
      <c r="O7948" s="10" t="s">
        <v>8096</v>
      </c>
      <c r="P7948" s="6" t="str">
        <f t="shared" si="968"/>
        <v>W. Mico Antoine</v>
      </c>
      <c r="Q7948" s="10" t="s">
        <v>15215</v>
      </c>
      <c r="R7948" s="10" t="s">
        <v>18</v>
      </c>
      <c r="S7948" s="10" t="s">
        <v>81</v>
      </c>
      <c r="T7948" s="6"/>
    </row>
    <row r="7949" spans="1:20" s="1" customFormat="1" ht="25.5" x14ac:dyDescent="0.2">
      <c r="A7949" s="10" t="s">
        <v>18842</v>
      </c>
      <c r="B7949" s="6" t="str">
        <f t="shared" si="954"/>
        <v>A</v>
      </c>
      <c r="C7949" s="10" t="s">
        <v>8099</v>
      </c>
      <c r="D7949" s="6"/>
      <c r="E7949" s="10" t="s">
        <v>13231</v>
      </c>
      <c r="F7949" s="10" t="s">
        <v>13232</v>
      </c>
      <c r="G7949" s="6"/>
      <c r="H7949" s="6"/>
      <c r="I7949" s="6"/>
      <c r="J7949" s="6" t="str">
        <f t="shared" si="966"/>
        <v>2013-A-4</v>
      </c>
      <c r="K7949" s="6" t="str">
        <f t="shared" si="964"/>
        <v>2013-A-4</v>
      </c>
      <c r="L7949" s="10" t="s">
        <v>18284</v>
      </c>
      <c r="M7949" s="6"/>
      <c r="N7949" s="10" t="s">
        <v>8272</v>
      </c>
      <c r="O7949" s="10" t="s">
        <v>8097</v>
      </c>
      <c r="P7949" s="6" t="str">
        <f t="shared" si="968"/>
        <v>W. Mico Antoine</v>
      </c>
      <c r="Q7949" s="10" t="s">
        <v>18862</v>
      </c>
      <c r="R7949" s="10" t="s">
        <v>18</v>
      </c>
      <c r="S7949" s="10" t="s">
        <v>5271</v>
      </c>
      <c r="T7949" s="6"/>
    </row>
    <row r="7950" spans="1:20" s="1" customFormat="1" ht="25.5" x14ac:dyDescent="0.2">
      <c r="A7950" s="10" t="s">
        <v>18842</v>
      </c>
      <c r="B7950" s="6" t="str">
        <f t="shared" si="954"/>
        <v>A</v>
      </c>
      <c r="C7950" s="10" t="s">
        <v>8318</v>
      </c>
      <c r="D7950" s="6"/>
      <c r="E7950" s="10" t="s">
        <v>13231</v>
      </c>
      <c r="F7950" s="10" t="s">
        <v>13232</v>
      </c>
      <c r="G7950" s="6"/>
      <c r="H7950" s="6"/>
      <c r="I7950" s="6"/>
      <c r="J7950" s="6" t="str">
        <f t="shared" si="966"/>
        <v>2013-A-5</v>
      </c>
      <c r="K7950" s="6" t="str">
        <f t="shared" si="964"/>
        <v>2013-A-5</v>
      </c>
      <c r="L7950" s="10" t="s">
        <v>18284</v>
      </c>
      <c r="M7950" s="6"/>
      <c r="N7950" s="10" t="s">
        <v>8272</v>
      </c>
      <c r="O7950" s="10" t="s">
        <v>8097</v>
      </c>
      <c r="P7950" s="6" t="str">
        <f t="shared" si="968"/>
        <v>W. Mico Antoine</v>
      </c>
      <c r="Q7950" s="10" t="s">
        <v>18863</v>
      </c>
      <c r="R7950" s="10" t="s">
        <v>18</v>
      </c>
      <c r="S7950" s="10" t="s">
        <v>5271</v>
      </c>
      <c r="T7950" s="6"/>
    </row>
    <row r="7951" spans="1:20" s="1" customFormat="1" ht="25.5" x14ac:dyDescent="0.2">
      <c r="A7951" s="10" t="s">
        <v>18842</v>
      </c>
      <c r="B7951" s="6" t="str">
        <f t="shared" si="954"/>
        <v>A</v>
      </c>
      <c r="C7951" s="10" t="s">
        <v>8252</v>
      </c>
      <c r="D7951" s="6"/>
      <c r="E7951" s="10" t="s">
        <v>13231</v>
      </c>
      <c r="F7951" s="10" t="s">
        <v>13232</v>
      </c>
      <c r="G7951" s="6"/>
      <c r="H7951" s="6"/>
      <c r="I7951" s="6"/>
      <c r="J7951" s="6" t="str">
        <f t="shared" si="966"/>
        <v>2013-A-6</v>
      </c>
      <c r="K7951" s="6" t="str">
        <f t="shared" si="964"/>
        <v>2013-A-6</v>
      </c>
      <c r="L7951" s="10" t="s">
        <v>18284</v>
      </c>
      <c r="M7951" s="6"/>
      <c r="N7951" s="10" t="s">
        <v>8272</v>
      </c>
      <c r="O7951" s="10" t="s">
        <v>8097</v>
      </c>
      <c r="P7951" s="6" t="str">
        <f t="shared" si="968"/>
        <v>W. Mico Antoine</v>
      </c>
      <c r="Q7951" s="10" t="s">
        <v>18864</v>
      </c>
      <c r="R7951" s="10" t="s">
        <v>18</v>
      </c>
      <c r="S7951" s="10" t="s">
        <v>1062</v>
      </c>
      <c r="T7951" s="10" t="s">
        <v>18865</v>
      </c>
    </row>
    <row r="7952" spans="1:20" s="1" customFormat="1" ht="25.5" x14ac:dyDescent="0.2">
      <c r="A7952" s="10" t="s">
        <v>18842</v>
      </c>
      <c r="B7952" s="6" t="str">
        <f t="shared" ref="B7952:B8012" si="969">LEFT(F7952,1)</f>
        <v>A</v>
      </c>
      <c r="C7952" s="10" t="s">
        <v>8096</v>
      </c>
      <c r="D7952" s="6"/>
      <c r="E7952" s="10" t="s">
        <v>13231</v>
      </c>
      <c r="F7952" s="10" t="s">
        <v>13232</v>
      </c>
      <c r="G7952" s="6"/>
      <c r="H7952" s="6"/>
      <c r="I7952" s="6"/>
      <c r="J7952" s="6" t="str">
        <f t="shared" si="966"/>
        <v>2013-A-7</v>
      </c>
      <c r="K7952" s="6" t="str">
        <f t="shared" si="964"/>
        <v>2013-A-7</v>
      </c>
      <c r="L7952" s="10" t="s">
        <v>18284</v>
      </c>
      <c r="M7952" s="6"/>
      <c r="N7952" s="10" t="s">
        <v>8272</v>
      </c>
      <c r="O7952" s="10" t="s">
        <v>8330</v>
      </c>
      <c r="P7952" s="6" t="str">
        <f t="shared" si="968"/>
        <v>W. Mico Antoine</v>
      </c>
      <c r="Q7952" s="10" t="s">
        <v>18866</v>
      </c>
      <c r="R7952" s="10" t="s">
        <v>18</v>
      </c>
      <c r="S7952" s="10" t="s">
        <v>18293</v>
      </c>
      <c r="T7952" s="6"/>
    </row>
    <row r="7953" spans="1:20" s="1" customFormat="1" ht="25.5" x14ac:dyDescent="0.2">
      <c r="A7953" s="10" t="s">
        <v>18842</v>
      </c>
      <c r="B7953" s="6" t="str">
        <f t="shared" si="969"/>
        <v>A</v>
      </c>
      <c r="C7953" s="10" t="s">
        <v>8097</v>
      </c>
      <c r="D7953" s="6"/>
      <c r="E7953" s="10" t="s">
        <v>13231</v>
      </c>
      <c r="F7953" s="10" t="s">
        <v>13232</v>
      </c>
      <c r="G7953" s="6"/>
      <c r="H7953" s="6"/>
      <c r="I7953" s="6"/>
      <c r="J7953" s="6" t="str">
        <f t="shared" si="966"/>
        <v>2013-A-8</v>
      </c>
      <c r="K7953" s="6" t="str">
        <f t="shared" si="964"/>
        <v>2013-A-8</v>
      </c>
      <c r="L7953" s="10" t="s">
        <v>18284</v>
      </c>
      <c r="M7953" s="6"/>
      <c r="N7953" s="10" t="s">
        <v>8272</v>
      </c>
      <c r="O7953" s="10" t="s">
        <v>8330</v>
      </c>
      <c r="P7953" s="6" t="str">
        <f t="shared" si="968"/>
        <v>W. Mico Antoine</v>
      </c>
      <c r="Q7953" s="10" t="s">
        <v>18867</v>
      </c>
      <c r="R7953" s="10" t="s">
        <v>18</v>
      </c>
      <c r="S7953" s="10" t="s">
        <v>25</v>
      </c>
      <c r="T7953" s="6"/>
    </row>
    <row r="7954" spans="1:20" s="1" customFormat="1" ht="25.5" x14ac:dyDescent="0.2">
      <c r="A7954" s="10" t="s">
        <v>18842</v>
      </c>
      <c r="B7954" s="6" t="str">
        <f t="shared" si="969"/>
        <v>A</v>
      </c>
      <c r="C7954" s="10" t="s">
        <v>8330</v>
      </c>
      <c r="D7954" s="6"/>
      <c r="E7954" s="10" t="s">
        <v>13231</v>
      </c>
      <c r="F7954" s="10" t="s">
        <v>13232</v>
      </c>
      <c r="G7954" s="6"/>
      <c r="H7954" s="6"/>
      <c r="I7954" s="6"/>
      <c r="J7954" s="6" t="str">
        <f t="shared" si="966"/>
        <v>2013-A-9</v>
      </c>
      <c r="K7954" s="6" t="str">
        <f t="shared" si="964"/>
        <v>2013-A-9</v>
      </c>
      <c r="L7954" s="10" t="s">
        <v>18284</v>
      </c>
      <c r="M7954" s="6"/>
      <c r="N7954" s="10" t="s">
        <v>8272</v>
      </c>
      <c r="O7954" s="10" t="s">
        <v>8272</v>
      </c>
      <c r="P7954" s="6" t="str">
        <f t="shared" si="968"/>
        <v>W. Mico Antoine</v>
      </c>
      <c r="Q7954" s="10" t="s">
        <v>18298</v>
      </c>
      <c r="R7954" s="10" t="s">
        <v>18</v>
      </c>
      <c r="S7954" s="10" t="s">
        <v>18515</v>
      </c>
      <c r="T7954" s="6"/>
    </row>
    <row r="7955" spans="1:20" s="1" customFormat="1" ht="25.5" x14ac:dyDescent="0.2">
      <c r="A7955" s="10" t="s">
        <v>18842</v>
      </c>
      <c r="B7955" s="6" t="str">
        <f t="shared" si="969"/>
        <v>A</v>
      </c>
      <c r="C7955" s="10" t="s">
        <v>8272</v>
      </c>
      <c r="D7955" s="6"/>
      <c r="E7955" s="10" t="s">
        <v>13231</v>
      </c>
      <c r="F7955" s="10" t="s">
        <v>13232</v>
      </c>
      <c r="G7955" s="6"/>
      <c r="H7955" s="6"/>
      <c r="I7955" s="6"/>
      <c r="J7955" s="6" t="str">
        <f t="shared" si="966"/>
        <v>2013-A-10</v>
      </c>
      <c r="K7955" s="6" t="str">
        <f t="shared" si="964"/>
        <v>2013-A-10</v>
      </c>
      <c r="L7955" s="10" t="s">
        <v>18284</v>
      </c>
      <c r="M7955" s="6"/>
      <c r="N7955" s="10" t="s">
        <v>8272</v>
      </c>
      <c r="O7955" s="10" t="s">
        <v>8078</v>
      </c>
      <c r="P7955" s="6" t="str">
        <f t="shared" si="968"/>
        <v>W. Mico Antoine</v>
      </c>
      <c r="Q7955" s="10" t="s">
        <v>15218</v>
      </c>
      <c r="R7955" s="10" t="s">
        <v>18</v>
      </c>
      <c r="S7955" s="10" t="s">
        <v>18868</v>
      </c>
      <c r="T7955" s="6"/>
    </row>
    <row r="7956" spans="1:20" s="1" customFormat="1" ht="25.5" x14ac:dyDescent="0.2">
      <c r="A7956" s="10" t="s">
        <v>18842</v>
      </c>
      <c r="B7956" s="6" t="str">
        <f t="shared" si="969"/>
        <v>A</v>
      </c>
      <c r="C7956" s="10" t="s">
        <v>8078</v>
      </c>
      <c r="D7956" s="6"/>
      <c r="E7956" s="10" t="s">
        <v>13231</v>
      </c>
      <c r="F7956" s="10" t="s">
        <v>13232</v>
      </c>
      <c r="G7956" s="6"/>
      <c r="H7956" s="6"/>
      <c r="I7956" s="6"/>
      <c r="J7956" s="6" t="str">
        <f t="shared" si="966"/>
        <v>2013-A-11</v>
      </c>
      <c r="K7956" s="6" t="str">
        <f t="shared" si="964"/>
        <v>2013-A-11</v>
      </c>
      <c r="L7956" s="10" t="s">
        <v>18284</v>
      </c>
      <c r="M7956" s="6"/>
      <c r="N7956" s="10" t="s">
        <v>8272</v>
      </c>
      <c r="O7956" s="10" t="s">
        <v>8080</v>
      </c>
      <c r="P7956" s="6" t="str">
        <f t="shared" si="968"/>
        <v>W. Mico Antoine</v>
      </c>
      <c r="Q7956" s="10" t="s">
        <v>18869</v>
      </c>
      <c r="R7956" s="10" t="s">
        <v>18</v>
      </c>
      <c r="S7956" s="10" t="s">
        <v>18693</v>
      </c>
      <c r="T7956" s="6"/>
    </row>
    <row r="7957" spans="1:20" s="1" customFormat="1" ht="25.5" x14ac:dyDescent="0.2">
      <c r="A7957" s="10" t="s">
        <v>18842</v>
      </c>
      <c r="B7957" s="6" t="str">
        <f t="shared" si="969"/>
        <v>A</v>
      </c>
      <c r="C7957" s="10" t="s">
        <v>8305</v>
      </c>
      <c r="D7957" s="6"/>
      <c r="E7957" s="10" t="s">
        <v>13231</v>
      </c>
      <c r="F7957" s="10" t="s">
        <v>13232</v>
      </c>
      <c r="G7957" s="6"/>
      <c r="H7957" s="6"/>
      <c r="I7957" s="6"/>
      <c r="J7957" s="6" t="str">
        <f t="shared" si="966"/>
        <v>2013-A-12</v>
      </c>
      <c r="K7957" s="6" t="str">
        <f t="shared" si="964"/>
        <v>2013-A-12</v>
      </c>
      <c r="L7957" s="10" t="s">
        <v>18284</v>
      </c>
      <c r="M7957" s="6"/>
      <c r="N7957" s="10" t="s">
        <v>8272</v>
      </c>
      <c r="O7957" s="10" t="s">
        <v>8081</v>
      </c>
      <c r="P7957" s="6" t="str">
        <f t="shared" si="968"/>
        <v>W. Mico Antoine</v>
      </c>
      <c r="Q7957" s="10" t="s">
        <v>18870</v>
      </c>
      <c r="R7957" s="10" t="s">
        <v>18</v>
      </c>
      <c r="S7957" s="10" t="s">
        <v>1062</v>
      </c>
      <c r="T7957" s="6"/>
    </row>
    <row r="7958" spans="1:20" s="1" customFormat="1" ht="25.5" x14ac:dyDescent="0.2">
      <c r="A7958" s="10" t="s">
        <v>18842</v>
      </c>
      <c r="B7958" s="6" t="str">
        <f t="shared" si="969"/>
        <v>A</v>
      </c>
      <c r="C7958" s="10" t="s">
        <v>8080</v>
      </c>
      <c r="D7958" s="6"/>
      <c r="E7958" s="10" t="s">
        <v>13231</v>
      </c>
      <c r="F7958" s="10" t="s">
        <v>13232</v>
      </c>
      <c r="G7958" s="6"/>
      <c r="H7958" s="6"/>
      <c r="I7958" s="6"/>
      <c r="J7958" s="6" t="str">
        <f t="shared" si="966"/>
        <v>2013-A-13</v>
      </c>
      <c r="K7958" s="6" t="str">
        <f t="shared" si="964"/>
        <v>2013-A-13</v>
      </c>
      <c r="L7958" s="10" t="s">
        <v>18284</v>
      </c>
      <c r="M7958" s="6"/>
      <c r="N7958" s="10" t="s">
        <v>8272</v>
      </c>
      <c r="O7958" s="10" t="s">
        <v>8082</v>
      </c>
      <c r="P7958" s="6" t="str">
        <f t="shared" si="968"/>
        <v>W. Mico Antoine</v>
      </c>
      <c r="Q7958" s="10" t="s">
        <v>18871</v>
      </c>
      <c r="R7958" s="10" t="s">
        <v>18</v>
      </c>
      <c r="S7958" s="10" t="s">
        <v>16931</v>
      </c>
      <c r="T7958" s="6"/>
    </row>
    <row r="7959" spans="1:20" s="1" customFormat="1" ht="25.5" x14ac:dyDescent="0.2">
      <c r="A7959" s="10" t="s">
        <v>18842</v>
      </c>
      <c r="B7959" s="6" t="str">
        <f t="shared" si="969"/>
        <v>A</v>
      </c>
      <c r="C7959" s="10" t="s">
        <v>8081</v>
      </c>
      <c r="D7959" s="6"/>
      <c r="E7959" s="10" t="s">
        <v>13231</v>
      </c>
      <c r="F7959" s="10" t="s">
        <v>13232</v>
      </c>
      <c r="G7959" s="6"/>
      <c r="H7959" s="6"/>
      <c r="I7959" s="6"/>
      <c r="J7959" s="6" t="str">
        <f t="shared" si="966"/>
        <v>2013-A-14</v>
      </c>
      <c r="K7959" s="6" t="str">
        <f t="shared" si="964"/>
        <v>2013-A-14</v>
      </c>
      <c r="L7959" s="10" t="s">
        <v>18284</v>
      </c>
      <c r="M7959" s="6"/>
      <c r="N7959" s="10" t="s">
        <v>8272</v>
      </c>
      <c r="O7959" s="10" t="s">
        <v>8082</v>
      </c>
      <c r="P7959" s="6" t="str">
        <f t="shared" si="968"/>
        <v>W. Mico Antoine</v>
      </c>
      <c r="Q7959" s="10" t="s">
        <v>18872</v>
      </c>
      <c r="R7959" s="10" t="s">
        <v>18</v>
      </c>
      <c r="S7959" s="10" t="s">
        <v>25</v>
      </c>
      <c r="T7959" s="6"/>
    </row>
    <row r="7960" spans="1:20" s="1" customFormat="1" ht="25.5" x14ac:dyDescent="0.2">
      <c r="A7960" s="10" t="s">
        <v>18842</v>
      </c>
      <c r="B7960" s="6" t="str">
        <f t="shared" si="969"/>
        <v>A</v>
      </c>
      <c r="C7960" s="10" t="s">
        <v>8082</v>
      </c>
      <c r="D7960" s="6"/>
      <c r="E7960" s="10" t="s">
        <v>13231</v>
      </c>
      <c r="F7960" s="10" t="s">
        <v>13232</v>
      </c>
      <c r="G7960" s="6"/>
      <c r="H7960" s="6"/>
      <c r="I7960" s="6"/>
      <c r="J7960" s="6" t="str">
        <f t="shared" si="966"/>
        <v>2013-A-15</v>
      </c>
      <c r="K7960" s="6" t="str">
        <f t="shared" si="964"/>
        <v>2013-A-15</v>
      </c>
      <c r="L7960" s="10" t="s">
        <v>18284</v>
      </c>
      <c r="M7960" s="6"/>
      <c r="N7960" s="10" t="s">
        <v>8272</v>
      </c>
      <c r="O7960" s="10" t="s">
        <v>8083</v>
      </c>
      <c r="P7960" s="6" t="str">
        <f t="shared" si="968"/>
        <v>W. Mico Antoine</v>
      </c>
      <c r="Q7960" s="10" t="s">
        <v>18873</v>
      </c>
      <c r="R7960" s="10" t="s">
        <v>18</v>
      </c>
      <c r="S7960" s="10" t="s">
        <v>81</v>
      </c>
      <c r="T7960" s="6"/>
    </row>
    <row r="7961" spans="1:20" s="1" customFormat="1" ht="25.5" x14ac:dyDescent="0.2">
      <c r="A7961" s="10" t="s">
        <v>18842</v>
      </c>
      <c r="B7961" s="6" t="str">
        <f t="shared" si="969"/>
        <v>A</v>
      </c>
      <c r="C7961" s="10" t="s">
        <v>8083</v>
      </c>
      <c r="D7961" s="6"/>
      <c r="E7961" s="10" t="s">
        <v>13231</v>
      </c>
      <c r="F7961" s="10" t="s">
        <v>13232</v>
      </c>
      <c r="G7961" s="6"/>
      <c r="H7961" s="6"/>
      <c r="I7961" s="6"/>
      <c r="J7961" s="6" t="str">
        <f t="shared" si="966"/>
        <v>2013-A-16</v>
      </c>
      <c r="K7961" s="6" t="str">
        <f t="shared" si="964"/>
        <v>2013-A-16</v>
      </c>
      <c r="L7961" s="10" t="s">
        <v>18284</v>
      </c>
      <c r="M7961" s="6"/>
      <c r="N7961" s="10" t="s">
        <v>8272</v>
      </c>
      <c r="O7961" s="10" t="s">
        <v>1082</v>
      </c>
      <c r="P7961" s="6" t="str">
        <f t="shared" si="968"/>
        <v>W. Mico Antoine</v>
      </c>
      <c r="Q7961" s="10" t="s">
        <v>18874</v>
      </c>
      <c r="R7961" s="10" t="s">
        <v>18</v>
      </c>
      <c r="S7961" s="10" t="s">
        <v>13492</v>
      </c>
      <c r="T7961" s="6"/>
    </row>
    <row r="7962" spans="1:20" s="1" customFormat="1" ht="25.5" x14ac:dyDescent="0.2">
      <c r="A7962" s="10" t="s">
        <v>18842</v>
      </c>
      <c r="B7962" s="6" t="str">
        <f t="shared" si="969"/>
        <v>A</v>
      </c>
      <c r="C7962" s="10" t="s">
        <v>8084</v>
      </c>
      <c r="D7962" s="6"/>
      <c r="E7962" s="10" t="s">
        <v>13231</v>
      </c>
      <c r="F7962" s="10" t="s">
        <v>13232</v>
      </c>
      <c r="G7962" s="6"/>
      <c r="H7962" s="6"/>
      <c r="I7962" s="6"/>
      <c r="J7962" s="6" t="str">
        <f t="shared" si="966"/>
        <v>2013-A-17</v>
      </c>
      <c r="K7962" s="6" t="str">
        <f t="shared" si="964"/>
        <v>2013-A-17</v>
      </c>
      <c r="L7962" s="10" t="s">
        <v>18284</v>
      </c>
      <c r="M7962" s="6"/>
      <c r="N7962" s="10" t="s">
        <v>8272</v>
      </c>
      <c r="O7962" s="10" t="s">
        <v>8085</v>
      </c>
      <c r="P7962" s="6" t="str">
        <f t="shared" si="968"/>
        <v>W. Mico Antoine</v>
      </c>
      <c r="Q7962" s="10" t="s">
        <v>18875</v>
      </c>
      <c r="R7962" s="10" t="s">
        <v>18</v>
      </c>
      <c r="S7962" s="10" t="s">
        <v>18876</v>
      </c>
      <c r="T7962" s="6"/>
    </row>
    <row r="7963" spans="1:20" s="1" customFormat="1" ht="25.5" x14ac:dyDescent="0.2">
      <c r="A7963" s="10" t="s">
        <v>18842</v>
      </c>
      <c r="B7963" s="6" t="str">
        <f t="shared" si="969"/>
        <v>A</v>
      </c>
      <c r="C7963" s="10" t="s">
        <v>8085</v>
      </c>
      <c r="D7963" s="6"/>
      <c r="E7963" s="10" t="s">
        <v>13231</v>
      </c>
      <c r="F7963" s="10" t="s">
        <v>13232</v>
      </c>
      <c r="G7963" s="6"/>
      <c r="H7963" s="6"/>
      <c r="I7963" s="6"/>
      <c r="J7963" s="6" t="str">
        <f t="shared" si="966"/>
        <v>2013-A-18</v>
      </c>
      <c r="K7963" s="6" t="str">
        <f t="shared" si="964"/>
        <v>2013-A-18</v>
      </c>
      <c r="L7963" s="10" t="s">
        <v>18284</v>
      </c>
      <c r="M7963" s="6"/>
      <c r="N7963" s="10" t="s">
        <v>8272</v>
      </c>
      <c r="O7963" s="10" t="s">
        <v>8086</v>
      </c>
      <c r="P7963" s="6" t="str">
        <f t="shared" si="968"/>
        <v>W. Mico Antoine</v>
      </c>
      <c r="Q7963" s="10" t="s">
        <v>18877</v>
      </c>
      <c r="R7963" s="10" t="s">
        <v>18</v>
      </c>
      <c r="S7963" s="10" t="s">
        <v>15238</v>
      </c>
      <c r="T7963" s="6"/>
    </row>
    <row r="7964" spans="1:20" s="1" customFormat="1" ht="25.5" x14ac:dyDescent="0.2">
      <c r="A7964" s="10" t="s">
        <v>18842</v>
      </c>
      <c r="B7964" s="6" t="str">
        <f t="shared" si="969"/>
        <v>A</v>
      </c>
      <c r="C7964" s="10" t="s">
        <v>8086</v>
      </c>
      <c r="D7964" s="6"/>
      <c r="E7964" s="10" t="s">
        <v>13231</v>
      </c>
      <c r="F7964" s="10" t="s">
        <v>13232</v>
      </c>
      <c r="G7964" s="6"/>
      <c r="H7964" s="6"/>
      <c r="I7964" s="6"/>
      <c r="J7964" s="6" t="str">
        <f t="shared" si="966"/>
        <v>2013-A-19</v>
      </c>
      <c r="K7964" s="6" t="str">
        <f t="shared" si="964"/>
        <v>2013-A-19</v>
      </c>
      <c r="L7964" s="10" t="s">
        <v>18284</v>
      </c>
      <c r="M7964" s="6"/>
      <c r="N7964" s="10" t="s">
        <v>8272</v>
      </c>
      <c r="O7964" s="10" t="s">
        <v>5609</v>
      </c>
      <c r="P7964" s="6" t="str">
        <f t="shared" si="968"/>
        <v>W. Mico Antoine</v>
      </c>
      <c r="Q7964" s="10" t="s">
        <v>18878</v>
      </c>
      <c r="R7964" s="10" t="s">
        <v>18</v>
      </c>
      <c r="S7964" s="10" t="s">
        <v>15879</v>
      </c>
      <c r="T7964" s="6"/>
    </row>
    <row r="7965" spans="1:20" s="1" customFormat="1" ht="25.5" x14ac:dyDescent="0.2">
      <c r="A7965" s="10" t="s">
        <v>18842</v>
      </c>
      <c r="B7965" s="6" t="str">
        <f t="shared" si="969"/>
        <v>A</v>
      </c>
      <c r="C7965" s="10" t="s">
        <v>8087</v>
      </c>
      <c r="D7965" s="6"/>
      <c r="E7965" s="10" t="s">
        <v>13231</v>
      </c>
      <c r="F7965" s="10" t="s">
        <v>13232</v>
      </c>
      <c r="G7965" s="6"/>
      <c r="H7965" s="6"/>
      <c r="I7965" s="6"/>
      <c r="J7965" s="6" t="str">
        <f t="shared" si="966"/>
        <v>2013-A-20</v>
      </c>
      <c r="K7965" s="6" t="str">
        <f t="shared" si="964"/>
        <v>2013-A-20</v>
      </c>
      <c r="L7965" s="10" t="s">
        <v>18284</v>
      </c>
      <c r="M7965" s="6"/>
      <c r="N7965" s="10" t="s">
        <v>8272</v>
      </c>
      <c r="O7965" s="10" t="s">
        <v>8090</v>
      </c>
      <c r="P7965" s="6" t="str">
        <f t="shared" si="968"/>
        <v>W. Mico Antoine</v>
      </c>
      <c r="Q7965" s="10" t="s">
        <v>18315</v>
      </c>
      <c r="R7965" s="10" t="s">
        <v>18</v>
      </c>
      <c r="S7965" s="10" t="s">
        <v>25</v>
      </c>
      <c r="T7965" s="6"/>
    </row>
    <row r="7966" spans="1:20" s="1" customFormat="1" ht="25.5" x14ac:dyDescent="0.2">
      <c r="A7966" s="10" t="s">
        <v>18842</v>
      </c>
      <c r="B7966" s="6" t="str">
        <f t="shared" si="969"/>
        <v>A</v>
      </c>
      <c r="C7966" s="10" t="s">
        <v>8079</v>
      </c>
      <c r="D7966" s="6"/>
      <c r="E7966" s="10" t="s">
        <v>13231</v>
      </c>
      <c r="F7966" s="10" t="s">
        <v>13232</v>
      </c>
      <c r="G7966" s="6"/>
      <c r="H7966" s="6"/>
      <c r="I7966" s="6"/>
      <c r="J7966" s="6" t="str">
        <f t="shared" si="966"/>
        <v>2013-A-21</v>
      </c>
      <c r="K7966" s="6" t="str">
        <f t="shared" si="964"/>
        <v>2013-A-21</v>
      </c>
      <c r="L7966" s="10" t="s">
        <v>18284</v>
      </c>
      <c r="M7966" s="6"/>
      <c r="N7966" s="10" t="s">
        <v>8078</v>
      </c>
      <c r="O7966" s="10" t="s">
        <v>9392</v>
      </c>
      <c r="P7966" s="6" t="str">
        <f t="shared" si="968"/>
        <v>W. Mico Antoine</v>
      </c>
      <c r="Q7966" s="10" t="s">
        <v>15214</v>
      </c>
      <c r="R7966" s="10" t="s">
        <v>18</v>
      </c>
      <c r="S7966" s="10" t="s">
        <v>18879</v>
      </c>
      <c r="T7966" s="10" t="s">
        <v>18880</v>
      </c>
    </row>
    <row r="7967" spans="1:20" s="1" customFormat="1" ht="25.5" x14ac:dyDescent="0.2">
      <c r="A7967" s="10" t="s">
        <v>18842</v>
      </c>
      <c r="B7967" s="6" t="str">
        <f t="shared" si="969"/>
        <v>A</v>
      </c>
      <c r="C7967" s="10" t="s">
        <v>8088</v>
      </c>
      <c r="D7967" s="6"/>
      <c r="E7967" s="10" t="s">
        <v>13231</v>
      </c>
      <c r="F7967" s="10" t="s">
        <v>13232</v>
      </c>
      <c r="G7967" s="6"/>
      <c r="H7967" s="6"/>
      <c r="I7967" s="6"/>
      <c r="J7967" s="6" t="str">
        <f t="shared" si="966"/>
        <v>2013-A-22</v>
      </c>
      <c r="K7967" s="6" t="str">
        <f t="shared" si="964"/>
        <v>2013-A-22</v>
      </c>
      <c r="L7967" s="10" t="s">
        <v>18284</v>
      </c>
      <c r="M7967" s="6"/>
      <c r="N7967" s="10" t="s">
        <v>8078</v>
      </c>
      <c r="O7967" s="10" t="s">
        <v>8318</v>
      </c>
      <c r="P7967" s="6" t="str">
        <f t="shared" si="968"/>
        <v>W. Mico Antoine</v>
      </c>
      <c r="Q7967" s="10" t="s">
        <v>18349</v>
      </c>
      <c r="R7967" s="10" t="s">
        <v>18</v>
      </c>
      <c r="S7967" s="10" t="s">
        <v>16931</v>
      </c>
      <c r="T7967" s="6"/>
    </row>
    <row r="7968" spans="1:20" s="1" customFormat="1" ht="25.5" x14ac:dyDescent="0.2">
      <c r="A7968" s="10" t="s">
        <v>18842</v>
      </c>
      <c r="B7968" s="6" t="str">
        <f t="shared" si="969"/>
        <v>A</v>
      </c>
      <c r="C7968" s="10" t="s">
        <v>8089</v>
      </c>
      <c r="D7968" s="6"/>
      <c r="E7968" s="10" t="s">
        <v>13231</v>
      </c>
      <c r="F7968" s="10" t="s">
        <v>13232</v>
      </c>
      <c r="G7968" s="6"/>
      <c r="H7968" s="6"/>
      <c r="I7968" s="6"/>
      <c r="J7968" s="6" t="str">
        <f t="shared" si="966"/>
        <v>2013-A-23</v>
      </c>
      <c r="K7968" s="6" t="str">
        <f t="shared" si="964"/>
        <v>2013-A-23</v>
      </c>
      <c r="L7968" s="10" t="s">
        <v>18284</v>
      </c>
      <c r="M7968" s="6"/>
      <c r="N7968" s="10" t="s">
        <v>8078</v>
      </c>
      <c r="O7968" s="10" t="s">
        <v>8252</v>
      </c>
      <c r="P7968" s="6" t="str">
        <f t="shared" si="968"/>
        <v>W. Mico Antoine</v>
      </c>
      <c r="Q7968" s="10" t="s">
        <v>15215</v>
      </c>
      <c r="R7968" s="10" t="s">
        <v>18</v>
      </c>
      <c r="S7968" s="10" t="s">
        <v>81</v>
      </c>
      <c r="T7968" s="6"/>
    </row>
    <row r="7969" spans="1:20" s="1" customFormat="1" ht="25.5" x14ac:dyDescent="0.2">
      <c r="A7969" s="10" t="s">
        <v>18842</v>
      </c>
      <c r="B7969" s="6" t="str">
        <f t="shared" si="969"/>
        <v>A</v>
      </c>
      <c r="C7969" s="10" t="s">
        <v>8090</v>
      </c>
      <c r="D7969" s="6"/>
      <c r="E7969" s="10" t="s">
        <v>13231</v>
      </c>
      <c r="F7969" s="10" t="s">
        <v>13232</v>
      </c>
      <c r="G7969" s="6"/>
      <c r="H7969" s="6"/>
      <c r="I7969" s="6"/>
      <c r="J7969" s="6" t="str">
        <f t="shared" si="966"/>
        <v>2013-A-24</v>
      </c>
      <c r="K7969" s="6" t="str">
        <f t="shared" si="964"/>
        <v>2013-A-24</v>
      </c>
      <c r="L7969" s="10" t="s">
        <v>18284</v>
      </c>
      <c r="M7969" s="6"/>
      <c r="N7969" s="10" t="s">
        <v>8078</v>
      </c>
      <c r="O7969" s="10" t="s">
        <v>8096</v>
      </c>
      <c r="P7969" s="6" t="str">
        <f t="shared" si="968"/>
        <v>W. Mico Antoine</v>
      </c>
      <c r="Q7969" s="10" t="s">
        <v>18881</v>
      </c>
      <c r="R7969" s="10" t="s">
        <v>18</v>
      </c>
      <c r="S7969" s="10" t="s">
        <v>15451</v>
      </c>
      <c r="T7969" s="6"/>
    </row>
    <row r="7970" spans="1:20" s="1" customFormat="1" ht="25.5" x14ac:dyDescent="0.2">
      <c r="A7970" s="10" t="s">
        <v>18842</v>
      </c>
      <c r="B7970" s="6" t="str">
        <f t="shared" si="969"/>
        <v>A</v>
      </c>
      <c r="C7970" s="10" t="s">
        <v>8098</v>
      </c>
      <c r="D7970" s="6"/>
      <c r="E7970" s="10" t="s">
        <v>13231</v>
      </c>
      <c r="F7970" s="10" t="s">
        <v>13232</v>
      </c>
      <c r="G7970" s="6"/>
      <c r="H7970" s="6"/>
      <c r="I7970" s="6"/>
      <c r="J7970" s="6" t="str">
        <f t="shared" si="966"/>
        <v>2013-A-25</v>
      </c>
      <c r="K7970" s="6" t="str">
        <f t="shared" si="964"/>
        <v>2013-A-25</v>
      </c>
      <c r="L7970" s="10" t="s">
        <v>18284</v>
      </c>
      <c r="M7970" s="6"/>
      <c r="N7970" s="10" t="s">
        <v>8078</v>
      </c>
      <c r="O7970" s="10" t="s">
        <v>8096</v>
      </c>
      <c r="P7970" s="6" t="str">
        <f t="shared" si="968"/>
        <v>W. Mico Antoine</v>
      </c>
      <c r="Q7970" s="10" t="s">
        <v>18882</v>
      </c>
      <c r="R7970" s="10" t="s">
        <v>18</v>
      </c>
      <c r="S7970" s="10" t="s">
        <v>4451</v>
      </c>
      <c r="T7970" s="6"/>
    </row>
    <row r="7971" spans="1:20" s="1" customFormat="1" ht="25.5" x14ac:dyDescent="0.2">
      <c r="A7971" s="10" t="s">
        <v>18842</v>
      </c>
      <c r="B7971" s="6" t="str">
        <f t="shared" si="969"/>
        <v>A</v>
      </c>
      <c r="C7971" s="10" t="s">
        <v>8091</v>
      </c>
      <c r="D7971" s="6"/>
      <c r="E7971" s="10" t="s">
        <v>13231</v>
      </c>
      <c r="F7971" s="10" t="s">
        <v>13232</v>
      </c>
      <c r="G7971" s="6"/>
      <c r="H7971" s="6"/>
      <c r="I7971" s="6"/>
      <c r="J7971" s="6" t="str">
        <f t="shared" si="966"/>
        <v>2013-A-26</v>
      </c>
      <c r="K7971" s="6" t="str">
        <f t="shared" si="964"/>
        <v>2013-A-26</v>
      </c>
      <c r="L7971" s="10" t="s">
        <v>18284</v>
      </c>
      <c r="M7971" s="6"/>
      <c r="N7971" s="10" t="s">
        <v>8078</v>
      </c>
      <c r="O7971" s="10" t="s">
        <v>9326</v>
      </c>
      <c r="P7971" s="6" t="str">
        <f t="shared" si="968"/>
        <v>W. Mico Antoine</v>
      </c>
      <c r="Q7971" s="10" t="s">
        <v>18883</v>
      </c>
      <c r="R7971" s="10" t="s">
        <v>18</v>
      </c>
      <c r="S7971" s="10" t="s">
        <v>5271</v>
      </c>
      <c r="T7971" s="6"/>
    </row>
    <row r="7972" spans="1:20" s="1" customFormat="1" ht="25.5" x14ac:dyDescent="0.2">
      <c r="A7972" s="10" t="s">
        <v>18842</v>
      </c>
      <c r="B7972" s="6" t="str">
        <f t="shared" si="969"/>
        <v>A</v>
      </c>
      <c r="C7972" s="10" t="s">
        <v>8092</v>
      </c>
      <c r="D7972" s="6"/>
      <c r="E7972" s="10" t="s">
        <v>13231</v>
      </c>
      <c r="F7972" s="10" t="s">
        <v>13232</v>
      </c>
      <c r="G7972" s="6"/>
      <c r="H7972" s="6"/>
      <c r="I7972" s="6"/>
      <c r="J7972" s="6" t="str">
        <f t="shared" si="966"/>
        <v>2013-A-27</v>
      </c>
      <c r="K7972" s="6" t="str">
        <f t="shared" si="964"/>
        <v>2013-A-27</v>
      </c>
      <c r="L7972" s="10" t="s">
        <v>18284</v>
      </c>
      <c r="M7972" s="6"/>
      <c r="N7972" s="10" t="s">
        <v>8078</v>
      </c>
      <c r="O7972" s="10" t="s">
        <v>9365</v>
      </c>
      <c r="P7972" s="6" t="str">
        <f t="shared" si="968"/>
        <v>W. Mico Antoine</v>
      </c>
      <c r="Q7972" s="10" t="s">
        <v>18298</v>
      </c>
      <c r="R7972" s="10" t="s">
        <v>18</v>
      </c>
      <c r="S7972" s="10" t="s">
        <v>12075</v>
      </c>
      <c r="T7972" s="10" t="s">
        <v>18884</v>
      </c>
    </row>
    <row r="7973" spans="1:20" s="1" customFormat="1" ht="25.5" x14ac:dyDescent="0.2">
      <c r="A7973" s="10" t="s">
        <v>18842</v>
      </c>
      <c r="B7973" s="6" t="str">
        <f t="shared" si="969"/>
        <v>A</v>
      </c>
      <c r="C7973" s="10" t="s">
        <v>8093</v>
      </c>
      <c r="D7973" s="6"/>
      <c r="E7973" s="10" t="s">
        <v>13231</v>
      </c>
      <c r="F7973" s="10" t="s">
        <v>13232</v>
      </c>
      <c r="G7973" s="6"/>
      <c r="H7973" s="6"/>
      <c r="I7973" s="6"/>
      <c r="J7973" s="6" t="str">
        <f t="shared" si="966"/>
        <v>2013-A-28</v>
      </c>
      <c r="K7973" s="6" t="str">
        <f t="shared" si="964"/>
        <v>2013-A-28</v>
      </c>
      <c r="L7973" s="10" t="s">
        <v>18284</v>
      </c>
      <c r="M7973" s="6"/>
      <c r="N7973" s="10" t="s">
        <v>8078</v>
      </c>
      <c r="O7973" s="10" t="s">
        <v>8305</v>
      </c>
      <c r="P7973" s="6" t="str">
        <f t="shared" si="968"/>
        <v>W. Mico Antoine</v>
      </c>
      <c r="Q7973" s="10" t="s">
        <v>18885</v>
      </c>
      <c r="R7973" s="10" t="s">
        <v>18</v>
      </c>
      <c r="S7973" s="10" t="s">
        <v>13128</v>
      </c>
      <c r="T7973" s="6"/>
    </row>
    <row r="7974" spans="1:20" s="1" customFormat="1" ht="25.5" x14ac:dyDescent="0.2">
      <c r="A7974" s="10" t="s">
        <v>18842</v>
      </c>
      <c r="B7974" s="6" t="str">
        <f t="shared" si="969"/>
        <v>A</v>
      </c>
      <c r="C7974" s="10" t="s">
        <v>8094</v>
      </c>
      <c r="D7974" s="6"/>
      <c r="E7974" s="10" t="s">
        <v>13231</v>
      </c>
      <c r="F7974" s="10" t="s">
        <v>13232</v>
      </c>
      <c r="G7974" s="6"/>
      <c r="H7974" s="6"/>
      <c r="I7974" s="6"/>
      <c r="J7974" s="6" t="str">
        <f t="shared" si="966"/>
        <v>2013-A-29</v>
      </c>
      <c r="K7974" s="6" t="str">
        <f t="shared" si="964"/>
        <v>2013-A-29</v>
      </c>
      <c r="L7974" s="10" t="s">
        <v>18284</v>
      </c>
      <c r="M7974" s="6"/>
      <c r="N7974" s="10" t="s">
        <v>8078</v>
      </c>
      <c r="O7974" s="10" t="s">
        <v>8080</v>
      </c>
      <c r="P7974" s="6" t="str">
        <f t="shared" si="968"/>
        <v>W. Mico Antoine</v>
      </c>
      <c r="Q7974" s="10" t="s">
        <v>17479</v>
      </c>
      <c r="R7974" s="10" t="s">
        <v>18</v>
      </c>
      <c r="S7974" s="10" t="s">
        <v>3946</v>
      </c>
      <c r="T7974" s="10" t="s">
        <v>18886</v>
      </c>
    </row>
    <row r="7975" spans="1:20" s="1" customFormat="1" ht="25.5" x14ac:dyDescent="0.2">
      <c r="A7975" s="10" t="s">
        <v>18842</v>
      </c>
      <c r="B7975" s="6" t="str">
        <f t="shared" si="969"/>
        <v>A</v>
      </c>
      <c r="C7975" s="10" t="s">
        <v>8636</v>
      </c>
      <c r="D7975" s="6"/>
      <c r="E7975" s="10" t="s">
        <v>13231</v>
      </c>
      <c r="F7975" s="10" t="s">
        <v>13232</v>
      </c>
      <c r="G7975" s="6"/>
      <c r="H7975" s="6"/>
      <c r="I7975" s="6"/>
      <c r="J7975" s="6" t="str">
        <f t="shared" si="966"/>
        <v>2013-A-30</v>
      </c>
      <c r="K7975" s="6" t="str">
        <f t="shared" si="964"/>
        <v>2013-A-30</v>
      </c>
      <c r="L7975" s="10" t="s">
        <v>18284</v>
      </c>
      <c r="M7975" s="6"/>
      <c r="N7975" s="10" t="s">
        <v>8078</v>
      </c>
      <c r="O7975" s="10" t="s">
        <v>8080</v>
      </c>
      <c r="P7975" s="6" t="str">
        <f t="shared" si="968"/>
        <v>W. Mico Antoine</v>
      </c>
      <c r="Q7975" s="10" t="s">
        <v>18887</v>
      </c>
      <c r="R7975" s="10" t="s">
        <v>18</v>
      </c>
      <c r="S7975" s="10" t="s">
        <v>14012</v>
      </c>
      <c r="T7975" s="6"/>
    </row>
    <row r="7976" spans="1:20" s="1" customFormat="1" ht="25.5" x14ac:dyDescent="0.2">
      <c r="A7976" s="10" t="s">
        <v>18842</v>
      </c>
      <c r="B7976" s="6" t="str">
        <f t="shared" si="969"/>
        <v>A</v>
      </c>
      <c r="C7976" s="10" t="s">
        <v>8617</v>
      </c>
      <c r="D7976" s="6"/>
      <c r="E7976" s="10" t="s">
        <v>13231</v>
      </c>
      <c r="F7976" s="10" t="s">
        <v>13232</v>
      </c>
      <c r="G7976" s="6"/>
      <c r="H7976" s="6"/>
      <c r="I7976" s="6"/>
      <c r="J7976" s="6" t="str">
        <f t="shared" si="966"/>
        <v>2013-A-31</v>
      </c>
      <c r="K7976" s="6" t="str">
        <f t="shared" si="964"/>
        <v>2013-A-31</v>
      </c>
      <c r="L7976" s="10" t="s">
        <v>18284</v>
      </c>
      <c r="M7976" s="6"/>
      <c r="N7976" s="10" t="s">
        <v>8078</v>
      </c>
      <c r="O7976" s="10" t="s">
        <v>8081</v>
      </c>
      <c r="P7976" s="6" t="str">
        <f t="shared" si="968"/>
        <v>W. Mico Antoine</v>
      </c>
      <c r="Q7976" s="10" t="s">
        <v>13739</v>
      </c>
      <c r="R7976" s="10" t="s">
        <v>18</v>
      </c>
      <c r="S7976" s="10" t="s">
        <v>5058</v>
      </c>
      <c r="T7976" s="6"/>
    </row>
    <row r="7977" spans="1:20" s="1" customFormat="1" ht="25.5" x14ac:dyDescent="0.2">
      <c r="A7977" s="10" t="s">
        <v>18842</v>
      </c>
      <c r="B7977" s="6" t="str">
        <f t="shared" si="969"/>
        <v>A</v>
      </c>
      <c r="C7977" s="10" t="s">
        <v>8396</v>
      </c>
      <c r="D7977" s="6"/>
      <c r="E7977" s="10" t="s">
        <v>13231</v>
      </c>
      <c r="F7977" s="10" t="s">
        <v>13232</v>
      </c>
      <c r="G7977" s="6"/>
      <c r="H7977" s="6"/>
      <c r="I7977" s="6"/>
      <c r="J7977" s="6" t="str">
        <f t="shared" si="966"/>
        <v>2013-A-32</v>
      </c>
      <c r="K7977" s="6" t="str">
        <f t="shared" si="964"/>
        <v>2013-A-32</v>
      </c>
      <c r="L7977" s="10" t="s">
        <v>18284</v>
      </c>
      <c r="M7977" s="6"/>
      <c r="N7977" s="10" t="s">
        <v>8078</v>
      </c>
      <c r="O7977" s="10" t="s">
        <v>8081</v>
      </c>
      <c r="P7977" s="6" t="str">
        <f t="shared" si="968"/>
        <v>W. Mico Antoine</v>
      </c>
      <c r="Q7977" s="10" t="s">
        <v>18888</v>
      </c>
      <c r="R7977" s="10" t="s">
        <v>18</v>
      </c>
      <c r="S7977" s="10" t="s">
        <v>12307</v>
      </c>
      <c r="T7977" s="6"/>
    </row>
    <row r="7978" spans="1:20" s="1" customFormat="1" ht="25.5" x14ac:dyDescent="0.2">
      <c r="A7978" s="10" t="s">
        <v>18842</v>
      </c>
      <c r="B7978" s="6" t="str">
        <f t="shared" si="969"/>
        <v>A</v>
      </c>
      <c r="C7978" s="10" t="s">
        <v>8656</v>
      </c>
      <c r="D7978" s="6"/>
      <c r="E7978" s="10" t="s">
        <v>13231</v>
      </c>
      <c r="F7978" s="10" t="s">
        <v>13232</v>
      </c>
      <c r="G7978" s="6"/>
      <c r="H7978" s="6"/>
      <c r="I7978" s="6"/>
      <c r="J7978" s="6" t="str">
        <f t="shared" si="966"/>
        <v>2013-A-33</v>
      </c>
      <c r="K7978" s="6" t="str">
        <f t="shared" si="964"/>
        <v>2013-A-33</v>
      </c>
      <c r="L7978" s="10" t="s">
        <v>18284</v>
      </c>
      <c r="M7978" s="6"/>
      <c r="N7978" s="10" t="s">
        <v>8078</v>
      </c>
      <c r="O7978" s="10" t="s">
        <v>8082</v>
      </c>
      <c r="P7978" s="6" t="str">
        <f t="shared" ref="P7978:P8009" si="970">CONCATENATE(E7978,F7978)</f>
        <v>W. Mico Antoine</v>
      </c>
      <c r="Q7978" s="10" t="s">
        <v>18889</v>
      </c>
      <c r="R7978" s="10" t="s">
        <v>18</v>
      </c>
      <c r="S7978" s="10" t="s">
        <v>1186</v>
      </c>
      <c r="T7978" s="6"/>
    </row>
    <row r="7979" spans="1:20" s="1" customFormat="1" ht="25.5" x14ac:dyDescent="0.2">
      <c r="A7979" s="10" t="s">
        <v>18842</v>
      </c>
      <c r="B7979" s="6" t="str">
        <f t="shared" si="969"/>
        <v>A</v>
      </c>
      <c r="C7979" s="10" t="s">
        <v>8267</v>
      </c>
      <c r="D7979" s="6"/>
      <c r="E7979" s="10" t="s">
        <v>13231</v>
      </c>
      <c r="F7979" s="10" t="s">
        <v>13232</v>
      </c>
      <c r="G7979" s="6"/>
      <c r="H7979" s="6"/>
      <c r="I7979" s="6"/>
      <c r="J7979" s="6" t="str">
        <f t="shared" si="966"/>
        <v>2013-A-34</v>
      </c>
      <c r="K7979" s="6" t="str">
        <f t="shared" si="964"/>
        <v>2013-A-34</v>
      </c>
      <c r="L7979" s="10" t="s">
        <v>18284</v>
      </c>
      <c r="M7979" s="6"/>
      <c r="N7979" s="10" t="s">
        <v>8078</v>
      </c>
      <c r="O7979" s="10" t="s">
        <v>2038</v>
      </c>
      <c r="P7979" s="6" t="str">
        <f t="shared" si="970"/>
        <v>W. Mico Antoine</v>
      </c>
      <c r="Q7979" s="10" t="s">
        <v>18890</v>
      </c>
      <c r="R7979" s="10" t="s">
        <v>18</v>
      </c>
      <c r="S7979" s="10" t="s">
        <v>653</v>
      </c>
      <c r="T7979" s="6"/>
    </row>
    <row r="7980" spans="1:20" s="1" customFormat="1" ht="25.5" x14ac:dyDescent="0.2">
      <c r="A7980" s="10" t="s">
        <v>18842</v>
      </c>
      <c r="B7980" s="6" t="str">
        <f t="shared" si="969"/>
        <v>A</v>
      </c>
      <c r="C7980" s="10" t="s">
        <v>8268</v>
      </c>
      <c r="D7980" s="6"/>
      <c r="E7980" s="10" t="s">
        <v>13231</v>
      </c>
      <c r="F7980" s="10" t="s">
        <v>13232</v>
      </c>
      <c r="G7980" s="6"/>
      <c r="H7980" s="6"/>
      <c r="I7980" s="6"/>
      <c r="J7980" s="6" t="str">
        <f t="shared" si="966"/>
        <v>2013-A-35</v>
      </c>
      <c r="K7980" s="6" t="str">
        <f t="shared" si="964"/>
        <v>2013-A-35</v>
      </c>
      <c r="L7980" s="10" t="s">
        <v>18284</v>
      </c>
      <c r="M7980" s="6"/>
      <c r="N7980" s="10" t="s">
        <v>8078</v>
      </c>
      <c r="O7980" s="10" t="s">
        <v>8085</v>
      </c>
      <c r="P7980" s="6" t="str">
        <f t="shared" si="970"/>
        <v>W. Mico Antoine</v>
      </c>
      <c r="Q7980" s="10" t="s">
        <v>18891</v>
      </c>
      <c r="R7980" s="10" t="s">
        <v>18</v>
      </c>
      <c r="S7980" s="10" t="s">
        <v>653</v>
      </c>
      <c r="T7980" s="10" t="s">
        <v>18892</v>
      </c>
    </row>
    <row r="7981" spans="1:20" s="1" customFormat="1" ht="25.5" x14ac:dyDescent="0.2">
      <c r="A7981" s="10" t="s">
        <v>18842</v>
      </c>
      <c r="B7981" s="6" t="str">
        <f t="shared" si="969"/>
        <v>A</v>
      </c>
      <c r="C7981" s="10" t="s">
        <v>8584</v>
      </c>
      <c r="D7981" s="6"/>
      <c r="E7981" s="10" t="s">
        <v>13231</v>
      </c>
      <c r="F7981" s="10" t="s">
        <v>13232</v>
      </c>
      <c r="G7981" s="6"/>
      <c r="H7981" s="6"/>
      <c r="I7981" s="6"/>
      <c r="J7981" s="6" t="str">
        <f t="shared" si="966"/>
        <v>2013-A-36</v>
      </c>
      <c r="K7981" s="6" t="str">
        <f t="shared" si="964"/>
        <v>2013-A-36</v>
      </c>
      <c r="L7981" s="10" t="s">
        <v>18284</v>
      </c>
      <c r="M7981" s="6"/>
      <c r="N7981" s="10" t="s">
        <v>8078</v>
      </c>
      <c r="O7981" s="10" t="s">
        <v>8085</v>
      </c>
      <c r="P7981" s="6" t="str">
        <f t="shared" si="970"/>
        <v>W. Mico Antoine</v>
      </c>
      <c r="Q7981" s="10" t="s">
        <v>18315</v>
      </c>
      <c r="R7981" s="10" t="s">
        <v>18</v>
      </c>
      <c r="S7981" s="10" t="s">
        <v>25</v>
      </c>
      <c r="T7981" s="6"/>
    </row>
    <row r="7982" spans="1:20" s="1" customFormat="1" ht="25.5" x14ac:dyDescent="0.2">
      <c r="A7982" s="10" t="s">
        <v>18842</v>
      </c>
      <c r="B7982" s="6" t="str">
        <f t="shared" si="969"/>
        <v>A</v>
      </c>
      <c r="C7982" s="10" t="s">
        <v>8585</v>
      </c>
      <c r="D7982" s="6"/>
      <c r="E7982" s="10" t="s">
        <v>13231</v>
      </c>
      <c r="F7982" s="10" t="s">
        <v>13232</v>
      </c>
      <c r="G7982" s="6"/>
      <c r="H7982" s="6"/>
      <c r="I7982" s="6"/>
      <c r="J7982" s="6" t="str">
        <f t="shared" si="966"/>
        <v>2013-A-37</v>
      </c>
      <c r="K7982" s="6" t="str">
        <f t="shared" si="964"/>
        <v>2013-A-37</v>
      </c>
      <c r="L7982" s="10" t="s">
        <v>18284</v>
      </c>
      <c r="M7982" s="6"/>
      <c r="N7982" s="10" t="s">
        <v>8078</v>
      </c>
      <c r="O7982" s="10" t="s">
        <v>8086</v>
      </c>
      <c r="P7982" s="6" t="str">
        <f t="shared" si="970"/>
        <v>W. Mico Antoine</v>
      </c>
      <c r="Q7982" s="10" t="s">
        <v>18893</v>
      </c>
      <c r="R7982" s="10" t="s">
        <v>1880</v>
      </c>
      <c r="S7982" s="10" t="s">
        <v>653</v>
      </c>
      <c r="T7982" s="6"/>
    </row>
    <row r="7983" spans="1:20" s="1" customFormat="1" ht="38.25" x14ac:dyDescent="0.2">
      <c r="A7983" s="10" t="s">
        <v>18842</v>
      </c>
      <c r="B7983" s="6" t="str">
        <f t="shared" si="969"/>
        <v>A</v>
      </c>
      <c r="C7983" s="10" t="s">
        <v>8662</v>
      </c>
      <c r="D7983" s="6"/>
      <c r="E7983" s="10" t="s">
        <v>13231</v>
      </c>
      <c r="F7983" s="10" t="s">
        <v>13232</v>
      </c>
      <c r="G7983" s="6"/>
      <c r="H7983" s="6"/>
      <c r="I7983" s="6"/>
      <c r="J7983" s="6" t="str">
        <f t="shared" si="966"/>
        <v>2013-A-38</v>
      </c>
      <c r="K7983" s="6" t="str">
        <f t="shared" si="964"/>
        <v>2013-A-38</v>
      </c>
      <c r="L7983" s="10" t="s">
        <v>18284</v>
      </c>
      <c r="M7983" s="6"/>
      <c r="N7983" s="10" t="s">
        <v>8078</v>
      </c>
      <c r="O7983" s="10" t="s">
        <v>5609</v>
      </c>
      <c r="P7983" s="6" t="str">
        <f t="shared" si="970"/>
        <v>W. Mico Antoine</v>
      </c>
      <c r="Q7983" s="10" t="s">
        <v>18894</v>
      </c>
      <c r="R7983" s="10" t="s">
        <v>18</v>
      </c>
      <c r="S7983" s="10" t="s">
        <v>18895</v>
      </c>
      <c r="T7983" s="10" t="s">
        <v>18896</v>
      </c>
    </row>
    <row r="7984" spans="1:20" s="1" customFormat="1" ht="25.5" x14ac:dyDescent="0.2">
      <c r="A7984" s="10" t="s">
        <v>18842</v>
      </c>
      <c r="B7984" s="6" t="str">
        <f t="shared" si="969"/>
        <v>A</v>
      </c>
      <c r="C7984" s="10" t="s">
        <v>8111</v>
      </c>
      <c r="D7984" s="6"/>
      <c r="E7984" s="10" t="s">
        <v>13231</v>
      </c>
      <c r="F7984" s="10" t="s">
        <v>13232</v>
      </c>
      <c r="G7984" s="6"/>
      <c r="H7984" s="6"/>
      <c r="I7984" s="6"/>
      <c r="J7984" s="6" t="str">
        <f t="shared" si="966"/>
        <v>2013-A-39</v>
      </c>
      <c r="K7984" s="6" t="str">
        <f t="shared" si="964"/>
        <v>2013-A-39</v>
      </c>
      <c r="L7984" s="10" t="s">
        <v>18284</v>
      </c>
      <c r="M7984" s="6"/>
      <c r="N7984" s="10" t="s">
        <v>8078</v>
      </c>
      <c r="O7984" s="10" t="s">
        <v>9754</v>
      </c>
      <c r="P7984" s="6" t="str">
        <f t="shared" si="970"/>
        <v>W. Mico Antoine</v>
      </c>
      <c r="Q7984" s="10" t="s">
        <v>18897</v>
      </c>
      <c r="R7984" s="10" t="s">
        <v>18</v>
      </c>
      <c r="S7984" s="10" t="s">
        <v>1717</v>
      </c>
      <c r="T7984" s="10" t="s">
        <v>18898</v>
      </c>
    </row>
    <row r="7985" spans="1:20" s="1" customFormat="1" ht="25.5" x14ac:dyDescent="0.2">
      <c r="A7985" s="10" t="s">
        <v>18842</v>
      </c>
      <c r="B7985" s="6" t="str">
        <f t="shared" si="969"/>
        <v>A</v>
      </c>
      <c r="C7985" s="10" t="s">
        <v>8112</v>
      </c>
      <c r="D7985" s="6"/>
      <c r="E7985" s="10" t="s">
        <v>13231</v>
      </c>
      <c r="F7985" s="10" t="s">
        <v>13232</v>
      </c>
      <c r="G7985" s="6"/>
      <c r="H7985" s="6"/>
      <c r="I7985" s="6"/>
      <c r="J7985" s="6" t="str">
        <f t="shared" si="966"/>
        <v>2013-A-40</v>
      </c>
      <c r="K7985" s="6" t="str">
        <f t="shared" si="964"/>
        <v>2013-A-40</v>
      </c>
      <c r="L7985" s="10" t="s">
        <v>18284</v>
      </c>
      <c r="M7985" s="6"/>
      <c r="N7985" s="10" t="s">
        <v>8305</v>
      </c>
      <c r="O7985" s="10" t="s">
        <v>8666</v>
      </c>
      <c r="P7985" s="6" t="str">
        <f t="shared" si="970"/>
        <v>W. Mico Antoine</v>
      </c>
      <c r="Q7985" s="10" t="s">
        <v>15214</v>
      </c>
      <c r="R7985" s="10" t="s">
        <v>18</v>
      </c>
      <c r="S7985" s="10" t="s">
        <v>81</v>
      </c>
      <c r="T7985" s="6"/>
    </row>
    <row r="7986" spans="1:20" s="1" customFormat="1" ht="25.5" x14ac:dyDescent="0.2">
      <c r="A7986" s="10" t="s">
        <v>18842</v>
      </c>
      <c r="B7986" s="6" t="str">
        <f t="shared" si="969"/>
        <v>A</v>
      </c>
      <c r="C7986" s="10" t="s">
        <v>8521</v>
      </c>
      <c r="D7986" s="6"/>
      <c r="E7986" s="10" t="s">
        <v>13231</v>
      </c>
      <c r="F7986" s="10" t="s">
        <v>13232</v>
      </c>
      <c r="G7986" s="6"/>
      <c r="H7986" s="6"/>
      <c r="I7986" s="6"/>
      <c r="J7986" s="6" t="str">
        <f t="shared" si="966"/>
        <v>2013-A-41</v>
      </c>
      <c r="K7986" s="6" t="str">
        <f t="shared" si="964"/>
        <v>2013-A-41</v>
      </c>
      <c r="L7986" s="10" t="s">
        <v>18284</v>
      </c>
      <c r="M7986" s="6"/>
      <c r="N7986" s="10" t="s">
        <v>8305</v>
      </c>
      <c r="O7986" s="10" t="s">
        <v>8318</v>
      </c>
      <c r="P7986" s="6" t="str">
        <f t="shared" si="970"/>
        <v>W. Mico Antoine</v>
      </c>
      <c r="Q7986" s="10" t="s">
        <v>18899</v>
      </c>
      <c r="R7986" s="10" t="s">
        <v>18</v>
      </c>
      <c r="S7986" s="10" t="s">
        <v>3946</v>
      </c>
      <c r="T7986" s="10" t="s">
        <v>18900</v>
      </c>
    </row>
    <row r="7987" spans="1:20" s="1" customFormat="1" ht="25.5" x14ac:dyDescent="0.2">
      <c r="A7987" s="10" t="s">
        <v>18842</v>
      </c>
      <c r="B7987" s="6" t="str">
        <f t="shared" si="969"/>
        <v>A</v>
      </c>
      <c r="C7987" s="10" t="s">
        <v>8522</v>
      </c>
      <c r="D7987" s="6"/>
      <c r="E7987" s="10" t="s">
        <v>13231</v>
      </c>
      <c r="F7987" s="10" t="s">
        <v>13232</v>
      </c>
      <c r="G7987" s="6"/>
      <c r="H7987" s="6"/>
      <c r="I7987" s="6"/>
      <c r="J7987" s="6" t="str">
        <f t="shared" si="966"/>
        <v>2013-A-42</v>
      </c>
      <c r="K7987" s="6" t="str">
        <f t="shared" ref="K7987:K8006" si="971">J7987</f>
        <v>2013-A-42</v>
      </c>
      <c r="L7987" s="10" t="s">
        <v>18284</v>
      </c>
      <c r="M7987" s="6"/>
      <c r="N7987" s="10" t="s">
        <v>8305</v>
      </c>
      <c r="O7987" s="10" t="s">
        <v>8252</v>
      </c>
      <c r="P7987" s="6" t="str">
        <f t="shared" si="970"/>
        <v>W. Mico Antoine</v>
      </c>
      <c r="Q7987" s="10" t="s">
        <v>15215</v>
      </c>
      <c r="R7987" s="10" t="s">
        <v>18</v>
      </c>
      <c r="S7987" s="10" t="s">
        <v>81</v>
      </c>
      <c r="T7987" s="6"/>
    </row>
    <row r="7988" spans="1:20" s="1" customFormat="1" ht="38.25" x14ac:dyDescent="0.2">
      <c r="A7988" s="10" t="s">
        <v>18842</v>
      </c>
      <c r="B7988" s="6" t="str">
        <f t="shared" si="969"/>
        <v>A</v>
      </c>
      <c r="C7988" s="10" t="s">
        <v>8271</v>
      </c>
      <c r="D7988" s="6"/>
      <c r="E7988" s="10" t="s">
        <v>13231</v>
      </c>
      <c r="F7988" s="10" t="s">
        <v>13232</v>
      </c>
      <c r="G7988" s="6"/>
      <c r="H7988" s="6"/>
      <c r="I7988" s="6"/>
      <c r="J7988" s="6" t="str">
        <f t="shared" si="966"/>
        <v>2013-A-43</v>
      </c>
      <c r="K7988" s="6" t="str">
        <f t="shared" si="971"/>
        <v>2013-A-43</v>
      </c>
      <c r="L7988" s="10" t="s">
        <v>18284</v>
      </c>
      <c r="M7988" s="6"/>
      <c r="N7988" s="10" t="s">
        <v>8305</v>
      </c>
      <c r="O7988" s="10" t="s">
        <v>8096</v>
      </c>
      <c r="P7988" s="6" t="str">
        <f t="shared" si="970"/>
        <v>W. Mico Antoine</v>
      </c>
      <c r="Q7988" s="10" t="s">
        <v>18298</v>
      </c>
      <c r="R7988" s="10" t="s">
        <v>18</v>
      </c>
      <c r="S7988" s="10" t="s">
        <v>18901</v>
      </c>
      <c r="T7988" s="10" t="s">
        <v>18902</v>
      </c>
    </row>
    <row r="7989" spans="1:20" s="1" customFormat="1" ht="51" x14ac:dyDescent="0.2">
      <c r="A7989" s="10" t="s">
        <v>18842</v>
      </c>
      <c r="B7989" s="6" t="str">
        <f t="shared" si="969"/>
        <v>A</v>
      </c>
      <c r="C7989" s="10" t="s">
        <v>8095</v>
      </c>
      <c r="D7989" s="6"/>
      <c r="E7989" s="10" t="s">
        <v>13231</v>
      </c>
      <c r="F7989" s="10" t="s">
        <v>13232</v>
      </c>
      <c r="G7989" s="6"/>
      <c r="H7989" s="6"/>
      <c r="I7989" s="6"/>
      <c r="J7989" s="6" t="str">
        <f t="shared" si="966"/>
        <v>2013-A-44</v>
      </c>
      <c r="K7989" s="6" t="str">
        <f t="shared" si="971"/>
        <v>2013-A-44</v>
      </c>
      <c r="L7989" s="10" t="s">
        <v>18284</v>
      </c>
      <c r="M7989" s="6"/>
      <c r="N7989" s="10" t="s">
        <v>8305</v>
      </c>
      <c r="O7989" s="10" t="s">
        <v>9326</v>
      </c>
      <c r="P7989" s="6" t="str">
        <f t="shared" si="970"/>
        <v>W. Mico Antoine</v>
      </c>
      <c r="Q7989" s="10" t="s">
        <v>15218</v>
      </c>
      <c r="R7989" s="10" t="s">
        <v>18</v>
      </c>
      <c r="S7989" s="10" t="s">
        <v>12075</v>
      </c>
      <c r="T7989" s="10" t="s">
        <v>18903</v>
      </c>
    </row>
    <row r="7990" spans="1:20" s="1" customFormat="1" ht="25.5" x14ac:dyDescent="0.2">
      <c r="A7990" s="10" t="s">
        <v>18842</v>
      </c>
      <c r="B7990" s="6" t="str">
        <f t="shared" si="969"/>
        <v>A</v>
      </c>
      <c r="C7990" s="10" t="s">
        <v>8567</v>
      </c>
      <c r="D7990" s="6"/>
      <c r="E7990" s="10" t="s">
        <v>13231</v>
      </c>
      <c r="F7990" s="10" t="s">
        <v>13232</v>
      </c>
      <c r="G7990" s="6"/>
      <c r="H7990" s="6"/>
      <c r="I7990" s="6"/>
      <c r="J7990" s="6" t="str">
        <f t="shared" si="966"/>
        <v>2013-A-45</v>
      </c>
      <c r="K7990" s="6" t="str">
        <f t="shared" si="971"/>
        <v>2013-A-45</v>
      </c>
      <c r="L7990" s="10" t="s">
        <v>18284</v>
      </c>
      <c r="M7990" s="6"/>
      <c r="N7990" s="10" t="s">
        <v>8305</v>
      </c>
      <c r="O7990" s="10" t="s">
        <v>9088</v>
      </c>
      <c r="P7990" s="6" t="str">
        <f t="shared" si="970"/>
        <v>W. Mico Antoine</v>
      </c>
      <c r="Q7990" s="10" t="s">
        <v>18904</v>
      </c>
      <c r="R7990" s="10" t="s">
        <v>18</v>
      </c>
      <c r="S7990" s="10" t="s">
        <v>4340</v>
      </c>
      <c r="T7990" s="10" t="s">
        <v>18905</v>
      </c>
    </row>
    <row r="7991" spans="1:20" s="1" customFormat="1" ht="25.5" x14ac:dyDescent="0.2">
      <c r="A7991" s="10" t="s">
        <v>18842</v>
      </c>
      <c r="B7991" s="6" t="str">
        <f t="shared" si="969"/>
        <v>A</v>
      </c>
      <c r="C7991" s="10" t="s">
        <v>8523</v>
      </c>
      <c r="D7991" s="6"/>
      <c r="E7991" s="10" t="s">
        <v>13231</v>
      </c>
      <c r="F7991" s="10" t="s">
        <v>13232</v>
      </c>
      <c r="G7991" s="6"/>
      <c r="H7991" s="6"/>
      <c r="I7991" s="6"/>
      <c r="J7991" s="6" t="str">
        <f t="shared" si="966"/>
        <v>2013-A-46</v>
      </c>
      <c r="K7991" s="6" t="str">
        <f t="shared" si="971"/>
        <v>2013-A-46</v>
      </c>
      <c r="L7991" s="10" t="s">
        <v>18284</v>
      </c>
      <c r="M7991" s="6"/>
      <c r="N7991" s="10" t="s">
        <v>8305</v>
      </c>
      <c r="O7991" s="10" t="s">
        <v>8078</v>
      </c>
      <c r="P7991" s="6" t="str">
        <f t="shared" si="970"/>
        <v>W. Mico Antoine</v>
      </c>
      <c r="Q7991" s="10" t="s">
        <v>18885</v>
      </c>
      <c r="R7991" s="10" t="s">
        <v>18</v>
      </c>
      <c r="S7991" s="10" t="s">
        <v>13128</v>
      </c>
      <c r="T7991" s="6"/>
    </row>
    <row r="7992" spans="1:20" s="1" customFormat="1" ht="25.5" x14ac:dyDescent="0.2">
      <c r="A7992" s="10" t="s">
        <v>18842</v>
      </c>
      <c r="B7992" s="6" t="str">
        <f t="shared" si="969"/>
        <v>A</v>
      </c>
      <c r="C7992" s="10" t="s">
        <v>8355</v>
      </c>
      <c r="D7992" s="6"/>
      <c r="E7992" s="10" t="s">
        <v>13231</v>
      </c>
      <c r="F7992" s="10" t="s">
        <v>13232</v>
      </c>
      <c r="G7992" s="6"/>
      <c r="H7992" s="6"/>
      <c r="I7992" s="6"/>
      <c r="J7992" s="6" t="str">
        <f t="shared" si="966"/>
        <v>2013-A-47</v>
      </c>
      <c r="K7992" s="6" t="str">
        <f t="shared" si="971"/>
        <v>2013-A-47</v>
      </c>
      <c r="L7992" s="10" t="s">
        <v>18284</v>
      </c>
      <c r="M7992" s="6"/>
      <c r="N7992" s="10" t="s">
        <v>8305</v>
      </c>
      <c r="O7992" s="10" t="s">
        <v>8305</v>
      </c>
      <c r="P7992" s="6" t="str">
        <f t="shared" si="970"/>
        <v>W. Mico Antoine</v>
      </c>
      <c r="Q7992" s="10" t="s">
        <v>18906</v>
      </c>
      <c r="R7992" s="10" t="s">
        <v>18</v>
      </c>
      <c r="S7992" s="10" t="s">
        <v>4340</v>
      </c>
      <c r="T7992" s="6"/>
    </row>
    <row r="7993" spans="1:20" s="1" customFormat="1" ht="25.5" x14ac:dyDescent="0.2">
      <c r="A7993" s="10" t="s">
        <v>18842</v>
      </c>
      <c r="B7993" s="6" t="str">
        <f t="shared" si="969"/>
        <v>A</v>
      </c>
      <c r="C7993" s="10" t="s">
        <v>8630</v>
      </c>
      <c r="D7993" s="6"/>
      <c r="E7993" s="10" t="s">
        <v>13231</v>
      </c>
      <c r="F7993" s="10" t="s">
        <v>13232</v>
      </c>
      <c r="G7993" s="6"/>
      <c r="H7993" s="6"/>
      <c r="I7993" s="6"/>
      <c r="J7993" s="6" t="str">
        <f t="shared" si="966"/>
        <v>2013-A-48</v>
      </c>
      <c r="K7993" s="6" t="str">
        <f t="shared" si="971"/>
        <v>2013-A-48</v>
      </c>
      <c r="L7993" s="10" t="s">
        <v>18284</v>
      </c>
      <c r="M7993" s="6"/>
      <c r="N7993" s="10" t="s">
        <v>8305</v>
      </c>
      <c r="O7993" s="10" t="s">
        <v>3269</v>
      </c>
      <c r="P7993" s="6" t="str">
        <f t="shared" si="970"/>
        <v>W. Mico Antoine</v>
      </c>
      <c r="Q7993" s="10" t="s">
        <v>15876</v>
      </c>
      <c r="R7993" s="10" t="s">
        <v>18</v>
      </c>
      <c r="S7993" s="10" t="s">
        <v>4451</v>
      </c>
      <c r="T7993" s="6"/>
    </row>
    <row r="7994" spans="1:20" s="1" customFormat="1" ht="25.5" x14ac:dyDescent="0.2">
      <c r="A7994" s="10" t="s">
        <v>18842</v>
      </c>
      <c r="B7994" s="6" t="str">
        <f t="shared" si="969"/>
        <v>A</v>
      </c>
      <c r="C7994" s="10" t="s">
        <v>8631</v>
      </c>
      <c r="D7994" s="6"/>
      <c r="E7994" s="10" t="s">
        <v>13231</v>
      </c>
      <c r="F7994" s="10" t="s">
        <v>13232</v>
      </c>
      <c r="G7994" s="6"/>
      <c r="H7994" s="6"/>
      <c r="I7994" s="6"/>
      <c r="J7994" s="6" t="str">
        <f t="shared" si="966"/>
        <v>2013-A-49</v>
      </c>
      <c r="K7994" s="6" t="str">
        <f t="shared" si="971"/>
        <v>2013-A-49</v>
      </c>
      <c r="L7994" s="10" t="s">
        <v>18284</v>
      </c>
      <c r="M7994" s="6"/>
      <c r="N7994" s="10" t="s">
        <v>8305</v>
      </c>
      <c r="O7994" s="10" t="s">
        <v>8081</v>
      </c>
      <c r="P7994" s="6" t="str">
        <f t="shared" si="970"/>
        <v>W. Mico Antoine</v>
      </c>
      <c r="Q7994" s="10" t="s">
        <v>18881</v>
      </c>
      <c r="R7994" s="10" t="s">
        <v>18</v>
      </c>
      <c r="S7994" s="10" t="s">
        <v>4451</v>
      </c>
      <c r="T7994" s="6"/>
    </row>
    <row r="7995" spans="1:20" s="1" customFormat="1" ht="25.5" x14ac:dyDescent="0.2">
      <c r="A7995" s="10" t="s">
        <v>18842</v>
      </c>
      <c r="B7995" s="6" t="str">
        <f t="shared" si="969"/>
        <v>A</v>
      </c>
      <c r="C7995" s="10" t="s">
        <v>8529</v>
      </c>
      <c r="D7995" s="6"/>
      <c r="E7995" s="10" t="s">
        <v>13231</v>
      </c>
      <c r="F7995" s="10" t="s">
        <v>13232</v>
      </c>
      <c r="G7995" s="6"/>
      <c r="H7995" s="6"/>
      <c r="I7995" s="6"/>
      <c r="J7995" s="6" t="str">
        <f t="shared" si="966"/>
        <v>2013-A-50</v>
      </c>
      <c r="K7995" s="6" t="str">
        <f t="shared" si="971"/>
        <v>2013-A-50</v>
      </c>
      <c r="L7995" s="10" t="s">
        <v>18284</v>
      </c>
      <c r="M7995" s="6"/>
      <c r="N7995" s="10" t="s">
        <v>8305</v>
      </c>
      <c r="O7995" s="10" t="s">
        <v>3013</v>
      </c>
      <c r="P7995" s="6" t="str">
        <f t="shared" si="970"/>
        <v>W. Mico Antoine</v>
      </c>
      <c r="Q7995" s="10" t="s">
        <v>18907</v>
      </c>
      <c r="R7995" s="10" t="s">
        <v>18</v>
      </c>
      <c r="S7995" s="10" t="s">
        <v>4340</v>
      </c>
      <c r="T7995" s="10" t="s">
        <v>18908</v>
      </c>
    </row>
    <row r="7996" spans="1:20" s="1" customFormat="1" ht="25.5" x14ac:dyDescent="0.2">
      <c r="A7996" s="10" t="s">
        <v>18842</v>
      </c>
      <c r="B7996" s="6" t="str">
        <f t="shared" si="969"/>
        <v>A</v>
      </c>
      <c r="C7996" s="10" t="s">
        <v>8572</v>
      </c>
      <c r="D7996" s="6"/>
      <c r="E7996" s="10" t="s">
        <v>13231</v>
      </c>
      <c r="F7996" s="10" t="s">
        <v>13232</v>
      </c>
      <c r="G7996" s="6"/>
      <c r="H7996" s="6"/>
      <c r="I7996" s="6"/>
      <c r="J7996" s="6" t="str">
        <f t="shared" si="966"/>
        <v>2013-A-51</v>
      </c>
      <c r="K7996" s="6" t="str">
        <f t="shared" si="971"/>
        <v>2013-A-51</v>
      </c>
      <c r="L7996" s="10" t="s">
        <v>18284</v>
      </c>
      <c r="M7996" s="6"/>
      <c r="N7996" s="10" t="s">
        <v>8305</v>
      </c>
      <c r="O7996" s="10" t="s">
        <v>8083</v>
      </c>
      <c r="P7996" s="6" t="str">
        <f t="shared" si="970"/>
        <v>W. Mico Antoine</v>
      </c>
      <c r="Q7996" s="10" t="s">
        <v>18349</v>
      </c>
      <c r="R7996" s="10" t="s">
        <v>18</v>
      </c>
      <c r="S7996" s="10" t="s">
        <v>5058</v>
      </c>
      <c r="T7996" s="10" t="s">
        <v>18909</v>
      </c>
    </row>
    <row r="7997" spans="1:20" s="1" customFormat="1" ht="25.5" x14ac:dyDescent="0.2">
      <c r="A7997" s="10" t="s">
        <v>18842</v>
      </c>
      <c r="B7997" s="6" t="str">
        <f t="shared" si="969"/>
        <v>A</v>
      </c>
      <c r="C7997" s="10" t="s">
        <v>8577</v>
      </c>
      <c r="D7997" s="6"/>
      <c r="E7997" s="10" t="s">
        <v>13231</v>
      </c>
      <c r="F7997" s="10" t="s">
        <v>13232</v>
      </c>
      <c r="G7997" s="6"/>
      <c r="H7997" s="6"/>
      <c r="I7997" s="6"/>
      <c r="J7997" s="6" t="str">
        <f t="shared" si="966"/>
        <v>2013-A-52</v>
      </c>
      <c r="K7997" s="6" t="str">
        <f t="shared" si="971"/>
        <v>2013-A-52</v>
      </c>
      <c r="L7997" s="10" t="s">
        <v>18284</v>
      </c>
      <c r="M7997" s="6"/>
      <c r="N7997" s="10" t="s">
        <v>8305</v>
      </c>
      <c r="O7997" s="10" t="s">
        <v>3992</v>
      </c>
      <c r="P7997" s="6" t="str">
        <f t="shared" si="970"/>
        <v>W. Mico Antoine</v>
      </c>
      <c r="Q7997" s="10" t="s">
        <v>18910</v>
      </c>
      <c r="R7997" s="10" t="s">
        <v>18</v>
      </c>
      <c r="S7997" s="10" t="s">
        <v>4340</v>
      </c>
      <c r="T7997" s="6"/>
    </row>
    <row r="7998" spans="1:20" s="1" customFormat="1" ht="25.5" x14ac:dyDescent="0.2">
      <c r="A7998" s="10" t="s">
        <v>18842</v>
      </c>
      <c r="B7998" s="6" t="str">
        <f t="shared" si="969"/>
        <v>A</v>
      </c>
      <c r="C7998" s="10" t="s">
        <v>8669</v>
      </c>
      <c r="D7998" s="6"/>
      <c r="E7998" s="10" t="s">
        <v>13231</v>
      </c>
      <c r="F7998" s="10" t="s">
        <v>13232</v>
      </c>
      <c r="G7998" s="6"/>
      <c r="H7998" s="6"/>
      <c r="I7998" s="6"/>
      <c r="J7998" s="6" t="str">
        <f t="shared" si="966"/>
        <v>2013-A-53</v>
      </c>
      <c r="K7998" s="6" t="str">
        <f t="shared" si="971"/>
        <v>2013-A-53</v>
      </c>
      <c r="L7998" s="10" t="s">
        <v>18284</v>
      </c>
      <c r="M7998" s="6"/>
      <c r="N7998" s="10" t="s">
        <v>8305</v>
      </c>
      <c r="O7998" s="10" t="s">
        <v>8087</v>
      </c>
      <c r="P7998" s="6" t="str">
        <f t="shared" si="970"/>
        <v>W. Mico Antoine</v>
      </c>
      <c r="Q7998" s="10" t="s">
        <v>18315</v>
      </c>
      <c r="R7998" s="10" t="s">
        <v>18</v>
      </c>
      <c r="S7998" s="10" t="s">
        <v>25</v>
      </c>
      <c r="T7998" s="6"/>
    </row>
    <row r="7999" spans="1:20" s="1" customFormat="1" ht="25.5" x14ac:dyDescent="0.2">
      <c r="A7999" s="10" t="s">
        <v>18842</v>
      </c>
      <c r="B7999" s="6" t="str">
        <f t="shared" si="969"/>
        <v>A</v>
      </c>
      <c r="C7999" s="10" t="s">
        <v>8438</v>
      </c>
      <c r="D7999" s="6"/>
      <c r="E7999" s="10" t="s">
        <v>13231</v>
      </c>
      <c r="F7999" s="10" t="s">
        <v>13232</v>
      </c>
      <c r="G7999" s="6"/>
      <c r="H7999" s="6"/>
      <c r="I7999" s="6"/>
      <c r="J7999" s="6" t="str">
        <f t="shared" si="966"/>
        <v>2013-A-54</v>
      </c>
      <c r="K7999" s="6" t="str">
        <f t="shared" si="971"/>
        <v>2013-A-54</v>
      </c>
      <c r="L7999" s="10" t="s">
        <v>18284</v>
      </c>
      <c r="M7999" s="6"/>
      <c r="N7999" s="10" t="s">
        <v>8305</v>
      </c>
      <c r="O7999" s="10" t="s">
        <v>8087</v>
      </c>
      <c r="P7999" s="6" t="str">
        <f t="shared" si="970"/>
        <v>W. Mico Antoine</v>
      </c>
      <c r="Q7999" s="10" t="s">
        <v>18911</v>
      </c>
      <c r="R7999" s="10" t="s">
        <v>18</v>
      </c>
      <c r="S7999" s="10" t="s">
        <v>1336</v>
      </c>
      <c r="T7999" s="6"/>
    </row>
    <row r="8000" spans="1:20" s="1" customFormat="1" ht="63.75" x14ac:dyDescent="0.2">
      <c r="A8000" s="10" t="s">
        <v>18842</v>
      </c>
      <c r="B8000" s="6" t="str">
        <f t="shared" si="969"/>
        <v>C</v>
      </c>
      <c r="C8000" s="10" t="s">
        <v>8241</v>
      </c>
      <c r="D8000" s="6"/>
      <c r="E8000" s="10" t="s">
        <v>18912</v>
      </c>
      <c r="F8000" s="10" t="s">
        <v>18913</v>
      </c>
      <c r="G8000" s="6"/>
      <c r="H8000" s="6"/>
      <c r="I8000" s="6"/>
      <c r="J8000" s="6" t="str">
        <f t="shared" si="966"/>
        <v>2013-C-1</v>
      </c>
      <c r="K8000" s="6" t="str">
        <f t="shared" si="971"/>
        <v>2013-C-1</v>
      </c>
      <c r="L8000" s="10" t="s">
        <v>15</v>
      </c>
      <c r="M8000" s="6"/>
      <c r="N8000" s="6"/>
      <c r="O8000" s="10" t="s">
        <v>10166</v>
      </c>
      <c r="P8000" s="6" t="str">
        <f t="shared" si="970"/>
        <v>K Patrick Kwan Cheung</v>
      </c>
      <c r="Q8000" s="10" t="s">
        <v>18914</v>
      </c>
      <c r="R8000" s="10" t="s">
        <v>18</v>
      </c>
      <c r="S8000" s="10" t="s">
        <v>15143</v>
      </c>
      <c r="T8000" s="10" t="s">
        <v>18915</v>
      </c>
    </row>
    <row r="8001" spans="1:20" s="1" customFormat="1" ht="25.5" x14ac:dyDescent="0.2">
      <c r="A8001" s="10" t="s">
        <v>18842</v>
      </c>
      <c r="B8001" s="6" t="str">
        <f t="shared" si="969"/>
        <v>F</v>
      </c>
      <c r="C8001" s="10" t="s">
        <v>8241</v>
      </c>
      <c r="D8001" s="6"/>
      <c r="E8001" s="10" t="s">
        <v>4737</v>
      </c>
      <c r="F8001" s="10" t="s">
        <v>13083</v>
      </c>
      <c r="G8001" s="6"/>
      <c r="H8001" s="6"/>
      <c r="I8001" s="6"/>
      <c r="J8001" s="6" t="str">
        <f t="shared" si="966"/>
        <v>2013-F-1</v>
      </c>
      <c r="K8001" s="6" t="str">
        <f t="shared" si="971"/>
        <v>2013-F-1</v>
      </c>
      <c r="L8001" s="10" t="s">
        <v>6720</v>
      </c>
      <c r="M8001" s="10" t="s">
        <v>8271</v>
      </c>
      <c r="N8001" s="10" t="s">
        <v>8398</v>
      </c>
      <c r="O8001" s="10" t="s">
        <v>8093</v>
      </c>
      <c r="P8001" s="6" t="str">
        <f t="shared" si="970"/>
        <v>Peter Fernbank</v>
      </c>
      <c r="Q8001" s="10" t="s">
        <v>18916</v>
      </c>
      <c r="R8001" s="10" t="s">
        <v>186</v>
      </c>
      <c r="S8001" s="10" t="s">
        <v>3418</v>
      </c>
      <c r="T8001" s="10" t="s">
        <v>18917</v>
      </c>
    </row>
    <row r="8002" spans="1:20" s="1" customFormat="1" ht="51" x14ac:dyDescent="0.2">
      <c r="A8002" s="10" t="s">
        <v>18842</v>
      </c>
      <c r="B8002" s="6" t="str">
        <f t="shared" si="969"/>
        <v>F</v>
      </c>
      <c r="C8002" s="10" t="s">
        <v>8273</v>
      </c>
      <c r="D8002" s="6"/>
      <c r="E8002" s="10" t="s">
        <v>5890</v>
      </c>
      <c r="F8002" s="10" t="s">
        <v>14203</v>
      </c>
      <c r="G8002" s="6"/>
      <c r="H8002" s="6"/>
      <c r="I8002" s="6"/>
      <c r="J8002" s="6" t="str">
        <f t="shared" si="966"/>
        <v>2013-F-2</v>
      </c>
      <c r="K8002" s="6" t="str">
        <f t="shared" si="971"/>
        <v>2013-F-2</v>
      </c>
      <c r="L8002" s="10" t="s">
        <v>368</v>
      </c>
      <c r="M8002" s="10"/>
      <c r="N8002" s="10"/>
      <c r="O8002" s="10" t="s">
        <v>20266</v>
      </c>
      <c r="P8002" s="6" t="str">
        <f t="shared" si="970"/>
        <v>David Feldman</v>
      </c>
      <c r="Q8002" s="10" t="s">
        <v>20267</v>
      </c>
      <c r="R8002" s="10" t="s">
        <v>18</v>
      </c>
      <c r="S8002" s="10" t="s">
        <v>20316</v>
      </c>
      <c r="T8002" s="10" t="s">
        <v>20315</v>
      </c>
    </row>
    <row r="8003" spans="1:20" s="1" customFormat="1" ht="38.25" x14ac:dyDescent="0.2">
      <c r="A8003" s="10" t="s">
        <v>18842</v>
      </c>
      <c r="B8003" s="6" t="str">
        <f t="shared" si="969"/>
        <v>G</v>
      </c>
      <c r="C8003" s="10" t="s">
        <v>8241</v>
      </c>
      <c r="D8003" s="6"/>
      <c r="E8003" s="10" t="s">
        <v>10676</v>
      </c>
      <c r="F8003" s="10" t="s">
        <v>10677</v>
      </c>
      <c r="G8003" s="6"/>
      <c r="H8003" s="6"/>
      <c r="I8003" s="6"/>
      <c r="J8003" s="6" t="str">
        <f t="shared" ref="J8003:J8066" si="972">CONCATENATE(A8003,"-",B8003,"-",C8003,D8003)</f>
        <v>2013-G-1</v>
      </c>
      <c r="K8003" s="6" t="str">
        <f t="shared" si="971"/>
        <v>2013-G-1</v>
      </c>
      <c r="L8003" s="10" t="s">
        <v>6720</v>
      </c>
      <c r="M8003" s="10" t="s">
        <v>8271</v>
      </c>
      <c r="N8003" s="10" t="s">
        <v>8683</v>
      </c>
      <c r="O8003" s="10" t="s">
        <v>9326</v>
      </c>
      <c r="P8003" s="6" t="str">
        <f t="shared" si="970"/>
        <v>Joh Groenewald</v>
      </c>
      <c r="Q8003" s="10" t="s">
        <v>18918</v>
      </c>
      <c r="R8003" s="10" t="s">
        <v>2394</v>
      </c>
      <c r="S8003" s="10" t="s">
        <v>18919</v>
      </c>
      <c r="T8003" s="10" t="s">
        <v>20314</v>
      </c>
    </row>
    <row r="8004" spans="1:20" s="1" customFormat="1" x14ac:dyDescent="0.2">
      <c r="A8004" s="10" t="s">
        <v>18842</v>
      </c>
      <c r="B8004" s="6" t="str">
        <f t="shared" si="969"/>
        <v>G</v>
      </c>
      <c r="C8004" s="10" t="s">
        <v>8273</v>
      </c>
      <c r="D8004" s="6"/>
      <c r="E8004" s="10" t="s">
        <v>5890</v>
      </c>
      <c r="F8004" s="10" t="s">
        <v>16205</v>
      </c>
      <c r="G8004" s="6"/>
      <c r="H8004" s="6"/>
      <c r="I8004" s="6"/>
      <c r="J8004" s="6" t="str">
        <f t="shared" si="972"/>
        <v>2013-G-2</v>
      </c>
      <c r="K8004" s="6" t="str">
        <f t="shared" si="971"/>
        <v>2013-G-2</v>
      </c>
      <c r="L8004" s="10" t="s">
        <v>6720</v>
      </c>
      <c r="M8004" s="10" t="s">
        <v>8271</v>
      </c>
      <c r="N8004" s="10" t="s">
        <v>8683</v>
      </c>
      <c r="O8004" s="10" t="s">
        <v>2086</v>
      </c>
      <c r="P8004" s="6" t="str">
        <f t="shared" si="970"/>
        <v>David Gibbon</v>
      </c>
      <c r="Q8004" s="10" t="s">
        <v>15142</v>
      </c>
      <c r="R8004" s="10" t="s">
        <v>18</v>
      </c>
      <c r="S8004" s="10" t="s">
        <v>13297</v>
      </c>
      <c r="T8004" s="10" t="s">
        <v>18920</v>
      </c>
    </row>
    <row r="8005" spans="1:20" s="1" customFormat="1" ht="25.5" x14ac:dyDescent="0.2">
      <c r="A8005" s="10" t="s">
        <v>18842</v>
      </c>
      <c r="B8005" s="6" t="str">
        <f t="shared" si="969"/>
        <v>G</v>
      </c>
      <c r="C8005" s="10" t="s">
        <v>8326</v>
      </c>
      <c r="D8005" s="6"/>
      <c r="E8005" s="10" t="s">
        <v>18921</v>
      </c>
      <c r="F8005" s="10" t="s">
        <v>10677</v>
      </c>
      <c r="G8005" s="6"/>
      <c r="H8005" s="6"/>
      <c r="I8005" s="6"/>
      <c r="J8005" s="6" t="str">
        <f t="shared" si="972"/>
        <v>2013-G-3</v>
      </c>
      <c r="K8005" s="6" t="str">
        <f t="shared" si="971"/>
        <v>2013-G-3</v>
      </c>
      <c r="L8005" s="10" t="s">
        <v>319</v>
      </c>
      <c r="M8005" s="10" t="s">
        <v>8520</v>
      </c>
      <c r="N8005" s="10" t="s">
        <v>8318</v>
      </c>
      <c r="O8005" s="10" t="s">
        <v>1380</v>
      </c>
      <c r="P8005" s="6" t="str">
        <f t="shared" si="970"/>
        <v>Jon Groenewald</v>
      </c>
      <c r="Q8005" s="10" t="s">
        <v>18922</v>
      </c>
      <c r="R8005" s="10" t="s">
        <v>2394</v>
      </c>
      <c r="S8005" s="10" t="s">
        <v>439</v>
      </c>
      <c r="T8005" s="10" t="s">
        <v>18923</v>
      </c>
    </row>
    <row r="8006" spans="1:20" s="1" customFormat="1" ht="25.5" x14ac:dyDescent="0.2">
      <c r="A8006" s="10" t="s">
        <v>18842</v>
      </c>
      <c r="B8006" s="6" t="str">
        <f t="shared" si="969"/>
        <v>H</v>
      </c>
      <c r="C8006" s="10" t="s">
        <v>8241</v>
      </c>
      <c r="D8006" s="6"/>
      <c r="E8006" s="10" t="s">
        <v>6849</v>
      </c>
      <c r="F8006" s="10" t="s">
        <v>6850</v>
      </c>
      <c r="G8006" s="6"/>
      <c r="H8006" s="6"/>
      <c r="I8006" s="6"/>
      <c r="J8006" s="6" t="str">
        <f t="shared" si="972"/>
        <v>2013-H-1</v>
      </c>
      <c r="K8006" s="6" t="str">
        <f t="shared" si="971"/>
        <v>2013-H-1</v>
      </c>
      <c r="L8006" s="10" t="s">
        <v>6720</v>
      </c>
      <c r="M8006" s="10" t="s">
        <v>8271</v>
      </c>
      <c r="N8006" s="10" t="s">
        <v>8683</v>
      </c>
      <c r="O8006" s="10" t="s">
        <v>10167</v>
      </c>
      <c r="P8006" s="6" t="str">
        <f t="shared" si="970"/>
        <v>Sue Hopson</v>
      </c>
      <c r="Q8006" s="10" t="s">
        <v>18924</v>
      </c>
      <c r="R8006" s="10" t="s">
        <v>186</v>
      </c>
      <c r="S8006" s="10" t="s">
        <v>5858</v>
      </c>
      <c r="T8006" s="10" t="s">
        <v>18925</v>
      </c>
    </row>
    <row r="8007" spans="1:20" s="1" customFormat="1" ht="51" x14ac:dyDescent="0.2">
      <c r="A8007" s="10" t="s">
        <v>18842</v>
      </c>
      <c r="B8007" s="6" t="str">
        <f t="shared" si="969"/>
        <v>H</v>
      </c>
      <c r="C8007" s="10" t="s">
        <v>8273</v>
      </c>
      <c r="D8007" s="6"/>
      <c r="E8007" s="10" t="s">
        <v>4631</v>
      </c>
      <c r="F8007" s="10" t="s">
        <v>17610</v>
      </c>
      <c r="G8007" s="6"/>
      <c r="H8007" s="6" t="s">
        <v>27</v>
      </c>
      <c r="I8007" s="6" t="str">
        <f>CONCATENATE("References\",L8008,"\",J8007,".PDF")</f>
        <v>References\IO\2013-H-2.PDF</v>
      </c>
      <c r="J8007" s="6" t="str">
        <f t="shared" si="972"/>
        <v>2013-H-2</v>
      </c>
      <c r="K8007" s="18" t="str">
        <f>HYPERLINK(I8007,J8007)</f>
        <v>2013-H-2</v>
      </c>
      <c r="L8007" s="10" t="s">
        <v>6720</v>
      </c>
      <c r="M8007" s="10" t="s">
        <v>8271</v>
      </c>
      <c r="N8007" s="10" t="s">
        <v>8683</v>
      </c>
      <c r="O8007" s="10" t="s">
        <v>9388</v>
      </c>
      <c r="P8007" s="6" t="str">
        <f t="shared" si="970"/>
        <v>Eric Hutton</v>
      </c>
      <c r="Q8007" s="10" t="s">
        <v>18926</v>
      </c>
      <c r="R8007" s="10" t="s">
        <v>18</v>
      </c>
      <c r="S8007" s="10" t="s">
        <v>18927</v>
      </c>
      <c r="T8007" s="10" t="s">
        <v>18928</v>
      </c>
    </row>
    <row r="8008" spans="1:20" s="1" customFormat="1" ht="25.5" x14ac:dyDescent="0.2">
      <c r="A8008" s="10" t="s">
        <v>18842</v>
      </c>
      <c r="B8008" s="6" t="str">
        <f t="shared" si="969"/>
        <v>H</v>
      </c>
      <c r="C8008" s="10" t="s">
        <v>8326</v>
      </c>
      <c r="D8008" s="6"/>
      <c r="E8008" s="10" t="s">
        <v>6849</v>
      </c>
      <c r="F8008" s="10" t="s">
        <v>6850</v>
      </c>
      <c r="G8008" s="6"/>
      <c r="H8008" s="6"/>
      <c r="I8008" s="6"/>
      <c r="J8008" s="6" t="str">
        <f t="shared" si="972"/>
        <v>2013-H-3</v>
      </c>
      <c r="K8008" s="6" t="str">
        <f t="shared" ref="K8008" si="973">J8008</f>
        <v>2013-H-3</v>
      </c>
      <c r="L8008" s="10" t="s">
        <v>6720</v>
      </c>
      <c r="M8008" s="10" t="s">
        <v>8271</v>
      </c>
      <c r="N8008" s="10" t="s">
        <v>8683</v>
      </c>
      <c r="O8008" s="10" t="s">
        <v>3269</v>
      </c>
      <c r="P8008" s="6" t="str">
        <f t="shared" si="970"/>
        <v>Sue Hopson</v>
      </c>
      <c r="Q8008" s="10" t="s">
        <v>18929</v>
      </c>
      <c r="R8008" s="10" t="s">
        <v>186</v>
      </c>
      <c r="S8008" s="10" t="s">
        <v>11724</v>
      </c>
      <c r="T8008" s="10" t="s">
        <v>18930</v>
      </c>
    </row>
    <row r="8009" spans="1:20" s="1" customFormat="1" ht="38.25" x14ac:dyDescent="0.2">
      <c r="A8009" s="10" t="s">
        <v>18842</v>
      </c>
      <c r="B8009" s="6" t="str">
        <f t="shared" si="969"/>
        <v>H</v>
      </c>
      <c r="C8009" s="10" t="s">
        <v>8099</v>
      </c>
      <c r="D8009" s="6"/>
      <c r="E8009" s="10" t="s">
        <v>4631</v>
      </c>
      <c r="F8009" s="10" t="s">
        <v>17610</v>
      </c>
      <c r="G8009" s="6"/>
      <c r="H8009" s="6" t="s">
        <v>27</v>
      </c>
      <c r="I8009" s="6" t="str">
        <f>CONCATENATE("References\",L8010,"\",J8009,".PDF")</f>
        <v>References\IO\2013-H-4.PDF</v>
      </c>
      <c r="J8009" s="6" t="str">
        <f t="shared" si="972"/>
        <v>2013-H-4</v>
      </c>
      <c r="K8009" s="18" t="str">
        <f t="shared" ref="K8009:K8010" si="974">HYPERLINK(I8009,J8009)</f>
        <v>2013-H-4</v>
      </c>
      <c r="L8009" s="10" t="s">
        <v>6720</v>
      </c>
      <c r="M8009" s="10" t="s">
        <v>8271</v>
      </c>
      <c r="N8009" s="10" t="s">
        <v>8683</v>
      </c>
      <c r="O8009" s="10" t="s">
        <v>5559</v>
      </c>
      <c r="P8009" s="6" t="str">
        <f t="shared" si="970"/>
        <v>Eric Hutton</v>
      </c>
      <c r="Q8009" s="10" t="s">
        <v>18931</v>
      </c>
      <c r="R8009" s="10" t="s">
        <v>18</v>
      </c>
      <c r="S8009" s="10" t="s">
        <v>4451</v>
      </c>
      <c r="T8009" s="10" t="s">
        <v>18932</v>
      </c>
    </row>
    <row r="8010" spans="1:20" s="1" customFormat="1" ht="25.5" x14ac:dyDescent="0.2">
      <c r="A8010" s="10" t="s">
        <v>18842</v>
      </c>
      <c r="B8010" s="6" t="str">
        <f t="shared" si="969"/>
        <v>H</v>
      </c>
      <c r="C8010" s="10" t="s">
        <v>8318</v>
      </c>
      <c r="D8010" s="6"/>
      <c r="E8010" s="10" t="s">
        <v>4631</v>
      </c>
      <c r="F8010" s="10" t="s">
        <v>17610</v>
      </c>
      <c r="G8010" s="6"/>
      <c r="H8010" s="6" t="s">
        <v>27</v>
      </c>
      <c r="I8010" s="6" t="str">
        <f>CONCATENATE("References\",L8011,"\",J8010,".PDF")</f>
        <v>References\IO\2013-H-5.PDF</v>
      </c>
      <c r="J8010" s="6" t="str">
        <f t="shared" si="972"/>
        <v>2013-H-5</v>
      </c>
      <c r="K8010" s="18" t="str">
        <f t="shared" si="974"/>
        <v>2013-H-5</v>
      </c>
      <c r="L8010" s="10" t="s">
        <v>6720</v>
      </c>
      <c r="M8010" s="10" t="s">
        <v>8271</v>
      </c>
      <c r="N8010" s="10" t="s">
        <v>8683</v>
      </c>
      <c r="O8010" s="10" t="s">
        <v>8084</v>
      </c>
      <c r="P8010" s="6" t="str">
        <f t="shared" ref="P8010:P8042" si="975">CONCATENATE(E8010,F8010)</f>
        <v>Eric Hutton</v>
      </c>
      <c r="Q8010" s="10" t="s">
        <v>18933</v>
      </c>
      <c r="R8010" s="10" t="s">
        <v>18</v>
      </c>
      <c r="S8010" s="10" t="s">
        <v>18934</v>
      </c>
      <c r="T8010" s="10" t="s">
        <v>18935</v>
      </c>
    </row>
    <row r="8011" spans="1:20" s="1" customFormat="1" ht="25.5" x14ac:dyDescent="0.2">
      <c r="A8011" s="10" t="s">
        <v>18842</v>
      </c>
      <c r="B8011" s="6" t="str">
        <f t="shared" si="969"/>
        <v>H</v>
      </c>
      <c r="C8011" s="10" t="s">
        <v>8252</v>
      </c>
      <c r="D8011" s="6"/>
      <c r="E8011" s="10" t="s">
        <v>12980</v>
      </c>
      <c r="F8011" s="10" t="s">
        <v>12348</v>
      </c>
      <c r="G8011" s="6"/>
      <c r="H8011" s="6"/>
      <c r="I8011" s="6"/>
      <c r="J8011" s="6" t="str">
        <f t="shared" si="972"/>
        <v>2013-H-6</v>
      </c>
      <c r="K8011" s="6" t="str">
        <f t="shared" ref="K8011" si="976">J8011</f>
        <v>2013-H-6</v>
      </c>
      <c r="L8011" s="10" t="s">
        <v>6720</v>
      </c>
      <c r="M8011" s="10" t="s">
        <v>8271</v>
      </c>
      <c r="N8011" s="10" t="s">
        <v>8683</v>
      </c>
      <c r="O8011" s="10" t="s">
        <v>8079</v>
      </c>
      <c r="P8011" s="6" t="str">
        <f t="shared" si="975"/>
        <v>Bruce Haynes</v>
      </c>
      <c r="Q8011" s="10" t="s">
        <v>18936</v>
      </c>
      <c r="R8011" s="10" t="s">
        <v>18</v>
      </c>
      <c r="S8011" s="10" t="s">
        <v>18937</v>
      </c>
      <c r="T8011" s="10" t="s">
        <v>18938</v>
      </c>
    </row>
    <row r="8012" spans="1:20" s="1" customFormat="1" x14ac:dyDescent="0.2">
      <c r="A8012" s="10" t="s">
        <v>18842</v>
      </c>
      <c r="B8012" s="6" t="str">
        <f t="shared" si="969"/>
        <v>H</v>
      </c>
      <c r="C8012" s="10" t="s">
        <v>8096</v>
      </c>
      <c r="D8012" s="6"/>
      <c r="E8012" s="10" t="s">
        <v>4631</v>
      </c>
      <c r="F8012" s="10" t="s">
        <v>17610</v>
      </c>
      <c r="G8012" s="6"/>
      <c r="H8012" s="6" t="s">
        <v>27</v>
      </c>
      <c r="I8012" s="6" t="str">
        <f>CONCATENATE("References\",L8013,"\",J8012,".PDF")</f>
        <v>References\IO\2013-H-7.PDF</v>
      </c>
      <c r="J8012" s="6" t="str">
        <f t="shared" si="972"/>
        <v>2013-H-7</v>
      </c>
      <c r="K8012" s="18" t="str">
        <f t="shared" ref="K8012:K8013" si="977">HYPERLINK(I8012,J8012)</f>
        <v>2013-H-7</v>
      </c>
      <c r="L8012" s="10" t="s">
        <v>6720</v>
      </c>
      <c r="M8012" s="10" t="s">
        <v>8271</v>
      </c>
      <c r="N8012" s="10" t="s">
        <v>8683</v>
      </c>
      <c r="O8012" s="10" t="s">
        <v>8079</v>
      </c>
      <c r="P8012" s="6" t="str">
        <f t="shared" si="975"/>
        <v>Eric Hutton</v>
      </c>
      <c r="Q8012" s="10" t="s">
        <v>18939</v>
      </c>
      <c r="R8012" s="10" t="s">
        <v>18</v>
      </c>
      <c r="S8012" s="10" t="s">
        <v>4340</v>
      </c>
      <c r="T8012" s="10" t="s">
        <v>18940</v>
      </c>
    </row>
    <row r="8013" spans="1:20" s="1" customFormat="1" x14ac:dyDescent="0.2">
      <c r="A8013" s="10" t="s">
        <v>18842</v>
      </c>
      <c r="B8013" s="6" t="str">
        <f t="shared" ref="B8013:B8076" si="978">LEFT(F8013,1)</f>
        <v>H</v>
      </c>
      <c r="C8013" s="10" t="s">
        <v>8097</v>
      </c>
      <c r="D8013" s="6"/>
      <c r="E8013" s="10" t="s">
        <v>4631</v>
      </c>
      <c r="F8013" s="10" t="s">
        <v>17610</v>
      </c>
      <c r="G8013" s="6"/>
      <c r="H8013" s="6" t="s">
        <v>27</v>
      </c>
      <c r="I8013" s="6" t="str">
        <f>CONCATENATE("References\",L8014,"\",J8013,".PDF")</f>
        <v>References\IO\2013-H-8.PDF</v>
      </c>
      <c r="J8013" s="6" t="str">
        <f t="shared" si="972"/>
        <v>2013-H-8</v>
      </c>
      <c r="K8013" s="18" t="str">
        <f t="shared" si="977"/>
        <v>2013-H-8</v>
      </c>
      <c r="L8013" s="10" t="s">
        <v>6720</v>
      </c>
      <c r="M8013" s="10" t="s">
        <v>8271</v>
      </c>
      <c r="N8013" s="10" t="s">
        <v>8683</v>
      </c>
      <c r="O8013" s="10" t="s">
        <v>8088</v>
      </c>
      <c r="P8013" s="6" t="str">
        <f t="shared" si="975"/>
        <v>Eric Hutton</v>
      </c>
      <c r="Q8013" s="10" t="s">
        <v>18756</v>
      </c>
      <c r="R8013" s="10" t="s">
        <v>18</v>
      </c>
      <c r="S8013" s="10" t="s">
        <v>1481</v>
      </c>
      <c r="T8013" s="10" t="s">
        <v>18941</v>
      </c>
    </row>
    <row r="8014" spans="1:20" s="1" customFormat="1" x14ac:dyDescent="0.2">
      <c r="A8014" s="10" t="s">
        <v>18842</v>
      </c>
      <c r="B8014" s="6" t="str">
        <f t="shared" si="978"/>
        <v>H</v>
      </c>
      <c r="C8014" s="10" t="s">
        <v>8330</v>
      </c>
      <c r="D8014" s="6"/>
      <c r="E8014" s="10" t="s">
        <v>6849</v>
      </c>
      <c r="F8014" s="10" t="s">
        <v>6850</v>
      </c>
      <c r="G8014" s="6"/>
      <c r="H8014" s="6"/>
      <c r="I8014" s="6"/>
      <c r="J8014" s="6" t="str">
        <f t="shared" si="972"/>
        <v>2013-H-9</v>
      </c>
      <c r="K8014" s="6" t="str">
        <f t="shared" ref="K8014:K8015" si="979">J8014</f>
        <v>2013-H-9</v>
      </c>
      <c r="L8014" s="10" t="s">
        <v>6720</v>
      </c>
      <c r="M8014" s="10" t="s">
        <v>8271</v>
      </c>
      <c r="N8014" s="10" t="s">
        <v>8398</v>
      </c>
      <c r="O8014" s="10" t="s">
        <v>8092</v>
      </c>
      <c r="P8014" s="6" t="str">
        <f t="shared" si="975"/>
        <v>Sue Hopson</v>
      </c>
      <c r="Q8014" s="10" t="s">
        <v>18942</v>
      </c>
      <c r="R8014" s="10" t="s">
        <v>3486</v>
      </c>
      <c r="S8014" s="10" t="s">
        <v>1717</v>
      </c>
      <c r="T8014" s="6"/>
    </row>
    <row r="8015" spans="1:20" s="1" customFormat="1" ht="25.5" x14ac:dyDescent="0.2">
      <c r="A8015" s="10" t="s">
        <v>18842</v>
      </c>
      <c r="B8015" s="6" t="str">
        <f t="shared" si="978"/>
        <v>H</v>
      </c>
      <c r="C8015" s="10" t="s">
        <v>8272</v>
      </c>
      <c r="D8015" s="6"/>
      <c r="E8015" s="10" t="s">
        <v>6849</v>
      </c>
      <c r="F8015" s="10" t="s">
        <v>6850</v>
      </c>
      <c r="G8015" s="6"/>
      <c r="H8015" s="6"/>
      <c r="I8015" s="6"/>
      <c r="J8015" s="6" t="str">
        <f t="shared" si="972"/>
        <v>2013-H-10</v>
      </c>
      <c r="K8015" s="6" t="str">
        <f t="shared" si="979"/>
        <v>2013-H-10</v>
      </c>
      <c r="L8015" s="10" t="s">
        <v>6720</v>
      </c>
      <c r="M8015" s="10" t="s">
        <v>8271</v>
      </c>
      <c r="N8015" s="10" t="s">
        <v>8398</v>
      </c>
      <c r="O8015" s="10" t="s">
        <v>5008</v>
      </c>
      <c r="P8015" s="6" t="str">
        <f t="shared" si="975"/>
        <v>Sue Hopson</v>
      </c>
      <c r="Q8015" s="10" t="s">
        <v>18013</v>
      </c>
      <c r="R8015" s="10" t="s">
        <v>186</v>
      </c>
      <c r="S8015" s="10" t="s">
        <v>4624</v>
      </c>
      <c r="T8015" s="10" t="s">
        <v>18943</v>
      </c>
    </row>
    <row r="8016" spans="1:20" s="1" customFormat="1" ht="38.25" x14ac:dyDescent="0.2">
      <c r="A8016" s="10" t="s">
        <v>18842</v>
      </c>
      <c r="B8016" s="6" t="str">
        <f t="shared" si="978"/>
        <v>H</v>
      </c>
      <c r="C8016" s="10" t="s">
        <v>8078</v>
      </c>
      <c r="D8016" s="6"/>
      <c r="E8016" s="10" t="s">
        <v>4631</v>
      </c>
      <c r="F8016" s="10" t="s">
        <v>17610</v>
      </c>
      <c r="G8016" s="6"/>
      <c r="H8016" s="6" t="s">
        <v>27</v>
      </c>
      <c r="I8016" s="6" t="str">
        <f>CONCATENATE("References\",L8017,"\",J8016,".PDF")</f>
        <v>References\IO\2013-H-11.PDF</v>
      </c>
      <c r="J8016" s="6" t="str">
        <f t="shared" si="972"/>
        <v>2013-H-11</v>
      </c>
      <c r="K8016" s="18" t="str">
        <f t="shared" ref="K8016:K8017" si="980">HYPERLINK(I8016,J8016)</f>
        <v>2013-H-11</v>
      </c>
      <c r="L8016" s="10" t="s">
        <v>6720</v>
      </c>
      <c r="M8016" s="10" t="s">
        <v>8271</v>
      </c>
      <c r="N8016" s="10" t="s">
        <v>8398</v>
      </c>
      <c r="O8016" s="10" t="s">
        <v>9714</v>
      </c>
      <c r="P8016" s="6" t="str">
        <f t="shared" si="975"/>
        <v>Eric Hutton</v>
      </c>
      <c r="Q8016" s="10" t="s">
        <v>18944</v>
      </c>
      <c r="R8016" s="10" t="s">
        <v>18</v>
      </c>
      <c r="S8016" s="10" t="s">
        <v>15708</v>
      </c>
      <c r="T8016" s="10" t="s">
        <v>18945</v>
      </c>
    </row>
    <row r="8017" spans="1:20" s="1" customFormat="1" ht="25.5" x14ac:dyDescent="0.2">
      <c r="A8017" s="10" t="s">
        <v>18842</v>
      </c>
      <c r="B8017" s="6" t="str">
        <f t="shared" si="978"/>
        <v>H</v>
      </c>
      <c r="C8017" s="10" t="s">
        <v>8305</v>
      </c>
      <c r="D8017" s="6"/>
      <c r="E8017" s="10" t="s">
        <v>4631</v>
      </c>
      <c r="F8017" s="10" t="s">
        <v>17610</v>
      </c>
      <c r="G8017" s="6"/>
      <c r="H8017" s="6" t="s">
        <v>27</v>
      </c>
      <c r="I8017" s="6" t="str">
        <f>CONCATENATE("References\",L8018,"\",J8017,".PDF")</f>
        <v>References\IO\2013-H-12.PDF</v>
      </c>
      <c r="J8017" s="6" t="str">
        <f t="shared" si="972"/>
        <v>2013-H-12</v>
      </c>
      <c r="K8017" s="18" t="str">
        <f t="shared" si="980"/>
        <v>2013-H-12</v>
      </c>
      <c r="L8017" s="10" t="s">
        <v>6720</v>
      </c>
      <c r="M8017" s="10" t="s">
        <v>8271</v>
      </c>
      <c r="N8017" s="10" t="s">
        <v>8398</v>
      </c>
      <c r="O8017" s="10" t="s">
        <v>8268</v>
      </c>
      <c r="P8017" s="6" t="str">
        <f t="shared" si="975"/>
        <v>Eric Hutton</v>
      </c>
      <c r="Q8017" s="10" t="s">
        <v>18946</v>
      </c>
      <c r="R8017" s="10" t="s">
        <v>697</v>
      </c>
      <c r="S8017" s="10" t="s">
        <v>12955</v>
      </c>
      <c r="T8017" s="10" t="s">
        <v>18947</v>
      </c>
    </row>
    <row r="8018" spans="1:20" s="1" customFormat="1" ht="25.5" x14ac:dyDescent="0.2">
      <c r="A8018" s="10" t="s">
        <v>18842</v>
      </c>
      <c r="B8018" s="6" t="str">
        <f t="shared" si="978"/>
        <v>H</v>
      </c>
      <c r="C8018" s="10" t="s">
        <v>8080</v>
      </c>
      <c r="D8018" s="6"/>
      <c r="E8018" s="10" t="s">
        <v>12980</v>
      </c>
      <c r="F8018" s="10" t="s">
        <v>12348</v>
      </c>
      <c r="G8018" s="6"/>
      <c r="H8018" s="6"/>
      <c r="I8018" s="6"/>
      <c r="J8018" s="6" t="str">
        <f t="shared" si="972"/>
        <v>2013-H-13</v>
      </c>
      <c r="K8018" s="6" t="str">
        <f t="shared" ref="K8018" si="981">J8018</f>
        <v>2013-H-13</v>
      </c>
      <c r="L8018" s="10" t="s">
        <v>6720</v>
      </c>
      <c r="M8018" s="10" t="s">
        <v>8271</v>
      </c>
      <c r="N8018" s="10" t="s">
        <v>8398</v>
      </c>
      <c r="O8018" s="10" t="s">
        <v>5641</v>
      </c>
      <c r="P8018" s="6" t="str">
        <f t="shared" si="975"/>
        <v>Bruce Haynes</v>
      </c>
      <c r="Q8018" s="10" t="s">
        <v>18948</v>
      </c>
      <c r="R8018" s="10" t="s">
        <v>18</v>
      </c>
      <c r="S8018" s="10" t="s">
        <v>18949</v>
      </c>
      <c r="T8018" s="10" t="s">
        <v>18950</v>
      </c>
    </row>
    <row r="8019" spans="1:20" s="1" customFormat="1" ht="25.5" x14ac:dyDescent="0.2">
      <c r="A8019" s="10" t="s">
        <v>18842</v>
      </c>
      <c r="B8019" s="6" t="str">
        <f t="shared" si="978"/>
        <v>H</v>
      </c>
      <c r="C8019" s="10" t="s">
        <v>8081</v>
      </c>
      <c r="D8019" s="6"/>
      <c r="E8019" s="10" t="s">
        <v>4631</v>
      </c>
      <c r="F8019" s="10" t="s">
        <v>17610</v>
      </c>
      <c r="G8019" s="6"/>
      <c r="H8019" s="6" t="s">
        <v>27</v>
      </c>
      <c r="I8019" s="6" t="str">
        <f>CONCATENATE("References\",L8020,"\",J8019,".PDF")</f>
        <v>References\IO\2013-H-14.PDF</v>
      </c>
      <c r="J8019" s="6" t="str">
        <f t="shared" si="972"/>
        <v>2013-H-14</v>
      </c>
      <c r="K8019" s="18" t="str">
        <f t="shared" ref="K8019:K8020" si="982">HYPERLINK(I8019,J8019)</f>
        <v>2013-H-14</v>
      </c>
      <c r="L8019" s="10" t="s">
        <v>6720</v>
      </c>
      <c r="M8019" s="10" t="s">
        <v>8271</v>
      </c>
      <c r="N8019" s="10" t="s">
        <v>8398</v>
      </c>
      <c r="O8019" s="10" t="s">
        <v>8585</v>
      </c>
      <c r="P8019" s="6" t="str">
        <f t="shared" si="975"/>
        <v>Eric Hutton</v>
      </c>
      <c r="Q8019" s="10" t="s">
        <v>18951</v>
      </c>
      <c r="R8019" s="10" t="s">
        <v>18</v>
      </c>
      <c r="S8019" s="10" t="s">
        <v>7883</v>
      </c>
      <c r="T8019" s="10" t="s">
        <v>18952</v>
      </c>
    </row>
    <row r="8020" spans="1:20" s="1" customFormat="1" ht="25.5" x14ac:dyDescent="0.2">
      <c r="A8020" s="10" t="s">
        <v>18842</v>
      </c>
      <c r="B8020" s="6" t="str">
        <f t="shared" si="978"/>
        <v>H</v>
      </c>
      <c r="C8020" s="10" t="s">
        <v>8082</v>
      </c>
      <c r="D8020" s="6"/>
      <c r="E8020" s="10" t="s">
        <v>4631</v>
      </c>
      <c r="F8020" s="10" t="s">
        <v>17610</v>
      </c>
      <c r="G8020" s="6"/>
      <c r="H8020" s="6" t="s">
        <v>27</v>
      </c>
      <c r="I8020" s="6" t="str">
        <f>CONCATENATE("References\",L8021,"\",J8020,".PDF")</f>
        <v>References\IO\2013-H-15.PDF</v>
      </c>
      <c r="J8020" s="6" t="str">
        <f t="shared" si="972"/>
        <v>2013-H-15</v>
      </c>
      <c r="K8020" s="18" t="str">
        <f t="shared" si="982"/>
        <v>2013-H-15</v>
      </c>
      <c r="L8020" s="10" t="s">
        <v>6720</v>
      </c>
      <c r="M8020" s="10" t="s">
        <v>8271</v>
      </c>
      <c r="N8020" s="10" t="s">
        <v>8398</v>
      </c>
      <c r="O8020" s="10" t="s">
        <v>8662</v>
      </c>
      <c r="P8020" s="6" t="str">
        <f t="shared" si="975"/>
        <v>Eric Hutton</v>
      </c>
      <c r="Q8020" s="10" t="s">
        <v>18953</v>
      </c>
      <c r="R8020" s="10" t="s">
        <v>18</v>
      </c>
      <c r="S8020" s="10" t="s">
        <v>18954</v>
      </c>
      <c r="T8020" s="10" t="s">
        <v>18955</v>
      </c>
    </row>
    <row r="8021" spans="1:20" s="1" customFormat="1" ht="38.25" x14ac:dyDescent="0.2">
      <c r="A8021" s="10" t="s">
        <v>18842</v>
      </c>
      <c r="B8021" s="6" t="str">
        <f t="shared" si="978"/>
        <v>H</v>
      </c>
      <c r="C8021" s="10" t="s">
        <v>8083</v>
      </c>
      <c r="D8021" s="6"/>
      <c r="E8021" s="10" t="s">
        <v>12980</v>
      </c>
      <c r="F8021" s="10" t="s">
        <v>12348</v>
      </c>
      <c r="G8021" s="6"/>
      <c r="H8021" s="6"/>
      <c r="I8021" s="6"/>
      <c r="J8021" s="6" t="str">
        <f t="shared" si="972"/>
        <v>2013-H-16</v>
      </c>
      <c r="K8021" s="6" t="str">
        <f t="shared" ref="K8021" si="983">J8021</f>
        <v>2013-H-16</v>
      </c>
      <c r="L8021" s="10" t="s">
        <v>6720</v>
      </c>
      <c r="M8021" s="10" t="s">
        <v>8271</v>
      </c>
      <c r="N8021" s="10" t="s">
        <v>8398</v>
      </c>
      <c r="O8021" s="10" t="s">
        <v>8521</v>
      </c>
      <c r="P8021" s="6" t="str">
        <f t="shared" si="975"/>
        <v>Bruce Haynes</v>
      </c>
      <c r="Q8021" s="10" t="s">
        <v>18956</v>
      </c>
      <c r="R8021" s="10" t="s">
        <v>18</v>
      </c>
      <c r="S8021" s="10" t="s">
        <v>18957</v>
      </c>
      <c r="T8021" s="10" t="s">
        <v>18958</v>
      </c>
    </row>
    <row r="8022" spans="1:20" s="1" customFormat="1" ht="25.5" x14ac:dyDescent="0.2">
      <c r="A8022" s="10" t="s">
        <v>18842</v>
      </c>
      <c r="B8022" s="6" t="str">
        <f t="shared" si="978"/>
        <v>H</v>
      </c>
      <c r="C8022" s="10" t="s">
        <v>8084</v>
      </c>
      <c r="D8022" s="6"/>
      <c r="E8022" s="10" t="s">
        <v>4631</v>
      </c>
      <c r="F8022" s="10" t="s">
        <v>17610</v>
      </c>
      <c r="G8022" s="6"/>
      <c r="H8022" s="6" t="s">
        <v>27</v>
      </c>
      <c r="I8022" s="6" t="str">
        <f>CONCATENATE("References\",L8023,"\",J8022,".PDF")</f>
        <v>References\IO\2013-H-17.PDF</v>
      </c>
      <c r="J8022" s="6" t="str">
        <f t="shared" si="972"/>
        <v>2013-H-17</v>
      </c>
      <c r="K8022" s="18" t="str">
        <f>HYPERLINK(I8022,J8022)</f>
        <v>2013-H-17</v>
      </c>
      <c r="L8022" s="10" t="s">
        <v>6720</v>
      </c>
      <c r="M8022" s="10" t="s">
        <v>8271</v>
      </c>
      <c r="N8022" s="10" t="s">
        <v>8398</v>
      </c>
      <c r="O8022" s="10" t="s">
        <v>8567</v>
      </c>
      <c r="P8022" s="6" t="str">
        <f t="shared" si="975"/>
        <v>Eric Hutton</v>
      </c>
      <c r="Q8022" s="10" t="s">
        <v>18959</v>
      </c>
      <c r="R8022" s="10" t="s">
        <v>18</v>
      </c>
      <c r="S8022" s="10" t="s">
        <v>1717</v>
      </c>
      <c r="T8022" s="6"/>
    </row>
    <row r="8023" spans="1:20" s="1" customFormat="1" ht="38.25" x14ac:dyDescent="0.2">
      <c r="A8023" s="10" t="s">
        <v>18842</v>
      </c>
      <c r="B8023" s="6" t="str">
        <f t="shared" si="978"/>
        <v>H</v>
      </c>
      <c r="C8023" s="10" t="s">
        <v>8085</v>
      </c>
      <c r="D8023" s="6"/>
      <c r="E8023" s="10" t="s">
        <v>16236</v>
      </c>
      <c r="F8023" s="10" t="s">
        <v>14459</v>
      </c>
      <c r="G8023" s="6"/>
      <c r="H8023" s="6"/>
      <c r="I8023" s="6"/>
      <c r="J8023" s="6" t="str">
        <f t="shared" si="972"/>
        <v>2013-H-18</v>
      </c>
      <c r="K8023" s="6" t="str">
        <f t="shared" ref="K8023:K8086" si="984">J8023</f>
        <v>2013-H-18</v>
      </c>
      <c r="L8023" s="10" t="s">
        <v>6720</v>
      </c>
      <c r="M8023" s="10" t="s">
        <v>8271</v>
      </c>
      <c r="N8023" s="10" t="s">
        <v>8398</v>
      </c>
      <c r="O8023" s="10" t="s">
        <v>9614</v>
      </c>
      <c r="P8023" s="6" t="str">
        <f t="shared" si="975"/>
        <v>Jean-Marie Huron</v>
      </c>
      <c r="Q8023" s="10" t="s">
        <v>18960</v>
      </c>
      <c r="R8023" s="10" t="s">
        <v>18</v>
      </c>
      <c r="S8023" s="10" t="s">
        <v>18961</v>
      </c>
      <c r="T8023" s="10" t="s">
        <v>18962</v>
      </c>
    </row>
    <row r="8024" spans="1:20" s="1" customFormat="1" ht="25.5" x14ac:dyDescent="0.2">
      <c r="A8024" s="10" t="s">
        <v>18842</v>
      </c>
      <c r="B8024" s="6" t="str">
        <f t="shared" si="978"/>
        <v>H</v>
      </c>
      <c r="C8024" s="10" t="s">
        <v>8086</v>
      </c>
      <c r="D8024" s="6"/>
      <c r="E8024" s="10" t="s">
        <v>12980</v>
      </c>
      <c r="F8024" s="10" t="s">
        <v>12348</v>
      </c>
      <c r="G8024" s="6"/>
      <c r="H8024" s="6"/>
      <c r="I8024" s="6"/>
      <c r="J8024" s="6" t="str">
        <f t="shared" si="972"/>
        <v>2013-H-19</v>
      </c>
      <c r="K8024" s="6" t="str">
        <f t="shared" si="984"/>
        <v>2013-H-19</v>
      </c>
      <c r="L8024" s="10" t="s">
        <v>6720</v>
      </c>
      <c r="M8024" s="10" t="s">
        <v>8271</v>
      </c>
      <c r="N8024" s="10" t="s">
        <v>8398</v>
      </c>
      <c r="O8024" s="10" t="s">
        <v>8631</v>
      </c>
      <c r="P8024" s="6" t="str">
        <f t="shared" si="975"/>
        <v>Bruce Haynes</v>
      </c>
      <c r="Q8024" s="10" t="s">
        <v>18963</v>
      </c>
      <c r="R8024" s="10" t="s">
        <v>18</v>
      </c>
      <c r="S8024" s="10" t="s">
        <v>4156</v>
      </c>
      <c r="T8024" s="10" t="s">
        <v>18964</v>
      </c>
    </row>
    <row r="8025" spans="1:20" s="1" customFormat="1" ht="51" x14ac:dyDescent="0.2">
      <c r="A8025" s="10" t="s">
        <v>18842</v>
      </c>
      <c r="B8025" s="6" t="str">
        <f t="shared" si="978"/>
        <v>H</v>
      </c>
      <c r="C8025" s="10" t="s">
        <v>8087</v>
      </c>
      <c r="D8025" s="6"/>
      <c r="E8025" s="10" t="s">
        <v>5890</v>
      </c>
      <c r="F8025" s="10" t="s">
        <v>10697</v>
      </c>
      <c r="G8025" s="6"/>
      <c r="H8025" s="6"/>
      <c r="I8025" s="6"/>
      <c r="J8025" s="6" t="str">
        <f t="shared" si="972"/>
        <v>2013-H-20</v>
      </c>
      <c r="K8025" s="6" t="str">
        <f t="shared" si="984"/>
        <v>2013-H-20</v>
      </c>
      <c r="L8025" s="10" t="s">
        <v>531</v>
      </c>
      <c r="M8025" s="10" t="s">
        <v>8612</v>
      </c>
      <c r="N8025" s="10" t="s">
        <v>8356</v>
      </c>
      <c r="O8025" s="10" t="s">
        <v>8546</v>
      </c>
      <c r="P8025" s="6" t="str">
        <f t="shared" si="975"/>
        <v>David Hubbard</v>
      </c>
      <c r="Q8025" s="10" t="s">
        <v>18965</v>
      </c>
      <c r="R8025" s="10" t="s">
        <v>18</v>
      </c>
      <c r="S8025" s="10" t="s">
        <v>1717</v>
      </c>
      <c r="T8025" s="10" t="s">
        <v>18966</v>
      </c>
    </row>
    <row r="8026" spans="1:20" s="1" customFormat="1" ht="51" x14ac:dyDescent="0.2">
      <c r="A8026" s="10" t="s">
        <v>18842</v>
      </c>
      <c r="B8026" s="6" t="str">
        <f t="shared" si="978"/>
        <v>H</v>
      </c>
      <c r="C8026" s="10" t="s">
        <v>8079</v>
      </c>
      <c r="D8026" s="6"/>
      <c r="E8026" s="10" t="s">
        <v>11462</v>
      </c>
      <c r="F8026" s="10" t="s">
        <v>18967</v>
      </c>
      <c r="G8026" s="6"/>
      <c r="H8026" s="6"/>
      <c r="I8026" s="6"/>
      <c r="J8026" s="6" t="str">
        <f t="shared" si="972"/>
        <v>2013-H-21</v>
      </c>
      <c r="K8026" s="6" t="str">
        <f t="shared" si="984"/>
        <v>2013-H-21</v>
      </c>
      <c r="L8026" s="10" t="s">
        <v>319</v>
      </c>
      <c r="M8026" s="10" t="s">
        <v>8520</v>
      </c>
      <c r="N8026" s="10" t="s">
        <v>8273</v>
      </c>
      <c r="O8026" s="10" t="s">
        <v>9867</v>
      </c>
      <c r="P8026" s="6" t="str">
        <f t="shared" si="975"/>
        <v>Alan Huggins</v>
      </c>
      <c r="Q8026" s="10" t="s">
        <v>18968</v>
      </c>
      <c r="R8026" s="10" t="s">
        <v>18</v>
      </c>
      <c r="S8026" s="10" t="s">
        <v>18969</v>
      </c>
      <c r="T8026" s="10" t="s">
        <v>18970</v>
      </c>
    </row>
    <row r="8027" spans="1:20" s="1" customFormat="1" ht="25.5" x14ac:dyDescent="0.2">
      <c r="A8027" s="10" t="s">
        <v>18842</v>
      </c>
      <c r="B8027" s="6" t="str">
        <f t="shared" si="978"/>
        <v>K</v>
      </c>
      <c r="C8027" s="10" t="s">
        <v>8241</v>
      </c>
      <c r="D8027" s="6"/>
      <c r="E8027" s="10" t="s">
        <v>4731</v>
      </c>
      <c r="F8027" s="10" t="s">
        <v>14490</v>
      </c>
      <c r="G8027" s="6"/>
      <c r="H8027" s="6"/>
      <c r="I8027" s="6"/>
      <c r="J8027" s="6" t="str">
        <f t="shared" si="972"/>
        <v>2013-K-1</v>
      </c>
      <c r="K8027" s="6" t="str">
        <f t="shared" si="984"/>
        <v>2013-K-1</v>
      </c>
      <c r="L8027" s="10" t="s">
        <v>6720</v>
      </c>
      <c r="M8027" s="10" t="s">
        <v>8271</v>
      </c>
      <c r="N8027" s="10" t="s">
        <v>8683</v>
      </c>
      <c r="O8027" s="10" t="s">
        <v>8272</v>
      </c>
      <c r="P8027" s="6" t="str">
        <f t="shared" si="975"/>
        <v>Patrick Kwan</v>
      </c>
      <c r="Q8027" s="10" t="s">
        <v>18971</v>
      </c>
      <c r="R8027" s="10" t="s">
        <v>18</v>
      </c>
      <c r="S8027" s="10" t="s">
        <v>18972</v>
      </c>
      <c r="T8027" s="10" t="s">
        <v>18973</v>
      </c>
    </row>
    <row r="8028" spans="1:20" s="1" customFormat="1" ht="38.25" x14ac:dyDescent="0.2">
      <c r="A8028" s="10" t="s">
        <v>18842</v>
      </c>
      <c r="B8028" s="6" t="str">
        <f t="shared" si="978"/>
        <v>K</v>
      </c>
      <c r="C8028" s="10" t="s">
        <v>8273</v>
      </c>
      <c r="D8028" s="6"/>
      <c r="E8028" s="10" t="s">
        <v>4731</v>
      </c>
      <c r="F8028" s="10" t="s">
        <v>14490</v>
      </c>
      <c r="G8028" s="6"/>
      <c r="H8028" s="6"/>
      <c r="I8028" s="6"/>
      <c r="J8028" s="6" t="str">
        <f t="shared" si="972"/>
        <v>2013-K-2</v>
      </c>
      <c r="K8028" s="6" t="str">
        <f t="shared" si="984"/>
        <v>2013-K-2</v>
      </c>
      <c r="L8028" s="10" t="s">
        <v>6720</v>
      </c>
      <c r="M8028" s="10" t="s">
        <v>8271</v>
      </c>
      <c r="N8028" s="10" t="s">
        <v>8683</v>
      </c>
      <c r="O8028" s="10" t="s">
        <v>9313</v>
      </c>
      <c r="P8028" s="6" t="str">
        <f t="shared" si="975"/>
        <v>Patrick Kwan</v>
      </c>
      <c r="Q8028" s="10" t="s">
        <v>18974</v>
      </c>
      <c r="R8028" s="10" t="s">
        <v>18</v>
      </c>
      <c r="S8028" s="10" t="s">
        <v>18975</v>
      </c>
      <c r="T8028" s="10" t="s">
        <v>18976</v>
      </c>
    </row>
    <row r="8029" spans="1:20" s="1" customFormat="1" x14ac:dyDescent="0.2">
      <c r="A8029" s="10" t="s">
        <v>18842</v>
      </c>
      <c r="B8029" s="6" t="str">
        <f t="shared" si="978"/>
        <v>K</v>
      </c>
      <c r="C8029" s="10" t="s">
        <v>8326</v>
      </c>
      <c r="D8029" s="6"/>
      <c r="E8029" s="10" t="s">
        <v>4731</v>
      </c>
      <c r="F8029" s="10" t="s">
        <v>14490</v>
      </c>
      <c r="G8029" s="6"/>
      <c r="H8029" s="6"/>
      <c r="I8029" s="6"/>
      <c r="J8029" s="6" t="str">
        <f t="shared" si="972"/>
        <v>2013-K-3</v>
      </c>
      <c r="K8029" s="6" t="str">
        <f t="shared" si="984"/>
        <v>2013-K-3</v>
      </c>
      <c r="L8029" s="10" t="s">
        <v>6720</v>
      </c>
      <c r="M8029" s="10" t="s">
        <v>8271</v>
      </c>
      <c r="N8029" s="10" t="s">
        <v>8683</v>
      </c>
      <c r="O8029" s="10" t="s">
        <v>8079</v>
      </c>
      <c r="P8029" s="6" t="str">
        <f t="shared" si="975"/>
        <v>Patrick Kwan</v>
      </c>
      <c r="Q8029" s="10" t="s">
        <v>18977</v>
      </c>
      <c r="R8029" s="10" t="s">
        <v>18</v>
      </c>
      <c r="S8029" s="10" t="s">
        <v>5778</v>
      </c>
      <c r="T8029" s="10" t="s">
        <v>18978</v>
      </c>
    </row>
    <row r="8030" spans="1:20" s="1" customFormat="1" ht="25.5" x14ac:dyDescent="0.2">
      <c r="A8030" s="10" t="s">
        <v>18842</v>
      </c>
      <c r="B8030" s="6" t="str">
        <f t="shared" si="978"/>
        <v>K</v>
      </c>
      <c r="C8030" s="10" t="s">
        <v>8099</v>
      </c>
      <c r="D8030" s="6"/>
      <c r="E8030" s="10" t="s">
        <v>4731</v>
      </c>
      <c r="F8030" s="10" t="s">
        <v>14490</v>
      </c>
      <c r="G8030" s="6"/>
      <c r="H8030" s="6"/>
      <c r="I8030" s="6"/>
      <c r="J8030" s="6" t="str">
        <f t="shared" si="972"/>
        <v>2013-K-4</v>
      </c>
      <c r="K8030" s="6" t="str">
        <f t="shared" si="984"/>
        <v>2013-K-4</v>
      </c>
      <c r="L8030" s="10" t="s">
        <v>6720</v>
      </c>
      <c r="M8030" s="10" t="s">
        <v>8271</v>
      </c>
      <c r="N8030" s="10" t="s">
        <v>8398</v>
      </c>
      <c r="O8030" s="10" t="s">
        <v>10043</v>
      </c>
      <c r="P8030" s="6" t="str">
        <f t="shared" si="975"/>
        <v>Patrick Kwan</v>
      </c>
      <c r="Q8030" s="10" t="s">
        <v>18979</v>
      </c>
      <c r="R8030" s="10" t="s">
        <v>18</v>
      </c>
      <c r="S8030" s="10" t="s">
        <v>13297</v>
      </c>
      <c r="T8030" s="10" t="s">
        <v>18980</v>
      </c>
    </row>
    <row r="8031" spans="1:20" s="1" customFormat="1" ht="25.5" x14ac:dyDescent="0.2">
      <c r="A8031" s="10" t="s">
        <v>18842</v>
      </c>
      <c r="B8031" s="6" t="str">
        <f t="shared" si="978"/>
        <v>K</v>
      </c>
      <c r="C8031" s="10" t="s">
        <v>8318</v>
      </c>
      <c r="D8031" s="6"/>
      <c r="E8031" s="10" t="s">
        <v>4731</v>
      </c>
      <c r="F8031" s="10" t="s">
        <v>14490</v>
      </c>
      <c r="G8031" s="6"/>
      <c r="H8031" s="6"/>
      <c r="I8031" s="6"/>
      <c r="J8031" s="6" t="str">
        <f t="shared" si="972"/>
        <v>2013-K-5</v>
      </c>
      <c r="K8031" s="6" t="str">
        <f t="shared" si="984"/>
        <v>2013-K-5</v>
      </c>
      <c r="L8031" s="10" t="s">
        <v>18284</v>
      </c>
      <c r="M8031" s="6"/>
      <c r="N8031" s="10" t="s">
        <v>8272</v>
      </c>
      <c r="O8031" s="10" t="s">
        <v>8089</v>
      </c>
      <c r="P8031" s="6" t="str">
        <f t="shared" si="975"/>
        <v>Patrick Kwan</v>
      </c>
      <c r="Q8031" s="10" t="s">
        <v>18981</v>
      </c>
      <c r="R8031" s="10" t="s">
        <v>18</v>
      </c>
      <c r="S8031" s="10" t="s">
        <v>13297</v>
      </c>
      <c r="T8031" s="6"/>
    </row>
    <row r="8032" spans="1:20" s="1" customFormat="1" x14ac:dyDescent="0.2">
      <c r="A8032" s="10" t="s">
        <v>18842</v>
      </c>
      <c r="B8032" s="6" t="str">
        <f t="shared" si="978"/>
        <v>L</v>
      </c>
      <c r="C8032" s="10" t="s">
        <v>8241</v>
      </c>
      <c r="D8032" s="6"/>
      <c r="E8032" s="10" t="s">
        <v>107</v>
      </c>
      <c r="F8032" s="10" t="s">
        <v>10494</v>
      </c>
      <c r="G8032" s="6"/>
      <c r="H8032" s="6"/>
      <c r="I8032" s="6"/>
      <c r="J8032" s="6" t="str">
        <f t="shared" si="972"/>
        <v>2013-L-1</v>
      </c>
      <c r="K8032" s="6" t="str">
        <f t="shared" si="984"/>
        <v>2013-L-1</v>
      </c>
      <c r="L8032" s="10" t="s">
        <v>319</v>
      </c>
      <c r="M8032" s="10" t="s">
        <v>8520</v>
      </c>
      <c r="N8032" s="10" t="s">
        <v>8078</v>
      </c>
      <c r="O8032" s="10" t="s">
        <v>1547</v>
      </c>
      <c r="P8032" s="6" t="str">
        <f t="shared" si="975"/>
        <v>P. J. Lanspeary</v>
      </c>
      <c r="Q8032" s="10" t="s">
        <v>18982</v>
      </c>
      <c r="R8032" s="10" t="s">
        <v>18</v>
      </c>
      <c r="S8032" s="10" t="s">
        <v>3842</v>
      </c>
      <c r="T8032" s="10" t="s">
        <v>18983</v>
      </c>
    </row>
    <row r="8033" spans="1:20" s="1" customFormat="1" ht="25.5" x14ac:dyDescent="0.2">
      <c r="A8033" s="10" t="s">
        <v>18842</v>
      </c>
      <c r="B8033" s="6" t="str">
        <f t="shared" si="978"/>
        <v>M</v>
      </c>
      <c r="C8033" s="10" t="s">
        <v>8241</v>
      </c>
      <c r="D8033" s="6"/>
      <c r="E8033" s="10" t="s">
        <v>3533</v>
      </c>
      <c r="F8033" s="10" t="s">
        <v>15686</v>
      </c>
      <c r="G8033" s="6"/>
      <c r="H8033" s="6"/>
      <c r="I8033" s="6"/>
      <c r="J8033" s="6" t="str">
        <f t="shared" si="972"/>
        <v>2013-M-1</v>
      </c>
      <c r="K8033" s="6" t="str">
        <f t="shared" si="984"/>
        <v>2013-M-1</v>
      </c>
      <c r="L8033" s="10" t="s">
        <v>6720</v>
      </c>
      <c r="M8033" s="10" t="s">
        <v>8271</v>
      </c>
      <c r="N8033" s="10" t="s">
        <v>8398</v>
      </c>
      <c r="O8033" s="10" t="s">
        <v>8567</v>
      </c>
      <c r="P8033" s="6" t="str">
        <f t="shared" si="975"/>
        <v>Robert Marion</v>
      </c>
      <c r="Q8033" s="10" t="s">
        <v>18984</v>
      </c>
      <c r="R8033" s="10" t="s">
        <v>18</v>
      </c>
      <c r="S8033" s="10" t="s">
        <v>18985</v>
      </c>
      <c r="T8033" s="10" t="s">
        <v>18986</v>
      </c>
    </row>
    <row r="8034" spans="1:20" s="1" customFormat="1" ht="51" x14ac:dyDescent="0.2">
      <c r="A8034" s="10" t="s">
        <v>18842</v>
      </c>
      <c r="B8034" s="6" t="str">
        <f t="shared" si="978"/>
        <v>S</v>
      </c>
      <c r="C8034" s="10" t="s">
        <v>8241</v>
      </c>
      <c r="D8034" s="6"/>
      <c r="E8034" s="10" t="s">
        <v>7947</v>
      </c>
      <c r="F8034" s="10" t="s">
        <v>7948</v>
      </c>
      <c r="G8034" s="6"/>
      <c r="H8034" s="6"/>
      <c r="I8034" s="6"/>
      <c r="J8034" s="6" t="str">
        <f t="shared" si="972"/>
        <v>2013-S-1</v>
      </c>
      <c r="K8034" s="6" t="str">
        <f t="shared" si="984"/>
        <v>2013-S-1</v>
      </c>
      <c r="L8034" s="10" t="s">
        <v>6720</v>
      </c>
      <c r="M8034" s="10" t="s">
        <v>8271</v>
      </c>
      <c r="N8034" s="10" t="s">
        <v>8683</v>
      </c>
      <c r="O8034" s="10" t="s">
        <v>8081</v>
      </c>
      <c r="P8034" s="6" t="str">
        <f t="shared" si="975"/>
        <v>Colin W. Spong</v>
      </c>
      <c r="Q8034" s="10" t="s">
        <v>13143</v>
      </c>
      <c r="R8034" s="10" t="s">
        <v>18824</v>
      </c>
      <c r="S8034" s="10" t="s">
        <v>25</v>
      </c>
      <c r="T8034" s="10" t="s">
        <v>18825</v>
      </c>
    </row>
    <row r="8035" spans="1:20" s="1" customFormat="1" x14ac:dyDescent="0.2">
      <c r="A8035" s="10" t="s">
        <v>18842</v>
      </c>
      <c r="B8035" s="6" t="str">
        <f t="shared" si="978"/>
        <v>S</v>
      </c>
      <c r="C8035" s="10" t="s">
        <v>8273</v>
      </c>
      <c r="D8035" s="6"/>
      <c r="E8035" s="10" t="s">
        <v>3776</v>
      </c>
      <c r="F8035" s="10" t="s">
        <v>15711</v>
      </c>
      <c r="G8035" s="6"/>
      <c r="H8035" s="6"/>
      <c r="I8035" s="6"/>
      <c r="J8035" s="6" t="str">
        <f t="shared" si="972"/>
        <v>2013-S-2</v>
      </c>
      <c r="K8035" s="6" t="str">
        <f t="shared" si="984"/>
        <v>2013-S-2</v>
      </c>
      <c r="L8035" s="10" t="s">
        <v>6720</v>
      </c>
      <c r="M8035" s="10" t="s">
        <v>8271</v>
      </c>
      <c r="N8035" s="10" t="s">
        <v>8398</v>
      </c>
      <c r="O8035" s="10" t="s">
        <v>8095</v>
      </c>
      <c r="P8035" s="6" t="str">
        <f t="shared" si="975"/>
        <v>John Shawley</v>
      </c>
      <c r="Q8035" s="10" t="s">
        <v>18987</v>
      </c>
      <c r="R8035" s="10" t="s">
        <v>18</v>
      </c>
      <c r="S8035" s="10" t="s">
        <v>2114</v>
      </c>
      <c r="T8035" s="6"/>
    </row>
    <row r="8036" spans="1:20" s="1" customFormat="1" ht="25.5" x14ac:dyDescent="0.2">
      <c r="A8036" s="10" t="s">
        <v>18842</v>
      </c>
      <c r="B8036" s="6" t="str">
        <f t="shared" si="978"/>
        <v>S</v>
      </c>
      <c r="C8036" s="10" t="s">
        <v>8326</v>
      </c>
      <c r="D8036" s="6"/>
      <c r="E8036" s="10" t="s">
        <v>7947</v>
      </c>
      <c r="F8036" s="10" t="s">
        <v>7948</v>
      </c>
      <c r="G8036" s="6"/>
      <c r="H8036" s="6"/>
      <c r="I8036" s="6"/>
      <c r="J8036" s="6" t="str">
        <f t="shared" si="972"/>
        <v>2013-S-3</v>
      </c>
      <c r="K8036" s="6" t="str">
        <f t="shared" si="984"/>
        <v>2013-S-3</v>
      </c>
      <c r="L8036" s="10" t="s">
        <v>6720</v>
      </c>
      <c r="M8036" s="10" t="s">
        <v>8271</v>
      </c>
      <c r="N8036" s="10" t="s">
        <v>8398</v>
      </c>
      <c r="O8036" s="10" t="s">
        <v>9728</v>
      </c>
      <c r="P8036" s="6" t="str">
        <f t="shared" si="975"/>
        <v>Colin W. Spong</v>
      </c>
      <c r="Q8036" s="10" t="s">
        <v>13143</v>
      </c>
      <c r="R8036" s="10" t="s">
        <v>5505</v>
      </c>
      <c r="S8036" s="10" t="s">
        <v>25</v>
      </c>
      <c r="T8036" s="10" t="s">
        <v>18988</v>
      </c>
    </row>
    <row r="8037" spans="1:20" s="1" customFormat="1" ht="38.25" x14ac:dyDescent="0.2">
      <c r="A8037" s="10" t="s">
        <v>18842</v>
      </c>
      <c r="B8037" s="6" t="str">
        <f t="shared" si="978"/>
        <v>S</v>
      </c>
      <c r="C8037" s="10" t="s">
        <v>8099</v>
      </c>
      <c r="D8037" s="10" t="s">
        <v>20</v>
      </c>
      <c r="E8037" s="6"/>
      <c r="F8037" s="10" t="s">
        <v>18989</v>
      </c>
      <c r="G8037" s="6"/>
      <c r="H8037" s="6"/>
      <c r="I8037" s="6"/>
      <c r="J8037" s="6" t="str">
        <f t="shared" si="972"/>
        <v>2013-S-4*</v>
      </c>
      <c r="K8037" s="6" t="str">
        <f t="shared" si="984"/>
        <v>2013-S-4*</v>
      </c>
      <c r="L8037" s="10" t="s">
        <v>368</v>
      </c>
      <c r="M8037" s="6"/>
      <c r="N8037" s="6"/>
      <c r="O8037" s="6"/>
      <c r="P8037" s="6" t="str">
        <f t="shared" si="975"/>
        <v>Spink</v>
      </c>
      <c r="Q8037" s="10" t="s">
        <v>18990</v>
      </c>
      <c r="R8037" s="10" t="s">
        <v>18</v>
      </c>
      <c r="S8037" s="6"/>
      <c r="T8037" s="6"/>
    </row>
    <row r="8038" spans="1:20" s="1" customFormat="1" ht="25.5" x14ac:dyDescent="0.2">
      <c r="A8038" s="10" t="s">
        <v>18842</v>
      </c>
      <c r="B8038" s="6" t="str">
        <f t="shared" si="978"/>
        <v>T</v>
      </c>
      <c r="C8038" s="10" t="s">
        <v>8241</v>
      </c>
      <c r="D8038" s="6"/>
      <c r="E8038" s="10" t="s">
        <v>4737</v>
      </c>
      <c r="F8038" s="10" t="s">
        <v>18991</v>
      </c>
      <c r="G8038" s="6"/>
      <c r="H8038" s="6"/>
      <c r="I8038" s="6"/>
      <c r="J8038" s="6" t="str">
        <f t="shared" si="972"/>
        <v>2013-T-1</v>
      </c>
      <c r="K8038" s="6" t="str">
        <f t="shared" si="984"/>
        <v>2013-T-1</v>
      </c>
      <c r="L8038" s="10" t="s">
        <v>531</v>
      </c>
      <c r="M8038" s="10" t="s">
        <v>8612</v>
      </c>
      <c r="N8038" s="10" t="s">
        <v>10168</v>
      </c>
      <c r="O8038" s="10" t="s">
        <v>10169</v>
      </c>
      <c r="P8038" s="6" t="str">
        <f t="shared" si="975"/>
        <v>Peter Thy</v>
      </c>
      <c r="Q8038" s="10" t="s">
        <v>18992</v>
      </c>
      <c r="R8038" s="10" t="s">
        <v>258</v>
      </c>
      <c r="S8038" s="10" t="s">
        <v>18993</v>
      </c>
      <c r="T8038" s="10" t="s">
        <v>18994</v>
      </c>
    </row>
    <row r="8039" spans="1:20" s="1" customFormat="1" x14ac:dyDescent="0.2">
      <c r="A8039" s="10" t="s">
        <v>18842</v>
      </c>
      <c r="B8039" s="6" t="str">
        <f t="shared" si="978"/>
        <v>U</v>
      </c>
      <c r="C8039" s="10" t="s">
        <v>8241</v>
      </c>
      <c r="D8039" s="6"/>
      <c r="E8039" s="10" t="s">
        <v>18995</v>
      </c>
      <c r="F8039" s="10" t="s">
        <v>18996</v>
      </c>
      <c r="G8039" s="6"/>
      <c r="H8039" s="6"/>
      <c r="I8039" s="6"/>
      <c r="J8039" s="6" t="str">
        <f t="shared" si="972"/>
        <v>2013-U-1</v>
      </c>
      <c r="K8039" s="6" t="str">
        <f t="shared" si="984"/>
        <v>2013-U-1</v>
      </c>
      <c r="L8039" s="10" t="s">
        <v>6720</v>
      </c>
      <c r="M8039" s="10" t="s">
        <v>8271</v>
      </c>
      <c r="N8039" s="10" t="s">
        <v>8398</v>
      </c>
      <c r="O8039" s="10" t="s">
        <v>8567</v>
      </c>
      <c r="P8039" s="6" t="str">
        <f t="shared" si="975"/>
        <v>Anders Uggla</v>
      </c>
      <c r="Q8039" s="10" t="s">
        <v>10481</v>
      </c>
      <c r="R8039" s="10" t="s">
        <v>18</v>
      </c>
      <c r="S8039" s="10" t="s">
        <v>7132</v>
      </c>
      <c r="T8039" s="10" t="s">
        <v>18997</v>
      </c>
    </row>
    <row r="8040" spans="1:20" s="1" customFormat="1" ht="25.5" x14ac:dyDescent="0.2">
      <c r="A8040" s="10" t="s">
        <v>18842</v>
      </c>
      <c r="B8040" s="6" t="str">
        <f t="shared" si="978"/>
        <v>W</v>
      </c>
      <c r="C8040" s="10" t="s">
        <v>8241</v>
      </c>
      <c r="D8040" s="6"/>
      <c r="E8040" s="10" t="s">
        <v>11462</v>
      </c>
      <c r="F8040" s="10" t="s">
        <v>18998</v>
      </c>
      <c r="G8040" s="6"/>
      <c r="H8040" s="6"/>
      <c r="I8040" s="6"/>
      <c r="J8040" s="6" t="str">
        <f t="shared" si="972"/>
        <v>2013-W-1</v>
      </c>
      <c r="K8040" s="6" t="str">
        <f t="shared" si="984"/>
        <v>2013-W-1</v>
      </c>
      <c r="L8040" s="10" t="s">
        <v>7693</v>
      </c>
      <c r="M8040" s="10" t="s">
        <v>8103</v>
      </c>
      <c r="N8040" s="10" t="s">
        <v>8099</v>
      </c>
      <c r="O8040" s="10" t="s">
        <v>10170</v>
      </c>
      <c r="P8040" s="6" t="str">
        <f t="shared" si="975"/>
        <v>Alan Whittaker</v>
      </c>
      <c r="Q8040" s="10" t="s">
        <v>18999</v>
      </c>
      <c r="R8040" s="10" t="s">
        <v>18</v>
      </c>
      <c r="S8040" s="10" t="s">
        <v>19000</v>
      </c>
      <c r="T8040" s="10" t="s">
        <v>19001</v>
      </c>
    </row>
    <row r="8041" spans="1:20" s="1" customFormat="1" ht="25.5" x14ac:dyDescent="0.2">
      <c r="A8041" s="10" t="s">
        <v>18842</v>
      </c>
      <c r="B8041" s="6" t="str">
        <f t="shared" si="978"/>
        <v>W</v>
      </c>
      <c r="C8041" s="10" t="s">
        <v>8273</v>
      </c>
      <c r="D8041" s="6"/>
      <c r="E8041" s="10" t="s">
        <v>4737</v>
      </c>
      <c r="F8041" s="10" t="s">
        <v>17098</v>
      </c>
      <c r="G8041" s="6"/>
      <c r="H8041" s="6"/>
      <c r="I8041" s="6"/>
      <c r="J8041" s="6" t="str">
        <f t="shared" si="972"/>
        <v>2013-W-2</v>
      </c>
      <c r="K8041" s="6" t="str">
        <f t="shared" si="984"/>
        <v>2013-W-2</v>
      </c>
      <c r="L8041" s="10" t="s">
        <v>17099</v>
      </c>
      <c r="M8041" s="6"/>
      <c r="N8041" s="10" t="s">
        <v>8271</v>
      </c>
      <c r="O8041" s="10" t="s">
        <v>8636</v>
      </c>
      <c r="P8041" s="6" t="str">
        <f t="shared" si="975"/>
        <v>Peter Wingent</v>
      </c>
      <c r="Q8041" s="10" t="s">
        <v>19002</v>
      </c>
      <c r="R8041" s="10" t="s">
        <v>18</v>
      </c>
      <c r="S8041" s="10" t="s">
        <v>3946</v>
      </c>
      <c r="T8041" s="10" t="s">
        <v>19003</v>
      </c>
    </row>
    <row r="8042" spans="1:20" s="1" customFormat="1" ht="38.25" x14ac:dyDescent="0.2">
      <c r="A8042" s="10" t="s">
        <v>18842</v>
      </c>
      <c r="B8042" s="6" t="str">
        <f t="shared" si="978"/>
        <v>W</v>
      </c>
      <c r="C8042" s="10" t="s">
        <v>8326</v>
      </c>
      <c r="D8042" s="6"/>
      <c r="E8042" s="10" t="s">
        <v>4737</v>
      </c>
      <c r="F8042" s="10" t="s">
        <v>17098</v>
      </c>
      <c r="G8042" s="6"/>
      <c r="H8042" s="6"/>
      <c r="I8042" s="6"/>
      <c r="J8042" s="6" t="str">
        <f t="shared" si="972"/>
        <v>2013-W-3</v>
      </c>
      <c r="K8042" s="6" t="str">
        <f t="shared" si="984"/>
        <v>2013-W-3</v>
      </c>
      <c r="L8042" s="10" t="s">
        <v>17099</v>
      </c>
      <c r="M8042" s="6"/>
      <c r="N8042" s="10" t="s">
        <v>8095</v>
      </c>
      <c r="O8042" s="10" t="s">
        <v>9391</v>
      </c>
      <c r="P8042" s="6" t="str">
        <f t="shared" si="975"/>
        <v>Peter Wingent</v>
      </c>
      <c r="Q8042" s="10" t="s">
        <v>19004</v>
      </c>
      <c r="R8042" s="10" t="s">
        <v>258</v>
      </c>
      <c r="S8042" s="10" t="s">
        <v>19005</v>
      </c>
      <c r="T8042" s="10" t="s">
        <v>19006</v>
      </c>
    </row>
    <row r="8043" spans="1:20" s="1" customFormat="1" ht="25.5" x14ac:dyDescent="0.2">
      <c r="A8043" s="10" t="s">
        <v>19007</v>
      </c>
      <c r="B8043" s="6" t="str">
        <f t="shared" si="978"/>
        <v xml:space="preserve"> </v>
      </c>
      <c r="C8043" s="10" t="s">
        <v>8241</v>
      </c>
      <c r="D8043" s="6"/>
      <c r="E8043" s="10" t="s">
        <v>3010</v>
      </c>
      <c r="F8043" s="10" t="s">
        <v>3010</v>
      </c>
      <c r="G8043" s="10" t="s">
        <v>19008</v>
      </c>
      <c r="H8043" s="6"/>
      <c r="I8043" s="6"/>
      <c r="J8043" s="6" t="str">
        <f t="shared" si="972"/>
        <v>2014- -1</v>
      </c>
      <c r="K8043" s="6" t="str">
        <f t="shared" si="984"/>
        <v>2014- -1</v>
      </c>
      <c r="L8043" s="10" t="s">
        <v>6720</v>
      </c>
      <c r="M8043" s="10" t="s">
        <v>8095</v>
      </c>
      <c r="N8043" s="10" t="s">
        <v>8399</v>
      </c>
      <c r="O8043" s="10" t="s">
        <v>8574</v>
      </c>
      <c r="P8043" s="6" t="str">
        <f>CONCATENATE(E8043,F8043,G8043)</f>
        <v xml:space="preserve">  Patrick Kwan and Eric Hutton</v>
      </c>
      <c r="Q8043" s="10" t="s">
        <v>19009</v>
      </c>
      <c r="R8043" s="10" t="s">
        <v>18</v>
      </c>
      <c r="S8043" s="10" t="s">
        <v>7289</v>
      </c>
      <c r="T8043" s="10" t="s">
        <v>19010</v>
      </c>
    </row>
    <row r="8044" spans="1:20" s="1" customFormat="1" ht="25.5" x14ac:dyDescent="0.2">
      <c r="A8044" s="10" t="s">
        <v>19007</v>
      </c>
      <c r="B8044" s="6" t="str">
        <f t="shared" si="978"/>
        <v/>
      </c>
      <c r="C8044" s="10" t="s">
        <v>8273</v>
      </c>
      <c r="D8044" s="10" t="s">
        <v>20</v>
      </c>
      <c r="E8044" s="6"/>
      <c r="F8044" s="6"/>
      <c r="G8044" s="6"/>
      <c r="H8044" s="6"/>
      <c r="I8044" s="6"/>
      <c r="J8044" s="6" t="str">
        <f t="shared" si="972"/>
        <v>2014--2*</v>
      </c>
      <c r="K8044" s="6" t="str">
        <f t="shared" si="984"/>
        <v>2014--2*</v>
      </c>
      <c r="L8044" s="10" t="s">
        <v>368</v>
      </c>
      <c r="M8044" s="6"/>
      <c r="N8044" s="6"/>
      <c r="O8044" s="6"/>
      <c r="P8044" s="6" t="str">
        <f t="shared" ref="P8044:P8075" si="985">CONCATENATE(E8044,F8044)</f>
        <v/>
      </c>
      <c r="Q8044" s="10" t="s">
        <v>19011</v>
      </c>
      <c r="R8044" s="10" t="s">
        <v>18</v>
      </c>
      <c r="S8044" s="10" t="s">
        <v>2117</v>
      </c>
      <c r="T8044" s="10" t="s">
        <v>19012</v>
      </c>
    </row>
    <row r="8045" spans="1:20" s="1" customFormat="1" ht="25.5" x14ac:dyDescent="0.2">
      <c r="A8045" s="10" t="s">
        <v>19007</v>
      </c>
      <c r="B8045" s="6" t="str">
        <f t="shared" si="978"/>
        <v/>
      </c>
      <c r="C8045" s="10" t="s">
        <v>8326</v>
      </c>
      <c r="D8045" s="6"/>
      <c r="E8045" s="6"/>
      <c r="F8045" s="6"/>
      <c r="G8045" s="6"/>
      <c r="H8045" s="6"/>
      <c r="I8045" s="6"/>
      <c r="J8045" s="6" t="str">
        <f t="shared" si="972"/>
        <v>2014--3</v>
      </c>
      <c r="K8045" s="6" t="str">
        <f t="shared" si="984"/>
        <v>2014--3</v>
      </c>
      <c r="L8045" s="10" t="s">
        <v>276</v>
      </c>
      <c r="M8045" s="10" t="s">
        <v>8710</v>
      </c>
      <c r="N8045" s="10" t="s">
        <v>8272</v>
      </c>
      <c r="O8045" s="10" t="s">
        <v>10171</v>
      </c>
      <c r="P8045" s="6" t="str">
        <f t="shared" si="985"/>
        <v/>
      </c>
      <c r="Q8045" s="10" t="s">
        <v>19013</v>
      </c>
      <c r="R8045" s="10" t="s">
        <v>1895</v>
      </c>
      <c r="S8045" s="10" t="s">
        <v>3233</v>
      </c>
      <c r="T8045" s="10" t="s">
        <v>19014</v>
      </c>
    </row>
    <row r="8046" spans="1:20" s="1" customFormat="1" x14ac:dyDescent="0.2">
      <c r="A8046" s="10" t="s">
        <v>19007</v>
      </c>
      <c r="B8046" s="6" t="str">
        <f t="shared" si="978"/>
        <v/>
      </c>
      <c r="C8046" s="10" t="s">
        <v>8099</v>
      </c>
      <c r="D8046" s="6"/>
      <c r="E8046" s="6"/>
      <c r="F8046" s="6"/>
      <c r="G8046" s="6"/>
      <c r="H8046" s="6"/>
      <c r="I8046" s="6"/>
      <c r="J8046" s="6" t="str">
        <f t="shared" si="972"/>
        <v>2014--4</v>
      </c>
      <c r="K8046" s="6" t="str">
        <f t="shared" si="984"/>
        <v>2014--4</v>
      </c>
      <c r="L8046" s="10" t="s">
        <v>319</v>
      </c>
      <c r="M8046" s="10" t="s">
        <v>8527</v>
      </c>
      <c r="N8046" s="10" t="s">
        <v>8273</v>
      </c>
      <c r="O8046" s="10" t="s">
        <v>8559</v>
      </c>
      <c r="P8046" s="6" t="str">
        <f t="shared" si="985"/>
        <v/>
      </c>
      <c r="Q8046" s="10" t="s">
        <v>13073</v>
      </c>
      <c r="R8046" s="10" t="s">
        <v>18</v>
      </c>
      <c r="S8046" s="10" t="s">
        <v>228</v>
      </c>
      <c r="T8046" s="10" t="s">
        <v>19015</v>
      </c>
    </row>
    <row r="8047" spans="1:20" s="1" customFormat="1" ht="25.5" x14ac:dyDescent="0.2">
      <c r="A8047" s="10" t="s">
        <v>19007</v>
      </c>
      <c r="B8047" s="6" t="str">
        <f t="shared" si="978"/>
        <v>A</v>
      </c>
      <c r="C8047" s="10" t="s">
        <v>8241</v>
      </c>
      <c r="D8047" s="6"/>
      <c r="E8047" s="10" t="s">
        <v>13231</v>
      </c>
      <c r="F8047" s="10" t="s">
        <v>13232</v>
      </c>
      <c r="G8047" s="6"/>
      <c r="H8047" s="6"/>
      <c r="I8047" s="6"/>
      <c r="J8047" s="6" t="str">
        <f t="shared" si="972"/>
        <v>2014-A-1</v>
      </c>
      <c r="K8047" s="6" t="str">
        <f t="shared" si="984"/>
        <v>2014-A-1</v>
      </c>
      <c r="L8047" s="10" t="s">
        <v>18284</v>
      </c>
      <c r="M8047" s="6"/>
      <c r="N8047" s="10" t="s">
        <v>8080</v>
      </c>
      <c r="O8047" s="10" t="s">
        <v>8895</v>
      </c>
      <c r="P8047" s="6" t="str">
        <f t="shared" si="985"/>
        <v>W. Mico Antoine</v>
      </c>
      <c r="Q8047" s="10" t="s">
        <v>15214</v>
      </c>
      <c r="R8047" s="10" t="s">
        <v>18</v>
      </c>
      <c r="S8047" s="10" t="s">
        <v>81</v>
      </c>
      <c r="T8047" s="6"/>
    </row>
    <row r="8048" spans="1:20" s="1" customFormat="1" ht="25.5" x14ac:dyDescent="0.2">
      <c r="A8048" s="10" t="s">
        <v>19007</v>
      </c>
      <c r="B8048" s="6" t="str">
        <f t="shared" si="978"/>
        <v>A</v>
      </c>
      <c r="C8048" s="10" t="s">
        <v>8273</v>
      </c>
      <c r="D8048" s="6"/>
      <c r="E8048" s="10" t="s">
        <v>13231</v>
      </c>
      <c r="F8048" s="10" t="s">
        <v>13232</v>
      </c>
      <c r="G8048" s="6"/>
      <c r="H8048" s="6"/>
      <c r="I8048" s="6"/>
      <c r="J8048" s="6" t="str">
        <f t="shared" si="972"/>
        <v>2014-A-2</v>
      </c>
      <c r="K8048" s="6" t="str">
        <f t="shared" si="984"/>
        <v>2014-A-2</v>
      </c>
      <c r="L8048" s="10" t="s">
        <v>18284</v>
      </c>
      <c r="M8048" s="6"/>
      <c r="N8048" s="10" t="s">
        <v>8080</v>
      </c>
      <c r="O8048" s="10" t="s">
        <v>8099</v>
      </c>
      <c r="P8048" s="6" t="str">
        <f t="shared" si="985"/>
        <v>W. Mico Antoine</v>
      </c>
      <c r="Q8048" s="10" t="s">
        <v>15215</v>
      </c>
      <c r="R8048" s="10" t="s">
        <v>18</v>
      </c>
      <c r="S8048" s="10" t="s">
        <v>81</v>
      </c>
      <c r="T8048" s="6"/>
    </row>
    <row r="8049" spans="1:20" s="1" customFormat="1" ht="25.5" x14ac:dyDescent="0.2">
      <c r="A8049" s="10" t="s">
        <v>19007</v>
      </c>
      <c r="B8049" s="6" t="str">
        <f t="shared" si="978"/>
        <v>A</v>
      </c>
      <c r="C8049" s="10" t="s">
        <v>8326</v>
      </c>
      <c r="D8049" s="6"/>
      <c r="E8049" s="10" t="s">
        <v>13231</v>
      </c>
      <c r="F8049" s="10" t="s">
        <v>13232</v>
      </c>
      <c r="G8049" s="6"/>
      <c r="H8049" s="6"/>
      <c r="I8049" s="6"/>
      <c r="J8049" s="6" t="str">
        <f t="shared" si="972"/>
        <v>2014-A-3</v>
      </c>
      <c r="K8049" s="6" t="str">
        <f t="shared" si="984"/>
        <v>2014-A-3</v>
      </c>
      <c r="L8049" s="10" t="s">
        <v>18284</v>
      </c>
      <c r="M8049" s="6"/>
      <c r="N8049" s="10" t="s">
        <v>8080</v>
      </c>
      <c r="O8049" s="10" t="s">
        <v>8318</v>
      </c>
      <c r="P8049" s="6" t="str">
        <f t="shared" si="985"/>
        <v>W. Mico Antoine</v>
      </c>
      <c r="Q8049" s="10" t="s">
        <v>18862</v>
      </c>
      <c r="R8049" s="10" t="s">
        <v>18</v>
      </c>
      <c r="S8049" s="10" t="s">
        <v>640</v>
      </c>
      <c r="T8049" s="10" t="s">
        <v>19016</v>
      </c>
    </row>
    <row r="8050" spans="1:20" s="1" customFormat="1" ht="25.5" x14ac:dyDescent="0.2">
      <c r="A8050" s="10" t="s">
        <v>19007</v>
      </c>
      <c r="B8050" s="6" t="str">
        <f t="shared" si="978"/>
        <v>A</v>
      </c>
      <c r="C8050" s="10" t="s">
        <v>8099</v>
      </c>
      <c r="D8050" s="6"/>
      <c r="E8050" s="10" t="s">
        <v>13231</v>
      </c>
      <c r="F8050" s="10" t="s">
        <v>13232</v>
      </c>
      <c r="G8050" s="6"/>
      <c r="H8050" s="6"/>
      <c r="I8050" s="6"/>
      <c r="J8050" s="6" t="str">
        <f t="shared" si="972"/>
        <v>2014-A-4</v>
      </c>
      <c r="K8050" s="6" t="str">
        <f t="shared" si="984"/>
        <v>2014-A-4</v>
      </c>
      <c r="L8050" s="10" t="s">
        <v>18284</v>
      </c>
      <c r="M8050" s="6"/>
      <c r="N8050" s="10" t="s">
        <v>8080</v>
      </c>
      <c r="O8050" s="10" t="s">
        <v>8318</v>
      </c>
      <c r="P8050" s="6" t="str">
        <f t="shared" si="985"/>
        <v>W. Mico Antoine</v>
      </c>
      <c r="Q8050" s="10" t="s">
        <v>19017</v>
      </c>
      <c r="R8050" s="10" t="s">
        <v>18</v>
      </c>
      <c r="S8050" s="10" t="s">
        <v>5378</v>
      </c>
      <c r="T8050" s="10" t="s">
        <v>19018</v>
      </c>
    </row>
    <row r="8051" spans="1:20" s="1" customFormat="1" ht="25.5" x14ac:dyDescent="0.2">
      <c r="A8051" s="10" t="s">
        <v>19007</v>
      </c>
      <c r="B8051" s="6" t="str">
        <f t="shared" si="978"/>
        <v>A</v>
      </c>
      <c r="C8051" s="10" t="s">
        <v>8318</v>
      </c>
      <c r="D8051" s="6"/>
      <c r="E8051" s="10" t="s">
        <v>13231</v>
      </c>
      <c r="F8051" s="10" t="s">
        <v>13232</v>
      </c>
      <c r="G8051" s="6"/>
      <c r="H8051" s="6"/>
      <c r="I8051" s="6"/>
      <c r="J8051" s="6" t="str">
        <f t="shared" si="972"/>
        <v>2014-A-5</v>
      </c>
      <c r="K8051" s="6" t="str">
        <f t="shared" si="984"/>
        <v>2014-A-5</v>
      </c>
      <c r="L8051" s="10" t="s">
        <v>18284</v>
      </c>
      <c r="M8051" s="6"/>
      <c r="N8051" s="10" t="s">
        <v>8080</v>
      </c>
      <c r="O8051" s="10" t="s">
        <v>8318</v>
      </c>
      <c r="P8051" s="6" t="str">
        <f t="shared" si="985"/>
        <v>W. Mico Antoine</v>
      </c>
      <c r="Q8051" s="10" t="s">
        <v>19019</v>
      </c>
      <c r="R8051" s="10" t="s">
        <v>18</v>
      </c>
      <c r="S8051" s="10" t="s">
        <v>19020</v>
      </c>
      <c r="T8051" s="6"/>
    </row>
    <row r="8052" spans="1:20" s="1" customFormat="1" ht="25.5" x14ac:dyDescent="0.2">
      <c r="A8052" s="10" t="s">
        <v>19007</v>
      </c>
      <c r="B8052" s="6" t="str">
        <f t="shared" si="978"/>
        <v>A</v>
      </c>
      <c r="C8052" s="10" t="s">
        <v>8252</v>
      </c>
      <c r="D8052" s="6"/>
      <c r="E8052" s="10" t="s">
        <v>13231</v>
      </c>
      <c r="F8052" s="10" t="s">
        <v>13232</v>
      </c>
      <c r="G8052" s="6"/>
      <c r="H8052" s="6"/>
      <c r="I8052" s="6"/>
      <c r="J8052" s="6" t="str">
        <f t="shared" si="972"/>
        <v>2014-A-6</v>
      </c>
      <c r="K8052" s="6" t="str">
        <f t="shared" si="984"/>
        <v>2014-A-6</v>
      </c>
      <c r="L8052" s="10" t="s">
        <v>18284</v>
      </c>
      <c r="M8052" s="6"/>
      <c r="N8052" s="10" t="s">
        <v>8080</v>
      </c>
      <c r="O8052" s="10" t="s">
        <v>8252</v>
      </c>
      <c r="P8052" s="6" t="str">
        <f t="shared" si="985"/>
        <v>W. Mico Antoine</v>
      </c>
      <c r="Q8052" s="10" t="s">
        <v>19021</v>
      </c>
      <c r="R8052" s="10" t="s">
        <v>18</v>
      </c>
      <c r="S8052" s="10" t="s">
        <v>13685</v>
      </c>
      <c r="T8052" s="6"/>
    </row>
    <row r="8053" spans="1:20" s="1" customFormat="1" ht="51" x14ac:dyDescent="0.2">
      <c r="A8053" s="10" t="s">
        <v>19007</v>
      </c>
      <c r="B8053" s="6" t="str">
        <f t="shared" si="978"/>
        <v>A</v>
      </c>
      <c r="C8053" s="10" t="s">
        <v>8096</v>
      </c>
      <c r="D8053" s="6"/>
      <c r="E8053" s="10" t="s">
        <v>13231</v>
      </c>
      <c r="F8053" s="10" t="s">
        <v>13232</v>
      </c>
      <c r="G8053" s="6"/>
      <c r="H8053" s="6"/>
      <c r="I8053" s="6"/>
      <c r="J8053" s="6" t="str">
        <f t="shared" si="972"/>
        <v>2014-A-7</v>
      </c>
      <c r="K8053" s="6" t="str">
        <f t="shared" si="984"/>
        <v>2014-A-7</v>
      </c>
      <c r="L8053" s="10" t="s">
        <v>18284</v>
      </c>
      <c r="M8053" s="6"/>
      <c r="N8053" s="10" t="s">
        <v>8080</v>
      </c>
      <c r="O8053" s="10" t="s">
        <v>8096</v>
      </c>
      <c r="P8053" s="6" t="str">
        <f t="shared" si="985"/>
        <v>W. Mico Antoine</v>
      </c>
      <c r="Q8053" s="10" t="s">
        <v>18298</v>
      </c>
      <c r="R8053" s="10" t="s">
        <v>18</v>
      </c>
      <c r="S8053" s="10" t="s">
        <v>19022</v>
      </c>
      <c r="T8053" s="10" t="s">
        <v>19023</v>
      </c>
    </row>
    <row r="8054" spans="1:20" s="1" customFormat="1" ht="51" x14ac:dyDescent="0.2">
      <c r="A8054" s="10" t="s">
        <v>19007</v>
      </c>
      <c r="B8054" s="6" t="str">
        <f t="shared" si="978"/>
        <v>A</v>
      </c>
      <c r="C8054" s="10" t="s">
        <v>8097</v>
      </c>
      <c r="D8054" s="6"/>
      <c r="E8054" s="10" t="s">
        <v>13231</v>
      </c>
      <c r="F8054" s="10" t="s">
        <v>13232</v>
      </c>
      <c r="G8054" s="6"/>
      <c r="H8054" s="6"/>
      <c r="I8054" s="6"/>
      <c r="J8054" s="6" t="str">
        <f t="shared" si="972"/>
        <v>2014-A-8</v>
      </c>
      <c r="K8054" s="6" t="str">
        <f t="shared" si="984"/>
        <v>2014-A-8</v>
      </c>
      <c r="L8054" s="10" t="s">
        <v>18284</v>
      </c>
      <c r="M8054" s="6"/>
      <c r="N8054" s="10" t="s">
        <v>8080</v>
      </c>
      <c r="O8054" s="10" t="s">
        <v>9403</v>
      </c>
      <c r="P8054" s="6" t="str">
        <f t="shared" si="985"/>
        <v>W. Mico Antoine</v>
      </c>
      <c r="Q8054" s="10" t="s">
        <v>15218</v>
      </c>
      <c r="R8054" s="10" t="s">
        <v>18</v>
      </c>
      <c r="S8054" s="10" t="s">
        <v>3946</v>
      </c>
      <c r="T8054" s="10" t="s">
        <v>19024</v>
      </c>
    </row>
    <row r="8055" spans="1:20" s="1" customFormat="1" ht="25.5" x14ac:dyDescent="0.2">
      <c r="A8055" s="10" t="s">
        <v>19007</v>
      </c>
      <c r="B8055" s="6" t="str">
        <f t="shared" si="978"/>
        <v>A</v>
      </c>
      <c r="C8055" s="10" t="s">
        <v>8330</v>
      </c>
      <c r="D8055" s="6"/>
      <c r="E8055" s="10" t="s">
        <v>13231</v>
      </c>
      <c r="F8055" s="10" t="s">
        <v>13232</v>
      </c>
      <c r="G8055" s="6"/>
      <c r="H8055" s="6"/>
      <c r="I8055" s="6"/>
      <c r="J8055" s="6" t="str">
        <f t="shared" si="972"/>
        <v>2014-A-9</v>
      </c>
      <c r="K8055" s="6" t="str">
        <f t="shared" si="984"/>
        <v>2014-A-9</v>
      </c>
      <c r="L8055" s="10" t="s">
        <v>18284</v>
      </c>
      <c r="M8055" s="6"/>
      <c r="N8055" s="10" t="s">
        <v>8080</v>
      </c>
      <c r="O8055" s="10" t="s">
        <v>9313</v>
      </c>
      <c r="P8055" s="6" t="str">
        <f t="shared" si="985"/>
        <v>W. Mico Antoine</v>
      </c>
      <c r="Q8055" s="10" t="s">
        <v>19025</v>
      </c>
      <c r="R8055" s="10" t="s">
        <v>18</v>
      </c>
      <c r="S8055" s="10" t="s">
        <v>19026</v>
      </c>
      <c r="T8055" s="6"/>
    </row>
    <row r="8056" spans="1:20" s="1" customFormat="1" ht="25.5" x14ac:dyDescent="0.2">
      <c r="A8056" s="10" t="s">
        <v>19007</v>
      </c>
      <c r="B8056" s="6" t="str">
        <f t="shared" si="978"/>
        <v>A</v>
      </c>
      <c r="C8056" s="10" t="s">
        <v>8272</v>
      </c>
      <c r="D8056" s="6"/>
      <c r="E8056" s="10" t="s">
        <v>13231</v>
      </c>
      <c r="F8056" s="10" t="s">
        <v>13232</v>
      </c>
      <c r="G8056" s="6"/>
      <c r="H8056" s="6"/>
      <c r="I8056" s="6"/>
      <c r="J8056" s="6" t="str">
        <f t="shared" si="972"/>
        <v>2014-A-10</v>
      </c>
      <c r="K8056" s="6" t="str">
        <f t="shared" si="984"/>
        <v>2014-A-10</v>
      </c>
      <c r="L8056" s="10" t="s">
        <v>18284</v>
      </c>
      <c r="M8056" s="6"/>
      <c r="N8056" s="10" t="s">
        <v>8080</v>
      </c>
      <c r="O8056" s="10" t="s">
        <v>8305</v>
      </c>
      <c r="P8056" s="6" t="str">
        <f t="shared" si="985"/>
        <v>W. Mico Antoine</v>
      </c>
      <c r="Q8056" s="10" t="s">
        <v>19027</v>
      </c>
      <c r="R8056" s="10" t="s">
        <v>18</v>
      </c>
      <c r="S8056" s="10" t="s">
        <v>13297</v>
      </c>
      <c r="T8056" s="6"/>
    </row>
    <row r="8057" spans="1:20" s="1" customFormat="1" ht="25.5" x14ac:dyDescent="0.2">
      <c r="A8057" s="10" t="s">
        <v>19007</v>
      </c>
      <c r="B8057" s="6" t="str">
        <f t="shared" si="978"/>
        <v>A</v>
      </c>
      <c r="C8057" s="10" t="s">
        <v>8078</v>
      </c>
      <c r="D8057" s="6"/>
      <c r="E8057" s="10" t="s">
        <v>13231</v>
      </c>
      <c r="F8057" s="10" t="s">
        <v>13232</v>
      </c>
      <c r="G8057" s="6"/>
      <c r="H8057" s="6"/>
      <c r="I8057" s="6"/>
      <c r="J8057" s="6" t="str">
        <f t="shared" si="972"/>
        <v>2014-A-11</v>
      </c>
      <c r="K8057" s="6" t="str">
        <f t="shared" si="984"/>
        <v>2014-A-11</v>
      </c>
      <c r="L8057" s="10" t="s">
        <v>18284</v>
      </c>
      <c r="M8057" s="6"/>
      <c r="N8057" s="10" t="s">
        <v>8080</v>
      </c>
      <c r="O8057" s="10" t="s">
        <v>3269</v>
      </c>
      <c r="P8057" s="6" t="str">
        <f t="shared" si="985"/>
        <v>W. Mico Antoine</v>
      </c>
      <c r="Q8057" s="10" t="s">
        <v>19028</v>
      </c>
      <c r="R8057" s="10" t="s">
        <v>18</v>
      </c>
      <c r="S8057" s="10" t="s">
        <v>81</v>
      </c>
      <c r="T8057" s="6"/>
    </row>
    <row r="8058" spans="1:20" s="1" customFormat="1" ht="25.5" x14ac:dyDescent="0.2">
      <c r="A8058" s="10" t="s">
        <v>19007</v>
      </c>
      <c r="B8058" s="6" t="str">
        <f t="shared" si="978"/>
        <v>A</v>
      </c>
      <c r="C8058" s="10" t="s">
        <v>8305</v>
      </c>
      <c r="D8058" s="6"/>
      <c r="E8058" s="10" t="s">
        <v>13231</v>
      </c>
      <c r="F8058" s="10" t="s">
        <v>13232</v>
      </c>
      <c r="G8058" s="6"/>
      <c r="H8058" s="6"/>
      <c r="I8058" s="6"/>
      <c r="J8058" s="6" t="str">
        <f t="shared" si="972"/>
        <v>2014-A-12</v>
      </c>
      <c r="K8058" s="6" t="str">
        <f t="shared" si="984"/>
        <v>2014-A-12</v>
      </c>
      <c r="L8058" s="10" t="s">
        <v>18284</v>
      </c>
      <c r="M8058" s="6"/>
      <c r="N8058" s="10" t="s">
        <v>8080</v>
      </c>
      <c r="O8058" s="10" t="s">
        <v>7600</v>
      </c>
      <c r="P8058" s="6" t="str">
        <f t="shared" si="985"/>
        <v>W. Mico Antoine</v>
      </c>
      <c r="Q8058" s="10" t="s">
        <v>19029</v>
      </c>
      <c r="R8058" s="10" t="s">
        <v>18</v>
      </c>
      <c r="S8058" s="10" t="s">
        <v>13492</v>
      </c>
      <c r="T8058" s="6"/>
    </row>
    <row r="8059" spans="1:20" s="1" customFormat="1" ht="25.5" x14ac:dyDescent="0.2">
      <c r="A8059" s="10" t="s">
        <v>19007</v>
      </c>
      <c r="B8059" s="6" t="str">
        <f t="shared" si="978"/>
        <v>A</v>
      </c>
      <c r="C8059" s="10" t="s">
        <v>8080</v>
      </c>
      <c r="D8059" s="6"/>
      <c r="E8059" s="10" t="s">
        <v>13231</v>
      </c>
      <c r="F8059" s="10" t="s">
        <v>13232</v>
      </c>
      <c r="G8059" s="6"/>
      <c r="H8059" s="6"/>
      <c r="I8059" s="6"/>
      <c r="J8059" s="6" t="str">
        <f t="shared" si="972"/>
        <v>2014-A-13</v>
      </c>
      <c r="K8059" s="6" t="str">
        <f t="shared" si="984"/>
        <v>2014-A-13</v>
      </c>
      <c r="L8059" s="10" t="s">
        <v>18284</v>
      </c>
      <c r="M8059" s="6"/>
      <c r="N8059" s="10" t="s">
        <v>8080</v>
      </c>
      <c r="O8059" s="10" t="s">
        <v>8083</v>
      </c>
      <c r="P8059" s="6" t="str">
        <f t="shared" si="985"/>
        <v>W. Mico Antoine</v>
      </c>
      <c r="Q8059" s="10" t="s">
        <v>18349</v>
      </c>
      <c r="R8059" s="10" t="s">
        <v>18</v>
      </c>
      <c r="S8059" s="10" t="s">
        <v>16931</v>
      </c>
      <c r="T8059" s="6"/>
    </row>
    <row r="8060" spans="1:20" s="1" customFormat="1" ht="25.5" x14ac:dyDescent="0.2">
      <c r="A8060" s="10" t="s">
        <v>19007</v>
      </c>
      <c r="B8060" s="6" t="str">
        <f t="shared" si="978"/>
        <v>A</v>
      </c>
      <c r="C8060" s="10" t="s">
        <v>8081</v>
      </c>
      <c r="D8060" s="6"/>
      <c r="E8060" s="10" t="s">
        <v>13231</v>
      </c>
      <c r="F8060" s="10" t="s">
        <v>13232</v>
      </c>
      <c r="G8060" s="6"/>
      <c r="H8060" s="6"/>
      <c r="I8060" s="6"/>
      <c r="J8060" s="6" t="str">
        <f t="shared" si="972"/>
        <v>2014-A-14</v>
      </c>
      <c r="K8060" s="6" t="str">
        <f t="shared" si="984"/>
        <v>2014-A-14</v>
      </c>
      <c r="L8060" s="10" t="s">
        <v>18284</v>
      </c>
      <c r="M8060" s="6"/>
      <c r="N8060" s="10" t="s">
        <v>8080</v>
      </c>
      <c r="O8060" s="10" t="s">
        <v>8084</v>
      </c>
      <c r="P8060" s="6" t="str">
        <f t="shared" si="985"/>
        <v>W. Mico Antoine</v>
      </c>
      <c r="Q8060" s="10" t="s">
        <v>19030</v>
      </c>
      <c r="R8060" s="10" t="s">
        <v>18</v>
      </c>
      <c r="S8060" s="10" t="s">
        <v>14012</v>
      </c>
      <c r="T8060" s="6"/>
    </row>
    <row r="8061" spans="1:20" s="1" customFormat="1" ht="38.25" x14ac:dyDescent="0.2">
      <c r="A8061" s="10" t="s">
        <v>19007</v>
      </c>
      <c r="B8061" s="6" t="str">
        <f t="shared" si="978"/>
        <v>A</v>
      </c>
      <c r="C8061" s="10" t="s">
        <v>8082</v>
      </c>
      <c r="D8061" s="6"/>
      <c r="E8061" s="10" t="s">
        <v>13231</v>
      </c>
      <c r="F8061" s="10" t="s">
        <v>13232</v>
      </c>
      <c r="G8061" s="6"/>
      <c r="H8061" s="6"/>
      <c r="I8061" s="6"/>
      <c r="J8061" s="6" t="str">
        <f t="shared" si="972"/>
        <v>2014-A-15</v>
      </c>
      <c r="K8061" s="6" t="str">
        <f t="shared" si="984"/>
        <v>2014-A-15</v>
      </c>
      <c r="L8061" s="10" t="s">
        <v>18284</v>
      </c>
      <c r="M8061" s="6"/>
      <c r="N8061" s="10" t="s">
        <v>8080</v>
      </c>
      <c r="O8061" s="10" t="s">
        <v>8084</v>
      </c>
      <c r="P8061" s="6" t="str">
        <f t="shared" si="985"/>
        <v>W. Mico Antoine</v>
      </c>
      <c r="Q8061" s="10" t="s">
        <v>19031</v>
      </c>
      <c r="R8061" s="10" t="s">
        <v>18</v>
      </c>
      <c r="S8061" s="10" t="s">
        <v>19032</v>
      </c>
      <c r="T8061" s="6"/>
    </row>
    <row r="8062" spans="1:20" s="1" customFormat="1" ht="25.5" x14ac:dyDescent="0.2">
      <c r="A8062" s="10" t="s">
        <v>19007</v>
      </c>
      <c r="B8062" s="6" t="str">
        <f t="shared" si="978"/>
        <v>A</v>
      </c>
      <c r="C8062" s="10" t="s">
        <v>8083</v>
      </c>
      <c r="D8062" s="6"/>
      <c r="E8062" s="10" t="s">
        <v>13231</v>
      </c>
      <c r="F8062" s="10" t="s">
        <v>13232</v>
      </c>
      <c r="G8062" s="6"/>
      <c r="H8062" s="6"/>
      <c r="I8062" s="6"/>
      <c r="J8062" s="6" t="str">
        <f t="shared" si="972"/>
        <v>2014-A-16</v>
      </c>
      <c r="K8062" s="6" t="str">
        <f t="shared" si="984"/>
        <v>2014-A-16</v>
      </c>
      <c r="L8062" s="10" t="s">
        <v>18284</v>
      </c>
      <c r="M8062" s="6"/>
      <c r="N8062" s="10" t="s">
        <v>8080</v>
      </c>
      <c r="O8062" s="10" t="s">
        <v>8085</v>
      </c>
      <c r="P8062" s="6" t="str">
        <f t="shared" si="985"/>
        <v>W. Mico Antoine</v>
      </c>
      <c r="Q8062" s="10" t="s">
        <v>19033</v>
      </c>
      <c r="R8062" s="10" t="s">
        <v>18</v>
      </c>
      <c r="S8062" s="10" t="s">
        <v>1717</v>
      </c>
      <c r="T8062" s="10" t="s">
        <v>19034</v>
      </c>
    </row>
    <row r="8063" spans="1:20" s="1" customFormat="1" ht="25.5" x14ac:dyDescent="0.2">
      <c r="A8063" s="10" t="s">
        <v>19007</v>
      </c>
      <c r="B8063" s="6" t="str">
        <f t="shared" si="978"/>
        <v>A</v>
      </c>
      <c r="C8063" s="10" t="s">
        <v>8084</v>
      </c>
      <c r="D8063" s="6"/>
      <c r="E8063" s="10" t="s">
        <v>13231</v>
      </c>
      <c r="F8063" s="10" t="s">
        <v>13232</v>
      </c>
      <c r="G8063" s="6"/>
      <c r="H8063" s="6"/>
      <c r="I8063" s="6"/>
      <c r="J8063" s="6" t="str">
        <f t="shared" si="972"/>
        <v>2014-A-17</v>
      </c>
      <c r="K8063" s="6" t="str">
        <f t="shared" si="984"/>
        <v>2014-A-17</v>
      </c>
      <c r="L8063" s="10" t="s">
        <v>18284</v>
      </c>
      <c r="M8063" s="6"/>
      <c r="N8063" s="10" t="s">
        <v>8080</v>
      </c>
      <c r="O8063" s="10" t="s">
        <v>8085</v>
      </c>
      <c r="P8063" s="6" t="str">
        <f t="shared" si="985"/>
        <v>W. Mico Antoine</v>
      </c>
      <c r="Q8063" s="10" t="s">
        <v>18315</v>
      </c>
      <c r="R8063" s="10" t="s">
        <v>18</v>
      </c>
      <c r="S8063" s="10" t="s">
        <v>5472</v>
      </c>
      <c r="T8063" s="10" t="s">
        <v>19035</v>
      </c>
    </row>
    <row r="8064" spans="1:20" s="1" customFormat="1" ht="51" x14ac:dyDescent="0.2">
      <c r="A8064" s="10" t="s">
        <v>19007</v>
      </c>
      <c r="B8064" s="6" t="str">
        <f t="shared" si="978"/>
        <v>A</v>
      </c>
      <c r="C8064" s="10" t="s">
        <v>8085</v>
      </c>
      <c r="D8064" s="6"/>
      <c r="E8064" s="10" t="s">
        <v>13231</v>
      </c>
      <c r="F8064" s="10" t="s">
        <v>13232</v>
      </c>
      <c r="G8064" s="6"/>
      <c r="H8064" s="6"/>
      <c r="I8064" s="6"/>
      <c r="J8064" s="6" t="str">
        <f t="shared" si="972"/>
        <v>2014-A-18</v>
      </c>
      <c r="K8064" s="6" t="str">
        <f t="shared" si="984"/>
        <v>2014-A-18</v>
      </c>
      <c r="L8064" s="10" t="s">
        <v>18284</v>
      </c>
      <c r="M8064" s="6"/>
      <c r="N8064" s="10" t="s">
        <v>8081</v>
      </c>
      <c r="O8064" s="10" t="s">
        <v>9392</v>
      </c>
      <c r="P8064" s="6" t="str">
        <f t="shared" si="985"/>
        <v>W. Mico Antoine</v>
      </c>
      <c r="Q8064" s="10" t="s">
        <v>15214</v>
      </c>
      <c r="R8064" s="10" t="s">
        <v>18</v>
      </c>
      <c r="S8064" s="10" t="s">
        <v>19036</v>
      </c>
      <c r="T8064" s="6"/>
    </row>
    <row r="8065" spans="1:20" s="1" customFormat="1" ht="25.5" x14ac:dyDescent="0.2">
      <c r="A8065" s="10" t="s">
        <v>19007</v>
      </c>
      <c r="B8065" s="6" t="str">
        <f t="shared" si="978"/>
        <v>A</v>
      </c>
      <c r="C8065" s="10" t="s">
        <v>8086</v>
      </c>
      <c r="D8065" s="6"/>
      <c r="E8065" s="10" t="s">
        <v>13231</v>
      </c>
      <c r="F8065" s="10" t="s">
        <v>13232</v>
      </c>
      <c r="G8065" s="6"/>
      <c r="H8065" s="6"/>
      <c r="I8065" s="6"/>
      <c r="J8065" s="6" t="str">
        <f t="shared" si="972"/>
        <v>2014-A-19</v>
      </c>
      <c r="K8065" s="6" t="str">
        <f t="shared" si="984"/>
        <v>2014-A-19</v>
      </c>
      <c r="L8065" s="10" t="s">
        <v>18284</v>
      </c>
      <c r="M8065" s="6"/>
      <c r="N8065" s="10" t="s">
        <v>8081</v>
      </c>
      <c r="O8065" s="10" t="s">
        <v>8252</v>
      </c>
      <c r="P8065" s="6" t="str">
        <f t="shared" si="985"/>
        <v>W. Mico Antoine</v>
      </c>
      <c r="Q8065" s="10" t="s">
        <v>15215</v>
      </c>
      <c r="R8065" s="10" t="s">
        <v>18</v>
      </c>
      <c r="S8065" s="10" t="s">
        <v>81</v>
      </c>
      <c r="T8065" s="6"/>
    </row>
    <row r="8066" spans="1:20" s="1" customFormat="1" ht="25.5" x14ac:dyDescent="0.2">
      <c r="A8066" s="10" t="s">
        <v>19007</v>
      </c>
      <c r="B8066" s="6" t="str">
        <f t="shared" si="978"/>
        <v>A</v>
      </c>
      <c r="C8066" s="10" t="s">
        <v>8087</v>
      </c>
      <c r="D8066" s="6"/>
      <c r="E8066" s="10" t="s">
        <v>13231</v>
      </c>
      <c r="F8066" s="10" t="s">
        <v>13232</v>
      </c>
      <c r="G8066" s="6"/>
      <c r="H8066" s="6"/>
      <c r="I8066" s="6"/>
      <c r="J8066" s="6" t="str">
        <f t="shared" si="972"/>
        <v>2014-A-20</v>
      </c>
      <c r="K8066" s="6" t="str">
        <f t="shared" si="984"/>
        <v>2014-A-20</v>
      </c>
      <c r="L8066" s="10" t="s">
        <v>18284</v>
      </c>
      <c r="M8066" s="6"/>
      <c r="N8066" s="10" t="s">
        <v>8081</v>
      </c>
      <c r="O8066" s="10" t="s">
        <v>8096</v>
      </c>
      <c r="P8066" s="6" t="str">
        <f t="shared" si="985"/>
        <v>W. Mico Antoine</v>
      </c>
      <c r="Q8066" s="10" t="s">
        <v>2754</v>
      </c>
      <c r="R8066" s="10" t="s">
        <v>18</v>
      </c>
      <c r="S8066" s="10" t="s">
        <v>640</v>
      </c>
      <c r="T8066" s="10" t="s">
        <v>19037</v>
      </c>
    </row>
    <row r="8067" spans="1:20" s="1" customFormat="1" ht="25.5" x14ac:dyDescent="0.2">
      <c r="A8067" s="10" t="s">
        <v>19007</v>
      </c>
      <c r="B8067" s="6" t="str">
        <f t="shared" si="978"/>
        <v>A</v>
      </c>
      <c r="C8067" s="10" t="s">
        <v>8079</v>
      </c>
      <c r="D8067" s="6"/>
      <c r="E8067" s="10" t="s">
        <v>13231</v>
      </c>
      <c r="F8067" s="10" t="s">
        <v>13232</v>
      </c>
      <c r="G8067" s="6"/>
      <c r="H8067" s="6"/>
      <c r="I8067" s="6"/>
      <c r="J8067" s="6" t="str">
        <f t="shared" ref="J8067:J8130" si="986">CONCATENATE(A8067,"-",B8067,"-",C8067,D8067)</f>
        <v>2014-A-21</v>
      </c>
      <c r="K8067" s="6" t="str">
        <f t="shared" si="984"/>
        <v>2014-A-21</v>
      </c>
      <c r="L8067" s="10" t="s">
        <v>18284</v>
      </c>
      <c r="M8067" s="6"/>
      <c r="N8067" s="10" t="s">
        <v>8081</v>
      </c>
      <c r="O8067" s="10" t="s">
        <v>8096</v>
      </c>
      <c r="P8067" s="6" t="str">
        <f t="shared" si="985"/>
        <v>W. Mico Antoine</v>
      </c>
      <c r="Q8067" s="10" t="s">
        <v>19038</v>
      </c>
      <c r="R8067" s="10" t="s">
        <v>18</v>
      </c>
      <c r="S8067" s="10" t="s">
        <v>19039</v>
      </c>
      <c r="T8067" s="10" t="s">
        <v>19040</v>
      </c>
    </row>
    <row r="8068" spans="1:20" s="1" customFormat="1" ht="25.5" x14ac:dyDescent="0.2">
      <c r="A8068" s="10" t="s">
        <v>19007</v>
      </c>
      <c r="B8068" s="6" t="str">
        <f t="shared" si="978"/>
        <v>A</v>
      </c>
      <c r="C8068" s="10" t="s">
        <v>8088</v>
      </c>
      <c r="D8068" s="6"/>
      <c r="E8068" s="10" t="s">
        <v>13231</v>
      </c>
      <c r="F8068" s="10" t="s">
        <v>13232</v>
      </c>
      <c r="G8068" s="6"/>
      <c r="H8068" s="6"/>
      <c r="I8068" s="6"/>
      <c r="J8068" s="6" t="str">
        <f t="shared" si="986"/>
        <v>2014-A-22</v>
      </c>
      <c r="K8068" s="6" t="str">
        <f t="shared" si="984"/>
        <v>2014-A-22</v>
      </c>
      <c r="L8068" s="10" t="s">
        <v>18284</v>
      </c>
      <c r="M8068" s="6"/>
      <c r="N8068" s="10" t="s">
        <v>8081</v>
      </c>
      <c r="O8068" s="10" t="s">
        <v>8330</v>
      </c>
      <c r="P8068" s="6" t="str">
        <f t="shared" si="985"/>
        <v>W. Mico Antoine</v>
      </c>
      <c r="Q8068" s="10" t="s">
        <v>18298</v>
      </c>
      <c r="R8068" s="10" t="s">
        <v>18</v>
      </c>
      <c r="S8068" s="10" t="s">
        <v>3838</v>
      </c>
      <c r="T8068" s="10" t="s">
        <v>19041</v>
      </c>
    </row>
    <row r="8069" spans="1:20" s="1" customFormat="1" ht="76.5" x14ac:dyDescent="0.2">
      <c r="A8069" s="10" t="s">
        <v>19007</v>
      </c>
      <c r="B8069" s="6" t="str">
        <f t="shared" si="978"/>
        <v>A</v>
      </c>
      <c r="C8069" s="10" t="s">
        <v>8089</v>
      </c>
      <c r="D8069" s="6"/>
      <c r="E8069" s="10" t="s">
        <v>13231</v>
      </c>
      <c r="F8069" s="10" t="s">
        <v>13232</v>
      </c>
      <c r="G8069" s="6"/>
      <c r="H8069" s="6"/>
      <c r="I8069" s="6"/>
      <c r="J8069" s="6" t="str">
        <f t="shared" si="986"/>
        <v>2014-A-23</v>
      </c>
      <c r="K8069" s="6" t="str">
        <f t="shared" si="984"/>
        <v>2014-A-23</v>
      </c>
      <c r="L8069" s="10" t="s">
        <v>18284</v>
      </c>
      <c r="M8069" s="6"/>
      <c r="N8069" s="10" t="s">
        <v>8081</v>
      </c>
      <c r="O8069" s="10" t="s">
        <v>8080</v>
      </c>
      <c r="P8069" s="6" t="str">
        <f t="shared" si="985"/>
        <v>W. Mico Antoine</v>
      </c>
      <c r="Q8069" s="10" t="s">
        <v>15218</v>
      </c>
      <c r="R8069" s="10" t="s">
        <v>18</v>
      </c>
      <c r="S8069" s="10" t="s">
        <v>3946</v>
      </c>
      <c r="T8069" s="10" t="s">
        <v>19042</v>
      </c>
    </row>
    <row r="8070" spans="1:20" s="1" customFormat="1" ht="25.5" x14ac:dyDescent="0.2">
      <c r="A8070" s="10" t="s">
        <v>19007</v>
      </c>
      <c r="B8070" s="6" t="str">
        <f t="shared" si="978"/>
        <v>A</v>
      </c>
      <c r="C8070" s="10" t="s">
        <v>8090</v>
      </c>
      <c r="D8070" s="6"/>
      <c r="E8070" s="10" t="s">
        <v>13231</v>
      </c>
      <c r="F8070" s="10" t="s">
        <v>13232</v>
      </c>
      <c r="G8070" s="6"/>
      <c r="H8070" s="6"/>
      <c r="I8070" s="6"/>
      <c r="J8070" s="6" t="str">
        <f t="shared" si="986"/>
        <v>2014-A-24</v>
      </c>
      <c r="K8070" s="6" t="str">
        <f t="shared" si="984"/>
        <v>2014-A-24</v>
      </c>
      <c r="L8070" s="10" t="s">
        <v>18284</v>
      </c>
      <c r="M8070" s="6"/>
      <c r="N8070" s="10" t="s">
        <v>8081</v>
      </c>
      <c r="O8070" s="10" t="s">
        <v>8081</v>
      </c>
      <c r="P8070" s="6" t="str">
        <f t="shared" si="985"/>
        <v>W. Mico Antoine</v>
      </c>
      <c r="Q8070" s="10" t="s">
        <v>19043</v>
      </c>
      <c r="R8070" s="10" t="s">
        <v>18</v>
      </c>
      <c r="S8070" s="10" t="s">
        <v>16466</v>
      </c>
      <c r="T8070" s="10" t="s">
        <v>16081</v>
      </c>
    </row>
    <row r="8071" spans="1:20" s="1" customFormat="1" ht="25.5" x14ac:dyDescent="0.2">
      <c r="A8071" s="10" t="s">
        <v>19007</v>
      </c>
      <c r="B8071" s="6" t="str">
        <f t="shared" si="978"/>
        <v>A</v>
      </c>
      <c r="C8071" s="10" t="s">
        <v>8098</v>
      </c>
      <c r="D8071" s="6"/>
      <c r="E8071" s="10" t="s">
        <v>13231</v>
      </c>
      <c r="F8071" s="10" t="s">
        <v>13232</v>
      </c>
      <c r="G8071" s="6"/>
      <c r="H8071" s="6"/>
      <c r="I8071" s="6"/>
      <c r="J8071" s="6" t="str">
        <f t="shared" si="986"/>
        <v>2014-A-25</v>
      </c>
      <c r="K8071" s="6" t="str">
        <f t="shared" si="984"/>
        <v>2014-A-25</v>
      </c>
      <c r="L8071" s="10" t="s">
        <v>18284</v>
      </c>
      <c r="M8071" s="6"/>
      <c r="N8071" s="10" t="s">
        <v>8081</v>
      </c>
      <c r="O8071" s="10" t="s">
        <v>8081</v>
      </c>
      <c r="P8071" s="6" t="str">
        <f t="shared" si="985"/>
        <v>W. Mico Antoine</v>
      </c>
      <c r="Q8071" s="10" t="s">
        <v>19044</v>
      </c>
      <c r="R8071" s="10" t="s">
        <v>18</v>
      </c>
      <c r="S8071" s="10" t="s">
        <v>12168</v>
      </c>
      <c r="T8071" s="6"/>
    </row>
    <row r="8072" spans="1:20" s="1" customFormat="1" ht="25.5" x14ac:dyDescent="0.2">
      <c r="A8072" s="10" t="s">
        <v>19007</v>
      </c>
      <c r="B8072" s="6" t="str">
        <f t="shared" si="978"/>
        <v>A</v>
      </c>
      <c r="C8072" s="10" t="s">
        <v>8091</v>
      </c>
      <c r="D8072" s="6"/>
      <c r="E8072" s="10" t="s">
        <v>13231</v>
      </c>
      <c r="F8072" s="10" t="s">
        <v>13232</v>
      </c>
      <c r="G8072" s="6"/>
      <c r="H8072" s="6"/>
      <c r="I8072" s="6"/>
      <c r="J8072" s="6" t="str">
        <f t="shared" si="986"/>
        <v>2014-A-26</v>
      </c>
      <c r="K8072" s="6" t="str">
        <f t="shared" si="984"/>
        <v>2014-A-26</v>
      </c>
      <c r="L8072" s="10" t="s">
        <v>18284</v>
      </c>
      <c r="M8072" s="6"/>
      <c r="N8072" s="10" t="s">
        <v>8081</v>
      </c>
      <c r="O8072" s="10" t="s">
        <v>8081</v>
      </c>
      <c r="P8072" s="6" t="str">
        <f t="shared" si="985"/>
        <v>W. Mico Antoine</v>
      </c>
      <c r="Q8072" s="10" t="s">
        <v>18349</v>
      </c>
      <c r="R8072" s="10" t="s">
        <v>18</v>
      </c>
      <c r="S8072" s="10" t="s">
        <v>16931</v>
      </c>
      <c r="T8072" s="6"/>
    </row>
    <row r="8073" spans="1:20" s="1" customFormat="1" ht="25.5" x14ac:dyDescent="0.2">
      <c r="A8073" s="10" t="s">
        <v>19007</v>
      </c>
      <c r="B8073" s="6" t="str">
        <f t="shared" si="978"/>
        <v>A</v>
      </c>
      <c r="C8073" s="10" t="s">
        <v>8092</v>
      </c>
      <c r="D8073" s="6"/>
      <c r="E8073" s="10" t="s">
        <v>13231</v>
      </c>
      <c r="F8073" s="10" t="s">
        <v>13232</v>
      </c>
      <c r="G8073" s="6"/>
      <c r="H8073" s="6"/>
      <c r="I8073" s="6"/>
      <c r="J8073" s="6" t="str">
        <f t="shared" si="986"/>
        <v>2014-A-27</v>
      </c>
      <c r="K8073" s="6" t="str">
        <f t="shared" si="984"/>
        <v>2014-A-27</v>
      </c>
      <c r="L8073" s="10" t="s">
        <v>18284</v>
      </c>
      <c r="M8073" s="6"/>
      <c r="N8073" s="10" t="s">
        <v>8081</v>
      </c>
      <c r="O8073" s="10" t="s">
        <v>8084</v>
      </c>
      <c r="P8073" s="6" t="str">
        <f t="shared" si="985"/>
        <v>W. Mico Antoine</v>
      </c>
      <c r="Q8073" s="10" t="s">
        <v>19045</v>
      </c>
      <c r="R8073" s="10" t="s">
        <v>6856</v>
      </c>
      <c r="S8073" s="10" t="s">
        <v>19046</v>
      </c>
      <c r="T8073" s="6"/>
    </row>
    <row r="8074" spans="1:20" s="1" customFormat="1" ht="25.5" x14ac:dyDescent="0.2">
      <c r="A8074" s="10" t="s">
        <v>19007</v>
      </c>
      <c r="B8074" s="6" t="str">
        <f t="shared" si="978"/>
        <v>A</v>
      </c>
      <c r="C8074" s="10" t="s">
        <v>8093</v>
      </c>
      <c r="D8074" s="6"/>
      <c r="E8074" s="10" t="s">
        <v>13231</v>
      </c>
      <c r="F8074" s="10" t="s">
        <v>13232</v>
      </c>
      <c r="G8074" s="6"/>
      <c r="H8074" s="6"/>
      <c r="I8074" s="6"/>
      <c r="J8074" s="6" t="str">
        <f t="shared" si="986"/>
        <v>2014-A-28</v>
      </c>
      <c r="K8074" s="6" t="str">
        <f t="shared" si="984"/>
        <v>2014-A-28</v>
      </c>
      <c r="L8074" s="10" t="s">
        <v>18284</v>
      </c>
      <c r="M8074" s="6"/>
      <c r="N8074" s="10" t="s">
        <v>8081</v>
      </c>
      <c r="O8074" s="10" t="s">
        <v>8084</v>
      </c>
      <c r="P8074" s="6" t="str">
        <f t="shared" si="985"/>
        <v>W. Mico Antoine</v>
      </c>
      <c r="Q8074" s="10" t="s">
        <v>18315</v>
      </c>
      <c r="R8074" s="10" t="s">
        <v>18</v>
      </c>
      <c r="S8074" s="10" t="s">
        <v>25</v>
      </c>
      <c r="T8074" s="6"/>
    </row>
    <row r="8075" spans="1:20" s="1" customFormat="1" ht="25.5" x14ac:dyDescent="0.2">
      <c r="A8075" s="10" t="s">
        <v>19007</v>
      </c>
      <c r="B8075" s="6" t="str">
        <f t="shared" si="978"/>
        <v>A</v>
      </c>
      <c r="C8075" s="10" t="s">
        <v>8094</v>
      </c>
      <c r="D8075" s="6"/>
      <c r="E8075" s="10" t="s">
        <v>13231</v>
      </c>
      <c r="F8075" s="10" t="s">
        <v>13232</v>
      </c>
      <c r="G8075" s="6"/>
      <c r="H8075" s="6"/>
      <c r="I8075" s="6"/>
      <c r="J8075" s="6" t="str">
        <f t="shared" si="986"/>
        <v>2014-A-29</v>
      </c>
      <c r="K8075" s="6" t="str">
        <f t="shared" si="984"/>
        <v>2014-A-29</v>
      </c>
      <c r="L8075" s="10" t="s">
        <v>18284</v>
      </c>
      <c r="M8075" s="6"/>
      <c r="N8075" s="10" t="s">
        <v>8081</v>
      </c>
      <c r="O8075" s="10" t="s">
        <v>1082</v>
      </c>
      <c r="P8075" s="6" t="str">
        <f t="shared" si="985"/>
        <v>W. Mico Antoine</v>
      </c>
      <c r="Q8075" s="10" t="s">
        <v>19047</v>
      </c>
      <c r="R8075" s="10" t="s">
        <v>18</v>
      </c>
      <c r="S8075" s="10" t="s">
        <v>3302</v>
      </c>
      <c r="T8075" s="10" t="s">
        <v>19048</v>
      </c>
    </row>
    <row r="8076" spans="1:20" s="1" customFormat="1" ht="25.5" x14ac:dyDescent="0.2">
      <c r="A8076" s="10" t="s">
        <v>19007</v>
      </c>
      <c r="B8076" s="6" t="str">
        <f t="shared" si="978"/>
        <v>A</v>
      </c>
      <c r="C8076" s="10" t="s">
        <v>8636</v>
      </c>
      <c r="D8076" s="6"/>
      <c r="E8076" s="10" t="s">
        <v>13231</v>
      </c>
      <c r="F8076" s="10" t="s">
        <v>13232</v>
      </c>
      <c r="G8076" s="6"/>
      <c r="H8076" s="6"/>
      <c r="I8076" s="6"/>
      <c r="J8076" s="6" t="str">
        <f t="shared" si="986"/>
        <v>2014-A-30</v>
      </c>
      <c r="K8076" s="6" t="str">
        <f t="shared" si="984"/>
        <v>2014-A-30</v>
      </c>
      <c r="L8076" s="10" t="s">
        <v>18284</v>
      </c>
      <c r="M8076" s="6"/>
      <c r="N8076" s="10" t="s">
        <v>8082</v>
      </c>
      <c r="O8076" s="10" t="s">
        <v>8666</v>
      </c>
      <c r="P8076" s="6" t="str">
        <f t="shared" ref="P8076:P8107" si="987">CONCATENATE(E8076,F8076)</f>
        <v>W. Mico Antoine</v>
      </c>
      <c r="Q8076" s="10" t="s">
        <v>15214</v>
      </c>
      <c r="R8076" s="10" t="s">
        <v>18</v>
      </c>
      <c r="S8076" s="10" t="s">
        <v>1273</v>
      </c>
      <c r="T8076" s="6"/>
    </row>
    <row r="8077" spans="1:20" s="1" customFormat="1" ht="25.5" x14ac:dyDescent="0.2">
      <c r="A8077" s="10" t="s">
        <v>19007</v>
      </c>
      <c r="B8077" s="6" t="str">
        <f t="shared" ref="B8077:B8139" si="988">LEFT(F8077,1)</f>
        <v>A</v>
      </c>
      <c r="C8077" s="10" t="s">
        <v>8617</v>
      </c>
      <c r="D8077" s="6"/>
      <c r="E8077" s="10" t="s">
        <v>13231</v>
      </c>
      <c r="F8077" s="10" t="s">
        <v>13232</v>
      </c>
      <c r="G8077" s="6"/>
      <c r="H8077" s="6"/>
      <c r="I8077" s="6"/>
      <c r="J8077" s="6" t="str">
        <f t="shared" si="986"/>
        <v>2014-A-31</v>
      </c>
      <c r="K8077" s="6" t="str">
        <f t="shared" si="984"/>
        <v>2014-A-31</v>
      </c>
      <c r="L8077" s="10" t="s">
        <v>18284</v>
      </c>
      <c r="M8077" s="6"/>
      <c r="N8077" s="10" t="s">
        <v>8082</v>
      </c>
      <c r="O8077" s="10" t="s">
        <v>8318</v>
      </c>
      <c r="P8077" s="6" t="str">
        <f t="shared" si="987"/>
        <v>W. Mico Antoine</v>
      </c>
      <c r="Q8077" s="10" t="s">
        <v>18862</v>
      </c>
      <c r="R8077" s="10" t="s">
        <v>18</v>
      </c>
      <c r="S8077" s="10" t="s">
        <v>640</v>
      </c>
      <c r="T8077" s="10" t="s">
        <v>19049</v>
      </c>
    </row>
    <row r="8078" spans="1:20" s="1" customFormat="1" ht="25.5" x14ac:dyDescent="0.2">
      <c r="A8078" s="10" t="s">
        <v>19007</v>
      </c>
      <c r="B8078" s="6" t="str">
        <f t="shared" si="988"/>
        <v>A</v>
      </c>
      <c r="C8078" s="10" t="s">
        <v>8396</v>
      </c>
      <c r="D8078" s="6"/>
      <c r="E8078" s="10" t="s">
        <v>13231</v>
      </c>
      <c r="F8078" s="10" t="s">
        <v>13232</v>
      </c>
      <c r="G8078" s="6"/>
      <c r="H8078" s="6"/>
      <c r="I8078" s="6"/>
      <c r="J8078" s="6" t="str">
        <f t="shared" si="986"/>
        <v>2014-A-32</v>
      </c>
      <c r="K8078" s="6" t="str">
        <f t="shared" si="984"/>
        <v>2014-A-32</v>
      </c>
      <c r="L8078" s="10" t="s">
        <v>18284</v>
      </c>
      <c r="M8078" s="6"/>
      <c r="N8078" s="10" t="s">
        <v>8082</v>
      </c>
      <c r="O8078" s="10" t="s">
        <v>8318</v>
      </c>
      <c r="P8078" s="6" t="str">
        <f t="shared" si="987"/>
        <v>W. Mico Antoine</v>
      </c>
      <c r="Q8078" s="10" t="s">
        <v>19050</v>
      </c>
      <c r="R8078" s="10" t="s">
        <v>18</v>
      </c>
      <c r="S8078" s="10" t="s">
        <v>640</v>
      </c>
      <c r="T8078" s="6"/>
    </row>
    <row r="8079" spans="1:20" s="1" customFormat="1" ht="25.5" x14ac:dyDescent="0.2">
      <c r="A8079" s="10" t="s">
        <v>19007</v>
      </c>
      <c r="B8079" s="6" t="str">
        <f t="shared" si="988"/>
        <v>A</v>
      </c>
      <c r="C8079" s="10" t="s">
        <v>8656</v>
      </c>
      <c r="D8079" s="6"/>
      <c r="E8079" s="10" t="s">
        <v>13231</v>
      </c>
      <c r="F8079" s="10" t="s">
        <v>13232</v>
      </c>
      <c r="G8079" s="6"/>
      <c r="H8079" s="6"/>
      <c r="I8079" s="6"/>
      <c r="J8079" s="6" t="str">
        <f t="shared" si="986"/>
        <v>2014-A-33</v>
      </c>
      <c r="K8079" s="6" t="str">
        <f t="shared" si="984"/>
        <v>2014-A-33</v>
      </c>
      <c r="L8079" s="10" t="s">
        <v>18284</v>
      </c>
      <c r="M8079" s="6"/>
      <c r="N8079" s="10" t="s">
        <v>8082</v>
      </c>
      <c r="O8079" s="10" t="s">
        <v>8318</v>
      </c>
      <c r="P8079" s="6" t="str">
        <f t="shared" si="987"/>
        <v>W. Mico Antoine</v>
      </c>
      <c r="Q8079" s="10" t="s">
        <v>19051</v>
      </c>
      <c r="R8079" s="10" t="s">
        <v>18</v>
      </c>
      <c r="S8079" s="10" t="s">
        <v>81</v>
      </c>
      <c r="T8079" s="6"/>
    </row>
    <row r="8080" spans="1:20" s="1" customFormat="1" ht="25.5" x14ac:dyDescent="0.2">
      <c r="A8080" s="10" t="s">
        <v>19007</v>
      </c>
      <c r="B8080" s="6" t="str">
        <f t="shared" si="988"/>
        <v>A</v>
      </c>
      <c r="C8080" s="10" t="s">
        <v>8267</v>
      </c>
      <c r="D8080" s="6"/>
      <c r="E8080" s="10" t="s">
        <v>13231</v>
      </c>
      <c r="F8080" s="10" t="s">
        <v>13232</v>
      </c>
      <c r="G8080" s="6"/>
      <c r="H8080" s="6"/>
      <c r="I8080" s="6"/>
      <c r="J8080" s="6" t="str">
        <f t="shared" si="986"/>
        <v>2014-A-34</v>
      </c>
      <c r="K8080" s="6" t="str">
        <f t="shared" si="984"/>
        <v>2014-A-34</v>
      </c>
      <c r="L8080" s="10" t="s">
        <v>18284</v>
      </c>
      <c r="M8080" s="6"/>
      <c r="N8080" s="10" t="s">
        <v>8082</v>
      </c>
      <c r="O8080" s="10" t="s">
        <v>8318</v>
      </c>
      <c r="P8080" s="6" t="str">
        <f t="shared" si="987"/>
        <v>W. Mico Antoine</v>
      </c>
      <c r="Q8080" s="10" t="s">
        <v>19052</v>
      </c>
      <c r="R8080" s="10" t="s">
        <v>18</v>
      </c>
      <c r="S8080" s="10" t="s">
        <v>5271</v>
      </c>
      <c r="T8080" s="10" t="s">
        <v>19053</v>
      </c>
    </row>
    <row r="8081" spans="1:20" s="1" customFormat="1" ht="25.5" x14ac:dyDescent="0.2">
      <c r="A8081" s="10" t="s">
        <v>19007</v>
      </c>
      <c r="B8081" s="6" t="str">
        <f t="shared" si="988"/>
        <v>A</v>
      </c>
      <c r="C8081" s="10" t="s">
        <v>8268</v>
      </c>
      <c r="D8081" s="6"/>
      <c r="E8081" s="10" t="s">
        <v>13231</v>
      </c>
      <c r="F8081" s="10" t="s">
        <v>13232</v>
      </c>
      <c r="G8081" s="6"/>
      <c r="H8081" s="6"/>
      <c r="I8081" s="6"/>
      <c r="J8081" s="6" t="str">
        <f t="shared" si="986"/>
        <v>2014-A-35</v>
      </c>
      <c r="K8081" s="6" t="str">
        <f t="shared" si="984"/>
        <v>2014-A-35</v>
      </c>
      <c r="L8081" s="10" t="s">
        <v>18284</v>
      </c>
      <c r="M8081" s="6"/>
      <c r="N8081" s="10" t="s">
        <v>8082</v>
      </c>
      <c r="O8081" s="10" t="s">
        <v>8318</v>
      </c>
      <c r="P8081" s="6" t="str">
        <f t="shared" si="987"/>
        <v>W. Mico Antoine</v>
      </c>
      <c r="Q8081" s="10" t="s">
        <v>19054</v>
      </c>
      <c r="R8081" s="10" t="s">
        <v>18</v>
      </c>
      <c r="S8081" s="10" t="s">
        <v>19055</v>
      </c>
      <c r="T8081" s="6"/>
    </row>
    <row r="8082" spans="1:20" s="1" customFormat="1" ht="25.5" x14ac:dyDescent="0.2">
      <c r="A8082" s="10" t="s">
        <v>19007</v>
      </c>
      <c r="B8082" s="6" t="str">
        <f t="shared" si="988"/>
        <v>A</v>
      </c>
      <c r="C8082" s="10" t="s">
        <v>8584</v>
      </c>
      <c r="D8082" s="6"/>
      <c r="E8082" s="10" t="s">
        <v>13231</v>
      </c>
      <c r="F8082" s="10" t="s">
        <v>13232</v>
      </c>
      <c r="G8082" s="6"/>
      <c r="H8082" s="6"/>
      <c r="I8082" s="6"/>
      <c r="J8082" s="6" t="str">
        <f t="shared" si="986"/>
        <v>2014-A-36</v>
      </c>
      <c r="K8082" s="6" t="str">
        <f t="shared" si="984"/>
        <v>2014-A-36</v>
      </c>
      <c r="L8082" s="10" t="s">
        <v>18284</v>
      </c>
      <c r="M8082" s="6"/>
      <c r="N8082" s="10" t="s">
        <v>8082</v>
      </c>
      <c r="O8082" s="10" t="s">
        <v>9290</v>
      </c>
      <c r="P8082" s="6" t="str">
        <f t="shared" si="987"/>
        <v>W. Mico Antoine</v>
      </c>
      <c r="Q8082" s="10" t="s">
        <v>15215</v>
      </c>
      <c r="R8082" s="10" t="s">
        <v>18</v>
      </c>
      <c r="S8082" s="10" t="s">
        <v>81</v>
      </c>
      <c r="T8082" s="6"/>
    </row>
    <row r="8083" spans="1:20" s="1" customFormat="1" ht="25.5" x14ac:dyDescent="0.2">
      <c r="A8083" s="10" t="s">
        <v>19007</v>
      </c>
      <c r="B8083" s="6" t="str">
        <f t="shared" si="988"/>
        <v>A</v>
      </c>
      <c r="C8083" s="10" t="s">
        <v>8585</v>
      </c>
      <c r="D8083" s="6"/>
      <c r="E8083" s="10" t="s">
        <v>13231</v>
      </c>
      <c r="F8083" s="10" t="s">
        <v>13232</v>
      </c>
      <c r="G8083" s="6"/>
      <c r="H8083" s="6"/>
      <c r="I8083" s="6"/>
      <c r="J8083" s="6" t="str">
        <f t="shared" si="986"/>
        <v>2014-A-37</v>
      </c>
      <c r="K8083" s="6" t="str">
        <f t="shared" si="984"/>
        <v>2014-A-37</v>
      </c>
      <c r="L8083" s="10" t="s">
        <v>18284</v>
      </c>
      <c r="M8083" s="6"/>
      <c r="N8083" s="10" t="s">
        <v>8082</v>
      </c>
      <c r="O8083" s="10" t="s">
        <v>8096</v>
      </c>
      <c r="P8083" s="6" t="str">
        <f t="shared" si="987"/>
        <v>W. Mico Antoine</v>
      </c>
      <c r="Q8083" s="10" t="s">
        <v>19056</v>
      </c>
      <c r="R8083" s="10" t="s">
        <v>46</v>
      </c>
      <c r="S8083" s="10" t="s">
        <v>18711</v>
      </c>
      <c r="T8083" s="6"/>
    </row>
    <row r="8084" spans="1:20" s="1" customFormat="1" ht="25.5" x14ac:dyDescent="0.2">
      <c r="A8084" s="10" t="s">
        <v>19007</v>
      </c>
      <c r="B8084" s="6" t="str">
        <f t="shared" si="988"/>
        <v>A</v>
      </c>
      <c r="C8084" s="10" t="s">
        <v>8662</v>
      </c>
      <c r="D8084" s="6"/>
      <c r="E8084" s="10" t="s">
        <v>13231</v>
      </c>
      <c r="F8084" s="10" t="s">
        <v>13232</v>
      </c>
      <c r="G8084" s="6"/>
      <c r="H8084" s="6"/>
      <c r="I8084" s="6"/>
      <c r="J8084" s="6" t="str">
        <f t="shared" si="986"/>
        <v>2014-A-38</v>
      </c>
      <c r="K8084" s="6" t="str">
        <f t="shared" si="984"/>
        <v>2014-A-38</v>
      </c>
      <c r="L8084" s="10" t="s">
        <v>18284</v>
      </c>
      <c r="M8084" s="6"/>
      <c r="N8084" s="10" t="s">
        <v>8082</v>
      </c>
      <c r="O8084" s="10" t="s">
        <v>9403</v>
      </c>
      <c r="P8084" s="6" t="str">
        <f t="shared" si="987"/>
        <v>W. Mico Antoine</v>
      </c>
      <c r="Q8084" s="10" t="s">
        <v>18298</v>
      </c>
      <c r="R8084" s="10" t="s">
        <v>18</v>
      </c>
      <c r="S8084" s="10" t="s">
        <v>3838</v>
      </c>
      <c r="T8084" s="10" t="s">
        <v>19057</v>
      </c>
    </row>
    <row r="8085" spans="1:20" s="1" customFormat="1" ht="38.25" x14ac:dyDescent="0.2">
      <c r="A8085" s="10" t="s">
        <v>19007</v>
      </c>
      <c r="B8085" s="6" t="str">
        <f t="shared" si="988"/>
        <v>A</v>
      </c>
      <c r="C8085" s="10" t="s">
        <v>8111</v>
      </c>
      <c r="D8085" s="6"/>
      <c r="E8085" s="10" t="s">
        <v>13231</v>
      </c>
      <c r="F8085" s="10" t="s">
        <v>13232</v>
      </c>
      <c r="G8085" s="6"/>
      <c r="H8085" s="6"/>
      <c r="I8085" s="6"/>
      <c r="J8085" s="6" t="str">
        <f t="shared" si="986"/>
        <v>2014-A-39</v>
      </c>
      <c r="K8085" s="6" t="str">
        <f t="shared" si="984"/>
        <v>2014-A-39</v>
      </c>
      <c r="L8085" s="10" t="s">
        <v>18284</v>
      </c>
      <c r="M8085" s="6"/>
      <c r="N8085" s="10" t="s">
        <v>8082</v>
      </c>
      <c r="O8085" s="10" t="s">
        <v>8078</v>
      </c>
      <c r="P8085" s="6" t="str">
        <f t="shared" si="987"/>
        <v>W. Mico Antoine</v>
      </c>
      <c r="Q8085" s="10" t="s">
        <v>15218</v>
      </c>
      <c r="R8085" s="10" t="s">
        <v>18</v>
      </c>
      <c r="S8085" s="10" t="s">
        <v>19058</v>
      </c>
      <c r="T8085" s="10" t="s">
        <v>19059</v>
      </c>
    </row>
    <row r="8086" spans="1:20" s="1" customFormat="1" ht="25.5" x14ac:dyDescent="0.2">
      <c r="A8086" s="10" t="s">
        <v>19007</v>
      </c>
      <c r="B8086" s="6" t="str">
        <f t="shared" si="988"/>
        <v>A</v>
      </c>
      <c r="C8086" s="10" t="s">
        <v>8112</v>
      </c>
      <c r="D8086" s="6"/>
      <c r="E8086" s="10" t="s">
        <v>13231</v>
      </c>
      <c r="F8086" s="10" t="s">
        <v>13232</v>
      </c>
      <c r="G8086" s="6"/>
      <c r="H8086" s="6"/>
      <c r="I8086" s="6"/>
      <c r="J8086" s="6" t="str">
        <f t="shared" si="986"/>
        <v>2014-A-40</v>
      </c>
      <c r="K8086" s="6" t="str">
        <f t="shared" si="984"/>
        <v>2014-A-40</v>
      </c>
      <c r="L8086" s="10" t="s">
        <v>18284</v>
      </c>
      <c r="M8086" s="6"/>
      <c r="N8086" s="10" t="s">
        <v>8082</v>
      </c>
      <c r="O8086" s="10" t="s">
        <v>8080</v>
      </c>
      <c r="P8086" s="6" t="str">
        <f t="shared" si="987"/>
        <v>W. Mico Antoine</v>
      </c>
      <c r="Q8086" s="10" t="s">
        <v>19060</v>
      </c>
      <c r="R8086" s="10" t="s">
        <v>697</v>
      </c>
      <c r="S8086" s="10" t="s">
        <v>5522</v>
      </c>
      <c r="T8086" s="6"/>
    </row>
    <row r="8087" spans="1:20" s="1" customFormat="1" ht="25.5" x14ac:dyDescent="0.2">
      <c r="A8087" s="10" t="s">
        <v>19007</v>
      </c>
      <c r="B8087" s="6" t="str">
        <f t="shared" si="988"/>
        <v>A</v>
      </c>
      <c r="C8087" s="10" t="s">
        <v>8521</v>
      </c>
      <c r="D8087" s="6"/>
      <c r="E8087" s="10" t="s">
        <v>13231</v>
      </c>
      <c r="F8087" s="10" t="s">
        <v>13232</v>
      </c>
      <c r="G8087" s="6"/>
      <c r="H8087" s="6"/>
      <c r="I8087" s="6"/>
      <c r="J8087" s="6" t="str">
        <f t="shared" si="986"/>
        <v>2014-A-41</v>
      </c>
      <c r="K8087" s="6" t="str">
        <f t="shared" ref="K8087:K8105" si="989">J8087</f>
        <v>2014-A-41</v>
      </c>
      <c r="L8087" s="10" t="s">
        <v>18284</v>
      </c>
      <c r="M8087" s="6"/>
      <c r="N8087" s="10" t="s">
        <v>8082</v>
      </c>
      <c r="O8087" s="10" t="s">
        <v>8081</v>
      </c>
      <c r="P8087" s="6" t="str">
        <f t="shared" si="987"/>
        <v>W. Mico Antoine</v>
      </c>
      <c r="Q8087" s="10" t="s">
        <v>15876</v>
      </c>
      <c r="R8087" s="10" t="s">
        <v>18</v>
      </c>
      <c r="S8087" s="10" t="s">
        <v>4451</v>
      </c>
      <c r="T8087" s="6"/>
    </row>
    <row r="8088" spans="1:20" s="1" customFormat="1" ht="25.5" x14ac:dyDescent="0.2">
      <c r="A8088" s="10" t="s">
        <v>19007</v>
      </c>
      <c r="B8088" s="6" t="str">
        <f t="shared" si="988"/>
        <v>A</v>
      </c>
      <c r="C8088" s="10" t="s">
        <v>8522</v>
      </c>
      <c r="D8088" s="6"/>
      <c r="E8088" s="10" t="s">
        <v>13231</v>
      </c>
      <c r="F8088" s="10" t="s">
        <v>13232</v>
      </c>
      <c r="G8088" s="6"/>
      <c r="H8088" s="6"/>
      <c r="I8088" s="6"/>
      <c r="J8088" s="6" t="str">
        <f t="shared" si="986"/>
        <v>2014-A-42</v>
      </c>
      <c r="K8088" s="6" t="str">
        <f t="shared" si="989"/>
        <v>2014-A-42</v>
      </c>
      <c r="L8088" s="10" t="s">
        <v>18284</v>
      </c>
      <c r="M8088" s="6"/>
      <c r="N8088" s="10" t="s">
        <v>8082</v>
      </c>
      <c r="O8088" s="10" t="s">
        <v>8082</v>
      </c>
      <c r="P8088" s="6" t="str">
        <f t="shared" si="987"/>
        <v>W. Mico Antoine</v>
      </c>
      <c r="Q8088" s="10" t="s">
        <v>19061</v>
      </c>
      <c r="R8088" s="10" t="s">
        <v>18</v>
      </c>
      <c r="S8088" s="10" t="s">
        <v>754</v>
      </c>
      <c r="T8088" s="10" t="s">
        <v>19062</v>
      </c>
    </row>
    <row r="8089" spans="1:20" s="1" customFormat="1" ht="25.5" x14ac:dyDescent="0.2">
      <c r="A8089" s="10" t="s">
        <v>19007</v>
      </c>
      <c r="B8089" s="6" t="str">
        <f t="shared" si="988"/>
        <v>A</v>
      </c>
      <c r="C8089" s="10" t="s">
        <v>8271</v>
      </c>
      <c r="D8089" s="6"/>
      <c r="E8089" s="10" t="s">
        <v>13231</v>
      </c>
      <c r="F8089" s="10" t="s">
        <v>13232</v>
      </c>
      <c r="G8089" s="6"/>
      <c r="H8089" s="6"/>
      <c r="I8089" s="6"/>
      <c r="J8089" s="6" t="str">
        <f t="shared" si="986"/>
        <v>2014-A-43</v>
      </c>
      <c r="K8089" s="6" t="str">
        <f t="shared" si="989"/>
        <v>2014-A-43</v>
      </c>
      <c r="L8089" s="10" t="s">
        <v>18284</v>
      </c>
      <c r="M8089" s="6"/>
      <c r="N8089" s="10" t="s">
        <v>8082</v>
      </c>
      <c r="O8089" s="10" t="s">
        <v>8083</v>
      </c>
      <c r="P8089" s="6" t="str">
        <f t="shared" si="987"/>
        <v>W. Mico Antoine</v>
      </c>
      <c r="Q8089" s="10" t="s">
        <v>15312</v>
      </c>
      <c r="R8089" s="10" t="s">
        <v>18</v>
      </c>
      <c r="S8089" s="10" t="s">
        <v>1062</v>
      </c>
      <c r="T8089" s="10" t="s">
        <v>19063</v>
      </c>
    </row>
    <row r="8090" spans="1:20" s="1" customFormat="1" ht="25.5" x14ac:dyDescent="0.2">
      <c r="A8090" s="10" t="s">
        <v>19007</v>
      </c>
      <c r="B8090" s="6" t="str">
        <f t="shared" si="988"/>
        <v>A</v>
      </c>
      <c r="C8090" s="10" t="s">
        <v>8095</v>
      </c>
      <c r="D8090" s="6"/>
      <c r="E8090" s="10" t="s">
        <v>13231</v>
      </c>
      <c r="F8090" s="10" t="s">
        <v>13232</v>
      </c>
      <c r="G8090" s="6"/>
      <c r="H8090" s="6"/>
      <c r="I8090" s="6"/>
      <c r="J8090" s="6" t="str">
        <f t="shared" si="986"/>
        <v>2014-A-44</v>
      </c>
      <c r="K8090" s="6" t="str">
        <f t="shared" si="989"/>
        <v>2014-A-44</v>
      </c>
      <c r="L8090" s="10" t="s">
        <v>18284</v>
      </c>
      <c r="M8090" s="6"/>
      <c r="N8090" s="10" t="s">
        <v>8082</v>
      </c>
      <c r="O8090" s="10" t="s">
        <v>8083</v>
      </c>
      <c r="P8090" s="6" t="str">
        <f t="shared" si="987"/>
        <v>W. Mico Antoine</v>
      </c>
      <c r="Q8090" s="10" t="s">
        <v>19064</v>
      </c>
      <c r="R8090" s="10" t="s">
        <v>19065</v>
      </c>
      <c r="S8090" s="10" t="s">
        <v>653</v>
      </c>
      <c r="T8090" s="6"/>
    </row>
    <row r="8091" spans="1:20" s="1" customFormat="1" ht="38.25" x14ac:dyDescent="0.2">
      <c r="A8091" s="10" t="s">
        <v>19007</v>
      </c>
      <c r="B8091" s="6" t="str">
        <f t="shared" si="988"/>
        <v>A</v>
      </c>
      <c r="C8091" s="10" t="s">
        <v>8567</v>
      </c>
      <c r="D8091" s="6"/>
      <c r="E8091" s="10" t="s">
        <v>13231</v>
      </c>
      <c r="F8091" s="10" t="s">
        <v>13232</v>
      </c>
      <c r="G8091" s="6"/>
      <c r="H8091" s="6"/>
      <c r="I8091" s="6"/>
      <c r="J8091" s="6" t="str">
        <f t="shared" si="986"/>
        <v>2014-A-45</v>
      </c>
      <c r="K8091" s="6" t="str">
        <f t="shared" si="989"/>
        <v>2014-A-45</v>
      </c>
      <c r="L8091" s="10" t="s">
        <v>18284</v>
      </c>
      <c r="M8091" s="6"/>
      <c r="N8091" s="10" t="s">
        <v>8082</v>
      </c>
      <c r="O8091" s="10" t="s">
        <v>8083</v>
      </c>
      <c r="P8091" s="6" t="str">
        <f t="shared" si="987"/>
        <v>W. Mico Antoine</v>
      </c>
      <c r="Q8091" s="10" t="s">
        <v>19066</v>
      </c>
      <c r="R8091" s="10" t="s">
        <v>18</v>
      </c>
      <c r="S8091" s="10" t="s">
        <v>19067</v>
      </c>
      <c r="T8091" s="6"/>
    </row>
    <row r="8092" spans="1:20" s="1" customFormat="1" ht="25.5" x14ac:dyDescent="0.2">
      <c r="A8092" s="10" t="s">
        <v>19007</v>
      </c>
      <c r="B8092" s="6" t="str">
        <f t="shared" si="988"/>
        <v>A</v>
      </c>
      <c r="C8092" s="10" t="s">
        <v>8523</v>
      </c>
      <c r="D8092" s="6"/>
      <c r="E8092" s="10" t="s">
        <v>13231</v>
      </c>
      <c r="F8092" s="10" t="s">
        <v>13232</v>
      </c>
      <c r="G8092" s="6"/>
      <c r="H8092" s="6"/>
      <c r="I8092" s="6"/>
      <c r="J8092" s="6" t="str">
        <f t="shared" si="986"/>
        <v>2014-A-46</v>
      </c>
      <c r="K8092" s="6" t="str">
        <f t="shared" si="989"/>
        <v>2014-A-46</v>
      </c>
      <c r="L8092" s="10" t="s">
        <v>18284</v>
      </c>
      <c r="M8092" s="6"/>
      <c r="N8092" s="10" t="s">
        <v>8082</v>
      </c>
      <c r="O8092" s="10" t="s">
        <v>8084</v>
      </c>
      <c r="P8092" s="6" t="str">
        <f t="shared" si="987"/>
        <v>W. Mico Antoine</v>
      </c>
      <c r="Q8092" s="10" t="s">
        <v>18349</v>
      </c>
      <c r="R8092" s="10" t="s">
        <v>18</v>
      </c>
      <c r="S8092" s="10" t="s">
        <v>19068</v>
      </c>
      <c r="T8092" s="6"/>
    </row>
    <row r="8093" spans="1:20" s="1" customFormat="1" ht="25.5" x14ac:dyDescent="0.2">
      <c r="A8093" s="10" t="s">
        <v>19007</v>
      </c>
      <c r="B8093" s="6" t="str">
        <f t="shared" si="988"/>
        <v>A</v>
      </c>
      <c r="C8093" s="10" t="s">
        <v>8355</v>
      </c>
      <c r="D8093" s="6"/>
      <c r="E8093" s="10" t="s">
        <v>13231</v>
      </c>
      <c r="F8093" s="10" t="s">
        <v>13232</v>
      </c>
      <c r="G8093" s="6"/>
      <c r="H8093" s="6"/>
      <c r="I8093" s="6"/>
      <c r="J8093" s="6" t="str">
        <f t="shared" si="986"/>
        <v>2014-A-47</v>
      </c>
      <c r="K8093" s="6" t="str">
        <f t="shared" si="989"/>
        <v>2014-A-47</v>
      </c>
      <c r="L8093" s="10" t="s">
        <v>18284</v>
      </c>
      <c r="M8093" s="6"/>
      <c r="N8093" s="10" t="s">
        <v>8082</v>
      </c>
      <c r="O8093" s="10" t="s">
        <v>8085</v>
      </c>
      <c r="P8093" s="6" t="str">
        <f t="shared" si="987"/>
        <v>W. Mico Antoine</v>
      </c>
      <c r="Q8093" s="10" t="s">
        <v>19069</v>
      </c>
      <c r="R8093" s="10" t="s">
        <v>18</v>
      </c>
      <c r="S8093" s="10" t="s">
        <v>15143</v>
      </c>
      <c r="T8093" s="6"/>
    </row>
    <row r="8094" spans="1:20" s="1" customFormat="1" ht="25.5" x14ac:dyDescent="0.2">
      <c r="A8094" s="10" t="s">
        <v>19007</v>
      </c>
      <c r="B8094" s="6" t="str">
        <f t="shared" si="988"/>
        <v>A</v>
      </c>
      <c r="C8094" s="10" t="s">
        <v>8630</v>
      </c>
      <c r="D8094" s="6"/>
      <c r="E8094" s="10" t="s">
        <v>13231</v>
      </c>
      <c r="F8094" s="10" t="s">
        <v>13232</v>
      </c>
      <c r="G8094" s="6"/>
      <c r="H8094" s="6"/>
      <c r="I8094" s="6"/>
      <c r="J8094" s="6" t="str">
        <f t="shared" si="986"/>
        <v>2014-A-48</v>
      </c>
      <c r="K8094" s="6" t="str">
        <f t="shared" si="989"/>
        <v>2014-A-48</v>
      </c>
      <c r="L8094" s="10" t="s">
        <v>18284</v>
      </c>
      <c r="M8094" s="6"/>
      <c r="N8094" s="10" t="s">
        <v>8082</v>
      </c>
      <c r="O8094" s="10" t="s">
        <v>2608</v>
      </c>
      <c r="P8094" s="6" t="str">
        <f t="shared" si="987"/>
        <v>W. Mico Antoine</v>
      </c>
      <c r="Q8094" s="10" t="s">
        <v>18347</v>
      </c>
      <c r="R8094" s="10" t="s">
        <v>1880</v>
      </c>
      <c r="S8094" s="10" t="s">
        <v>11724</v>
      </c>
      <c r="T8094" s="6"/>
    </row>
    <row r="8095" spans="1:20" s="1" customFormat="1" ht="25.5" x14ac:dyDescent="0.2">
      <c r="A8095" s="10" t="s">
        <v>19007</v>
      </c>
      <c r="B8095" s="6" t="str">
        <f t="shared" si="988"/>
        <v>A</v>
      </c>
      <c r="C8095" s="10" t="s">
        <v>8631</v>
      </c>
      <c r="D8095" s="6"/>
      <c r="E8095" s="10" t="s">
        <v>13231</v>
      </c>
      <c r="F8095" s="10" t="s">
        <v>13232</v>
      </c>
      <c r="G8095" s="6"/>
      <c r="H8095" s="6"/>
      <c r="I8095" s="6"/>
      <c r="J8095" s="6" t="str">
        <f t="shared" si="986"/>
        <v>2014-A-49</v>
      </c>
      <c r="K8095" s="6" t="str">
        <f t="shared" si="989"/>
        <v>2014-A-49</v>
      </c>
      <c r="L8095" s="10" t="s">
        <v>18284</v>
      </c>
      <c r="M8095" s="6"/>
      <c r="N8095" s="10" t="s">
        <v>8082</v>
      </c>
      <c r="O8095" s="10" t="s">
        <v>8079</v>
      </c>
      <c r="P8095" s="6" t="str">
        <f t="shared" si="987"/>
        <v>W. Mico Antoine</v>
      </c>
      <c r="Q8095" s="10" t="s">
        <v>19070</v>
      </c>
      <c r="R8095" s="10" t="s">
        <v>4538</v>
      </c>
      <c r="S8095" s="10" t="s">
        <v>16449</v>
      </c>
      <c r="T8095" s="10" t="s">
        <v>19071</v>
      </c>
    </row>
    <row r="8096" spans="1:20" s="1" customFormat="1" ht="25.5" x14ac:dyDescent="0.2">
      <c r="A8096" s="10" t="s">
        <v>19007</v>
      </c>
      <c r="B8096" s="6" t="str">
        <f t="shared" si="988"/>
        <v>A</v>
      </c>
      <c r="C8096" s="10" t="s">
        <v>8529</v>
      </c>
      <c r="D8096" s="6"/>
      <c r="E8096" s="10" t="s">
        <v>13231</v>
      </c>
      <c r="F8096" s="10" t="s">
        <v>13232</v>
      </c>
      <c r="G8096" s="6"/>
      <c r="H8096" s="6"/>
      <c r="I8096" s="6"/>
      <c r="J8096" s="6" t="str">
        <f t="shared" si="986"/>
        <v>2014-A-50</v>
      </c>
      <c r="K8096" s="6" t="str">
        <f t="shared" si="989"/>
        <v>2014-A-50</v>
      </c>
      <c r="L8096" s="10" t="s">
        <v>18284</v>
      </c>
      <c r="M8096" s="6"/>
      <c r="N8096" s="10" t="s">
        <v>8082</v>
      </c>
      <c r="O8096" s="10" t="s">
        <v>8079</v>
      </c>
      <c r="P8096" s="6" t="str">
        <f t="shared" si="987"/>
        <v>W. Mico Antoine</v>
      </c>
      <c r="Q8096" s="10" t="s">
        <v>18315</v>
      </c>
      <c r="R8096" s="10" t="s">
        <v>18</v>
      </c>
      <c r="S8096" s="10" t="s">
        <v>25</v>
      </c>
      <c r="T8096" s="6"/>
    </row>
    <row r="8097" spans="1:20" s="1" customFormat="1" ht="25.5" x14ac:dyDescent="0.2">
      <c r="A8097" s="10" t="s">
        <v>19007</v>
      </c>
      <c r="B8097" s="6" t="str">
        <f t="shared" si="988"/>
        <v>A</v>
      </c>
      <c r="C8097" s="10" t="s">
        <v>8572</v>
      </c>
      <c r="D8097" s="6"/>
      <c r="E8097" s="10" t="s">
        <v>13231</v>
      </c>
      <c r="F8097" s="10" t="s">
        <v>13232</v>
      </c>
      <c r="G8097" s="6"/>
      <c r="H8097" s="6"/>
      <c r="I8097" s="6"/>
      <c r="J8097" s="6" t="str">
        <f t="shared" si="986"/>
        <v>2014-A-51</v>
      </c>
      <c r="K8097" s="6" t="str">
        <f t="shared" si="989"/>
        <v>2014-A-51</v>
      </c>
      <c r="L8097" s="10" t="s">
        <v>18284</v>
      </c>
      <c r="M8097" s="6"/>
      <c r="N8097" s="10" t="s">
        <v>8082</v>
      </c>
      <c r="O8097" s="10" t="s">
        <v>8079</v>
      </c>
      <c r="P8097" s="6" t="str">
        <f t="shared" si="987"/>
        <v>W. Mico Antoine</v>
      </c>
      <c r="Q8097" s="10" t="s">
        <v>19072</v>
      </c>
      <c r="R8097" s="10" t="s">
        <v>18</v>
      </c>
      <c r="S8097" s="10" t="s">
        <v>1186</v>
      </c>
      <c r="T8097" s="10" t="s">
        <v>19073</v>
      </c>
    </row>
    <row r="8098" spans="1:20" s="1" customFormat="1" ht="38.25" x14ac:dyDescent="0.2">
      <c r="A8098" s="10" t="s">
        <v>19007</v>
      </c>
      <c r="B8098" s="6" t="str">
        <f t="shared" si="988"/>
        <v>A</v>
      </c>
      <c r="C8098" s="10" t="s">
        <v>8577</v>
      </c>
      <c r="D8098" s="6"/>
      <c r="E8098" s="10" t="s">
        <v>13231</v>
      </c>
      <c r="F8098" s="10" t="s">
        <v>13232</v>
      </c>
      <c r="G8098" s="6"/>
      <c r="H8098" s="6"/>
      <c r="I8098" s="6"/>
      <c r="J8098" s="6" t="str">
        <f t="shared" si="986"/>
        <v>2014-A-52</v>
      </c>
      <c r="K8098" s="6" t="str">
        <f t="shared" si="989"/>
        <v>2014-A-52</v>
      </c>
      <c r="L8098" s="10" t="s">
        <v>18284</v>
      </c>
      <c r="M8098" s="6"/>
      <c r="N8098" s="10" t="s">
        <v>8082</v>
      </c>
      <c r="O8098" s="10" t="s">
        <v>8088</v>
      </c>
      <c r="P8098" s="6" t="str">
        <f t="shared" si="987"/>
        <v>W. Mico Antoine</v>
      </c>
      <c r="Q8098" s="10" t="s">
        <v>19074</v>
      </c>
      <c r="R8098" s="10" t="s">
        <v>18</v>
      </c>
      <c r="S8098" s="10" t="s">
        <v>19075</v>
      </c>
      <c r="T8098" s="10" t="s">
        <v>19076</v>
      </c>
    </row>
    <row r="8099" spans="1:20" s="1" customFormat="1" ht="25.5" x14ac:dyDescent="0.2">
      <c r="A8099" s="10" t="s">
        <v>19007</v>
      </c>
      <c r="B8099" s="6" t="str">
        <f t="shared" si="988"/>
        <v>B</v>
      </c>
      <c r="C8099" s="10" t="s">
        <v>8241</v>
      </c>
      <c r="D8099" s="6"/>
      <c r="E8099" s="10" t="s">
        <v>12571</v>
      </c>
      <c r="F8099" s="10" t="s">
        <v>19077</v>
      </c>
      <c r="G8099" s="6"/>
      <c r="H8099" s="6"/>
      <c r="I8099" s="6"/>
      <c r="J8099" s="6" t="str">
        <f t="shared" si="986"/>
        <v>2014-B-1</v>
      </c>
      <c r="K8099" s="6" t="str">
        <f t="shared" si="989"/>
        <v>2014-B-1</v>
      </c>
      <c r="L8099" s="10" t="s">
        <v>13383</v>
      </c>
      <c r="M8099" s="10" t="s">
        <v>8090</v>
      </c>
      <c r="N8099" s="10" t="s">
        <v>8129</v>
      </c>
      <c r="O8099" s="10" t="s">
        <v>8633</v>
      </c>
      <c r="P8099" s="6" t="str">
        <f t="shared" si="987"/>
        <v>Mike Bending</v>
      </c>
      <c r="Q8099" s="10" t="s">
        <v>19078</v>
      </c>
      <c r="R8099" s="10" t="s">
        <v>186</v>
      </c>
      <c r="S8099" s="10" t="s">
        <v>2082</v>
      </c>
      <c r="T8099" s="10" t="s">
        <v>19079</v>
      </c>
    </row>
    <row r="8100" spans="1:20" s="1" customFormat="1" ht="51" x14ac:dyDescent="0.2">
      <c r="A8100" s="10" t="s">
        <v>19007</v>
      </c>
      <c r="B8100" s="6" t="str">
        <f t="shared" si="988"/>
        <v>C</v>
      </c>
      <c r="C8100" s="10" t="s">
        <v>8241</v>
      </c>
      <c r="D8100" s="6"/>
      <c r="E8100" s="10" t="s">
        <v>19080</v>
      </c>
      <c r="F8100" s="10" t="s">
        <v>19081</v>
      </c>
      <c r="G8100" s="6"/>
      <c r="H8100" s="6"/>
      <c r="I8100" s="6"/>
      <c r="J8100" s="6" t="str">
        <f t="shared" si="986"/>
        <v>2014-C-1</v>
      </c>
      <c r="K8100" s="6" t="str">
        <f t="shared" si="989"/>
        <v>2014-C-1</v>
      </c>
      <c r="L8100" s="10" t="s">
        <v>18284</v>
      </c>
      <c r="M8100" s="6"/>
      <c r="N8100" s="10" t="s">
        <v>8081</v>
      </c>
      <c r="O8100" s="10" t="s">
        <v>8086</v>
      </c>
      <c r="P8100" s="6" t="str">
        <f t="shared" si="987"/>
        <v>John. K. Courtis</v>
      </c>
      <c r="Q8100" s="10" t="s">
        <v>19082</v>
      </c>
      <c r="R8100" s="10" t="s">
        <v>18</v>
      </c>
      <c r="S8100" s="10" t="s">
        <v>19083</v>
      </c>
      <c r="T8100" s="10" t="s">
        <v>19084</v>
      </c>
    </row>
    <row r="8101" spans="1:20" s="1" customFormat="1" ht="25.5" x14ac:dyDescent="0.2">
      <c r="A8101" s="10" t="s">
        <v>19007</v>
      </c>
      <c r="B8101" s="6" t="str">
        <f t="shared" si="988"/>
        <v>D</v>
      </c>
      <c r="C8101" s="10" t="s">
        <v>8241</v>
      </c>
      <c r="D8101" s="6"/>
      <c r="E8101" s="10" t="s">
        <v>4459</v>
      </c>
      <c r="F8101" s="10" t="s">
        <v>13923</v>
      </c>
      <c r="G8101" s="6"/>
      <c r="H8101" s="6"/>
      <c r="I8101" s="6"/>
      <c r="J8101" s="6" t="str">
        <f t="shared" si="986"/>
        <v>2014-D-1</v>
      </c>
      <c r="K8101" s="6" t="str">
        <f t="shared" si="989"/>
        <v>2014-D-1</v>
      </c>
      <c r="L8101" s="10" t="s">
        <v>5503</v>
      </c>
      <c r="M8101" s="10" t="s">
        <v>8636</v>
      </c>
      <c r="N8101" s="10" t="s">
        <v>8680</v>
      </c>
      <c r="O8101" s="10" t="s">
        <v>10172</v>
      </c>
      <c r="P8101" s="6" t="str">
        <f t="shared" si="987"/>
        <v>Michael Dobbs</v>
      </c>
      <c r="Q8101" s="10" t="s">
        <v>19085</v>
      </c>
      <c r="R8101" s="10" t="s">
        <v>5315</v>
      </c>
      <c r="S8101" s="10" t="s">
        <v>5506</v>
      </c>
      <c r="T8101" s="10" t="s">
        <v>19086</v>
      </c>
    </row>
    <row r="8102" spans="1:20" s="1" customFormat="1" ht="25.5" x14ac:dyDescent="0.2">
      <c r="A8102" s="10" t="s">
        <v>19007</v>
      </c>
      <c r="B8102" s="6" t="str">
        <f t="shared" si="988"/>
        <v>F</v>
      </c>
      <c r="C8102" s="10" t="s">
        <v>8241</v>
      </c>
      <c r="D8102" s="6"/>
      <c r="E8102" s="10" t="s">
        <v>19087</v>
      </c>
      <c r="F8102" s="10" t="s">
        <v>19088</v>
      </c>
      <c r="G8102" s="6"/>
      <c r="H8102" s="6"/>
      <c r="I8102" s="6"/>
      <c r="J8102" s="6" t="str">
        <f t="shared" si="986"/>
        <v>2014-F-1</v>
      </c>
      <c r="K8102" s="6" t="str">
        <f t="shared" si="989"/>
        <v>2014-F-1</v>
      </c>
      <c r="L8102" s="10" t="s">
        <v>6720</v>
      </c>
      <c r="M8102" s="10" t="s">
        <v>8095</v>
      </c>
      <c r="N8102" s="10" t="s">
        <v>8399</v>
      </c>
      <c r="O8102" s="10" t="s">
        <v>8620</v>
      </c>
      <c r="P8102" s="6" t="str">
        <f t="shared" si="987"/>
        <v>Bernie Finkelstein</v>
      </c>
      <c r="Q8102" s="10" t="s">
        <v>19089</v>
      </c>
      <c r="R8102" s="10" t="s">
        <v>18</v>
      </c>
      <c r="S8102" s="10" t="s">
        <v>19090</v>
      </c>
      <c r="T8102" s="10" t="s">
        <v>19091</v>
      </c>
    </row>
    <row r="8103" spans="1:20" s="1" customFormat="1" x14ac:dyDescent="0.2">
      <c r="A8103" s="10" t="s">
        <v>19007</v>
      </c>
      <c r="B8103" s="6" t="str">
        <f t="shared" si="988"/>
        <v>G</v>
      </c>
      <c r="C8103" s="10" t="s">
        <v>8241</v>
      </c>
      <c r="D8103" s="6"/>
      <c r="E8103" s="10" t="s">
        <v>5890</v>
      </c>
      <c r="F8103" s="10" t="s">
        <v>16205</v>
      </c>
      <c r="G8103" s="6"/>
      <c r="H8103" s="6"/>
      <c r="I8103" s="6"/>
      <c r="J8103" s="6" t="str">
        <f t="shared" si="986"/>
        <v>2014-G-1</v>
      </c>
      <c r="K8103" s="6" t="str">
        <f t="shared" si="989"/>
        <v>2014-G-1</v>
      </c>
      <c r="L8103" s="10" t="s">
        <v>6720</v>
      </c>
      <c r="M8103" s="10" t="s">
        <v>8095</v>
      </c>
      <c r="N8103" s="10" t="s">
        <v>8201</v>
      </c>
      <c r="O8103" s="10" t="s">
        <v>8093</v>
      </c>
      <c r="P8103" s="6" t="str">
        <f t="shared" si="987"/>
        <v>David Gibbon</v>
      </c>
      <c r="Q8103" s="10" t="s">
        <v>19092</v>
      </c>
      <c r="R8103" s="10" t="s">
        <v>18</v>
      </c>
      <c r="S8103" s="10" t="s">
        <v>5675</v>
      </c>
      <c r="T8103" s="10" t="s">
        <v>19093</v>
      </c>
    </row>
    <row r="8104" spans="1:20" s="1" customFormat="1" ht="38.25" x14ac:dyDescent="0.2">
      <c r="A8104" s="10" t="s">
        <v>19007</v>
      </c>
      <c r="B8104" s="6" t="str">
        <f t="shared" si="988"/>
        <v>G</v>
      </c>
      <c r="C8104" s="10" t="s">
        <v>8273</v>
      </c>
      <c r="D8104" s="6"/>
      <c r="E8104" s="10" t="s">
        <v>3776</v>
      </c>
      <c r="F8104" s="10" t="s">
        <v>19094</v>
      </c>
      <c r="G8104" s="6"/>
      <c r="H8104" s="6"/>
      <c r="I8104" s="6"/>
      <c r="J8104" s="6" t="str">
        <f t="shared" si="986"/>
        <v>2014-G-2</v>
      </c>
      <c r="K8104" s="6" t="str">
        <f t="shared" si="989"/>
        <v>2014-G-2</v>
      </c>
      <c r="L8104" s="10" t="s">
        <v>6720</v>
      </c>
      <c r="M8104" s="10" t="s">
        <v>8095</v>
      </c>
      <c r="N8104" s="10" t="s">
        <v>8399</v>
      </c>
      <c r="O8104" s="10" t="s">
        <v>10173</v>
      </c>
      <c r="P8104" s="6" t="str">
        <f t="shared" si="987"/>
        <v>John Gledhill</v>
      </c>
      <c r="Q8104" s="10" t="s">
        <v>19095</v>
      </c>
      <c r="R8104" s="10" t="s">
        <v>697</v>
      </c>
      <c r="S8104" s="10" t="s">
        <v>19096</v>
      </c>
      <c r="T8104" s="10" t="s">
        <v>19097</v>
      </c>
    </row>
    <row r="8105" spans="1:20" s="1" customFormat="1" ht="38.25" x14ac:dyDescent="0.2">
      <c r="A8105" s="10" t="s">
        <v>19007</v>
      </c>
      <c r="B8105" s="6" t="str">
        <f t="shared" si="988"/>
        <v>G</v>
      </c>
      <c r="C8105" s="10" t="s">
        <v>8326</v>
      </c>
      <c r="D8105" s="6"/>
      <c r="E8105" s="10" t="s">
        <v>3513</v>
      </c>
      <c r="F8105" s="10" t="s">
        <v>16214</v>
      </c>
      <c r="G8105" s="6"/>
      <c r="H8105" s="6"/>
      <c r="I8105" s="6"/>
      <c r="J8105" s="6" t="str">
        <f t="shared" si="986"/>
        <v>2014-G-3</v>
      </c>
      <c r="K8105" s="6" t="str">
        <f t="shared" si="989"/>
        <v>2014-G-3</v>
      </c>
      <c r="L8105" s="10" t="s">
        <v>6720</v>
      </c>
      <c r="M8105" s="10" t="s">
        <v>8095</v>
      </c>
      <c r="N8105" s="10" t="s">
        <v>8399</v>
      </c>
      <c r="O8105" s="10" t="s">
        <v>10148</v>
      </c>
      <c r="P8105" s="6" t="str">
        <f t="shared" si="987"/>
        <v>Edward Grabowski</v>
      </c>
      <c r="Q8105" s="10" t="s">
        <v>19098</v>
      </c>
      <c r="R8105" s="10" t="s">
        <v>19099</v>
      </c>
      <c r="S8105" s="10" t="s">
        <v>19100</v>
      </c>
      <c r="T8105" s="10" t="s">
        <v>19101</v>
      </c>
    </row>
    <row r="8106" spans="1:20" s="1" customFormat="1" ht="38.25" x14ac:dyDescent="0.2">
      <c r="A8106" s="10" t="s">
        <v>19007</v>
      </c>
      <c r="B8106" s="6" t="str">
        <f t="shared" si="988"/>
        <v>H</v>
      </c>
      <c r="C8106" s="10" t="s">
        <v>8241</v>
      </c>
      <c r="D8106" s="6"/>
      <c r="E8106" s="10" t="s">
        <v>4631</v>
      </c>
      <c r="F8106" s="10" t="s">
        <v>17610</v>
      </c>
      <c r="G8106" s="6"/>
      <c r="H8106" s="6" t="s">
        <v>27</v>
      </c>
      <c r="I8106" s="6" t="str">
        <f>CONCATENATE("References\",L8107,"\",J8106,".PDF")</f>
        <v>References\IO\2014-H-1.PDF</v>
      </c>
      <c r="J8106" s="6" t="str">
        <f t="shared" si="986"/>
        <v>2014-H-1</v>
      </c>
      <c r="K8106" s="18" t="str">
        <f>HYPERLINK(I8106,J8106)</f>
        <v>2014-H-1</v>
      </c>
      <c r="L8106" s="10" t="s">
        <v>6720</v>
      </c>
      <c r="M8106" s="10" t="s">
        <v>8095</v>
      </c>
      <c r="N8106" s="10" t="s">
        <v>8201</v>
      </c>
      <c r="O8106" s="10" t="s">
        <v>8099</v>
      </c>
      <c r="P8106" s="6" t="str">
        <f t="shared" si="987"/>
        <v>Eric Hutton</v>
      </c>
      <c r="Q8106" s="10" t="s">
        <v>19102</v>
      </c>
      <c r="R8106" s="10" t="s">
        <v>18</v>
      </c>
      <c r="S8106" s="10" t="s">
        <v>1717</v>
      </c>
      <c r="T8106" s="10" t="s">
        <v>19103</v>
      </c>
    </row>
    <row r="8107" spans="1:20" s="1" customFormat="1" ht="25.5" x14ac:dyDescent="0.2">
      <c r="A8107" s="10" t="s">
        <v>19007</v>
      </c>
      <c r="B8107" s="6" t="str">
        <f t="shared" si="988"/>
        <v>H</v>
      </c>
      <c r="C8107" s="10" t="s">
        <v>8273</v>
      </c>
      <c r="D8107" s="6"/>
      <c r="E8107" s="10" t="s">
        <v>12980</v>
      </c>
      <c r="F8107" s="10" t="s">
        <v>12348</v>
      </c>
      <c r="G8107" s="6"/>
      <c r="H8107" s="6"/>
      <c r="I8107" s="6"/>
      <c r="J8107" s="6" t="str">
        <f t="shared" si="986"/>
        <v>2014-H-2</v>
      </c>
      <c r="K8107" s="6" t="str">
        <f t="shared" ref="K8107" si="990">J8107</f>
        <v>2014-H-2</v>
      </c>
      <c r="L8107" s="10" t="s">
        <v>6720</v>
      </c>
      <c r="M8107" s="10" t="s">
        <v>8095</v>
      </c>
      <c r="N8107" s="10" t="s">
        <v>8201</v>
      </c>
      <c r="O8107" s="10" t="s">
        <v>8097</v>
      </c>
      <c r="P8107" s="6" t="str">
        <f t="shared" si="987"/>
        <v>Bruce Haynes</v>
      </c>
      <c r="Q8107" s="10" t="s">
        <v>19104</v>
      </c>
      <c r="R8107" s="10" t="s">
        <v>18</v>
      </c>
      <c r="S8107" s="10" t="s">
        <v>19105</v>
      </c>
      <c r="T8107" s="10" t="s">
        <v>19106</v>
      </c>
    </row>
    <row r="8108" spans="1:20" s="1" customFormat="1" ht="38.25" x14ac:dyDescent="0.2">
      <c r="A8108" s="10" t="s">
        <v>19007</v>
      </c>
      <c r="B8108" s="6" t="str">
        <f t="shared" si="988"/>
        <v>H</v>
      </c>
      <c r="C8108" s="10" t="s">
        <v>8326</v>
      </c>
      <c r="D8108" s="6"/>
      <c r="E8108" s="10" t="s">
        <v>4631</v>
      </c>
      <c r="F8108" s="10" t="s">
        <v>17610</v>
      </c>
      <c r="G8108" s="6"/>
      <c r="H8108" s="6" t="s">
        <v>27</v>
      </c>
      <c r="I8108" s="6" t="str">
        <f>CONCATENATE("References\",L8109,"\",J8108,".PDF")</f>
        <v>References\IO\2014-H-3.PDF</v>
      </c>
      <c r="J8108" s="6" t="str">
        <f t="shared" si="986"/>
        <v>2014-H-3</v>
      </c>
      <c r="K8108" s="18" t="str">
        <f>HYPERLINK(I8108,J8108)</f>
        <v>2014-H-3</v>
      </c>
      <c r="L8108" s="10" t="s">
        <v>6720</v>
      </c>
      <c r="M8108" s="10" t="s">
        <v>8095</v>
      </c>
      <c r="N8108" s="10" t="s">
        <v>8201</v>
      </c>
      <c r="O8108" s="10" t="s">
        <v>10174</v>
      </c>
      <c r="P8108" s="6" t="str">
        <f t="shared" ref="P8108:P8130" si="991">CONCATENATE(E8108,F8108)</f>
        <v>Eric Hutton</v>
      </c>
      <c r="Q8108" s="10" t="s">
        <v>19107</v>
      </c>
      <c r="R8108" s="10" t="s">
        <v>18</v>
      </c>
      <c r="S8108" s="10" t="s">
        <v>56</v>
      </c>
      <c r="T8108" s="10" t="s">
        <v>19108</v>
      </c>
    </row>
    <row r="8109" spans="1:20" s="1" customFormat="1" ht="25.5" x14ac:dyDescent="0.2">
      <c r="A8109" s="10" t="s">
        <v>19007</v>
      </c>
      <c r="B8109" s="6" t="str">
        <f t="shared" si="988"/>
        <v>H</v>
      </c>
      <c r="C8109" s="10" t="s">
        <v>8099</v>
      </c>
      <c r="D8109" s="6"/>
      <c r="E8109" s="10" t="s">
        <v>6849</v>
      </c>
      <c r="F8109" s="10" t="s">
        <v>6850</v>
      </c>
      <c r="G8109" s="6"/>
      <c r="H8109" s="6"/>
      <c r="I8109" s="6"/>
      <c r="J8109" s="6" t="str">
        <f t="shared" si="986"/>
        <v>2014-H-4</v>
      </c>
      <c r="K8109" s="6" t="str">
        <f t="shared" ref="K8109" si="992">J8109</f>
        <v>2014-H-4</v>
      </c>
      <c r="L8109" s="10" t="s">
        <v>6720</v>
      </c>
      <c r="M8109" s="10" t="s">
        <v>8095</v>
      </c>
      <c r="N8109" s="10" t="s">
        <v>8201</v>
      </c>
      <c r="O8109" s="10" t="s">
        <v>10175</v>
      </c>
      <c r="P8109" s="6" t="str">
        <f t="shared" si="991"/>
        <v>Sue Hopson</v>
      </c>
      <c r="Q8109" s="10" t="s">
        <v>19109</v>
      </c>
      <c r="R8109" s="10" t="s">
        <v>186</v>
      </c>
      <c r="S8109" s="10" t="s">
        <v>11583</v>
      </c>
      <c r="T8109" s="10" t="s">
        <v>19110</v>
      </c>
    </row>
    <row r="8110" spans="1:20" s="1" customFormat="1" ht="25.5" x14ac:dyDescent="0.2">
      <c r="A8110" s="10" t="s">
        <v>19007</v>
      </c>
      <c r="B8110" s="6" t="str">
        <f t="shared" si="988"/>
        <v>H</v>
      </c>
      <c r="C8110" s="10" t="s">
        <v>8318</v>
      </c>
      <c r="D8110" s="6"/>
      <c r="E8110" s="10" t="s">
        <v>4631</v>
      </c>
      <c r="F8110" s="10" t="s">
        <v>17610</v>
      </c>
      <c r="G8110" s="6"/>
      <c r="H8110" s="6" t="s">
        <v>27</v>
      </c>
      <c r="I8110" s="6" t="str">
        <f>CONCATENATE("References\",L8111,"\",J8110,".PDF")</f>
        <v>References\IO\2014-H-5.PDF</v>
      </c>
      <c r="J8110" s="6" t="str">
        <f t="shared" si="986"/>
        <v>2014-H-5</v>
      </c>
      <c r="K8110" s="18" t="str">
        <f t="shared" ref="K8110:K8111" si="993">HYPERLINK(I8110,J8110)</f>
        <v>2014-H-5</v>
      </c>
      <c r="L8110" s="10" t="s">
        <v>6720</v>
      </c>
      <c r="M8110" s="10" t="s">
        <v>8095</v>
      </c>
      <c r="N8110" s="10" t="s">
        <v>8201</v>
      </c>
      <c r="O8110" s="10" t="s">
        <v>8636</v>
      </c>
      <c r="P8110" s="6" t="str">
        <f t="shared" si="991"/>
        <v>Eric Hutton</v>
      </c>
      <c r="Q8110" s="10" t="s">
        <v>19111</v>
      </c>
      <c r="R8110" s="10" t="s">
        <v>18</v>
      </c>
      <c r="S8110" s="10" t="s">
        <v>6275</v>
      </c>
      <c r="T8110" s="10" t="s">
        <v>19112</v>
      </c>
    </row>
    <row r="8111" spans="1:20" s="1" customFormat="1" ht="51" x14ac:dyDescent="0.2">
      <c r="A8111" s="10" t="s">
        <v>19007</v>
      </c>
      <c r="B8111" s="6" t="str">
        <f t="shared" si="988"/>
        <v>H</v>
      </c>
      <c r="C8111" s="10" t="s">
        <v>8252</v>
      </c>
      <c r="D8111" s="6"/>
      <c r="E8111" s="10" t="s">
        <v>4631</v>
      </c>
      <c r="F8111" s="10" t="s">
        <v>17610</v>
      </c>
      <c r="G8111" s="6"/>
      <c r="H8111" s="6" t="s">
        <v>27</v>
      </c>
      <c r="I8111" s="6" t="str">
        <f>CONCATENATE("References\",L8112,"\",J8111,".PDF")</f>
        <v>References\IO\2014-H-6.PDF</v>
      </c>
      <c r="J8111" s="6" t="str">
        <f t="shared" si="986"/>
        <v>2014-H-6</v>
      </c>
      <c r="K8111" s="18" t="str">
        <f t="shared" si="993"/>
        <v>2014-H-6</v>
      </c>
      <c r="L8111" s="10" t="s">
        <v>6720</v>
      </c>
      <c r="M8111" s="10" t="s">
        <v>8095</v>
      </c>
      <c r="N8111" s="10" t="s">
        <v>8201</v>
      </c>
      <c r="O8111" s="10" t="s">
        <v>8636</v>
      </c>
      <c r="P8111" s="6" t="str">
        <f t="shared" si="991"/>
        <v>Eric Hutton</v>
      </c>
      <c r="Q8111" s="10" t="s">
        <v>19113</v>
      </c>
      <c r="R8111" s="10" t="s">
        <v>18</v>
      </c>
      <c r="S8111" s="10" t="s">
        <v>19114</v>
      </c>
      <c r="T8111" s="10" t="s">
        <v>19115</v>
      </c>
    </row>
    <row r="8112" spans="1:20" s="1" customFormat="1" ht="25.5" x14ac:dyDescent="0.2">
      <c r="A8112" s="10" t="s">
        <v>19007</v>
      </c>
      <c r="B8112" s="6" t="str">
        <f t="shared" si="988"/>
        <v>H</v>
      </c>
      <c r="C8112" s="10" t="s">
        <v>8096</v>
      </c>
      <c r="D8112" s="6"/>
      <c r="E8112" s="10" t="s">
        <v>6849</v>
      </c>
      <c r="F8112" s="10" t="s">
        <v>6850</v>
      </c>
      <c r="G8112" s="6"/>
      <c r="H8112" s="6"/>
      <c r="I8112" s="6"/>
      <c r="J8112" s="6" t="str">
        <f t="shared" si="986"/>
        <v>2014-H-7</v>
      </c>
      <c r="K8112" s="6" t="str">
        <f t="shared" ref="K8112" si="994">J8112</f>
        <v>2014-H-7</v>
      </c>
      <c r="L8112" s="10" t="s">
        <v>6720</v>
      </c>
      <c r="M8112" s="10" t="s">
        <v>8095</v>
      </c>
      <c r="N8112" s="10" t="s">
        <v>8399</v>
      </c>
      <c r="O8112" s="10" t="s">
        <v>8662</v>
      </c>
      <c r="P8112" s="6" t="str">
        <f t="shared" si="991"/>
        <v>Sue Hopson</v>
      </c>
      <c r="Q8112" s="10" t="s">
        <v>19116</v>
      </c>
      <c r="R8112" s="10" t="s">
        <v>186</v>
      </c>
      <c r="S8112" s="10" t="s">
        <v>4451</v>
      </c>
      <c r="T8112" s="10" t="s">
        <v>19117</v>
      </c>
    </row>
    <row r="8113" spans="1:20" s="1" customFormat="1" ht="25.5" x14ac:dyDescent="0.2">
      <c r="A8113" s="10" t="s">
        <v>19007</v>
      </c>
      <c r="B8113" s="6" t="str">
        <f t="shared" si="988"/>
        <v>H</v>
      </c>
      <c r="C8113" s="10" t="s">
        <v>8097</v>
      </c>
      <c r="D8113" s="6"/>
      <c r="E8113" s="10" t="s">
        <v>4631</v>
      </c>
      <c r="F8113" s="10" t="s">
        <v>17610</v>
      </c>
      <c r="G8113" s="6"/>
      <c r="H8113" s="6" t="s">
        <v>27</v>
      </c>
      <c r="I8113" s="6" t="str">
        <f>CONCATENATE("References\",L8114,"\",J8113,".PDF")</f>
        <v>References\MPS/2010\2014-H-8.PDF</v>
      </c>
      <c r="J8113" s="6" t="str">
        <f t="shared" si="986"/>
        <v>2014-H-8</v>
      </c>
      <c r="K8113" s="18" t="str">
        <f>HYPERLINK(I8113,J8113)</f>
        <v>2014-H-8</v>
      </c>
      <c r="L8113" s="10" t="s">
        <v>6720</v>
      </c>
      <c r="M8113" s="10" t="s">
        <v>8095</v>
      </c>
      <c r="N8113" s="10" t="s">
        <v>8399</v>
      </c>
      <c r="O8113" s="10" t="s">
        <v>10176</v>
      </c>
      <c r="P8113" s="6" t="str">
        <f t="shared" si="991"/>
        <v>Eric Hutton</v>
      </c>
      <c r="Q8113" s="10" t="s">
        <v>19118</v>
      </c>
      <c r="R8113" s="10" t="s">
        <v>18</v>
      </c>
      <c r="S8113" s="10" t="s">
        <v>10389</v>
      </c>
      <c r="T8113" s="10" t="s">
        <v>19119</v>
      </c>
    </row>
    <row r="8114" spans="1:20" s="1" customFormat="1" ht="25.5" x14ac:dyDescent="0.2">
      <c r="A8114" s="10" t="s">
        <v>19007</v>
      </c>
      <c r="B8114" s="6" t="str">
        <f t="shared" si="988"/>
        <v>H</v>
      </c>
      <c r="C8114" s="10" t="s">
        <v>8330</v>
      </c>
      <c r="D8114" s="6"/>
      <c r="E8114" s="10" t="s">
        <v>19120</v>
      </c>
      <c r="F8114" s="10" t="s">
        <v>16783</v>
      </c>
      <c r="G8114" s="6"/>
      <c r="H8114" s="6"/>
      <c r="I8114" s="6"/>
      <c r="J8114" s="6" t="str">
        <f t="shared" si="986"/>
        <v>2014-H-9</v>
      </c>
      <c r="K8114" s="6" t="str">
        <f t="shared" ref="K8114:K8177" si="995">J8114</f>
        <v>2014-H-9</v>
      </c>
      <c r="L8114" s="10" t="s">
        <v>18284</v>
      </c>
      <c r="M8114" s="6"/>
      <c r="N8114" s="10" t="s">
        <v>8081</v>
      </c>
      <c r="O8114" s="10" t="s">
        <v>3013</v>
      </c>
      <c r="P8114" s="6" t="str">
        <f t="shared" si="991"/>
        <v>Klaus D. Hahn</v>
      </c>
      <c r="Q8114" s="10" t="s">
        <v>19121</v>
      </c>
      <c r="R8114" s="10" t="s">
        <v>18</v>
      </c>
      <c r="S8114" s="10" t="s">
        <v>19122</v>
      </c>
      <c r="T8114" s="6"/>
    </row>
    <row r="8115" spans="1:20" s="1" customFormat="1" ht="51" x14ac:dyDescent="0.2">
      <c r="A8115" s="10" t="s">
        <v>19007</v>
      </c>
      <c r="B8115" s="6" t="str">
        <f t="shared" si="988"/>
        <v>J</v>
      </c>
      <c r="C8115" s="10" t="s">
        <v>8241</v>
      </c>
      <c r="D8115" s="6"/>
      <c r="E8115" s="10" t="s">
        <v>12374</v>
      </c>
      <c r="F8115" s="10" t="s">
        <v>12375</v>
      </c>
      <c r="G8115" s="6"/>
      <c r="H8115" s="6"/>
      <c r="I8115" s="6"/>
      <c r="J8115" s="6" t="str">
        <f t="shared" si="986"/>
        <v>2014-J-1</v>
      </c>
      <c r="K8115" s="6" t="str">
        <f t="shared" si="995"/>
        <v>2014-J-1</v>
      </c>
      <c r="L8115" s="10" t="s">
        <v>319</v>
      </c>
      <c r="M8115" s="10" t="s">
        <v>8527</v>
      </c>
      <c r="N8115" s="10" t="s">
        <v>8252</v>
      </c>
      <c r="O8115" s="10" t="s">
        <v>8599</v>
      </c>
      <c r="P8115" s="6" t="str">
        <f t="shared" si="991"/>
        <v>Hugh Jefferies</v>
      </c>
      <c r="Q8115" s="10" t="s">
        <v>19123</v>
      </c>
      <c r="R8115" s="10" t="s">
        <v>3823</v>
      </c>
      <c r="S8115" s="10" t="s">
        <v>13128</v>
      </c>
      <c r="T8115" s="10" t="s">
        <v>19124</v>
      </c>
    </row>
    <row r="8116" spans="1:20" s="1" customFormat="1" ht="25.5" x14ac:dyDescent="0.2">
      <c r="A8116" s="10" t="s">
        <v>19007</v>
      </c>
      <c r="B8116" s="6" t="str">
        <f t="shared" si="988"/>
        <v>L</v>
      </c>
      <c r="C8116" s="10" t="s">
        <v>8241</v>
      </c>
      <c r="D8116" s="6"/>
      <c r="E8116" s="10" t="s">
        <v>5156</v>
      </c>
      <c r="F8116" s="10" t="s">
        <v>17040</v>
      </c>
      <c r="G8116" s="6"/>
      <c r="H8116" s="6"/>
      <c r="I8116" s="6"/>
      <c r="J8116" s="6" t="str">
        <f t="shared" si="986"/>
        <v>2014-L-1</v>
      </c>
      <c r="K8116" s="6" t="str">
        <f t="shared" si="995"/>
        <v>2014-L-1</v>
      </c>
      <c r="L8116" s="10" t="s">
        <v>276</v>
      </c>
      <c r="M8116" s="10" t="s">
        <v>8710</v>
      </c>
      <c r="N8116" s="10" t="s">
        <v>8241</v>
      </c>
      <c r="O8116" s="10" t="s">
        <v>10177</v>
      </c>
      <c r="P8116" s="6" t="str">
        <f t="shared" si="991"/>
        <v>Ken Lawrence</v>
      </c>
      <c r="Q8116" s="10" t="s">
        <v>19125</v>
      </c>
      <c r="R8116" s="10" t="s">
        <v>5315</v>
      </c>
      <c r="S8116" s="10" t="s">
        <v>3302</v>
      </c>
      <c r="T8116" s="10" t="s">
        <v>19126</v>
      </c>
    </row>
    <row r="8117" spans="1:20" s="1" customFormat="1" ht="38.25" x14ac:dyDescent="0.2">
      <c r="A8117" s="10" t="s">
        <v>19007</v>
      </c>
      <c r="B8117" s="6" t="str">
        <f t="shared" si="988"/>
        <v>M</v>
      </c>
      <c r="C8117" s="10" t="s">
        <v>8241</v>
      </c>
      <c r="D8117" s="6"/>
      <c r="E8117" s="10" t="s">
        <v>3010</v>
      </c>
      <c r="F8117" s="10" t="s">
        <v>15449</v>
      </c>
      <c r="G8117" s="6"/>
      <c r="H8117" s="6"/>
      <c r="I8117" s="6"/>
      <c r="J8117" s="6" t="str">
        <f t="shared" si="986"/>
        <v>2014-M-1</v>
      </c>
      <c r="K8117" s="6" t="str">
        <f t="shared" si="995"/>
        <v>2014-M-1</v>
      </c>
      <c r="L8117" s="10" t="s">
        <v>6720</v>
      </c>
      <c r="M8117" s="10" t="s">
        <v>8095</v>
      </c>
      <c r="N8117" s="10" t="s">
        <v>8201</v>
      </c>
      <c r="O8117" s="10" t="s">
        <v>8094</v>
      </c>
      <c r="P8117" s="6" t="str">
        <f t="shared" si="991"/>
        <v xml:space="preserve"> Mauritius Philatelic Society</v>
      </c>
      <c r="Q8117" s="10" t="s">
        <v>19127</v>
      </c>
      <c r="R8117" s="10" t="s">
        <v>18</v>
      </c>
      <c r="S8117" s="10" t="s">
        <v>13128</v>
      </c>
      <c r="T8117" s="10" t="s">
        <v>19128</v>
      </c>
    </row>
    <row r="8118" spans="1:20" s="1" customFormat="1" ht="38.25" x14ac:dyDescent="0.2">
      <c r="A8118" s="10" t="s">
        <v>19007</v>
      </c>
      <c r="B8118" s="6" t="str">
        <f t="shared" si="988"/>
        <v>P</v>
      </c>
      <c r="C8118" s="10" t="s">
        <v>8241</v>
      </c>
      <c r="D8118" s="6"/>
      <c r="E8118" s="10" t="s">
        <v>13021</v>
      </c>
      <c r="F8118" s="10" t="s">
        <v>13412</v>
      </c>
      <c r="G8118" s="6"/>
      <c r="H8118" s="6"/>
      <c r="I8118" s="6"/>
      <c r="J8118" s="6" t="str">
        <f t="shared" si="986"/>
        <v>2014-P-1</v>
      </c>
      <c r="K8118" s="6" t="str">
        <f t="shared" si="995"/>
        <v>2014-P-1</v>
      </c>
      <c r="L8118" s="10" t="s">
        <v>6720</v>
      </c>
      <c r="M8118" s="10" t="s">
        <v>8095</v>
      </c>
      <c r="N8118" s="10" t="s">
        <v>8201</v>
      </c>
      <c r="O8118" s="10" t="s">
        <v>10178</v>
      </c>
      <c r="P8118" s="6" t="str">
        <f t="shared" si="991"/>
        <v>Steve Pendleton</v>
      </c>
      <c r="Q8118" s="10" t="s">
        <v>19129</v>
      </c>
      <c r="R8118" s="10" t="s">
        <v>6424</v>
      </c>
      <c r="S8118" s="10" t="s">
        <v>3946</v>
      </c>
      <c r="T8118" s="10" t="s">
        <v>19130</v>
      </c>
    </row>
    <row r="8119" spans="1:20" s="1" customFormat="1" ht="38.25" x14ac:dyDescent="0.2">
      <c r="A8119" s="10" t="s">
        <v>19007</v>
      </c>
      <c r="B8119" s="6" t="str">
        <f t="shared" si="988"/>
        <v>R</v>
      </c>
      <c r="C8119" s="10" t="s">
        <v>8241</v>
      </c>
      <c r="D8119" s="6"/>
      <c r="E8119" s="10" t="s">
        <v>6264</v>
      </c>
      <c r="F8119" s="10" t="s">
        <v>12819</v>
      </c>
      <c r="G8119" s="6"/>
      <c r="H8119" s="6"/>
      <c r="I8119" s="6"/>
      <c r="J8119" s="6" t="str">
        <f t="shared" si="986"/>
        <v>2014-R-1</v>
      </c>
      <c r="K8119" s="6" t="str">
        <f t="shared" si="995"/>
        <v>2014-R-1</v>
      </c>
      <c r="L8119" s="10" t="s">
        <v>6720</v>
      </c>
      <c r="M8119" s="10" t="s">
        <v>8095</v>
      </c>
      <c r="N8119" s="10" t="s">
        <v>8201</v>
      </c>
      <c r="O8119" s="10" t="s">
        <v>8252</v>
      </c>
      <c r="P8119" s="6" t="str">
        <f t="shared" si="991"/>
        <v>Colin Riddell</v>
      </c>
      <c r="Q8119" s="10" t="s">
        <v>19131</v>
      </c>
      <c r="R8119" s="10" t="s">
        <v>186</v>
      </c>
      <c r="S8119" s="10" t="s">
        <v>19132</v>
      </c>
      <c r="T8119" s="10" t="s">
        <v>19133</v>
      </c>
    </row>
    <row r="8120" spans="1:20" s="1" customFormat="1" ht="38.25" x14ac:dyDescent="0.2">
      <c r="A8120" s="10" t="s">
        <v>19007</v>
      </c>
      <c r="B8120" s="6" t="str">
        <f t="shared" si="988"/>
        <v>R</v>
      </c>
      <c r="C8120" s="10" t="s">
        <v>8273</v>
      </c>
      <c r="D8120" s="6"/>
      <c r="E8120" s="10" t="s">
        <v>6264</v>
      </c>
      <c r="F8120" s="10" t="s">
        <v>12819</v>
      </c>
      <c r="G8120" s="6"/>
      <c r="H8120" s="6"/>
      <c r="I8120" s="6"/>
      <c r="J8120" s="6" t="str">
        <f t="shared" si="986"/>
        <v>2014-R-2</v>
      </c>
      <c r="K8120" s="6" t="str">
        <f t="shared" si="995"/>
        <v>2014-R-2</v>
      </c>
      <c r="L8120" s="10" t="s">
        <v>6720</v>
      </c>
      <c r="M8120" s="10" t="s">
        <v>8095</v>
      </c>
      <c r="N8120" s="10" t="s">
        <v>8201</v>
      </c>
      <c r="O8120" s="10" t="s">
        <v>9057</v>
      </c>
      <c r="P8120" s="6" t="str">
        <f t="shared" si="991"/>
        <v>Colin Riddell</v>
      </c>
      <c r="Q8120" s="10" t="s">
        <v>19134</v>
      </c>
      <c r="R8120" s="10" t="s">
        <v>186</v>
      </c>
      <c r="S8120" s="10" t="s">
        <v>19135</v>
      </c>
      <c r="T8120" s="10" t="s">
        <v>19136</v>
      </c>
    </row>
    <row r="8121" spans="1:20" s="1" customFormat="1" ht="25.5" x14ac:dyDescent="0.2">
      <c r="A8121" s="10" t="s">
        <v>19007</v>
      </c>
      <c r="B8121" s="6" t="str">
        <f t="shared" si="988"/>
        <v>R</v>
      </c>
      <c r="C8121" s="10" t="s">
        <v>8326</v>
      </c>
      <c r="D8121" s="6"/>
      <c r="E8121" s="10" t="s">
        <v>6264</v>
      </c>
      <c r="F8121" s="10" t="s">
        <v>12819</v>
      </c>
      <c r="G8121" s="6"/>
      <c r="H8121" s="6"/>
      <c r="I8121" s="6"/>
      <c r="J8121" s="6" t="str">
        <f t="shared" si="986"/>
        <v>2014-R-3</v>
      </c>
      <c r="K8121" s="6" t="str">
        <f t="shared" si="995"/>
        <v>2014-R-3</v>
      </c>
      <c r="L8121" s="10" t="s">
        <v>6720</v>
      </c>
      <c r="M8121" s="10" t="s">
        <v>8095</v>
      </c>
      <c r="N8121" s="10" t="s">
        <v>8201</v>
      </c>
      <c r="O8121" s="10" t="s">
        <v>8094</v>
      </c>
      <c r="P8121" s="6" t="str">
        <f t="shared" si="991"/>
        <v>Colin Riddell</v>
      </c>
      <c r="Q8121" s="10" t="s">
        <v>19137</v>
      </c>
      <c r="R8121" s="10" t="s">
        <v>186</v>
      </c>
      <c r="S8121" s="10" t="s">
        <v>5202</v>
      </c>
      <c r="T8121" s="10" t="s">
        <v>19138</v>
      </c>
    </row>
    <row r="8122" spans="1:20" s="1" customFormat="1" x14ac:dyDescent="0.2">
      <c r="A8122" s="10" t="s">
        <v>19007</v>
      </c>
      <c r="B8122" s="6" t="str">
        <f t="shared" si="988"/>
        <v>R</v>
      </c>
      <c r="C8122" s="10" t="s">
        <v>8099</v>
      </c>
      <c r="D8122" s="6"/>
      <c r="E8122" s="10" t="s">
        <v>6264</v>
      </c>
      <c r="F8122" s="10" t="s">
        <v>12819</v>
      </c>
      <c r="G8122" s="6"/>
      <c r="H8122" s="6"/>
      <c r="I8122" s="6"/>
      <c r="J8122" s="6" t="str">
        <f t="shared" si="986"/>
        <v>2014-R-4</v>
      </c>
      <c r="K8122" s="6" t="str">
        <f t="shared" si="995"/>
        <v>2014-R-4</v>
      </c>
      <c r="L8122" s="10" t="s">
        <v>6720</v>
      </c>
      <c r="M8122" s="10" t="s">
        <v>8095</v>
      </c>
      <c r="N8122" s="10" t="s">
        <v>8201</v>
      </c>
      <c r="O8122" s="10" t="s">
        <v>8636</v>
      </c>
      <c r="P8122" s="6" t="str">
        <f t="shared" si="991"/>
        <v>Colin Riddell</v>
      </c>
      <c r="Q8122" s="10" t="s">
        <v>19139</v>
      </c>
      <c r="R8122" s="10" t="s">
        <v>186</v>
      </c>
      <c r="S8122" s="10" t="s">
        <v>214</v>
      </c>
      <c r="T8122" s="10" t="s">
        <v>19140</v>
      </c>
    </row>
    <row r="8123" spans="1:20" s="1" customFormat="1" ht="25.5" x14ac:dyDescent="0.2">
      <c r="A8123" s="10" t="s">
        <v>19007</v>
      </c>
      <c r="B8123" s="6" t="str">
        <f t="shared" si="988"/>
        <v>R</v>
      </c>
      <c r="C8123" s="10" t="s">
        <v>8318</v>
      </c>
      <c r="D8123" s="6"/>
      <c r="E8123" s="10" t="s">
        <v>16336</v>
      </c>
      <c r="F8123" s="10" t="s">
        <v>12819</v>
      </c>
      <c r="G8123" s="6"/>
      <c r="H8123" s="6"/>
      <c r="I8123" s="6"/>
      <c r="J8123" s="6" t="str">
        <f t="shared" si="986"/>
        <v>2014-R-5</v>
      </c>
      <c r="K8123" s="6" t="str">
        <f t="shared" si="995"/>
        <v>2014-R-5</v>
      </c>
      <c r="L8123" s="10" t="s">
        <v>6720</v>
      </c>
      <c r="M8123" s="10" t="s">
        <v>8095</v>
      </c>
      <c r="N8123" s="10" t="s">
        <v>8399</v>
      </c>
      <c r="O8123" s="10" t="s">
        <v>8095</v>
      </c>
      <c r="P8123" s="6" t="str">
        <f t="shared" si="991"/>
        <v>Colin G Riddell</v>
      </c>
      <c r="Q8123" s="10" t="s">
        <v>19141</v>
      </c>
      <c r="R8123" s="10" t="s">
        <v>186</v>
      </c>
      <c r="S8123" s="10" t="s">
        <v>19142</v>
      </c>
      <c r="T8123" s="10" t="s">
        <v>19143</v>
      </c>
    </row>
    <row r="8124" spans="1:20" s="1" customFormat="1" ht="38.25" x14ac:dyDescent="0.2">
      <c r="A8124" s="10" t="s">
        <v>19007</v>
      </c>
      <c r="B8124" s="6" t="str">
        <f t="shared" si="988"/>
        <v>S</v>
      </c>
      <c r="C8124" s="10" t="s">
        <v>8241</v>
      </c>
      <c r="D8124" s="6"/>
      <c r="E8124" s="10" t="s">
        <v>3776</v>
      </c>
      <c r="F8124" s="10" t="s">
        <v>15711</v>
      </c>
      <c r="G8124" s="6"/>
      <c r="H8124" s="6"/>
      <c r="I8124" s="6"/>
      <c r="J8124" s="6" t="str">
        <f t="shared" si="986"/>
        <v>2014-S-1</v>
      </c>
      <c r="K8124" s="6" t="str">
        <f t="shared" si="995"/>
        <v>2014-S-1</v>
      </c>
      <c r="L8124" s="10" t="s">
        <v>6720</v>
      </c>
      <c r="M8124" s="10" t="s">
        <v>8095</v>
      </c>
      <c r="N8124" s="10" t="s">
        <v>8201</v>
      </c>
      <c r="O8124" s="10" t="s">
        <v>8868</v>
      </c>
      <c r="P8124" s="6" t="str">
        <f t="shared" si="991"/>
        <v>John Shawley</v>
      </c>
      <c r="Q8124" s="10" t="s">
        <v>19144</v>
      </c>
      <c r="R8124" s="10" t="s">
        <v>18</v>
      </c>
      <c r="S8124" s="10" t="s">
        <v>4340</v>
      </c>
      <c r="T8124" s="10" t="s">
        <v>19145</v>
      </c>
    </row>
    <row r="8125" spans="1:20" s="1" customFormat="1" ht="38.25" x14ac:dyDescent="0.2">
      <c r="A8125" s="10" t="s">
        <v>19007</v>
      </c>
      <c r="B8125" s="6" t="str">
        <f t="shared" si="988"/>
        <v>S</v>
      </c>
      <c r="C8125" s="10" t="s">
        <v>8273</v>
      </c>
      <c r="D8125" s="6"/>
      <c r="E8125" s="10" t="s">
        <v>7947</v>
      </c>
      <c r="F8125" s="10" t="s">
        <v>7948</v>
      </c>
      <c r="G8125" s="6"/>
      <c r="H8125" s="6"/>
      <c r="I8125" s="6"/>
      <c r="J8125" s="6" t="str">
        <f t="shared" si="986"/>
        <v>2014-S-2</v>
      </c>
      <c r="K8125" s="6" t="str">
        <f t="shared" si="995"/>
        <v>2014-S-2</v>
      </c>
      <c r="L8125" s="10" t="s">
        <v>6720</v>
      </c>
      <c r="M8125" s="10" t="s">
        <v>8095</v>
      </c>
      <c r="N8125" s="10" t="s">
        <v>8201</v>
      </c>
      <c r="O8125" s="10" t="s">
        <v>8090</v>
      </c>
      <c r="P8125" s="6" t="str">
        <f t="shared" si="991"/>
        <v>Colin W. Spong</v>
      </c>
      <c r="Q8125" s="10" t="s">
        <v>13143</v>
      </c>
      <c r="R8125" s="10" t="s">
        <v>7170</v>
      </c>
      <c r="S8125" s="10" t="s">
        <v>25</v>
      </c>
      <c r="T8125" s="10" t="s">
        <v>17238</v>
      </c>
    </row>
    <row r="8126" spans="1:20" s="1" customFormat="1" x14ac:dyDescent="0.2">
      <c r="A8126" s="10" t="s">
        <v>19007</v>
      </c>
      <c r="B8126" s="6" t="str">
        <f t="shared" si="988"/>
        <v>S</v>
      </c>
      <c r="C8126" s="10" t="s">
        <v>8326</v>
      </c>
      <c r="D8126" s="6"/>
      <c r="E8126" s="10" t="s">
        <v>7947</v>
      </c>
      <c r="F8126" s="10" t="s">
        <v>7948</v>
      </c>
      <c r="G8126" s="6"/>
      <c r="H8126" s="6"/>
      <c r="I8126" s="6"/>
      <c r="J8126" s="6" t="str">
        <f t="shared" si="986"/>
        <v>2014-S-3</v>
      </c>
      <c r="K8126" s="6" t="str">
        <f t="shared" si="995"/>
        <v>2014-S-3</v>
      </c>
      <c r="L8126" s="10" t="s">
        <v>6720</v>
      </c>
      <c r="M8126" s="10" t="s">
        <v>8095</v>
      </c>
      <c r="N8126" s="10" t="s">
        <v>8399</v>
      </c>
      <c r="O8126" s="10" t="s">
        <v>8585</v>
      </c>
      <c r="P8126" s="6" t="str">
        <f t="shared" si="991"/>
        <v>Colin W. Spong</v>
      </c>
      <c r="Q8126" s="10" t="s">
        <v>13143</v>
      </c>
      <c r="R8126" s="10" t="s">
        <v>258</v>
      </c>
      <c r="S8126" s="10" t="s">
        <v>25</v>
      </c>
      <c r="T8126" s="10" t="s">
        <v>19146</v>
      </c>
    </row>
    <row r="8127" spans="1:20" s="1" customFormat="1" ht="51" x14ac:dyDescent="0.2">
      <c r="A8127" s="10" t="s">
        <v>19007</v>
      </c>
      <c r="B8127" s="6" t="str">
        <f t="shared" si="988"/>
        <v>S</v>
      </c>
      <c r="C8127" s="10" t="s">
        <v>8099</v>
      </c>
      <c r="D8127" s="6"/>
      <c r="E8127" s="10" t="s">
        <v>2009</v>
      </c>
      <c r="F8127" s="10" t="s">
        <v>19147</v>
      </c>
      <c r="G8127" s="6"/>
      <c r="H8127" s="6"/>
      <c r="I8127" s="6"/>
      <c r="J8127" s="6" t="str">
        <f t="shared" si="986"/>
        <v>2014-S-4</v>
      </c>
      <c r="K8127" s="6" t="str">
        <f t="shared" si="995"/>
        <v>2014-S-4</v>
      </c>
      <c r="L8127" s="10" t="s">
        <v>6720</v>
      </c>
      <c r="M8127" s="10" t="s">
        <v>8095</v>
      </c>
      <c r="N8127" s="10" t="s">
        <v>8399</v>
      </c>
      <c r="O8127" s="10" t="s">
        <v>9928</v>
      </c>
      <c r="P8127" s="6" t="str">
        <f t="shared" si="991"/>
        <v>J. F. Stratfull</v>
      </c>
      <c r="Q8127" s="10" t="s">
        <v>19148</v>
      </c>
      <c r="R8127" s="10" t="s">
        <v>18</v>
      </c>
      <c r="S8127" s="10" t="s">
        <v>19149</v>
      </c>
      <c r="T8127" s="10" t="s">
        <v>19150</v>
      </c>
    </row>
    <row r="8128" spans="1:20" s="1" customFormat="1" ht="25.5" x14ac:dyDescent="0.2">
      <c r="A8128" s="10" t="s">
        <v>19007</v>
      </c>
      <c r="B8128" s="6" t="str">
        <f t="shared" si="988"/>
        <v>S</v>
      </c>
      <c r="C8128" s="10" t="s">
        <v>8318</v>
      </c>
      <c r="D8128" s="6"/>
      <c r="E8128" s="10" t="s">
        <v>19151</v>
      </c>
      <c r="F8128" s="10" t="s">
        <v>19152</v>
      </c>
      <c r="G8128" s="6"/>
      <c r="H8128" s="6"/>
      <c r="I8128" s="6"/>
      <c r="J8128" s="6" t="str">
        <f t="shared" si="986"/>
        <v>2014-S-5</v>
      </c>
      <c r="K8128" s="6" t="str">
        <f t="shared" si="995"/>
        <v>2014-S-5</v>
      </c>
      <c r="L8128" s="10" t="s">
        <v>17099</v>
      </c>
      <c r="M8128" s="6"/>
      <c r="N8128" s="10" t="s">
        <v>8523</v>
      </c>
      <c r="O8128" s="10" t="s">
        <v>9417</v>
      </c>
      <c r="P8128" s="6" t="str">
        <f t="shared" si="991"/>
        <v>John C. Symons</v>
      </c>
      <c r="Q8128" s="10" t="s">
        <v>19153</v>
      </c>
      <c r="R8128" s="10" t="s">
        <v>697</v>
      </c>
      <c r="S8128" s="10" t="s">
        <v>4040</v>
      </c>
      <c r="T8128" s="10" t="s">
        <v>19154</v>
      </c>
    </row>
    <row r="8129" spans="1:20" s="1" customFormat="1" ht="38.25" x14ac:dyDescent="0.2">
      <c r="A8129" s="10" t="s">
        <v>19007</v>
      </c>
      <c r="B8129" s="6" t="str">
        <f t="shared" si="988"/>
        <v>W</v>
      </c>
      <c r="C8129" s="10" t="s">
        <v>8241</v>
      </c>
      <c r="D8129" s="6"/>
      <c r="E8129" s="10" t="s">
        <v>3776</v>
      </c>
      <c r="F8129" s="10" t="s">
        <v>17712</v>
      </c>
      <c r="G8129" s="6"/>
      <c r="H8129" s="6"/>
      <c r="I8129" s="6"/>
      <c r="J8129" s="6" t="str">
        <f t="shared" si="986"/>
        <v>2014-W-1</v>
      </c>
      <c r="K8129" s="6" t="str">
        <f t="shared" si="995"/>
        <v>2014-W-1</v>
      </c>
      <c r="L8129" s="10" t="s">
        <v>6720</v>
      </c>
      <c r="M8129" s="10" t="s">
        <v>8095</v>
      </c>
      <c r="N8129" s="10" t="s">
        <v>8399</v>
      </c>
      <c r="O8129" s="10" t="s">
        <v>5769</v>
      </c>
      <c r="P8129" s="6" t="str">
        <f t="shared" si="991"/>
        <v>John Wakeman</v>
      </c>
      <c r="Q8129" s="10" t="s">
        <v>19155</v>
      </c>
      <c r="R8129" s="10" t="s">
        <v>186</v>
      </c>
      <c r="S8129" s="10" t="s">
        <v>11583</v>
      </c>
      <c r="T8129" s="10" t="s">
        <v>19156</v>
      </c>
    </row>
    <row r="8130" spans="1:20" s="1" customFormat="1" ht="25.5" x14ac:dyDescent="0.2">
      <c r="A8130" s="10" t="s">
        <v>19007</v>
      </c>
      <c r="B8130" s="6" t="str">
        <f t="shared" si="988"/>
        <v>W</v>
      </c>
      <c r="C8130" s="10" t="s">
        <v>8273</v>
      </c>
      <c r="D8130" s="6"/>
      <c r="E8130" s="10" t="s">
        <v>3776</v>
      </c>
      <c r="F8130" s="10" t="s">
        <v>17712</v>
      </c>
      <c r="G8130" s="6"/>
      <c r="H8130" s="6"/>
      <c r="I8130" s="6"/>
      <c r="J8130" s="6" t="str">
        <f t="shared" si="986"/>
        <v>2014-W-2</v>
      </c>
      <c r="K8130" s="6" t="str">
        <f t="shared" si="995"/>
        <v>2014-W-2</v>
      </c>
      <c r="L8130" s="10" t="s">
        <v>6720</v>
      </c>
      <c r="M8130" s="10" t="s">
        <v>8095</v>
      </c>
      <c r="N8130" s="10" t="s">
        <v>8399</v>
      </c>
      <c r="O8130" s="10" t="s">
        <v>8574</v>
      </c>
      <c r="P8130" s="6" t="str">
        <f t="shared" si="991"/>
        <v>John Wakeman</v>
      </c>
      <c r="Q8130" s="10" t="s">
        <v>19157</v>
      </c>
      <c r="R8130" s="10" t="s">
        <v>186</v>
      </c>
      <c r="S8130" s="10" t="s">
        <v>214</v>
      </c>
      <c r="T8130" s="10" t="s">
        <v>19158</v>
      </c>
    </row>
    <row r="8131" spans="1:20" s="1" customFormat="1" ht="38.25" x14ac:dyDescent="0.2">
      <c r="A8131" s="10" t="s">
        <v>19159</v>
      </c>
      <c r="B8131" s="6" t="str">
        <f t="shared" si="988"/>
        <v/>
      </c>
      <c r="C8131" s="10" t="s">
        <v>8241</v>
      </c>
      <c r="D8131" s="6"/>
      <c r="E8131" s="10" t="s">
        <v>3010</v>
      </c>
      <c r="F8131" s="6"/>
      <c r="G8131" s="10" t="s">
        <v>19160</v>
      </c>
      <c r="H8131" s="6"/>
      <c r="I8131" s="6"/>
      <c r="J8131" s="6" t="str">
        <f t="shared" ref="J8131:J8194" si="996">CONCATENATE(A8131,"-",B8131,"-",C8131,D8131)</f>
        <v>2015--1</v>
      </c>
      <c r="K8131" s="6" t="str">
        <f t="shared" si="995"/>
        <v>2015--1</v>
      </c>
      <c r="L8131" s="10" t="s">
        <v>6720</v>
      </c>
      <c r="M8131" s="10" t="s">
        <v>8567</v>
      </c>
      <c r="N8131" s="10" t="s">
        <v>8608</v>
      </c>
      <c r="O8131" s="10" t="s">
        <v>8521</v>
      </c>
      <c r="P8131" s="6" t="str">
        <f t="shared" ref="P8131:P8158" si="997">CONCATENATE(E8131,F8131,G8131)</f>
        <v xml:space="preserve"> A. Jean-Claude Montocchio and Eric Hutton</v>
      </c>
      <c r="Q8131" s="10" t="s">
        <v>19161</v>
      </c>
      <c r="R8131" s="10" t="s">
        <v>18</v>
      </c>
      <c r="S8131" s="10" t="s">
        <v>514</v>
      </c>
      <c r="T8131" s="10" t="s">
        <v>19162</v>
      </c>
    </row>
    <row r="8132" spans="1:20" s="1" customFormat="1" ht="38.25" x14ac:dyDescent="0.2">
      <c r="A8132" s="10" t="s">
        <v>19159</v>
      </c>
      <c r="B8132" s="6" t="str">
        <f t="shared" si="988"/>
        <v/>
      </c>
      <c r="C8132" s="10" t="s">
        <v>8273</v>
      </c>
      <c r="D8132" s="6"/>
      <c r="E8132" s="10" t="s">
        <v>3010</v>
      </c>
      <c r="F8132" s="6"/>
      <c r="G8132" s="10" t="s">
        <v>18405</v>
      </c>
      <c r="H8132" s="6"/>
      <c r="I8132" s="6"/>
      <c r="J8132" s="6" t="str">
        <f t="shared" si="996"/>
        <v>2015--2</v>
      </c>
      <c r="K8132" s="6" t="str">
        <f t="shared" si="995"/>
        <v>2015--2</v>
      </c>
      <c r="L8132" s="10" t="s">
        <v>6720</v>
      </c>
      <c r="M8132" s="10" t="s">
        <v>8567</v>
      </c>
      <c r="N8132" s="10" t="s">
        <v>8608</v>
      </c>
      <c r="O8132" s="10" t="s">
        <v>817</v>
      </c>
      <c r="P8132" s="6" t="str">
        <f t="shared" si="997"/>
        <v xml:space="preserve"> Mauritius Post</v>
      </c>
      <c r="Q8132" s="10" t="s">
        <v>19163</v>
      </c>
      <c r="R8132" s="10" t="s">
        <v>18</v>
      </c>
      <c r="S8132" s="10" t="s">
        <v>317</v>
      </c>
      <c r="T8132" s="10" t="s">
        <v>19164</v>
      </c>
    </row>
    <row r="8133" spans="1:20" s="1" customFormat="1" ht="38.25" x14ac:dyDescent="0.2">
      <c r="A8133" s="10" t="s">
        <v>19159</v>
      </c>
      <c r="B8133" s="6" t="str">
        <f t="shared" si="988"/>
        <v/>
      </c>
      <c r="C8133" s="10" t="s">
        <v>8326</v>
      </c>
      <c r="D8133" s="6"/>
      <c r="E8133" s="6"/>
      <c r="F8133" s="6"/>
      <c r="G8133" s="10" t="s">
        <v>15449</v>
      </c>
      <c r="H8133" s="6"/>
      <c r="I8133" s="6"/>
      <c r="J8133" s="6" t="str">
        <f t="shared" si="996"/>
        <v>2015--3</v>
      </c>
      <c r="K8133" s="6" t="str">
        <f t="shared" si="995"/>
        <v>2015--3</v>
      </c>
      <c r="L8133" s="10" t="s">
        <v>19165</v>
      </c>
      <c r="M8133" s="6"/>
      <c r="N8133" s="6"/>
      <c r="O8133" s="10" t="s">
        <v>10179</v>
      </c>
      <c r="P8133" s="6" t="str">
        <f t="shared" si="997"/>
        <v>Mauritius Philatelic Society</v>
      </c>
      <c r="Q8133" s="10" t="s">
        <v>19166</v>
      </c>
      <c r="R8133" s="10" t="s">
        <v>18</v>
      </c>
      <c r="S8133" s="10" t="s">
        <v>5472</v>
      </c>
      <c r="T8133" s="10" t="s">
        <v>19167</v>
      </c>
    </row>
    <row r="8134" spans="1:20" s="1" customFormat="1" ht="38.25" x14ac:dyDescent="0.2">
      <c r="A8134" s="10" t="s">
        <v>19159</v>
      </c>
      <c r="B8134" s="6" t="str">
        <f t="shared" si="988"/>
        <v/>
      </c>
      <c r="C8134" s="10" t="s">
        <v>8099</v>
      </c>
      <c r="D8134" s="6"/>
      <c r="E8134" s="6"/>
      <c r="F8134" s="6"/>
      <c r="G8134" s="10" t="s">
        <v>19168</v>
      </c>
      <c r="H8134" s="6"/>
      <c r="I8134" s="6"/>
      <c r="J8134" s="6" t="str">
        <f t="shared" si="996"/>
        <v>2015--4</v>
      </c>
      <c r="K8134" s="6" t="str">
        <f t="shared" si="995"/>
        <v>2015--4</v>
      </c>
      <c r="L8134" s="10" t="s">
        <v>19165</v>
      </c>
      <c r="M8134" s="6"/>
      <c r="N8134" s="6"/>
      <c r="O8134" s="10"/>
      <c r="P8134" s="6" t="str">
        <f t="shared" si="997"/>
        <v>Mico W Antoine and K Patrick Kwan Cheung</v>
      </c>
      <c r="Q8134" s="10" t="s">
        <v>19169</v>
      </c>
      <c r="R8134" s="10" t="s">
        <v>18</v>
      </c>
      <c r="S8134" s="10" t="s">
        <v>5271</v>
      </c>
      <c r="T8134" s="10" t="s">
        <v>19170</v>
      </c>
    </row>
    <row r="8135" spans="1:20" s="1" customFormat="1" ht="38.25" x14ac:dyDescent="0.2">
      <c r="A8135" s="10" t="s">
        <v>19159</v>
      </c>
      <c r="B8135" s="6" t="str">
        <f t="shared" si="988"/>
        <v/>
      </c>
      <c r="C8135" s="10" t="s">
        <v>8318</v>
      </c>
      <c r="D8135" s="6"/>
      <c r="E8135" s="6"/>
      <c r="F8135" s="6"/>
      <c r="G8135" s="10" t="s">
        <v>19168</v>
      </c>
      <c r="H8135" s="6"/>
      <c r="I8135" s="6"/>
      <c r="J8135" s="6" t="str">
        <f t="shared" si="996"/>
        <v>2015--5</v>
      </c>
      <c r="K8135" s="6" t="str">
        <f t="shared" si="995"/>
        <v>2015--5</v>
      </c>
      <c r="L8135" s="10" t="s">
        <v>19165</v>
      </c>
      <c r="M8135" s="6"/>
      <c r="N8135" s="6"/>
      <c r="O8135" s="10" t="s">
        <v>8241</v>
      </c>
      <c r="P8135" s="6" t="str">
        <f t="shared" si="997"/>
        <v>Mico W Antoine and K Patrick Kwan Cheung</v>
      </c>
      <c r="Q8135" s="10" t="s">
        <v>19171</v>
      </c>
      <c r="R8135" s="10" t="s">
        <v>18</v>
      </c>
      <c r="S8135" s="10" t="s">
        <v>19172</v>
      </c>
      <c r="T8135" s="10" t="s">
        <v>19170</v>
      </c>
    </row>
    <row r="8136" spans="1:20" s="1" customFormat="1" ht="38.25" x14ac:dyDescent="0.2">
      <c r="A8136" s="10" t="s">
        <v>19159</v>
      </c>
      <c r="B8136" s="6" t="str">
        <f t="shared" si="988"/>
        <v/>
      </c>
      <c r="C8136" s="10" t="s">
        <v>8252</v>
      </c>
      <c r="D8136" s="6"/>
      <c r="E8136" s="6"/>
      <c r="F8136" s="6"/>
      <c r="G8136" s="10" t="s">
        <v>19168</v>
      </c>
      <c r="H8136" s="6"/>
      <c r="I8136" s="6"/>
      <c r="J8136" s="6" t="str">
        <f t="shared" si="996"/>
        <v>2015--6</v>
      </c>
      <c r="K8136" s="6" t="str">
        <f t="shared" si="995"/>
        <v>2015--6</v>
      </c>
      <c r="L8136" s="10" t="s">
        <v>19165</v>
      </c>
      <c r="M8136" s="6"/>
      <c r="N8136" s="6"/>
      <c r="O8136" s="10" t="s">
        <v>8273</v>
      </c>
      <c r="P8136" s="6" t="str">
        <f t="shared" si="997"/>
        <v>Mico W Antoine and K Patrick Kwan Cheung</v>
      </c>
      <c r="Q8136" s="10" t="s">
        <v>19173</v>
      </c>
      <c r="R8136" s="10" t="s">
        <v>18</v>
      </c>
      <c r="S8136" s="10" t="s">
        <v>5271</v>
      </c>
      <c r="T8136" s="10" t="s">
        <v>19170</v>
      </c>
    </row>
    <row r="8137" spans="1:20" s="1" customFormat="1" ht="38.25" x14ac:dyDescent="0.2">
      <c r="A8137" s="10" t="s">
        <v>19159</v>
      </c>
      <c r="B8137" s="6" t="str">
        <f t="shared" si="988"/>
        <v/>
      </c>
      <c r="C8137" s="10" t="s">
        <v>8096</v>
      </c>
      <c r="D8137" s="6"/>
      <c r="E8137" s="6"/>
      <c r="F8137" s="6"/>
      <c r="G8137" s="10" t="s">
        <v>19168</v>
      </c>
      <c r="H8137" s="6"/>
      <c r="I8137" s="6"/>
      <c r="J8137" s="6" t="str">
        <f t="shared" si="996"/>
        <v>2015--7</v>
      </c>
      <c r="K8137" s="6" t="str">
        <f t="shared" si="995"/>
        <v>2015--7</v>
      </c>
      <c r="L8137" s="10" t="s">
        <v>19165</v>
      </c>
      <c r="M8137" s="6"/>
      <c r="N8137" s="6"/>
      <c r="O8137" s="10" t="s">
        <v>9843</v>
      </c>
      <c r="P8137" s="6" t="str">
        <f t="shared" si="997"/>
        <v>Mico W Antoine and K Patrick Kwan Cheung</v>
      </c>
      <c r="Q8137" s="10" t="s">
        <v>19174</v>
      </c>
      <c r="R8137" s="10" t="s">
        <v>18</v>
      </c>
      <c r="S8137" s="10" t="s">
        <v>19175</v>
      </c>
      <c r="T8137" s="10" t="s">
        <v>19170</v>
      </c>
    </row>
    <row r="8138" spans="1:20" s="1" customFormat="1" ht="38.25" x14ac:dyDescent="0.2">
      <c r="A8138" s="10" t="s">
        <v>19159</v>
      </c>
      <c r="B8138" s="6" t="str">
        <f t="shared" si="988"/>
        <v/>
      </c>
      <c r="C8138" s="10" t="s">
        <v>8097</v>
      </c>
      <c r="D8138" s="6"/>
      <c r="E8138" s="6"/>
      <c r="F8138" s="6"/>
      <c r="G8138" s="10" t="s">
        <v>19168</v>
      </c>
      <c r="H8138" s="6"/>
      <c r="I8138" s="6"/>
      <c r="J8138" s="6" t="str">
        <f t="shared" si="996"/>
        <v>2015--8</v>
      </c>
      <c r="K8138" s="6" t="str">
        <f t="shared" si="995"/>
        <v>2015--8</v>
      </c>
      <c r="L8138" s="10" t="s">
        <v>19165</v>
      </c>
      <c r="M8138" s="6"/>
      <c r="N8138" s="6"/>
      <c r="O8138" s="10" t="s">
        <v>9088</v>
      </c>
      <c r="P8138" s="6" t="str">
        <f t="shared" si="997"/>
        <v>Mico W Antoine and K Patrick Kwan Cheung</v>
      </c>
      <c r="Q8138" s="10" t="s">
        <v>19176</v>
      </c>
      <c r="R8138" s="10" t="s">
        <v>18</v>
      </c>
      <c r="S8138" s="10" t="s">
        <v>18495</v>
      </c>
      <c r="T8138" s="10" t="s">
        <v>19170</v>
      </c>
    </row>
    <row r="8139" spans="1:20" s="1" customFormat="1" ht="38.25" x14ac:dyDescent="0.2">
      <c r="A8139" s="10" t="s">
        <v>19159</v>
      </c>
      <c r="B8139" s="6" t="str">
        <f t="shared" si="988"/>
        <v/>
      </c>
      <c r="C8139" s="10" t="s">
        <v>8330</v>
      </c>
      <c r="D8139" s="6"/>
      <c r="E8139" s="6"/>
      <c r="F8139" s="6"/>
      <c r="G8139" s="10" t="s">
        <v>19168</v>
      </c>
      <c r="H8139" s="6"/>
      <c r="I8139" s="6"/>
      <c r="J8139" s="6" t="str">
        <f t="shared" si="996"/>
        <v>2015--9</v>
      </c>
      <c r="K8139" s="6" t="str">
        <f t="shared" si="995"/>
        <v>2015--9</v>
      </c>
      <c r="L8139" s="10" t="s">
        <v>19165</v>
      </c>
      <c r="M8139" s="6"/>
      <c r="N8139" s="6"/>
      <c r="O8139" s="10" t="s">
        <v>8305</v>
      </c>
      <c r="P8139" s="6" t="str">
        <f t="shared" si="997"/>
        <v>Mico W Antoine and K Patrick Kwan Cheung</v>
      </c>
      <c r="Q8139" s="10" t="s">
        <v>19177</v>
      </c>
      <c r="R8139" s="10" t="s">
        <v>18</v>
      </c>
      <c r="S8139" s="10" t="s">
        <v>19178</v>
      </c>
      <c r="T8139" s="10" t="s">
        <v>19170</v>
      </c>
    </row>
    <row r="8140" spans="1:20" s="1" customFormat="1" ht="38.25" x14ac:dyDescent="0.2">
      <c r="A8140" s="10" t="s">
        <v>19159</v>
      </c>
      <c r="B8140" s="6" t="str">
        <f t="shared" ref="B8140:B8202" si="998">LEFT(F8140,1)</f>
        <v/>
      </c>
      <c r="C8140" s="10" t="s">
        <v>8272</v>
      </c>
      <c r="D8140" s="6"/>
      <c r="E8140" s="6"/>
      <c r="F8140" s="6"/>
      <c r="G8140" s="10" t="s">
        <v>19168</v>
      </c>
      <c r="H8140" s="6"/>
      <c r="I8140" s="6"/>
      <c r="J8140" s="6" t="str">
        <f t="shared" si="996"/>
        <v>2015--10</v>
      </c>
      <c r="K8140" s="6" t="str">
        <f t="shared" si="995"/>
        <v>2015--10</v>
      </c>
      <c r="L8140" s="10" t="s">
        <v>19165</v>
      </c>
      <c r="M8140" s="6"/>
      <c r="N8140" s="6"/>
      <c r="O8140" s="10" t="s">
        <v>9920</v>
      </c>
      <c r="P8140" s="6" t="str">
        <f t="shared" si="997"/>
        <v>Mico W Antoine and K Patrick Kwan Cheung</v>
      </c>
      <c r="Q8140" s="10" t="s">
        <v>19179</v>
      </c>
      <c r="R8140" s="10" t="s">
        <v>18</v>
      </c>
      <c r="S8140" s="10" t="s">
        <v>19180</v>
      </c>
      <c r="T8140" s="10" t="s">
        <v>19170</v>
      </c>
    </row>
    <row r="8141" spans="1:20" s="1" customFormat="1" ht="38.25" x14ac:dyDescent="0.2">
      <c r="A8141" s="10" t="s">
        <v>19159</v>
      </c>
      <c r="B8141" s="6" t="str">
        <f t="shared" si="998"/>
        <v/>
      </c>
      <c r="C8141" s="10" t="s">
        <v>8078</v>
      </c>
      <c r="D8141" s="6"/>
      <c r="E8141" s="6"/>
      <c r="F8141" s="6"/>
      <c r="G8141" s="10" t="s">
        <v>19168</v>
      </c>
      <c r="H8141" s="6"/>
      <c r="I8141" s="6"/>
      <c r="J8141" s="6" t="str">
        <f t="shared" si="996"/>
        <v>2015--11</v>
      </c>
      <c r="K8141" s="6" t="str">
        <f t="shared" si="995"/>
        <v>2015--11</v>
      </c>
      <c r="L8141" s="10" t="s">
        <v>19165</v>
      </c>
      <c r="M8141" s="6"/>
      <c r="N8141" s="6"/>
      <c r="O8141" s="10" t="s">
        <v>10180</v>
      </c>
      <c r="P8141" s="6" t="str">
        <f t="shared" si="997"/>
        <v>Mico W Antoine and K Patrick Kwan Cheung</v>
      </c>
      <c r="Q8141" s="10" t="s">
        <v>19181</v>
      </c>
      <c r="R8141" s="10" t="s">
        <v>18</v>
      </c>
      <c r="S8141" s="10" t="s">
        <v>13255</v>
      </c>
      <c r="T8141" s="10" t="s">
        <v>19170</v>
      </c>
    </row>
    <row r="8142" spans="1:20" s="1" customFormat="1" ht="38.25" x14ac:dyDescent="0.2">
      <c r="A8142" s="10" t="s">
        <v>19159</v>
      </c>
      <c r="B8142" s="6" t="str">
        <f t="shared" si="998"/>
        <v/>
      </c>
      <c r="C8142" s="10" t="s">
        <v>8305</v>
      </c>
      <c r="D8142" s="6"/>
      <c r="E8142" s="6"/>
      <c r="F8142" s="6"/>
      <c r="G8142" s="10" t="s">
        <v>19168</v>
      </c>
      <c r="H8142" s="6"/>
      <c r="I8142" s="6"/>
      <c r="J8142" s="6" t="str">
        <f t="shared" si="996"/>
        <v>2015--12</v>
      </c>
      <c r="K8142" s="6" t="str">
        <f t="shared" si="995"/>
        <v>2015--12</v>
      </c>
      <c r="L8142" s="10" t="s">
        <v>19165</v>
      </c>
      <c r="M8142" s="6"/>
      <c r="N8142" s="6"/>
      <c r="O8142" s="10" t="s">
        <v>8098</v>
      </c>
      <c r="P8142" s="6" t="str">
        <f t="shared" si="997"/>
        <v>Mico W Antoine and K Patrick Kwan Cheung</v>
      </c>
      <c r="Q8142" s="10" t="s">
        <v>19182</v>
      </c>
      <c r="R8142" s="10" t="s">
        <v>18</v>
      </c>
      <c r="S8142" s="10" t="s">
        <v>5271</v>
      </c>
      <c r="T8142" s="10" t="s">
        <v>19183</v>
      </c>
    </row>
    <row r="8143" spans="1:20" s="1" customFormat="1" ht="38.25" x14ac:dyDescent="0.2">
      <c r="A8143" s="10" t="s">
        <v>19159</v>
      </c>
      <c r="B8143" s="6" t="str">
        <f t="shared" si="998"/>
        <v/>
      </c>
      <c r="C8143" s="10" t="s">
        <v>8080</v>
      </c>
      <c r="D8143" s="6"/>
      <c r="E8143" s="6"/>
      <c r="F8143" s="6"/>
      <c r="G8143" s="10" t="s">
        <v>19168</v>
      </c>
      <c r="H8143" s="6"/>
      <c r="I8143" s="6"/>
      <c r="J8143" s="6" t="str">
        <f t="shared" si="996"/>
        <v>2015--13</v>
      </c>
      <c r="K8143" s="6" t="str">
        <f t="shared" si="995"/>
        <v>2015--13</v>
      </c>
      <c r="L8143" s="10" t="s">
        <v>19165</v>
      </c>
      <c r="M8143" s="6"/>
      <c r="N8143" s="6"/>
      <c r="O8143" s="10" t="s">
        <v>8091</v>
      </c>
      <c r="P8143" s="6" t="str">
        <f t="shared" si="997"/>
        <v>Mico W Antoine and K Patrick Kwan Cheung</v>
      </c>
      <c r="Q8143" s="10" t="s">
        <v>19184</v>
      </c>
      <c r="R8143" s="10" t="s">
        <v>18</v>
      </c>
      <c r="S8143" s="10" t="s">
        <v>25</v>
      </c>
      <c r="T8143" s="10" t="s">
        <v>19185</v>
      </c>
    </row>
    <row r="8144" spans="1:20" s="1" customFormat="1" ht="38.25" x14ac:dyDescent="0.2">
      <c r="A8144" s="10" t="s">
        <v>19159</v>
      </c>
      <c r="B8144" s="6" t="str">
        <f t="shared" si="998"/>
        <v/>
      </c>
      <c r="C8144" s="10" t="s">
        <v>8081</v>
      </c>
      <c r="D8144" s="6"/>
      <c r="E8144" s="6"/>
      <c r="F8144" s="6"/>
      <c r="G8144" s="10" t="s">
        <v>19168</v>
      </c>
      <c r="H8144" s="6"/>
      <c r="I8144" s="6"/>
      <c r="J8144" s="6" t="str">
        <f t="shared" si="996"/>
        <v>2015--14</v>
      </c>
      <c r="K8144" s="6" t="str">
        <f t="shared" si="995"/>
        <v>2015--14</v>
      </c>
      <c r="L8144" s="10" t="s">
        <v>19165</v>
      </c>
      <c r="M8144" s="6"/>
      <c r="N8144" s="6"/>
      <c r="O8144" s="10" t="s">
        <v>9728</v>
      </c>
      <c r="P8144" s="6" t="str">
        <f t="shared" si="997"/>
        <v>Mico W Antoine and K Patrick Kwan Cheung</v>
      </c>
      <c r="Q8144" s="10" t="s">
        <v>19186</v>
      </c>
      <c r="R8144" s="10" t="s">
        <v>18</v>
      </c>
      <c r="S8144" s="10" t="s">
        <v>1186</v>
      </c>
      <c r="T8144" s="10" t="s">
        <v>19170</v>
      </c>
    </row>
    <row r="8145" spans="1:20" s="1" customFormat="1" ht="38.25" x14ac:dyDescent="0.2">
      <c r="A8145" s="10" t="s">
        <v>19159</v>
      </c>
      <c r="B8145" s="6" t="str">
        <f t="shared" si="998"/>
        <v/>
      </c>
      <c r="C8145" s="10" t="s">
        <v>8082</v>
      </c>
      <c r="D8145" s="6"/>
      <c r="E8145" s="6"/>
      <c r="F8145" s="6"/>
      <c r="G8145" s="10" t="s">
        <v>19168</v>
      </c>
      <c r="H8145" s="6"/>
      <c r="I8145" s="6"/>
      <c r="J8145" s="6" t="str">
        <f t="shared" si="996"/>
        <v>2015--15</v>
      </c>
      <c r="K8145" s="6" t="str">
        <f t="shared" si="995"/>
        <v>2015--15</v>
      </c>
      <c r="L8145" s="10" t="s">
        <v>19165</v>
      </c>
      <c r="M8145" s="6"/>
      <c r="N8145" s="6"/>
      <c r="O8145" s="10" t="s">
        <v>91</v>
      </c>
      <c r="P8145" s="6" t="str">
        <f t="shared" si="997"/>
        <v>Mico W Antoine and K Patrick Kwan Cheung</v>
      </c>
      <c r="Q8145" s="10" t="s">
        <v>16437</v>
      </c>
      <c r="R8145" s="10" t="s">
        <v>18</v>
      </c>
      <c r="S8145" s="10" t="s">
        <v>14012</v>
      </c>
      <c r="T8145" s="10" t="s">
        <v>19187</v>
      </c>
    </row>
    <row r="8146" spans="1:20" s="1" customFormat="1" ht="38.25" x14ac:dyDescent="0.2">
      <c r="A8146" s="10" t="s">
        <v>19159</v>
      </c>
      <c r="B8146" s="6" t="str">
        <f t="shared" si="998"/>
        <v/>
      </c>
      <c r="C8146" s="10" t="s">
        <v>8083</v>
      </c>
      <c r="D8146" s="6"/>
      <c r="E8146" s="6"/>
      <c r="F8146" s="6"/>
      <c r="G8146" s="10" t="s">
        <v>19168</v>
      </c>
      <c r="H8146" s="6"/>
      <c r="I8146" s="6"/>
      <c r="J8146" s="6" t="str">
        <f t="shared" si="996"/>
        <v>2015--16</v>
      </c>
      <c r="K8146" s="6" t="str">
        <f t="shared" si="995"/>
        <v>2015--16</v>
      </c>
      <c r="L8146" s="10" t="s">
        <v>19165</v>
      </c>
      <c r="M8146" s="6"/>
      <c r="N8146" s="6"/>
      <c r="O8146" s="10" t="s">
        <v>2920</v>
      </c>
      <c r="P8146" s="6" t="str">
        <f t="shared" si="997"/>
        <v>Mico W Antoine and K Patrick Kwan Cheung</v>
      </c>
      <c r="Q8146" s="10" t="s">
        <v>19188</v>
      </c>
      <c r="R8146" s="10" t="s">
        <v>18</v>
      </c>
      <c r="S8146" s="10" t="s">
        <v>15892</v>
      </c>
      <c r="T8146" s="10" t="s">
        <v>19170</v>
      </c>
    </row>
    <row r="8147" spans="1:20" s="1" customFormat="1" ht="38.25" x14ac:dyDescent="0.2">
      <c r="A8147" s="10" t="s">
        <v>19159</v>
      </c>
      <c r="B8147" s="6" t="str">
        <f t="shared" si="998"/>
        <v/>
      </c>
      <c r="C8147" s="10" t="s">
        <v>8084</v>
      </c>
      <c r="D8147" s="6"/>
      <c r="E8147" s="6"/>
      <c r="F8147" s="6"/>
      <c r="G8147" s="10" t="s">
        <v>19168</v>
      </c>
      <c r="H8147" s="6"/>
      <c r="I8147" s="6"/>
      <c r="J8147" s="6" t="str">
        <f t="shared" si="996"/>
        <v>2015--17</v>
      </c>
      <c r="K8147" s="6" t="str">
        <f t="shared" si="995"/>
        <v>2015--17</v>
      </c>
      <c r="L8147" s="10" t="s">
        <v>19165</v>
      </c>
      <c r="M8147" s="6"/>
      <c r="N8147" s="6"/>
      <c r="O8147" s="10" t="s">
        <v>10043</v>
      </c>
      <c r="P8147" s="6" t="str">
        <f t="shared" si="997"/>
        <v>Mico W Antoine and K Patrick Kwan Cheung</v>
      </c>
      <c r="Q8147" s="10" t="s">
        <v>19189</v>
      </c>
      <c r="R8147" s="10" t="s">
        <v>18</v>
      </c>
      <c r="S8147" s="10" t="s">
        <v>1621</v>
      </c>
      <c r="T8147" s="10" t="s">
        <v>19170</v>
      </c>
    </row>
    <row r="8148" spans="1:20" s="1" customFormat="1" ht="25.5" x14ac:dyDescent="0.2">
      <c r="A8148" s="10" t="s">
        <v>19159</v>
      </c>
      <c r="B8148" s="6" t="str">
        <f t="shared" si="998"/>
        <v/>
      </c>
      <c r="C8148" s="10" t="s">
        <v>8085</v>
      </c>
      <c r="D8148" s="6"/>
      <c r="E8148" s="6"/>
      <c r="F8148" s="6"/>
      <c r="G8148" s="10" t="s">
        <v>19190</v>
      </c>
      <c r="H8148" s="6"/>
      <c r="I8148" s="6"/>
      <c r="J8148" s="6" t="str">
        <f t="shared" si="996"/>
        <v>2015--18</v>
      </c>
      <c r="K8148" s="6" t="str">
        <f t="shared" si="995"/>
        <v>2015--18</v>
      </c>
      <c r="L8148" s="10" t="s">
        <v>19165</v>
      </c>
      <c r="M8148" s="6"/>
      <c r="N8148" s="6"/>
      <c r="O8148" s="10" t="s">
        <v>171</v>
      </c>
      <c r="P8148" s="6" t="str">
        <f t="shared" si="997"/>
        <v>David Lodge and W. Mico Antoine</v>
      </c>
      <c r="Q8148" s="10" t="s">
        <v>19191</v>
      </c>
      <c r="R8148" s="10" t="s">
        <v>18</v>
      </c>
      <c r="S8148" s="10" t="s">
        <v>3842</v>
      </c>
      <c r="T8148" s="10" t="s">
        <v>19170</v>
      </c>
    </row>
    <row r="8149" spans="1:20" s="1" customFormat="1" ht="38.25" x14ac:dyDescent="0.2">
      <c r="A8149" s="10" t="s">
        <v>19159</v>
      </c>
      <c r="B8149" s="6" t="str">
        <f t="shared" si="998"/>
        <v/>
      </c>
      <c r="C8149" s="10" t="s">
        <v>8086</v>
      </c>
      <c r="D8149" s="6"/>
      <c r="E8149" s="6"/>
      <c r="F8149" s="6"/>
      <c r="G8149" s="10" t="s">
        <v>19168</v>
      </c>
      <c r="H8149" s="6"/>
      <c r="I8149" s="6"/>
      <c r="J8149" s="6" t="str">
        <f t="shared" si="996"/>
        <v>2015--19</v>
      </c>
      <c r="K8149" s="6" t="str">
        <f t="shared" si="995"/>
        <v>2015--19</v>
      </c>
      <c r="L8149" s="10" t="s">
        <v>19165</v>
      </c>
      <c r="M8149" s="6"/>
      <c r="N8149" s="6"/>
      <c r="O8149" s="10" t="s">
        <v>10181</v>
      </c>
      <c r="P8149" s="6" t="str">
        <f t="shared" si="997"/>
        <v>Mico W Antoine and K Patrick Kwan Cheung</v>
      </c>
      <c r="Q8149" s="10" t="s">
        <v>19192</v>
      </c>
      <c r="R8149" s="10" t="s">
        <v>18</v>
      </c>
      <c r="S8149" s="10" t="s">
        <v>19193</v>
      </c>
      <c r="T8149" s="10" t="s">
        <v>19170</v>
      </c>
    </row>
    <row r="8150" spans="1:20" s="1" customFormat="1" ht="38.25" x14ac:dyDescent="0.2">
      <c r="A8150" s="10" t="s">
        <v>19159</v>
      </c>
      <c r="B8150" s="6" t="str">
        <f t="shared" si="998"/>
        <v/>
      </c>
      <c r="C8150" s="10" t="s">
        <v>8087</v>
      </c>
      <c r="D8150" s="6"/>
      <c r="E8150" s="6"/>
      <c r="F8150" s="6"/>
      <c r="G8150" s="10" t="s">
        <v>19168</v>
      </c>
      <c r="H8150" s="6"/>
      <c r="I8150" s="6"/>
      <c r="J8150" s="6" t="str">
        <f t="shared" si="996"/>
        <v>2015--20</v>
      </c>
      <c r="K8150" s="6" t="str">
        <f t="shared" si="995"/>
        <v>2015--20</v>
      </c>
      <c r="L8150" s="10" t="s">
        <v>19165</v>
      </c>
      <c r="M8150" s="6"/>
      <c r="N8150" s="6"/>
      <c r="O8150" s="10" t="s">
        <v>10182</v>
      </c>
      <c r="P8150" s="6" t="str">
        <f t="shared" si="997"/>
        <v>Mico W Antoine and K Patrick Kwan Cheung</v>
      </c>
      <c r="Q8150" s="10" t="s">
        <v>19194</v>
      </c>
      <c r="R8150" s="10" t="s">
        <v>18</v>
      </c>
      <c r="S8150" s="10" t="s">
        <v>4340</v>
      </c>
      <c r="T8150" s="10" t="s">
        <v>19195</v>
      </c>
    </row>
    <row r="8151" spans="1:20" s="1" customFormat="1" ht="38.25" x14ac:dyDescent="0.2">
      <c r="A8151" s="10" t="s">
        <v>19159</v>
      </c>
      <c r="B8151" s="6" t="str">
        <f t="shared" si="998"/>
        <v/>
      </c>
      <c r="C8151" s="10" t="s">
        <v>8079</v>
      </c>
      <c r="D8151" s="6"/>
      <c r="E8151" s="6"/>
      <c r="F8151" s="6"/>
      <c r="G8151" s="10" t="s">
        <v>19168</v>
      </c>
      <c r="H8151" s="6"/>
      <c r="I8151" s="6"/>
      <c r="J8151" s="6" t="str">
        <f t="shared" si="996"/>
        <v>2015--21</v>
      </c>
      <c r="K8151" s="6" t="str">
        <f t="shared" si="995"/>
        <v>2015--21</v>
      </c>
      <c r="L8151" s="10" t="s">
        <v>19165</v>
      </c>
      <c r="M8151" s="6"/>
      <c r="N8151" s="6"/>
      <c r="O8151" s="10" t="s">
        <v>10183</v>
      </c>
      <c r="P8151" s="6" t="str">
        <f t="shared" si="997"/>
        <v>Mico W Antoine and K Patrick Kwan Cheung</v>
      </c>
      <c r="Q8151" s="10" t="s">
        <v>19196</v>
      </c>
      <c r="R8151" s="10" t="s">
        <v>18</v>
      </c>
      <c r="S8151" s="10" t="s">
        <v>14751</v>
      </c>
      <c r="T8151" s="10" t="s">
        <v>19170</v>
      </c>
    </row>
    <row r="8152" spans="1:20" s="1" customFormat="1" ht="38.25" x14ac:dyDescent="0.2">
      <c r="A8152" s="10" t="s">
        <v>19159</v>
      </c>
      <c r="B8152" s="6" t="str">
        <f t="shared" si="998"/>
        <v/>
      </c>
      <c r="C8152" s="10" t="s">
        <v>8088</v>
      </c>
      <c r="D8152" s="6"/>
      <c r="E8152" s="6"/>
      <c r="F8152" s="6"/>
      <c r="G8152" s="10" t="s">
        <v>19168</v>
      </c>
      <c r="H8152" s="6"/>
      <c r="I8152" s="6"/>
      <c r="J8152" s="6" t="str">
        <f t="shared" si="996"/>
        <v>2015--22</v>
      </c>
      <c r="K8152" s="6" t="str">
        <f t="shared" si="995"/>
        <v>2015--22</v>
      </c>
      <c r="L8152" s="10" t="s">
        <v>19165</v>
      </c>
      <c r="M8152" s="6"/>
      <c r="N8152" s="6"/>
      <c r="O8152" s="10" t="s">
        <v>10184</v>
      </c>
      <c r="P8152" s="6" t="str">
        <f t="shared" si="997"/>
        <v>Mico W Antoine and K Patrick Kwan Cheung</v>
      </c>
      <c r="Q8152" s="10" t="s">
        <v>19197</v>
      </c>
      <c r="R8152" s="10" t="s">
        <v>18</v>
      </c>
      <c r="S8152" s="10" t="s">
        <v>19198</v>
      </c>
      <c r="T8152" s="10" t="s">
        <v>19170</v>
      </c>
    </row>
    <row r="8153" spans="1:20" s="1" customFormat="1" ht="38.25" x14ac:dyDescent="0.2">
      <c r="A8153" s="10" t="s">
        <v>19159</v>
      </c>
      <c r="B8153" s="6" t="str">
        <f t="shared" si="998"/>
        <v/>
      </c>
      <c r="C8153" s="10" t="s">
        <v>8089</v>
      </c>
      <c r="D8153" s="6"/>
      <c r="E8153" s="6"/>
      <c r="F8153" s="6"/>
      <c r="G8153" s="10" t="s">
        <v>19168</v>
      </c>
      <c r="H8153" s="6"/>
      <c r="I8153" s="6"/>
      <c r="J8153" s="6" t="str">
        <f t="shared" si="996"/>
        <v>2015--23</v>
      </c>
      <c r="K8153" s="6" t="str">
        <f t="shared" si="995"/>
        <v>2015--23</v>
      </c>
      <c r="L8153" s="10" t="s">
        <v>19165</v>
      </c>
      <c r="M8153" s="6"/>
      <c r="N8153" s="6"/>
      <c r="O8153" s="10" t="s">
        <v>10185</v>
      </c>
      <c r="P8153" s="6" t="str">
        <f t="shared" si="997"/>
        <v>Mico W Antoine and K Patrick Kwan Cheung</v>
      </c>
      <c r="Q8153" s="10" t="s">
        <v>19199</v>
      </c>
      <c r="R8153" s="10" t="s">
        <v>18</v>
      </c>
      <c r="S8153" s="10" t="s">
        <v>12307</v>
      </c>
      <c r="T8153" s="10" t="s">
        <v>19170</v>
      </c>
    </row>
    <row r="8154" spans="1:20" s="1" customFormat="1" ht="38.25" x14ac:dyDescent="0.2">
      <c r="A8154" s="10" t="s">
        <v>19159</v>
      </c>
      <c r="B8154" s="6" t="str">
        <f t="shared" si="998"/>
        <v/>
      </c>
      <c r="C8154" s="10" t="s">
        <v>8090</v>
      </c>
      <c r="D8154" s="6"/>
      <c r="E8154" s="6"/>
      <c r="F8154" s="6"/>
      <c r="G8154" s="10" t="s">
        <v>19168</v>
      </c>
      <c r="H8154" s="6"/>
      <c r="I8154" s="6"/>
      <c r="J8154" s="6" t="str">
        <f t="shared" si="996"/>
        <v>2015--24</v>
      </c>
      <c r="K8154" s="6" t="str">
        <f t="shared" si="995"/>
        <v>2015--24</v>
      </c>
      <c r="L8154" s="10" t="s">
        <v>19165</v>
      </c>
      <c r="M8154" s="6"/>
      <c r="N8154" s="6"/>
      <c r="O8154" s="10" t="s">
        <v>10186</v>
      </c>
      <c r="P8154" s="6" t="str">
        <f t="shared" si="997"/>
        <v>Mico W Antoine and K Patrick Kwan Cheung</v>
      </c>
      <c r="Q8154" s="10" t="s">
        <v>19200</v>
      </c>
      <c r="R8154" s="10" t="s">
        <v>18</v>
      </c>
      <c r="S8154" s="10" t="s">
        <v>19201</v>
      </c>
      <c r="T8154" s="10" t="s">
        <v>19170</v>
      </c>
    </row>
    <row r="8155" spans="1:20" s="1" customFormat="1" ht="38.25" x14ac:dyDescent="0.2">
      <c r="A8155" s="10" t="s">
        <v>19159</v>
      </c>
      <c r="B8155" s="6" t="str">
        <f t="shared" si="998"/>
        <v/>
      </c>
      <c r="C8155" s="10" t="s">
        <v>8098</v>
      </c>
      <c r="D8155" s="6"/>
      <c r="E8155" s="6"/>
      <c r="F8155" s="6"/>
      <c r="G8155" s="10" t="s">
        <v>19168</v>
      </c>
      <c r="H8155" s="6"/>
      <c r="I8155" s="6"/>
      <c r="J8155" s="6" t="str">
        <f t="shared" si="996"/>
        <v>2015--25</v>
      </c>
      <c r="K8155" s="6" t="str">
        <f t="shared" si="995"/>
        <v>2015--25</v>
      </c>
      <c r="L8155" s="10" t="s">
        <v>19165</v>
      </c>
      <c r="M8155" s="6"/>
      <c r="N8155" s="6"/>
      <c r="O8155" s="10" t="s">
        <v>3829</v>
      </c>
      <c r="P8155" s="6" t="str">
        <f t="shared" si="997"/>
        <v>Mico W Antoine and K Patrick Kwan Cheung</v>
      </c>
      <c r="Q8155" s="10" t="s">
        <v>19202</v>
      </c>
      <c r="R8155" s="10" t="s">
        <v>18</v>
      </c>
      <c r="S8155" s="10" t="s">
        <v>19203</v>
      </c>
      <c r="T8155" s="10" t="s">
        <v>19170</v>
      </c>
    </row>
    <row r="8156" spans="1:20" s="1" customFormat="1" ht="38.25" x14ac:dyDescent="0.2">
      <c r="A8156" s="10" t="s">
        <v>19159</v>
      </c>
      <c r="B8156" s="6" t="str">
        <f t="shared" si="998"/>
        <v/>
      </c>
      <c r="C8156" s="10" t="s">
        <v>8091</v>
      </c>
      <c r="D8156" s="6"/>
      <c r="E8156" s="6"/>
      <c r="F8156" s="6"/>
      <c r="G8156" s="10" t="s">
        <v>19168</v>
      </c>
      <c r="H8156" s="6"/>
      <c r="I8156" s="6"/>
      <c r="J8156" s="6" t="str">
        <f t="shared" si="996"/>
        <v>2015--26</v>
      </c>
      <c r="K8156" s="6" t="str">
        <f t="shared" si="995"/>
        <v>2015--26</v>
      </c>
      <c r="L8156" s="10" t="s">
        <v>19165</v>
      </c>
      <c r="M8156" s="6"/>
      <c r="N8156" s="6"/>
      <c r="O8156" s="10" t="s">
        <v>10187</v>
      </c>
      <c r="P8156" s="6" t="str">
        <f t="shared" si="997"/>
        <v>Mico W Antoine and K Patrick Kwan Cheung</v>
      </c>
      <c r="Q8156" s="10" t="s">
        <v>19204</v>
      </c>
      <c r="R8156" s="10" t="s">
        <v>18</v>
      </c>
      <c r="S8156" s="10" t="s">
        <v>19205</v>
      </c>
      <c r="T8156" s="10" t="s">
        <v>19170</v>
      </c>
    </row>
    <row r="8157" spans="1:20" s="1" customFormat="1" ht="38.25" x14ac:dyDescent="0.2">
      <c r="A8157" s="10" t="s">
        <v>19159</v>
      </c>
      <c r="B8157" s="6" t="str">
        <f t="shared" si="998"/>
        <v/>
      </c>
      <c r="C8157" s="10" t="s">
        <v>8092</v>
      </c>
      <c r="D8157" s="6"/>
      <c r="E8157" s="6"/>
      <c r="F8157" s="6"/>
      <c r="G8157" s="10" t="s">
        <v>19168</v>
      </c>
      <c r="H8157" s="6"/>
      <c r="I8157" s="6"/>
      <c r="J8157" s="6" t="str">
        <f t="shared" si="996"/>
        <v>2015--27</v>
      </c>
      <c r="K8157" s="6" t="str">
        <f t="shared" si="995"/>
        <v>2015--27</v>
      </c>
      <c r="L8157" s="10" t="s">
        <v>19165</v>
      </c>
      <c r="M8157" s="6"/>
      <c r="N8157" s="6"/>
      <c r="O8157" s="10" t="s">
        <v>10188</v>
      </c>
      <c r="P8157" s="6" t="str">
        <f t="shared" si="997"/>
        <v>Mico W Antoine and K Patrick Kwan Cheung</v>
      </c>
      <c r="Q8157" s="10" t="s">
        <v>19206</v>
      </c>
      <c r="R8157" s="10" t="s">
        <v>18</v>
      </c>
      <c r="S8157" s="10" t="s">
        <v>653</v>
      </c>
      <c r="T8157" s="10" t="s">
        <v>19170</v>
      </c>
    </row>
    <row r="8158" spans="1:20" s="1" customFormat="1" ht="38.25" x14ac:dyDescent="0.2">
      <c r="A8158" s="10" t="s">
        <v>19159</v>
      </c>
      <c r="B8158" s="6" t="str">
        <f t="shared" si="998"/>
        <v/>
      </c>
      <c r="C8158" s="10" t="s">
        <v>8093</v>
      </c>
      <c r="D8158" s="6"/>
      <c r="E8158" s="6"/>
      <c r="F8158" s="6"/>
      <c r="G8158" s="10" t="s">
        <v>19168</v>
      </c>
      <c r="H8158" s="6"/>
      <c r="I8158" s="6"/>
      <c r="J8158" s="6" t="str">
        <f t="shared" si="996"/>
        <v>2015--28</v>
      </c>
      <c r="K8158" s="6" t="str">
        <f t="shared" si="995"/>
        <v>2015--28</v>
      </c>
      <c r="L8158" s="10" t="s">
        <v>19165</v>
      </c>
      <c r="M8158" s="6"/>
      <c r="N8158" s="6"/>
      <c r="O8158" s="10" t="s">
        <v>10189</v>
      </c>
      <c r="P8158" s="6" t="str">
        <f t="shared" si="997"/>
        <v>Mico W Antoine and K Patrick Kwan Cheung</v>
      </c>
      <c r="Q8158" s="10" t="s">
        <v>19207</v>
      </c>
      <c r="R8158" s="10" t="s">
        <v>18</v>
      </c>
      <c r="S8158" s="10" t="s">
        <v>14012</v>
      </c>
      <c r="T8158" s="10" t="s">
        <v>19208</v>
      </c>
    </row>
    <row r="8159" spans="1:20" s="1" customFormat="1" ht="25.5" x14ac:dyDescent="0.2">
      <c r="A8159" s="10" t="s">
        <v>19159</v>
      </c>
      <c r="B8159" s="6" t="str">
        <f t="shared" si="998"/>
        <v/>
      </c>
      <c r="C8159" s="10" t="s">
        <v>8094</v>
      </c>
      <c r="D8159" s="6"/>
      <c r="E8159" s="6"/>
      <c r="F8159" s="6"/>
      <c r="G8159" s="6"/>
      <c r="H8159" s="6"/>
      <c r="I8159" s="6"/>
      <c r="J8159" s="6" t="str">
        <f t="shared" si="996"/>
        <v>2015--29</v>
      </c>
      <c r="K8159" s="6" t="str">
        <f t="shared" si="995"/>
        <v>2015--29</v>
      </c>
      <c r="L8159" s="10" t="s">
        <v>531</v>
      </c>
      <c r="M8159" s="10" t="s">
        <v>8683</v>
      </c>
      <c r="N8159" s="10" t="s">
        <v>10190</v>
      </c>
      <c r="O8159" s="10" t="s">
        <v>8421</v>
      </c>
      <c r="P8159" s="6" t="str">
        <f>CONCATENATE(E8159,F8159)</f>
        <v/>
      </c>
      <c r="Q8159" s="10" t="s">
        <v>19209</v>
      </c>
      <c r="R8159" s="10" t="s">
        <v>18</v>
      </c>
      <c r="S8159" s="10" t="s">
        <v>534</v>
      </c>
      <c r="T8159" s="10" t="s">
        <v>19210</v>
      </c>
    </row>
    <row r="8160" spans="1:20" s="1" customFormat="1" ht="38.25" x14ac:dyDescent="0.2">
      <c r="A8160" s="10" t="s">
        <v>19159</v>
      </c>
      <c r="B8160" s="6" t="str">
        <f t="shared" si="998"/>
        <v/>
      </c>
      <c r="C8160" s="10" t="s">
        <v>8636</v>
      </c>
      <c r="D8160" s="6"/>
      <c r="E8160" s="6"/>
      <c r="F8160" s="6"/>
      <c r="G8160" s="10" t="s">
        <v>19211</v>
      </c>
      <c r="H8160" s="6"/>
      <c r="I8160" s="6"/>
      <c r="J8160" s="6" t="str">
        <f t="shared" si="996"/>
        <v>2015--30</v>
      </c>
      <c r="K8160" s="6" t="str">
        <f t="shared" si="995"/>
        <v>2015--30</v>
      </c>
      <c r="L8160" s="10" t="s">
        <v>15</v>
      </c>
      <c r="M8160" s="6"/>
      <c r="N8160" s="6"/>
      <c r="O8160" s="10" t="s">
        <v>10191</v>
      </c>
      <c r="P8160" s="6" t="str">
        <f>CONCATENATE(E8160,F8160,G8160)</f>
        <v>S. Hopson &amp; M. J. Lacey</v>
      </c>
      <c r="Q8160" s="10" t="s">
        <v>19212</v>
      </c>
      <c r="R8160" s="10" t="s">
        <v>186</v>
      </c>
      <c r="S8160" s="10" t="s">
        <v>19213</v>
      </c>
      <c r="T8160" s="10" t="s">
        <v>19214</v>
      </c>
    </row>
    <row r="8161" spans="1:20" s="1" customFormat="1" ht="25.5" x14ac:dyDescent="0.2">
      <c r="A8161" s="10" t="s">
        <v>19159</v>
      </c>
      <c r="B8161" s="6" t="str">
        <f t="shared" si="998"/>
        <v/>
      </c>
      <c r="C8161" s="10" t="s">
        <v>8617</v>
      </c>
      <c r="D8161" s="10" t="s">
        <v>20</v>
      </c>
      <c r="E8161" s="6"/>
      <c r="F8161" s="6"/>
      <c r="G8161" s="6"/>
      <c r="H8161" s="6"/>
      <c r="I8161" s="6"/>
      <c r="J8161" s="6" t="str">
        <f t="shared" si="996"/>
        <v>2015--31*</v>
      </c>
      <c r="K8161" s="6" t="str">
        <f t="shared" si="995"/>
        <v>2015--31*</v>
      </c>
      <c r="L8161" s="10" t="s">
        <v>368</v>
      </c>
      <c r="M8161" s="6"/>
      <c r="N8161" s="6"/>
      <c r="O8161" s="6"/>
      <c r="P8161" s="6" t="str">
        <f t="shared" ref="P8161:P8192" si="999">CONCATENATE(E8161,F8161)</f>
        <v/>
      </c>
      <c r="Q8161" s="10" t="s">
        <v>19215</v>
      </c>
      <c r="R8161" s="10" t="s">
        <v>18</v>
      </c>
      <c r="S8161" s="10" t="s">
        <v>312</v>
      </c>
      <c r="T8161" s="10" t="s">
        <v>19216</v>
      </c>
    </row>
    <row r="8162" spans="1:20" s="1" customFormat="1" ht="38.25" x14ac:dyDescent="0.2">
      <c r="A8162" s="10" t="s">
        <v>19159</v>
      </c>
      <c r="B8162" s="6" t="str">
        <f t="shared" si="998"/>
        <v/>
      </c>
      <c r="C8162" s="10" t="s">
        <v>8396</v>
      </c>
      <c r="D8162" s="6"/>
      <c r="E8162" s="6"/>
      <c r="F8162" s="6"/>
      <c r="G8162" s="6"/>
      <c r="H8162" s="6"/>
      <c r="I8162" s="6"/>
      <c r="J8162" s="6" t="str">
        <f t="shared" si="996"/>
        <v>2015--32</v>
      </c>
      <c r="K8162" s="6" t="str">
        <f t="shared" si="995"/>
        <v>2015--32</v>
      </c>
      <c r="L8162" s="10" t="s">
        <v>319</v>
      </c>
      <c r="M8162" s="10" t="s">
        <v>8527</v>
      </c>
      <c r="N8162" s="10" t="s">
        <v>8305</v>
      </c>
      <c r="O8162" s="10" t="s">
        <v>8097</v>
      </c>
      <c r="P8162" s="6" t="str">
        <f t="shared" si="999"/>
        <v/>
      </c>
      <c r="Q8162" s="10" t="s">
        <v>19217</v>
      </c>
      <c r="R8162" s="10" t="s">
        <v>18</v>
      </c>
      <c r="S8162" s="10" t="s">
        <v>19218</v>
      </c>
      <c r="T8162" s="6"/>
    </row>
    <row r="8163" spans="1:20" s="1" customFormat="1" ht="25.5" x14ac:dyDescent="0.2">
      <c r="A8163" s="10" t="s">
        <v>19159</v>
      </c>
      <c r="B8163" s="6" t="str">
        <f t="shared" si="998"/>
        <v/>
      </c>
      <c r="C8163" s="10" t="s">
        <v>8656</v>
      </c>
      <c r="D8163" s="6"/>
      <c r="E8163" s="6"/>
      <c r="F8163" s="6"/>
      <c r="G8163" s="6"/>
      <c r="H8163" s="6"/>
      <c r="I8163" s="6"/>
      <c r="J8163" s="6" t="str">
        <f t="shared" si="996"/>
        <v>2015--33</v>
      </c>
      <c r="K8163" s="6" t="str">
        <f t="shared" si="995"/>
        <v>2015--33</v>
      </c>
      <c r="L8163" s="10" t="s">
        <v>319</v>
      </c>
      <c r="M8163" s="10" t="s">
        <v>8527</v>
      </c>
      <c r="N8163" s="10" t="s">
        <v>8305</v>
      </c>
      <c r="O8163" s="10" t="s">
        <v>8591</v>
      </c>
      <c r="P8163" s="6" t="str">
        <f t="shared" si="999"/>
        <v/>
      </c>
      <c r="Q8163" s="10" t="s">
        <v>19219</v>
      </c>
      <c r="R8163" s="10" t="s">
        <v>18</v>
      </c>
      <c r="S8163" s="10" t="s">
        <v>19218</v>
      </c>
      <c r="T8163" s="10" t="s">
        <v>19220</v>
      </c>
    </row>
    <row r="8164" spans="1:20" s="1" customFormat="1" ht="25.5" x14ac:dyDescent="0.2">
      <c r="A8164" s="10" t="s">
        <v>19159</v>
      </c>
      <c r="B8164" s="6" t="str">
        <f t="shared" si="998"/>
        <v/>
      </c>
      <c r="C8164" s="10" t="s">
        <v>8267</v>
      </c>
      <c r="D8164" s="6"/>
      <c r="E8164" s="6"/>
      <c r="F8164" s="6"/>
      <c r="G8164" s="6"/>
      <c r="H8164" s="6"/>
      <c r="I8164" s="6"/>
      <c r="J8164" s="6" t="str">
        <f t="shared" si="996"/>
        <v>2015--34</v>
      </c>
      <c r="K8164" s="6" t="str">
        <f t="shared" si="995"/>
        <v>2015--34</v>
      </c>
      <c r="L8164" s="10" t="s">
        <v>319</v>
      </c>
      <c r="M8164" s="10" t="s">
        <v>10192</v>
      </c>
      <c r="N8164" s="10" t="s">
        <v>8252</v>
      </c>
      <c r="O8164" s="10" t="s">
        <v>8091</v>
      </c>
      <c r="P8164" s="6" t="str">
        <f t="shared" si="999"/>
        <v/>
      </c>
      <c r="Q8164" s="10" t="s">
        <v>19221</v>
      </c>
      <c r="R8164" s="10" t="s">
        <v>18</v>
      </c>
      <c r="S8164" s="10" t="s">
        <v>2338</v>
      </c>
      <c r="T8164" s="10" t="s">
        <v>19222</v>
      </c>
    </row>
    <row r="8165" spans="1:20" s="1" customFormat="1" ht="51" x14ac:dyDescent="0.2">
      <c r="A8165" s="10" t="s">
        <v>19159</v>
      </c>
      <c r="B8165" s="6" t="str">
        <f t="shared" si="998"/>
        <v>A</v>
      </c>
      <c r="C8165" s="10" t="s">
        <v>8241</v>
      </c>
      <c r="D8165" s="6"/>
      <c r="E8165" s="10" t="s">
        <v>13231</v>
      </c>
      <c r="F8165" s="10" t="s">
        <v>13232</v>
      </c>
      <c r="G8165" s="6"/>
      <c r="H8165" s="6"/>
      <c r="I8165" s="6"/>
      <c r="J8165" s="6" t="str">
        <f t="shared" si="996"/>
        <v>2015-A-1</v>
      </c>
      <c r="K8165" s="6" t="str">
        <f t="shared" si="995"/>
        <v>2015-A-1</v>
      </c>
      <c r="L8165" s="10" t="s">
        <v>18284</v>
      </c>
      <c r="M8165" s="6"/>
      <c r="N8165" s="10" t="s">
        <v>8083</v>
      </c>
      <c r="O8165" s="10" t="s">
        <v>9415</v>
      </c>
      <c r="P8165" s="6" t="str">
        <f t="shared" si="999"/>
        <v>W. Mico Antoine</v>
      </c>
      <c r="Q8165" s="10" t="s">
        <v>15214</v>
      </c>
      <c r="R8165" s="10" t="s">
        <v>18</v>
      </c>
      <c r="S8165" s="10" t="s">
        <v>19223</v>
      </c>
      <c r="T8165" s="6"/>
    </row>
    <row r="8166" spans="1:20" s="1" customFormat="1" ht="25.5" x14ac:dyDescent="0.2">
      <c r="A8166" s="10" t="s">
        <v>19159</v>
      </c>
      <c r="B8166" s="6" t="str">
        <f t="shared" si="998"/>
        <v>A</v>
      </c>
      <c r="C8166" s="10" t="s">
        <v>8273</v>
      </c>
      <c r="D8166" s="6"/>
      <c r="E8166" s="10" t="s">
        <v>13231</v>
      </c>
      <c r="F8166" s="10" t="s">
        <v>13232</v>
      </c>
      <c r="G8166" s="6"/>
      <c r="H8166" s="6"/>
      <c r="I8166" s="6"/>
      <c r="J8166" s="6" t="str">
        <f t="shared" si="996"/>
        <v>2015-A-2</v>
      </c>
      <c r="K8166" s="6" t="str">
        <f t="shared" si="995"/>
        <v>2015-A-2</v>
      </c>
      <c r="L8166" s="10" t="s">
        <v>18284</v>
      </c>
      <c r="M8166" s="6"/>
      <c r="N8166" s="10" t="s">
        <v>8083</v>
      </c>
      <c r="O8166" s="10" t="s">
        <v>8598</v>
      </c>
      <c r="P8166" s="6" t="str">
        <f t="shared" si="999"/>
        <v>W. Mico Antoine</v>
      </c>
      <c r="Q8166" s="10" t="s">
        <v>15215</v>
      </c>
      <c r="R8166" s="10" t="s">
        <v>18</v>
      </c>
      <c r="S8166" s="10" t="s">
        <v>81</v>
      </c>
      <c r="T8166" s="6"/>
    </row>
    <row r="8167" spans="1:20" s="1" customFormat="1" ht="25.5" x14ac:dyDescent="0.2">
      <c r="A8167" s="10" t="s">
        <v>19159</v>
      </c>
      <c r="B8167" s="6" t="str">
        <f t="shared" si="998"/>
        <v>A</v>
      </c>
      <c r="C8167" s="10" t="s">
        <v>8326</v>
      </c>
      <c r="D8167" s="6"/>
      <c r="E8167" s="10" t="s">
        <v>13231</v>
      </c>
      <c r="F8167" s="10" t="s">
        <v>13232</v>
      </c>
      <c r="G8167" s="6"/>
      <c r="H8167" s="6"/>
      <c r="I8167" s="6"/>
      <c r="J8167" s="6" t="str">
        <f t="shared" si="996"/>
        <v>2015-A-3</v>
      </c>
      <c r="K8167" s="6" t="str">
        <f t="shared" si="995"/>
        <v>2015-A-3</v>
      </c>
      <c r="L8167" s="10" t="s">
        <v>18284</v>
      </c>
      <c r="M8167" s="6"/>
      <c r="N8167" s="10" t="s">
        <v>8083</v>
      </c>
      <c r="O8167" s="10" t="s">
        <v>8330</v>
      </c>
      <c r="P8167" s="6" t="str">
        <f t="shared" si="999"/>
        <v>W. Mico Antoine</v>
      </c>
      <c r="Q8167" s="10" t="s">
        <v>19224</v>
      </c>
      <c r="R8167" s="10" t="s">
        <v>19225</v>
      </c>
      <c r="S8167" s="10" t="s">
        <v>11724</v>
      </c>
      <c r="T8167" s="6"/>
    </row>
    <row r="8168" spans="1:20" s="1" customFormat="1" ht="25.5" x14ac:dyDescent="0.2">
      <c r="A8168" s="10" t="s">
        <v>19159</v>
      </c>
      <c r="B8168" s="6" t="str">
        <f t="shared" si="998"/>
        <v>A</v>
      </c>
      <c r="C8168" s="10" t="s">
        <v>8099</v>
      </c>
      <c r="D8168" s="6"/>
      <c r="E8168" s="10" t="s">
        <v>13231</v>
      </c>
      <c r="F8168" s="10" t="s">
        <v>13232</v>
      </c>
      <c r="G8168" s="6"/>
      <c r="H8168" s="6"/>
      <c r="I8168" s="6"/>
      <c r="J8168" s="6" t="str">
        <f t="shared" si="996"/>
        <v>2015-A-4</v>
      </c>
      <c r="K8168" s="6" t="str">
        <f t="shared" si="995"/>
        <v>2015-A-4</v>
      </c>
      <c r="L8168" s="10" t="s">
        <v>18284</v>
      </c>
      <c r="M8168" s="6"/>
      <c r="N8168" s="10" t="s">
        <v>8083</v>
      </c>
      <c r="O8168" s="10" t="s">
        <v>8272</v>
      </c>
      <c r="P8168" s="6" t="str">
        <f t="shared" si="999"/>
        <v>W. Mico Antoine</v>
      </c>
      <c r="Q8168" s="10" t="s">
        <v>19226</v>
      </c>
      <c r="R8168" s="10" t="s">
        <v>18</v>
      </c>
      <c r="S8168" s="10" t="s">
        <v>15848</v>
      </c>
      <c r="T8168" s="6"/>
    </row>
    <row r="8169" spans="1:20" s="1" customFormat="1" ht="25.5" x14ac:dyDescent="0.2">
      <c r="A8169" s="10" t="s">
        <v>19159</v>
      </c>
      <c r="B8169" s="6" t="str">
        <f t="shared" si="998"/>
        <v>A</v>
      </c>
      <c r="C8169" s="10" t="s">
        <v>8318</v>
      </c>
      <c r="D8169" s="6"/>
      <c r="E8169" s="10" t="s">
        <v>13231</v>
      </c>
      <c r="F8169" s="10" t="s">
        <v>13232</v>
      </c>
      <c r="G8169" s="6"/>
      <c r="H8169" s="6"/>
      <c r="I8169" s="6"/>
      <c r="J8169" s="6" t="str">
        <f t="shared" si="996"/>
        <v>2015-A-5</v>
      </c>
      <c r="K8169" s="6" t="str">
        <f t="shared" si="995"/>
        <v>2015-A-5</v>
      </c>
      <c r="L8169" s="10" t="s">
        <v>18284</v>
      </c>
      <c r="M8169" s="6"/>
      <c r="N8169" s="10" t="s">
        <v>8083</v>
      </c>
      <c r="O8169" s="10" t="s">
        <v>8272</v>
      </c>
      <c r="P8169" s="6" t="str">
        <f t="shared" si="999"/>
        <v>W. Mico Antoine</v>
      </c>
      <c r="Q8169" s="10" t="s">
        <v>18298</v>
      </c>
      <c r="R8169" s="10" t="s">
        <v>18</v>
      </c>
      <c r="S8169" s="10" t="s">
        <v>3838</v>
      </c>
      <c r="T8169" s="10" t="s">
        <v>19227</v>
      </c>
    </row>
    <row r="8170" spans="1:20" s="1" customFormat="1" ht="25.5" x14ac:dyDescent="0.2">
      <c r="A8170" s="10" t="s">
        <v>19159</v>
      </c>
      <c r="B8170" s="6" t="str">
        <f t="shared" si="998"/>
        <v>A</v>
      </c>
      <c r="C8170" s="10" t="s">
        <v>8252</v>
      </c>
      <c r="D8170" s="6"/>
      <c r="E8170" s="10" t="s">
        <v>13231</v>
      </c>
      <c r="F8170" s="10" t="s">
        <v>13232</v>
      </c>
      <c r="G8170" s="6"/>
      <c r="H8170" s="6"/>
      <c r="I8170" s="6"/>
      <c r="J8170" s="6" t="str">
        <f t="shared" si="996"/>
        <v>2015-A-6</v>
      </c>
      <c r="K8170" s="6" t="str">
        <f t="shared" si="995"/>
        <v>2015-A-6</v>
      </c>
      <c r="L8170" s="10" t="s">
        <v>18284</v>
      </c>
      <c r="M8170" s="6"/>
      <c r="N8170" s="10" t="s">
        <v>8083</v>
      </c>
      <c r="O8170" s="10" t="s">
        <v>9313</v>
      </c>
      <c r="P8170" s="6" t="str">
        <f t="shared" si="999"/>
        <v>W. Mico Antoine</v>
      </c>
      <c r="Q8170" s="10" t="s">
        <v>19228</v>
      </c>
      <c r="R8170" s="10" t="s">
        <v>18</v>
      </c>
      <c r="S8170" s="10" t="s">
        <v>1621</v>
      </c>
      <c r="T8170" s="10" t="s">
        <v>19229</v>
      </c>
    </row>
    <row r="8171" spans="1:20" s="1" customFormat="1" ht="25.5" x14ac:dyDescent="0.2">
      <c r="A8171" s="10" t="s">
        <v>19159</v>
      </c>
      <c r="B8171" s="6" t="str">
        <f t="shared" si="998"/>
        <v>A</v>
      </c>
      <c r="C8171" s="10" t="s">
        <v>8096</v>
      </c>
      <c r="D8171" s="6"/>
      <c r="E8171" s="10" t="s">
        <v>13231</v>
      </c>
      <c r="F8171" s="10" t="s">
        <v>13232</v>
      </c>
      <c r="G8171" s="6"/>
      <c r="H8171" s="6"/>
      <c r="I8171" s="6"/>
      <c r="J8171" s="6" t="str">
        <f t="shared" si="996"/>
        <v>2015-A-7</v>
      </c>
      <c r="K8171" s="6" t="str">
        <f t="shared" si="995"/>
        <v>2015-A-7</v>
      </c>
      <c r="L8171" s="10" t="s">
        <v>18284</v>
      </c>
      <c r="M8171" s="6"/>
      <c r="N8171" s="10" t="s">
        <v>8083</v>
      </c>
      <c r="O8171" s="10" t="s">
        <v>8305</v>
      </c>
      <c r="P8171" s="6" t="str">
        <f t="shared" si="999"/>
        <v>W. Mico Antoine</v>
      </c>
      <c r="Q8171" s="10" t="s">
        <v>19230</v>
      </c>
      <c r="R8171" s="10" t="s">
        <v>18</v>
      </c>
      <c r="S8171" s="10" t="s">
        <v>317</v>
      </c>
      <c r="T8171" s="6"/>
    </row>
    <row r="8172" spans="1:20" s="1" customFormat="1" ht="25.5" x14ac:dyDescent="0.2">
      <c r="A8172" s="10" t="s">
        <v>19159</v>
      </c>
      <c r="B8172" s="6" t="str">
        <f t="shared" si="998"/>
        <v>A</v>
      </c>
      <c r="C8172" s="10" t="s">
        <v>8097</v>
      </c>
      <c r="D8172" s="6"/>
      <c r="E8172" s="10" t="s">
        <v>13231</v>
      </c>
      <c r="F8172" s="10" t="s">
        <v>13232</v>
      </c>
      <c r="G8172" s="6"/>
      <c r="H8172" s="6"/>
      <c r="I8172" s="6"/>
      <c r="J8172" s="6" t="str">
        <f t="shared" si="996"/>
        <v>2015-A-8</v>
      </c>
      <c r="K8172" s="6" t="str">
        <f t="shared" si="995"/>
        <v>2015-A-8</v>
      </c>
      <c r="L8172" s="10" t="s">
        <v>18284</v>
      </c>
      <c r="M8172" s="6"/>
      <c r="N8172" s="10" t="s">
        <v>8083</v>
      </c>
      <c r="O8172" s="10" t="s">
        <v>8080</v>
      </c>
      <c r="P8172" s="6" t="str">
        <f t="shared" si="999"/>
        <v>W. Mico Antoine</v>
      </c>
      <c r="Q8172" s="10" t="s">
        <v>19231</v>
      </c>
      <c r="R8172" s="10" t="s">
        <v>18</v>
      </c>
      <c r="S8172" s="10" t="s">
        <v>317</v>
      </c>
      <c r="T8172" s="6"/>
    </row>
    <row r="8173" spans="1:20" s="1" customFormat="1" ht="25.5" x14ac:dyDescent="0.2">
      <c r="A8173" s="10" t="s">
        <v>19159</v>
      </c>
      <c r="B8173" s="6" t="str">
        <f t="shared" si="998"/>
        <v>A</v>
      </c>
      <c r="C8173" s="10" t="s">
        <v>8330</v>
      </c>
      <c r="D8173" s="6"/>
      <c r="E8173" s="10" t="s">
        <v>13231</v>
      </c>
      <c r="F8173" s="10" t="s">
        <v>13232</v>
      </c>
      <c r="G8173" s="6"/>
      <c r="H8173" s="6"/>
      <c r="I8173" s="6"/>
      <c r="J8173" s="6" t="str">
        <f t="shared" si="996"/>
        <v>2015-A-9</v>
      </c>
      <c r="K8173" s="6" t="str">
        <f t="shared" si="995"/>
        <v>2015-A-9</v>
      </c>
      <c r="L8173" s="10" t="s">
        <v>18284</v>
      </c>
      <c r="M8173" s="6"/>
      <c r="N8173" s="10" t="s">
        <v>8083</v>
      </c>
      <c r="O8173" s="10" t="s">
        <v>8081</v>
      </c>
      <c r="P8173" s="6" t="str">
        <f t="shared" si="999"/>
        <v>W. Mico Antoine</v>
      </c>
      <c r="Q8173" s="10" t="s">
        <v>19232</v>
      </c>
      <c r="R8173" s="10" t="s">
        <v>18</v>
      </c>
      <c r="S8173" s="10" t="s">
        <v>19233</v>
      </c>
      <c r="T8173" s="6"/>
    </row>
    <row r="8174" spans="1:20" s="1" customFormat="1" ht="25.5" x14ac:dyDescent="0.2">
      <c r="A8174" s="10" t="s">
        <v>19159</v>
      </c>
      <c r="B8174" s="6" t="str">
        <f t="shared" si="998"/>
        <v>A</v>
      </c>
      <c r="C8174" s="10" t="s">
        <v>8272</v>
      </c>
      <c r="D8174" s="6"/>
      <c r="E8174" s="10" t="s">
        <v>13231</v>
      </c>
      <c r="F8174" s="10" t="s">
        <v>13232</v>
      </c>
      <c r="G8174" s="6"/>
      <c r="H8174" s="6"/>
      <c r="I8174" s="6"/>
      <c r="J8174" s="6" t="str">
        <f t="shared" si="996"/>
        <v>2015-A-10</v>
      </c>
      <c r="K8174" s="6" t="str">
        <f t="shared" si="995"/>
        <v>2015-A-10</v>
      </c>
      <c r="L8174" s="10" t="s">
        <v>18284</v>
      </c>
      <c r="M8174" s="6"/>
      <c r="N8174" s="10" t="s">
        <v>8083</v>
      </c>
      <c r="O8174" s="10" t="s">
        <v>8082</v>
      </c>
      <c r="P8174" s="6" t="str">
        <f t="shared" si="999"/>
        <v>W. Mico Antoine</v>
      </c>
      <c r="Q8174" s="10" t="s">
        <v>19234</v>
      </c>
      <c r="R8174" s="10" t="s">
        <v>18</v>
      </c>
      <c r="S8174" s="10" t="s">
        <v>4451</v>
      </c>
      <c r="T8174" s="6"/>
    </row>
    <row r="8175" spans="1:20" s="1" customFormat="1" ht="25.5" x14ac:dyDescent="0.2">
      <c r="A8175" s="10" t="s">
        <v>19159</v>
      </c>
      <c r="B8175" s="6" t="str">
        <f t="shared" si="998"/>
        <v>A</v>
      </c>
      <c r="C8175" s="10" t="s">
        <v>8078</v>
      </c>
      <c r="D8175" s="6"/>
      <c r="E8175" s="10" t="s">
        <v>13231</v>
      </c>
      <c r="F8175" s="10" t="s">
        <v>13232</v>
      </c>
      <c r="G8175" s="6"/>
      <c r="H8175" s="6"/>
      <c r="I8175" s="6"/>
      <c r="J8175" s="6" t="str">
        <f t="shared" si="996"/>
        <v>2015-A-11</v>
      </c>
      <c r="K8175" s="6" t="str">
        <f t="shared" si="995"/>
        <v>2015-A-11</v>
      </c>
      <c r="L8175" s="10" t="s">
        <v>18284</v>
      </c>
      <c r="M8175" s="6"/>
      <c r="N8175" s="10" t="s">
        <v>8083</v>
      </c>
      <c r="O8175" s="10" t="s">
        <v>2038</v>
      </c>
      <c r="P8175" s="6" t="str">
        <f t="shared" si="999"/>
        <v>W. Mico Antoine</v>
      </c>
      <c r="Q8175" s="10" t="s">
        <v>19235</v>
      </c>
      <c r="R8175" s="10" t="s">
        <v>18</v>
      </c>
      <c r="S8175" s="10" t="s">
        <v>19236</v>
      </c>
      <c r="T8175" s="6"/>
    </row>
    <row r="8176" spans="1:20" s="1" customFormat="1" ht="25.5" x14ac:dyDescent="0.2">
      <c r="A8176" s="10" t="s">
        <v>19159</v>
      </c>
      <c r="B8176" s="6" t="str">
        <f t="shared" si="998"/>
        <v>A</v>
      </c>
      <c r="C8176" s="10" t="s">
        <v>8305</v>
      </c>
      <c r="D8176" s="6"/>
      <c r="E8176" s="10" t="s">
        <v>13231</v>
      </c>
      <c r="F8176" s="10" t="s">
        <v>13232</v>
      </c>
      <c r="G8176" s="6"/>
      <c r="H8176" s="6"/>
      <c r="I8176" s="6"/>
      <c r="J8176" s="6" t="str">
        <f t="shared" si="996"/>
        <v>2015-A-12</v>
      </c>
      <c r="K8176" s="6" t="str">
        <f t="shared" si="995"/>
        <v>2015-A-12</v>
      </c>
      <c r="L8176" s="10" t="s">
        <v>18284</v>
      </c>
      <c r="M8176" s="6"/>
      <c r="N8176" s="10" t="s">
        <v>8083</v>
      </c>
      <c r="O8176" s="10" t="s">
        <v>8086</v>
      </c>
      <c r="P8176" s="6" t="str">
        <f t="shared" si="999"/>
        <v>W. Mico Antoine</v>
      </c>
      <c r="Q8176" s="10" t="s">
        <v>17951</v>
      </c>
      <c r="R8176" s="10" t="s">
        <v>18</v>
      </c>
      <c r="S8176" s="10" t="s">
        <v>640</v>
      </c>
      <c r="T8176" s="6"/>
    </row>
    <row r="8177" spans="1:20" s="1" customFormat="1" ht="25.5" x14ac:dyDescent="0.2">
      <c r="A8177" s="10" t="s">
        <v>19159</v>
      </c>
      <c r="B8177" s="6" t="str">
        <f t="shared" si="998"/>
        <v>A</v>
      </c>
      <c r="C8177" s="10" t="s">
        <v>8080</v>
      </c>
      <c r="D8177" s="6"/>
      <c r="E8177" s="10" t="s">
        <v>13231</v>
      </c>
      <c r="F8177" s="10" t="s">
        <v>13232</v>
      </c>
      <c r="G8177" s="6"/>
      <c r="H8177" s="6"/>
      <c r="I8177" s="6"/>
      <c r="J8177" s="6" t="str">
        <f t="shared" si="996"/>
        <v>2015-A-13</v>
      </c>
      <c r="K8177" s="6" t="str">
        <f t="shared" si="995"/>
        <v>2015-A-13</v>
      </c>
      <c r="L8177" s="10" t="s">
        <v>18284</v>
      </c>
      <c r="M8177" s="6"/>
      <c r="N8177" s="10" t="s">
        <v>8083</v>
      </c>
      <c r="O8177" s="10" t="s">
        <v>8087</v>
      </c>
      <c r="P8177" s="6" t="str">
        <f t="shared" si="999"/>
        <v>W. Mico Antoine</v>
      </c>
      <c r="Q8177" s="10" t="s">
        <v>19237</v>
      </c>
      <c r="R8177" s="10" t="s">
        <v>18</v>
      </c>
      <c r="S8177" s="10" t="s">
        <v>16931</v>
      </c>
      <c r="T8177" s="6"/>
    </row>
    <row r="8178" spans="1:20" s="1" customFormat="1" ht="25.5" x14ac:dyDescent="0.2">
      <c r="A8178" s="10" t="s">
        <v>19159</v>
      </c>
      <c r="B8178" s="6" t="str">
        <f t="shared" si="998"/>
        <v>A</v>
      </c>
      <c r="C8178" s="10" t="s">
        <v>8081</v>
      </c>
      <c r="D8178" s="6"/>
      <c r="E8178" s="10" t="s">
        <v>13231</v>
      </c>
      <c r="F8178" s="10" t="s">
        <v>13232</v>
      </c>
      <c r="G8178" s="6"/>
      <c r="H8178" s="6"/>
      <c r="I8178" s="6"/>
      <c r="J8178" s="6" t="str">
        <f t="shared" si="996"/>
        <v>2015-A-14</v>
      </c>
      <c r="K8178" s="6" t="str">
        <f t="shared" ref="K8178:K8211" si="1000">J8178</f>
        <v>2015-A-14</v>
      </c>
      <c r="L8178" s="10" t="s">
        <v>18284</v>
      </c>
      <c r="M8178" s="6"/>
      <c r="N8178" s="10" t="s">
        <v>8083</v>
      </c>
      <c r="O8178" s="10" t="s">
        <v>8088</v>
      </c>
      <c r="P8178" s="6" t="str">
        <f t="shared" si="999"/>
        <v>W. Mico Antoine</v>
      </c>
      <c r="Q8178" s="10" t="s">
        <v>19238</v>
      </c>
      <c r="R8178" s="10" t="s">
        <v>18</v>
      </c>
      <c r="S8178" s="10" t="s">
        <v>317</v>
      </c>
      <c r="T8178" s="6"/>
    </row>
    <row r="8179" spans="1:20" s="1" customFormat="1" ht="25.5" x14ac:dyDescent="0.2">
      <c r="A8179" s="10" t="s">
        <v>19159</v>
      </c>
      <c r="B8179" s="6" t="str">
        <f t="shared" si="998"/>
        <v>A</v>
      </c>
      <c r="C8179" s="10" t="s">
        <v>8082</v>
      </c>
      <c r="D8179" s="6"/>
      <c r="E8179" s="10" t="s">
        <v>13231</v>
      </c>
      <c r="F8179" s="10" t="s">
        <v>13232</v>
      </c>
      <c r="G8179" s="6"/>
      <c r="H8179" s="6"/>
      <c r="I8179" s="6"/>
      <c r="J8179" s="6" t="str">
        <f t="shared" si="996"/>
        <v>2015-A-15</v>
      </c>
      <c r="K8179" s="6" t="str">
        <f t="shared" si="1000"/>
        <v>2015-A-15</v>
      </c>
      <c r="L8179" s="10" t="s">
        <v>18284</v>
      </c>
      <c r="M8179" s="6"/>
      <c r="N8179" s="10" t="s">
        <v>8083</v>
      </c>
      <c r="O8179" s="10" t="s">
        <v>8088</v>
      </c>
      <c r="P8179" s="6" t="str">
        <f t="shared" si="999"/>
        <v>W. Mico Antoine</v>
      </c>
      <c r="Q8179" s="10" t="s">
        <v>18315</v>
      </c>
      <c r="R8179" s="10" t="s">
        <v>18</v>
      </c>
      <c r="S8179" s="10" t="s">
        <v>25</v>
      </c>
      <c r="T8179" s="6"/>
    </row>
    <row r="8180" spans="1:20" s="1" customFormat="1" ht="25.5" x14ac:dyDescent="0.2">
      <c r="A8180" s="10" t="s">
        <v>19159</v>
      </c>
      <c r="B8180" s="6" t="str">
        <f t="shared" si="998"/>
        <v>A</v>
      </c>
      <c r="C8180" s="10" t="s">
        <v>8083</v>
      </c>
      <c r="D8180" s="6"/>
      <c r="E8180" s="10" t="s">
        <v>13231</v>
      </c>
      <c r="F8180" s="10" t="s">
        <v>13232</v>
      </c>
      <c r="G8180" s="6"/>
      <c r="H8180" s="6"/>
      <c r="I8180" s="6"/>
      <c r="J8180" s="6" t="str">
        <f t="shared" si="996"/>
        <v>2015-A-16</v>
      </c>
      <c r="K8180" s="6" t="str">
        <f t="shared" si="1000"/>
        <v>2015-A-16</v>
      </c>
      <c r="L8180" s="10" t="s">
        <v>18284</v>
      </c>
      <c r="M8180" s="6"/>
      <c r="N8180" s="10" t="s">
        <v>8084</v>
      </c>
      <c r="O8180" s="10" t="s">
        <v>9415</v>
      </c>
      <c r="P8180" s="6" t="str">
        <f t="shared" si="999"/>
        <v>W. Mico Antoine</v>
      </c>
      <c r="Q8180" s="10" t="s">
        <v>15214</v>
      </c>
      <c r="R8180" s="10" t="s">
        <v>18</v>
      </c>
      <c r="S8180" s="10" t="s">
        <v>19239</v>
      </c>
      <c r="T8180" s="10" t="s">
        <v>19240</v>
      </c>
    </row>
    <row r="8181" spans="1:20" s="1" customFormat="1" ht="25.5" x14ac:dyDescent="0.2">
      <c r="A8181" s="10" t="s">
        <v>19159</v>
      </c>
      <c r="B8181" s="6" t="str">
        <f t="shared" si="998"/>
        <v>A</v>
      </c>
      <c r="C8181" s="10" t="s">
        <v>8084</v>
      </c>
      <c r="D8181" s="6"/>
      <c r="E8181" s="10" t="s">
        <v>13231</v>
      </c>
      <c r="F8181" s="10" t="s">
        <v>13232</v>
      </c>
      <c r="G8181" s="6"/>
      <c r="H8181" s="6"/>
      <c r="I8181" s="6"/>
      <c r="J8181" s="6" t="str">
        <f t="shared" si="996"/>
        <v>2015-A-17</v>
      </c>
      <c r="K8181" s="6" t="str">
        <f t="shared" si="1000"/>
        <v>2015-A-17</v>
      </c>
      <c r="L8181" s="10" t="s">
        <v>18284</v>
      </c>
      <c r="M8181" s="6"/>
      <c r="N8181" s="10" t="s">
        <v>8084</v>
      </c>
      <c r="O8181" s="10" t="s">
        <v>8252</v>
      </c>
      <c r="P8181" s="6" t="str">
        <f t="shared" si="999"/>
        <v>W. Mico Antoine</v>
      </c>
      <c r="Q8181" s="10" t="s">
        <v>19241</v>
      </c>
      <c r="R8181" s="10" t="s">
        <v>18</v>
      </c>
      <c r="S8181" s="10" t="s">
        <v>640</v>
      </c>
      <c r="T8181" s="10" t="s">
        <v>19242</v>
      </c>
    </row>
    <row r="8182" spans="1:20" s="1" customFormat="1" ht="25.5" x14ac:dyDescent="0.2">
      <c r="A8182" s="10" t="s">
        <v>19159</v>
      </c>
      <c r="B8182" s="6" t="str">
        <f t="shared" si="998"/>
        <v>A</v>
      </c>
      <c r="C8182" s="10" t="s">
        <v>8085</v>
      </c>
      <c r="D8182" s="6"/>
      <c r="E8182" s="10" t="s">
        <v>13231</v>
      </c>
      <c r="F8182" s="10" t="s">
        <v>13232</v>
      </c>
      <c r="G8182" s="6"/>
      <c r="H8182" s="6"/>
      <c r="I8182" s="6"/>
      <c r="J8182" s="6" t="str">
        <f t="shared" si="996"/>
        <v>2015-A-18</v>
      </c>
      <c r="K8182" s="6" t="str">
        <f t="shared" si="1000"/>
        <v>2015-A-18</v>
      </c>
      <c r="L8182" s="10" t="s">
        <v>18284</v>
      </c>
      <c r="M8182" s="6"/>
      <c r="N8182" s="10" t="s">
        <v>8084</v>
      </c>
      <c r="O8182" s="10" t="s">
        <v>8561</v>
      </c>
      <c r="P8182" s="6" t="str">
        <f t="shared" si="999"/>
        <v>W. Mico Antoine</v>
      </c>
      <c r="Q8182" s="10" t="s">
        <v>16470</v>
      </c>
      <c r="R8182" s="10" t="s">
        <v>18</v>
      </c>
      <c r="S8182" s="10" t="s">
        <v>81</v>
      </c>
      <c r="T8182" s="6"/>
    </row>
    <row r="8183" spans="1:20" s="1" customFormat="1" ht="38.25" x14ac:dyDescent="0.2">
      <c r="A8183" s="10" t="s">
        <v>19159</v>
      </c>
      <c r="B8183" s="6" t="str">
        <f t="shared" si="998"/>
        <v>A</v>
      </c>
      <c r="C8183" s="10" t="s">
        <v>8086</v>
      </c>
      <c r="D8183" s="6"/>
      <c r="E8183" s="10" t="s">
        <v>13231</v>
      </c>
      <c r="F8183" s="10" t="s">
        <v>13232</v>
      </c>
      <c r="G8183" s="6"/>
      <c r="H8183" s="6"/>
      <c r="I8183" s="6"/>
      <c r="J8183" s="6" t="str">
        <f t="shared" si="996"/>
        <v>2015-A-19</v>
      </c>
      <c r="K8183" s="6" t="str">
        <f t="shared" si="1000"/>
        <v>2015-A-19</v>
      </c>
      <c r="L8183" s="10" t="s">
        <v>18284</v>
      </c>
      <c r="M8183" s="6"/>
      <c r="N8183" s="10" t="s">
        <v>8084</v>
      </c>
      <c r="O8183" s="10" t="s">
        <v>10193</v>
      </c>
      <c r="P8183" s="6" t="str">
        <f t="shared" si="999"/>
        <v>W. Mico Antoine</v>
      </c>
      <c r="Q8183" s="10" t="s">
        <v>18298</v>
      </c>
      <c r="R8183" s="10" t="s">
        <v>18</v>
      </c>
      <c r="S8183" s="10" t="s">
        <v>18901</v>
      </c>
      <c r="T8183" s="10" t="s">
        <v>19243</v>
      </c>
    </row>
    <row r="8184" spans="1:20" s="1" customFormat="1" ht="25.5" x14ac:dyDescent="0.2">
      <c r="A8184" s="10" t="s">
        <v>19159</v>
      </c>
      <c r="B8184" s="6" t="str">
        <f t="shared" si="998"/>
        <v>A</v>
      </c>
      <c r="C8184" s="10" t="s">
        <v>8087</v>
      </c>
      <c r="D8184" s="6"/>
      <c r="E8184" s="10" t="s">
        <v>13231</v>
      </c>
      <c r="F8184" s="10" t="s">
        <v>13232</v>
      </c>
      <c r="G8184" s="6"/>
      <c r="H8184" s="6"/>
      <c r="I8184" s="6"/>
      <c r="J8184" s="6" t="str">
        <f t="shared" si="996"/>
        <v>2015-A-20</v>
      </c>
      <c r="K8184" s="6" t="str">
        <f t="shared" si="1000"/>
        <v>2015-A-20</v>
      </c>
      <c r="L8184" s="10" t="s">
        <v>18284</v>
      </c>
      <c r="M8184" s="6"/>
      <c r="N8184" s="10" t="s">
        <v>8084</v>
      </c>
      <c r="O8184" s="10" t="s">
        <v>5559</v>
      </c>
      <c r="P8184" s="6" t="str">
        <f t="shared" si="999"/>
        <v>W. Mico Antoine</v>
      </c>
      <c r="Q8184" s="10" t="s">
        <v>19244</v>
      </c>
      <c r="R8184" s="10" t="s">
        <v>18</v>
      </c>
      <c r="S8184" s="10" t="s">
        <v>15238</v>
      </c>
      <c r="T8184" s="10" t="s">
        <v>19245</v>
      </c>
    </row>
    <row r="8185" spans="1:20" s="1" customFormat="1" ht="25.5" x14ac:dyDescent="0.2">
      <c r="A8185" s="10" t="s">
        <v>19159</v>
      </c>
      <c r="B8185" s="6" t="str">
        <f t="shared" si="998"/>
        <v>A</v>
      </c>
      <c r="C8185" s="10" t="s">
        <v>8079</v>
      </c>
      <c r="D8185" s="6"/>
      <c r="E8185" s="10" t="s">
        <v>13231</v>
      </c>
      <c r="F8185" s="10" t="s">
        <v>13232</v>
      </c>
      <c r="G8185" s="6"/>
      <c r="H8185" s="6"/>
      <c r="I8185" s="6"/>
      <c r="J8185" s="6" t="str">
        <f t="shared" si="996"/>
        <v>2015-A-21</v>
      </c>
      <c r="K8185" s="6" t="str">
        <f t="shared" si="1000"/>
        <v>2015-A-21</v>
      </c>
      <c r="L8185" s="10" t="s">
        <v>18284</v>
      </c>
      <c r="M8185" s="6"/>
      <c r="N8185" s="10" t="s">
        <v>8084</v>
      </c>
      <c r="O8185" s="10" t="s">
        <v>1082</v>
      </c>
      <c r="P8185" s="6" t="str">
        <f t="shared" si="999"/>
        <v>W. Mico Antoine</v>
      </c>
      <c r="Q8185" s="10" t="s">
        <v>19246</v>
      </c>
      <c r="R8185" s="10" t="s">
        <v>18</v>
      </c>
      <c r="S8185" s="10" t="s">
        <v>3838</v>
      </c>
      <c r="T8185" s="6"/>
    </row>
    <row r="8186" spans="1:20" s="1" customFormat="1" ht="25.5" x14ac:dyDescent="0.2">
      <c r="A8186" s="10" t="s">
        <v>19159</v>
      </c>
      <c r="B8186" s="6" t="str">
        <f t="shared" si="998"/>
        <v>A</v>
      </c>
      <c r="C8186" s="10" t="s">
        <v>8088</v>
      </c>
      <c r="D8186" s="6"/>
      <c r="E8186" s="10" t="s">
        <v>13231</v>
      </c>
      <c r="F8186" s="10" t="s">
        <v>13232</v>
      </c>
      <c r="G8186" s="6"/>
      <c r="H8186" s="6"/>
      <c r="I8186" s="6"/>
      <c r="J8186" s="6" t="str">
        <f t="shared" si="996"/>
        <v>2015-A-22</v>
      </c>
      <c r="K8186" s="6" t="str">
        <f t="shared" si="1000"/>
        <v>2015-A-22</v>
      </c>
      <c r="L8186" s="10" t="s">
        <v>18284</v>
      </c>
      <c r="M8186" s="6"/>
      <c r="N8186" s="10" t="s">
        <v>8084</v>
      </c>
      <c r="O8186" s="10" t="s">
        <v>8085</v>
      </c>
      <c r="P8186" s="6" t="str">
        <f t="shared" si="999"/>
        <v>W. Mico Antoine</v>
      </c>
      <c r="Q8186" s="10" t="s">
        <v>15812</v>
      </c>
      <c r="R8186" s="10" t="s">
        <v>18</v>
      </c>
      <c r="S8186" s="10" t="s">
        <v>3838</v>
      </c>
      <c r="T8186" s="10" t="s">
        <v>19247</v>
      </c>
    </row>
    <row r="8187" spans="1:20" s="1" customFormat="1" ht="25.5" x14ac:dyDescent="0.2">
      <c r="A8187" s="10" t="s">
        <v>19159</v>
      </c>
      <c r="B8187" s="6" t="str">
        <f t="shared" si="998"/>
        <v>A</v>
      </c>
      <c r="C8187" s="10" t="s">
        <v>8089</v>
      </c>
      <c r="D8187" s="6"/>
      <c r="E8187" s="10" t="s">
        <v>13231</v>
      </c>
      <c r="F8187" s="10" t="s">
        <v>13232</v>
      </c>
      <c r="G8187" s="6"/>
      <c r="H8187" s="6"/>
      <c r="I8187" s="6"/>
      <c r="J8187" s="6" t="str">
        <f t="shared" si="996"/>
        <v>2015-A-23</v>
      </c>
      <c r="K8187" s="6" t="str">
        <f t="shared" si="1000"/>
        <v>2015-A-23</v>
      </c>
      <c r="L8187" s="10" t="s">
        <v>18284</v>
      </c>
      <c r="M8187" s="6"/>
      <c r="N8187" s="10" t="s">
        <v>8084</v>
      </c>
      <c r="O8187" s="10" t="s">
        <v>8085</v>
      </c>
      <c r="P8187" s="6" t="str">
        <f t="shared" si="999"/>
        <v>W. Mico Antoine</v>
      </c>
      <c r="Q8187" s="10" t="s">
        <v>19248</v>
      </c>
      <c r="R8187" s="10" t="s">
        <v>18</v>
      </c>
      <c r="S8187" s="10" t="s">
        <v>19249</v>
      </c>
      <c r="T8187" s="6"/>
    </row>
    <row r="8188" spans="1:20" s="1" customFormat="1" ht="25.5" x14ac:dyDescent="0.2">
      <c r="A8188" s="10" t="s">
        <v>19159</v>
      </c>
      <c r="B8188" s="6" t="str">
        <f t="shared" si="998"/>
        <v>A</v>
      </c>
      <c r="C8188" s="10" t="s">
        <v>8090</v>
      </c>
      <c r="D8188" s="6"/>
      <c r="E8188" s="10" t="s">
        <v>13231</v>
      </c>
      <c r="F8188" s="10" t="s">
        <v>13232</v>
      </c>
      <c r="G8188" s="6"/>
      <c r="H8188" s="6"/>
      <c r="I8188" s="6"/>
      <c r="J8188" s="6" t="str">
        <f t="shared" si="996"/>
        <v>2015-A-24</v>
      </c>
      <c r="K8188" s="6" t="str">
        <f t="shared" si="1000"/>
        <v>2015-A-24</v>
      </c>
      <c r="L8188" s="10" t="s">
        <v>18284</v>
      </c>
      <c r="M8188" s="6"/>
      <c r="N8188" s="10" t="s">
        <v>8084</v>
      </c>
      <c r="O8188" s="10" t="s">
        <v>8086</v>
      </c>
      <c r="P8188" s="6" t="str">
        <f t="shared" si="999"/>
        <v>W. Mico Antoine</v>
      </c>
      <c r="Q8188" s="10" t="s">
        <v>19250</v>
      </c>
      <c r="R8188" s="10" t="s">
        <v>18</v>
      </c>
      <c r="S8188" s="10" t="s">
        <v>317</v>
      </c>
      <c r="T8188" s="6"/>
    </row>
    <row r="8189" spans="1:20" s="1" customFormat="1" ht="25.5" x14ac:dyDescent="0.2">
      <c r="A8189" s="10" t="s">
        <v>19159</v>
      </c>
      <c r="B8189" s="6" t="str">
        <f t="shared" si="998"/>
        <v>A</v>
      </c>
      <c r="C8189" s="10" t="s">
        <v>8098</v>
      </c>
      <c r="D8189" s="6"/>
      <c r="E8189" s="10" t="s">
        <v>13231</v>
      </c>
      <c r="F8189" s="10" t="s">
        <v>13232</v>
      </c>
      <c r="G8189" s="6"/>
      <c r="H8189" s="6"/>
      <c r="I8189" s="6"/>
      <c r="J8189" s="6" t="str">
        <f t="shared" si="996"/>
        <v>2015-A-25</v>
      </c>
      <c r="K8189" s="6" t="str">
        <f t="shared" si="1000"/>
        <v>2015-A-25</v>
      </c>
      <c r="L8189" s="10" t="s">
        <v>18284</v>
      </c>
      <c r="M8189" s="6"/>
      <c r="N8189" s="10" t="s">
        <v>8084</v>
      </c>
      <c r="O8189" s="10" t="s">
        <v>8086</v>
      </c>
      <c r="P8189" s="6" t="str">
        <f t="shared" si="999"/>
        <v>W. Mico Antoine</v>
      </c>
      <c r="Q8189" s="10" t="s">
        <v>19251</v>
      </c>
      <c r="R8189" s="10" t="s">
        <v>18</v>
      </c>
      <c r="S8189" s="10" t="s">
        <v>13678</v>
      </c>
      <c r="T8189" s="10" t="s">
        <v>19252</v>
      </c>
    </row>
    <row r="8190" spans="1:20" s="1" customFormat="1" ht="25.5" x14ac:dyDescent="0.2">
      <c r="A8190" s="10" t="s">
        <v>19159</v>
      </c>
      <c r="B8190" s="6" t="str">
        <f t="shared" si="998"/>
        <v>A</v>
      </c>
      <c r="C8190" s="10" t="s">
        <v>8091</v>
      </c>
      <c r="D8190" s="6"/>
      <c r="E8190" s="10" t="s">
        <v>13231</v>
      </c>
      <c r="F8190" s="10" t="s">
        <v>13232</v>
      </c>
      <c r="G8190" s="6"/>
      <c r="H8190" s="6"/>
      <c r="I8190" s="6"/>
      <c r="J8190" s="6" t="str">
        <f t="shared" si="996"/>
        <v>2015-A-26</v>
      </c>
      <c r="K8190" s="6" t="str">
        <f t="shared" si="1000"/>
        <v>2015-A-26</v>
      </c>
      <c r="L8190" s="10" t="s">
        <v>18284</v>
      </c>
      <c r="M8190" s="6"/>
      <c r="N8190" s="10" t="s">
        <v>8084</v>
      </c>
      <c r="O8190" s="10" t="s">
        <v>1085</v>
      </c>
      <c r="P8190" s="6" t="str">
        <f t="shared" si="999"/>
        <v>W. Mico Antoine</v>
      </c>
      <c r="Q8190" s="10" t="s">
        <v>19253</v>
      </c>
      <c r="R8190" s="10" t="s">
        <v>18</v>
      </c>
      <c r="S8190" s="10" t="s">
        <v>317</v>
      </c>
      <c r="T8190" s="10" t="s">
        <v>19254</v>
      </c>
    </row>
    <row r="8191" spans="1:20" s="1" customFormat="1" ht="25.5" x14ac:dyDescent="0.2">
      <c r="A8191" s="10" t="s">
        <v>19159</v>
      </c>
      <c r="B8191" s="6" t="str">
        <f t="shared" si="998"/>
        <v>A</v>
      </c>
      <c r="C8191" s="10" t="s">
        <v>8092</v>
      </c>
      <c r="D8191" s="6"/>
      <c r="E8191" s="10" t="s">
        <v>13231</v>
      </c>
      <c r="F8191" s="10" t="s">
        <v>13232</v>
      </c>
      <c r="G8191" s="6"/>
      <c r="H8191" s="6"/>
      <c r="I8191" s="6"/>
      <c r="J8191" s="6" t="str">
        <f t="shared" si="996"/>
        <v>2015-A-27</v>
      </c>
      <c r="K8191" s="6" t="str">
        <f t="shared" si="1000"/>
        <v>2015-A-27</v>
      </c>
      <c r="L8191" s="10" t="s">
        <v>18284</v>
      </c>
      <c r="M8191" s="6"/>
      <c r="N8191" s="10" t="s">
        <v>8084</v>
      </c>
      <c r="O8191" s="10" t="s">
        <v>8088</v>
      </c>
      <c r="P8191" s="6" t="str">
        <f t="shared" si="999"/>
        <v>W. Mico Antoine</v>
      </c>
      <c r="Q8191" s="10" t="s">
        <v>16726</v>
      </c>
      <c r="R8191" s="10" t="s">
        <v>18</v>
      </c>
      <c r="S8191" s="10" t="s">
        <v>317</v>
      </c>
      <c r="T8191" s="10" t="s">
        <v>19255</v>
      </c>
    </row>
    <row r="8192" spans="1:20" s="1" customFormat="1" ht="25.5" x14ac:dyDescent="0.2">
      <c r="A8192" s="10" t="s">
        <v>19159</v>
      </c>
      <c r="B8192" s="6" t="str">
        <f t="shared" si="998"/>
        <v>A</v>
      </c>
      <c r="C8192" s="10" t="s">
        <v>8093</v>
      </c>
      <c r="D8192" s="6"/>
      <c r="E8192" s="10" t="s">
        <v>13231</v>
      </c>
      <c r="F8192" s="10" t="s">
        <v>13232</v>
      </c>
      <c r="G8192" s="6"/>
      <c r="H8192" s="6"/>
      <c r="I8192" s="6"/>
      <c r="J8192" s="6" t="str">
        <f t="shared" si="996"/>
        <v>2015-A-28</v>
      </c>
      <c r="K8192" s="6" t="str">
        <f t="shared" si="1000"/>
        <v>2015-A-28</v>
      </c>
      <c r="L8192" s="10" t="s">
        <v>18284</v>
      </c>
      <c r="M8192" s="6"/>
      <c r="N8192" s="10" t="s">
        <v>8084</v>
      </c>
      <c r="O8192" s="10" t="s">
        <v>8088</v>
      </c>
      <c r="P8192" s="6" t="str">
        <f t="shared" si="999"/>
        <v>W. Mico Antoine</v>
      </c>
      <c r="Q8192" s="10" t="s">
        <v>19256</v>
      </c>
      <c r="R8192" s="10" t="s">
        <v>18</v>
      </c>
      <c r="S8192" s="10" t="s">
        <v>3946</v>
      </c>
      <c r="T8192" s="10" t="s">
        <v>19257</v>
      </c>
    </row>
    <row r="8193" spans="1:20" s="1" customFormat="1" ht="25.5" x14ac:dyDescent="0.2">
      <c r="A8193" s="10" t="s">
        <v>19159</v>
      </c>
      <c r="B8193" s="6" t="str">
        <f t="shared" si="998"/>
        <v>A</v>
      </c>
      <c r="C8193" s="10" t="s">
        <v>8094</v>
      </c>
      <c r="D8193" s="6"/>
      <c r="E8193" s="10" t="s">
        <v>13231</v>
      </c>
      <c r="F8193" s="10" t="s">
        <v>13232</v>
      </c>
      <c r="G8193" s="6"/>
      <c r="H8193" s="6"/>
      <c r="I8193" s="6"/>
      <c r="J8193" s="6" t="str">
        <f t="shared" si="996"/>
        <v>2015-A-29</v>
      </c>
      <c r="K8193" s="6" t="str">
        <f t="shared" si="1000"/>
        <v>2015-A-29</v>
      </c>
      <c r="L8193" s="10" t="s">
        <v>18284</v>
      </c>
      <c r="M8193" s="6"/>
      <c r="N8193" s="10" t="s">
        <v>8084</v>
      </c>
      <c r="O8193" s="10" t="s">
        <v>9754</v>
      </c>
      <c r="P8193" s="6" t="str">
        <f t="shared" ref="P8193:P8224" si="1001">CONCATENATE(E8193,F8193)</f>
        <v>W. Mico Antoine</v>
      </c>
      <c r="Q8193" s="10" t="s">
        <v>18489</v>
      </c>
      <c r="R8193" s="10" t="s">
        <v>18</v>
      </c>
      <c r="S8193" s="10" t="s">
        <v>19258</v>
      </c>
      <c r="T8193" s="10" t="s">
        <v>19259</v>
      </c>
    </row>
    <row r="8194" spans="1:20" s="1" customFormat="1" ht="25.5" x14ac:dyDescent="0.2">
      <c r="A8194" s="10" t="s">
        <v>19159</v>
      </c>
      <c r="B8194" s="6" t="str">
        <f t="shared" si="998"/>
        <v>A</v>
      </c>
      <c r="C8194" s="10" t="s">
        <v>8636</v>
      </c>
      <c r="D8194" s="6"/>
      <c r="E8194" s="10" t="s">
        <v>13231</v>
      </c>
      <c r="F8194" s="10" t="s">
        <v>13232</v>
      </c>
      <c r="G8194" s="6"/>
      <c r="H8194" s="6"/>
      <c r="I8194" s="6"/>
      <c r="J8194" s="6" t="str">
        <f t="shared" si="996"/>
        <v>2015-A-30</v>
      </c>
      <c r="K8194" s="6" t="str">
        <f t="shared" si="1000"/>
        <v>2015-A-30</v>
      </c>
      <c r="L8194" s="10" t="s">
        <v>18284</v>
      </c>
      <c r="M8194" s="6"/>
      <c r="N8194" s="10" t="s">
        <v>8084</v>
      </c>
      <c r="O8194" s="10" t="s">
        <v>8098</v>
      </c>
      <c r="P8194" s="6" t="str">
        <f t="shared" si="1001"/>
        <v>W. Mico Antoine</v>
      </c>
      <c r="Q8194" s="10" t="s">
        <v>15876</v>
      </c>
      <c r="R8194" s="10" t="s">
        <v>18</v>
      </c>
      <c r="S8194" s="10" t="s">
        <v>4451</v>
      </c>
      <c r="T8194" s="6"/>
    </row>
    <row r="8195" spans="1:20" s="1" customFormat="1" ht="25.5" x14ac:dyDescent="0.2">
      <c r="A8195" s="10" t="s">
        <v>19159</v>
      </c>
      <c r="B8195" s="6" t="str">
        <f t="shared" si="998"/>
        <v>A</v>
      </c>
      <c r="C8195" s="10" t="s">
        <v>8617</v>
      </c>
      <c r="D8195" s="6"/>
      <c r="E8195" s="10" t="s">
        <v>13231</v>
      </c>
      <c r="F8195" s="10" t="s">
        <v>13232</v>
      </c>
      <c r="G8195" s="6"/>
      <c r="H8195" s="6"/>
      <c r="I8195" s="6"/>
      <c r="J8195" s="6" t="str">
        <f t="shared" ref="J8195:J8258" si="1002">CONCATENATE(A8195,"-",B8195,"-",C8195,D8195)</f>
        <v>2015-A-31</v>
      </c>
      <c r="K8195" s="6" t="str">
        <f t="shared" si="1000"/>
        <v>2015-A-31</v>
      </c>
      <c r="L8195" s="10" t="s">
        <v>18284</v>
      </c>
      <c r="M8195" s="6"/>
      <c r="N8195" s="10" t="s">
        <v>8084</v>
      </c>
      <c r="O8195" s="10" t="s">
        <v>8098</v>
      </c>
      <c r="P8195" s="6" t="str">
        <f t="shared" si="1001"/>
        <v>W. Mico Antoine</v>
      </c>
      <c r="Q8195" s="10" t="s">
        <v>19260</v>
      </c>
      <c r="R8195" s="10" t="s">
        <v>18</v>
      </c>
      <c r="S8195" s="10" t="s">
        <v>43</v>
      </c>
      <c r="T8195" s="10" t="s">
        <v>19261</v>
      </c>
    </row>
    <row r="8196" spans="1:20" s="1" customFormat="1" ht="25.5" x14ac:dyDescent="0.2">
      <c r="A8196" s="10" t="s">
        <v>19159</v>
      </c>
      <c r="B8196" s="6" t="str">
        <f t="shared" si="998"/>
        <v>A</v>
      </c>
      <c r="C8196" s="10" t="s">
        <v>8396</v>
      </c>
      <c r="D8196" s="6"/>
      <c r="E8196" s="10" t="s">
        <v>13231</v>
      </c>
      <c r="F8196" s="10" t="s">
        <v>13232</v>
      </c>
      <c r="G8196" s="6"/>
      <c r="H8196" s="6"/>
      <c r="I8196" s="6"/>
      <c r="J8196" s="6" t="str">
        <f t="shared" si="1002"/>
        <v>2015-A-32</v>
      </c>
      <c r="K8196" s="6" t="str">
        <f t="shared" si="1000"/>
        <v>2015-A-32</v>
      </c>
      <c r="L8196" s="10" t="s">
        <v>18284</v>
      </c>
      <c r="M8196" s="6"/>
      <c r="N8196" s="10" t="s">
        <v>8084</v>
      </c>
      <c r="O8196" s="10" t="s">
        <v>2028</v>
      </c>
      <c r="P8196" s="6" t="str">
        <f t="shared" si="1001"/>
        <v>W. Mico Antoine</v>
      </c>
      <c r="Q8196" s="10" t="s">
        <v>19262</v>
      </c>
      <c r="R8196" s="10" t="s">
        <v>18</v>
      </c>
      <c r="S8196" s="10" t="s">
        <v>14012</v>
      </c>
      <c r="T8196" s="10" t="s">
        <v>19263</v>
      </c>
    </row>
    <row r="8197" spans="1:20" s="1" customFormat="1" ht="25.5" x14ac:dyDescent="0.2">
      <c r="A8197" s="10" t="s">
        <v>19159</v>
      </c>
      <c r="B8197" s="6" t="str">
        <f t="shared" si="998"/>
        <v>A</v>
      </c>
      <c r="C8197" s="10" t="s">
        <v>8656</v>
      </c>
      <c r="D8197" s="6"/>
      <c r="E8197" s="10" t="s">
        <v>13231</v>
      </c>
      <c r="F8197" s="10" t="s">
        <v>13232</v>
      </c>
      <c r="G8197" s="6"/>
      <c r="H8197" s="6"/>
      <c r="I8197" s="6"/>
      <c r="J8197" s="6" t="str">
        <f t="shared" si="1002"/>
        <v>2015-A-33</v>
      </c>
      <c r="K8197" s="6" t="str">
        <f t="shared" si="1000"/>
        <v>2015-A-33</v>
      </c>
      <c r="L8197" s="10" t="s">
        <v>18284</v>
      </c>
      <c r="M8197" s="6"/>
      <c r="N8197" s="10" t="s">
        <v>8084</v>
      </c>
      <c r="O8197" s="10" t="s">
        <v>8091</v>
      </c>
      <c r="P8197" s="6" t="str">
        <f t="shared" si="1001"/>
        <v>W. Mico Antoine</v>
      </c>
      <c r="Q8197" s="10" t="s">
        <v>19264</v>
      </c>
      <c r="R8197" s="10" t="s">
        <v>18</v>
      </c>
      <c r="S8197" s="10" t="s">
        <v>4451</v>
      </c>
      <c r="T8197" s="6"/>
    </row>
    <row r="8198" spans="1:20" s="1" customFormat="1" ht="25.5" x14ac:dyDescent="0.2">
      <c r="A8198" s="10" t="s">
        <v>19159</v>
      </c>
      <c r="B8198" s="6" t="str">
        <f t="shared" si="998"/>
        <v>A</v>
      </c>
      <c r="C8198" s="10" t="s">
        <v>8267</v>
      </c>
      <c r="D8198" s="6"/>
      <c r="E8198" s="10" t="s">
        <v>13231</v>
      </c>
      <c r="F8198" s="10" t="s">
        <v>13232</v>
      </c>
      <c r="G8198" s="6"/>
      <c r="H8198" s="6"/>
      <c r="I8198" s="6"/>
      <c r="J8198" s="6" t="str">
        <f t="shared" si="1002"/>
        <v>2015-A-34</v>
      </c>
      <c r="K8198" s="6" t="str">
        <f t="shared" si="1000"/>
        <v>2015-A-34</v>
      </c>
      <c r="L8198" s="10" t="s">
        <v>18284</v>
      </c>
      <c r="M8198" s="6"/>
      <c r="N8198" s="10" t="s">
        <v>8084</v>
      </c>
      <c r="O8198" s="10" t="s">
        <v>8091</v>
      </c>
      <c r="P8198" s="6" t="str">
        <f t="shared" si="1001"/>
        <v>W. Mico Antoine</v>
      </c>
      <c r="Q8198" s="10" t="s">
        <v>17230</v>
      </c>
      <c r="R8198" s="10" t="s">
        <v>18</v>
      </c>
      <c r="S8198" s="10" t="s">
        <v>4451</v>
      </c>
      <c r="T8198" s="6"/>
    </row>
    <row r="8199" spans="1:20" s="1" customFormat="1" ht="25.5" x14ac:dyDescent="0.2">
      <c r="A8199" s="10" t="s">
        <v>19159</v>
      </c>
      <c r="B8199" s="6" t="str">
        <f t="shared" si="998"/>
        <v>A</v>
      </c>
      <c r="C8199" s="10" t="s">
        <v>8268</v>
      </c>
      <c r="D8199" s="6"/>
      <c r="E8199" s="10" t="s">
        <v>13231</v>
      </c>
      <c r="F8199" s="10" t="s">
        <v>13232</v>
      </c>
      <c r="G8199" s="6"/>
      <c r="H8199" s="6"/>
      <c r="I8199" s="6"/>
      <c r="J8199" s="6" t="str">
        <f t="shared" si="1002"/>
        <v>2015-A-35</v>
      </c>
      <c r="K8199" s="6" t="str">
        <f t="shared" si="1000"/>
        <v>2015-A-35</v>
      </c>
      <c r="L8199" s="10" t="s">
        <v>18284</v>
      </c>
      <c r="M8199" s="6"/>
      <c r="N8199" s="10" t="s">
        <v>8084</v>
      </c>
      <c r="O8199" s="10" t="s">
        <v>8092</v>
      </c>
      <c r="P8199" s="6" t="str">
        <f t="shared" si="1001"/>
        <v>W. Mico Antoine</v>
      </c>
      <c r="Q8199" s="10" t="s">
        <v>19265</v>
      </c>
      <c r="R8199" s="10" t="s">
        <v>18</v>
      </c>
      <c r="S8199" s="10" t="s">
        <v>19266</v>
      </c>
      <c r="T8199" s="6"/>
    </row>
    <row r="8200" spans="1:20" s="1" customFormat="1" ht="25.5" x14ac:dyDescent="0.2">
      <c r="A8200" s="10" t="s">
        <v>19159</v>
      </c>
      <c r="B8200" s="6" t="str">
        <f t="shared" si="998"/>
        <v>A</v>
      </c>
      <c r="C8200" s="10" t="s">
        <v>8584</v>
      </c>
      <c r="D8200" s="6"/>
      <c r="E8200" s="10" t="s">
        <v>13231</v>
      </c>
      <c r="F8200" s="10" t="s">
        <v>13232</v>
      </c>
      <c r="G8200" s="6"/>
      <c r="H8200" s="6"/>
      <c r="I8200" s="6"/>
      <c r="J8200" s="6" t="str">
        <f t="shared" si="1002"/>
        <v>2015-A-36</v>
      </c>
      <c r="K8200" s="6" t="str">
        <f t="shared" si="1000"/>
        <v>2015-A-36</v>
      </c>
      <c r="L8200" s="10" t="s">
        <v>18284</v>
      </c>
      <c r="M8200" s="6"/>
      <c r="N8200" s="10" t="s">
        <v>8084</v>
      </c>
      <c r="O8200" s="10" t="s">
        <v>8093</v>
      </c>
      <c r="P8200" s="6" t="str">
        <f t="shared" si="1001"/>
        <v>W. Mico Antoine</v>
      </c>
      <c r="Q8200" s="10" t="s">
        <v>19267</v>
      </c>
      <c r="R8200" s="10" t="s">
        <v>18</v>
      </c>
      <c r="S8200" s="10" t="s">
        <v>3946</v>
      </c>
      <c r="T8200" s="10" t="s">
        <v>19268</v>
      </c>
    </row>
    <row r="8201" spans="1:20" s="1" customFormat="1" ht="25.5" x14ac:dyDescent="0.2">
      <c r="A8201" s="10" t="s">
        <v>19159</v>
      </c>
      <c r="B8201" s="6" t="str">
        <f t="shared" si="998"/>
        <v>A</v>
      </c>
      <c r="C8201" s="10" t="s">
        <v>8585</v>
      </c>
      <c r="D8201" s="6"/>
      <c r="E8201" s="10" t="s">
        <v>13231</v>
      </c>
      <c r="F8201" s="10" t="s">
        <v>13232</v>
      </c>
      <c r="G8201" s="6"/>
      <c r="H8201" s="6"/>
      <c r="I8201" s="6"/>
      <c r="J8201" s="6" t="str">
        <f t="shared" si="1002"/>
        <v>2015-A-37</v>
      </c>
      <c r="K8201" s="6" t="str">
        <f t="shared" si="1000"/>
        <v>2015-A-37</v>
      </c>
      <c r="L8201" s="10" t="s">
        <v>18284</v>
      </c>
      <c r="M8201" s="6"/>
      <c r="N8201" s="10" t="s">
        <v>8084</v>
      </c>
      <c r="O8201" s="10" t="s">
        <v>8093</v>
      </c>
      <c r="P8201" s="6" t="str">
        <f t="shared" si="1001"/>
        <v>W. Mico Antoine</v>
      </c>
      <c r="Q8201" s="10" t="s">
        <v>19269</v>
      </c>
      <c r="R8201" s="10" t="s">
        <v>18</v>
      </c>
      <c r="S8201" s="10" t="s">
        <v>11046</v>
      </c>
      <c r="T8201" s="10" t="s">
        <v>19270</v>
      </c>
    </row>
    <row r="8202" spans="1:20" s="1" customFormat="1" ht="25.5" x14ac:dyDescent="0.2">
      <c r="A8202" s="10" t="s">
        <v>19159</v>
      </c>
      <c r="B8202" s="6" t="str">
        <f t="shared" si="998"/>
        <v>A</v>
      </c>
      <c r="C8202" s="10" t="s">
        <v>8662</v>
      </c>
      <c r="D8202" s="6"/>
      <c r="E8202" s="10" t="s">
        <v>13231</v>
      </c>
      <c r="F8202" s="10" t="s">
        <v>13232</v>
      </c>
      <c r="G8202" s="6"/>
      <c r="H8202" s="6"/>
      <c r="I8202" s="6"/>
      <c r="J8202" s="6" t="str">
        <f t="shared" si="1002"/>
        <v>2015-A-38</v>
      </c>
      <c r="K8202" s="6" t="str">
        <f t="shared" si="1000"/>
        <v>2015-A-38</v>
      </c>
      <c r="L8202" s="10" t="s">
        <v>18284</v>
      </c>
      <c r="M8202" s="6"/>
      <c r="N8202" s="10" t="s">
        <v>8084</v>
      </c>
      <c r="O8202" s="10" t="s">
        <v>8093</v>
      </c>
      <c r="P8202" s="6" t="str">
        <f t="shared" si="1001"/>
        <v>W. Mico Antoine</v>
      </c>
      <c r="Q8202" s="10" t="s">
        <v>19271</v>
      </c>
      <c r="R8202" s="10" t="s">
        <v>18</v>
      </c>
      <c r="S8202" s="10" t="s">
        <v>25</v>
      </c>
      <c r="T8202" s="6"/>
    </row>
    <row r="8203" spans="1:20" s="1" customFormat="1" ht="25.5" x14ac:dyDescent="0.2">
      <c r="A8203" s="10" t="s">
        <v>19159</v>
      </c>
      <c r="B8203" s="6" t="str">
        <f t="shared" ref="B8203:B8257" si="1003">LEFT(F8203,1)</f>
        <v>B</v>
      </c>
      <c r="C8203" s="10" t="s">
        <v>8241</v>
      </c>
      <c r="D8203" s="6"/>
      <c r="E8203" s="10" t="s">
        <v>17498</v>
      </c>
      <c r="F8203" s="10" t="s">
        <v>17499</v>
      </c>
      <c r="G8203" s="6"/>
      <c r="H8203" s="6"/>
      <c r="I8203" s="6"/>
      <c r="J8203" s="6" t="str">
        <f t="shared" si="1002"/>
        <v>2015-B-1</v>
      </c>
      <c r="K8203" s="6" t="str">
        <f t="shared" si="1000"/>
        <v>2015-B-1</v>
      </c>
      <c r="L8203" s="10" t="s">
        <v>531</v>
      </c>
      <c r="M8203" s="10" t="s">
        <v>8683</v>
      </c>
      <c r="N8203" s="10" t="s">
        <v>8524</v>
      </c>
      <c r="O8203" s="10" t="s">
        <v>10194</v>
      </c>
      <c r="P8203" s="6" t="str">
        <f t="shared" si="1001"/>
        <v>David R. Beech</v>
      </c>
      <c r="Q8203" s="10" t="s">
        <v>19272</v>
      </c>
      <c r="R8203" s="10" t="s">
        <v>18</v>
      </c>
      <c r="S8203" s="10" t="s">
        <v>2605</v>
      </c>
      <c r="T8203" s="10" t="s">
        <v>19273</v>
      </c>
    </row>
    <row r="8204" spans="1:20" s="1" customFormat="1" ht="63.75" x14ac:dyDescent="0.2">
      <c r="A8204" s="10" t="s">
        <v>19159</v>
      </c>
      <c r="B8204" s="6" t="str">
        <f t="shared" si="1003"/>
        <v>B</v>
      </c>
      <c r="C8204" s="10" t="s">
        <v>8273</v>
      </c>
      <c r="D8204" s="6"/>
      <c r="E8204" s="10" t="s">
        <v>17498</v>
      </c>
      <c r="F8204" s="10" t="s">
        <v>17499</v>
      </c>
      <c r="G8204" s="6"/>
      <c r="H8204" s="6"/>
      <c r="I8204" s="6"/>
      <c r="J8204" s="6" t="str">
        <f t="shared" si="1002"/>
        <v>2015-B-2</v>
      </c>
      <c r="K8204" s="6" t="str">
        <f t="shared" si="1000"/>
        <v>2015-B-2</v>
      </c>
      <c r="L8204" s="10" t="s">
        <v>276</v>
      </c>
      <c r="M8204" s="10" t="s">
        <v>8608</v>
      </c>
      <c r="N8204" s="10" t="s">
        <v>8318</v>
      </c>
      <c r="O8204" s="10" t="s">
        <v>10195</v>
      </c>
      <c r="P8204" s="6" t="str">
        <f t="shared" si="1001"/>
        <v>David R. Beech</v>
      </c>
      <c r="Q8204" s="10" t="s">
        <v>19274</v>
      </c>
      <c r="R8204" s="10" t="s">
        <v>18</v>
      </c>
      <c r="S8204" s="10" t="s">
        <v>19275</v>
      </c>
      <c r="T8204" s="10" t="s">
        <v>19276</v>
      </c>
    </row>
    <row r="8205" spans="1:20" s="1" customFormat="1" ht="25.5" x14ac:dyDescent="0.2">
      <c r="A8205" s="10" t="s">
        <v>19159</v>
      </c>
      <c r="B8205" s="6" t="str">
        <f t="shared" si="1003"/>
        <v>B</v>
      </c>
      <c r="C8205" s="10" t="s">
        <v>8326</v>
      </c>
      <c r="D8205" s="6"/>
      <c r="E8205" s="10" t="s">
        <v>1956</v>
      </c>
      <c r="F8205" s="10" t="s">
        <v>19277</v>
      </c>
      <c r="G8205" s="6"/>
      <c r="H8205" s="6"/>
      <c r="I8205" s="6"/>
      <c r="J8205" s="6" t="str">
        <f t="shared" si="1002"/>
        <v>2015-B-3</v>
      </c>
      <c r="K8205" s="6" t="str">
        <f t="shared" si="1000"/>
        <v>2015-B-3</v>
      </c>
      <c r="L8205" s="10" t="s">
        <v>6299</v>
      </c>
      <c r="M8205" s="6"/>
      <c r="N8205" s="10" t="s">
        <v>8525</v>
      </c>
      <c r="O8205" s="10" t="s">
        <v>10196</v>
      </c>
      <c r="P8205" s="6" t="str">
        <f t="shared" si="1001"/>
        <v>Richard Berry</v>
      </c>
      <c r="Q8205" s="10" t="s">
        <v>19278</v>
      </c>
      <c r="R8205" s="10" t="s">
        <v>18</v>
      </c>
      <c r="S8205" s="10" t="s">
        <v>19279</v>
      </c>
      <c r="T8205" s="10" t="s">
        <v>19280</v>
      </c>
    </row>
    <row r="8206" spans="1:20" s="1" customFormat="1" ht="25.5" x14ac:dyDescent="0.2">
      <c r="A8206" s="10" t="s">
        <v>19159</v>
      </c>
      <c r="B8206" s="6" t="str">
        <f t="shared" si="1003"/>
        <v>B</v>
      </c>
      <c r="C8206" s="10" t="s">
        <v>8099</v>
      </c>
      <c r="D8206" s="6"/>
      <c r="E8206" s="10" t="s">
        <v>1956</v>
      </c>
      <c r="F8206" s="10" t="s">
        <v>19277</v>
      </c>
      <c r="G8206" s="6"/>
      <c r="H8206" s="6"/>
      <c r="I8206" s="6"/>
      <c r="J8206" s="6" t="str">
        <f t="shared" si="1002"/>
        <v>2015-B-4</v>
      </c>
      <c r="K8206" s="6" t="str">
        <f t="shared" si="1000"/>
        <v>2015-B-4</v>
      </c>
      <c r="L8206" s="10" t="s">
        <v>6299</v>
      </c>
      <c r="M8206" s="6"/>
      <c r="N8206" s="10" t="s">
        <v>8526</v>
      </c>
      <c r="O8206" s="10" t="s">
        <v>9678</v>
      </c>
      <c r="P8206" s="6" t="str">
        <f t="shared" si="1001"/>
        <v>Richard Berry</v>
      </c>
      <c r="Q8206" s="10" t="s">
        <v>19281</v>
      </c>
      <c r="R8206" s="10" t="s">
        <v>18</v>
      </c>
      <c r="S8206" s="10" t="s">
        <v>19282</v>
      </c>
      <c r="T8206" s="10" t="s">
        <v>19283</v>
      </c>
    </row>
    <row r="8207" spans="1:20" s="1" customFormat="1" ht="127.5" x14ac:dyDescent="0.2">
      <c r="A8207" s="10" t="s">
        <v>19159</v>
      </c>
      <c r="B8207" s="6" t="str">
        <f t="shared" si="1003"/>
        <v>F</v>
      </c>
      <c r="C8207" s="10" t="s">
        <v>8241</v>
      </c>
      <c r="D8207" s="6"/>
      <c r="E8207" s="10" t="s">
        <v>5890</v>
      </c>
      <c r="F8207" s="10" t="s">
        <v>14203</v>
      </c>
      <c r="G8207" s="6"/>
      <c r="H8207" s="6"/>
      <c r="I8207" s="6"/>
      <c r="J8207" s="6" t="str">
        <f t="shared" si="1002"/>
        <v>2015-F-1</v>
      </c>
      <c r="K8207" s="6" t="str">
        <f t="shared" si="1000"/>
        <v>2015-F-1</v>
      </c>
      <c r="L8207" s="10" t="s">
        <v>15</v>
      </c>
      <c r="M8207" s="6"/>
      <c r="N8207" s="6"/>
      <c r="O8207" s="10" t="s">
        <v>9338</v>
      </c>
      <c r="P8207" s="6" t="str">
        <f t="shared" si="1001"/>
        <v>David Feldman</v>
      </c>
      <c r="Q8207" s="10" t="s">
        <v>19284</v>
      </c>
      <c r="R8207" s="10" t="s">
        <v>18</v>
      </c>
      <c r="S8207" s="10" t="s">
        <v>19285</v>
      </c>
      <c r="T8207" s="10" t="s">
        <v>19286</v>
      </c>
    </row>
    <row r="8208" spans="1:20" s="1" customFormat="1" ht="25.5" x14ac:dyDescent="0.2">
      <c r="A8208" s="10" t="s">
        <v>19159</v>
      </c>
      <c r="B8208" s="6" t="str">
        <f t="shared" si="1003"/>
        <v>F</v>
      </c>
      <c r="C8208" s="10" t="s">
        <v>8273</v>
      </c>
      <c r="D8208" s="6"/>
      <c r="E8208" s="10" t="s">
        <v>5890</v>
      </c>
      <c r="F8208" s="10" t="s">
        <v>14203</v>
      </c>
      <c r="G8208" s="6"/>
      <c r="H8208" s="6"/>
      <c r="I8208" s="6"/>
      <c r="J8208" s="6" t="str">
        <f t="shared" si="1002"/>
        <v>2015-F-2</v>
      </c>
      <c r="K8208" s="6" t="str">
        <f t="shared" si="1000"/>
        <v>2015-F-2</v>
      </c>
      <c r="L8208" s="10" t="s">
        <v>319</v>
      </c>
      <c r="M8208" s="10" t="s">
        <v>8527</v>
      </c>
      <c r="N8208" s="10" t="s">
        <v>8305</v>
      </c>
      <c r="O8208" s="10" t="s">
        <v>8252</v>
      </c>
      <c r="P8208" s="6" t="str">
        <f t="shared" si="1001"/>
        <v>David Feldman</v>
      </c>
      <c r="Q8208" s="10" t="s">
        <v>19287</v>
      </c>
      <c r="R8208" s="10" t="s">
        <v>18</v>
      </c>
      <c r="S8208" s="10" t="s">
        <v>2605</v>
      </c>
      <c r="T8208" s="10" t="s">
        <v>19288</v>
      </c>
    </row>
    <row r="8209" spans="1:20" s="1" customFormat="1" ht="25.5" x14ac:dyDescent="0.2">
      <c r="A8209" s="10" t="s">
        <v>19159</v>
      </c>
      <c r="B8209" s="6" t="str">
        <f t="shared" si="1003"/>
        <v>G</v>
      </c>
      <c r="C8209" s="10" t="s">
        <v>8241</v>
      </c>
      <c r="D8209" s="6"/>
      <c r="E8209" s="10" t="s">
        <v>5890</v>
      </c>
      <c r="F8209" s="10" t="s">
        <v>16205</v>
      </c>
      <c r="G8209" s="6"/>
      <c r="H8209" s="6"/>
      <c r="I8209" s="6"/>
      <c r="J8209" s="6" t="str">
        <f t="shared" si="1002"/>
        <v>2015-G-1</v>
      </c>
      <c r="K8209" s="6" t="str">
        <f t="shared" si="1000"/>
        <v>2015-G-1</v>
      </c>
      <c r="L8209" s="10" t="s">
        <v>18284</v>
      </c>
      <c r="M8209" s="6"/>
      <c r="N8209" s="10" t="s">
        <v>8083</v>
      </c>
      <c r="O8209" s="10" t="s">
        <v>8085</v>
      </c>
      <c r="P8209" s="6" t="str">
        <f t="shared" si="1001"/>
        <v>David Gibbon</v>
      </c>
      <c r="Q8209" s="10" t="s">
        <v>19289</v>
      </c>
      <c r="R8209" s="10" t="s">
        <v>18</v>
      </c>
      <c r="S8209" s="10" t="s">
        <v>534</v>
      </c>
      <c r="T8209" s="6"/>
    </row>
    <row r="8210" spans="1:20" s="1" customFormat="1" ht="25.5" x14ac:dyDescent="0.2">
      <c r="A8210" s="10" t="s">
        <v>19159</v>
      </c>
      <c r="B8210" s="6" t="str">
        <f t="shared" si="1003"/>
        <v>G</v>
      </c>
      <c r="C8210" s="10" t="s">
        <v>8273</v>
      </c>
      <c r="D8210" s="6"/>
      <c r="E8210" s="10" t="s">
        <v>5890</v>
      </c>
      <c r="F8210" s="10" t="s">
        <v>16205</v>
      </c>
      <c r="G8210" s="6"/>
      <c r="H8210" s="6"/>
      <c r="I8210" s="6"/>
      <c r="J8210" s="6" t="str">
        <f t="shared" si="1002"/>
        <v>2015-G-2</v>
      </c>
      <c r="K8210" s="6" t="str">
        <f t="shared" si="1000"/>
        <v>2015-G-2</v>
      </c>
      <c r="L8210" s="10" t="s">
        <v>19165</v>
      </c>
      <c r="M8210" s="6"/>
      <c r="N8210" s="6"/>
      <c r="O8210" s="10" t="s">
        <v>5713</v>
      </c>
      <c r="P8210" s="6" t="str">
        <f t="shared" si="1001"/>
        <v>David Gibbon</v>
      </c>
      <c r="Q8210" s="10" t="s">
        <v>19290</v>
      </c>
      <c r="R8210" s="10" t="s">
        <v>18</v>
      </c>
      <c r="S8210" s="10" t="s">
        <v>255</v>
      </c>
      <c r="T8210" s="10" t="s">
        <v>19170</v>
      </c>
    </row>
    <row r="8211" spans="1:20" s="1" customFormat="1" ht="38.25" x14ac:dyDescent="0.2">
      <c r="A8211" s="10" t="s">
        <v>19159</v>
      </c>
      <c r="B8211" s="6" t="str">
        <f t="shared" si="1003"/>
        <v>H</v>
      </c>
      <c r="C8211" s="10" t="s">
        <v>8241</v>
      </c>
      <c r="D8211" s="6"/>
      <c r="E8211" s="10" t="s">
        <v>6849</v>
      </c>
      <c r="F8211" s="10" t="s">
        <v>6850</v>
      </c>
      <c r="G8211" s="6"/>
      <c r="H8211" s="6"/>
      <c r="I8211" s="6"/>
      <c r="J8211" s="6" t="str">
        <f t="shared" si="1002"/>
        <v>2015-H-1</v>
      </c>
      <c r="K8211" s="6" t="str">
        <f t="shared" si="1000"/>
        <v>2015-H-1</v>
      </c>
      <c r="L8211" s="10" t="s">
        <v>6720</v>
      </c>
      <c r="M8211" s="10" t="s">
        <v>8567</v>
      </c>
      <c r="N8211" s="10" t="s">
        <v>8710</v>
      </c>
      <c r="O8211" s="10" t="s">
        <v>8099</v>
      </c>
      <c r="P8211" s="6" t="str">
        <f t="shared" si="1001"/>
        <v>Sue Hopson</v>
      </c>
      <c r="Q8211" s="10" t="s">
        <v>19291</v>
      </c>
      <c r="R8211" s="10" t="s">
        <v>186</v>
      </c>
      <c r="S8211" s="10" t="s">
        <v>19292</v>
      </c>
      <c r="T8211" s="6"/>
    </row>
    <row r="8212" spans="1:20" s="1" customFormat="1" ht="25.5" x14ac:dyDescent="0.2">
      <c r="A8212" s="10" t="s">
        <v>19159</v>
      </c>
      <c r="B8212" s="6" t="str">
        <f t="shared" si="1003"/>
        <v>H</v>
      </c>
      <c r="C8212" s="10" t="s">
        <v>8273</v>
      </c>
      <c r="D8212" s="6"/>
      <c r="E8212" s="10" t="s">
        <v>4631</v>
      </c>
      <c r="F8212" s="10" t="s">
        <v>17610</v>
      </c>
      <c r="G8212" s="6"/>
      <c r="H8212" s="6" t="s">
        <v>27</v>
      </c>
      <c r="I8212" s="6" t="str">
        <f>CONCATENATE("References\",L8213,"\",J8212,".PDF")</f>
        <v>References\IO\2015-H-2.PDF</v>
      </c>
      <c r="J8212" s="6" t="str">
        <f t="shared" si="1002"/>
        <v>2015-H-2</v>
      </c>
      <c r="K8212" s="18" t="str">
        <f t="shared" ref="K8212:K8213" si="1004">HYPERLINK(I8212,J8212)</f>
        <v>2015-H-2</v>
      </c>
      <c r="L8212" s="10" t="s">
        <v>6720</v>
      </c>
      <c r="M8212" s="10" t="s">
        <v>8567</v>
      </c>
      <c r="N8212" s="10" t="s">
        <v>8710</v>
      </c>
      <c r="O8212" s="10" t="s">
        <v>8099</v>
      </c>
      <c r="P8212" s="6" t="str">
        <f t="shared" si="1001"/>
        <v>Eric Hutton</v>
      </c>
      <c r="Q8212" s="10" t="s">
        <v>19293</v>
      </c>
      <c r="R8212" s="10" t="s">
        <v>18</v>
      </c>
      <c r="S8212" s="10" t="s">
        <v>19294</v>
      </c>
      <c r="T8212" s="6"/>
    </row>
    <row r="8213" spans="1:20" s="1" customFormat="1" ht="25.5" x14ac:dyDescent="0.2">
      <c r="A8213" s="10" t="s">
        <v>19159</v>
      </c>
      <c r="B8213" s="6" t="str">
        <f t="shared" si="1003"/>
        <v>H</v>
      </c>
      <c r="C8213" s="10" t="s">
        <v>8326</v>
      </c>
      <c r="D8213" s="6"/>
      <c r="E8213" s="10" t="s">
        <v>4631</v>
      </c>
      <c r="F8213" s="10" t="s">
        <v>17610</v>
      </c>
      <c r="G8213" s="6"/>
      <c r="H8213" s="6" t="s">
        <v>27</v>
      </c>
      <c r="I8213" s="6" t="str">
        <f>CONCATENATE("References\",L8214,"\",J8213,".PDF")</f>
        <v>References\IO\2015-H-3.PDF</v>
      </c>
      <c r="J8213" s="6" t="str">
        <f t="shared" si="1002"/>
        <v>2015-H-3</v>
      </c>
      <c r="K8213" s="18" t="str">
        <f t="shared" si="1004"/>
        <v>2015-H-3</v>
      </c>
      <c r="L8213" s="10" t="s">
        <v>6720</v>
      </c>
      <c r="M8213" s="10" t="s">
        <v>8567</v>
      </c>
      <c r="N8213" s="10" t="s">
        <v>8710</v>
      </c>
      <c r="O8213" s="10" t="s">
        <v>9290</v>
      </c>
      <c r="P8213" s="6" t="str">
        <f t="shared" si="1001"/>
        <v>Eric Hutton</v>
      </c>
      <c r="Q8213" s="10" t="s">
        <v>19295</v>
      </c>
      <c r="R8213" s="10" t="s">
        <v>18</v>
      </c>
      <c r="S8213" s="10" t="s">
        <v>4451</v>
      </c>
      <c r="T8213" s="10" t="s">
        <v>19296</v>
      </c>
    </row>
    <row r="8214" spans="1:20" s="1" customFormat="1" ht="25.5" x14ac:dyDescent="0.2">
      <c r="A8214" s="10" t="s">
        <v>19159</v>
      </c>
      <c r="B8214" s="6" t="str">
        <f t="shared" si="1003"/>
        <v>H</v>
      </c>
      <c r="C8214" s="10" t="s">
        <v>8099</v>
      </c>
      <c r="D8214" s="6"/>
      <c r="E8214" s="10" t="s">
        <v>6849</v>
      </c>
      <c r="F8214" s="10" t="s">
        <v>6850</v>
      </c>
      <c r="G8214" s="6"/>
      <c r="H8214" s="6"/>
      <c r="I8214" s="6"/>
      <c r="J8214" s="6" t="str">
        <f t="shared" si="1002"/>
        <v>2015-H-4</v>
      </c>
      <c r="K8214" s="6" t="str">
        <f t="shared" ref="K8214" si="1005">J8214</f>
        <v>2015-H-4</v>
      </c>
      <c r="L8214" s="10" t="s">
        <v>6720</v>
      </c>
      <c r="M8214" s="10" t="s">
        <v>8567</v>
      </c>
      <c r="N8214" s="10" t="s">
        <v>8710</v>
      </c>
      <c r="O8214" s="10" t="s">
        <v>9216</v>
      </c>
      <c r="P8214" s="6" t="str">
        <f t="shared" si="1001"/>
        <v>Sue Hopson</v>
      </c>
      <c r="Q8214" s="10" t="s">
        <v>19297</v>
      </c>
      <c r="R8214" s="10" t="s">
        <v>186</v>
      </c>
      <c r="S8214" s="10" t="s">
        <v>12912</v>
      </c>
      <c r="T8214" s="10" t="s">
        <v>19298</v>
      </c>
    </row>
    <row r="8215" spans="1:20" s="1" customFormat="1" ht="51" x14ac:dyDescent="0.2">
      <c r="A8215" s="10" t="s">
        <v>19159</v>
      </c>
      <c r="B8215" s="6" t="str">
        <f t="shared" si="1003"/>
        <v>H</v>
      </c>
      <c r="C8215" s="10" t="s">
        <v>8318</v>
      </c>
      <c r="D8215" s="6"/>
      <c r="E8215" s="10" t="s">
        <v>4631</v>
      </c>
      <c r="F8215" s="10" t="s">
        <v>17610</v>
      </c>
      <c r="G8215" s="6"/>
      <c r="H8215" s="6" t="s">
        <v>27</v>
      </c>
      <c r="I8215" s="6" t="str">
        <f t="shared" ref="I8215:I8226" si="1006">CONCATENATE("References\",L8216,"\",J8215,".PDF")</f>
        <v>References\IO\2015-H-5.PDF</v>
      </c>
      <c r="J8215" s="6" t="str">
        <f t="shared" si="1002"/>
        <v>2015-H-5</v>
      </c>
      <c r="K8215" s="18" t="str">
        <f t="shared" ref="K8215:K8226" si="1007">HYPERLINK(I8215,J8215)</f>
        <v>2015-H-5</v>
      </c>
      <c r="L8215" s="10" t="s">
        <v>6720</v>
      </c>
      <c r="M8215" s="10" t="s">
        <v>8567</v>
      </c>
      <c r="N8215" s="10" t="s">
        <v>8710</v>
      </c>
      <c r="O8215" s="10" t="s">
        <v>10197</v>
      </c>
      <c r="P8215" s="6" t="str">
        <f t="shared" si="1001"/>
        <v>Eric Hutton</v>
      </c>
      <c r="Q8215" s="10" t="s">
        <v>19299</v>
      </c>
      <c r="R8215" s="10" t="s">
        <v>18</v>
      </c>
      <c r="S8215" s="10" t="s">
        <v>4008</v>
      </c>
      <c r="T8215" s="10" t="s">
        <v>19300</v>
      </c>
    </row>
    <row r="8216" spans="1:20" s="1" customFormat="1" x14ac:dyDescent="0.2">
      <c r="A8216" s="10" t="s">
        <v>19159</v>
      </c>
      <c r="B8216" s="6" t="str">
        <f t="shared" si="1003"/>
        <v>H</v>
      </c>
      <c r="C8216" s="10" t="s">
        <v>8252</v>
      </c>
      <c r="D8216" s="6"/>
      <c r="E8216" s="10" t="s">
        <v>4631</v>
      </c>
      <c r="F8216" s="10" t="s">
        <v>17610</v>
      </c>
      <c r="G8216" s="6"/>
      <c r="H8216" s="6" t="s">
        <v>27</v>
      </c>
      <c r="I8216" s="6" t="str">
        <f t="shared" si="1006"/>
        <v>References\IO\2015-H-6.PDF</v>
      </c>
      <c r="J8216" s="6" t="str">
        <f t="shared" si="1002"/>
        <v>2015-H-6</v>
      </c>
      <c r="K8216" s="18" t="str">
        <f t="shared" si="1007"/>
        <v>2015-H-6</v>
      </c>
      <c r="L8216" s="10" t="s">
        <v>6720</v>
      </c>
      <c r="M8216" s="10" t="s">
        <v>8567</v>
      </c>
      <c r="N8216" s="10" t="s">
        <v>8710</v>
      </c>
      <c r="O8216" s="10" t="s">
        <v>8088</v>
      </c>
      <c r="P8216" s="6" t="str">
        <f t="shared" si="1001"/>
        <v>Eric Hutton</v>
      </c>
      <c r="Q8216" s="10" t="s">
        <v>19301</v>
      </c>
      <c r="R8216" s="10" t="s">
        <v>18</v>
      </c>
      <c r="S8216" s="10" t="s">
        <v>11724</v>
      </c>
      <c r="T8216" s="10" t="s">
        <v>19302</v>
      </c>
    </row>
    <row r="8217" spans="1:20" s="1" customFormat="1" ht="38.25" x14ac:dyDescent="0.2">
      <c r="A8217" s="10" t="s">
        <v>19159</v>
      </c>
      <c r="B8217" s="6" t="str">
        <f t="shared" si="1003"/>
        <v>H</v>
      </c>
      <c r="C8217" s="10" t="s">
        <v>8096</v>
      </c>
      <c r="D8217" s="6"/>
      <c r="E8217" s="10" t="s">
        <v>4631</v>
      </c>
      <c r="F8217" s="10" t="s">
        <v>17610</v>
      </c>
      <c r="G8217" s="6"/>
      <c r="H8217" s="6" t="s">
        <v>27</v>
      </c>
      <c r="I8217" s="6" t="str">
        <f t="shared" si="1006"/>
        <v>References\IO\2015-H-7.PDF</v>
      </c>
      <c r="J8217" s="6" t="str">
        <f t="shared" si="1002"/>
        <v>2015-H-7</v>
      </c>
      <c r="K8217" s="18" t="str">
        <f t="shared" si="1007"/>
        <v>2015-H-7</v>
      </c>
      <c r="L8217" s="10" t="s">
        <v>6720</v>
      </c>
      <c r="M8217" s="10" t="s">
        <v>8567</v>
      </c>
      <c r="N8217" s="10" t="s">
        <v>8710</v>
      </c>
      <c r="O8217" s="10" t="s">
        <v>8089</v>
      </c>
      <c r="P8217" s="6" t="str">
        <f t="shared" si="1001"/>
        <v>Eric Hutton</v>
      </c>
      <c r="Q8217" s="10" t="s">
        <v>19303</v>
      </c>
      <c r="R8217" s="10" t="s">
        <v>18</v>
      </c>
      <c r="S8217" s="10" t="s">
        <v>19304</v>
      </c>
      <c r="T8217" s="10" t="s">
        <v>19305</v>
      </c>
    </row>
    <row r="8218" spans="1:20" s="1" customFormat="1" x14ac:dyDescent="0.2">
      <c r="A8218" s="10" t="s">
        <v>19159</v>
      </c>
      <c r="B8218" s="6" t="str">
        <f t="shared" si="1003"/>
        <v>H</v>
      </c>
      <c r="C8218" s="10" t="s">
        <v>8097</v>
      </c>
      <c r="D8218" s="6"/>
      <c r="E8218" s="10" t="s">
        <v>4631</v>
      </c>
      <c r="F8218" s="10" t="s">
        <v>17610</v>
      </c>
      <c r="G8218" s="6"/>
      <c r="H8218" s="6" t="s">
        <v>27</v>
      </c>
      <c r="I8218" s="6" t="str">
        <f t="shared" si="1006"/>
        <v>References\IO\2015-H-8.PDF</v>
      </c>
      <c r="J8218" s="6" t="str">
        <f t="shared" si="1002"/>
        <v>2015-H-8</v>
      </c>
      <c r="K8218" s="18" t="str">
        <f t="shared" si="1007"/>
        <v>2015-H-8</v>
      </c>
      <c r="L8218" s="10" t="s">
        <v>6720</v>
      </c>
      <c r="M8218" s="10" t="s">
        <v>8567</v>
      </c>
      <c r="N8218" s="10" t="s">
        <v>8710</v>
      </c>
      <c r="O8218" s="10" t="s">
        <v>8089</v>
      </c>
      <c r="P8218" s="6" t="str">
        <f t="shared" si="1001"/>
        <v>Eric Hutton</v>
      </c>
      <c r="Q8218" s="10" t="s">
        <v>19306</v>
      </c>
      <c r="R8218" s="10" t="s">
        <v>18</v>
      </c>
      <c r="S8218" s="10" t="s">
        <v>4340</v>
      </c>
      <c r="T8218" s="10" t="s">
        <v>19307</v>
      </c>
    </row>
    <row r="8219" spans="1:20" s="1" customFormat="1" ht="25.5" x14ac:dyDescent="0.2">
      <c r="A8219" s="10" t="s">
        <v>19159</v>
      </c>
      <c r="B8219" s="6" t="str">
        <f t="shared" si="1003"/>
        <v>H</v>
      </c>
      <c r="C8219" s="10" t="s">
        <v>8330</v>
      </c>
      <c r="D8219" s="6"/>
      <c r="E8219" s="10" t="s">
        <v>4631</v>
      </c>
      <c r="F8219" s="10" t="s">
        <v>17610</v>
      </c>
      <c r="G8219" s="6"/>
      <c r="H8219" s="6" t="s">
        <v>27</v>
      </c>
      <c r="I8219" s="6" t="str">
        <f t="shared" si="1006"/>
        <v>References\IO\2015-H-9.PDF</v>
      </c>
      <c r="J8219" s="6" t="str">
        <f t="shared" si="1002"/>
        <v>2015-H-9</v>
      </c>
      <c r="K8219" s="18" t="str">
        <f t="shared" si="1007"/>
        <v>2015-H-9</v>
      </c>
      <c r="L8219" s="10" t="s">
        <v>6720</v>
      </c>
      <c r="M8219" s="10" t="s">
        <v>8567</v>
      </c>
      <c r="N8219" s="10" t="s">
        <v>8608</v>
      </c>
      <c r="O8219" s="10" t="s">
        <v>10198</v>
      </c>
      <c r="P8219" s="6" t="str">
        <f t="shared" si="1001"/>
        <v>Eric Hutton</v>
      </c>
      <c r="Q8219" s="10" t="s">
        <v>19308</v>
      </c>
      <c r="R8219" s="10" t="s">
        <v>18</v>
      </c>
      <c r="S8219" s="10" t="s">
        <v>19309</v>
      </c>
      <c r="T8219" s="10" t="s">
        <v>19310</v>
      </c>
    </row>
    <row r="8220" spans="1:20" s="1" customFormat="1" ht="25.5" x14ac:dyDescent="0.2">
      <c r="A8220" s="10" t="s">
        <v>19159</v>
      </c>
      <c r="B8220" s="6" t="str">
        <f t="shared" si="1003"/>
        <v>H</v>
      </c>
      <c r="C8220" s="10" t="s">
        <v>8272</v>
      </c>
      <c r="D8220" s="6"/>
      <c r="E8220" s="10" t="s">
        <v>4631</v>
      </c>
      <c r="F8220" s="10" t="s">
        <v>17610</v>
      </c>
      <c r="G8220" s="6"/>
      <c r="H8220" s="6" t="s">
        <v>27</v>
      </c>
      <c r="I8220" s="6" t="str">
        <f t="shared" si="1006"/>
        <v>References\IO\2015-H-10.PDF</v>
      </c>
      <c r="J8220" s="6" t="str">
        <f t="shared" si="1002"/>
        <v>2015-H-10</v>
      </c>
      <c r="K8220" s="18" t="str">
        <f t="shared" si="1007"/>
        <v>2015-H-10</v>
      </c>
      <c r="L8220" s="10" t="s">
        <v>6720</v>
      </c>
      <c r="M8220" s="10" t="s">
        <v>8567</v>
      </c>
      <c r="N8220" s="10" t="s">
        <v>8608</v>
      </c>
      <c r="O8220" s="10" t="s">
        <v>8111</v>
      </c>
      <c r="P8220" s="6" t="str">
        <f t="shared" si="1001"/>
        <v>Eric Hutton</v>
      </c>
      <c r="Q8220" s="10" t="s">
        <v>19284</v>
      </c>
      <c r="R8220" s="10" t="s">
        <v>18</v>
      </c>
      <c r="S8220" s="10" t="s">
        <v>19311</v>
      </c>
      <c r="T8220" s="6"/>
    </row>
    <row r="8221" spans="1:20" s="1" customFormat="1" ht="38.25" x14ac:dyDescent="0.2">
      <c r="A8221" s="10" t="s">
        <v>19159</v>
      </c>
      <c r="B8221" s="6" t="str">
        <f t="shared" si="1003"/>
        <v>H</v>
      </c>
      <c r="C8221" s="10" t="s">
        <v>8078</v>
      </c>
      <c r="D8221" s="6"/>
      <c r="E8221" s="10" t="s">
        <v>4631</v>
      </c>
      <c r="F8221" s="10" t="s">
        <v>17610</v>
      </c>
      <c r="G8221" s="6"/>
      <c r="H8221" s="6" t="s">
        <v>27</v>
      </c>
      <c r="I8221" s="6" t="str">
        <f t="shared" si="1006"/>
        <v>References\IO\2015-H-11.PDF</v>
      </c>
      <c r="J8221" s="6" t="str">
        <f t="shared" si="1002"/>
        <v>2015-H-11</v>
      </c>
      <c r="K8221" s="18" t="str">
        <f t="shared" si="1007"/>
        <v>2015-H-11</v>
      </c>
      <c r="L8221" s="10" t="s">
        <v>6720</v>
      </c>
      <c r="M8221" s="10" t="s">
        <v>8567</v>
      </c>
      <c r="N8221" s="10" t="s">
        <v>8608</v>
      </c>
      <c r="O8221" s="10" t="s">
        <v>8112</v>
      </c>
      <c r="P8221" s="6" t="str">
        <f t="shared" si="1001"/>
        <v>Eric Hutton</v>
      </c>
      <c r="Q8221" s="10" t="s">
        <v>19312</v>
      </c>
      <c r="R8221" s="10" t="s">
        <v>5472</v>
      </c>
      <c r="S8221" s="10" t="s">
        <v>19313</v>
      </c>
      <c r="T8221" s="10" t="s">
        <v>19314</v>
      </c>
    </row>
    <row r="8222" spans="1:20" s="1" customFormat="1" ht="38.25" x14ac:dyDescent="0.2">
      <c r="A8222" s="10" t="s">
        <v>19159</v>
      </c>
      <c r="B8222" s="6" t="str">
        <f t="shared" si="1003"/>
        <v>H</v>
      </c>
      <c r="C8222" s="10" t="s">
        <v>8305</v>
      </c>
      <c r="D8222" s="6"/>
      <c r="E8222" s="10" t="s">
        <v>4631</v>
      </c>
      <c r="F8222" s="10" t="s">
        <v>17610</v>
      </c>
      <c r="G8222" s="6"/>
      <c r="H8222" s="6" t="s">
        <v>27</v>
      </c>
      <c r="I8222" s="6" t="str">
        <f t="shared" si="1006"/>
        <v>References\IO\2015-H-12.PDF</v>
      </c>
      <c r="J8222" s="6" t="str">
        <f t="shared" si="1002"/>
        <v>2015-H-12</v>
      </c>
      <c r="K8222" s="18" t="str">
        <f t="shared" si="1007"/>
        <v>2015-H-12</v>
      </c>
      <c r="L8222" s="10" t="s">
        <v>6720</v>
      </c>
      <c r="M8222" s="10" t="s">
        <v>8567</v>
      </c>
      <c r="N8222" s="10" t="s">
        <v>8608</v>
      </c>
      <c r="O8222" s="10" t="s">
        <v>6677</v>
      </c>
      <c r="P8222" s="6" t="str">
        <f t="shared" si="1001"/>
        <v>Eric Hutton</v>
      </c>
      <c r="Q8222" s="10" t="s">
        <v>19315</v>
      </c>
      <c r="R8222" s="10" t="s">
        <v>18</v>
      </c>
      <c r="S8222" s="10" t="s">
        <v>19316</v>
      </c>
      <c r="T8222" s="10" t="s">
        <v>19317</v>
      </c>
    </row>
    <row r="8223" spans="1:20" s="1" customFormat="1" ht="25.5" x14ac:dyDescent="0.2">
      <c r="A8223" s="10" t="s">
        <v>19159</v>
      </c>
      <c r="B8223" s="6" t="str">
        <f t="shared" si="1003"/>
        <v>H</v>
      </c>
      <c r="C8223" s="10" t="s">
        <v>8080</v>
      </c>
      <c r="D8223" s="6"/>
      <c r="E8223" s="10" t="s">
        <v>4631</v>
      </c>
      <c r="F8223" s="10" t="s">
        <v>17610</v>
      </c>
      <c r="G8223" s="6"/>
      <c r="H8223" s="6" t="s">
        <v>27</v>
      </c>
      <c r="I8223" s="6" t="str">
        <f t="shared" si="1006"/>
        <v>References\IO\2015-H-13.PDF</v>
      </c>
      <c r="J8223" s="6" t="str">
        <f t="shared" si="1002"/>
        <v>2015-H-13</v>
      </c>
      <c r="K8223" s="18" t="str">
        <f t="shared" si="1007"/>
        <v>2015-H-13</v>
      </c>
      <c r="L8223" s="10" t="s">
        <v>6720</v>
      </c>
      <c r="M8223" s="10" t="s">
        <v>8567</v>
      </c>
      <c r="N8223" s="10" t="s">
        <v>8608</v>
      </c>
      <c r="O8223" s="10" t="s">
        <v>8529</v>
      </c>
      <c r="P8223" s="6" t="str">
        <f t="shared" si="1001"/>
        <v>Eric Hutton</v>
      </c>
      <c r="Q8223" s="10" t="s">
        <v>19318</v>
      </c>
      <c r="R8223" s="10" t="s">
        <v>18</v>
      </c>
      <c r="S8223" s="10" t="s">
        <v>19319</v>
      </c>
      <c r="T8223" s="10" t="s">
        <v>19320</v>
      </c>
    </row>
    <row r="8224" spans="1:20" s="1" customFormat="1" ht="38.25" x14ac:dyDescent="0.2">
      <c r="A8224" s="10" t="s">
        <v>19159</v>
      </c>
      <c r="B8224" s="6" t="str">
        <f t="shared" si="1003"/>
        <v>H</v>
      </c>
      <c r="C8224" s="10" t="s">
        <v>8081</v>
      </c>
      <c r="D8224" s="6"/>
      <c r="E8224" s="10" t="s">
        <v>4631</v>
      </c>
      <c r="F8224" s="10" t="s">
        <v>17610</v>
      </c>
      <c r="G8224" s="6"/>
      <c r="H8224" s="6" t="s">
        <v>27</v>
      </c>
      <c r="I8224" s="6" t="str">
        <f t="shared" si="1006"/>
        <v>References\IO\2015-H-14.PDF</v>
      </c>
      <c r="J8224" s="6" t="str">
        <f t="shared" si="1002"/>
        <v>2015-H-14</v>
      </c>
      <c r="K8224" s="18" t="str">
        <f t="shared" si="1007"/>
        <v>2015-H-14</v>
      </c>
      <c r="L8224" s="10" t="s">
        <v>6720</v>
      </c>
      <c r="M8224" s="10" t="s">
        <v>8567</v>
      </c>
      <c r="N8224" s="10" t="s">
        <v>8608</v>
      </c>
      <c r="O8224" s="10" t="s">
        <v>10199</v>
      </c>
      <c r="P8224" s="6" t="str">
        <f t="shared" si="1001"/>
        <v>Eric Hutton</v>
      </c>
      <c r="Q8224" s="10" t="s">
        <v>19321</v>
      </c>
      <c r="R8224" s="10" t="s">
        <v>18</v>
      </c>
      <c r="S8224" s="10" t="s">
        <v>19322</v>
      </c>
      <c r="T8224" s="10" t="s">
        <v>19323</v>
      </c>
    </row>
    <row r="8225" spans="1:20" s="1" customFormat="1" ht="25.5" x14ac:dyDescent="0.2">
      <c r="A8225" s="10" t="s">
        <v>19159</v>
      </c>
      <c r="B8225" s="6" t="str">
        <f t="shared" si="1003"/>
        <v>H</v>
      </c>
      <c r="C8225" s="10" t="s">
        <v>8082</v>
      </c>
      <c r="D8225" s="6"/>
      <c r="E8225" s="10" t="s">
        <v>4631</v>
      </c>
      <c r="F8225" s="10" t="s">
        <v>17610</v>
      </c>
      <c r="G8225" s="6"/>
      <c r="H8225" s="6" t="s">
        <v>27</v>
      </c>
      <c r="I8225" s="6" t="str">
        <f t="shared" si="1006"/>
        <v>References\IO\2015-H-15.PDF</v>
      </c>
      <c r="J8225" s="6" t="str">
        <f t="shared" si="1002"/>
        <v>2015-H-15</v>
      </c>
      <c r="K8225" s="18" t="str">
        <f t="shared" si="1007"/>
        <v>2015-H-15</v>
      </c>
      <c r="L8225" s="10" t="s">
        <v>6720</v>
      </c>
      <c r="M8225" s="10" t="s">
        <v>8567</v>
      </c>
      <c r="N8225" s="10" t="s">
        <v>8608</v>
      </c>
      <c r="O8225" s="10" t="s">
        <v>8669</v>
      </c>
      <c r="P8225" s="6" t="str">
        <f t="shared" ref="P8225:P8249" si="1008">CONCATENATE(E8225,F8225)</f>
        <v>Eric Hutton</v>
      </c>
      <c r="Q8225" s="10" t="s">
        <v>19324</v>
      </c>
      <c r="R8225" s="10" t="s">
        <v>18</v>
      </c>
      <c r="S8225" s="10" t="s">
        <v>6098</v>
      </c>
      <c r="T8225" s="10" t="s">
        <v>19325</v>
      </c>
    </row>
    <row r="8226" spans="1:20" s="1" customFormat="1" ht="25.5" x14ac:dyDescent="0.2">
      <c r="A8226" s="10" t="s">
        <v>19159</v>
      </c>
      <c r="B8226" s="6" t="str">
        <f t="shared" si="1003"/>
        <v>H</v>
      </c>
      <c r="C8226" s="10" t="s">
        <v>8083</v>
      </c>
      <c r="D8226" s="6"/>
      <c r="E8226" s="10" t="s">
        <v>4631</v>
      </c>
      <c r="F8226" s="10" t="s">
        <v>17610</v>
      </c>
      <c r="G8226" s="6"/>
      <c r="H8226" s="6" t="s">
        <v>27</v>
      </c>
      <c r="I8226" s="6" t="str">
        <f t="shared" si="1006"/>
        <v>References\IO\2015-H-16.PDF</v>
      </c>
      <c r="J8226" s="6" t="str">
        <f t="shared" si="1002"/>
        <v>2015-H-16</v>
      </c>
      <c r="K8226" s="18" t="str">
        <f t="shared" si="1007"/>
        <v>2015-H-16</v>
      </c>
      <c r="L8226" s="10" t="s">
        <v>6720</v>
      </c>
      <c r="M8226" s="10" t="s">
        <v>8567</v>
      </c>
      <c r="N8226" s="10" t="s">
        <v>8608</v>
      </c>
      <c r="O8226" s="10" t="s">
        <v>8669</v>
      </c>
      <c r="P8226" s="6" t="str">
        <f t="shared" si="1008"/>
        <v>Eric Hutton</v>
      </c>
      <c r="Q8226" s="10" t="s">
        <v>19326</v>
      </c>
      <c r="R8226" s="10" t="s">
        <v>18</v>
      </c>
      <c r="S8226" s="10" t="s">
        <v>4340</v>
      </c>
      <c r="T8226" s="10" t="s">
        <v>19327</v>
      </c>
    </row>
    <row r="8227" spans="1:20" s="1" customFormat="1" ht="25.5" x14ac:dyDescent="0.2">
      <c r="A8227" s="10" t="s">
        <v>19159</v>
      </c>
      <c r="B8227" s="6" t="str">
        <f t="shared" si="1003"/>
        <v>H</v>
      </c>
      <c r="C8227" s="10" t="s">
        <v>8084</v>
      </c>
      <c r="D8227" s="6"/>
      <c r="E8227" s="10" t="s">
        <v>12980</v>
      </c>
      <c r="F8227" s="10" t="s">
        <v>12348</v>
      </c>
      <c r="G8227" s="6"/>
      <c r="H8227" s="6"/>
      <c r="I8227" s="6"/>
      <c r="J8227" s="6" t="str">
        <f t="shared" si="1002"/>
        <v>2015-H-17</v>
      </c>
      <c r="K8227" s="6" t="str">
        <f t="shared" ref="K8227:K8290" si="1009">J8227</f>
        <v>2015-H-17</v>
      </c>
      <c r="L8227" s="10" t="s">
        <v>6720</v>
      </c>
      <c r="M8227" s="10" t="s">
        <v>8567</v>
      </c>
      <c r="N8227" s="10" t="s">
        <v>8608</v>
      </c>
      <c r="O8227" s="10" t="s">
        <v>8438</v>
      </c>
      <c r="P8227" s="6" t="str">
        <f t="shared" si="1008"/>
        <v>Bruce Haynes</v>
      </c>
      <c r="Q8227" s="10" t="s">
        <v>19328</v>
      </c>
      <c r="R8227" s="10" t="s">
        <v>18</v>
      </c>
      <c r="S8227" s="10" t="s">
        <v>4451</v>
      </c>
      <c r="T8227" s="10" t="s">
        <v>19329</v>
      </c>
    </row>
    <row r="8228" spans="1:20" s="1" customFormat="1" ht="25.5" x14ac:dyDescent="0.2">
      <c r="A8228" s="10" t="s">
        <v>19159</v>
      </c>
      <c r="B8228" s="6" t="str">
        <f t="shared" si="1003"/>
        <v>H</v>
      </c>
      <c r="C8228" s="10" t="s">
        <v>8085</v>
      </c>
      <c r="D8228" s="6"/>
      <c r="E8228" s="10" t="s">
        <v>6849</v>
      </c>
      <c r="F8228" s="10" t="s">
        <v>6850</v>
      </c>
      <c r="G8228" s="6"/>
      <c r="H8228" s="6"/>
      <c r="I8228" s="6"/>
      <c r="J8228" s="6" t="str">
        <f t="shared" si="1002"/>
        <v>2015-H-18</v>
      </c>
      <c r="K8228" s="6" t="str">
        <f t="shared" si="1009"/>
        <v>2015-H-18</v>
      </c>
      <c r="L8228" s="10" t="s">
        <v>5503</v>
      </c>
      <c r="M8228" s="10" t="s">
        <v>8636</v>
      </c>
      <c r="N8228" s="10" t="s">
        <v>8503</v>
      </c>
      <c r="O8228" s="10" t="s">
        <v>8619</v>
      </c>
      <c r="P8228" s="6" t="str">
        <f t="shared" si="1008"/>
        <v>Sue Hopson</v>
      </c>
      <c r="Q8228" s="10" t="s">
        <v>19330</v>
      </c>
      <c r="R8228" s="10" t="s">
        <v>186</v>
      </c>
      <c r="S8228" s="10" t="s">
        <v>17616</v>
      </c>
      <c r="T8228" s="10" t="s">
        <v>19331</v>
      </c>
    </row>
    <row r="8229" spans="1:20" s="1" customFormat="1" ht="25.5" x14ac:dyDescent="0.2">
      <c r="A8229" s="10" t="s">
        <v>19159</v>
      </c>
      <c r="B8229" s="6" t="str">
        <f t="shared" si="1003"/>
        <v>H</v>
      </c>
      <c r="C8229" s="10" t="s">
        <v>8086</v>
      </c>
      <c r="D8229" s="6"/>
      <c r="E8229" s="10" t="s">
        <v>3776</v>
      </c>
      <c r="F8229" s="10" t="s">
        <v>14461</v>
      </c>
      <c r="G8229" s="6"/>
      <c r="H8229" s="6"/>
      <c r="I8229" s="6"/>
      <c r="J8229" s="6" t="str">
        <f t="shared" si="1002"/>
        <v>2015-H-19</v>
      </c>
      <c r="K8229" s="6" t="str">
        <f t="shared" si="1009"/>
        <v>2015-H-19</v>
      </c>
      <c r="L8229" s="10" t="s">
        <v>319</v>
      </c>
      <c r="M8229" s="10" t="s">
        <v>8527</v>
      </c>
      <c r="N8229" s="10" t="s">
        <v>8272</v>
      </c>
      <c r="O8229" s="10" t="s">
        <v>10027</v>
      </c>
      <c r="P8229" s="6" t="str">
        <f t="shared" si="1008"/>
        <v>John Holman</v>
      </c>
      <c r="Q8229" s="10" t="s">
        <v>19332</v>
      </c>
      <c r="R8229" s="10" t="s">
        <v>258</v>
      </c>
      <c r="S8229" s="10" t="s">
        <v>3809</v>
      </c>
      <c r="T8229" s="10" t="s">
        <v>19333</v>
      </c>
    </row>
    <row r="8230" spans="1:20" s="1" customFormat="1" ht="38.25" x14ac:dyDescent="0.2">
      <c r="A8230" s="10" t="s">
        <v>19159</v>
      </c>
      <c r="B8230" s="6" t="str">
        <f t="shared" si="1003"/>
        <v>K</v>
      </c>
      <c r="C8230" s="10" t="s">
        <v>8241</v>
      </c>
      <c r="D8230" s="6"/>
      <c r="E8230" s="10" t="s">
        <v>4731</v>
      </c>
      <c r="F8230" s="10" t="s">
        <v>14490</v>
      </c>
      <c r="G8230" s="6"/>
      <c r="H8230" s="6"/>
      <c r="I8230" s="6"/>
      <c r="J8230" s="6" t="str">
        <f t="shared" si="1002"/>
        <v>2015-K-1</v>
      </c>
      <c r="K8230" s="6" t="str">
        <f t="shared" si="1009"/>
        <v>2015-K-1</v>
      </c>
      <c r="L8230" s="10" t="s">
        <v>6720</v>
      </c>
      <c r="M8230" s="10" t="s">
        <v>8567</v>
      </c>
      <c r="N8230" s="10" t="s">
        <v>8710</v>
      </c>
      <c r="O8230" s="10" t="s">
        <v>6502</v>
      </c>
      <c r="P8230" s="6" t="str">
        <f t="shared" si="1008"/>
        <v>Patrick Kwan</v>
      </c>
      <c r="Q8230" s="10" t="s">
        <v>19334</v>
      </c>
      <c r="R8230" s="10" t="s">
        <v>18</v>
      </c>
      <c r="S8230" s="10" t="s">
        <v>15673</v>
      </c>
      <c r="T8230" s="10" t="s">
        <v>19335</v>
      </c>
    </row>
    <row r="8231" spans="1:20" s="1" customFormat="1" x14ac:dyDescent="0.2">
      <c r="A8231" s="10" t="s">
        <v>19159</v>
      </c>
      <c r="B8231" s="6" t="str">
        <f t="shared" si="1003"/>
        <v>M</v>
      </c>
      <c r="C8231" s="10" t="s">
        <v>8241</v>
      </c>
      <c r="D8231" s="6"/>
      <c r="E8231" s="10" t="s">
        <v>3533</v>
      </c>
      <c r="F8231" s="10" t="s">
        <v>15686</v>
      </c>
      <c r="G8231" s="6"/>
      <c r="H8231" s="6"/>
      <c r="I8231" s="6"/>
      <c r="J8231" s="6" t="str">
        <f t="shared" si="1002"/>
        <v>2015-M-1</v>
      </c>
      <c r="K8231" s="6" t="str">
        <f t="shared" si="1009"/>
        <v>2015-M-1</v>
      </c>
      <c r="L8231" s="10" t="s">
        <v>6720</v>
      </c>
      <c r="M8231" s="10" t="s">
        <v>8567</v>
      </c>
      <c r="N8231" s="10" t="s">
        <v>8710</v>
      </c>
      <c r="O8231" s="10" t="s">
        <v>8089</v>
      </c>
      <c r="P8231" s="6" t="str">
        <f t="shared" si="1008"/>
        <v>Robert Marion</v>
      </c>
      <c r="Q8231" s="10" t="s">
        <v>19336</v>
      </c>
      <c r="R8231" s="10" t="s">
        <v>18</v>
      </c>
      <c r="S8231" s="10" t="s">
        <v>6758</v>
      </c>
      <c r="T8231" s="10" t="s">
        <v>19337</v>
      </c>
    </row>
    <row r="8232" spans="1:20" s="1" customFormat="1" ht="25.5" x14ac:dyDescent="0.2">
      <c r="A8232" s="10" t="s">
        <v>19159</v>
      </c>
      <c r="B8232" s="6" t="str">
        <f t="shared" si="1003"/>
        <v>M</v>
      </c>
      <c r="C8232" s="10" t="s">
        <v>8273</v>
      </c>
      <c r="D8232" s="6"/>
      <c r="E8232" s="10" t="s">
        <v>3533</v>
      </c>
      <c r="F8232" s="10" t="s">
        <v>15686</v>
      </c>
      <c r="G8232" s="6"/>
      <c r="H8232" s="6"/>
      <c r="I8232" s="6"/>
      <c r="J8232" s="6" t="str">
        <f t="shared" si="1002"/>
        <v>2015-M-2</v>
      </c>
      <c r="K8232" s="6" t="str">
        <f t="shared" si="1009"/>
        <v>2015-M-2</v>
      </c>
      <c r="L8232" s="10" t="s">
        <v>6720</v>
      </c>
      <c r="M8232" s="10" t="s">
        <v>8567</v>
      </c>
      <c r="N8232" s="10" t="s">
        <v>8710</v>
      </c>
      <c r="O8232" s="10" t="s">
        <v>8089</v>
      </c>
      <c r="P8232" s="6" t="str">
        <f t="shared" si="1008"/>
        <v>Robert Marion</v>
      </c>
      <c r="Q8232" s="10" t="s">
        <v>19338</v>
      </c>
      <c r="R8232" s="10" t="s">
        <v>18</v>
      </c>
      <c r="S8232" s="10" t="s">
        <v>640</v>
      </c>
      <c r="T8232" s="10" t="s">
        <v>19339</v>
      </c>
    </row>
    <row r="8233" spans="1:20" s="1" customFormat="1" ht="25.5" x14ac:dyDescent="0.2">
      <c r="A8233" s="10" t="s">
        <v>19159</v>
      </c>
      <c r="B8233" s="6" t="str">
        <f t="shared" si="1003"/>
        <v>M</v>
      </c>
      <c r="C8233" s="10" t="s">
        <v>8326</v>
      </c>
      <c r="D8233" s="6"/>
      <c r="E8233" s="10" t="s">
        <v>19340</v>
      </c>
      <c r="F8233" s="10" t="s">
        <v>18814</v>
      </c>
      <c r="G8233" s="6"/>
      <c r="H8233" s="6"/>
      <c r="I8233" s="6"/>
      <c r="J8233" s="6" t="str">
        <f t="shared" si="1002"/>
        <v>2015-M-3</v>
      </c>
      <c r="K8233" s="6" t="str">
        <f t="shared" si="1009"/>
        <v>2015-M-3</v>
      </c>
      <c r="L8233" s="10" t="s">
        <v>18284</v>
      </c>
      <c r="M8233" s="6"/>
      <c r="N8233" s="10" t="s">
        <v>8084</v>
      </c>
      <c r="O8233" s="10" t="s">
        <v>8563</v>
      </c>
      <c r="P8233" s="6" t="str">
        <f t="shared" si="1008"/>
        <v>Jean-Claude Montocchio</v>
      </c>
      <c r="Q8233" s="10" t="s">
        <v>19341</v>
      </c>
      <c r="R8233" s="10" t="s">
        <v>18</v>
      </c>
      <c r="S8233" s="10" t="s">
        <v>15238</v>
      </c>
      <c r="T8233" s="10" t="s">
        <v>19342</v>
      </c>
    </row>
    <row r="8234" spans="1:20" s="1" customFormat="1" ht="25.5" x14ac:dyDescent="0.2">
      <c r="A8234" s="10" t="s">
        <v>19159</v>
      </c>
      <c r="B8234" s="6" t="str">
        <f t="shared" si="1003"/>
        <v>M</v>
      </c>
      <c r="C8234" s="10" t="s">
        <v>8326</v>
      </c>
      <c r="D8234" s="6"/>
      <c r="E8234" s="10" t="s">
        <v>19343</v>
      </c>
      <c r="F8234" s="10" t="s">
        <v>19344</v>
      </c>
      <c r="G8234" s="6"/>
      <c r="H8234" s="6"/>
      <c r="I8234" s="6"/>
      <c r="J8234" s="6" t="str">
        <f t="shared" si="1002"/>
        <v>2015-M-3</v>
      </c>
      <c r="K8234" s="6" t="str">
        <f t="shared" si="1009"/>
        <v>2015-M-3</v>
      </c>
      <c r="L8234" s="10" t="s">
        <v>19165</v>
      </c>
      <c r="M8234" s="6"/>
      <c r="N8234" s="6"/>
      <c r="O8234" s="10" t="s">
        <v>1288</v>
      </c>
      <c r="P8234" s="6" t="str">
        <f t="shared" si="1008"/>
        <v>A N Moderbokus</v>
      </c>
      <c r="Q8234" s="10" t="s">
        <v>19345</v>
      </c>
      <c r="R8234" s="10" t="s">
        <v>18</v>
      </c>
      <c r="S8234" s="10" t="s">
        <v>1621</v>
      </c>
      <c r="T8234" s="10" t="s">
        <v>19170</v>
      </c>
    </row>
    <row r="8235" spans="1:20" s="1" customFormat="1" ht="38.25" x14ac:dyDescent="0.2">
      <c r="A8235" s="10" t="s">
        <v>19159</v>
      </c>
      <c r="B8235" s="6" t="str">
        <f t="shared" si="1003"/>
        <v>M</v>
      </c>
      <c r="C8235" s="10" t="s">
        <v>8099</v>
      </c>
      <c r="D8235" s="6"/>
      <c r="E8235" s="10" t="s">
        <v>19340</v>
      </c>
      <c r="F8235" s="10" t="s">
        <v>18814</v>
      </c>
      <c r="G8235" s="6"/>
      <c r="H8235" s="6"/>
      <c r="I8235" s="6"/>
      <c r="J8235" s="6" t="str">
        <f t="shared" si="1002"/>
        <v>2015-M-4</v>
      </c>
      <c r="K8235" s="6" t="str">
        <f t="shared" si="1009"/>
        <v>2015-M-4</v>
      </c>
      <c r="L8235" s="10" t="s">
        <v>18284</v>
      </c>
      <c r="M8235" s="6"/>
      <c r="N8235" s="10" t="s">
        <v>8084</v>
      </c>
      <c r="O8235" s="10" t="s">
        <v>7675</v>
      </c>
      <c r="P8235" s="6" t="str">
        <f t="shared" si="1008"/>
        <v>Jean-Claude Montocchio</v>
      </c>
      <c r="Q8235" s="10" t="s">
        <v>19346</v>
      </c>
      <c r="R8235" s="10" t="s">
        <v>18</v>
      </c>
      <c r="S8235" s="10" t="s">
        <v>15238</v>
      </c>
      <c r="T8235" s="10" t="s">
        <v>19347</v>
      </c>
    </row>
    <row r="8236" spans="1:20" s="1" customFormat="1" ht="25.5" x14ac:dyDescent="0.2">
      <c r="A8236" s="10" t="s">
        <v>19159</v>
      </c>
      <c r="B8236" s="6" t="str">
        <f t="shared" si="1003"/>
        <v>O</v>
      </c>
      <c r="C8236" s="10" t="s">
        <v>8241</v>
      </c>
      <c r="D8236" s="6"/>
      <c r="E8236" s="10" t="s">
        <v>5890</v>
      </c>
      <c r="F8236" s="10" t="s">
        <v>19348</v>
      </c>
      <c r="G8236" s="6"/>
      <c r="H8236" s="6"/>
      <c r="I8236" s="6"/>
      <c r="J8236" s="6" t="str">
        <f t="shared" si="1002"/>
        <v>2015-O-1</v>
      </c>
      <c r="K8236" s="6" t="str">
        <f t="shared" si="1009"/>
        <v>2015-O-1</v>
      </c>
      <c r="L8236" s="10" t="s">
        <v>6720</v>
      </c>
      <c r="M8236" s="10" t="s">
        <v>8567</v>
      </c>
      <c r="N8236" s="10" t="s">
        <v>8608</v>
      </c>
      <c r="O8236" s="10" t="s">
        <v>6397</v>
      </c>
      <c r="P8236" s="6" t="str">
        <f t="shared" si="1008"/>
        <v>David Onsiong</v>
      </c>
      <c r="Q8236" s="10" t="s">
        <v>19349</v>
      </c>
      <c r="R8236" s="10" t="s">
        <v>18</v>
      </c>
      <c r="S8236" s="10" t="s">
        <v>19350</v>
      </c>
      <c r="T8236" s="10" t="s">
        <v>19351</v>
      </c>
    </row>
    <row r="8237" spans="1:20" s="1" customFormat="1" ht="38.25" x14ac:dyDescent="0.2">
      <c r="A8237" s="10" t="s">
        <v>19159</v>
      </c>
      <c r="B8237" s="6" t="str">
        <f t="shared" si="1003"/>
        <v>O</v>
      </c>
      <c r="C8237" s="10" t="s">
        <v>8273</v>
      </c>
      <c r="D8237" s="6"/>
      <c r="E8237" s="10" t="s">
        <v>5890</v>
      </c>
      <c r="F8237" s="10" t="s">
        <v>19348</v>
      </c>
      <c r="G8237" s="6"/>
      <c r="H8237" s="6"/>
      <c r="I8237" s="6"/>
      <c r="J8237" s="6" t="str">
        <f t="shared" si="1002"/>
        <v>2015-O-2</v>
      </c>
      <c r="K8237" s="6" t="str">
        <f t="shared" si="1009"/>
        <v>2015-O-2</v>
      </c>
      <c r="L8237" s="10" t="s">
        <v>6720</v>
      </c>
      <c r="M8237" s="10" t="s">
        <v>8567</v>
      </c>
      <c r="N8237" s="10" t="s">
        <v>8608</v>
      </c>
      <c r="O8237" s="10" t="s">
        <v>8355</v>
      </c>
      <c r="P8237" s="6" t="str">
        <f t="shared" si="1008"/>
        <v>David Onsiong</v>
      </c>
      <c r="Q8237" s="10" t="s">
        <v>19352</v>
      </c>
      <c r="R8237" s="10" t="s">
        <v>18</v>
      </c>
      <c r="S8237" s="10" t="s">
        <v>18519</v>
      </c>
      <c r="T8237" s="10" t="s">
        <v>19353</v>
      </c>
    </row>
    <row r="8238" spans="1:20" s="1" customFormat="1" ht="25.5" x14ac:dyDescent="0.2">
      <c r="A8238" s="10" t="s">
        <v>19159</v>
      </c>
      <c r="B8238" s="6" t="str">
        <f t="shared" si="1003"/>
        <v>P</v>
      </c>
      <c r="C8238" s="10" t="s">
        <v>8241</v>
      </c>
      <c r="D8238" s="6"/>
      <c r="E8238" s="10" t="s">
        <v>13021</v>
      </c>
      <c r="F8238" s="10" t="s">
        <v>13412</v>
      </c>
      <c r="G8238" s="6"/>
      <c r="H8238" s="6"/>
      <c r="I8238" s="6"/>
      <c r="J8238" s="6" t="str">
        <f t="shared" si="1002"/>
        <v>2015-P-1</v>
      </c>
      <c r="K8238" s="6" t="str">
        <f t="shared" si="1009"/>
        <v>2015-P-1</v>
      </c>
      <c r="L8238" s="10" t="s">
        <v>19165</v>
      </c>
      <c r="M8238" s="6"/>
      <c r="N8238" s="6"/>
      <c r="O8238" s="10" t="s">
        <v>10200</v>
      </c>
      <c r="P8238" s="6" t="str">
        <f t="shared" si="1008"/>
        <v>Steve Pendleton</v>
      </c>
      <c r="Q8238" s="10" t="s">
        <v>19354</v>
      </c>
      <c r="R8238" s="10" t="s">
        <v>6856</v>
      </c>
      <c r="S8238" s="10" t="s">
        <v>3842</v>
      </c>
      <c r="T8238" s="10" t="s">
        <v>19170</v>
      </c>
    </row>
    <row r="8239" spans="1:20" s="1" customFormat="1" ht="25.5" x14ac:dyDescent="0.2">
      <c r="A8239" s="10" t="s">
        <v>19159</v>
      </c>
      <c r="B8239" s="6" t="str">
        <f t="shared" si="1003"/>
        <v>P</v>
      </c>
      <c r="C8239" s="10" t="s">
        <v>8273</v>
      </c>
      <c r="D8239" s="6"/>
      <c r="E8239" s="10" t="s">
        <v>13021</v>
      </c>
      <c r="F8239" s="10" t="s">
        <v>13412</v>
      </c>
      <c r="G8239" s="6"/>
      <c r="H8239" s="6"/>
      <c r="I8239" s="6"/>
      <c r="J8239" s="6" t="str">
        <f t="shared" si="1002"/>
        <v>2015-P-2</v>
      </c>
      <c r="K8239" s="6" t="str">
        <f t="shared" si="1009"/>
        <v>2015-P-2</v>
      </c>
      <c r="L8239" s="10" t="s">
        <v>19165</v>
      </c>
      <c r="M8239" s="6"/>
      <c r="N8239" s="6"/>
      <c r="O8239" s="10" t="s">
        <v>10201</v>
      </c>
      <c r="P8239" s="6" t="str">
        <f t="shared" si="1008"/>
        <v>Steve Pendleton</v>
      </c>
      <c r="Q8239" s="10" t="s">
        <v>19355</v>
      </c>
      <c r="R8239" s="10" t="s">
        <v>3823</v>
      </c>
      <c r="S8239" s="10" t="s">
        <v>3946</v>
      </c>
      <c r="T8239" s="10" t="s">
        <v>19170</v>
      </c>
    </row>
    <row r="8240" spans="1:20" s="1" customFormat="1" ht="25.5" x14ac:dyDescent="0.2">
      <c r="A8240" s="10" t="s">
        <v>19159</v>
      </c>
      <c r="B8240" s="6" t="str">
        <f t="shared" si="1003"/>
        <v>P</v>
      </c>
      <c r="C8240" s="10" t="s">
        <v>8326</v>
      </c>
      <c r="D8240" s="6"/>
      <c r="E8240" s="10" t="s">
        <v>5012</v>
      </c>
      <c r="F8240" s="10" t="s">
        <v>19356</v>
      </c>
      <c r="G8240" s="6"/>
      <c r="H8240" s="6"/>
      <c r="I8240" s="6"/>
      <c r="J8240" s="6" t="str">
        <f t="shared" si="1002"/>
        <v>2015-P-3</v>
      </c>
      <c r="K8240" s="6" t="str">
        <f t="shared" si="1009"/>
        <v>2015-P-3</v>
      </c>
      <c r="L8240" s="10" t="s">
        <v>319</v>
      </c>
      <c r="M8240" s="10" t="s">
        <v>10192</v>
      </c>
      <c r="N8240" s="10" t="s">
        <v>8099</v>
      </c>
      <c r="O8240" s="10" t="s">
        <v>10202</v>
      </c>
      <c r="P8240" s="6" t="str">
        <f t="shared" si="1008"/>
        <v>Tom Pierron</v>
      </c>
      <c r="Q8240" s="10" t="s">
        <v>19357</v>
      </c>
      <c r="R8240" s="10" t="s">
        <v>186</v>
      </c>
      <c r="S8240" s="10" t="s">
        <v>3838</v>
      </c>
      <c r="T8240" s="10" t="s">
        <v>19358</v>
      </c>
    </row>
    <row r="8241" spans="1:20" s="1" customFormat="1" ht="25.5" x14ac:dyDescent="0.2">
      <c r="A8241" s="10" t="s">
        <v>19159</v>
      </c>
      <c r="B8241" s="6" t="str">
        <f t="shared" si="1003"/>
        <v>R</v>
      </c>
      <c r="C8241" s="10" t="s">
        <v>8241</v>
      </c>
      <c r="D8241" s="6"/>
      <c r="E8241" s="10" t="s">
        <v>16336</v>
      </c>
      <c r="F8241" s="10" t="s">
        <v>12819</v>
      </c>
      <c r="G8241" s="6"/>
      <c r="H8241" s="6"/>
      <c r="I8241" s="6"/>
      <c r="J8241" s="6" t="str">
        <f t="shared" si="1002"/>
        <v>2015-R-1</v>
      </c>
      <c r="K8241" s="6" t="str">
        <f t="shared" si="1009"/>
        <v>2015-R-1</v>
      </c>
      <c r="L8241" s="10" t="s">
        <v>6720</v>
      </c>
      <c r="M8241" s="10" t="s">
        <v>8567</v>
      </c>
      <c r="N8241" s="10" t="s">
        <v>8710</v>
      </c>
      <c r="O8241" s="10" t="s">
        <v>8868</v>
      </c>
      <c r="P8241" s="6" t="str">
        <f t="shared" si="1008"/>
        <v>Colin G Riddell</v>
      </c>
      <c r="Q8241" s="10" t="s">
        <v>19359</v>
      </c>
      <c r="R8241" s="10" t="s">
        <v>186</v>
      </c>
      <c r="S8241" s="10" t="s">
        <v>5202</v>
      </c>
      <c r="T8241" s="10" t="s">
        <v>19360</v>
      </c>
    </row>
    <row r="8242" spans="1:20" s="1" customFormat="1" ht="63.75" x14ac:dyDescent="0.2">
      <c r="A8242" s="10" t="s">
        <v>19159</v>
      </c>
      <c r="B8242" s="6" t="str">
        <f t="shared" si="1003"/>
        <v>R</v>
      </c>
      <c r="C8242" s="10" t="s">
        <v>8273</v>
      </c>
      <c r="D8242" s="6"/>
      <c r="E8242" s="10" t="s">
        <v>16336</v>
      </c>
      <c r="F8242" s="10" t="s">
        <v>12819</v>
      </c>
      <c r="G8242" s="6"/>
      <c r="H8242" s="6"/>
      <c r="I8242" s="6"/>
      <c r="J8242" s="6" t="str">
        <f t="shared" si="1002"/>
        <v>2015-R-2</v>
      </c>
      <c r="K8242" s="6" t="str">
        <f t="shared" si="1009"/>
        <v>2015-R-2</v>
      </c>
      <c r="L8242" s="10" t="s">
        <v>6720</v>
      </c>
      <c r="M8242" s="10" t="s">
        <v>8567</v>
      </c>
      <c r="N8242" s="10" t="s">
        <v>8710</v>
      </c>
      <c r="O8242" s="10" t="s">
        <v>10203</v>
      </c>
      <c r="P8242" s="6" t="str">
        <f t="shared" si="1008"/>
        <v>Colin G Riddell</v>
      </c>
      <c r="Q8242" s="10" t="s">
        <v>19361</v>
      </c>
      <c r="R8242" s="10" t="s">
        <v>4781</v>
      </c>
      <c r="S8242" s="10" t="s">
        <v>19362</v>
      </c>
      <c r="T8242" s="10" t="s">
        <v>19363</v>
      </c>
    </row>
    <row r="8243" spans="1:20" s="1" customFormat="1" ht="25.5" x14ac:dyDescent="0.2">
      <c r="A8243" s="10" t="s">
        <v>19159</v>
      </c>
      <c r="B8243" s="6" t="str">
        <f t="shared" si="1003"/>
        <v>S</v>
      </c>
      <c r="C8243" s="10" t="s">
        <v>8241</v>
      </c>
      <c r="D8243" s="6"/>
      <c r="E8243" s="10" t="s">
        <v>7947</v>
      </c>
      <c r="F8243" s="10" t="s">
        <v>7948</v>
      </c>
      <c r="G8243" s="6"/>
      <c r="H8243" s="6"/>
      <c r="I8243" s="6"/>
      <c r="J8243" s="6" t="str">
        <f t="shared" si="1002"/>
        <v>2015-S-1</v>
      </c>
      <c r="K8243" s="6" t="str">
        <f t="shared" si="1009"/>
        <v>2015-S-1</v>
      </c>
      <c r="L8243" s="10" t="s">
        <v>6720</v>
      </c>
      <c r="M8243" s="10" t="s">
        <v>8567</v>
      </c>
      <c r="N8243" s="10" t="s">
        <v>8710</v>
      </c>
      <c r="O8243" s="10" t="s">
        <v>8084</v>
      </c>
      <c r="P8243" s="6" t="str">
        <f t="shared" si="1008"/>
        <v>Colin W. Spong</v>
      </c>
      <c r="Q8243" s="10" t="s">
        <v>13143</v>
      </c>
      <c r="R8243" s="10" t="s">
        <v>1895</v>
      </c>
      <c r="S8243" s="10" t="s">
        <v>25</v>
      </c>
      <c r="T8243" s="10" t="s">
        <v>18825</v>
      </c>
    </row>
    <row r="8244" spans="1:20" s="1" customFormat="1" ht="25.5" x14ac:dyDescent="0.2">
      <c r="A8244" s="10" t="s">
        <v>19159</v>
      </c>
      <c r="B8244" s="6" t="str">
        <f t="shared" si="1003"/>
        <v>S</v>
      </c>
      <c r="C8244" s="10" t="s">
        <v>8273</v>
      </c>
      <c r="D8244" s="6"/>
      <c r="E8244" s="10" t="s">
        <v>7947</v>
      </c>
      <c r="F8244" s="10" t="s">
        <v>7948</v>
      </c>
      <c r="G8244" s="6"/>
      <c r="H8244" s="6"/>
      <c r="I8244" s="6"/>
      <c r="J8244" s="6" t="str">
        <f t="shared" si="1002"/>
        <v>2015-S-2</v>
      </c>
      <c r="K8244" s="6" t="str">
        <f t="shared" si="1009"/>
        <v>2015-S-2</v>
      </c>
      <c r="L8244" s="10" t="s">
        <v>6720</v>
      </c>
      <c r="M8244" s="10" t="s">
        <v>8567</v>
      </c>
      <c r="N8244" s="10" t="s">
        <v>8608</v>
      </c>
      <c r="O8244" s="10" t="s">
        <v>8111</v>
      </c>
      <c r="P8244" s="6" t="str">
        <f t="shared" si="1008"/>
        <v>Colin W. Spong</v>
      </c>
      <c r="Q8244" s="10" t="s">
        <v>19364</v>
      </c>
      <c r="R8244" s="10" t="s">
        <v>258</v>
      </c>
      <c r="S8244" s="10" t="s">
        <v>19365</v>
      </c>
      <c r="T8244" s="10" t="s">
        <v>19366</v>
      </c>
    </row>
    <row r="8245" spans="1:20" s="1" customFormat="1" x14ac:dyDescent="0.2">
      <c r="A8245" s="10" t="s">
        <v>19159</v>
      </c>
      <c r="B8245" s="6" t="str">
        <f t="shared" si="1003"/>
        <v>S</v>
      </c>
      <c r="C8245" s="10" t="s">
        <v>8326</v>
      </c>
      <c r="D8245" s="6"/>
      <c r="E8245" s="10" t="s">
        <v>7947</v>
      </c>
      <c r="F8245" s="10" t="s">
        <v>7948</v>
      </c>
      <c r="G8245" s="6"/>
      <c r="H8245" s="6"/>
      <c r="I8245" s="6"/>
      <c r="J8245" s="6" t="str">
        <f t="shared" si="1002"/>
        <v>2015-S-3</v>
      </c>
      <c r="K8245" s="6" t="str">
        <f t="shared" si="1009"/>
        <v>2015-S-3</v>
      </c>
      <c r="L8245" s="10" t="s">
        <v>6720</v>
      </c>
      <c r="M8245" s="10" t="s">
        <v>8567</v>
      </c>
      <c r="N8245" s="10" t="s">
        <v>8608</v>
      </c>
      <c r="O8245" s="10" t="s">
        <v>8529</v>
      </c>
      <c r="P8245" s="6" t="str">
        <f t="shared" si="1008"/>
        <v>Colin W. Spong</v>
      </c>
      <c r="Q8245" s="10" t="s">
        <v>13143</v>
      </c>
      <c r="R8245" s="10" t="s">
        <v>258</v>
      </c>
      <c r="S8245" s="10" t="s">
        <v>25</v>
      </c>
      <c r="T8245" s="10" t="s">
        <v>19146</v>
      </c>
    </row>
    <row r="8246" spans="1:20" s="1" customFormat="1" ht="25.5" x14ac:dyDescent="0.2">
      <c r="A8246" s="10" t="s">
        <v>19159</v>
      </c>
      <c r="B8246" s="6" t="str">
        <f t="shared" si="1003"/>
        <v>S</v>
      </c>
      <c r="C8246" s="10" t="s">
        <v>8099</v>
      </c>
      <c r="D8246" s="6"/>
      <c r="E8246" s="10" t="s">
        <v>14004</v>
      </c>
      <c r="F8246" s="10" t="s">
        <v>14005</v>
      </c>
      <c r="G8246" s="6"/>
      <c r="H8246" s="6"/>
      <c r="I8246" s="6"/>
      <c r="J8246" s="6" t="str">
        <f t="shared" si="1002"/>
        <v>2015-S-4</v>
      </c>
      <c r="K8246" s="6" t="str">
        <f t="shared" si="1009"/>
        <v>2015-S-4</v>
      </c>
      <c r="L8246" s="10" t="s">
        <v>319</v>
      </c>
      <c r="M8246" s="10" t="s">
        <v>8527</v>
      </c>
      <c r="N8246" s="10" t="s">
        <v>8305</v>
      </c>
      <c r="O8246" s="10" t="s">
        <v>2676</v>
      </c>
      <c r="P8246" s="6" t="str">
        <f t="shared" si="1008"/>
        <v>Geir Sør-Reime</v>
      </c>
      <c r="Q8246" s="10" t="s">
        <v>19367</v>
      </c>
      <c r="R8246" s="10" t="s">
        <v>3823</v>
      </c>
      <c r="S8246" s="10" t="s">
        <v>77</v>
      </c>
      <c r="T8246" s="10" t="s">
        <v>19368</v>
      </c>
    </row>
    <row r="8247" spans="1:20" s="1" customFormat="1" ht="38.25" x14ac:dyDescent="0.2">
      <c r="A8247" s="10" t="s">
        <v>19159</v>
      </c>
      <c r="B8247" s="6" t="str">
        <f t="shared" si="1003"/>
        <v>W</v>
      </c>
      <c r="C8247" s="10" t="s">
        <v>8241</v>
      </c>
      <c r="D8247" s="6"/>
      <c r="E8247" s="10" t="s">
        <v>3776</v>
      </c>
      <c r="F8247" s="10" t="s">
        <v>17712</v>
      </c>
      <c r="G8247" s="6"/>
      <c r="H8247" s="6"/>
      <c r="I8247" s="6"/>
      <c r="J8247" s="6" t="str">
        <f t="shared" si="1002"/>
        <v>2015-W-1</v>
      </c>
      <c r="K8247" s="6" t="str">
        <f t="shared" si="1009"/>
        <v>2015-W-1</v>
      </c>
      <c r="L8247" s="10" t="s">
        <v>6720</v>
      </c>
      <c r="M8247" s="10" t="s">
        <v>8567</v>
      </c>
      <c r="N8247" s="10" t="s">
        <v>8608</v>
      </c>
      <c r="O8247" s="10" t="s">
        <v>8522</v>
      </c>
      <c r="P8247" s="6" t="str">
        <f t="shared" si="1008"/>
        <v>John Wakeman</v>
      </c>
      <c r="Q8247" s="10" t="s">
        <v>19369</v>
      </c>
      <c r="R8247" s="10" t="s">
        <v>186</v>
      </c>
      <c r="S8247" s="10" t="s">
        <v>19370</v>
      </c>
      <c r="T8247" s="10" t="s">
        <v>19371</v>
      </c>
    </row>
    <row r="8248" spans="1:20" s="1" customFormat="1" x14ac:dyDescent="0.2">
      <c r="A8248" s="10" t="s">
        <v>19159</v>
      </c>
      <c r="B8248" s="6" t="str">
        <f t="shared" si="1003"/>
        <v>W</v>
      </c>
      <c r="C8248" s="10" t="s">
        <v>8273</v>
      </c>
      <c r="D8248" s="6"/>
      <c r="E8248" s="10" t="s">
        <v>3776</v>
      </c>
      <c r="F8248" s="10" t="s">
        <v>17712</v>
      </c>
      <c r="G8248" s="6"/>
      <c r="H8248" s="6"/>
      <c r="I8248" s="6"/>
      <c r="J8248" s="6" t="str">
        <f t="shared" si="1002"/>
        <v>2015-W-2</v>
      </c>
      <c r="K8248" s="6" t="str">
        <f t="shared" si="1009"/>
        <v>2015-W-2</v>
      </c>
      <c r="L8248" s="10" t="s">
        <v>6720</v>
      </c>
      <c r="M8248" s="10" t="s">
        <v>8567</v>
      </c>
      <c r="N8248" s="10" t="s">
        <v>8608</v>
      </c>
      <c r="O8248" s="10" t="s">
        <v>8522</v>
      </c>
      <c r="P8248" s="6" t="str">
        <f t="shared" si="1008"/>
        <v>John Wakeman</v>
      </c>
      <c r="Q8248" s="10" t="s">
        <v>19372</v>
      </c>
      <c r="R8248" s="10" t="s">
        <v>18</v>
      </c>
      <c r="S8248" s="10" t="s">
        <v>2848</v>
      </c>
      <c r="T8248" s="10" t="s">
        <v>19373</v>
      </c>
    </row>
    <row r="8249" spans="1:20" s="1" customFormat="1" ht="38.25" x14ac:dyDescent="0.2">
      <c r="A8249" s="10" t="s">
        <v>19159</v>
      </c>
      <c r="B8249" s="6" t="str">
        <f t="shared" si="1003"/>
        <v>W</v>
      </c>
      <c r="C8249" s="10" t="s">
        <v>8326</v>
      </c>
      <c r="D8249" s="6"/>
      <c r="E8249" s="10" t="s">
        <v>3776</v>
      </c>
      <c r="F8249" s="10" t="s">
        <v>17712</v>
      </c>
      <c r="G8249" s="6"/>
      <c r="H8249" s="6"/>
      <c r="I8249" s="6"/>
      <c r="J8249" s="6" t="str">
        <f t="shared" si="1002"/>
        <v>2015-W-3</v>
      </c>
      <c r="K8249" s="6" t="str">
        <f t="shared" si="1009"/>
        <v>2015-W-3</v>
      </c>
      <c r="L8249" s="10" t="s">
        <v>6720</v>
      </c>
      <c r="M8249" s="10" t="s">
        <v>8567</v>
      </c>
      <c r="N8249" s="10" t="s">
        <v>8608</v>
      </c>
      <c r="O8249" s="10" t="s">
        <v>8271</v>
      </c>
      <c r="P8249" s="6" t="str">
        <f t="shared" si="1008"/>
        <v>John Wakeman</v>
      </c>
      <c r="Q8249" s="10" t="s">
        <v>19374</v>
      </c>
      <c r="R8249" s="10" t="s">
        <v>186</v>
      </c>
      <c r="S8249" s="10" t="s">
        <v>19370</v>
      </c>
      <c r="T8249" s="10" t="s">
        <v>19375</v>
      </c>
    </row>
    <row r="8250" spans="1:20" s="1" customFormat="1" ht="38.25" x14ac:dyDescent="0.2">
      <c r="A8250" s="10" t="s">
        <v>19376</v>
      </c>
      <c r="B8250" s="6" t="str">
        <f t="shared" si="1003"/>
        <v/>
      </c>
      <c r="C8250" s="10" t="s">
        <v>8241</v>
      </c>
      <c r="D8250" s="6"/>
      <c r="E8250" s="10" t="s">
        <v>3010</v>
      </c>
      <c r="F8250" s="6"/>
      <c r="G8250" s="10" t="s">
        <v>19377</v>
      </c>
      <c r="H8250" s="6"/>
      <c r="I8250" s="6"/>
      <c r="J8250" s="6" t="str">
        <f t="shared" si="1002"/>
        <v>2016--1</v>
      </c>
      <c r="K8250" s="6" t="str">
        <f t="shared" si="1009"/>
        <v>2016--1</v>
      </c>
      <c r="L8250" s="10" t="s">
        <v>6720</v>
      </c>
      <c r="M8250" s="10" t="s">
        <v>8523</v>
      </c>
      <c r="N8250" s="10" t="s">
        <v>8610</v>
      </c>
      <c r="O8250" s="10" t="s">
        <v>9754</v>
      </c>
      <c r="P8250" s="6" t="str">
        <f>CONCATENATE(E8250,F8250,G8250)</f>
        <v xml:space="preserve"> Martin Lipczer and Eric Hutton</v>
      </c>
      <c r="Q8250" s="10" t="s">
        <v>19378</v>
      </c>
      <c r="R8250" s="10" t="s">
        <v>18</v>
      </c>
      <c r="S8250" s="10" t="s">
        <v>19379</v>
      </c>
      <c r="T8250" s="10" t="s">
        <v>19380</v>
      </c>
    </row>
    <row r="8251" spans="1:20" s="1" customFormat="1" x14ac:dyDescent="0.2">
      <c r="A8251" s="10" t="s">
        <v>19376</v>
      </c>
      <c r="B8251" s="6" t="str">
        <f t="shared" si="1003"/>
        <v/>
      </c>
      <c r="C8251" s="10" t="s">
        <v>8273</v>
      </c>
      <c r="D8251" s="6"/>
      <c r="E8251" s="6"/>
      <c r="F8251" s="6"/>
      <c r="G8251" s="6"/>
      <c r="H8251" s="6"/>
      <c r="I8251" s="6"/>
      <c r="J8251" s="6" t="str">
        <f t="shared" si="1002"/>
        <v>2016--2</v>
      </c>
      <c r="K8251" s="6" t="str">
        <f t="shared" si="1009"/>
        <v>2016--2</v>
      </c>
      <c r="L8251" s="10" t="s">
        <v>19381</v>
      </c>
      <c r="M8251" s="6"/>
      <c r="N8251" s="10" t="s">
        <v>19382</v>
      </c>
      <c r="O8251" s="10" t="s">
        <v>8241</v>
      </c>
      <c r="P8251" s="6" t="str">
        <f t="shared" ref="P8251:P8282" si="1010">CONCATENATE(E8251,F8251)</f>
        <v/>
      </c>
      <c r="Q8251" s="10" t="s">
        <v>254</v>
      </c>
      <c r="R8251" s="10" t="s">
        <v>18</v>
      </c>
      <c r="S8251" s="10" t="s">
        <v>5271</v>
      </c>
      <c r="T8251" s="10" t="s">
        <v>19383</v>
      </c>
    </row>
    <row r="8252" spans="1:20" s="1" customFormat="1" ht="38.25" x14ac:dyDescent="0.2">
      <c r="A8252" s="10" t="s">
        <v>19376</v>
      </c>
      <c r="B8252" s="6" t="str">
        <f t="shared" si="1003"/>
        <v/>
      </c>
      <c r="C8252" s="10" t="s">
        <v>8326</v>
      </c>
      <c r="D8252" s="6"/>
      <c r="E8252" s="6"/>
      <c r="F8252" s="6"/>
      <c r="G8252" s="6"/>
      <c r="H8252" s="6"/>
      <c r="I8252" s="6"/>
      <c r="J8252" s="6" t="str">
        <f t="shared" si="1002"/>
        <v>2016--3</v>
      </c>
      <c r="K8252" s="6" t="str">
        <f t="shared" si="1009"/>
        <v>2016--3</v>
      </c>
      <c r="L8252" s="10" t="s">
        <v>19381</v>
      </c>
      <c r="M8252" s="6"/>
      <c r="N8252" s="10" t="s">
        <v>19382</v>
      </c>
      <c r="O8252" s="10" t="s">
        <v>8666</v>
      </c>
      <c r="P8252" s="6" t="str">
        <f t="shared" si="1010"/>
        <v/>
      </c>
      <c r="Q8252" s="10" t="s">
        <v>19384</v>
      </c>
      <c r="R8252" s="10" t="s">
        <v>18</v>
      </c>
      <c r="S8252" s="10" t="s">
        <v>19385</v>
      </c>
      <c r="T8252" s="10" t="s">
        <v>19386</v>
      </c>
    </row>
    <row r="8253" spans="1:20" s="1" customFormat="1" x14ac:dyDescent="0.2">
      <c r="A8253" s="10" t="s">
        <v>19376</v>
      </c>
      <c r="B8253" s="6" t="str">
        <f t="shared" si="1003"/>
        <v/>
      </c>
      <c r="C8253" s="10" t="s">
        <v>8099</v>
      </c>
      <c r="D8253" s="6"/>
      <c r="E8253" s="6"/>
      <c r="F8253" s="6"/>
      <c r="G8253" s="6"/>
      <c r="H8253" s="6"/>
      <c r="I8253" s="6"/>
      <c r="J8253" s="6" t="str">
        <f t="shared" si="1002"/>
        <v>2016--4</v>
      </c>
      <c r="K8253" s="6" t="str">
        <f t="shared" si="1009"/>
        <v>2016--4</v>
      </c>
      <c r="L8253" s="10" t="s">
        <v>19381</v>
      </c>
      <c r="M8253" s="6"/>
      <c r="N8253" s="10" t="s">
        <v>19382</v>
      </c>
      <c r="O8253" s="10" t="s">
        <v>8099</v>
      </c>
      <c r="P8253" s="6" t="str">
        <f t="shared" si="1010"/>
        <v/>
      </c>
      <c r="Q8253" s="10" t="s">
        <v>19271</v>
      </c>
      <c r="R8253" s="10" t="s">
        <v>18</v>
      </c>
      <c r="S8253" s="10" t="s">
        <v>25</v>
      </c>
      <c r="T8253" s="10" t="s">
        <v>19387</v>
      </c>
    </row>
    <row r="8254" spans="1:20" s="1" customFormat="1" x14ac:dyDescent="0.2">
      <c r="A8254" s="10" t="s">
        <v>19376</v>
      </c>
      <c r="B8254" s="6" t="str">
        <f t="shared" si="1003"/>
        <v/>
      </c>
      <c r="C8254" s="10" t="s">
        <v>8318</v>
      </c>
      <c r="D8254" s="6"/>
      <c r="E8254" s="6"/>
      <c r="F8254" s="6"/>
      <c r="G8254" s="6"/>
      <c r="H8254" s="6"/>
      <c r="I8254" s="6"/>
      <c r="J8254" s="6" t="str">
        <f t="shared" si="1002"/>
        <v>2016--5</v>
      </c>
      <c r="K8254" s="6" t="str">
        <f t="shared" si="1009"/>
        <v>2016--5</v>
      </c>
      <c r="L8254" s="10" t="s">
        <v>19381</v>
      </c>
      <c r="M8254" s="6"/>
      <c r="N8254" s="10" t="s">
        <v>19382</v>
      </c>
      <c r="O8254" s="10" t="s">
        <v>9392</v>
      </c>
      <c r="P8254" s="6" t="str">
        <f t="shared" si="1010"/>
        <v/>
      </c>
      <c r="Q8254" s="10" t="s">
        <v>19388</v>
      </c>
      <c r="R8254" s="10" t="s">
        <v>18</v>
      </c>
      <c r="S8254" s="10" t="s">
        <v>3842</v>
      </c>
      <c r="T8254" s="6"/>
    </row>
    <row r="8255" spans="1:20" s="1" customFormat="1" ht="25.5" x14ac:dyDescent="0.2">
      <c r="A8255" s="10" t="s">
        <v>19376</v>
      </c>
      <c r="B8255" s="6" t="str">
        <f t="shared" si="1003"/>
        <v/>
      </c>
      <c r="C8255" s="10" t="s">
        <v>8252</v>
      </c>
      <c r="D8255" s="6"/>
      <c r="E8255" s="6"/>
      <c r="F8255" s="6"/>
      <c r="G8255" s="6"/>
      <c r="H8255" s="6"/>
      <c r="I8255" s="6"/>
      <c r="J8255" s="6" t="str">
        <f t="shared" si="1002"/>
        <v>2016--6</v>
      </c>
      <c r="K8255" s="6" t="str">
        <f t="shared" si="1009"/>
        <v>2016--6</v>
      </c>
      <c r="L8255" s="10" t="s">
        <v>19381</v>
      </c>
      <c r="M8255" s="6"/>
      <c r="N8255" s="10" t="s">
        <v>19389</v>
      </c>
      <c r="O8255" s="10" t="s">
        <v>8895</v>
      </c>
      <c r="P8255" s="6" t="str">
        <f t="shared" si="1010"/>
        <v/>
      </c>
      <c r="Q8255" s="10" t="s">
        <v>19390</v>
      </c>
      <c r="R8255" s="10" t="s">
        <v>18</v>
      </c>
      <c r="S8255" s="10" t="s">
        <v>19391</v>
      </c>
      <c r="T8255" s="10" t="s">
        <v>19392</v>
      </c>
    </row>
    <row r="8256" spans="1:20" s="1" customFormat="1" x14ac:dyDescent="0.2">
      <c r="A8256" s="10" t="s">
        <v>19376</v>
      </c>
      <c r="B8256" s="6" t="str">
        <f t="shared" si="1003"/>
        <v/>
      </c>
      <c r="C8256" s="10" t="s">
        <v>8096</v>
      </c>
      <c r="D8256" s="6"/>
      <c r="E8256" s="6"/>
      <c r="F8256" s="6"/>
      <c r="G8256" s="6"/>
      <c r="H8256" s="6"/>
      <c r="I8256" s="6"/>
      <c r="J8256" s="6" t="str">
        <f t="shared" si="1002"/>
        <v>2016--7</v>
      </c>
      <c r="K8256" s="6" t="str">
        <f t="shared" si="1009"/>
        <v>2016--7</v>
      </c>
      <c r="L8256" s="10" t="s">
        <v>19381</v>
      </c>
      <c r="M8256" s="6"/>
      <c r="N8256" s="10" t="s">
        <v>19389</v>
      </c>
      <c r="O8256" s="10" t="s">
        <v>8326</v>
      </c>
      <c r="P8256" s="6" t="str">
        <f t="shared" si="1010"/>
        <v/>
      </c>
      <c r="Q8256" s="10" t="s">
        <v>13844</v>
      </c>
      <c r="R8256" s="10" t="s">
        <v>18</v>
      </c>
      <c r="S8256" s="10" t="s">
        <v>640</v>
      </c>
      <c r="T8256" s="10" t="s">
        <v>19393</v>
      </c>
    </row>
    <row r="8257" spans="1:20" s="1" customFormat="1" ht="25.5" x14ac:dyDescent="0.2">
      <c r="A8257" s="10" t="s">
        <v>19376</v>
      </c>
      <c r="B8257" s="6" t="str">
        <f t="shared" si="1003"/>
        <v/>
      </c>
      <c r="C8257" s="10" t="s">
        <v>8097</v>
      </c>
      <c r="D8257" s="6"/>
      <c r="E8257" s="6"/>
      <c r="F8257" s="6"/>
      <c r="G8257" s="6"/>
      <c r="H8257" s="6"/>
      <c r="I8257" s="6"/>
      <c r="J8257" s="6" t="str">
        <f t="shared" si="1002"/>
        <v>2016--8</v>
      </c>
      <c r="K8257" s="6" t="str">
        <f t="shared" si="1009"/>
        <v>2016--8</v>
      </c>
      <c r="L8257" s="10" t="s">
        <v>19381</v>
      </c>
      <c r="M8257" s="6"/>
      <c r="N8257" s="10" t="s">
        <v>19389</v>
      </c>
      <c r="O8257" s="10" t="s">
        <v>9388</v>
      </c>
      <c r="P8257" s="6" t="str">
        <f t="shared" si="1010"/>
        <v/>
      </c>
      <c r="Q8257" s="10" t="s">
        <v>19394</v>
      </c>
      <c r="R8257" s="10" t="s">
        <v>18</v>
      </c>
      <c r="S8257" s="10" t="s">
        <v>3842</v>
      </c>
      <c r="T8257" s="6"/>
    </row>
    <row r="8258" spans="1:20" s="1" customFormat="1" ht="25.5" x14ac:dyDescent="0.2">
      <c r="A8258" s="10" t="s">
        <v>19376</v>
      </c>
      <c r="B8258" s="6" t="str">
        <f t="shared" ref="B8258:B8321" si="1011">LEFT(F8258,1)</f>
        <v/>
      </c>
      <c r="C8258" s="10" t="s">
        <v>8330</v>
      </c>
      <c r="D8258" s="6"/>
      <c r="E8258" s="6"/>
      <c r="F8258" s="6"/>
      <c r="G8258" s="6"/>
      <c r="H8258" s="6"/>
      <c r="I8258" s="6"/>
      <c r="J8258" s="6" t="str">
        <f t="shared" si="1002"/>
        <v>2016--9</v>
      </c>
      <c r="K8258" s="6" t="str">
        <f t="shared" si="1009"/>
        <v>2016--9</v>
      </c>
      <c r="L8258" s="10" t="s">
        <v>19381</v>
      </c>
      <c r="M8258" s="6"/>
      <c r="N8258" s="10" t="s">
        <v>19389</v>
      </c>
      <c r="O8258" s="10" t="s">
        <v>8318</v>
      </c>
      <c r="P8258" s="6" t="str">
        <f t="shared" si="1010"/>
        <v/>
      </c>
      <c r="Q8258" s="10" t="s">
        <v>18120</v>
      </c>
      <c r="R8258" s="10" t="s">
        <v>18</v>
      </c>
      <c r="S8258" s="10" t="s">
        <v>14012</v>
      </c>
      <c r="T8258" s="10" t="s">
        <v>19395</v>
      </c>
    </row>
    <row r="8259" spans="1:20" s="1" customFormat="1" x14ac:dyDescent="0.2">
      <c r="A8259" s="10" t="s">
        <v>19376</v>
      </c>
      <c r="B8259" s="6" t="str">
        <f t="shared" si="1011"/>
        <v/>
      </c>
      <c r="C8259" s="10" t="s">
        <v>8272</v>
      </c>
      <c r="D8259" s="6"/>
      <c r="E8259" s="6"/>
      <c r="F8259" s="6"/>
      <c r="G8259" s="6"/>
      <c r="H8259" s="6"/>
      <c r="I8259" s="6"/>
      <c r="J8259" s="6" t="str">
        <f t="shared" ref="J8259:J8322" si="1012">CONCATENATE(A8259,"-",B8259,"-",C8259,D8259)</f>
        <v>2016--10</v>
      </c>
      <c r="K8259" s="6" t="str">
        <f t="shared" si="1009"/>
        <v>2016--10</v>
      </c>
      <c r="L8259" s="10" t="s">
        <v>19381</v>
      </c>
      <c r="M8259" s="6"/>
      <c r="N8259" s="10" t="s">
        <v>19389</v>
      </c>
      <c r="O8259" s="10" t="s">
        <v>8252</v>
      </c>
      <c r="P8259" s="6" t="str">
        <f t="shared" si="1010"/>
        <v/>
      </c>
      <c r="Q8259" s="10" t="s">
        <v>19396</v>
      </c>
      <c r="R8259" s="10" t="s">
        <v>18</v>
      </c>
      <c r="S8259" s="10" t="s">
        <v>5271</v>
      </c>
      <c r="T8259" s="10" t="s">
        <v>19397</v>
      </c>
    </row>
    <row r="8260" spans="1:20" s="1" customFormat="1" x14ac:dyDescent="0.2">
      <c r="A8260" s="10" t="s">
        <v>19376</v>
      </c>
      <c r="B8260" s="6" t="str">
        <f t="shared" si="1011"/>
        <v/>
      </c>
      <c r="C8260" s="10" t="s">
        <v>8078</v>
      </c>
      <c r="D8260" s="6"/>
      <c r="E8260" s="6"/>
      <c r="F8260" s="6"/>
      <c r="G8260" s="6"/>
      <c r="H8260" s="6"/>
      <c r="I8260" s="6"/>
      <c r="J8260" s="6" t="str">
        <f t="shared" si="1012"/>
        <v>2016--11</v>
      </c>
      <c r="K8260" s="6" t="str">
        <f t="shared" si="1009"/>
        <v>2016--11</v>
      </c>
      <c r="L8260" s="10" t="s">
        <v>19381</v>
      </c>
      <c r="M8260" s="6"/>
      <c r="N8260" s="10" t="s">
        <v>19389</v>
      </c>
      <c r="O8260" s="10" t="s">
        <v>8252</v>
      </c>
      <c r="P8260" s="6" t="str">
        <f t="shared" si="1010"/>
        <v/>
      </c>
      <c r="Q8260" s="10" t="s">
        <v>19271</v>
      </c>
      <c r="R8260" s="10" t="s">
        <v>18</v>
      </c>
      <c r="S8260" s="10" t="s">
        <v>25</v>
      </c>
      <c r="T8260" s="10" t="s">
        <v>19398</v>
      </c>
    </row>
    <row r="8261" spans="1:20" s="1" customFormat="1" ht="25.5" x14ac:dyDescent="0.2">
      <c r="A8261" s="10" t="s">
        <v>19376</v>
      </c>
      <c r="B8261" s="6" t="str">
        <f t="shared" si="1011"/>
        <v/>
      </c>
      <c r="C8261" s="10" t="s">
        <v>8305</v>
      </c>
      <c r="D8261" s="6"/>
      <c r="E8261" s="6"/>
      <c r="F8261" s="6"/>
      <c r="G8261" s="6"/>
      <c r="H8261" s="6"/>
      <c r="I8261" s="6"/>
      <c r="J8261" s="6" t="str">
        <f t="shared" si="1012"/>
        <v>2016--12</v>
      </c>
      <c r="K8261" s="6" t="str">
        <f t="shared" si="1009"/>
        <v>2016--12</v>
      </c>
      <c r="L8261" s="10" t="s">
        <v>19381</v>
      </c>
      <c r="M8261" s="6"/>
      <c r="N8261" s="10" t="s">
        <v>19399</v>
      </c>
      <c r="O8261" s="10" t="s">
        <v>8895</v>
      </c>
      <c r="P8261" s="6" t="str">
        <f t="shared" si="1010"/>
        <v/>
      </c>
      <c r="Q8261" s="10" t="s">
        <v>19400</v>
      </c>
      <c r="R8261" s="10" t="s">
        <v>18</v>
      </c>
      <c r="S8261" s="10" t="s">
        <v>19401</v>
      </c>
      <c r="T8261" s="10" t="s">
        <v>19402</v>
      </c>
    </row>
    <row r="8262" spans="1:20" s="1" customFormat="1" ht="25.5" x14ac:dyDescent="0.2">
      <c r="A8262" s="10" t="s">
        <v>19376</v>
      </c>
      <c r="B8262" s="6" t="str">
        <f t="shared" si="1011"/>
        <v/>
      </c>
      <c r="C8262" s="10" t="s">
        <v>8080</v>
      </c>
      <c r="D8262" s="6"/>
      <c r="E8262" s="6"/>
      <c r="F8262" s="6"/>
      <c r="G8262" s="6"/>
      <c r="H8262" s="6"/>
      <c r="I8262" s="6"/>
      <c r="J8262" s="6" t="str">
        <f t="shared" si="1012"/>
        <v>2016--13</v>
      </c>
      <c r="K8262" s="6" t="str">
        <f t="shared" si="1009"/>
        <v>2016--13</v>
      </c>
      <c r="L8262" s="10" t="s">
        <v>19381</v>
      </c>
      <c r="M8262" s="6"/>
      <c r="N8262" s="10" t="s">
        <v>19399</v>
      </c>
      <c r="O8262" s="10" t="s">
        <v>9293</v>
      </c>
      <c r="P8262" s="6" t="str">
        <f t="shared" si="1010"/>
        <v/>
      </c>
      <c r="Q8262" s="10" t="s">
        <v>19403</v>
      </c>
      <c r="R8262" s="10" t="s">
        <v>18</v>
      </c>
      <c r="S8262" s="10" t="s">
        <v>3842</v>
      </c>
      <c r="T8262" s="10" t="s">
        <v>19404</v>
      </c>
    </row>
    <row r="8263" spans="1:20" s="1" customFormat="1" x14ac:dyDescent="0.2">
      <c r="A8263" s="10" t="s">
        <v>19376</v>
      </c>
      <c r="B8263" s="6" t="str">
        <f t="shared" si="1011"/>
        <v/>
      </c>
      <c r="C8263" s="10" t="s">
        <v>8081</v>
      </c>
      <c r="D8263" s="6"/>
      <c r="E8263" s="6"/>
      <c r="F8263" s="6"/>
      <c r="G8263" s="6"/>
      <c r="H8263" s="6"/>
      <c r="I8263" s="6"/>
      <c r="J8263" s="6" t="str">
        <f t="shared" si="1012"/>
        <v>2016--14</v>
      </c>
      <c r="K8263" s="6" t="str">
        <f t="shared" si="1009"/>
        <v>2016--14</v>
      </c>
      <c r="L8263" s="10" t="s">
        <v>19381</v>
      </c>
      <c r="M8263" s="6"/>
      <c r="N8263" s="10" t="s">
        <v>19399</v>
      </c>
      <c r="O8263" s="10" t="s">
        <v>8318</v>
      </c>
      <c r="P8263" s="6" t="str">
        <f t="shared" si="1010"/>
        <v/>
      </c>
      <c r="Q8263" s="10" t="s">
        <v>19271</v>
      </c>
      <c r="R8263" s="10" t="s">
        <v>18</v>
      </c>
      <c r="S8263" s="10" t="s">
        <v>25</v>
      </c>
      <c r="T8263" s="10" t="s">
        <v>19405</v>
      </c>
    </row>
    <row r="8264" spans="1:20" s="1" customFormat="1" x14ac:dyDescent="0.2">
      <c r="A8264" s="10" t="s">
        <v>19376</v>
      </c>
      <c r="B8264" s="6" t="str">
        <f t="shared" si="1011"/>
        <v/>
      </c>
      <c r="C8264" s="10" t="s">
        <v>8082</v>
      </c>
      <c r="D8264" s="6"/>
      <c r="E8264" s="6"/>
      <c r="F8264" s="6"/>
      <c r="G8264" s="6"/>
      <c r="H8264" s="6"/>
      <c r="I8264" s="6"/>
      <c r="J8264" s="6" t="str">
        <f t="shared" si="1012"/>
        <v>2016--15</v>
      </c>
      <c r="K8264" s="6" t="str">
        <f t="shared" si="1009"/>
        <v>2016--15</v>
      </c>
      <c r="L8264" s="10" t="s">
        <v>19381</v>
      </c>
      <c r="M8264" s="6"/>
      <c r="N8264" s="10" t="s">
        <v>19399</v>
      </c>
      <c r="O8264" s="10" t="s">
        <v>8318</v>
      </c>
      <c r="P8264" s="6" t="str">
        <f t="shared" si="1010"/>
        <v/>
      </c>
      <c r="Q8264" s="10" t="s">
        <v>19406</v>
      </c>
      <c r="R8264" s="10" t="s">
        <v>18</v>
      </c>
      <c r="S8264" s="10" t="s">
        <v>81</v>
      </c>
      <c r="T8264" s="10" t="s">
        <v>19407</v>
      </c>
    </row>
    <row r="8265" spans="1:20" s="1" customFormat="1" ht="25.5" x14ac:dyDescent="0.2">
      <c r="A8265" s="10" t="s">
        <v>19376</v>
      </c>
      <c r="B8265" s="6" t="str">
        <f t="shared" si="1011"/>
        <v/>
      </c>
      <c r="C8265" s="10" t="s">
        <v>8083</v>
      </c>
      <c r="D8265" s="6"/>
      <c r="E8265" s="6"/>
      <c r="F8265" s="6"/>
      <c r="G8265" s="6"/>
      <c r="H8265" s="6"/>
      <c r="I8265" s="6"/>
      <c r="J8265" s="6" t="str">
        <f t="shared" si="1012"/>
        <v>2016--16</v>
      </c>
      <c r="K8265" s="6" t="str">
        <f t="shared" si="1009"/>
        <v>2016--16</v>
      </c>
      <c r="L8265" s="10" t="s">
        <v>19381</v>
      </c>
      <c r="M8265" s="6"/>
      <c r="N8265" s="10" t="s">
        <v>19408</v>
      </c>
      <c r="O8265" s="10" t="s">
        <v>8895</v>
      </c>
      <c r="P8265" s="6" t="str">
        <f t="shared" si="1010"/>
        <v/>
      </c>
      <c r="Q8265" s="10" t="s">
        <v>19409</v>
      </c>
      <c r="R8265" s="10" t="s">
        <v>18</v>
      </c>
      <c r="S8265" s="10" t="s">
        <v>19401</v>
      </c>
      <c r="T8265" s="10" t="s">
        <v>19410</v>
      </c>
    </row>
    <row r="8266" spans="1:20" s="1" customFormat="1" ht="25.5" x14ac:dyDescent="0.2">
      <c r="A8266" s="10" t="s">
        <v>19376</v>
      </c>
      <c r="B8266" s="6" t="str">
        <f t="shared" si="1011"/>
        <v/>
      </c>
      <c r="C8266" s="10" t="s">
        <v>8084</v>
      </c>
      <c r="D8266" s="6"/>
      <c r="E8266" s="6"/>
      <c r="F8266" s="6"/>
      <c r="G8266" s="6"/>
      <c r="H8266" s="6"/>
      <c r="I8266" s="6"/>
      <c r="J8266" s="6" t="str">
        <f t="shared" si="1012"/>
        <v>2016--17</v>
      </c>
      <c r="K8266" s="6" t="str">
        <f t="shared" si="1009"/>
        <v>2016--17</v>
      </c>
      <c r="L8266" s="10" t="s">
        <v>19381</v>
      </c>
      <c r="M8266" s="6"/>
      <c r="N8266" s="10" t="s">
        <v>19408</v>
      </c>
      <c r="O8266" s="10" t="s">
        <v>8587</v>
      </c>
      <c r="P8266" s="6" t="str">
        <f t="shared" si="1010"/>
        <v/>
      </c>
      <c r="Q8266" s="10" t="s">
        <v>19411</v>
      </c>
      <c r="R8266" s="10" t="s">
        <v>18</v>
      </c>
      <c r="S8266" s="10" t="s">
        <v>3842</v>
      </c>
      <c r="T8266" s="10" t="s">
        <v>19412</v>
      </c>
    </row>
    <row r="8267" spans="1:20" s="1" customFormat="1" x14ac:dyDescent="0.2">
      <c r="A8267" s="10" t="s">
        <v>19376</v>
      </c>
      <c r="B8267" s="6" t="str">
        <f t="shared" si="1011"/>
        <v/>
      </c>
      <c r="C8267" s="10" t="s">
        <v>8085</v>
      </c>
      <c r="D8267" s="6"/>
      <c r="E8267" s="6"/>
      <c r="F8267" s="6"/>
      <c r="G8267" s="6"/>
      <c r="H8267" s="6"/>
      <c r="I8267" s="6"/>
      <c r="J8267" s="6" t="str">
        <f t="shared" si="1012"/>
        <v>2016--18</v>
      </c>
      <c r="K8267" s="6" t="str">
        <f t="shared" si="1009"/>
        <v>2016--18</v>
      </c>
      <c r="L8267" s="10" t="s">
        <v>19381</v>
      </c>
      <c r="M8267" s="6"/>
      <c r="N8267" s="10" t="s">
        <v>19408</v>
      </c>
      <c r="O8267" s="10" t="s">
        <v>8252</v>
      </c>
      <c r="P8267" s="6" t="str">
        <f t="shared" si="1010"/>
        <v/>
      </c>
      <c r="Q8267" s="10" t="s">
        <v>19413</v>
      </c>
      <c r="R8267" s="10" t="s">
        <v>18</v>
      </c>
      <c r="S8267" s="10" t="s">
        <v>317</v>
      </c>
      <c r="T8267" s="10" t="s">
        <v>19414</v>
      </c>
    </row>
    <row r="8268" spans="1:20" s="1" customFormat="1" x14ac:dyDescent="0.2">
      <c r="A8268" s="10" t="s">
        <v>19376</v>
      </c>
      <c r="B8268" s="6" t="str">
        <f t="shared" si="1011"/>
        <v/>
      </c>
      <c r="C8268" s="10" t="s">
        <v>8086</v>
      </c>
      <c r="D8268" s="6"/>
      <c r="E8268" s="6"/>
      <c r="F8268" s="6"/>
      <c r="G8268" s="6"/>
      <c r="H8268" s="6"/>
      <c r="I8268" s="6"/>
      <c r="J8268" s="6" t="str">
        <f t="shared" si="1012"/>
        <v>2016--19</v>
      </c>
      <c r="K8268" s="6" t="str">
        <f t="shared" si="1009"/>
        <v>2016--19</v>
      </c>
      <c r="L8268" s="10" t="s">
        <v>19381</v>
      </c>
      <c r="M8268" s="6"/>
      <c r="N8268" s="10" t="s">
        <v>19408</v>
      </c>
      <c r="O8268" s="10" t="s">
        <v>8252</v>
      </c>
      <c r="P8268" s="6" t="str">
        <f t="shared" si="1010"/>
        <v/>
      </c>
      <c r="Q8268" s="10" t="s">
        <v>19271</v>
      </c>
      <c r="R8268" s="10" t="s">
        <v>18</v>
      </c>
      <c r="S8268" s="10" t="s">
        <v>25</v>
      </c>
      <c r="T8268" s="10" t="s">
        <v>19415</v>
      </c>
    </row>
    <row r="8269" spans="1:20" s="1" customFormat="1" x14ac:dyDescent="0.2">
      <c r="A8269" s="10" t="s">
        <v>19376</v>
      </c>
      <c r="B8269" s="6" t="str">
        <f t="shared" si="1011"/>
        <v/>
      </c>
      <c r="C8269" s="10" t="s">
        <v>8087</v>
      </c>
      <c r="D8269" s="6"/>
      <c r="E8269" s="6"/>
      <c r="F8269" s="6"/>
      <c r="G8269" s="6"/>
      <c r="H8269" s="6"/>
      <c r="I8269" s="6"/>
      <c r="J8269" s="6" t="str">
        <f t="shared" si="1012"/>
        <v>2016--20</v>
      </c>
      <c r="K8269" s="6" t="str">
        <f t="shared" si="1009"/>
        <v>2016--20</v>
      </c>
      <c r="L8269" s="10" t="s">
        <v>19381</v>
      </c>
      <c r="M8269" s="6"/>
      <c r="N8269" s="10" t="s">
        <v>19408</v>
      </c>
      <c r="O8269" s="10" t="s">
        <v>8252</v>
      </c>
      <c r="P8269" s="6" t="str">
        <f t="shared" si="1010"/>
        <v/>
      </c>
      <c r="Q8269" s="10" t="s">
        <v>19416</v>
      </c>
      <c r="R8269" s="10" t="s">
        <v>18</v>
      </c>
      <c r="S8269" s="10" t="s">
        <v>1717</v>
      </c>
      <c r="T8269" s="10" t="s">
        <v>19417</v>
      </c>
    </row>
    <row r="8270" spans="1:20" s="1" customFormat="1" ht="38.25" x14ac:dyDescent="0.2">
      <c r="A8270" s="10" t="s">
        <v>19376</v>
      </c>
      <c r="B8270" s="6" t="str">
        <f t="shared" si="1011"/>
        <v/>
      </c>
      <c r="C8270" s="10" t="s">
        <v>8079</v>
      </c>
      <c r="D8270" s="6"/>
      <c r="E8270" s="6"/>
      <c r="F8270" s="6"/>
      <c r="G8270" s="6"/>
      <c r="H8270" s="6"/>
      <c r="I8270" s="6"/>
      <c r="J8270" s="6" t="str">
        <f t="shared" si="1012"/>
        <v>2016--21</v>
      </c>
      <c r="K8270" s="6" t="str">
        <f t="shared" si="1009"/>
        <v>2016--21</v>
      </c>
      <c r="L8270" s="10" t="s">
        <v>319</v>
      </c>
      <c r="M8270" s="10" t="s">
        <v>8530</v>
      </c>
      <c r="N8270" s="10" t="s">
        <v>8241</v>
      </c>
      <c r="O8270" s="10" t="s">
        <v>8305</v>
      </c>
      <c r="P8270" s="6" t="str">
        <f t="shared" si="1010"/>
        <v/>
      </c>
      <c r="Q8270" s="10" t="s">
        <v>19418</v>
      </c>
      <c r="R8270" s="10" t="s">
        <v>1357</v>
      </c>
      <c r="S8270" s="10" t="s">
        <v>14988</v>
      </c>
      <c r="T8270" s="10" t="s">
        <v>19419</v>
      </c>
    </row>
    <row r="8271" spans="1:20" s="1" customFormat="1" ht="25.5" x14ac:dyDescent="0.2">
      <c r="A8271" s="10" t="s">
        <v>19376</v>
      </c>
      <c r="B8271" s="6" t="str">
        <f t="shared" si="1011"/>
        <v/>
      </c>
      <c r="C8271" s="10" t="s">
        <v>8088</v>
      </c>
      <c r="D8271" s="6"/>
      <c r="E8271" s="6"/>
      <c r="F8271" s="6"/>
      <c r="G8271" s="6"/>
      <c r="H8271" s="6"/>
      <c r="I8271" s="6"/>
      <c r="J8271" s="6" t="str">
        <f t="shared" si="1012"/>
        <v>2016--22</v>
      </c>
      <c r="K8271" s="6" t="str">
        <f t="shared" si="1009"/>
        <v>2016--22</v>
      </c>
      <c r="L8271" s="10" t="s">
        <v>319</v>
      </c>
      <c r="M8271" s="10" t="s">
        <v>8530</v>
      </c>
      <c r="N8271" s="10" t="s">
        <v>8318</v>
      </c>
      <c r="O8271" s="10" t="s">
        <v>8096</v>
      </c>
      <c r="P8271" s="6" t="str">
        <f t="shared" si="1010"/>
        <v/>
      </c>
      <c r="Q8271" s="10" t="s">
        <v>19420</v>
      </c>
      <c r="R8271" s="10" t="s">
        <v>18</v>
      </c>
      <c r="S8271" s="10" t="s">
        <v>2605</v>
      </c>
      <c r="T8271" s="6"/>
    </row>
    <row r="8272" spans="1:20" s="1" customFormat="1" ht="38.25" x14ac:dyDescent="0.2">
      <c r="A8272" s="10" t="s">
        <v>19376</v>
      </c>
      <c r="B8272" s="6" t="str">
        <f t="shared" si="1011"/>
        <v/>
      </c>
      <c r="C8272" s="10" t="s">
        <v>8089</v>
      </c>
      <c r="D8272" s="6"/>
      <c r="E8272" s="6"/>
      <c r="F8272" s="6"/>
      <c r="G8272" s="6"/>
      <c r="H8272" s="6"/>
      <c r="I8272" s="6"/>
      <c r="J8272" s="6" t="str">
        <f t="shared" si="1012"/>
        <v>2016--23</v>
      </c>
      <c r="K8272" s="6" t="str">
        <f t="shared" si="1009"/>
        <v>2016--23</v>
      </c>
      <c r="L8272" s="10" t="s">
        <v>15</v>
      </c>
      <c r="M8272" s="6"/>
      <c r="N8272" s="6"/>
      <c r="O8272" s="10" t="s">
        <v>10204</v>
      </c>
      <c r="P8272" s="6" t="str">
        <f t="shared" si="1010"/>
        <v/>
      </c>
      <c r="Q8272" s="10" t="s">
        <v>19421</v>
      </c>
      <c r="R8272" s="10" t="s">
        <v>17431</v>
      </c>
      <c r="S8272" s="10" t="s">
        <v>10703</v>
      </c>
      <c r="T8272" s="10" t="s">
        <v>19422</v>
      </c>
    </row>
    <row r="8273" spans="1:20" s="1" customFormat="1" ht="25.5" x14ac:dyDescent="0.2">
      <c r="A8273" s="10" t="s">
        <v>19376</v>
      </c>
      <c r="B8273" s="6" t="str">
        <f t="shared" si="1011"/>
        <v>A</v>
      </c>
      <c r="C8273" s="10" t="s">
        <v>8241</v>
      </c>
      <c r="D8273" s="6"/>
      <c r="E8273" s="10" t="s">
        <v>13231</v>
      </c>
      <c r="F8273" s="10" t="s">
        <v>13232</v>
      </c>
      <c r="G8273" s="6"/>
      <c r="H8273" s="6"/>
      <c r="I8273" s="6"/>
      <c r="J8273" s="6" t="str">
        <f t="shared" si="1012"/>
        <v>2016-A-1</v>
      </c>
      <c r="K8273" s="6" t="str">
        <f t="shared" si="1009"/>
        <v>2016-A-1</v>
      </c>
      <c r="L8273" s="10" t="s">
        <v>18284</v>
      </c>
      <c r="M8273" s="6"/>
      <c r="N8273" s="10" t="s">
        <v>8085</v>
      </c>
      <c r="O8273" s="10" t="s">
        <v>9333</v>
      </c>
      <c r="P8273" s="6" t="str">
        <f t="shared" si="1010"/>
        <v>W. Mico Antoine</v>
      </c>
      <c r="Q8273" s="10" t="s">
        <v>15214</v>
      </c>
      <c r="R8273" s="10" t="s">
        <v>18</v>
      </c>
      <c r="S8273" s="10" t="s">
        <v>81</v>
      </c>
      <c r="T8273" s="6"/>
    </row>
    <row r="8274" spans="1:20" s="1" customFormat="1" ht="25.5" x14ac:dyDescent="0.2">
      <c r="A8274" s="10" t="s">
        <v>19376</v>
      </c>
      <c r="B8274" s="6" t="str">
        <f t="shared" si="1011"/>
        <v>A</v>
      </c>
      <c r="C8274" s="10" t="s">
        <v>8273</v>
      </c>
      <c r="D8274" s="6"/>
      <c r="E8274" s="10" t="s">
        <v>13231</v>
      </c>
      <c r="F8274" s="10" t="s">
        <v>13232</v>
      </c>
      <c r="G8274" s="6"/>
      <c r="H8274" s="6"/>
      <c r="I8274" s="6"/>
      <c r="J8274" s="6" t="str">
        <f t="shared" si="1012"/>
        <v>2016-A-2</v>
      </c>
      <c r="K8274" s="6" t="str">
        <f t="shared" si="1009"/>
        <v>2016-A-2</v>
      </c>
      <c r="L8274" s="10" t="s">
        <v>18284</v>
      </c>
      <c r="M8274" s="6"/>
      <c r="N8274" s="10" t="s">
        <v>8085</v>
      </c>
      <c r="O8274" s="10" t="s">
        <v>9216</v>
      </c>
      <c r="P8274" s="6" t="str">
        <f t="shared" si="1010"/>
        <v>W. Mico Antoine</v>
      </c>
      <c r="Q8274" s="10" t="s">
        <v>15215</v>
      </c>
      <c r="R8274" s="10" t="s">
        <v>18</v>
      </c>
      <c r="S8274" s="10" t="s">
        <v>81</v>
      </c>
      <c r="T8274" s="6"/>
    </row>
    <row r="8275" spans="1:20" s="1" customFormat="1" ht="25.5" x14ac:dyDescent="0.2">
      <c r="A8275" s="10" t="s">
        <v>19376</v>
      </c>
      <c r="B8275" s="6" t="str">
        <f t="shared" si="1011"/>
        <v>A</v>
      </c>
      <c r="C8275" s="10" t="s">
        <v>8326</v>
      </c>
      <c r="D8275" s="6"/>
      <c r="E8275" s="10" t="s">
        <v>13231</v>
      </c>
      <c r="F8275" s="10" t="s">
        <v>13232</v>
      </c>
      <c r="G8275" s="6"/>
      <c r="H8275" s="6"/>
      <c r="I8275" s="6"/>
      <c r="J8275" s="6" t="str">
        <f t="shared" si="1012"/>
        <v>2016-A-3</v>
      </c>
      <c r="K8275" s="6" t="str">
        <f t="shared" si="1009"/>
        <v>2016-A-3</v>
      </c>
      <c r="L8275" s="10" t="s">
        <v>18284</v>
      </c>
      <c r="M8275" s="6"/>
      <c r="N8275" s="10" t="s">
        <v>8085</v>
      </c>
      <c r="O8275" s="10" t="s">
        <v>8330</v>
      </c>
      <c r="P8275" s="6" t="str">
        <f t="shared" si="1010"/>
        <v>W. Mico Antoine</v>
      </c>
      <c r="Q8275" s="10" t="s">
        <v>19423</v>
      </c>
      <c r="R8275" s="10" t="s">
        <v>18</v>
      </c>
      <c r="S8275" s="10" t="s">
        <v>3838</v>
      </c>
      <c r="T8275" s="6"/>
    </row>
    <row r="8276" spans="1:20" s="1" customFormat="1" ht="25.5" x14ac:dyDescent="0.2">
      <c r="A8276" s="10" t="s">
        <v>19376</v>
      </c>
      <c r="B8276" s="6" t="str">
        <f t="shared" si="1011"/>
        <v>A</v>
      </c>
      <c r="C8276" s="10" t="s">
        <v>8099</v>
      </c>
      <c r="D8276" s="6"/>
      <c r="E8276" s="10" t="s">
        <v>13231</v>
      </c>
      <c r="F8276" s="10" t="s">
        <v>13232</v>
      </c>
      <c r="G8276" s="6"/>
      <c r="H8276" s="6"/>
      <c r="I8276" s="6"/>
      <c r="J8276" s="6" t="str">
        <f t="shared" si="1012"/>
        <v>2016-A-4</v>
      </c>
      <c r="K8276" s="6" t="str">
        <f t="shared" si="1009"/>
        <v>2016-A-4</v>
      </c>
      <c r="L8276" s="10" t="s">
        <v>18284</v>
      </c>
      <c r="M8276" s="6"/>
      <c r="N8276" s="10" t="s">
        <v>8085</v>
      </c>
      <c r="O8276" s="10" t="s">
        <v>8330</v>
      </c>
      <c r="P8276" s="6" t="str">
        <f t="shared" si="1010"/>
        <v>W. Mico Antoine</v>
      </c>
      <c r="Q8276" s="10" t="s">
        <v>19424</v>
      </c>
      <c r="R8276" s="10" t="s">
        <v>18</v>
      </c>
      <c r="S8276" s="10" t="s">
        <v>3838</v>
      </c>
      <c r="T8276" s="6"/>
    </row>
    <row r="8277" spans="1:20" s="1" customFormat="1" ht="25.5" x14ac:dyDescent="0.2">
      <c r="A8277" s="10" t="s">
        <v>19376</v>
      </c>
      <c r="B8277" s="6" t="str">
        <f t="shared" si="1011"/>
        <v>A</v>
      </c>
      <c r="C8277" s="10" t="s">
        <v>8318</v>
      </c>
      <c r="D8277" s="6"/>
      <c r="E8277" s="10" t="s">
        <v>13231</v>
      </c>
      <c r="F8277" s="10" t="s">
        <v>13232</v>
      </c>
      <c r="G8277" s="6"/>
      <c r="H8277" s="6"/>
      <c r="I8277" s="6"/>
      <c r="J8277" s="6" t="str">
        <f t="shared" si="1012"/>
        <v>2016-A-5</v>
      </c>
      <c r="K8277" s="6" t="str">
        <f t="shared" si="1009"/>
        <v>2016-A-5</v>
      </c>
      <c r="L8277" s="10" t="s">
        <v>18284</v>
      </c>
      <c r="M8277" s="6"/>
      <c r="N8277" s="10" t="s">
        <v>8085</v>
      </c>
      <c r="O8277" s="10" t="s">
        <v>8272</v>
      </c>
      <c r="P8277" s="6" t="str">
        <f t="shared" si="1010"/>
        <v>W. Mico Antoine</v>
      </c>
      <c r="Q8277" s="10" t="s">
        <v>19228</v>
      </c>
      <c r="R8277" s="10" t="s">
        <v>18</v>
      </c>
      <c r="S8277" s="10" t="s">
        <v>1305</v>
      </c>
      <c r="T8277" s="6"/>
    </row>
    <row r="8278" spans="1:20" s="1" customFormat="1" ht="25.5" x14ac:dyDescent="0.2">
      <c r="A8278" s="10" t="s">
        <v>19376</v>
      </c>
      <c r="B8278" s="6" t="str">
        <f t="shared" si="1011"/>
        <v>A</v>
      </c>
      <c r="C8278" s="10" t="s">
        <v>8252</v>
      </c>
      <c r="D8278" s="6"/>
      <c r="E8278" s="10" t="s">
        <v>13231</v>
      </c>
      <c r="F8278" s="10" t="s">
        <v>13232</v>
      </c>
      <c r="G8278" s="6"/>
      <c r="H8278" s="6"/>
      <c r="I8278" s="6"/>
      <c r="J8278" s="6" t="str">
        <f t="shared" si="1012"/>
        <v>2016-A-6</v>
      </c>
      <c r="K8278" s="6" t="str">
        <f t="shared" si="1009"/>
        <v>2016-A-6</v>
      </c>
      <c r="L8278" s="10" t="s">
        <v>18284</v>
      </c>
      <c r="M8278" s="6"/>
      <c r="N8278" s="10" t="s">
        <v>8085</v>
      </c>
      <c r="O8278" s="10" t="s">
        <v>9365</v>
      </c>
      <c r="P8278" s="6" t="str">
        <f t="shared" si="1010"/>
        <v>W. Mico Antoine</v>
      </c>
      <c r="Q8278" s="10" t="s">
        <v>18298</v>
      </c>
      <c r="R8278" s="10" t="s">
        <v>18</v>
      </c>
      <c r="S8278" s="10" t="s">
        <v>3838</v>
      </c>
      <c r="T8278" s="6"/>
    </row>
    <row r="8279" spans="1:20" s="1" customFormat="1" ht="25.5" x14ac:dyDescent="0.2">
      <c r="A8279" s="10" t="s">
        <v>19376</v>
      </c>
      <c r="B8279" s="6" t="str">
        <f t="shared" si="1011"/>
        <v>A</v>
      </c>
      <c r="C8279" s="10" t="s">
        <v>8096</v>
      </c>
      <c r="D8279" s="6"/>
      <c r="E8279" s="10" t="s">
        <v>13231</v>
      </c>
      <c r="F8279" s="10" t="s">
        <v>13232</v>
      </c>
      <c r="G8279" s="6"/>
      <c r="H8279" s="6"/>
      <c r="I8279" s="6"/>
      <c r="J8279" s="6" t="str">
        <f t="shared" si="1012"/>
        <v>2016-A-7</v>
      </c>
      <c r="K8279" s="6" t="str">
        <f t="shared" si="1009"/>
        <v>2016-A-7</v>
      </c>
      <c r="L8279" s="10" t="s">
        <v>18284</v>
      </c>
      <c r="M8279" s="6"/>
      <c r="N8279" s="10" t="s">
        <v>8085</v>
      </c>
      <c r="O8279" s="10" t="s">
        <v>2608</v>
      </c>
      <c r="P8279" s="6" t="str">
        <f t="shared" si="1010"/>
        <v>W. Mico Antoine</v>
      </c>
      <c r="Q8279" s="10" t="s">
        <v>19425</v>
      </c>
      <c r="R8279" s="10" t="s">
        <v>18</v>
      </c>
      <c r="S8279" s="10" t="s">
        <v>3842</v>
      </c>
      <c r="T8279" s="10" t="s">
        <v>19426</v>
      </c>
    </row>
    <row r="8280" spans="1:20" s="1" customFormat="1" ht="25.5" x14ac:dyDescent="0.2">
      <c r="A8280" s="10" t="s">
        <v>19376</v>
      </c>
      <c r="B8280" s="6" t="str">
        <f t="shared" si="1011"/>
        <v>A</v>
      </c>
      <c r="C8280" s="10" t="s">
        <v>8097</v>
      </c>
      <c r="D8280" s="6"/>
      <c r="E8280" s="10" t="s">
        <v>13231</v>
      </c>
      <c r="F8280" s="10" t="s">
        <v>13232</v>
      </c>
      <c r="G8280" s="6"/>
      <c r="H8280" s="6"/>
      <c r="I8280" s="6"/>
      <c r="J8280" s="6" t="str">
        <f t="shared" si="1012"/>
        <v>2016-A-8</v>
      </c>
      <c r="K8280" s="6" t="str">
        <f t="shared" si="1009"/>
        <v>2016-A-8</v>
      </c>
      <c r="L8280" s="10" t="s">
        <v>18284</v>
      </c>
      <c r="M8280" s="6"/>
      <c r="N8280" s="10" t="s">
        <v>8085</v>
      </c>
      <c r="O8280" s="10" t="s">
        <v>10180</v>
      </c>
      <c r="P8280" s="6" t="str">
        <f t="shared" si="1010"/>
        <v>W. Mico Antoine</v>
      </c>
      <c r="Q8280" s="10" t="s">
        <v>19427</v>
      </c>
      <c r="R8280" s="10" t="s">
        <v>18</v>
      </c>
      <c r="S8280" s="10" t="s">
        <v>19428</v>
      </c>
      <c r="T8280" s="6"/>
    </row>
    <row r="8281" spans="1:20" s="1" customFormat="1" ht="25.5" x14ac:dyDescent="0.2">
      <c r="A8281" s="10" t="s">
        <v>19376</v>
      </c>
      <c r="B8281" s="6" t="str">
        <f t="shared" si="1011"/>
        <v>A</v>
      </c>
      <c r="C8281" s="10" t="s">
        <v>8330</v>
      </c>
      <c r="D8281" s="6"/>
      <c r="E8281" s="10" t="s">
        <v>13231</v>
      </c>
      <c r="F8281" s="10" t="s">
        <v>13232</v>
      </c>
      <c r="G8281" s="6"/>
      <c r="H8281" s="6"/>
      <c r="I8281" s="6"/>
      <c r="J8281" s="6" t="str">
        <f t="shared" si="1012"/>
        <v>2016-A-9</v>
      </c>
      <c r="K8281" s="6" t="str">
        <f t="shared" si="1009"/>
        <v>2016-A-9</v>
      </c>
      <c r="L8281" s="10" t="s">
        <v>18284</v>
      </c>
      <c r="M8281" s="6"/>
      <c r="N8281" s="10" t="s">
        <v>8085</v>
      </c>
      <c r="O8281" s="10" t="s">
        <v>8098</v>
      </c>
      <c r="P8281" s="6" t="str">
        <f t="shared" si="1010"/>
        <v>W. Mico Antoine</v>
      </c>
      <c r="Q8281" s="10" t="s">
        <v>18120</v>
      </c>
      <c r="R8281" s="10" t="s">
        <v>18</v>
      </c>
      <c r="S8281" s="10" t="s">
        <v>14012</v>
      </c>
      <c r="T8281" s="6"/>
    </row>
    <row r="8282" spans="1:20" s="1" customFormat="1" ht="25.5" x14ac:dyDescent="0.2">
      <c r="A8282" s="10" t="s">
        <v>19376</v>
      </c>
      <c r="B8282" s="6" t="str">
        <f t="shared" si="1011"/>
        <v>A</v>
      </c>
      <c r="C8282" s="10" t="s">
        <v>8272</v>
      </c>
      <c r="D8282" s="6"/>
      <c r="E8282" s="10" t="s">
        <v>13231</v>
      </c>
      <c r="F8282" s="10" t="s">
        <v>13232</v>
      </c>
      <c r="G8282" s="6"/>
      <c r="H8282" s="6"/>
      <c r="I8282" s="6"/>
      <c r="J8282" s="6" t="str">
        <f t="shared" si="1012"/>
        <v>2016-A-10</v>
      </c>
      <c r="K8282" s="6" t="str">
        <f t="shared" si="1009"/>
        <v>2016-A-10</v>
      </c>
      <c r="L8282" s="10" t="s">
        <v>18284</v>
      </c>
      <c r="M8282" s="6"/>
      <c r="N8282" s="10" t="s">
        <v>8085</v>
      </c>
      <c r="O8282" s="10" t="s">
        <v>8098</v>
      </c>
      <c r="P8282" s="6" t="str">
        <f t="shared" si="1010"/>
        <v>W. Mico Antoine</v>
      </c>
      <c r="Q8282" s="10" t="s">
        <v>19429</v>
      </c>
      <c r="R8282" s="10" t="s">
        <v>18</v>
      </c>
      <c r="S8282" s="10" t="s">
        <v>19430</v>
      </c>
      <c r="T8282" s="10" t="s">
        <v>19431</v>
      </c>
    </row>
    <row r="8283" spans="1:20" s="1" customFormat="1" ht="25.5" x14ac:dyDescent="0.2">
      <c r="A8283" s="10" t="s">
        <v>19376</v>
      </c>
      <c r="B8283" s="6" t="str">
        <f t="shared" si="1011"/>
        <v>A</v>
      </c>
      <c r="C8283" s="10" t="s">
        <v>8078</v>
      </c>
      <c r="D8283" s="6"/>
      <c r="E8283" s="10" t="s">
        <v>13231</v>
      </c>
      <c r="F8283" s="10" t="s">
        <v>13232</v>
      </c>
      <c r="G8283" s="6"/>
      <c r="H8283" s="6"/>
      <c r="I8283" s="6"/>
      <c r="J8283" s="6" t="str">
        <f t="shared" si="1012"/>
        <v>2016-A-11</v>
      </c>
      <c r="K8283" s="6" t="str">
        <f t="shared" si="1009"/>
        <v>2016-A-11</v>
      </c>
      <c r="L8283" s="10" t="s">
        <v>18284</v>
      </c>
      <c r="M8283" s="6"/>
      <c r="N8283" s="10" t="s">
        <v>8085</v>
      </c>
      <c r="O8283" s="10" t="s">
        <v>8098</v>
      </c>
      <c r="P8283" s="6" t="str">
        <f t="shared" ref="P8283:P8314" si="1013">CONCATENATE(E8283,F8283)</f>
        <v>W. Mico Antoine</v>
      </c>
      <c r="Q8283" s="10" t="s">
        <v>19432</v>
      </c>
      <c r="R8283" s="10" t="s">
        <v>18</v>
      </c>
      <c r="S8283" s="10" t="s">
        <v>5271</v>
      </c>
      <c r="T8283" s="6"/>
    </row>
    <row r="8284" spans="1:20" s="1" customFormat="1" ht="25.5" x14ac:dyDescent="0.2">
      <c r="A8284" s="10" t="s">
        <v>19376</v>
      </c>
      <c r="B8284" s="6" t="str">
        <f t="shared" si="1011"/>
        <v>A</v>
      </c>
      <c r="C8284" s="10" t="s">
        <v>8305</v>
      </c>
      <c r="D8284" s="6"/>
      <c r="E8284" s="10" t="s">
        <v>13231</v>
      </c>
      <c r="F8284" s="10" t="s">
        <v>13232</v>
      </c>
      <c r="G8284" s="6"/>
      <c r="H8284" s="6"/>
      <c r="I8284" s="6"/>
      <c r="J8284" s="6" t="str">
        <f t="shared" si="1012"/>
        <v>2016-A-12</v>
      </c>
      <c r="K8284" s="6" t="str">
        <f t="shared" si="1009"/>
        <v>2016-A-12</v>
      </c>
      <c r="L8284" s="10" t="s">
        <v>18284</v>
      </c>
      <c r="M8284" s="6"/>
      <c r="N8284" s="10" t="s">
        <v>8085</v>
      </c>
      <c r="O8284" s="10" t="s">
        <v>8098</v>
      </c>
      <c r="P8284" s="6" t="str">
        <f t="shared" si="1013"/>
        <v>W. Mico Antoine</v>
      </c>
      <c r="Q8284" s="10" t="s">
        <v>15812</v>
      </c>
      <c r="R8284" s="10" t="s">
        <v>18</v>
      </c>
      <c r="S8284" s="10" t="s">
        <v>3838</v>
      </c>
      <c r="T8284" s="10" t="s">
        <v>19433</v>
      </c>
    </row>
    <row r="8285" spans="1:20" s="1" customFormat="1" ht="25.5" x14ac:dyDescent="0.2">
      <c r="A8285" s="10" t="s">
        <v>19376</v>
      </c>
      <c r="B8285" s="6" t="str">
        <f t="shared" si="1011"/>
        <v>A</v>
      </c>
      <c r="C8285" s="10" t="s">
        <v>8080</v>
      </c>
      <c r="D8285" s="6"/>
      <c r="E8285" s="10" t="s">
        <v>13231</v>
      </c>
      <c r="F8285" s="10" t="s">
        <v>13232</v>
      </c>
      <c r="G8285" s="6"/>
      <c r="H8285" s="6"/>
      <c r="I8285" s="6"/>
      <c r="J8285" s="6" t="str">
        <f t="shared" si="1012"/>
        <v>2016-A-13</v>
      </c>
      <c r="K8285" s="6" t="str">
        <f t="shared" si="1009"/>
        <v>2016-A-13</v>
      </c>
      <c r="L8285" s="10" t="s">
        <v>18284</v>
      </c>
      <c r="M8285" s="6"/>
      <c r="N8285" s="10" t="s">
        <v>8085</v>
      </c>
      <c r="O8285" s="10" t="s">
        <v>9737</v>
      </c>
      <c r="P8285" s="6" t="str">
        <f t="shared" si="1013"/>
        <v>W. Mico Antoine</v>
      </c>
      <c r="Q8285" s="10" t="s">
        <v>19434</v>
      </c>
      <c r="R8285" s="10" t="s">
        <v>18</v>
      </c>
      <c r="S8285" s="10" t="s">
        <v>19435</v>
      </c>
      <c r="T8285" s="6"/>
    </row>
    <row r="8286" spans="1:20" s="1" customFormat="1" ht="25.5" x14ac:dyDescent="0.2">
      <c r="A8286" s="10" t="s">
        <v>19376</v>
      </c>
      <c r="B8286" s="6" t="str">
        <f t="shared" si="1011"/>
        <v>A</v>
      </c>
      <c r="C8286" s="10" t="s">
        <v>8081</v>
      </c>
      <c r="D8286" s="6"/>
      <c r="E8286" s="10" t="s">
        <v>13231</v>
      </c>
      <c r="F8286" s="10" t="s">
        <v>13232</v>
      </c>
      <c r="G8286" s="6"/>
      <c r="H8286" s="6"/>
      <c r="I8286" s="6"/>
      <c r="J8286" s="6" t="str">
        <f t="shared" si="1012"/>
        <v>2016-A-14</v>
      </c>
      <c r="K8286" s="6" t="str">
        <f t="shared" si="1009"/>
        <v>2016-A-14</v>
      </c>
      <c r="L8286" s="10" t="s">
        <v>18284</v>
      </c>
      <c r="M8286" s="6"/>
      <c r="N8286" s="10" t="s">
        <v>8085</v>
      </c>
      <c r="O8286" s="10" t="s">
        <v>8093</v>
      </c>
      <c r="P8286" s="6" t="str">
        <f t="shared" si="1013"/>
        <v>W. Mico Antoine</v>
      </c>
      <c r="Q8286" s="10" t="s">
        <v>17230</v>
      </c>
      <c r="R8286" s="10" t="s">
        <v>18</v>
      </c>
      <c r="S8286" s="10" t="s">
        <v>4451</v>
      </c>
      <c r="T8286" s="6"/>
    </row>
    <row r="8287" spans="1:20" s="1" customFormat="1" ht="25.5" x14ac:dyDescent="0.2">
      <c r="A8287" s="10" t="s">
        <v>19376</v>
      </c>
      <c r="B8287" s="6" t="str">
        <f t="shared" si="1011"/>
        <v>A</v>
      </c>
      <c r="C8287" s="10" t="s">
        <v>8082</v>
      </c>
      <c r="D8287" s="6"/>
      <c r="E8287" s="10" t="s">
        <v>13231</v>
      </c>
      <c r="F8287" s="10" t="s">
        <v>13232</v>
      </c>
      <c r="G8287" s="6"/>
      <c r="H8287" s="6"/>
      <c r="I8287" s="6"/>
      <c r="J8287" s="6" t="str">
        <f t="shared" si="1012"/>
        <v>2016-A-15</v>
      </c>
      <c r="K8287" s="6" t="str">
        <f t="shared" si="1009"/>
        <v>2016-A-15</v>
      </c>
      <c r="L8287" s="10" t="s">
        <v>18284</v>
      </c>
      <c r="M8287" s="6"/>
      <c r="N8287" s="10" t="s">
        <v>8085</v>
      </c>
      <c r="O8287" s="10" t="s">
        <v>8093</v>
      </c>
      <c r="P8287" s="6" t="str">
        <f t="shared" si="1013"/>
        <v>W. Mico Antoine</v>
      </c>
      <c r="Q8287" s="10" t="s">
        <v>19406</v>
      </c>
      <c r="R8287" s="10" t="s">
        <v>18</v>
      </c>
      <c r="S8287" s="10" t="s">
        <v>81</v>
      </c>
      <c r="T8287" s="6"/>
    </row>
    <row r="8288" spans="1:20" s="1" customFormat="1" ht="25.5" x14ac:dyDescent="0.2">
      <c r="A8288" s="10" t="s">
        <v>19376</v>
      </c>
      <c r="B8288" s="6" t="str">
        <f t="shared" si="1011"/>
        <v>A</v>
      </c>
      <c r="C8288" s="10" t="s">
        <v>8083</v>
      </c>
      <c r="D8288" s="6"/>
      <c r="E8288" s="10" t="s">
        <v>13231</v>
      </c>
      <c r="F8288" s="10" t="s">
        <v>13232</v>
      </c>
      <c r="G8288" s="6"/>
      <c r="H8288" s="6"/>
      <c r="I8288" s="6"/>
      <c r="J8288" s="6" t="str">
        <f t="shared" si="1012"/>
        <v>2016-A-16</v>
      </c>
      <c r="K8288" s="6" t="str">
        <f t="shared" si="1009"/>
        <v>2016-A-16</v>
      </c>
      <c r="L8288" s="10" t="s">
        <v>18284</v>
      </c>
      <c r="M8288" s="6"/>
      <c r="N8288" s="10" t="s">
        <v>8085</v>
      </c>
      <c r="O8288" s="10" t="s">
        <v>8093</v>
      </c>
      <c r="P8288" s="6" t="str">
        <f t="shared" si="1013"/>
        <v>W. Mico Antoine</v>
      </c>
      <c r="Q8288" s="10" t="s">
        <v>19436</v>
      </c>
      <c r="R8288" s="10" t="s">
        <v>18</v>
      </c>
      <c r="S8288" s="10" t="s">
        <v>594</v>
      </c>
      <c r="T8288" s="10" t="s">
        <v>19437</v>
      </c>
    </row>
    <row r="8289" spans="1:20" s="1" customFormat="1" ht="25.5" x14ac:dyDescent="0.2">
      <c r="A8289" s="10" t="s">
        <v>19376</v>
      </c>
      <c r="B8289" s="6" t="str">
        <f t="shared" si="1011"/>
        <v>A</v>
      </c>
      <c r="C8289" s="10" t="s">
        <v>8084</v>
      </c>
      <c r="D8289" s="6"/>
      <c r="E8289" s="10" t="s">
        <v>13231</v>
      </c>
      <c r="F8289" s="10" t="s">
        <v>13232</v>
      </c>
      <c r="G8289" s="6"/>
      <c r="H8289" s="6"/>
      <c r="I8289" s="6"/>
      <c r="J8289" s="6" t="str">
        <f t="shared" si="1012"/>
        <v>2016-A-17</v>
      </c>
      <c r="K8289" s="6" t="str">
        <f t="shared" si="1009"/>
        <v>2016-A-17</v>
      </c>
      <c r="L8289" s="10" t="s">
        <v>18284</v>
      </c>
      <c r="M8289" s="6"/>
      <c r="N8289" s="10" t="s">
        <v>8085</v>
      </c>
      <c r="O8289" s="10" t="s">
        <v>8094</v>
      </c>
      <c r="P8289" s="6" t="str">
        <f t="shared" si="1013"/>
        <v>W. Mico Antoine</v>
      </c>
      <c r="Q8289" s="10" t="s">
        <v>19438</v>
      </c>
      <c r="R8289" s="10" t="s">
        <v>18</v>
      </c>
      <c r="S8289" s="10" t="s">
        <v>13297</v>
      </c>
      <c r="T8289" s="6"/>
    </row>
    <row r="8290" spans="1:20" s="1" customFormat="1" ht="25.5" x14ac:dyDescent="0.2">
      <c r="A8290" s="10" t="s">
        <v>19376</v>
      </c>
      <c r="B8290" s="6" t="str">
        <f t="shared" si="1011"/>
        <v>A</v>
      </c>
      <c r="C8290" s="10" t="s">
        <v>8085</v>
      </c>
      <c r="D8290" s="6"/>
      <c r="E8290" s="10" t="s">
        <v>13231</v>
      </c>
      <c r="F8290" s="10" t="s">
        <v>13232</v>
      </c>
      <c r="G8290" s="6"/>
      <c r="H8290" s="6"/>
      <c r="I8290" s="6"/>
      <c r="J8290" s="6" t="str">
        <f t="shared" si="1012"/>
        <v>2016-A-18</v>
      </c>
      <c r="K8290" s="6" t="str">
        <f t="shared" si="1009"/>
        <v>2016-A-18</v>
      </c>
      <c r="L8290" s="10" t="s">
        <v>18284</v>
      </c>
      <c r="M8290" s="6"/>
      <c r="N8290" s="10" t="s">
        <v>8085</v>
      </c>
      <c r="O8290" s="10" t="s">
        <v>8636</v>
      </c>
      <c r="P8290" s="6" t="str">
        <f t="shared" si="1013"/>
        <v>W. Mico Antoine</v>
      </c>
      <c r="Q8290" s="10" t="s">
        <v>19271</v>
      </c>
      <c r="R8290" s="10" t="s">
        <v>18</v>
      </c>
      <c r="S8290" s="10" t="s">
        <v>25</v>
      </c>
      <c r="T8290" s="6"/>
    </row>
    <row r="8291" spans="1:20" s="1" customFormat="1" ht="25.5" x14ac:dyDescent="0.2">
      <c r="A8291" s="10" t="s">
        <v>19376</v>
      </c>
      <c r="B8291" s="6" t="str">
        <f t="shared" si="1011"/>
        <v>A</v>
      </c>
      <c r="C8291" s="10" t="s">
        <v>8086</v>
      </c>
      <c r="D8291" s="6"/>
      <c r="E8291" s="10" t="s">
        <v>13231</v>
      </c>
      <c r="F8291" s="10" t="s">
        <v>13232</v>
      </c>
      <c r="G8291" s="6"/>
      <c r="H8291" s="6"/>
      <c r="I8291" s="6"/>
      <c r="J8291" s="6" t="str">
        <f t="shared" si="1012"/>
        <v>2016-A-19</v>
      </c>
      <c r="K8291" s="6" t="str">
        <f t="shared" ref="K8291:K8310" si="1014">J8291</f>
        <v>2016-A-19</v>
      </c>
      <c r="L8291" s="10" t="s">
        <v>18284</v>
      </c>
      <c r="M8291" s="6"/>
      <c r="N8291" s="10" t="s">
        <v>8086</v>
      </c>
      <c r="O8291" s="10" t="s">
        <v>9392</v>
      </c>
      <c r="P8291" s="6" t="str">
        <f t="shared" si="1013"/>
        <v>W. Mico Antoine</v>
      </c>
      <c r="Q8291" s="10" t="s">
        <v>15214</v>
      </c>
      <c r="R8291" s="10" t="s">
        <v>18</v>
      </c>
      <c r="S8291" s="10" t="s">
        <v>81</v>
      </c>
      <c r="T8291" s="6"/>
    </row>
    <row r="8292" spans="1:20" s="1" customFormat="1" ht="25.5" x14ac:dyDescent="0.2">
      <c r="A8292" s="10" t="s">
        <v>19376</v>
      </c>
      <c r="B8292" s="6" t="str">
        <f t="shared" si="1011"/>
        <v>A</v>
      </c>
      <c r="C8292" s="10" t="s">
        <v>8087</v>
      </c>
      <c r="D8292" s="6"/>
      <c r="E8292" s="10" t="s">
        <v>13231</v>
      </c>
      <c r="F8292" s="10" t="s">
        <v>13232</v>
      </c>
      <c r="G8292" s="6"/>
      <c r="H8292" s="6"/>
      <c r="I8292" s="6"/>
      <c r="J8292" s="6" t="str">
        <f t="shared" si="1012"/>
        <v>2016-A-20</v>
      </c>
      <c r="K8292" s="6" t="str">
        <f t="shared" si="1014"/>
        <v>2016-A-20</v>
      </c>
      <c r="L8292" s="10" t="s">
        <v>18284</v>
      </c>
      <c r="M8292" s="6"/>
      <c r="N8292" s="10" t="s">
        <v>8086</v>
      </c>
      <c r="O8292" s="10" t="s">
        <v>8868</v>
      </c>
      <c r="P8292" s="6" t="str">
        <f t="shared" si="1013"/>
        <v>W. Mico Antoine</v>
      </c>
      <c r="Q8292" s="10" t="s">
        <v>15215</v>
      </c>
      <c r="R8292" s="10" t="s">
        <v>18</v>
      </c>
      <c r="S8292" s="10" t="s">
        <v>81</v>
      </c>
      <c r="T8292" s="6"/>
    </row>
    <row r="8293" spans="1:20" s="1" customFormat="1" ht="25.5" x14ac:dyDescent="0.2">
      <c r="A8293" s="10" t="s">
        <v>19376</v>
      </c>
      <c r="B8293" s="6" t="str">
        <f t="shared" si="1011"/>
        <v>A</v>
      </c>
      <c r="C8293" s="10" t="s">
        <v>8079</v>
      </c>
      <c r="D8293" s="6"/>
      <c r="E8293" s="10" t="s">
        <v>13231</v>
      </c>
      <c r="F8293" s="10" t="s">
        <v>13232</v>
      </c>
      <c r="G8293" s="6"/>
      <c r="H8293" s="6"/>
      <c r="I8293" s="6"/>
      <c r="J8293" s="6" t="str">
        <f t="shared" si="1012"/>
        <v>2016-A-21</v>
      </c>
      <c r="K8293" s="6" t="str">
        <f t="shared" si="1014"/>
        <v>2016-A-21</v>
      </c>
      <c r="L8293" s="10" t="s">
        <v>18284</v>
      </c>
      <c r="M8293" s="6"/>
      <c r="N8293" s="10" t="s">
        <v>8086</v>
      </c>
      <c r="O8293" s="10" t="s">
        <v>8994</v>
      </c>
      <c r="P8293" s="6" t="str">
        <f t="shared" si="1013"/>
        <v>W. Mico Antoine</v>
      </c>
      <c r="Q8293" s="10" t="s">
        <v>18298</v>
      </c>
      <c r="R8293" s="10" t="s">
        <v>18</v>
      </c>
      <c r="S8293" s="10" t="s">
        <v>3842</v>
      </c>
      <c r="T8293" s="6"/>
    </row>
    <row r="8294" spans="1:20" s="1" customFormat="1" ht="25.5" x14ac:dyDescent="0.2">
      <c r="A8294" s="10" t="s">
        <v>19376</v>
      </c>
      <c r="B8294" s="6" t="str">
        <f t="shared" si="1011"/>
        <v>A</v>
      </c>
      <c r="C8294" s="10" t="s">
        <v>8088</v>
      </c>
      <c r="D8294" s="6"/>
      <c r="E8294" s="10" t="s">
        <v>13231</v>
      </c>
      <c r="F8294" s="10" t="s">
        <v>13232</v>
      </c>
      <c r="G8294" s="6"/>
      <c r="H8294" s="6"/>
      <c r="I8294" s="6"/>
      <c r="J8294" s="6" t="str">
        <f t="shared" si="1012"/>
        <v>2016-A-22</v>
      </c>
      <c r="K8294" s="6" t="str">
        <f t="shared" si="1014"/>
        <v>2016-A-22</v>
      </c>
      <c r="L8294" s="10" t="s">
        <v>18284</v>
      </c>
      <c r="M8294" s="6"/>
      <c r="N8294" s="10" t="s">
        <v>8086</v>
      </c>
      <c r="O8294" s="10" t="s">
        <v>8089</v>
      </c>
      <c r="P8294" s="6" t="str">
        <f t="shared" si="1013"/>
        <v>W. Mico Antoine</v>
      </c>
      <c r="Q8294" s="10" t="s">
        <v>19439</v>
      </c>
      <c r="R8294" s="10" t="s">
        <v>18</v>
      </c>
      <c r="S8294" s="10" t="s">
        <v>19440</v>
      </c>
      <c r="T8294" s="6"/>
    </row>
    <row r="8295" spans="1:20" s="1" customFormat="1" ht="25.5" x14ac:dyDescent="0.2">
      <c r="A8295" s="10" t="s">
        <v>19376</v>
      </c>
      <c r="B8295" s="6" t="str">
        <f t="shared" si="1011"/>
        <v>A</v>
      </c>
      <c r="C8295" s="10" t="s">
        <v>8089</v>
      </c>
      <c r="D8295" s="6"/>
      <c r="E8295" s="10" t="s">
        <v>13231</v>
      </c>
      <c r="F8295" s="10" t="s">
        <v>13232</v>
      </c>
      <c r="G8295" s="6"/>
      <c r="H8295" s="6"/>
      <c r="I8295" s="6"/>
      <c r="J8295" s="6" t="str">
        <f t="shared" si="1012"/>
        <v>2016-A-23</v>
      </c>
      <c r="K8295" s="6" t="str">
        <f t="shared" si="1014"/>
        <v>2016-A-23</v>
      </c>
      <c r="L8295" s="10" t="s">
        <v>18284</v>
      </c>
      <c r="M8295" s="6"/>
      <c r="N8295" s="10" t="s">
        <v>8086</v>
      </c>
      <c r="O8295" s="10" t="s">
        <v>4767</v>
      </c>
      <c r="P8295" s="6" t="str">
        <f t="shared" si="1013"/>
        <v>W. Mico Antoine</v>
      </c>
      <c r="Q8295" s="10" t="s">
        <v>19441</v>
      </c>
      <c r="R8295" s="10" t="s">
        <v>18</v>
      </c>
      <c r="S8295" s="10" t="s">
        <v>19442</v>
      </c>
      <c r="T8295" s="6"/>
    </row>
    <row r="8296" spans="1:20" s="1" customFormat="1" ht="38.25" x14ac:dyDescent="0.2">
      <c r="A8296" s="10" t="s">
        <v>19376</v>
      </c>
      <c r="B8296" s="6" t="str">
        <f t="shared" si="1011"/>
        <v>A</v>
      </c>
      <c r="C8296" s="10" t="s">
        <v>8090</v>
      </c>
      <c r="D8296" s="6"/>
      <c r="E8296" s="10" t="s">
        <v>13231</v>
      </c>
      <c r="F8296" s="10" t="s">
        <v>13232</v>
      </c>
      <c r="G8296" s="6"/>
      <c r="H8296" s="6"/>
      <c r="I8296" s="6"/>
      <c r="J8296" s="6" t="str">
        <f t="shared" si="1012"/>
        <v>2016-A-24</v>
      </c>
      <c r="K8296" s="6" t="str">
        <f t="shared" si="1014"/>
        <v>2016-A-24</v>
      </c>
      <c r="L8296" s="10" t="s">
        <v>18284</v>
      </c>
      <c r="M8296" s="6"/>
      <c r="N8296" s="10" t="s">
        <v>8086</v>
      </c>
      <c r="O8296" s="10" t="s">
        <v>10042</v>
      </c>
      <c r="P8296" s="6" t="str">
        <f t="shared" si="1013"/>
        <v>W. Mico Antoine</v>
      </c>
      <c r="Q8296" s="10" t="s">
        <v>19443</v>
      </c>
      <c r="R8296" s="10" t="s">
        <v>18</v>
      </c>
      <c r="S8296" s="10" t="s">
        <v>10703</v>
      </c>
      <c r="T8296" s="10" t="s">
        <v>19444</v>
      </c>
    </row>
    <row r="8297" spans="1:20" s="1" customFormat="1" ht="25.5" x14ac:dyDescent="0.2">
      <c r="A8297" s="10" t="s">
        <v>19376</v>
      </c>
      <c r="B8297" s="6" t="str">
        <f t="shared" si="1011"/>
        <v>A</v>
      </c>
      <c r="C8297" s="10" t="s">
        <v>8098</v>
      </c>
      <c r="D8297" s="6"/>
      <c r="E8297" s="10" t="s">
        <v>13231</v>
      </c>
      <c r="F8297" s="10" t="s">
        <v>13232</v>
      </c>
      <c r="G8297" s="6"/>
      <c r="H8297" s="6"/>
      <c r="I8297" s="6"/>
      <c r="J8297" s="6" t="str">
        <f t="shared" si="1012"/>
        <v>2016-A-25</v>
      </c>
      <c r="K8297" s="6" t="str">
        <f t="shared" si="1014"/>
        <v>2016-A-25</v>
      </c>
      <c r="L8297" s="10" t="s">
        <v>18284</v>
      </c>
      <c r="M8297" s="6"/>
      <c r="N8297" s="10" t="s">
        <v>8086</v>
      </c>
      <c r="O8297" s="10" t="s">
        <v>91</v>
      </c>
      <c r="P8297" s="6" t="str">
        <f t="shared" si="1013"/>
        <v>W. Mico Antoine</v>
      </c>
      <c r="Q8297" s="10" t="s">
        <v>19445</v>
      </c>
      <c r="R8297" s="10" t="s">
        <v>18</v>
      </c>
      <c r="S8297" s="10" t="s">
        <v>13297</v>
      </c>
      <c r="T8297" s="6"/>
    </row>
    <row r="8298" spans="1:20" s="1" customFormat="1" ht="25.5" x14ac:dyDescent="0.2">
      <c r="A8298" s="10" t="s">
        <v>19376</v>
      </c>
      <c r="B8298" s="6" t="str">
        <f t="shared" si="1011"/>
        <v>A</v>
      </c>
      <c r="C8298" s="10" t="s">
        <v>8091</v>
      </c>
      <c r="D8298" s="6"/>
      <c r="E8298" s="10" t="s">
        <v>13231</v>
      </c>
      <c r="F8298" s="10" t="s">
        <v>13232</v>
      </c>
      <c r="G8298" s="6"/>
      <c r="H8298" s="6"/>
      <c r="I8298" s="6"/>
      <c r="J8298" s="6" t="str">
        <f t="shared" si="1012"/>
        <v>2016-A-26</v>
      </c>
      <c r="K8298" s="6" t="str">
        <f t="shared" si="1014"/>
        <v>2016-A-26</v>
      </c>
      <c r="L8298" s="10" t="s">
        <v>18284</v>
      </c>
      <c r="M8298" s="6"/>
      <c r="N8298" s="10" t="s">
        <v>8086</v>
      </c>
      <c r="O8298" s="10" t="s">
        <v>8636</v>
      </c>
      <c r="P8298" s="6" t="str">
        <f t="shared" si="1013"/>
        <v>W. Mico Antoine</v>
      </c>
      <c r="Q8298" s="10" t="s">
        <v>19413</v>
      </c>
      <c r="R8298" s="10" t="s">
        <v>18</v>
      </c>
      <c r="S8298" s="10" t="s">
        <v>1062</v>
      </c>
      <c r="T8298" s="10" t="s">
        <v>19414</v>
      </c>
    </row>
    <row r="8299" spans="1:20" s="1" customFormat="1" ht="38.25" x14ac:dyDescent="0.2">
      <c r="A8299" s="10" t="s">
        <v>19376</v>
      </c>
      <c r="B8299" s="6" t="str">
        <f t="shared" si="1011"/>
        <v>A</v>
      </c>
      <c r="C8299" s="10" t="s">
        <v>8092</v>
      </c>
      <c r="D8299" s="6"/>
      <c r="E8299" s="10" t="s">
        <v>13231</v>
      </c>
      <c r="F8299" s="10" t="s">
        <v>13232</v>
      </c>
      <c r="G8299" s="6"/>
      <c r="H8299" s="6"/>
      <c r="I8299" s="6"/>
      <c r="J8299" s="6" t="str">
        <f t="shared" si="1012"/>
        <v>2016-A-27</v>
      </c>
      <c r="K8299" s="6" t="str">
        <f t="shared" si="1014"/>
        <v>2016-A-27</v>
      </c>
      <c r="L8299" s="10" t="s">
        <v>18284</v>
      </c>
      <c r="M8299" s="6"/>
      <c r="N8299" s="10" t="s">
        <v>8086</v>
      </c>
      <c r="O8299" s="10" t="s">
        <v>5713</v>
      </c>
      <c r="P8299" s="6" t="str">
        <f t="shared" si="1013"/>
        <v>W. Mico Antoine</v>
      </c>
      <c r="Q8299" s="10" t="s">
        <v>19251</v>
      </c>
      <c r="R8299" s="10" t="s">
        <v>18</v>
      </c>
      <c r="S8299" s="10" t="s">
        <v>19446</v>
      </c>
      <c r="T8299" s="6"/>
    </row>
    <row r="8300" spans="1:20" s="1" customFormat="1" ht="25.5" x14ac:dyDescent="0.2">
      <c r="A8300" s="10" t="s">
        <v>19376</v>
      </c>
      <c r="B8300" s="6" t="str">
        <f t="shared" si="1011"/>
        <v>A</v>
      </c>
      <c r="C8300" s="10" t="s">
        <v>8093</v>
      </c>
      <c r="D8300" s="6"/>
      <c r="E8300" s="10" t="s">
        <v>13231</v>
      </c>
      <c r="F8300" s="10" t="s">
        <v>13232</v>
      </c>
      <c r="G8300" s="6"/>
      <c r="H8300" s="6"/>
      <c r="I8300" s="6"/>
      <c r="J8300" s="6" t="str">
        <f t="shared" si="1012"/>
        <v>2016-A-28</v>
      </c>
      <c r="K8300" s="6" t="str">
        <f t="shared" si="1014"/>
        <v>2016-A-28</v>
      </c>
      <c r="L8300" s="10" t="s">
        <v>18284</v>
      </c>
      <c r="M8300" s="6"/>
      <c r="N8300" s="10" t="s">
        <v>8086</v>
      </c>
      <c r="O8300" s="10" t="s">
        <v>8656</v>
      </c>
      <c r="P8300" s="6" t="str">
        <f t="shared" si="1013"/>
        <v>W. Mico Antoine</v>
      </c>
      <c r="Q8300" s="10" t="s">
        <v>15876</v>
      </c>
      <c r="R8300" s="10" t="s">
        <v>18</v>
      </c>
      <c r="S8300" s="10" t="s">
        <v>15238</v>
      </c>
      <c r="T8300" s="6"/>
    </row>
    <row r="8301" spans="1:20" s="1" customFormat="1" ht="25.5" x14ac:dyDescent="0.2">
      <c r="A8301" s="10" t="s">
        <v>19376</v>
      </c>
      <c r="B8301" s="6" t="str">
        <f t="shared" si="1011"/>
        <v>A</v>
      </c>
      <c r="C8301" s="10" t="s">
        <v>8094</v>
      </c>
      <c r="D8301" s="6"/>
      <c r="E8301" s="10" t="s">
        <v>13231</v>
      </c>
      <c r="F8301" s="10" t="s">
        <v>13232</v>
      </c>
      <c r="G8301" s="6"/>
      <c r="H8301" s="6"/>
      <c r="I8301" s="6"/>
      <c r="J8301" s="6" t="str">
        <f t="shared" si="1012"/>
        <v>2016-A-29</v>
      </c>
      <c r="K8301" s="6" t="str">
        <f t="shared" si="1014"/>
        <v>2016-A-29</v>
      </c>
      <c r="L8301" s="10" t="s">
        <v>18284</v>
      </c>
      <c r="M8301" s="6"/>
      <c r="N8301" s="10" t="s">
        <v>8086</v>
      </c>
      <c r="O8301" s="10" t="s">
        <v>8267</v>
      </c>
      <c r="P8301" s="6" t="str">
        <f t="shared" si="1013"/>
        <v>W. Mico Antoine</v>
      </c>
      <c r="Q8301" s="10" t="s">
        <v>19447</v>
      </c>
      <c r="R8301" s="10" t="s">
        <v>18</v>
      </c>
      <c r="S8301" s="10" t="s">
        <v>1717</v>
      </c>
      <c r="T8301" s="6"/>
    </row>
    <row r="8302" spans="1:20" s="1" customFormat="1" ht="25.5" x14ac:dyDescent="0.2">
      <c r="A8302" s="10" t="s">
        <v>19376</v>
      </c>
      <c r="B8302" s="6" t="str">
        <f t="shared" si="1011"/>
        <v>A</v>
      </c>
      <c r="C8302" s="10" t="s">
        <v>8636</v>
      </c>
      <c r="D8302" s="6"/>
      <c r="E8302" s="10" t="s">
        <v>13231</v>
      </c>
      <c r="F8302" s="10" t="s">
        <v>13232</v>
      </c>
      <c r="G8302" s="6"/>
      <c r="H8302" s="6"/>
      <c r="I8302" s="6"/>
      <c r="J8302" s="6" t="str">
        <f t="shared" si="1012"/>
        <v>2016-A-30</v>
      </c>
      <c r="K8302" s="6" t="str">
        <f t="shared" si="1014"/>
        <v>2016-A-30</v>
      </c>
      <c r="L8302" s="10" t="s">
        <v>18284</v>
      </c>
      <c r="M8302" s="6"/>
      <c r="N8302" s="10" t="s">
        <v>8086</v>
      </c>
      <c r="O8302" s="10" t="s">
        <v>8268</v>
      </c>
      <c r="P8302" s="6" t="str">
        <f t="shared" si="1013"/>
        <v>W. Mico Antoine</v>
      </c>
      <c r="Q8302" s="10" t="s">
        <v>19271</v>
      </c>
      <c r="R8302" s="10" t="s">
        <v>18</v>
      </c>
      <c r="S8302" s="10" t="s">
        <v>25</v>
      </c>
      <c r="T8302" s="6"/>
    </row>
    <row r="8303" spans="1:20" s="1" customFormat="1" ht="25.5" x14ac:dyDescent="0.2">
      <c r="A8303" s="10" t="s">
        <v>19376</v>
      </c>
      <c r="B8303" s="6" t="str">
        <f t="shared" si="1011"/>
        <v>A</v>
      </c>
      <c r="C8303" s="10" t="s">
        <v>8617</v>
      </c>
      <c r="D8303" s="6"/>
      <c r="E8303" s="10" t="s">
        <v>13231</v>
      </c>
      <c r="F8303" s="10" t="s">
        <v>13232</v>
      </c>
      <c r="G8303" s="6"/>
      <c r="H8303" s="6"/>
      <c r="I8303" s="6"/>
      <c r="J8303" s="6" t="str">
        <f t="shared" si="1012"/>
        <v>2016-A-31</v>
      </c>
      <c r="K8303" s="6" t="str">
        <f t="shared" si="1014"/>
        <v>2016-A-31</v>
      </c>
      <c r="L8303" s="10" t="s">
        <v>18284</v>
      </c>
      <c r="M8303" s="6"/>
      <c r="N8303" s="10" t="s">
        <v>8086</v>
      </c>
      <c r="O8303" s="10" t="s">
        <v>8584</v>
      </c>
      <c r="P8303" s="6" t="str">
        <f t="shared" si="1013"/>
        <v>W. Mico Antoine</v>
      </c>
      <c r="Q8303" s="10" t="s">
        <v>19448</v>
      </c>
      <c r="R8303" s="10" t="s">
        <v>18</v>
      </c>
      <c r="S8303" s="10" t="s">
        <v>1717</v>
      </c>
      <c r="T8303" s="6"/>
    </row>
    <row r="8304" spans="1:20" s="1" customFormat="1" x14ac:dyDescent="0.2">
      <c r="A8304" s="10" t="s">
        <v>19376</v>
      </c>
      <c r="B8304" s="6" t="str">
        <f t="shared" si="1011"/>
        <v>B</v>
      </c>
      <c r="C8304" s="10" t="s">
        <v>8241</v>
      </c>
      <c r="D8304" s="6"/>
      <c r="E8304" s="10" t="s">
        <v>1956</v>
      </c>
      <c r="F8304" s="10" t="s">
        <v>19277</v>
      </c>
      <c r="G8304" s="6"/>
      <c r="H8304" s="6"/>
      <c r="I8304" s="6"/>
      <c r="J8304" s="6" t="str">
        <f t="shared" si="1012"/>
        <v>2016-B-1</v>
      </c>
      <c r="K8304" s="6" t="str">
        <f t="shared" si="1014"/>
        <v>2016-B-1</v>
      </c>
      <c r="L8304" s="10" t="s">
        <v>531</v>
      </c>
      <c r="M8304" s="10" t="s">
        <v>8398</v>
      </c>
      <c r="N8304" s="10" t="s">
        <v>8528</v>
      </c>
      <c r="O8304" s="10" t="s">
        <v>10205</v>
      </c>
      <c r="P8304" s="6" t="str">
        <f t="shared" si="1013"/>
        <v>Richard Berry</v>
      </c>
      <c r="Q8304" s="10" t="s">
        <v>19449</v>
      </c>
      <c r="R8304" s="10" t="s">
        <v>18</v>
      </c>
      <c r="S8304" s="10" t="s">
        <v>611</v>
      </c>
      <c r="T8304" s="10" t="s">
        <v>19450</v>
      </c>
    </row>
    <row r="8305" spans="1:20" s="1" customFormat="1" ht="25.5" x14ac:dyDescent="0.2">
      <c r="A8305" s="10" t="s">
        <v>19376</v>
      </c>
      <c r="B8305" s="6" t="str">
        <f t="shared" si="1011"/>
        <v>C</v>
      </c>
      <c r="C8305" s="10" t="s">
        <v>8241</v>
      </c>
      <c r="D8305" s="6"/>
      <c r="E8305" s="10" t="s">
        <v>19451</v>
      </c>
      <c r="F8305" s="10" t="s">
        <v>19452</v>
      </c>
      <c r="G8305" s="6"/>
      <c r="H8305" s="6"/>
      <c r="I8305" s="6"/>
      <c r="J8305" s="6" t="str">
        <f t="shared" si="1012"/>
        <v>2016-C-1</v>
      </c>
      <c r="K8305" s="6" t="str">
        <f t="shared" si="1014"/>
        <v>2016-C-1</v>
      </c>
      <c r="L8305" s="10" t="s">
        <v>17099</v>
      </c>
      <c r="M8305" s="6"/>
      <c r="N8305" s="10" t="s">
        <v>8529</v>
      </c>
      <c r="O8305" s="10" t="s">
        <v>9427</v>
      </c>
      <c r="P8305" s="6" t="str">
        <f t="shared" si="1013"/>
        <v>Duncan Crewe</v>
      </c>
      <c r="Q8305" s="10" t="s">
        <v>19453</v>
      </c>
      <c r="R8305" s="10" t="s">
        <v>18</v>
      </c>
      <c r="S8305" s="10" t="s">
        <v>3302</v>
      </c>
      <c r="T8305" s="10" t="s">
        <v>19454</v>
      </c>
    </row>
    <row r="8306" spans="1:20" s="1" customFormat="1" ht="51" x14ac:dyDescent="0.2">
      <c r="A8306" s="10" t="s">
        <v>19376</v>
      </c>
      <c r="B8306" s="6" t="str">
        <f t="shared" si="1011"/>
        <v>C</v>
      </c>
      <c r="C8306" s="10" t="s">
        <v>8273</v>
      </c>
      <c r="D8306" s="6"/>
      <c r="E8306" s="10" t="s">
        <v>3533</v>
      </c>
      <c r="F8306" s="10" t="s">
        <v>19455</v>
      </c>
      <c r="G8306" s="6"/>
      <c r="H8306" s="6"/>
      <c r="I8306" s="6"/>
      <c r="J8306" s="6" t="str">
        <f t="shared" si="1012"/>
        <v>2016-C-2</v>
      </c>
      <c r="K8306" s="6" t="str">
        <f t="shared" si="1014"/>
        <v>2016-C-2</v>
      </c>
      <c r="L8306" s="10" t="s">
        <v>13383</v>
      </c>
      <c r="M8306" s="10" t="s">
        <v>8093</v>
      </c>
      <c r="N8306" s="10" t="s">
        <v>8601</v>
      </c>
      <c r="O8306" s="10" t="s">
        <v>6553</v>
      </c>
      <c r="P8306" s="6" t="str">
        <f t="shared" si="1013"/>
        <v>Robert Conley</v>
      </c>
      <c r="Q8306" s="10" t="s">
        <v>19456</v>
      </c>
      <c r="R8306" s="10" t="s">
        <v>258</v>
      </c>
      <c r="S8306" s="10" t="s">
        <v>2082</v>
      </c>
      <c r="T8306" s="10" t="s">
        <v>19457</v>
      </c>
    </row>
    <row r="8307" spans="1:20" s="1" customFormat="1" ht="25.5" x14ac:dyDescent="0.2">
      <c r="A8307" s="10" t="s">
        <v>19376</v>
      </c>
      <c r="B8307" s="6" t="str">
        <f t="shared" si="1011"/>
        <v>D</v>
      </c>
      <c r="C8307" s="10" t="s">
        <v>8241</v>
      </c>
      <c r="D8307" s="6"/>
      <c r="E8307" s="10" t="s">
        <v>18738</v>
      </c>
      <c r="F8307" s="10" t="s">
        <v>18739</v>
      </c>
      <c r="G8307" s="6"/>
      <c r="H8307" s="6"/>
      <c r="I8307" s="6"/>
      <c r="J8307" s="6" t="str">
        <f t="shared" si="1012"/>
        <v>2016-D-1</v>
      </c>
      <c r="K8307" s="6" t="str">
        <f t="shared" si="1014"/>
        <v>2016-D-1</v>
      </c>
      <c r="L8307" s="10" t="s">
        <v>319</v>
      </c>
      <c r="M8307" s="10" t="s">
        <v>8530</v>
      </c>
      <c r="N8307" s="10" t="s">
        <v>8252</v>
      </c>
      <c r="O8307" s="10" t="s">
        <v>10206</v>
      </c>
      <c r="P8307" s="6" t="str">
        <f t="shared" si="1013"/>
        <v>Noel Davenhill</v>
      </c>
      <c r="Q8307" s="10" t="s">
        <v>19458</v>
      </c>
      <c r="R8307" s="10" t="s">
        <v>186</v>
      </c>
      <c r="S8307" s="10" t="s">
        <v>228</v>
      </c>
      <c r="T8307" s="10" t="s">
        <v>19459</v>
      </c>
    </row>
    <row r="8308" spans="1:20" s="1" customFormat="1" ht="63.75" x14ac:dyDescent="0.2">
      <c r="A8308" s="10" t="s">
        <v>19376</v>
      </c>
      <c r="B8308" s="6" t="str">
        <f t="shared" si="1011"/>
        <v>F</v>
      </c>
      <c r="C8308" s="10" t="s">
        <v>8241</v>
      </c>
      <c r="D8308" s="6"/>
      <c r="E8308" s="10" t="s">
        <v>5890</v>
      </c>
      <c r="F8308" s="10" t="s">
        <v>14203</v>
      </c>
      <c r="G8308" s="6"/>
      <c r="H8308" s="6"/>
      <c r="I8308" s="6"/>
      <c r="J8308" s="6" t="str">
        <f t="shared" si="1012"/>
        <v>2016-F-1</v>
      </c>
      <c r="K8308" s="6" t="str">
        <f t="shared" si="1014"/>
        <v>2016-F-1</v>
      </c>
      <c r="L8308" s="10" t="s">
        <v>2445</v>
      </c>
      <c r="M8308" s="10"/>
      <c r="N8308" s="10"/>
      <c r="O8308" s="10" t="s">
        <v>9740</v>
      </c>
      <c r="P8308" s="6" t="str">
        <f t="shared" si="1013"/>
        <v>David Feldman</v>
      </c>
      <c r="Q8308" s="10" t="s">
        <v>20255</v>
      </c>
      <c r="R8308" s="10" t="s">
        <v>18</v>
      </c>
      <c r="S8308" s="10" t="s">
        <v>20257</v>
      </c>
      <c r="T8308" s="10" t="s">
        <v>20256</v>
      </c>
    </row>
    <row r="8309" spans="1:20" s="1" customFormat="1" ht="63.75" x14ac:dyDescent="0.2">
      <c r="A8309" s="10" t="s">
        <v>19376</v>
      </c>
      <c r="B8309" s="6" t="str">
        <f t="shared" si="1011"/>
        <v>F</v>
      </c>
      <c r="C8309" s="10" t="s">
        <v>8273</v>
      </c>
      <c r="D8309" s="6"/>
      <c r="E8309" s="10" t="s">
        <v>5890</v>
      </c>
      <c r="F8309" s="10" t="s">
        <v>14203</v>
      </c>
      <c r="G8309" s="6"/>
      <c r="H8309" s="6"/>
      <c r="I8309" s="6"/>
      <c r="J8309" s="6" t="str">
        <f t="shared" si="1012"/>
        <v>2016-F-2</v>
      </c>
      <c r="K8309" s="6" t="str">
        <f t="shared" si="1014"/>
        <v>2016-F-2</v>
      </c>
      <c r="L8309" s="10" t="s">
        <v>2445</v>
      </c>
      <c r="M8309" s="10"/>
      <c r="N8309" s="10"/>
      <c r="O8309" s="10" t="s">
        <v>10166</v>
      </c>
      <c r="P8309" s="6" t="str">
        <f t="shared" si="1013"/>
        <v>David Feldman</v>
      </c>
      <c r="Q8309" s="10" t="s">
        <v>20258</v>
      </c>
      <c r="R8309" s="10" t="s">
        <v>18</v>
      </c>
      <c r="S8309" s="10" t="s">
        <v>2605</v>
      </c>
      <c r="T8309" s="10" t="s">
        <v>20259</v>
      </c>
    </row>
    <row r="8310" spans="1:20" s="1" customFormat="1" ht="25.5" x14ac:dyDescent="0.2">
      <c r="A8310" s="10" t="s">
        <v>19376</v>
      </c>
      <c r="B8310" s="6" t="str">
        <f t="shared" si="1011"/>
        <v>G</v>
      </c>
      <c r="C8310" s="10" t="s">
        <v>8241</v>
      </c>
      <c r="D8310" s="6"/>
      <c r="E8310" s="10" t="s">
        <v>19460</v>
      </c>
      <c r="F8310" s="10" t="s">
        <v>19461</v>
      </c>
      <c r="G8310" s="6"/>
      <c r="H8310" s="6"/>
      <c r="I8310" s="6"/>
      <c r="J8310" s="6" t="str">
        <f t="shared" si="1012"/>
        <v>2016-G-1</v>
      </c>
      <c r="K8310" s="6" t="str">
        <f t="shared" si="1014"/>
        <v>2016-G-1</v>
      </c>
      <c r="L8310" s="10" t="s">
        <v>319</v>
      </c>
      <c r="M8310" s="10" t="s">
        <v>8530</v>
      </c>
      <c r="N8310" s="10" t="s">
        <v>8241</v>
      </c>
      <c r="O8310" s="10" t="s">
        <v>8586</v>
      </c>
      <c r="P8310" s="6" t="str">
        <f t="shared" si="1013"/>
        <v>Peter van Gelder</v>
      </c>
      <c r="Q8310" s="10" t="s">
        <v>19462</v>
      </c>
      <c r="R8310" s="10" t="s">
        <v>18</v>
      </c>
      <c r="S8310" s="10" t="s">
        <v>77</v>
      </c>
      <c r="T8310" s="10" t="s">
        <v>19463</v>
      </c>
    </row>
    <row r="8311" spans="1:20" s="1" customFormat="1" ht="25.5" x14ac:dyDescent="0.2">
      <c r="A8311" s="10" t="s">
        <v>19376</v>
      </c>
      <c r="B8311" s="6" t="str">
        <f t="shared" si="1011"/>
        <v>H</v>
      </c>
      <c r="C8311" s="10" t="s">
        <v>8241</v>
      </c>
      <c r="D8311" s="6"/>
      <c r="E8311" s="10" t="s">
        <v>4631</v>
      </c>
      <c r="F8311" s="10" t="s">
        <v>17610</v>
      </c>
      <c r="G8311" s="6"/>
      <c r="H8311" s="6" t="s">
        <v>27</v>
      </c>
      <c r="I8311" s="6" t="str">
        <f>CONCATENATE("References\",L8312,"\",J8311,".PDF")</f>
        <v>References\IO\2016-H-1.PDF</v>
      </c>
      <c r="J8311" s="6" t="str">
        <f t="shared" si="1012"/>
        <v>2016-H-1</v>
      </c>
      <c r="K8311" s="18" t="str">
        <f t="shared" ref="K8311:K8312" si="1015">HYPERLINK(I8311,J8311)</f>
        <v>2016-H-1</v>
      </c>
      <c r="L8311" s="10" t="s">
        <v>6720</v>
      </c>
      <c r="M8311" s="10" t="s">
        <v>8523</v>
      </c>
      <c r="N8311" s="10" t="s">
        <v>8876</v>
      </c>
      <c r="O8311" s="10" t="s">
        <v>10207</v>
      </c>
      <c r="P8311" s="6" t="str">
        <f t="shared" si="1013"/>
        <v>Eric Hutton</v>
      </c>
      <c r="Q8311" s="10" t="s">
        <v>19464</v>
      </c>
      <c r="R8311" s="10" t="s">
        <v>18</v>
      </c>
      <c r="S8311" s="10" t="s">
        <v>19465</v>
      </c>
      <c r="T8311" s="10" t="s">
        <v>19466</v>
      </c>
    </row>
    <row r="8312" spans="1:20" s="1" customFormat="1" ht="25.5" x14ac:dyDescent="0.2">
      <c r="A8312" s="10" t="s">
        <v>19376</v>
      </c>
      <c r="B8312" s="6" t="str">
        <f t="shared" si="1011"/>
        <v>H</v>
      </c>
      <c r="C8312" s="10" t="s">
        <v>8273</v>
      </c>
      <c r="D8312" s="6"/>
      <c r="E8312" s="10" t="s">
        <v>4631</v>
      </c>
      <c r="F8312" s="10" t="s">
        <v>17610</v>
      </c>
      <c r="G8312" s="6"/>
      <c r="H8312" s="6" t="s">
        <v>27</v>
      </c>
      <c r="I8312" s="6" t="str">
        <f>CONCATENATE("References\",L8313,"\",J8312,".PDF")</f>
        <v>References\IO\2016-H-2.PDF</v>
      </c>
      <c r="J8312" s="6" t="str">
        <f t="shared" si="1012"/>
        <v>2016-H-2</v>
      </c>
      <c r="K8312" s="18" t="str">
        <f t="shared" si="1015"/>
        <v>2016-H-2</v>
      </c>
      <c r="L8312" s="10" t="s">
        <v>6720</v>
      </c>
      <c r="M8312" s="10" t="s">
        <v>8523</v>
      </c>
      <c r="N8312" s="10" t="s">
        <v>8876</v>
      </c>
      <c r="O8312" s="10" t="s">
        <v>8096</v>
      </c>
      <c r="P8312" s="6" t="str">
        <f t="shared" si="1013"/>
        <v>Eric Hutton</v>
      </c>
      <c r="Q8312" s="10" t="s">
        <v>19467</v>
      </c>
      <c r="R8312" s="10" t="s">
        <v>18</v>
      </c>
      <c r="S8312" s="10" t="s">
        <v>4340</v>
      </c>
      <c r="T8312" s="10" t="s">
        <v>19468</v>
      </c>
    </row>
    <row r="8313" spans="1:20" s="1" customFormat="1" ht="25.5" x14ac:dyDescent="0.2">
      <c r="A8313" s="10" t="s">
        <v>19376</v>
      </c>
      <c r="B8313" s="6" t="str">
        <f t="shared" si="1011"/>
        <v>H</v>
      </c>
      <c r="C8313" s="10" t="s">
        <v>8326</v>
      </c>
      <c r="D8313" s="6"/>
      <c r="E8313" s="10" t="s">
        <v>6849</v>
      </c>
      <c r="F8313" s="10" t="s">
        <v>6850</v>
      </c>
      <c r="G8313" s="6"/>
      <c r="H8313" s="6"/>
      <c r="I8313" s="6"/>
      <c r="J8313" s="6" t="str">
        <f t="shared" si="1012"/>
        <v>2016-H-3</v>
      </c>
      <c r="K8313" s="6" t="str">
        <f t="shared" ref="K8313:K8315" si="1016">J8313</f>
        <v>2016-H-3</v>
      </c>
      <c r="L8313" s="10" t="s">
        <v>6720</v>
      </c>
      <c r="M8313" s="10" t="s">
        <v>8523</v>
      </c>
      <c r="N8313" s="10" t="s">
        <v>8876</v>
      </c>
      <c r="O8313" s="10" t="s">
        <v>8272</v>
      </c>
      <c r="P8313" s="6" t="str">
        <f t="shared" si="1013"/>
        <v>Sue Hopson</v>
      </c>
      <c r="Q8313" s="10" t="s">
        <v>19469</v>
      </c>
      <c r="R8313" s="10" t="s">
        <v>186</v>
      </c>
      <c r="S8313" s="10" t="s">
        <v>11203</v>
      </c>
      <c r="T8313" s="10" t="s">
        <v>19470</v>
      </c>
    </row>
    <row r="8314" spans="1:20" s="1" customFormat="1" ht="38.25" x14ac:dyDescent="0.2">
      <c r="A8314" s="10" t="s">
        <v>19376</v>
      </c>
      <c r="B8314" s="6" t="str">
        <f t="shared" si="1011"/>
        <v>H</v>
      </c>
      <c r="C8314" s="10" t="s">
        <v>8099</v>
      </c>
      <c r="D8314" s="6"/>
      <c r="E8314" s="10" t="s">
        <v>6849</v>
      </c>
      <c r="F8314" s="10" t="s">
        <v>6850</v>
      </c>
      <c r="G8314" s="6"/>
      <c r="H8314" s="6"/>
      <c r="I8314" s="6"/>
      <c r="J8314" s="6" t="str">
        <f t="shared" si="1012"/>
        <v>2016-H-4</v>
      </c>
      <c r="K8314" s="6" t="str">
        <f t="shared" si="1016"/>
        <v>2016-H-4</v>
      </c>
      <c r="L8314" s="10" t="s">
        <v>6720</v>
      </c>
      <c r="M8314" s="10" t="s">
        <v>8523</v>
      </c>
      <c r="N8314" s="10" t="s">
        <v>8876</v>
      </c>
      <c r="O8314" s="10" t="s">
        <v>9088</v>
      </c>
      <c r="P8314" s="6" t="str">
        <f t="shared" si="1013"/>
        <v>Sue Hopson</v>
      </c>
      <c r="Q8314" s="10" t="s">
        <v>19471</v>
      </c>
      <c r="R8314" s="10" t="s">
        <v>186</v>
      </c>
      <c r="S8314" s="10" t="s">
        <v>6370</v>
      </c>
      <c r="T8314" s="10" t="s">
        <v>19472</v>
      </c>
    </row>
    <row r="8315" spans="1:20" s="1" customFormat="1" x14ac:dyDescent="0.2">
      <c r="A8315" s="10" t="s">
        <v>19376</v>
      </c>
      <c r="B8315" s="6" t="str">
        <f t="shared" si="1011"/>
        <v>H</v>
      </c>
      <c r="C8315" s="10" t="s">
        <v>8318</v>
      </c>
      <c r="D8315" s="6"/>
      <c r="E8315" s="10" t="s">
        <v>6849</v>
      </c>
      <c r="F8315" s="10" t="s">
        <v>6850</v>
      </c>
      <c r="G8315" s="6"/>
      <c r="H8315" s="6"/>
      <c r="I8315" s="6"/>
      <c r="J8315" s="6" t="str">
        <f t="shared" si="1012"/>
        <v>2016-H-5</v>
      </c>
      <c r="K8315" s="6" t="str">
        <f t="shared" si="1016"/>
        <v>2016-H-5</v>
      </c>
      <c r="L8315" s="10" t="s">
        <v>6720</v>
      </c>
      <c r="M8315" s="10" t="s">
        <v>8523</v>
      </c>
      <c r="N8315" s="10" t="s">
        <v>8876</v>
      </c>
      <c r="O8315" s="10" t="s">
        <v>8305</v>
      </c>
      <c r="P8315" s="6" t="str">
        <f t="shared" ref="P8315:P8339" si="1017">CONCATENATE(E8315,F8315)</f>
        <v>Sue Hopson</v>
      </c>
      <c r="Q8315" s="10" t="s">
        <v>19473</v>
      </c>
      <c r="R8315" s="10" t="s">
        <v>186</v>
      </c>
      <c r="S8315" s="10" t="s">
        <v>19474</v>
      </c>
      <c r="T8315" s="10" t="s">
        <v>19475</v>
      </c>
    </row>
    <row r="8316" spans="1:20" s="1" customFormat="1" x14ac:dyDescent="0.2">
      <c r="A8316" s="10" t="s">
        <v>19376</v>
      </c>
      <c r="B8316" s="6" t="str">
        <f t="shared" si="1011"/>
        <v>H</v>
      </c>
      <c r="C8316" s="10" t="s">
        <v>8252</v>
      </c>
      <c r="D8316" s="6"/>
      <c r="E8316" s="10" t="s">
        <v>4631</v>
      </c>
      <c r="F8316" s="10" t="s">
        <v>17610</v>
      </c>
      <c r="G8316" s="6"/>
      <c r="H8316" s="6" t="s">
        <v>27</v>
      </c>
      <c r="I8316" s="6" t="str">
        <f>CONCATENATE("References\",L8317,"\",J8316,".PDF")</f>
        <v>References\IO\2016-H-6.PDF</v>
      </c>
      <c r="J8316" s="6" t="str">
        <f t="shared" si="1012"/>
        <v>2016-H-6</v>
      </c>
      <c r="K8316" s="18" t="str">
        <f t="shared" ref="K8316:K8317" si="1018">HYPERLINK(I8316,J8316)</f>
        <v>2016-H-6</v>
      </c>
      <c r="L8316" s="10" t="s">
        <v>6720</v>
      </c>
      <c r="M8316" s="10" t="s">
        <v>8523</v>
      </c>
      <c r="N8316" s="10" t="s">
        <v>8876</v>
      </c>
      <c r="O8316" s="10" t="s">
        <v>3632</v>
      </c>
      <c r="P8316" s="6" t="str">
        <f t="shared" si="1017"/>
        <v>Eric Hutton</v>
      </c>
      <c r="Q8316" s="10" t="s">
        <v>19476</v>
      </c>
      <c r="R8316" s="10" t="s">
        <v>18</v>
      </c>
      <c r="S8316" s="10" t="s">
        <v>4340</v>
      </c>
      <c r="T8316" s="10" t="s">
        <v>19477</v>
      </c>
    </row>
    <row r="8317" spans="1:20" s="1" customFormat="1" x14ac:dyDescent="0.2">
      <c r="A8317" s="10" t="s">
        <v>19376</v>
      </c>
      <c r="B8317" s="6" t="str">
        <f t="shared" si="1011"/>
        <v>H</v>
      </c>
      <c r="C8317" s="10" t="s">
        <v>8096</v>
      </c>
      <c r="D8317" s="6"/>
      <c r="E8317" s="10" t="s">
        <v>4631</v>
      </c>
      <c r="F8317" s="10" t="s">
        <v>17610</v>
      </c>
      <c r="G8317" s="6"/>
      <c r="H8317" s="6" t="s">
        <v>27</v>
      </c>
      <c r="I8317" s="6" t="str">
        <f>CONCATENATE("References\",L8318,"\",J8317,".PDF")</f>
        <v>References\IO\2016-H-7.PDF</v>
      </c>
      <c r="J8317" s="6" t="str">
        <f t="shared" si="1012"/>
        <v>2016-H-7</v>
      </c>
      <c r="K8317" s="18" t="str">
        <f t="shared" si="1018"/>
        <v>2016-H-7</v>
      </c>
      <c r="L8317" s="10" t="s">
        <v>6720</v>
      </c>
      <c r="M8317" s="10" t="s">
        <v>8523</v>
      </c>
      <c r="N8317" s="10" t="s">
        <v>8876</v>
      </c>
      <c r="O8317" s="10" t="s">
        <v>8085</v>
      </c>
      <c r="P8317" s="6" t="str">
        <f t="shared" si="1017"/>
        <v>Eric Hutton</v>
      </c>
      <c r="Q8317" s="10" t="s">
        <v>19478</v>
      </c>
      <c r="R8317" s="10" t="s">
        <v>18</v>
      </c>
      <c r="S8317" s="10" t="s">
        <v>4451</v>
      </c>
      <c r="T8317" s="10" t="s">
        <v>19479</v>
      </c>
    </row>
    <row r="8318" spans="1:20" s="1" customFormat="1" ht="38.25" x14ac:dyDescent="0.2">
      <c r="A8318" s="10" t="s">
        <v>19376</v>
      </c>
      <c r="B8318" s="6" t="str">
        <f t="shared" si="1011"/>
        <v>H</v>
      </c>
      <c r="C8318" s="10" t="s">
        <v>8097</v>
      </c>
      <c r="D8318" s="6"/>
      <c r="E8318" s="10" t="s">
        <v>12980</v>
      </c>
      <c r="F8318" s="10" t="s">
        <v>12348</v>
      </c>
      <c r="G8318" s="6"/>
      <c r="H8318" s="6"/>
      <c r="I8318" s="6"/>
      <c r="J8318" s="6" t="str">
        <f t="shared" si="1012"/>
        <v>2016-H-8</v>
      </c>
      <c r="K8318" s="6" t="str">
        <f t="shared" ref="K8318:K8319" si="1019">J8318</f>
        <v>2016-H-8</v>
      </c>
      <c r="L8318" s="10" t="s">
        <v>6720</v>
      </c>
      <c r="M8318" s="10" t="s">
        <v>8523</v>
      </c>
      <c r="N8318" s="10" t="s">
        <v>8610</v>
      </c>
      <c r="O8318" s="10" t="s">
        <v>8088</v>
      </c>
      <c r="P8318" s="6" t="str">
        <f t="shared" si="1017"/>
        <v>Bruce Haynes</v>
      </c>
      <c r="Q8318" s="10" t="s">
        <v>19480</v>
      </c>
      <c r="R8318" s="10" t="s">
        <v>6424</v>
      </c>
      <c r="S8318" s="10" t="s">
        <v>19481</v>
      </c>
      <c r="T8318" s="10" t="s">
        <v>19482</v>
      </c>
    </row>
    <row r="8319" spans="1:20" s="1" customFormat="1" ht="25.5" x14ac:dyDescent="0.2">
      <c r="A8319" s="10" t="s">
        <v>19376</v>
      </c>
      <c r="B8319" s="6" t="str">
        <f t="shared" si="1011"/>
        <v>H</v>
      </c>
      <c r="C8319" s="10" t="s">
        <v>8330</v>
      </c>
      <c r="D8319" s="6"/>
      <c r="E8319" s="10" t="s">
        <v>12980</v>
      </c>
      <c r="F8319" s="10" t="s">
        <v>12348</v>
      </c>
      <c r="G8319" s="6"/>
      <c r="H8319" s="6"/>
      <c r="I8319" s="6"/>
      <c r="J8319" s="6" t="str">
        <f t="shared" si="1012"/>
        <v>2016-H-9</v>
      </c>
      <c r="K8319" s="6" t="str">
        <f t="shared" si="1019"/>
        <v>2016-H-9</v>
      </c>
      <c r="L8319" s="10" t="s">
        <v>6720</v>
      </c>
      <c r="M8319" s="10" t="s">
        <v>8523</v>
      </c>
      <c r="N8319" s="10" t="s">
        <v>8610</v>
      </c>
      <c r="O8319" s="10" t="s">
        <v>2028</v>
      </c>
      <c r="P8319" s="6" t="str">
        <f t="shared" si="1017"/>
        <v>Bruce Haynes</v>
      </c>
      <c r="Q8319" s="10" t="s">
        <v>19483</v>
      </c>
      <c r="R8319" s="10" t="s">
        <v>18</v>
      </c>
      <c r="S8319" s="10" t="s">
        <v>13978</v>
      </c>
      <c r="T8319" s="10" t="s">
        <v>19484</v>
      </c>
    </row>
    <row r="8320" spans="1:20" s="1" customFormat="1" ht="51" x14ac:dyDescent="0.2">
      <c r="A8320" s="10" t="s">
        <v>19376</v>
      </c>
      <c r="B8320" s="6" t="str">
        <f t="shared" si="1011"/>
        <v>H</v>
      </c>
      <c r="C8320" s="10" t="s">
        <v>8272</v>
      </c>
      <c r="D8320" s="6"/>
      <c r="E8320" s="10" t="s">
        <v>4631</v>
      </c>
      <c r="F8320" s="10" t="s">
        <v>17610</v>
      </c>
      <c r="G8320" s="6"/>
      <c r="H8320" s="6" t="s">
        <v>27</v>
      </c>
      <c r="I8320" s="6" t="str">
        <f>CONCATENATE("References\",L8321,"\",J8320,".PDF")</f>
        <v>References\IO\2016-H-10.PDF</v>
      </c>
      <c r="J8320" s="6" t="str">
        <f t="shared" si="1012"/>
        <v>2016-H-10</v>
      </c>
      <c r="K8320" s="18" t="str">
        <f t="shared" ref="K8320:K8324" si="1020">HYPERLINK(I8320,J8320)</f>
        <v>2016-H-10</v>
      </c>
      <c r="L8320" s="10" t="s">
        <v>6720</v>
      </c>
      <c r="M8320" s="10" t="s">
        <v>8523</v>
      </c>
      <c r="N8320" s="10" t="s">
        <v>8610</v>
      </c>
      <c r="O8320" s="10" t="s">
        <v>10208</v>
      </c>
      <c r="P8320" s="6" t="str">
        <f t="shared" si="1017"/>
        <v>Eric Hutton</v>
      </c>
      <c r="Q8320" s="10" t="s">
        <v>19485</v>
      </c>
      <c r="R8320" s="10" t="s">
        <v>1880</v>
      </c>
      <c r="S8320" s="10" t="s">
        <v>19486</v>
      </c>
      <c r="T8320" s="10" t="s">
        <v>19487</v>
      </c>
    </row>
    <row r="8321" spans="1:20" s="1" customFormat="1" ht="25.5" x14ac:dyDescent="0.2">
      <c r="A8321" s="10" t="s">
        <v>19376</v>
      </c>
      <c r="B8321" s="6" t="str">
        <f t="shared" si="1011"/>
        <v>H</v>
      </c>
      <c r="C8321" s="10" t="s">
        <v>8078</v>
      </c>
      <c r="D8321" s="6"/>
      <c r="E8321" s="10" t="s">
        <v>4631</v>
      </c>
      <c r="F8321" s="10" t="s">
        <v>17610</v>
      </c>
      <c r="G8321" s="6"/>
      <c r="H8321" s="6" t="s">
        <v>27</v>
      </c>
      <c r="I8321" s="6" t="str">
        <f>CONCATENATE("References\",L8322,"\",J8321,".PDF")</f>
        <v>References\IO\2016-H-11.PDF</v>
      </c>
      <c r="J8321" s="6" t="str">
        <f t="shared" si="1012"/>
        <v>2016-H-11</v>
      </c>
      <c r="K8321" s="18" t="str">
        <f t="shared" si="1020"/>
        <v>2016-H-11</v>
      </c>
      <c r="L8321" s="10" t="s">
        <v>6720</v>
      </c>
      <c r="M8321" s="10" t="s">
        <v>8523</v>
      </c>
      <c r="N8321" s="10" t="s">
        <v>8610</v>
      </c>
      <c r="O8321" s="10" t="s">
        <v>8267</v>
      </c>
      <c r="P8321" s="6" t="str">
        <f t="shared" si="1017"/>
        <v>Eric Hutton</v>
      </c>
      <c r="Q8321" s="10" t="s">
        <v>19488</v>
      </c>
      <c r="R8321" s="10" t="s">
        <v>18</v>
      </c>
      <c r="S8321" s="10" t="s">
        <v>4340</v>
      </c>
      <c r="T8321" s="10" t="s">
        <v>19489</v>
      </c>
    </row>
    <row r="8322" spans="1:20" s="1" customFormat="1" ht="25.5" x14ac:dyDescent="0.2">
      <c r="A8322" s="10" t="s">
        <v>19376</v>
      </c>
      <c r="B8322" s="6" t="str">
        <f t="shared" ref="B8322:B8383" si="1021">LEFT(F8322,1)</f>
        <v>H</v>
      </c>
      <c r="C8322" s="10" t="s">
        <v>8305</v>
      </c>
      <c r="D8322" s="6"/>
      <c r="E8322" s="10" t="s">
        <v>4631</v>
      </c>
      <c r="F8322" s="10" t="s">
        <v>17610</v>
      </c>
      <c r="G8322" s="6"/>
      <c r="H8322" s="6" t="s">
        <v>27</v>
      </c>
      <c r="I8322" s="6" t="str">
        <f>CONCATENATE("References\",L8323,"\",J8322,".PDF")</f>
        <v>References\IO\2016-H-12.PDF</v>
      </c>
      <c r="J8322" s="6" t="str">
        <f t="shared" si="1012"/>
        <v>2016-H-12</v>
      </c>
      <c r="K8322" s="18" t="str">
        <f t="shared" si="1020"/>
        <v>2016-H-12</v>
      </c>
      <c r="L8322" s="10" t="s">
        <v>6720</v>
      </c>
      <c r="M8322" s="10" t="s">
        <v>8523</v>
      </c>
      <c r="N8322" s="10" t="s">
        <v>8610</v>
      </c>
      <c r="O8322" s="10" t="s">
        <v>8268</v>
      </c>
      <c r="P8322" s="6" t="str">
        <f t="shared" si="1017"/>
        <v>Eric Hutton</v>
      </c>
      <c r="Q8322" s="10" t="s">
        <v>19490</v>
      </c>
      <c r="R8322" s="10" t="s">
        <v>18</v>
      </c>
      <c r="S8322" s="10" t="s">
        <v>12776</v>
      </c>
      <c r="T8322" s="10" t="s">
        <v>19491</v>
      </c>
    </row>
    <row r="8323" spans="1:20" s="1" customFormat="1" ht="25.5" x14ac:dyDescent="0.2">
      <c r="A8323" s="10" t="s">
        <v>19376</v>
      </c>
      <c r="B8323" s="6" t="str">
        <f t="shared" si="1021"/>
        <v>H</v>
      </c>
      <c r="C8323" s="10" t="s">
        <v>8080</v>
      </c>
      <c r="D8323" s="6"/>
      <c r="E8323" s="10" t="s">
        <v>4631</v>
      </c>
      <c r="F8323" s="10" t="s">
        <v>17610</v>
      </c>
      <c r="G8323" s="6"/>
      <c r="H8323" s="6" t="s">
        <v>27</v>
      </c>
      <c r="I8323" s="6" t="str">
        <f>CONCATENATE("References\",L8324,"\",J8323,".PDF")</f>
        <v>References\IO\2016-H-13.PDF</v>
      </c>
      <c r="J8323" s="6" t="str">
        <f t="shared" ref="J8323:J8386" si="1022">CONCATENATE(A8323,"-",B8323,"-",C8323,D8323)</f>
        <v>2016-H-13</v>
      </c>
      <c r="K8323" s="18" t="str">
        <f t="shared" si="1020"/>
        <v>2016-H-13</v>
      </c>
      <c r="L8323" s="10" t="s">
        <v>6720</v>
      </c>
      <c r="M8323" s="10" t="s">
        <v>8523</v>
      </c>
      <c r="N8323" s="10" t="s">
        <v>8610</v>
      </c>
      <c r="O8323" s="10" t="s">
        <v>8584</v>
      </c>
      <c r="P8323" s="6" t="str">
        <f t="shared" si="1017"/>
        <v>Eric Hutton</v>
      </c>
      <c r="Q8323" s="10" t="s">
        <v>19492</v>
      </c>
      <c r="R8323" s="10" t="s">
        <v>18</v>
      </c>
      <c r="S8323" s="10" t="s">
        <v>6221</v>
      </c>
      <c r="T8323" s="10" t="s">
        <v>19493</v>
      </c>
    </row>
    <row r="8324" spans="1:20" s="1" customFormat="1" ht="25.5" x14ac:dyDescent="0.2">
      <c r="A8324" s="10" t="s">
        <v>19376</v>
      </c>
      <c r="B8324" s="6" t="str">
        <f t="shared" si="1021"/>
        <v>H</v>
      </c>
      <c r="C8324" s="10" t="s">
        <v>8081</v>
      </c>
      <c r="D8324" s="6"/>
      <c r="E8324" s="10" t="s">
        <v>4631</v>
      </c>
      <c r="F8324" s="10" t="s">
        <v>17610</v>
      </c>
      <c r="G8324" s="6"/>
      <c r="H8324" s="6" t="s">
        <v>27</v>
      </c>
      <c r="I8324" s="6" t="str">
        <f>CONCATENATE("References\",L8325,"\",J8324,".PDF")</f>
        <v>References\IO\2016-H-14.PDF</v>
      </c>
      <c r="J8324" s="6" t="str">
        <f t="shared" si="1022"/>
        <v>2016-H-14</v>
      </c>
      <c r="K8324" s="18" t="str">
        <f t="shared" si="1020"/>
        <v>2016-H-14</v>
      </c>
      <c r="L8324" s="10" t="s">
        <v>6720</v>
      </c>
      <c r="M8324" s="10" t="s">
        <v>8523</v>
      </c>
      <c r="N8324" s="10" t="s">
        <v>8610</v>
      </c>
      <c r="O8324" s="10" t="s">
        <v>8584</v>
      </c>
      <c r="P8324" s="6" t="str">
        <f t="shared" si="1017"/>
        <v>Eric Hutton</v>
      </c>
      <c r="Q8324" s="10" t="s">
        <v>19494</v>
      </c>
      <c r="R8324" s="10" t="s">
        <v>18</v>
      </c>
      <c r="S8324" s="10" t="s">
        <v>7708</v>
      </c>
      <c r="T8324" s="10" t="s">
        <v>19495</v>
      </c>
    </row>
    <row r="8325" spans="1:20" s="1" customFormat="1" ht="25.5" x14ac:dyDescent="0.2">
      <c r="A8325" s="10" t="s">
        <v>19376</v>
      </c>
      <c r="B8325" s="6" t="str">
        <f t="shared" si="1021"/>
        <v>K</v>
      </c>
      <c r="C8325" s="10" t="s">
        <v>8241</v>
      </c>
      <c r="D8325" s="6"/>
      <c r="E8325" s="10" t="s">
        <v>4731</v>
      </c>
      <c r="F8325" s="10" t="s">
        <v>14490</v>
      </c>
      <c r="G8325" s="6"/>
      <c r="H8325" s="6"/>
      <c r="I8325" s="6"/>
      <c r="J8325" s="6" t="str">
        <f t="shared" si="1022"/>
        <v>2016-K-1</v>
      </c>
      <c r="K8325" s="6" t="str">
        <f t="shared" ref="K8325:K8367" si="1023">J8325</f>
        <v>2016-K-1</v>
      </c>
      <c r="L8325" s="10" t="s">
        <v>6720</v>
      </c>
      <c r="M8325" s="10" t="s">
        <v>8523</v>
      </c>
      <c r="N8325" s="10" t="s">
        <v>8876</v>
      </c>
      <c r="O8325" s="10" t="s">
        <v>8080</v>
      </c>
      <c r="P8325" s="6" t="str">
        <f t="shared" si="1017"/>
        <v>Patrick Kwan</v>
      </c>
      <c r="Q8325" s="10" t="s">
        <v>19496</v>
      </c>
      <c r="R8325" s="10" t="s">
        <v>18</v>
      </c>
      <c r="S8325" s="10" t="s">
        <v>514</v>
      </c>
      <c r="T8325" s="10" t="s">
        <v>19497</v>
      </c>
    </row>
    <row r="8326" spans="1:20" s="1" customFormat="1" ht="25.5" x14ac:dyDescent="0.2">
      <c r="A8326" s="10" t="s">
        <v>19376</v>
      </c>
      <c r="B8326" s="6" t="str">
        <f t="shared" si="1021"/>
        <v>K</v>
      </c>
      <c r="C8326" s="10" t="s">
        <v>8273</v>
      </c>
      <c r="D8326" s="6"/>
      <c r="E8326" s="10" t="s">
        <v>4731</v>
      </c>
      <c r="F8326" s="10" t="s">
        <v>14490</v>
      </c>
      <c r="G8326" s="6"/>
      <c r="H8326" s="6"/>
      <c r="I8326" s="6"/>
      <c r="J8326" s="6" t="str">
        <f t="shared" si="1022"/>
        <v>2016-K-2</v>
      </c>
      <c r="K8326" s="6" t="str">
        <f t="shared" si="1023"/>
        <v>2016-K-2</v>
      </c>
      <c r="L8326" s="10" t="s">
        <v>6720</v>
      </c>
      <c r="M8326" s="10" t="s">
        <v>8523</v>
      </c>
      <c r="N8326" s="10" t="s">
        <v>8610</v>
      </c>
      <c r="O8326" s="10" t="s">
        <v>8268</v>
      </c>
      <c r="P8326" s="6" t="str">
        <f t="shared" si="1017"/>
        <v>Patrick Kwan</v>
      </c>
      <c r="Q8326" s="10" t="s">
        <v>19498</v>
      </c>
      <c r="R8326" s="10" t="s">
        <v>18</v>
      </c>
      <c r="S8326" s="10" t="s">
        <v>11502</v>
      </c>
      <c r="T8326" s="10" t="s">
        <v>19499</v>
      </c>
    </row>
    <row r="8327" spans="1:20" s="1" customFormat="1" x14ac:dyDescent="0.2">
      <c r="A8327" s="10" t="s">
        <v>19376</v>
      </c>
      <c r="B8327" s="6" t="str">
        <f t="shared" si="1021"/>
        <v>L</v>
      </c>
      <c r="C8327" s="10" t="s">
        <v>8241</v>
      </c>
      <c r="D8327" s="6"/>
      <c r="E8327" s="10" t="s">
        <v>16516</v>
      </c>
      <c r="F8327" s="10" t="s">
        <v>19500</v>
      </c>
      <c r="G8327" s="6"/>
      <c r="H8327" s="6"/>
      <c r="I8327" s="6"/>
      <c r="J8327" s="6" t="str">
        <f t="shared" si="1022"/>
        <v>2016-L-1</v>
      </c>
      <c r="K8327" s="6" t="str">
        <f t="shared" si="1023"/>
        <v>2016-L-1</v>
      </c>
      <c r="L8327" s="10" t="s">
        <v>6720</v>
      </c>
      <c r="M8327" s="10" t="s">
        <v>8523</v>
      </c>
      <c r="N8327" s="10" t="s">
        <v>8610</v>
      </c>
      <c r="O8327" s="10" t="s">
        <v>8584</v>
      </c>
      <c r="P8327" s="6" t="str">
        <f t="shared" si="1017"/>
        <v>Martin Lipczer</v>
      </c>
      <c r="Q8327" s="10" t="s">
        <v>19501</v>
      </c>
      <c r="R8327" s="10" t="s">
        <v>18</v>
      </c>
      <c r="S8327" s="10" t="s">
        <v>4340</v>
      </c>
      <c r="T8327" s="10" t="s">
        <v>19502</v>
      </c>
    </row>
    <row r="8328" spans="1:20" s="1" customFormat="1" ht="51" x14ac:dyDescent="0.2">
      <c r="A8328" s="10" t="s">
        <v>19376</v>
      </c>
      <c r="B8328" s="6" t="str">
        <f t="shared" si="1021"/>
        <v>M</v>
      </c>
      <c r="C8328" s="10" t="s">
        <v>8241</v>
      </c>
      <c r="D8328" s="6"/>
      <c r="E8328" s="10" t="s">
        <v>19340</v>
      </c>
      <c r="F8328" s="10" t="s">
        <v>18814</v>
      </c>
      <c r="G8328" s="6"/>
      <c r="H8328" s="6"/>
      <c r="I8328" s="6"/>
      <c r="J8328" s="6" t="str">
        <f t="shared" si="1022"/>
        <v>2016-M-1</v>
      </c>
      <c r="K8328" s="6" t="str">
        <f t="shared" si="1023"/>
        <v>2016-M-1</v>
      </c>
      <c r="L8328" s="10" t="s">
        <v>18284</v>
      </c>
      <c r="M8328" s="6"/>
      <c r="N8328" s="10" t="s">
        <v>8085</v>
      </c>
      <c r="O8328" s="10" t="s">
        <v>10209</v>
      </c>
      <c r="P8328" s="6" t="str">
        <f t="shared" si="1017"/>
        <v>Jean-Claude Montocchio</v>
      </c>
      <c r="Q8328" s="10" t="s">
        <v>19503</v>
      </c>
      <c r="R8328" s="10" t="s">
        <v>18</v>
      </c>
      <c r="S8328" s="10" t="s">
        <v>17382</v>
      </c>
      <c r="T8328" s="10" t="s">
        <v>19504</v>
      </c>
    </row>
    <row r="8329" spans="1:20" s="1" customFormat="1" ht="63.75" x14ac:dyDescent="0.2">
      <c r="A8329" s="10" t="s">
        <v>19376</v>
      </c>
      <c r="B8329" s="6" t="str">
        <f t="shared" si="1021"/>
        <v>M</v>
      </c>
      <c r="C8329" s="10" t="s">
        <v>8273</v>
      </c>
      <c r="D8329" s="6"/>
      <c r="E8329" s="10" t="s">
        <v>19340</v>
      </c>
      <c r="F8329" s="10" t="s">
        <v>18814</v>
      </c>
      <c r="G8329" s="6"/>
      <c r="H8329" s="6"/>
      <c r="I8329" s="6"/>
      <c r="J8329" s="6" t="str">
        <f t="shared" si="1022"/>
        <v>2016-M-2</v>
      </c>
      <c r="K8329" s="6" t="str">
        <f t="shared" si="1023"/>
        <v>2016-M-2</v>
      </c>
      <c r="L8329" s="10" t="s">
        <v>18284</v>
      </c>
      <c r="M8329" s="6"/>
      <c r="N8329" s="10" t="s">
        <v>8086</v>
      </c>
      <c r="O8329" s="10" t="s">
        <v>10210</v>
      </c>
      <c r="P8329" s="6" t="str">
        <f t="shared" si="1017"/>
        <v>Jean-Claude Montocchio</v>
      </c>
      <c r="Q8329" s="10" t="s">
        <v>19503</v>
      </c>
      <c r="R8329" s="10" t="s">
        <v>18</v>
      </c>
      <c r="S8329" s="10" t="s">
        <v>19505</v>
      </c>
      <c r="T8329" s="10" t="s">
        <v>19506</v>
      </c>
    </row>
    <row r="8330" spans="1:20" s="1" customFormat="1" ht="51" x14ac:dyDescent="0.2">
      <c r="A8330" s="10" t="s">
        <v>19376</v>
      </c>
      <c r="B8330" s="6" t="str">
        <f t="shared" si="1021"/>
        <v>N</v>
      </c>
      <c r="C8330" s="10" t="s">
        <v>8241</v>
      </c>
      <c r="D8330" s="6"/>
      <c r="E8330" s="10" t="s">
        <v>17345</v>
      </c>
      <c r="F8330" s="10" t="s">
        <v>16301</v>
      </c>
      <c r="G8330" s="6"/>
      <c r="H8330" s="6"/>
      <c r="I8330" s="6"/>
      <c r="J8330" s="6" t="str">
        <f t="shared" si="1022"/>
        <v>2016-N-1</v>
      </c>
      <c r="K8330" s="6" t="str">
        <f t="shared" si="1023"/>
        <v>2016-N-1</v>
      </c>
      <c r="L8330" s="10" t="s">
        <v>6720</v>
      </c>
      <c r="M8330" s="10" t="s">
        <v>8523</v>
      </c>
      <c r="N8330" s="10" t="s">
        <v>8876</v>
      </c>
      <c r="O8330" s="10" t="s">
        <v>9326</v>
      </c>
      <c r="P8330" s="6" t="str">
        <f t="shared" si="1017"/>
        <v>Siew Wai Ng</v>
      </c>
      <c r="Q8330" s="10" t="s">
        <v>19507</v>
      </c>
      <c r="R8330" s="10" t="s">
        <v>6424</v>
      </c>
      <c r="S8330" s="10" t="s">
        <v>307</v>
      </c>
      <c r="T8330" s="10" t="s">
        <v>19508</v>
      </c>
    </row>
    <row r="8331" spans="1:20" s="1" customFormat="1" ht="38.25" x14ac:dyDescent="0.2">
      <c r="A8331" s="10" t="s">
        <v>19376</v>
      </c>
      <c r="B8331" s="6" t="str">
        <f t="shared" si="1021"/>
        <v>P</v>
      </c>
      <c r="C8331" s="10" t="s">
        <v>8241</v>
      </c>
      <c r="D8331" s="6"/>
      <c r="E8331" s="10" t="s">
        <v>17060</v>
      </c>
      <c r="F8331" s="10" t="s">
        <v>13412</v>
      </c>
      <c r="G8331" s="6"/>
      <c r="H8331" s="6"/>
      <c r="I8331" s="6"/>
      <c r="J8331" s="6" t="str">
        <f t="shared" si="1022"/>
        <v>2016-P-1</v>
      </c>
      <c r="K8331" s="6" t="str">
        <f t="shared" si="1023"/>
        <v>2016-P-1</v>
      </c>
      <c r="L8331" s="10" t="s">
        <v>319</v>
      </c>
      <c r="M8331" s="10" t="s">
        <v>8530</v>
      </c>
      <c r="N8331" s="10" t="s">
        <v>8326</v>
      </c>
      <c r="O8331" s="10" t="s">
        <v>10211</v>
      </c>
      <c r="P8331" s="6" t="str">
        <f t="shared" si="1017"/>
        <v>Stephen Pendleton</v>
      </c>
      <c r="Q8331" s="10" t="s">
        <v>19509</v>
      </c>
      <c r="R8331" s="10" t="s">
        <v>4936</v>
      </c>
      <c r="S8331" s="10" t="s">
        <v>19510</v>
      </c>
      <c r="T8331" s="10" t="s">
        <v>19511</v>
      </c>
    </row>
    <row r="8332" spans="1:20" s="1" customFormat="1" x14ac:dyDescent="0.2">
      <c r="A8332" s="10" t="s">
        <v>19376</v>
      </c>
      <c r="B8332" s="6" t="str">
        <f t="shared" si="1021"/>
        <v>R</v>
      </c>
      <c r="C8332" s="10" t="s">
        <v>8241</v>
      </c>
      <c r="D8332" s="6"/>
      <c r="E8332" s="10" t="s">
        <v>6264</v>
      </c>
      <c r="F8332" s="10" t="s">
        <v>12819</v>
      </c>
      <c r="G8332" s="6"/>
      <c r="H8332" s="6"/>
      <c r="I8332" s="6"/>
      <c r="J8332" s="6" t="str">
        <f t="shared" si="1022"/>
        <v>2016-R-1</v>
      </c>
      <c r="K8332" s="6" t="str">
        <f t="shared" si="1023"/>
        <v>2016-R-1</v>
      </c>
      <c r="L8332" s="10" t="s">
        <v>6720</v>
      </c>
      <c r="M8332" s="10" t="s">
        <v>8523</v>
      </c>
      <c r="N8332" s="10" t="s">
        <v>8876</v>
      </c>
      <c r="O8332" s="10" t="s">
        <v>8081</v>
      </c>
      <c r="P8332" s="6" t="str">
        <f t="shared" si="1017"/>
        <v>Colin Riddell</v>
      </c>
      <c r="Q8332" s="10" t="s">
        <v>19512</v>
      </c>
      <c r="R8332" s="10" t="s">
        <v>186</v>
      </c>
      <c r="S8332" s="10" t="s">
        <v>3946</v>
      </c>
      <c r="T8332" s="10" t="s">
        <v>19513</v>
      </c>
    </row>
    <row r="8333" spans="1:20" s="1" customFormat="1" ht="25.5" x14ac:dyDescent="0.2">
      <c r="A8333" s="10" t="s">
        <v>19376</v>
      </c>
      <c r="B8333" s="6" t="str">
        <f t="shared" si="1021"/>
        <v>R</v>
      </c>
      <c r="C8333" s="10" t="s">
        <v>8273</v>
      </c>
      <c r="D8333" s="6"/>
      <c r="E8333" s="10" t="s">
        <v>6264</v>
      </c>
      <c r="F8333" s="10" t="s">
        <v>12819</v>
      </c>
      <c r="G8333" s="6"/>
      <c r="H8333" s="6"/>
      <c r="I8333" s="6"/>
      <c r="J8333" s="6" t="str">
        <f t="shared" si="1022"/>
        <v>2016-R-2</v>
      </c>
      <c r="K8333" s="6" t="str">
        <f t="shared" si="1023"/>
        <v>2016-R-2</v>
      </c>
      <c r="L8333" s="10" t="s">
        <v>6720</v>
      </c>
      <c r="M8333" s="10" t="s">
        <v>8523</v>
      </c>
      <c r="N8333" s="10" t="s">
        <v>8876</v>
      </c>
      <c r="O8333" s="10" t="s">
        <v>8084</v>
      </c>
      <c r="P8333" s="6" t="str">
        <f t="shared" si="1017"/>
        <v>Colin Riddell</v>
      </c>
      <c r="Q8333" s="10" t="s">
        <v>19514</v>
      </c>
      <c r="R8333" s="10" t="s">
        <v>186</v>
      </c>
      <c r="S8333" s="10" t="s">
        <v>19515</v>
      </c>
      <c r="T8333" s="10" t="s">
        <v>19516</v>
      </c>
    </row>
    <row r="8334" spans="1:20" s="1" customFormat="1" ht="25.5" x14ac:dyDescent="0.2">
      <c r="A8334" s="10" t="s">
        <v>19376</v>
      </c>
      <c r="B8334" s="6" t="str">
        <f t="shared" si="1021"/>
        <v>S</v>
      </c>
      <c r="C8334" s="10" t="s">
        <v>8241</v>
      </c>
      <c r="D8334" s="6"/>
      <c r="E8334" s="10" t="s">
        <v>7947</v>
      </c>
      <c r="F8334" s="10" t="s">
        <v>7948</v>
      </c>
      <c r="G8334" s="6"/>
      <c r="H8334" s="6"/>
      <c r="I8334" s="6"/>
      <c r="J8334" s="6" t="str">
        <f t="shared" si="1022"/>
        <v>2016-S-1</v>
      </c>
      <c r="K8334" s="6" t="str">
        <f t="shared" si="1023"/>
        <v>2016-S-1</v>
      </c>
      <c r="L8334" s="10" t="s">
        <v>6720</v>
      </c>
      <c r="M8334" s="10" t="s">
        <v>8523</v>
      </c>
      <c r="N8334" s="10" t="s">
        <v>8876</v>
      </c>
      <c r="O8334" s="10" t="s">
        <v>8330</v>
      </c>
      <c r="P8334" s="6" t="str">
        <f t="shared" si="1017"/>
        <v>Colin W. Spong</v>
      </c>
      <c r="Q8334" s="10" t="s">
        <v>13143</v>
      </c>
      <c r="R8334" s="10" t="s">
        <v>1895</v>
      </c>
      <c r="S8334" s="10" t="s">
        <v>25</v>
      </c>
      <c r="T8334" s="10" t="s">
        <v>17238</v>
      </c>
    </row>
    <row r="8335" spans="1:20" s="1" customFormat="1" ht="25.5" x14ac:dyDescent="0.2">
      <c r="A8335" s="10" t="s">
        <v>19376</v>
      </c>
      <c r="B8335" s="6" t="str">
        <f t="shared" si="1021"/>
        <v>S</v>
      </c>
      <c r="C8335" s="10" t="s">
        <v>8273</v>
      </c>
      <c r="D8335" s="6"/>
      <c r="E8335" s="10" t="s">
        <v>7947</v>
      </c>
      <c r="F8335" s="10" t="s">
        <v>7948</v>
      </c>
      <c r="G8335" s="6"/>
      <c r="H8335" s="6"/>
      <c r="I8335" s="6"/>
      <c r="J8335" s="6" t="str">
        <f t="shared" si="1022"/>
        <v>2016-S-2</v>
      </c>
      <c r="K8335" s="6" t="str">
        <f t="shared" si="1023"/>
        <v>2016-S-2</v>
      </c>
      <c r="L8335" s="10" t="s">
        <v>6720</v>
      </c>
      <c r="M8335" s="10" t="s">
        <v>8523</v>
      </c>
      <c r="N8335" s="10" t="s">
        <v>8610</v>
      </c>
      <c r="O8335" s="10" t="s">
        <v>8268</v>
      </c>
      <c r="P8335" s="6" t="str">
        <f t="shared" si="1017"/>
        <v>Colin W. Spong</v>
      </c>
      <c r="Q8335" s="10" t="s">
        <v>13143</v>
      </c>
      <c r="R8335" s="10" t="s">
        <v>1895</v>
      </c>
      <c r="S8335" s="10" t="s">
        <v>25</v>
      </c>
      <c r="T8335" s="10" t="s">
        <v>18820</v>
      </c>
    </row>
    <row r="8336" spans="1:20" s="1" customFormat="1" x14ac:dyDescent="0.2">
      <c r="A8336" s="10" t="s">
        <v>19376</v>
      </c>
      <c r="B8336" s="6" t="str">
        <f t="shared" si="1021"/>
        <v>T</v>
      </c>
      <c r="C8336" s="10" t="s">
        <v>8241</v>
      </c>
      <c r="D8336" s="6"/>
      <c r="E8336" s="10" t="s">
        <v>10529</v>
      </c>
      <c r="F8336" s="10" t="s">
        <v>7441</v>
      </c>
      <c r="G8336" s="6"/>
      <c r="H8336" s="6"/>
      <c r="I8336" s="6"/>
      <c r="J8336" s="6" t="str">
        <f t="shared" si="1022"/>
        <v>2016-T-1</v>
      </c>
      <c r="K8336" s="6" t="str">
        <f t="shared" si="1023"/>
        <v>2016-T-1</v>
      </c>
      <c r="L8336" s="10" t="s">
        <v>6720</v>
      </c>
      <c r="M8336" s="10" t="s">
        <v>8523</v>
      </c>
      <c r="N8336" s="10" t="s">
        <v>8876</v>
      </c>
      <c r="O8336" s="10" t="s">
        <v>8082</v>
      </c>
      <c r="P8336" s="6" t="str">
        <f t="shared" si="1017"/>
        <v>Dave Tarry</v>
      </c>
      <c r="Q8336" s="10" t="s">
        <v>19517</v>
      </c>
      <c r="R8336" s="10" t="s">
        <v>18</v>
      </c>
      <c r="S8336" s="10" t="s">
        <v>514</v>
      </c>
      <c r="T8336" s="10" t="s">
        <v>19518</v>
      </c>
    </row>
    <row r="8337" spans="1:20" s="1" customFormat="1" x14ac:dyDescent="0.2">
      <c r="A8337" s="10" t="s">
        <v>19376</v>
      </c>
      <c r="B8337" s="6" t="str">
        <f t="shared" si="1021"/>
        <v>T</v>
      </c>
      <c r="C8337" s="10" t="s">
        <v>8273</v>
      </c>
      <c r="D8337" s="6"/>
      <c r="E8337" s="10" t="s">
        <v>10529</v>
      </c>
      <c r="F8337" s="10" t="s">
        <v>7441</v>
      </c>
      <c r="G8337" s="6"/>
      <c r="H8337" s="6"/>
      <c r="I8337" s="6"/>
      <c r="J8337" s="6" t="str">
        <f t="shared" si="1022"/>
        <v>2016-T-2</v>
      </c>
      <c r="K8337" s="6" t="str">
        <f t="shared" si="1023"/>
        <v>2016-T-2</v>
      </c>
      <c r="L8337" s="10" t="s">
        <v>6720</v>
      </c>
      <c r="M8337" s="10" t="s">
        <v>8523</v>
      </c>
      <c r="N8337" s="10" t="s">
        <v>8876</v>
      </c>
      <c r="O8337" s="10" t="s">
        <v>8083</v>
      </c>
      <c r="P8337" s="6" t="str">
        <f t="shared" si="1017"/>
        <v>Dave Tarry</v>
      </c>
      <c r="Q8337" s="10" t="s">
        <v>19519</v>
      </c>
      <c r="R8337" s="10" t="s">
        <v>18</v>
      </c>
      <c r="S8337" s="10" t="s">
        <v>18593</v>
      </c>
      <c r="T8337" s="10" t="s">
        <v>19520</v>
      </c>
    </row>
    <row r="8338" spans="1:20" s="1" customFormat="1" ht="25.5" x14ac:dyDescent="0.2">
      <c r="A8338" s="10" t="s">
        <v>19376</v>
      </c>
      <c r="B8338" s="6" t="str">
        <f t="shared" si="1021"/>
        <v>T</v>
      </c>
      <c r="C8338" s="10" t="s">
        <v>8326</v>
      </c>
      <c r="D8338" s="6"/>
      <c r="E8338" s="10" t="s">
        <v>10529</v>
      </c>
      <c r="F8338" s="10" t="s">
        <v>7441</v>
      </c>
      <c r="G8338" s="6"/>
      <c r="H8338" s="6"/>
      <c r="I8338" s="6"/>
      <c r="J8338" s="6" t="str">
        <f t="shared" si="1022"/>
        <v>2016-T-3</v>
      </c>
      <c r="K8338" s="6" t="str">
        <f t="shared" si="1023"/>
        <v>2016-T-3</v>
      </c>
      <c r="L8338" s="10" t="s">
        <v>6720</v>
      </c>
      <c r="M8338" s="10" t="s">
        <v>8523</v>
      </c>
      <c r="N8338" s="10" t="s">
        <v>8876</v>
      </c>
      <c r="O8338" s="10" t="s">
        <v>8085</v>
      </c>
      <c r="P8338" s="6" t="str">
        <f t="shared" si="1017"/>
        <v>Dave Tarry</v>
      </c>
      <c r="Q8338" s="10" t="s">
        <v>19521</v>
      </c>
      <c r="R8338" s="10" t="s">
        <v>18</v>
      </c>
      <c r="S8338" s="10" t="s">
        <v>1333</v>
      </c>
      <c r="T8338" s="10" t="s">
        <v>19522</v>
      </c>
    </row>
    <row r="8339" spans="1:20" s="1" customFormat="1" ht="38.25" x14ac:dyDescent="0.2">
      <c r="A8339" s="10" t="s">
        <v>19376</v>
      </c>
      <c r="B8339" s="6" t="str">
        <f t="shared" si="1021"/>
        <v>W</v>
      </c>
      <c r="C8339" s="10" t="s">
        <v>8241</v>
      </c>
      <c r="D8339" s="6"/>
      <c r="E8339" s="10" t="s">
        <v>4737</v>
      </c>
      <c r="F8339" s="10" t="s">
        <v>17098</v>
      </c>
      <c r="G8339" s="6"/>
      <c r="H8339" s="6"/>
      <c r="I8339" s="6"/>
      <c r="J8339" s="6" t="str">
        <f t="shared" si="1022"/>
        <v>2016-W-1</v>
      </c>
      <c r="K8339" s="6" t="str">
        <f t="shared" si="1023"/>
        <v>2016-W-1</v>
      </c>
      <c r="L8339" s="10" t="s">
        <v>17099</v>
      </c>
      <c r="M8339" s="6"/>
      <c r="N8339" s="6"/>
      <c r="O8339" s="10" t="s">
        <v>8612</v>
      </c>
      <c r="P8339" s="6" t="str">
        <f t="shared" si="1017"/>
        <v>Peter Wingent</v>
      </c>
      <c r="Q8339" s="10" t="s">
        <v>19523</v>
      </c>
      <c r="R8339" s="10" t="s">
        <v>18</v>
      </c>
      <c r="S8339" s="10" t="s">
        <v>19524</v>
      </c>
      <c r="T8339" s="10" t="s">
        <v>19525</v>
      </c>
    </row>
    <row r="8340" spans="1:20" s="1" customFormat="1" ht="38.25" x14ac:dyDescent="0.2">
      <c r="A8340" s="10" t="s">
        <v>9140</v>
      </c>
      <c r="B8340" s="6" t="str">
        <f t="shared" si="1021"/>
        <v/>
      </c>
      <c r="C8340" s="10" t="s">
        <v>8241</v>
      </c>
      <c r="D8340" s="6"/>
      <c r="E8340" s="10" t="s">
        <v>3010</v>
      </c>
      <c r="F8340" s="6"/>
      <c r="G8340" s="10" t="s">
        <v>19526</v>
      </c>
      <c r="H8340" s="6"/>
      <c r="I8340" s="6"/>
      <c r="J8340" s="6" t="str">
        <f t="shared" si="1022"/>
        <v>2017--1</v>
      </c>
      <c r="K8340" s="6" t="str">
        <f t="shared" si="1023"/>
        <v>2017--1</v>
      </c>
      <c r="L8340" s="10" t="s">
        <v>6720</v>
      </c>
      <c r="M8340" s="10" t="s">
        <v>8355</v>
      </c>
      <c r="N8340" s="10" t="s">
        <v>8531</v>
      </c>
      <c r="O8340" s="10" t="s">
        <v>8587</v>
      </c>
      <c r="P8340" s="6" t="str">
        <f>CONCATENATE(E8340,F8340,G8340)</f>
        <v xml:space="preserve"> Sue Hopson &amp; Eric Hutton</v>
      </c>
      <c r="Q8340" s="10" t="s">
        <v>19527</v>
      </c>
      <c r="R8340" s="10" t="s">
        <v>697</v>
      </c>
      <c r="S8340" s="10" t="s">
        <v>19528</v>
      </c>
      <c r="T8340" s="10" t="s">
        <v>19444</v>
      </c>
    </row>
    <row r="8341" spans="1:20" s="1" customFormat="1" ht="25.5" x14ac:dyDescent="0.2">
      <c r="A8341" s="10" t="s">
        <v>9140</v>
      </c>
      <c r="B8341" s="6" t="str">
        <f t="shared" si="1021"/>
        <v/>
      </c>
      <c r="C8341" s="10" t="s">
        <v>8273</v>
      </c>
      <c r="D8341" s="6"/>
      <c r="E8341" s="6"/>
      <c r="F8341" s="6"/>
      <c r="G8341" s="6"/>
      <c r="H8341" s="6"/>
      <c r="I8341" s="6"/>
      <c r="J8341" s="6" t="str">
        <f t="shared" si="1022"/>
        <v>2017--2</v>
      </c>
      <c r="K8341" s="6" t="str">
        <f t="shared" si="1023"/>
        <v>2017--2</v>
      </c>
      <c r="L8341" s="10" t="s">
        <v>19381</v>
      </c>
      <c r="M8341" s="6"/>
      <c r="N8341" s="10" t="s">
        <v>19529</v>
      </c>
      <c r="O8341" s="10" t="s">
        <v>8895</v>
      </c>
      <c r="P8341" s="6" t="str">
        <f t="shared" ref="P8341:P8384" si="1024">CONCATENATE(E8341,F8341)</f>
        <v/>
      </c>
      <c r="Q8341" s="10" t="s">
        <v>19384</v>
      </c>
      <c r="R8341" s="10" t="s">
        <v>18</v>
      </c>
      <c r="S8341" s="10" t="s">
        <v>19401</v>
      </c>
      <c r="T8341" s="10" t="s">
        <v>19530</v>
      </c>
    </row>
    <row r="8342" spans="1:20" s="1" customFormat="1" ht="38.25" x14ac:dyDescent="0.2">
      <c r="A8342" s="10" t="s">
        <v>9140</v>
      </c>
      <c r="B8342" s="6" t="str">
        <f t="shared" si="1021"/>
        <v/>
      </c>
      <c r="C8342" s="10" t="s">
        <v>8326</v>
      </c>
      <c r="D8342" s="6"/>
      <c r="E8342" s="6"/>
      <c r="F8342" s="6"/>
      <c r="G8342" s="6"/>
      <c r="H8342" s="6"/>
      <c r="I8342" s="6"/>
      <c r="J8342" s="6" t="str">
        <f t="shared" si="1022"/>
        <v>2017--3</v>
      </c>
      <c r="K8342" s="6" t="str">
        <f t="shared" si="1023"/>
        <v>2017--3</v>
      </c>
      <c r="L8342" s="10" t="s">
        <v>19381</v>
      </c>
      <c r="M8342" s="6"/>
      <c r="N8342" s="10" t="s">
        <v>19529</v>
      </c>
      <c r="O8342" s="10" t="s">
        <v>8587</v>
      </c>
      <c r="P8342" s="6" t="str">
        <f t="shared" si="1024"/>
        <v/>
      </c>
      <c r="Q8342" s="10" t="s">
        <v>19411</v>
      </c>
      <c r="R8342" s="10" t="s">
        <v>18</v>
      </c>
      <c r="S8342" s="10" t="s">
        <v>19531</v>
      </c>
      <c r="T8342" s="10" t="s">
        <v>19532</v>
      </c>
    </row>
    <row r="8343" spans="1:20" s="1" customFormat="1" x14ac:dyDescent="0.2">
      <c r="A8343" s="10" t="s">
        <v>9140</v>
      </c>
      <c r="B8343" s="6" t="str">
        <f t="shared" si="1021"/>
        <v/>
      </c>
      <c r="C8343" s="10" t="s">
        <v>8099</v>
      </c>
      <c r="D8343" s="6"/>
      <c r="E8343" s="6"/>
      <c r="F8343" s="6"/>
      <c r="G8343" s="6"/>
      <c r="H8343" s="6"/>
      <c r="I8343" s="6"/>
      <c r="J8343" s="6" t="str">
        <f t="shared" si="1022"/>
        <v>2017--4</v>
      </c>
      <c r="K8343" s="6" t="str">
        <f t="shared" si="1023"/>
        <v>2017--4</v>
      </c>
      <c r="L8343" s="10" t="s">
        <v>19381</v>
      </c>
      <c r="M8343" s="6"/>
      <c r="N8343" s="10" t="s">
        <v>19529</v>
      </c>
      <c r="O8343" s="10" t="s">
        <v>8318</v>
      </c>
      <c r="P8343" s="6" t="str">
        <f t="shared" si="1024"/>
        <v/>
      </c>
      <c r="Q8343" s="10" t="s">
        <v>19271</v>
      </c>
      <c r="R8343" s="10" t="s">
        <v>18</v>
      </c>
      <c r="S8343" s="10" t="s">
        <v>25</v>
      </c>
      <c r="T8343" s="10" t="s">
        <v>19533</v>
      </c>
    </row>
    <row r="8344" spans="1:20" s="1" customFormat="1" ht="25.5" x14ac:dyDescent="0.2">
      <c r="A8344" s="10" t="s">
        <v>9140</v>
      </c>
      <c r="B8344" s="6" t="str">
        <f t="shared" si="1021"/>
        <v/>
      </c>
      <c r="C8344" s="10" t="s">
        <v>8318</v>
      </c>
      <c r="D8344" s="6"/>
      <c r="E8344" s="6"/>
      <c r="F8344" s="6"/>
      <c r="G8344" s="6"/>
      <c r="H8344" s="6"/>
      <c r="I8344" s="6"/>
      <c r="J8344" s="6" t="str">
        <f t="shared" si="1022"/>
        <v>2017--5</v>
      </c>
      <c r="K8344" s="6" t="str">
        <f t="shared" si="1023"/>
        <v>2017--5</v>
      </c>
      <c r="L8344" s="10" t="s">
        <v>19381</v>
      </c>
      <c r="M8344" s="6"/>
      <c r="N8344" s="10" t="s">
        <v>19534</v>
      </c>
      <c r="O8344" s="10" t="s">
        <v>8666</v>
      </c>
      <c r="P8344" s="6" t="str">
        <f t="shared" si="1024"/>
        <v/>
      </c>
      <c r="Q8344" s="10" t="s">
        <v>19535</v>
      </c>
      <c r="R8344" s="10" t="s">
        <v>18</v>
      </c>
      <c r="S8344" s="10" t="s">
        <v>19401</v>
      </c>
      <c r="T8344" s="10" t="s">
        <v>19536</v>
      </c>
    </row>
    <row r="8345" spans="1:20" s="1" customFormat="1" ht="25.5" x14ac:dyDescent="0.2">
      <c r="A8345" s="10" t="s">
        <v>9140</v>
      </c>
      <c r="B8345" s="6" t="str">
        <f t="shared" si="1021"/>
        <v/>
      </c>
      <c r="C8345" s="10" t="s">
        <v>8252</v>
      </c>
      <c r="D8345" s="6"/>
      <c r="E8345" s="6"/>
      <c r="F8345" s="6"/>
      <c r="G8345" s="6"/>
      <c r="H8345" s="6"/>
      <c r="I8345" s="6"/>
      <c r="J8345" s="6" t="str">
        <f t="shared" si="1022"/>
        <v>2017--6</v>
      </c>
      <c r="K8345" s="6" t="str">
        <f t="shared" si="1023"/>
        <v>2017--6</v>
      </c>
      <c r="L8345" s="10" t="s">
        <v>19381</v>
      </c>
      <c r="M8345" s="6"/>
      <c r="N8345" s="10" t="s">
        <v>19534</v>
      </c>
      <c r="O8345" s="10" t="s">
        <v>8587</v>
      </c>
      <c r="P8345" s="6" t="str">
        <f t="shared" si="1024"/>
        <v/>
      </c>
      <c r="Q8345" s="10" t="s">
        <v>19411</v>
      </c>
      <c r="R8345" s="10" t="s">
        <v>18</v>
      </c>
      <c r="S8345" s="10" t="s">
        <v>3842</v>
      </c>
      <c r="T8345" s="10" t="s">
        <v>19537</v>
      </c>
    </row>
    <row r="8346" spans="1:20" s="1" customFormat="1" ht="25.5" x14ac:dyDescent="0.2">
      <c r="A8346" s="10" t="s">
        <v>9140</v>
      </c>
      <c r="B8346" s="6" t="str">
        <f t="shared" si="1021"/>
        <v/>
      </c>
      <c r="C8346" s="10" t="s">
        <v>8096</v>
      </c>
      <c r="D8346" s="6"/>
      <c r="E8346" s="6"/>
      <c r="F8346" s="6"/>
      <c r="G8346" s="6"/>
      <c r="H8346" s="6"/>
      <c r="I8346" s="6"/>
      <c r="J8346" s="6" t="str">
        <f t="shared" si="1022"/>
        <v>2017--7</v>
      </c>
      <c r="K8346" s="6" t="str">
        <f t="shared" si="1023"/>
        <v>2017--7</v>
      </c>
      <c r="L8346" s="10" t="s">
        <v>19381</v>
      </c>
      <c r="M8346" s="6"/>
      <c r="N8346" s="10" t="s">
        <v>19534</v>
      </c>
      <c r="O8346" s="10" t="s">
        <v>8318</v>
      </c>
      <c r="P8346" s="6" t="str">
        <f t="shared" si="1024"/>
        <v/>
      </c>
      <c r="Q8346" s="10" t="s">
        <v>19538</v>
      </c>
      <c r="R8346" s="10" t="s">
        <v>18</v>
      </c>
      <c r="S8346" s="10" t="s">
        <v>14012</v>
      </c>
      <c r="T8346" s="10" t="s">
        <v>19539</v>
      </c>
    </row>
    <row r="8347" spans="1:20" s="1" customFormat="1" x14ac:dyDescent="0.2">
      <c r="A8347" s="10" t="s">
        <v>9140</v>
      </c>
      <c r="B8347" s="6" t="str">
        <f t="shared" si="1021"/>
        <v/>
      </c>
      <c r="C8347" s="10" t="s">
        <v>8097</v>
      </c>
      <c r="D8347" s="6"/>
      <c r="E8347" s="6"/>
      <c r="F8347" s="6"/>
      <c r="G8347" s="6"/>
      <c r="H8347" s="6"/>
      <c r="I8347" s="6"/>
      <c r="J8347" s="6" t="str">
        <f t="shared" si="1022"/>
        <v>2017--8</v>
      </c>
      <c r="K8347" s="6" t="str">
        <f t="shared" si="1023"/>
        <v>2017--8</v>
      </c>
      <c r="L8347" s="10" t="s">
        <v>19381</v>
      </c>
      <c r="M8347" s="6"/>
      <c r="N8347" s="10" t="s">
        <v>19534</v>
      </c>
      <c r="O8347" s="10" t="s">
        <v>8252</v>
      </c>
      <c r="P8347" s="6" t="str">
        <f t="shared" si="1024"/>
        <v/>
      </c>
      <c r="Q8347" s="10" t="s">
        <v>19271</v>
      </c>
      <c r="R8347" s="10" t="s">
        <v>18</v>
      </c>
      <c r="S8347" s="10" t="s">
        <v>25</v>
      </c>
      <c r="T8347" s="10" t="s">
        <v>19540</v>
      </c>
    </row>
    <row r="8348" spans="1:20" s="1" customFormat="1" ht="25.5" x14ac:dyDescent="0.2">
      <c r="A8348" s="10" t="s">
        <v>9140</v>
      </c>
      <c r="B8348" s="6" t="str">
        <f t="shared" si="1021"/>
        <v/>
      </c>
      <c r="C8348" s="10" t="s">
        <v>8330</v>
      </c>
      <c r="D8348" s="6"/>
      <c r="E8348" s="6"/>
      <c r="F8348" s="6"/>
      <c r="G8348" s="6"/>
      <c r="H8348" s="6"/>
      <c r="I8348" s="6"/>
      <c r="J8348" s="6" t="str">
        <f t="shared" si="1022"/>
        <v>2017--9</v>
      </c>
      <c r="K8348" s="6" t="str">
        <f t="shared" si="1023"/>
        <v>2017--9</v>
      </c>
      <c r="L8348" s="10" t="s">
        <v>19381</v>
      </c>
      <c r="M8348" s="6"/>
      <c r="N8348" s="10" t="s">
        <v>19541</v>
      </c>
      <c r="O8348" s="10" t="s">
        <v>8666</v>
      </c>
      <c r="P8348" s="6" t="str">
        <f t="shared" si="1024"/>
        <v/>
      </c>
      <c r="Q8348" s="10" t="s">
        <v>19400</v>
      </c>
      <c r="R8348" s="10" t="s">
        <v>18</v>
      </c>
      <c r="S8348" s="10" t="s">
        <v>19401</v>
      </c>
      <c r="T8348" s="10" t="s">
        <v>19542</v>
      </c>
    </row>
    <row r="8349" spans="1:20" s="1" customFormat="1" ht="25.5" x14ac:dyDescent="0.2">
      <c r="A8349" s="10" t="s">
        <v>9140</v>
      </c>
      <c r="B8349" s="6" t="str">
        <f t="shared" si="1021"/>
        <v/>
      </c>
      <c r="C8349" s="10" t="s">
        <v>8272</v>
      </c>
      <c r="D8349" s="6"/>
      <c r="E8349" s="6"/>
      <c r="F8349" s="6"/>
      <c r="G8349" s="6"/>
      <c r="H8349" s="6"/>
      <c r="I8349" s="6"/>
      <c r="J8349" s="6" t="str">
        <f t="shared" si="1022"/>
        <v>2017--10</v>
      </c>
      <c r="K8349" s="6" t="str">
        <f t="shared" si="1023"/>
        <v>2017--10</v>
      </c>
      <c r="L8349" s="10" t="s">
        <v>19381</v>
      </c>
      <c r="M8349" s="6"/>
      <c r="N8349" s="10" t="s">
        <v>19541</v>
      </c>
      <c r="O8349" s="10" t="s">
        <v>8587</v>
      </c>
      <c r="P8349" s="6" t="str">
        <f t="shared" si="1024"/>
        <v/>
      </c>
      <c r="Q8349" s="10" t="s">
        <v>19543</v>
      </c>
      <c r="R8349" s="10" t="s">
        <v>18</v>
      </c>
      <c r="S8349" s="10" t="s">
        <v>3842</v>
      </c>
      <c r="T8349" s="10" t="s">
        <v>19544</v>
      </c>
    </row>
    <row r="8350" spans="1:20" s="1" customFormat="1" x14ac:dyDescent="0.2">
      <c r="A8350" s="10" t="s">
        <v>9140</v>
      </c>
      <c r="B8350" s="6" t="str">
        <f t="shared" si="1021"/>
        <v/>
      </c>
      <c r="C8350" s="10" t="s">
        <v>8078</v>
      </c>
      <c r="D8350" s="6"/>
      <c r="E8350" s="6"/>
      <c r="F8350" s="6"/>
      <c r="G8350" s="6"/>
      <c r="H8350" s="6"/>
      <c r="I8350" s="6"/>
      <c r="J8350" s="6" t="str">
        <f t="shared" si="1022"/>
        <v>2017--11</v>
      </c>
      <c r="K8350" s="6" t="str">
        <f t="shared" si="1023"/>
        <v>2017--11</v>
      </c>
      <c r="L8350" s="10" t="s">
        <v>19381</v>
      </c>
      <c r="M8350" s="6"/>
      <c r="N8350" s="10" t="s">
        <v>19541</v>
      </c>
      <c r="O8350" s="10" t="s">
        <v>8252</v>
      </c>
      <c r="P8350" s="6" t="str">
        <f t="shared" si="1024"/>
        <v/>
      </c>
      <c r="Q8350" s="10" t="s">
        <v>19545</v>
      </c>
      <c r="R8350" s="10" t="s">
        <v>18</v>
      </c>
      <c r="S8350" s="10" t="s">
        <v>2368</v>
      </c>
      <c r="T8350" s="10" t="s">
        <v>19546</v>
      </c>
    </row>
    <row r="8351" spans="1:20" s="1" customFormat="1" ht="25.5" x14ac:dyDescent="0.2">
      <c r="A8351" s="10" t="s">
        <v>9140</v>
      </c>
      <c r="B8351" s="6" t="str">
        <f t="shared" si="1021"/>
        <v/>
      </c>
      <c r="C8351" s="10" t="s">
        <v>8305</v>
      </c>
      <c r="D8351" s="6"/>
      <c r="E8351" s="6"/>
      <c r="F8351" s="6"/>
      <c r="G8351" s="6"/>
      <c r="H8351" s="6"/>
      <c r="I8351" s="6"/>
      <c r="J8351" s="6" t="str">
        <f t="shared" si="1022"/>
        <v>2017--12</v>
      </c>
      <c r="K8351" s="6" t="str">
        <f t="shared" si="1023"/>
        <v>2017--12</v>
      </c>
      <c r="L8351" s="10" t="s">
        <v>19381</v>
      </c>
      <c r="M8351" s="6"/>
      <c r="N8351" s="10" t="s">
        <v>19541</v>
      </c>
      <c r="O8351" s="10" t="s">
        <v>8096</v>
      </c>
      <c r="P8351" s="6" t="str">
        <f t="shared" si="1024"/>
        <v/>
      </c>
      <c r="Q8351" s="10" t="s">
        <v>19547</v>
      </c>
      <c r="R8351" s="10" t="s">
        <v>18</v>
      </c>
      <c r="S8351" s="10" t="s">
        <v>5522</v>
      </c>
      <c r="T8351" s="10" t="s">
        <v>19548</v>
      </c>
    </row>
    <row r="8352" spans="1:20" s="1" customFormat="1" x14ac:dyDescent="0.2">
      <c r="A8352" s="10" t="s">
        <v>9140</v>
      </c>
      <c r="B8352" s="6" t="str">
        <f t="shared" si="1021"/>
        <v/>
      </c>
      <c r="C8352" s="10" t="s">
        <v>8080</v>
      </c>
      <c r="D8352" s="6"/>
      <c r="E8352" s="6"/>
      <c r="F8352" s="6"/>
      <c r="G8352" s="6"/>
      <c r="H8352" s="6"/>
      <c r="I8352" s="6"/>
      <c r="J8352" s="6" t="str">
        <f t="shared" si="1022"/>
        <v>2017--13</v>
      </c>
      <c r="K8352" s="6" t="str">
        <f t="shared" si="1023"/>
        <v>2017--13</v>
      </c>
      <c r="L8352" s="10" t="s">
        <v>19381</v>
      </c>
      <c r="M8352" s="6"/>
      <c r="N8352" s="10" t="s">
        <v>19541</v>
      </c>
      <c r="O8352" s="10" t="s">
        <v>8096</v>
      </c>
      <c r="P8352" s="6" t="str">
        <f t="shared" si="1024"/>
        <v/>
      </c>
      <c r="Q8352" s="10" t="s">
        <v>19549</v>
      </c>
      <c r="R8352" s="10" t="s">
        <v>18</v>
      </c>
      <c r="S8352" s="10" t="s">
        <v>317</v>
      </c>
      <c r="T8352" s="6"/>
    </row>
    <row r="8353" spans="1:20" s="1" customFormat="1" x14ac:dyDescent="0.2">
      <c r="A8353" s="10" t="s">
        <v>9140</v>
      </c>
      <c r="B8353" s="6" t="str">
        <f t="shared" si="1021"/>
        <v/>
      </c>
      <c r="C8353" s="10" t="s">
        <v>8081</v>
      </c>
      <c r="D8353" s="6"/>
      <c r="E8353" s="6"/>
      <c r="F8353" s="6"/>
      <c r="G8353" s="6"/>
      <c r="H8353" s="6"/>
      <c r="I8353" s="6"/>
      <c r="J8353" s="6" t="str">
        <f t="shared" si="1022"/>
        <v>2017--14</v>
      </c>
      <c r="K8353" s="6" t="str">
        <f t="shared" si="1023"/>
        <v>2017--14</v>
      </c>
      <c r="L8353" s="10" t="s">
        <v>19381</v>
      </c>
      <c r="M8353" s="6"/>
      <c r="N8353" s="10" t="s">
        <v>19541</v>
      </c>
      <c r="O8353" s="10" t="s">
        <v>8097</v>
      </c>
      <c r="P8353" s="6" t="str">
        <f t="shared" si="1024"/>
        <v/>
      </c>
      <c r="Q8353" s="10" t="s">
        <v>19271</v>
      </c>
      <c r="R8353" s="10" t="s">
        <v>18</v>
      </c>
      <c r="S8353" s="10" t="s">
        <v>25</v>
      </c>
      <c r="T8353" s="10" t="s">
        <v>19550</v>
      </c>
    </row>
    <row r="8354" spans="1:20" s="1" customFormat="1" ht="25.5" x14ac:dyDescent="0.2">
      <c r="A8354" s="10" t="s">
        <v>9140</v>
      </c>
      <c r="B8354" s="6" t="str">
        <f t="shared" si="1021"/>
        <v/>
      </c>
      <c r="C8354" s="10" t="s">
        <v>8082</v>
      </c>
      <c r="D8354" s="6"/>
      <c r="E8354" s="6"/>
      <c r="F8354" s="6"/>
      <c r="G8354" s="6"/>
      <c r="H8354" s="6"/>
      <c r="I8354" s="6"/>
      <c r="J8354" s="6" t="str">
        <f t="shared" si="1022"/>
        <v>2017--15</v>
      </c>
      <c r="K8354" s="6" t="str">
        <f t="shared" si="1023"/>
        <v>2017--15</v>
      </c>
      <c r="L8354" s="10" t="s">
        <v>19381</v>
      </c>
      <c r="M8354" s="6"/>
      <c r="N8354" s="10" t="s">
        <v>19551</v>
      </c>
      <c r="O8354" s="10" t="s">
        <v>9392</v>
      </c>
      <c r="P8354" s="6" t="str">
        <f t="shared" si="1024"/>
        <v/>
      </c>
      <c r="Q8354" s="10" t="s">
        <v>19409</v>
      </c>
      <c r="R8354" s="10" t="s">
        <v>18</v>
      </c>
      <c r="S8354" s="10" t="s">
        <v>19401</v>
      </c>
      <c r="T8354" s="10" t="s">
        <v>19552</v>
      </c>
    </row>
    <row r="8355" spans="1:20" s="1" customFormat="1" ht="25.5" x14ac:dyDescent="0.2">
      <c r="A8355" s="10" t="s">
        <v>9140</v>
      </c>
      <c r="B8355" s="6" t="str">
        <f t="shared" si="1021"/>
        <v/>
      </c>
      <c r="C8355" s="10" t="s">
        <v>8083</v>
      </c>
      <c r="D8355" s="6"/>
      <c r="E8355" s="6"/>
      <c r="F8355" s="6"/>
      <c r="G8355" s="6"/>
      <c r="H8355" s="6"/>
      <c r="I8355" s="6"/>
      <c r="J8355" s="6" t="str">
        <f t="shared" si="1022"/>
        <v>2017--16</v>
      </c>
      <c r="K8355" s="6" t="str">
        <f t="shared" si="1023"/>
        <v>2017--16</v>
      </c>
      <c r="L8355" s="10" t="s">
        <v>19381</v>
      </c>
      <c r="M8355" s="6"/>
      <c r="N8355" s="10" t="s">
        <v>19551</v>
      </c>
      <c r="O8355" s="10" t="s">
        <v>8885</v>
      </c>
      <c r="P8355" s="6" t="str">
        <f t="shared" si="1024"/>
        <v/>
      </c>
      <c r="Q8355" s="10" t="s">
        <v>18298</v>
      </c>
      <c r="R8355" s="10" t="s">
        <v>18</v>
      </c>
      <c r="S8355" s="10" t="s">
        <v>3842</v>
      </c>
      <c r="T8355" s="10" t="s">
        <v>19553</v>
      </c>
    </row>
    <row r="8356" spans="1:20" s="1" customFormat="1" ht="25.5" x14ac:dyDescent="0.2">
      <c r="A8356" s="10" t="s">
        <v>9140</v>
      </c>
      <c r="B8356" s="6" t="str">
        <f t="shared" si="1021"/>
        <v/>
      </c>
      <c r="C8356" s="10" t="s">
        <v>8084</v>
      </c>
      <c r="D8356" s="6"/>
      <c r="E8356" s="6"/>
      <c r="F8356" s="6"/>
      <c r="G8356" s="6"/>
      <c r="H8356" s="6"/>
      <c r="I8356" s="6"/>
      <c r="J8356" s="6" t="str">
        <f t="shared" si="1022"/>
        <v>2017--17</v>
      </c>
      <c r="K8356" s="6" t="str">
        <f t="shared" si="1023"/>
        <v>2017--17</v>
      </c>
      <c r="L8356" s="10" t="s">
        <v>19381</v>
      </c>
      <c r="M8356" s="6"/>
      <c r="N8356" s="10" t="s">
        <v>19551</v>
      </c>
      <c r="O8356" s="10" t="s">
        <v>8598</v>
      </c>
      <c r="P8356" s="6" t="str">
        <f t="shared" si="1024"/>
        <v/>
      </c>
      <c r="Q8356" s="10" t="s">
        <v>19554</v>
      </c>
      <c r="R8356" s="10" t="s">
        <v>18</v>
      </c>
      <c r="S8356" s="10" t="s">
        <v>3842</v>
      </c>
      <c r="T8356" s="10" t="s">
        <v>19555</v>
      </c>
    </row>
    <row r="8357" spans="1:20" s="1" customFormat="1" x14ac:dyDescent="0.2">
      <c r="A8357" s="10" t="s">
        <v>9140</v>
      </c>
      <c r="B8357" s="6" t="str">
        <f t="shared" si="1021"/>
        <v/>
      </c>
      <c r="C8357" s="10" t="s">
        <v>8085</v>
      </c>
      <c r="D8357" s="6"/>
      <c r="E8357" s="6"/>
      <c r="F8357" s="6"/>
      <c r="G8357" s="6"/>
      <c r="H8357" s="6"/>
      <c r="I8357" s="6"/>
      <c r="J8357" s="6" t="str">
        <f t="shared" si="1022"/>
        <v>2017--18</v>
      </c>
      <c r="K8357" s="6" t="str">
        <f t="shared" si="1023"/>
        <v>2017--18</v>
      </c>
      <c r="L8357" s="10" t="s">
        <v>19381</v>
      </c>
      <c r="M8357" s="6"/>
      <c r="N8357" s="10" t="s">
        <v>19551</v>
      </c>
      <c r="O8357" s="10" t="s">
        <v>9326</v>
      </c>
      <c r="P8357" s="6" t="str">
        <f t="shared" si="1024"/>
        <v/>
      </c>
      <c r="Q8357" s="10" t="s">
        <v>15876</v>
      </c>
      <c r="R8357" s="10" t="s">
        <v>18</v>
      </c>
      <c r="S8357" s="10" t="s">
        <v>43</v>
      </c>
      <c r="T8357" s="6"/>
    </row>
    <row r="8358" spans="1:20" s="1" customFormat="1" ht="25.5" x14ac:dyDescent="0.2">
      <c r="A8358" s="10" t="s">
        <v>9140</v>
      </c>
      <c r="B8358" s="6" t="str">
        <f t="shared" si="1021"/>
        <v/>
      </c>
      <c r="C8358" s="10" t="s">
        <v>8086</v>
      </c>
      <c r="D8358" s="6"/>
      <c r="E8358" s="6"/>
      <c r="F8358" s="6"/>
      <c r="G8358" s="6"/>
      <c r="H8358" s="6"/>
      <c r="I8358" s="6"/>
      <c r="J8358" s="6" t="str">
        <f t="shared" si="1022"/>
        <v>2017--19</v>
      </c>
      <c r="K8358" s="6" t="str">
        <f t="shared" si="1023"/>
        <v>2017--19</v>
      </c>
      <c r="L8358" s="10" t="s">
        <v>19381</v>
      </c>
      <c r="M8358" s="6"/>
      <c r="N8358" s="10" t="s">
        <v>19551</v>
      </c>
      <c r="O8358" s="10" t="s">
        <v>8330</v>
      </c>
      <c r="P8358" s="6" t="str">
        <f t="shared" si="1024"/>
        <v/>
      </c>
      <c r="Q8358" s="10" t="s">
        <v>19413</v>
      </c>
      <c r="R8358" s="10" t="s">
        <v>18</v>
      </c>
      <c r="S8358" s="10" t="s">
        <v>16449</v>
      </c>
      <c r="T8358" s="10" t="s">
        <v>19556</v>
      </c>
    </row>
    <row r="8359" spans="1:20" s="1" customFormat="1" ht="25.5" x14ac:dyDescent="0.2">
      <c r="A8359" s="10" t="s">
        <v>9140</v>
      </c>
      <c r="B8359" s="6" t="str">
        <f t="shared" si="1021"/>
        <v/>
      </c>
      <c r="C8359" s="10" t="s">
        <v>8087</v>
      </c>
      <c r="D8359" s="6"/>
      <c r="E8359" s="6"/>
      <c r="F8359" s="6"/>
      <c r="G8359" s="6"/>
      <c r="H8359" s="6"/>
      <c r="I8359" s="6"/>
      <c r="J8359" s="6" t="str">
        <f t="shared" si="1022"/>
        <v>2017--20</v>
      </c>
      <c r="K8359" s="6" t="str">
        <f t="shared" si="1023"/>
        <v>2017--20</v>
      </c>
      <c r="L8359" s="10" t="s">
        <v>19381</v>
      </c>
      <c r="M8359" s="6"/>
      <c r="N8359" s="10" t="s">
        <v>19551</v>
      </c>
      <c r="O8359" s="10" t="s">
        <v>8330</v>
      </c>
      <c r="P8359" s="6" t="str">
        <f t="shared" si="1024"/>
        <v/>
      </c>
      <c r="Q8359" s="10" t="s">
        <v>19557</v>
      </c>
      <c r="R8359" s="10" t="s">
        <v>18</v>
      </c>
      <c r="S8359" s="10" t="s">
        <v>19430</v>
      </c>
      <c r="T8359" s="10" t="s">
        <v>19558</v>
      </c>
    </row>
    <row r="8360" spans="1:20" s="1" customFormat="1" x14ac:dyDescent="0.2">
      <c r="A8360" s="10" t="s">
        <v>9140</v>
      </c>
      <c r="B8360" s="6" t="str">
        <f t="shared" si="1021"/>
        <v/>
      </c>
      <c r="C8360" s="10" t="s">
        <v>8079</v>
      </c>
      <c r="D8360" s="6"/>
      <c r="E8360" s="6"/>
      <c r="F8360" s="6"/>
      <c r="G8360" s="6"/>
      <c r="H8360" s="6"/>
      <c r="I8360" s="6"/>
      <c r="J8360" s="6" t="str">
        <f t="shared" si="1022"/>
        <v>2017--21</v>
      </c>
      <c r="K8360" s="6" t="str">
        <f t="shared" si="1023"/>
        <v>2017--21</v>
      </c>
      <c r="L8360" s="10" t="s">
        <v>19381</v>
      </c>
      <c r="M8360" s="6"/>
      <c r="N8360" s="10" t="s">
        <v>19551</v>
      </c>
      <c r="O8360" s="10" t="s">
        <v>8272</v>
      </c>
      <c r="P8360" s="6" t="str">
        <f t="shared" si="1024"/>
        <v/>
      </c>
      <c r="Q8360" s="10" t="s">
        <v>19545</v>
      </c>
      <c r="R8360" s="10" t="s">
        <v>18</v>
      </c>
      <c r="S8360" s="10" t="s">
        <v>2368</v>
      </c>
      <c r="T8360" s="10" t="s">
        <v>19559</v>
      </c>
    </row>
    <row r="8361" spans="1:20" s="1" customFormat="1" x14ac:dyDescent="0.2">
      <c r="A8361" s="10" t="s">
        <v>9140</v>
      </c>
      <c r="B8361" s="6" t="str">
        <f t="shared" si="1021"/>
        <v/>
      </c>
      <c r="C8361" s="10" t="s">
        <v>8088</v>
      </c>
      <c r="D8361" s="6"/>
      <c r="E8361" s="6"/>
      <c r="F8361" s="6"/>
      <c r="G8361" s="6"/>
      <c r="H8361" s="6"/>
      <c r="I8361" s="6"/>
      <c r="J8361" s="6" t="str">
        <f t="shared" si="1022"/>
        <v>2017--22</v>
      </c>
      <c r="K8361" s="6" t="str">
        <f t="shared" si="1023"/>
        <v>2017--22</v>
      </c>
      <c r="L8361" s="10" t="s">
        <v>19381</v>
      </c>
      <c r="M8361" s="6"/>
      <c r="N8361" s="10" t="s">
        <v>19551</v>
      </c>
      <c r="O8361" s="10" t="s">
        <v>8078</v>
      </c>
      <c r="P8361" s="6" t="str">
        <f t="shared" si="1024"/>
        <v/>
      </c>
      <c r="Q8361" s="10" t="s">
        <v>19271</v>
      </c>
      <c r="R8361" s="10" t="s">
        <v>18</v>
      </c>
      <c r="S8361" s="10" t="s">
        <v>25</v>
      </c>
      <c r="T8361" s="10" t="s">
        <v>19560</v>
      </c>
    </row>
    <row r="8362" spans="1:20" s="1" customFormat="1" ht="25.5" x14ac:dyDescent="0.2">
      <c r="A8362" s="10" t="s">
        <v>9140</v>
      </c>
      <c r="B8362" s="6" t="str">
        <f t="shared" si="1021"/>
        <v/>
      </c>
      <c r="C8362" s="10" t="s">
        <v>8089</v>
      </c>
      <c r="D8362" s="6"/>
      <c r="E8362" s="6"/>
      <c r="F8362" s="6"/>
      <c r="G8362" s="6"/>
      <c r="H8362" s="6"/>
      <c r="I8362" s="6"/>
      <c r="J8362" s="6" t="str">
        <f t="shared" si="1022"/>
        <v>2017--23</v>
      </c>
      <c r="K8362" s="6" t="str">
        <f t="shared" si="1023"/>
        <v>2017--23</v>
      </c>
      <c r="L8362" s="10" t="s">
        <v>319</v>
      </c>
      <c r="M8362" s="10" t="s">
        <v>8530</v>
      </c>
      <c r="N8362" s="10" t="s">
        <v>8097</v>
      </c>
      <c r="O8362" s="10" t="s">
        <v>8096</v>
      </c>
      <c r="P8362" s="6" t="str">
        <f t="shared" si="1024"/>
        <v/>
      </c>
      <c r="Q8362" s="10" t="s">
        <v>19561</v>
      </c>
      <c r="R8362" s="10" t="s">
        <v>18</v>
      </c>
      <c r="S8362" s="10" t="s">
        <v>4462</v>
      </c>
      <c r="T8362" s="10" t="s">
        <v>19562</v>
      </c>
    </row>
    <row r="8363" spans="1:20" s="1" customFormat="1" x14ac:dyDescent="0.2">
      <c r="A8363" s="10" t="s">
        <v>9140</v>
      </c>
      <c r="B8363" s="6" t="str">
        <f t="shared" si="1021"/>
        <v/>
      </c>
      <c r="C8363" s="10" t="s">
        <v>8090</v>
      </c>
      <c r="D8363" s="6"/>
      <c r="E8363" s="6"/>
      <c r="F8363" s="6"/>
      <c r="G8363" s="6"/>
      <c r="H8363" s="6"/>
      <c r="I8363" s="6"/>
      <c r="J8363" s="6" t="str">
        <f t="shared" si="1022"/>
        <v>2017--24</v>
      </c>
      <c r="K8363" s="6" t="str">
        <f t="shared" si="1023"/>
        <v>2017--24</v>
      </c>
      <c r="L8363" s="10" t="s">
        <v>319</v>
      </c>
      <c r="M8363" s="10" t="s">
        <v>8530</v>
      </c>
      <c r="N8363" s="10" t="s">
        <v>8330</v>
      </c>
      <c r="O8363" s="10" t="s">
        <v>8129</v>
      </c>
      <c r="P8363" s="6" t="str">
        <f t="shared" si="1024"/>
        <v/>
      </c>
      <c r="Q8363" s="10" t="s">
        <v>19563</v>
      </c>
      <c r="R8363" s="10" t="s">
        <v>186</v>
      </c>
      <c r="S8363" s="10" t="s">
        <v>19564</v>
      </c>
      <c r="T8363" s="10" t="s">
        <v>19565</v>
      </c>
    </row>
    <row r="8364" spans="1:20" s="1" customFormat="1" ht="63.75" x14ac:dyDescent="0.2">
      <c r="A8364" s="10" t="s">
        <v>9140</v>
      </c>
      <c r="B8364" s="6" t="str">
        <f t="shared" si="1021"/>
        <v>B</v>
      </c>
      <c r="C8364" s="10" t="s">
        <v>8241</v>
      </c>
      <c r="D8364" s="6"/>
      <c r="E8364" s="10" t="s">
        <v>19566</v>
      </c>
      <c r="F8364" s="10" t="s">
        <v>19567</v>
      </c>
      <c r="G8364" s="6"/>
      <c r="H8364" s="6"/>
      <c r="I8364" s="6"/>
      <c r="J8364" s="6" t="str">
        <f t="shared" si="1022"/>
        <v>2017-B-1</v>
      </c>
      <c r="K8364" s="6" t="str">
        <f t="shared" si="1023"/>
        <v>2017-B-1</v>
      </c>
      <c r="L8364" s="10" t="s">
        <v>531</v>
      </c>
      <c r="M8364" s="10" t="s">
        <v>8201</v>
      </c>
      <c r="N8364" s="10" t="s">
        <v>8211</v>
      </c>
      <c r="O8364" s="10" t="s">
        <v>9922</v>
      </c>
      <c r="P8364" s="6" t="str">
        <f t="shared" si="1024"/>
        <v>Mick Bister</v>
      </c>
      <c r="Q8364" s="10" t="s">
        <v>19568</v>
      </c>
      <c r="R8364" s="10" t="s">
        <v>706</v>
      </c>
      <c r="S8364" s="10" t="s">
        <v>328</v>
      </c>
      <c r="T8364" s="10" t="s">
        <v>19569</v>
      </c>
    </row>
    <row r="8365" spans="1:20" s="1" customFormat="1" ht="25.5" x14ac:dyDescent="0.2">
      <c r="A8365" s="10" t="s">
        <v>9140</v>
      </c>
      <c r="B8365" s="6" t="str">
        <f t="shared" si="1021"/>
        <v>B</v>
      </c>
      <c r="C8365" s="10" t="s">
        <v>8273</v>
      </c>
      <c r="D8365" s="6"/>
      <c r="E8365" s="10" t="s">
        <v>19570</v>
      </c>
      <c r="F8365" s="10" t="s">
        <v>19571</v>
      </c>
      <c r="G8365" s="6"/>
      <c r="H8365" s="6"/>
      <c r="I8365" s="6"/>
      <c r="J8365" s="6" t="str">
        <f t="shared" si="1022"/>
        <v>2017-B-2</v>
      </c>
      <c r="K8365" s="6" t="str">
        <f t="shared" si="1023"/>
        <v>2017-B-2</v>
      </c>
      <c r="L8365" s="10" t="s">
        <v>319</v>
      </c>
      <c r="M8365" s="10" t="s">
        <v>8530</v>
      </c>
      <c r="N8365" s="10" t="s">
        <v>8097</v>
      </c>
      <c r="O8365" s="10" t="s">
        <v>9934</v>
      </c>
      <c r="P8365" s="6" t="str">
        <f t="shared" si="1024"/>
        <v>Alison Boyd</v>
      </c>
      <c r="Q8365" s="10" t="s">
        <v>19572</v>
      </c>
      <c r="R8365" s="10" t="s">
        <v>3823</v>
      </c>
      <c r="S8365" s="10" t="s">
        <v>3842</v>
      </c>
      <c r="T8365" s="10" t="s">
        <v>19573</v>
      </c>
    </row>
    <row r="8366" spans="1:20" s="1" customFormat="1" ht="207.75" customHeight="1" x14ac:dyDescent="0.2">
      <c r="A8366" s="10" t="s">
        <v>9140</v>
      </c>
      <c r="B8366" s="6" t="str">
        <f t="shared" si="1021"/>
        <v>F</v>
      </c>
      <c r="C8366" s="10" t="s">
        <v>8241</v>
      </c>
      <c r="D8366" s="6"/>
      <c r="E8366" s="10" t="s">
        <v>5890</v>
      </c>
      <c r="F8366" s="10" t="s">
        <v>14203</v>
      </c>
      <c r="G8366" s="6"/>
      <c r="H8366" s="6"/>
      <c r="I8366" s="6"/>
      <c r="J8366" s="6" t="str">
        <f t="shared" si="1022"/>
        <v>2017-F-1</v>
      </c>
      <c r="K8366" s="6" t="str">
        <f t="shared" si="1023"/>
        <v>2017-F-1</v>
      </c>
      <c r="L8366" s="10" t="s">
        <v>368</v>
      </c>
      <c r="M8366" s="10"/>
      <c r="N8366" s="10"/>
      <c r="O8366" s="10" t="s">
        <v>20264</v>
      </c>
      <c r="P8366" s="6" t="str">
        <f t="shared" si="1024"/>
        <v>David Feldman</v>
      </c>
      <c r="Q8366" s="10" t="s">
        <v>20265</v>
      </c>
      <c r="R8366" s="10" t="s">
        <v>18</v>
      </c>
      <c r="S8366" s="10" t="s">
        <v>20318</v>
      </c>
      <c r="T8366" s="10" t="s">
        <v>20317</v>
      </c>
    </row>
    <row r="8367" spans="1:20" s="1" customFormat="1" ht="51" x14ac:dyDescent="0.2">
      <c r="A8367" s="10" t="s">
        <v>9140</v>
      </c>
      <c r="B8367" s="6" t="str">
        <f t="shared" si="1021"/>
        <v>H</v>
      </c>
      <c r="C8367" s="10" t="s">
        <v>8241</v>
      </c>
      <c r="D8367" s="6"/>
      <c r="E8367" s="10" t="s">
        <v>6849</v>
      </c>
      <c r="F8367" s="10" t="s">
        <v>6850</v>
      </c>
      <c r="G8367" s="6"/>
      <c r="H8367" s="6"/>
      <c r="I8367" s="6"/>
      <c r="J8367" s="6" t="str">
        <f t="shared" si="1022"/>
        <v>2017-H-1</v>
      </c>
      <c r="K8367" s="6" t="str">
        <f t="shared" si="1023"/>
        <v>2017-H-1</v>
      </c>
      <c r="L8367" s="10" t="s">
        <v>6720</v>
      </c>
      <c r="M8367" s="10" t="s">
        <v>8355</v>
      </c>
      <c r="N8367" s="10" t="s">
        <v>8531</v>
      </c>
      <c r="O8367" s="10" t="s">
        <v>8561</v>
      </c>
      <c r="P8367" s="6" t="str">
        <f t="shared" si="1024"/>
        <v>Sue Hopson</v>
      </c>
      <c r="Q8367" s="10" t="s">
        <v>19574</v>
      </c>
      <c r="R8367" s="10" t="s">
        <v>186</v>
      </c>
      <c r="S8367" s="10" t="s">
        <v>19575</v>
      </c>
      <c r="T8367" s="10" t="s">
        <v>19576</v>
      </c>
    </row>
    <row r="8368" spans="1:20" s="1" customFormat="1" x14ac:dyDescent="0.2">
      <c r="A8368" s="10" t="s">
        <v>9140</v>
      </c>
      <c r="B8368" s="6" t="str">
        <f t="shared" si="1021"/>
        <v>H</v>
      </c>
      <c r="C8368" s="10" t="s">
        <v>8273</v>
      </c>
      <c r="D8368" s="6"/>
      <c r="E8368" s="10" t="s">
        <v>4631</v>
      </c>
      <c r="F8368" s="10" t="s">
        <v>17610</v>
      </c>
      <c r="G8368" s="6"/>
      <c r="H8368" s="6" t="s">
        <v>27</v>
      </c>
      <c r="I8368" s="6" t="str">
        <f>CONCATENATE("References\",L8369,"\",J8368,".PDF")</f>
        <v>References\IO\2017-H-2.PDF</v>
      </c>
      <c r="J8368" s="6" t="str">
        <f t="shared" si="1022"/>
        <v>2017-H-2</v>
      </c>
      <c r="K8368" s="18" t="str">
        <f t="shared" ref="K8368:K8370" si="1025">HYPERLINK(I8368,J8368)</f>
        <v>2017-H-2</v>
      </c>
      <c r="L8368" s="10" t="s">
        <v>6720</v>
      </c>
      <c r="M8368" s="10" t="s">
        <v>8355</v>
      </c>
      <c r="N8368" s="10" t="s">
        <v>8531</v>
      </c>
      <c r="O8368" s="10" t="s">
        <v>8305</v>
      </c>
      <c r="P8368" s="6" t="str">
        <f t="shared" si="1024"/>
        <v>Eric Hutton</v>
      </c>
      <c r="Q8368" s="10" t="s">
        <v>19577</v>
      </c>
      <c r="R8368" s="10" t="s">
        <v>186</v>
      </c>
      <c r="S8368" s="10" t="s">
        <v>653</v>
      </c>
      <c r="T8368" s="10" t="s">
        <v>19578</v>
      </c>
    </row>
    <row r="8369" spans="1:20" s="1" customFormat="1" ht="25.5" x14ac:dyDescent="0.2">
      <c r="A8369" s="10" t="s">
        <v>9140</v>
      </c>
      <c r="B8369" s="6" t="str">
        <f t="shared" si="1021"/>
        <v>H</v>
      </c>
      <c r="C8369" s="10" t="s">
        <v>8326</v>
      </c>
      <c r="D8369" s="6"/>
      <c r="E8369" s="10" t="s">
        <v>4631</v>
      </c>
      <c r="F8369" s="10" t="s">
        <v>17610</v>
      </c>
      <c r="G8369" s="6"/>
      <c r="H8369" s="6" t="s">
        <v>27</v>
      </c>
      <c r="I8369" s="6" t="str">
        <f>CONCATENATE("References\",L8370,"\",J8369,".PDF")</f>
        <v>References\IO\2017-H-3.PDF</v>
      </c>
      <c r="J8369" s="6" t="str">
        <f t="shared" si="1022"/>
        <v>2017-H-3</v>
      </c>
      <c r="K8369" s="18" t="str">
        <f t="shared" si="1025"/>
        <v>2017-H-3</v>
      </c>
      <c r="L8369" s="10" t="s">
        <v>6720</v>
      </c>
      <c r="M8369" s="10" t="s">
        <v>8355</v>
      </c>
      <c r="N8369" s="10" t="s">
        <v>8531</v>
      </c>
      <c r="O8369" s="10" t="s">
        <v>10212</v>
      </c>
      <c r="P8369" s="6" t="str">
        <f t="shared" si="1024"/>
        <v>Eric Hutton</v>
      </c>
      <c r="Q8369" s="10" t="s">
        <v>19579</v>
      </c>
      <c r="R8369" s="10" t="s">
        <v>18</v>
      </c>
      <c r="S8369" s="10" t="s">
        <v>19580</v>
      </c>
      <c r="T8369" s="10" t="s">
        <v>19581</v>
      </c>
    </row>
    <row r="8370" spans="1:20" s="1" customFormat="1" ht="38.25" x14ac:dyDescent="0.2">
      <c r="A8370" s="10" t="s">
        <v>9140</v>
      </c>
      <c r="B8370" s="6" t="str">
        <f t="shared" si="1021"/>
        <v>H</v>
      </c>
      <c r="C8370" s="10" t="s">
        <v>8099</v>
      </c>
      <c r="D8370" s="6"/>
      <c r="E8370" s="10" t="s">
        <v>4631</v>
      </c>
      <c r="F8370" s="10" t="s">
        <v>17610</v>
      </c>
      <c r="G8370" s="6"/>
      <c r="H8370" s="6" t="s">
        <v>27</v>
      </c>
      <c r="I8370" s="6" t="str">
        <f>CONCATENATE("References\",L8371,"\",J8370,".PDF")</f>
        <v>References\LP\2017-H-4.PDF</v>
      </c>
      <c r="J8370" s="6" t="str">
        <f t="shared" si="1022"/>
        <v>2017-H-4</v>
      </c>
      <c r="K8370" s="18" t="str">
        <f t="shared" si="1025"/>
        <v>2017-H-4</v>
      </c>
      <c r="L8370" s="10" t="s">
        <v>6720</v>
      </c>
      <c r="M8370" s="10" t="s">
        <v>8355</v>
      </c>
      <c r="N8370" s="10" t="s">
        <v>8531</v>
      </c>
      <c r="O8370" s="10" t="s">
        <v>8092</v>
      </c>
      <c r="P8370" s="6" t="str">
        <f t="shared" si="1024"/>
        <v>Eric Hutton</v>
      </c>
      <c r="Q8370" s="10" t="s">
        <v>19582</v>
      </c>
      <c r="R8370" s="10" t="s">
        <v>18</v>
      </c>
      <c r="S8370" s="10" t="s">
        <v>4156</v>
      </c>
      <c r="T8370" s="10" t="s">
        <v>19583</v>
      </c>
    </row>
    <row r="8371" spans="1:20" s="1" customFormat="1" ht="25.5" x14ac:dyDescent="0.2">
      <c r="A8371" s="10" t="s">
        <v>9140</v>
      </c>
      <c r="B8371" s="6" t="str">
        <f t="shared" si="1021"/>
        <v>H</v>
      </c>
      <c r="C8371" s="10" t="s">
        <v>8318</v>
      </c>
      <c r="D8371" s="6"/>
      <c r="E8371" s="10" t="s">
        <v>19584</v>
      </c>
      <c r="F8371" s="10" t="s">
        <v>4460</v>
      </c>
      <c r="G8371" s="6"/>
      <c r="H8371" s="6"/>
      <c r="I8371" s="6"/>
      <c r="J8371" s="6" t="str">
        <f t="shared" si="1022"/>
        <v>2017-H-5</v>
      </c>
      <c r="K8371" s="6" t="str">
        <f t="shared" ref="K8371:K8416" si="1026">J8371</f>
        <v>2017-H-5</v>
      </c>
      <c r="L8371" s="10" t="s">
        <v>531</v>
      </c>
      <c r="M8371" s="10" t="s">
        <v>8201</v>
      </c>
      <c r="N8371" s="10" t="s">
        <v>8532</v>
      </c>
      <c r="O8371" s="10" t="s">
        <v>8682</v>
      </c>
      <c r="P8371" s="6" t="str">
        <f t="shared" si="1024"/>
        <v>Steven Harrison</v>
      </c>
      <c r="Q8371" s="10" t="s">
        <v>19585</v>
      </c>
      <c r="R8371" s="10" t="s">
        <v>18</v>
      </c>
      <c r="S8371" s="10" t="s">
        <v>328</v>
      </c>
      <c r="T8371" s="10" t="s">
        <v>19586</v>
      </c>
    </row>
    <row r="8372" spans="1:20" s="1" customFormat="1" ht="25.5" x14ac:dyDescent="0.2">
      <c r="A8372" s="10" t="s">
        <v>9140</v>
      </c>
      <c r="B8372" s="6" t="str">
        <f t="shared" si="1021"/>
        <v>H</v>
      </c>
      <c r="C8372" s="10" t="s">
        <v>8252</v>
      </c>
      <c r="D8372" s="6"/>
      <c r="E8372" s="10" t="s">
        <v>3776</v>
      </c>
      <c r="F8372" s="10" t="s">
        <v>14461</v>
      </c>
      <c r="G8372" s="6"/>
      <c r="H8372" s="6"/>
      <c r="I8372" s="6"/>
      <c r="J8372" s="6" t="str">
        <f t="shared" si="1022"/>
        <v>2017-H-6</v>
      </c>
      <c r="K8372" s="6" t="str">
        <f t="shared" si="1026"/>
        <v>2017-H-6</v>
      </c>
      <c r="L8372" s="10" t="s">
        <v>319</v>
      </c>
      <c r="M8372" s="10" t="s">
        <v>8530</v>
      </c>
      <c r="N8372" s="10" t="s">
        <v>8330</v>
      </c>
      <c r="O8372" s="10" t="s">
        <v>6404</v>
      </c>
      <c r="P8372" s="6" t="str">
        <f t="shared" si="1024"/>
        <v>John Holman</v>
      </c>
      <c r="Q8372" s="10" t="s">
        <v>19587</v>
      </c>
      <c r="R8372" s="10" t="s">
        <v>6424</v>
      </c>
      <c r="S8372" s="10" t="s">
        <v>6506</v>
      </c>
      <c r="T8372" s="10" t="s">
        <v>19588</v>
      </c>
    </row>
    <row r="8373" spans="1:20" s="1" customFormat="1" ht="25.5" x14ac:dyDescent="0.2">
      <c r="A8373" s="10" t="s">
        <v>9140</v>
      </c>
      <c r="B8373" s="6" t="str">
        <f t="shared" si="1021"/>
        <v>K</v>
      </c>
      <c r="C8373" s="10" t="s">
        <v>8241</v>
      </c>
      <c r="D8373" s="6"/>
      <c r="E8373" s="10" t="s">
        <v>4737</v>
      </c>
      <c r="F8373" s="10" t="s">
        <v>15964</v>
      </c>
      <c r="G8373" s="6"/>
      <c r="H8373" s="6"/>
      <c r="I8373" s="6"/>
      <c r="J8373" s="6" t="str">
        <f t="shared" si="1022"/>
        <v>2017-K-1</v>
      </c>
      <c r="K8373" s="6" t="str">
        <f t="shared" si="1026"/>
        <v>2017-K-1</v>
      </c>
      <c r="L8373" s="10" t="s">
        <v>4212</v>
      </c>
      <c r="M8373" s="10" t="s">
        <v>8376</v>
      </c>
      <c r="N8373" s="10" t="s">
        <v>8498</v>
      </c>
      <c r="O8373" s="10" t="s">
        <v>10213</v>
      </c>
      <c r="P8373" s="6" t="str">
        <f t="shared" si="1024"/>
        <v>Peter Kelly</v>
      </c>
      <c r="Q8373" s="10" t="s">
        <v>19589</v>
      </c>
      <c r="R8373" s="10" t="s">
        <v>46</v>
      </c>
      <c r="S8373" s="10" t="s">
        <v>19142</v>
      </c>
      <c r="T8373" s="10" t="s">
        <v>19590</v>
      </c>
    </row>
    <row r="8374" spans="1:20" s="1" customFormat="1" ht="25.5" x14ac:dyDescent="0.2">
      <c r="A8374" s="10" t="s">
        <v>9140</v>
      </c>
      <c r="B8374" s="6" t="str">
        <f t="shared" si="1021"/>
        <v>L</v>
      </c>
      <c r="C8374" s="10" t="s">
        <v>8241</v>
      </c>
      <c r="D8374" s="6"/>
      <c r="E8374" s="10" t="s">
        <v>16355</v>
      </c>
      <c r="F8374" s="10" t="s">
        <v>2142</v>
      </c>
      <c r="G8374" s="6"/>
      <c r="H8374" s="6"/>
      <c r="I8374" s="6"/>
      <c r="J8374" s="6" t="str">
        <f t="shared" si="1022"/>
        <v>2017-L-1</v>
      </c>
      <c r="K8374" s="6" t="str">
        <f t="shared" si="1026"/>
        <v>2017-L-1</v>
      </c>
      <c r="L8374" s="10" t="s">
        <v>276</v>
      </c>
      <c r="M8374" s="10" t="s">
        <v>8610</v>
      </c>
      <c r="N8374" s="10" t="s">
        <v>8078</v>
      </c>
      <c r="O8374" s="10" t="s">
        <v>10214</v>
      </c>
      <c r="P8374" s="6" t="str">
        <f t="shared" si="1024"/>
        <v>Bob Lamb</v>
      </c>
      <c r="Q8374" s="10" t="s">
        <v>19591</v>
      </c>
      <c r="R8374" s="10" t="s">
        <v>4936</v>
      </c>
      <c r="S8374" s="10" t="s">
        <v>1186</v>
      </c>
      <c r="T8374" s="10" t="s">
        <v>19592</v>
      </c>
    </row>
    <row r="8375" spans="1:20" s="1" customFormat="1" x14ac:dyDescent="0.2">
      <c r="A8375" s="10" t="s">
        <v>9140</v>
      </c>
      <c r="B8375" s="6" t="str">
        <f t="shared" si="1021"/>
        <v>L</v>
      </c>
      <c r="C8375" s="10" t="s">
        <v>8273</v>
      </c>
      <c r="D8375" s="6"/>
      <c r="E8375" s="10" t="s">
        <v>16355</v>
      </c>
      <c r="F8375" s="10" t="s">
        <v>2142</v>
      </c>
      <c r="G8375" s="6"/>
      <c r="H8375" s="6"/>
      <c r="I8375" s="6"/>
      <c r="J8375" s="6" t="str">
        <f t="shared" si="1022"/>
        <v>2017-L-2</v>
      </c>
      <c r="K8375" s="6" t="str">
        <f t="shared" si="1026"/>
        <v>2017-L-2</v>
      </c>
      <c r="L8375" s="10" t="s">
        <v>276</v>
      </c>
      <c r="M8375" s="10" t="s">
        <v>8610</v>
      </c>
      <c r="N8375" s="10" t="s">
        <v>8272</v>
      </c>
      <c r="O8375" s="10" t="s">
        <v>10215</v>
      </c>
      <c r="P8375" s="6" t="str">
        <f t="shared" si="1024"/>
        <v>Bob Lamb</v>
      </c>
      <c r="Q8375" s="10" t="s">
        <v>19593</v>
      </c>
      <c r="R8375" s="10" t="s">
        <v>186</v>
      </c>
      <c r="S8375" s="10" t="s">
        <v>1186</v>
      </c>
      <c r="T8375" s="6"/>
    </row>
    <row r="8376" spans="1:20" s="1" customFormat="1" ht="63.75" x14ac:dyDescent="0.2">
      <c r="A8376" s="10" t="s">
        <v>9140</v>
      </c>
      <c r="B8376" s="6" t="str">
        <f t="shared" si="1021"/>
        <v>P</v>
      </c>
      <c r="C8376" s="10" t="s">
        <v>8241</v>
      </c>
      <c r="D8376" s="6"/>
      <c r="E8376" s="10" t="s">
        <v>13021</v>
      </c>
      <c r="F8376" s="10" t="s">
        <v>13412</v>
      </c>
      <c r="G8376" s="6"/>
      <c r="H8376" s="6"/>
      <c r="I8376" s="6"/>
      <c r="J8376" s="6" t="str">
        <f t="shared" si="1022"/>
        <v>2017-P-1</v>
      </c>
      <c r="K8376" s="6" t="str">
        <f t="shared" si="1026"/>
        <v>2017-P-1</v>
      </c>
      <c r="L8376" s="10" t="s">
        <v>319</v>
      </c>
      <c r="M8376" s="10" t="s">
        <v>8530</v>
      </c>
      <c r="N8376" s="10" t="s">
        <v>8097</v>
      </c>
      <c r="O8376" s="10" t="s">
        <v>10216</v>
      </c>
      <c r="P8376" s="6" t="str">
        <f t="shared" si="1024"/>
        <v>Steve Pendleton</v>
      </c>
      <c r="Q8376" s="10" t="s">
        <v>19594</v>
      </c>
      <c r="R8376" s="10" t="s">
        <v>13308</v>
      </c>
      <c r="S8376" s="10" t="s">
        <v>19595</v>
      </c>
      <c r="T8376" s="10" t="s">
        <v>19596</v>
      </c>
    </row>
    <row r="8377" spans="1:20" s="1" customFormat="1" ht="63.75" x14ac:dyDescent="0.2">
      <c r="A8377" s="10" t="s">
        <v>9140</v>
      </c>
      <c r="B8377" s="6" t="str">
        <f t="shared" si="1021"/>
        <v>P</v>
      </c>
      <c r="C8377" s="10" t="s">
        <v>8273</v>
      </c>
      <c r="D8377" s="6"/>
      <c r="E8377" s="10" t="s">
        <v>17060</v>
      </c>
      <c r="F8377" s="10" t="s">
        <v>13412</v>
      </c>
      <c r="G8377" s="6"/>
      <c r="H8377" s="6"/>
      <c r="I8377" s="6"/>
      <c r="J8377" s="6" t="str">
        <f t="shared" si="1022"/>
        <v>2017-P-2</v>
      </c>
      <c r="K8377" s="6" t="str">
        <f t="shared" si="1026"/>
        <v>2017-P-2</v>
      </c>
      <c r="L8377" s="10" t="s">
        <v>319</v>
      </c>
      <c r="M8377" s="10" t="s">
        <v>10217</v>
      </c>
      <c r="N8377" s="10" t="s">
        <v>8326</v>
      </c>
      <c r="O8377" s="10" t="s">
        <v>10218</v>
      </c>
      <c r="P8377" s="6" t="str">
        <f t="shared" si="1024"/>
        <v>Stephen Pendleton</v>
      </c>
      <c r="Q8377" s="10" t="s">
        <v>19597</v>
      </c>
      <c r="R8377" s="10" t="s">
        <v>6852</v>
      </c>
      <c r="S8377" s="10" t="s">
        <v>19598</v>
      </c>
      <c r="T8377" s="10" t="s">
        <v>19599</v>
      </c>
    </row>
    <row r="8378" spans="1:20" s="1" customFormat="1" ht="51" x14ac:dyDescent="0.2">
      <c r="A8378" s="10" t="s">
        <v>9140</v>
      </c>
      <c r="B8378" s="6" t="str">
        <f t="shared" si="1021"/>
        <v>P</v>
      </c>
      <c r="C8378" s="10" t="s">
        <v>8326</v>
      </c>
      <c r="D8378" s="6"/>
      <c r="E8378" s="10" t="s">
        <v>13021</v>
      </c>
      <c r="F8378" s="10" t="s">
        <v>13412</v>
      </c>
      <c r="G8378" s="6"/>
      <c r="H8378" s="6"/>
      <c r="I8378" s="6"/>
      <c r="J8378" s="6" t="str">
        <f t="shared" si="1022"/>
        <v>2017-P-3</v>
      </c>
      <c r="K8378" s="6" t="str">
        <f t="shared" si="1026"/>
        <v>2017-P-3</v>
      </c>
      <c r="L8378" s="10" t="s">
        <v>319</v>
      </c>
      <c r="M8378" s="10" t="s">
        <v>10217</v>
      </c>
      <c r="N8378" s="10" t="s">
        <v>8096</v>
      </c>
      <c r="O8378" s="10" t="s">
        <v>10219</v>
      </c>
      <c r="P8378" s="6" t="str">
        <f t="shared" si="1024"/>
        <v>Steve Pendleton</v>
      </c>
      <c r="Q8378" s="10" t="s">
        <v>19600</v>
      </c>
      <c r="R8378" s="10" t="s">
        <v>4936</v>
      </c>
      <c r="S8378" s="10" t="s">
        <v>19601</v>
      </c>
      <c r="T8378" s="10" t="s">
        <v>19602</v>
      </c>
    </row>
    <row r="8379" spans="1:20" s="1" customFormat="1" ht="38.25" x14ac:dyDescent="0.2">
      <c r="A8379" s="10" t="s">
        <v>9140</v>
      </c>
      <c r="B8379" s="6" t="str">
        <f t="shared" si="1021"/>
        <v>R</v>
      </c>
      <c r="C8379" s="10" t="s">
        <v>8241</v>
      </c>
      <c r="D8379" s="6"/>
      <c r="E8379" s="10" t="s">
        <v>4459</v>
      </c>
      <c r="F8379" s="10" t="s">
        <v>19603</v>
      </c>
      <c r="G8379" s="6"/>
      <c r="H8379" s="6"/>
      <c r="I8379" s="6"/>
      <c r="J8379" s="6" t="str">
        <f t="shared" si="1022"/>
        <v>2017-R-1</v>
      </c>
      <c r="K8379" s="6" t="str">
        <f t="shared" si="1026"/>
        <v>2017-R-1</v>
      </c>
      <c r="L8379" s="10" t="s">
        <v>319</v>
      </c>
      <c r="M8379" s="10" t="s">
        <v>10217</v>
      </c>
      <c r="N8379" s="10" t="s">
        <v>8099</v>
      </c>
      <c r="O8379" s="10" t="s">
        <v>6087</v>
      </c>
      <c r="P8379" s="6" t="str">
        <f t="shared" si="1024"/>
        <v>Michael Round</v>
      </c>
      <c r="Q8379" s="10" t="s">
        <v>19604</v>
      </c>
      <c r="R8379" s="10" t="s">
        <v>2394</v>
      </c>
      <c r="S8379" s="10" t="s">
        <v>19605</v>
      </c>
      <c r="T8379" s="10" t="s">
        <v>19606</v>
      </c>
    </row>
    <row r="8380" spans="1:20" s="1" customFormat="1" ht="38.25" x14ac:dyDescent="0.2">
      <c r="A8380" s="10" t="s">
        <v>9140</v>
      </c>
      <c r="B8380" s="6" t="str">
        <f t="shared" si="1021"/>
        <v>R</v>
      </c>
      <c r="C8380" s="10" t="s">
        <v>8273</v>
      </c>
      <c r="D8380" s="6"/>
      <c r="E8380" s="10" t="s">
        <v>4459</v>
      </c>
      <c r="F8380" s="10" t="s">
        <v>19603</v>
      </c>
      <c r="G8380" s="6"/>
      <c r="H8380" s="6"/>
      <c r="I8380" s="6"/>
      <c r="J8380" s="6" t="str">
        <f t="shared" si="1022"/>
        <v>2017-R-2</v>
      </c>
      <c r="K8380" s="6" t="str">
        <f t="shared" si="1026"/>
        <v>2017-R-2</v>
      </c>
      <c r="L8380" s="10" t="s">
        <v>319</v>
      </c>
      <c r="M8380" s="10" t="s">
        <v>10217</v>
      </c>
      <c r="N8380" s="10" t="s">
        <v>8318</v>
      </c>
      <c r="O8380" s="10" t="s">
        <v>10220</v>
      </c>
      <c r="P8380" s="6" t="str">
        <f t="shared" si="1024"/>
        <v>Michael Round</v>
      </c>
      <c r="Q8380" s="10" t="s">
        <v>19607</v>
      </c>
      <c r="R8380" s="10" t="s">
        <v>2394</v>
      </c>
      <c r="S8380" s="10" t="s">
        <v>19608</v>
      </c>
      <c r="T8380" s="10" t="s">
        <v>19609</v>
      </c>
    </row>
    <row r="8381" spans="1:20" s="1" customFormat="1" ht="25.5" x14ac:dyDescent="0.2">
      <c r="A8381" s="10" t="s">
        <v>9140</v>
      </c>
      <c r="B8381" s="6" t="str">
        <f t="shared" si="1021"/>
        <v>S</v>
      </c>
      <c r="C8381" s="10" t="s">
        <v>8241</v>
      </c>
      <c r="D8381" s="6"/>
      <c r="E8381" s="10" t="s">
        <v>7947</v>
      </c>
      <c r="F8381" s="10" t="s">
        <v>7948</v>
      </c>
      <c r="G8381" s="6"/>
      <c r="H8381" s="6"/>
      <c r="I8381" s="6"/>
      <c r="J8381" s="6" t="str">
        <f t="shared" si="1022"/>
        <v>2017-S-1</v>
      </c>
      <c r="K8381" s="6" t="str">
        <f t="shared" si="1026"/>
        <v>2017-S-1</v>
      </c>
      <c r="L8381" s="10" t="s">
        <v>6720</v>
      </c>
      <c r="M8381" s="10" t="s">
        <v>8355</v>
      </c>
      <c r="N8381" s="10" t="s">
        <v>8531</v>
      </c>
      <c r="O8381" s="10" t="s">
        <v>8868</v>
      </c>
      <c r="P8381" s="6" t="str">
        <f t="shared" si="1024"/>
        <v>Colin W. Spong</v>
      </c>
      <c r="Q8381" s="10" t="s">
        <v>13143</v>
      </c>
      <c r="R8381" s="10" t="s">
        <v>1895</v>
      </c>
      <c r="S8381" s="10" t="s">
        <v>25</v>
      </c>
      <c r="T8381" s="10" t="s">
        <v>19610</v>
      </c>
    </row>
    <row r="8382" spans="1:20" s="1" customFormat="1" ht="25.5" x14ac:dyDescent="0.2">
      <c r="A8382" s="10" t="s">
        <v>9140</v>
      </c>
      <c r="B8382" s="6" t="str">
        <f t="shared" si="1021"/>
        <v>S</v>
      </c>
      <c r="C8382" s="10" t="s">
        <v>8273</v>
      </c>
      <c r="D8382" s="6"/>
      <c r="E8382" s="10" t="s">
        <v>3776</v>
      </c>
      <c r="F8382" s="10" t="s">
        <v>15711</v>
      </c>
      <c r="G8382" s="6"/>
      <c r="H8382" s="6"/>
      <c r="I8382" s="6"/>
      <c r="J8382" s="6" t="str">
        <f t="shared" si="1022"/>
        <v>2017-S-2</v>
      </c>
      <c r="K8382" s="6" t="str">
        <f t="shared" si="1026"/>
        <v>2017-S-2</v>
      </c>
      <c r="L8382" s="10" t="s">
        <v>6720</v>
      </c>
      <c r="M8382" s="10" t="s">
        <v>8355</v>
      </c>
      <c r="N8382" s="10" t="s">
        <v>8531</v>
      </c>
      <c r="O8382" s="10" t="s">
        <v>8092</v>
      </c>
      <c r="P8382" s="6" t="str">
        <f t="shared" si="1024"/>
        <v>John Shawley</v>
      </c>
      <c r="Q8382" s="10" t="s">
        <v>19611</v>
      </c>
      <c r="R8382" s="10" t="s">
        <v>18</v>
      </c>
      <c r="S8382" s="10" t="s">
        <v>4340</v>
      </c>
      <c r="T8382" s="10" t="s">
        <v>19612</v>
      </c>
    </row>
    <row r="8383" spans="1:20" s="1" customFormat="1" ht="25.5" x14ac:dyDescent="0.2">
      <c r="A8383" s="10" t="s">
        <v>9140</v>
      </c>
      <c r="B8383" s="6" t="str">
        <f t="shared" si="1021"/>
        <v>S</v>
      </c>
      <c r="C8383" s="10" t="s">
        <v>8326</v>
      </c>
      <c r="D8383" s="6"/>
      <c r="E8383" s="10" t="s">
        <v>6264</v>
      </c>
      <c r="F8383" s="10" t="s">
        <v>7948</v>
      </c>
      <c r="G8383" s="6"/>
      <c r="H8383" s="6"/>
      <c r="I8383" s="6"/>
      <c r="J8383" s="6" t="str">
        <f t="shared" si="1022"/>
        <v>2017-S-3</v>
      </c>
      <c r="K8383" s="6" t="str">
        <f t="shared" si="1026"/>
        <v>2017-S-3</v>
      </c>
      <c r="L8383" s="10" t="s">
        <v>6720</v>
      </c>
      <c r="M8383" s="10" t="s">
        <v>8355</v>
      </c>
      <c r="N8383" s="10" t="s">
        <v>8531</v>
      </c>
      <c r="O8383" s="10" t="s">
        <v>9414</v>
      </c>
      <c r="P8383" s="6" t="str">
        <f t="shared" si="1024"/>
        <v>Colin Spong</v>
      </c>
      <c r="Q8383" s="10" t="s">
        <v>19613</v>
      </c>
      <c r="R8383" s="10" t="s">
        <v>258</v>
      </c>
      <c r="S8383" s="10" t="s">
        <v>19614</v>
      </c>
      <c r="T8383" s="10" t="s">
        <v>19615</v>
      </c>
    </row>
    <row r="8384" spans="1:20" s="1" customFormat="1" ht="38.25" x14ac:dyDescent="0.2">
      <c r="A8384" s="10" t="s">
        <v>9140</v>
      </c>
      <c r="B8384" s="6" t="str">
        <f t="shared" ref="B8384:B8446" si="1027">LEFT(F8384,1)</f>
        <v>S</v>
      </c>
      <c r="C8384" s="10" t="s">
        <v>8099</v>
      </c>
      <c r="D8384" s="6"/>
      <c r="E8384" s="10" t="s">
        <v>6123</v>
      </c>
      <c r="F8384" s="10" t="s">
        <v>19616</v>
      </c>
      <c r="G8384" s="6"/>
      <c r="H8384" s="6"/>
      <c r="I8384" s="6"/>
      <c r="J8384" s="6" t="str">
        <f t="shared" si="1022"/>
        <v>2017-S-4</v>
      </c>
      <c r="K8384" s="6" t="str">
        <f t="shared" si="1026"/>
        <v>2017-S-4</v>
      </c>
      <c r="L8384" s="10" t="s">
        <v>319</v>
      </c>
      <c r="M8384" s="10" t="s">
        <v>8530</v>
      </c>
      <c r="N8384" s="10" t="s">
        <v>8272</v>
      </c>
      <c r="O8384" s="10" t="s">
        <v>9984</v>
      </c>
      <c r="P8384" s="6" t="str">
        <f t="shared" si="1024"/>
        <v>Vincent Schouberechts</v>
      </c>
      <c r="Q8384" s="10" t="s">
        <v>19617</v>
      </c>
      <c r="R8384" s="10" t="s">
        <v>706</v>
      </c>
      <c r="S8384" s="10" t="s">
        <v>19618</v>
      </c>
      <c r="T8384" s="10" t="s">
        <v>19619</v>
      </c>
    </row>
    <row r="8385" spans="1:20" s="1" customFormat="1" ht="51" x14ac:dyDescent="0.2">
      <c r="A8385" s="10" t="s">
        <v>19620</v>
      </c>
      <c r="B8385" s="6" t="str">
        <f t="shared" si="1027"/>
        <v/>
      </c>
      <c r="C8385" s="10" t="s">
        <v>8241</v>
      </c>
      <c r="D8385" s="6"/>
      <c r="E8385" s="6"/>
      <c r="F8385" s="6"/>
      <c r="G8385" s="10" t="s">
        <v>19621</v>
      </c>
      <c r="H8385" s="6"/>
      <c r="I8385" s="6"/>
      <c r="J8385" s="6" t="str">
        <f t="shared" si="1022"/>
        <v>2018--1</v>
      </c>
      <c r="K8385" s="6" t="str">
        <f t="shared" si="1026"/>
        <v>2018--1</v>
      </c>
      <c r="L8385" s="10" t="s">
        <v>6720</v>
      </c>
      <c r="M8385" s="10" t="s">
        <v>8630</v>
      </c>
      <c r="N8385" s="10" t="s">
        <v>8533</v>
      </c>
      <c r="O8385" s="10" t="s">
        <v>8088</v>
      </c>
      <c r="P8385" s="6" t="str">
        <f>CONCATENATE(E8385,F8385,G8385)</f>
        <v>Eric Hutton &amp; André Jean-Claude Montocchio</v>
      </c>
      <c r="Q8385" s="10" t="s">
        <v>19622</v>
      </c>
      <c r="R8385" s="10" t="s">
        <v>18</v>
      </c>
      <c r="S8385" s="10" t="s">
        <v>19623</v>
      </c>
      <c r="T8385" s="10" t="s">
        <v>19624</v>
      </c>
    </row>
    <row r="8386" spans="1:20" s="1" customFormat="1" ht="38.25" x14ac:dyDescent="0.2">
      <c r="A8386" s="10" t="s">
        <v>19620</v>
      </c>
      <c r="B8386" s="6" t="str">
        <f t="shared" si="1027"/>
        <v/>
      </c>
      <c r="C8386" s="10" t="s">
        <v>8273</v>
      </c>
      <c r="D8386" s="6"/>
      <c r="E8386" s="6"/>
      <c r="F8386" s="6"/>
      <c r="G8386" s="10" t="s">
        <v>19625</v>
      </c>
      <c r="H8386" s="6"/>
      <c r="I8386" s="6"/>
      <c r="J8386" s="6" t="str">
        <f t="shared" si="1022"/>
        <v>2018--2</v>
      </c>
      <c r="K8386" s="6" t="str">
        <f t="shared" si="1026"/>
        <v>2018--2</v>
      </c>
      <c r="L8386" s="10" t="s">
        <v>6720</v>
      </c>
      <c r="M8386" s="10" t="s">
        <v>8630</v>
      </c>
      <c r="N8386" s="10" t="s">
        <v>8533</v>
      </c>
      <c r="O8386" s="10" t="s">
        <v>8396</v>
      </c>
      <c r="P8386" s="6" t="str">
        <f>CONCATENATE(E8386,F8386,G8386)</f>
        <v>M.P.S</v>
      </c>
      <c r="Q8386" s="10" t="s">
        <v>19626</v>
      </c>
      <c r="R8386" s="10" t="s">
        <v>18</v>
      </c>
      <c r="S8386" s="10" t="s">
        <v>4156</v>
      </c>
      <c r="T8386" s="10" t="s">
        <v>19627</v>
      </c>
    </row>
    <row r="8387" spans="1:20" s="1" customFormat="1" ht="38.25" x14ac:dyDescent="0.2">
      <c r="A8387" s="10" t="s">
        <v>19620</v>
      </c>
      <c r="B8387" s="6" t="str">
        <f t="shared" si="1027"/>
        <v/>
      </c>
      <c r="C8387" s="10" t="s">
        <v>8326</v>
      </c>
      <c r="D8387" s="6"/>
      <c r="E8387" s="6"/>
      <c r="F8387" s="6"/>
      <c r="G8387" s="6"/>
      <c r="H8387" s="6"/>
      <c r="I8387" s="6"/>
      <c r="J8387" s="6" t="str">
        <f t="shared" ref="J8387:J8450" si="1028">CONCATENATE(A8387,"-",B8387,"-",C8387,D8387)</f>
        <v>2018--3</v>
      </c>
      <c r="K8387" s="6" t="str">
        <f t="shared" si="1026"/>
        <v>2018--3</v>
      </c>
      <c r="L8387" s="10" t="s">
        <v>531</v>
      </c>
      <c r="M8387" s="10" t="s">
        <v>8399</v>
      </c>
      <c r="N8387" s="10" t="s">
        <v>8537</v>
      </c>
      <c r="O8387" s="10" t="s">
        <v>6097</v>
      </c>
      <c r="P8387" s="6" t="str">
        <f t="shared" ref="P8387:P8418" si="1029">CONCATENATE(E8387,F8387)</f>
        <v/>
      </c>
      <c r="Q8387" s="10" t="s">
        <v>19628</v>
      </c>
      <c r="R8387" s="10" t="s">
        <v>18</v>
      </c>
      <c r="S8387" s="10" t="s">
        <v>19629</v>
      </c>
      <c r="T8387" s="10" t="s">
        <v>19630</v>
      </c>
    </row>
    <row r="8388" spans="1:20" s="1" customFormat="1" ht="25.5" x14ac:dyDescent="0.2">
      <c r="A8388" s="10" t="s">
        <v>19620</v>
      </c>
      <c r="B8388" s="6" t="str">
        <f t="shared" si="1027"/>
        <v/>
      </c>
      <c r="C8388" s="10" t="s">
        <v>8099</v>
      </c>
      <c r="D8388" s="10" t="s">
        <v>20</v>
      </c>
      <c r="E8388" s="6"/>
      <c r="F8388" s="6"/>
      <c r="G8388" s="6"/>
      <c r="H8388" s="6"/>
      <c r="I8388" s="6"/>
      <c r="J8388" s="6" t="str">
        <f t="shared" si="1028"/>
        <v>2018--4*</v>
      </c>
      <c r="K8388" s="6" t="str">
        <f t="shared" si="1026"/>
        <v>2018--4*</v>
      </c>
      <c r="L8388" s="10" t="s">
        <v>368</v>
      </c>
      <c r="M8388" s="6"/>
      <c r="N8388" s="6"/>
      <c r="O8388" s="6"/>
      <c r="P8388" s="6" t="str">
        <f t="shared" si="1029"/>
        <v/>
      </c>
      <c r="Q8388" s="10" t="s">
        <v>19631</v>
      </c>
      <c r="R8388" s="10" t="s">
        <v>186</v>
      </c>
      <c r="S8388" s="6"/>
      <c r="T8388" s="10" t="s">
        <v>19632</v>
      </c>
    </row>
    <row r="8389" spans="1:20" s="1" customFormat="1" ht="25.5" x14ac:dyDescent="0.2">
      <c r="A8389" s="10" t="s">
        <v>19620</v>
      </c>
      <c r="B8389" s="6" t="str">
        <f t="shared" si="1027"/>
        <v/>
      </c>
      <c r="C8389" s="10" t="s">
        <v>8318</v>
      </c>
      <c r="D8389" s="6"/>
      <c r="E8389" s="6"/>
      <c r="F8389" s="6"/>
      <c r="G8389" s="6"/>
      <c r="H8389" s="6"/>
      <c r="I8389" s="6"/>
      <c r="J8389" s="6" t="str">
        <f t="shared" si="1028"/>
        <v>2018--5</v>
      </c>
      <c r="K8389" s="6" t="str">
        <f t="shared" si="1026"/>
        <v>2018--5</v>
      </c>
      <c r="L8389" s="10" t="s">
        <v>531</v>
      </c>
      <c r="M8389" s="10" t="s">
        <v>8399</v>
      </c>
      <c r="N8389" s="10" t="s">
        <v>10221</v>
      </c>
      <c r="O8389" s="10" t="s">
        <v>10222</v>
      </c>
      <c r="P8389" s="6" t="str">
        <f t="shared" si="1029"/>
        <v/>
      </c>
      <c r="Q8389" s="10" t="s">
        <v>19633</v>
      </c>
      <c r="R8389" s="10" t="s">
        <v>258</v>
      </c>
      <c r="S8389" s="10" t="s">
        <v>328</v>
      </c>
      <c r="T8389" s="10" t="s">
        <v>19634</v>
      </c>
    </row>
    <row r="8390" spans="1:20" s="1" customFormat="1" ht="25.5" x14ac:dyDescent="0.2">
      <c r="A8390" s="10" t="s">
        <v>19620</v>
      </c>
      <c r="B8390" s="6" t="str">
        <f t="shared" si="1027"/>
        <v/>
      </c>
      <c r="C8390" s="10" t="s">
        <v>8252</v>
      </c>
      <c r="D8390" s="6"/>
      <c r="E8390" s="6"/>
      <c r="F8390" s="6"/>
      <c r="G8390" s="6"/>
      <c r="H8390" s="6"/>
      <c r="I8390" s="6"/>
      <c r="J8390" s="6" t="str">
        <f t="shared" si="1028"/>
        <v>2018--6</v>
      </c>
      <c r="K8390" s="6" t="str">
        <f t="shared" si="1026"/>
        <v>2018--6</v>
      </c>
      <c r="L8390" s="10" t="s">
        <v>19635</v>
      </c>
      <c r="M8390" s="10" t="s">
        <v>8176</v>
      </c>
      <c r="N8390" s="10" t="s">
        <v>8099</v>
      </c>
      <c r="O8390" s="10" t="s">
        <v>8575</v>
      </c>
      <c r="P8390" s="6" t="str">
        <f t="shared" si="1029"/>
        <v/>
      </c>
      <c r="Q8390" s="10" t="s">
        <v>19636</v>
      </c>
      <c r="R8390" s="10" t="s">
        <v>13308</v>
      </c>
      <c r="S8390" s="10" t="s">
        <v>19637</v>
      </c>
      <c r="T8390" s="10" t="s">
        <v>19638</v>
      </c>
    </row>
    <row r="8391" spans="1:20" s="1" customFormat="1" ht="25.5" x14ac:dyDescent="0.2">
      <c r="A8391" s="10" t="s">
        <v>19620</v>
      </c>
      <c r="B8391" s="6" t="str">
        <f t="shared" si="1027"/>
        <v>A</v>
      </c>
      <c r="C8391" s="10" t="s">
        <v>8241</v>
      </c>
      <c r="D8391" s="6"/>
      <c r="E8391" s="10" t="s">
        <v>13231</v>
      </c>
      <c r="F8391" s="10" t="s">
        <v>13232</v>
      </c>
      <c r="G8391" s="6"/>
      <c r="H8391" s="6"/>
      <c r="I8391" s="6"/>
      <c r="J8391" s="6" t="str">
        <f t="shared" si="1028"/>
        <v>2018-A-1</v>
      </c>
      <c r="K8391" s="6" t="str">
        <f t="shared" si="1026"/>
        <v>2018-A-1</v>
      </c>
      <c r="L8391" s="10" t="s">
        <v>19381</v>
      </c>
      <c r="M8391" s="6"/>
      <c r="N8391" s="10" t="s">
        <v>19639</v>
      </c>
      <c r="O8391" s="10" t="s">
        <v>8895</v>
      </c>
      <c r="P8391" s="6" t="str">
        <f t="shared" si="1029"/>
        <v>W. Mico Antoine</v>
      </c>
      <c r="Q8391" s="10" t="s">
        <v>19384</v>
      </c>
      <c r="R8391" s="10" t="s">
        <v>18</v>
      </c>
      <c r="S8391" s="10" t="s">
        <v>19401</v>
      </c>
      <c r="T8391" s="10" t="s">
        <v>19640</v>
      </c>
    </row>
    <row r="8392" spans="1:20" s="1" customFormat="1" x14ac:dyDescent="0.2">
      <c r="A8392" s="10" t="s">
        <v>19620</v>
      </c>
      <c r="B8392" s="6" t="str">
        <f t="shared" si="1027"/>
        <v>A</v>
      </c>
      <c r="C8392" s="10" t="s">
        <v>8273</v>
      </c>
      <c r="D8392" s="6"/>
      <c r="E8392" s="10" t="s">
        <v>13231</v>
      </c>
      <c r="F8392" s="10" t="s">
        <v>13232</v>
      </c>
      <c r="G8392" s="6"/>
      <c r="H8392" s="6"/>
      <c r="I8392" s="6"/>
      <c r="J8392" s="6" t="str">
        <f t="shared" si="1028"/>
        <v>2018-A-2</v>
      </c>
      <c r="K8392" s="6" t="str">
        <f t="shared" si="1026"/>
        <v>2018-A-2</v>
      </c>
      <c r="L8392" s="10" t="s">
        <v>19381</v>
      </c>
      <c r="M8392" s="6"/>
      <c r="N8392" s="10" t="s">
        <v>19639</v>
      </c>
      <c r="O8392" s="10" t="s">
        <v>8099</v>
      </c>
      <c r="P8392" s="6" t="str">
        <f t="shared" si="1029"/>
        <v>W. Mico Antoine</v>
      </c>
      <c r="Q8392" s="10" t="s">
        <v>19641</v>
      </c>
      <c r="R8392" s="10" t="s">
        <v>18</v>
      </c>
      <c r="S8392" s="10" t="s">
        <v>81</v>
      </c>
      <c r="T8392" s="10" t="s">
        <v>19642</v>
      </c>
    </row>
    <row r="8393" spans="1:20" s="1" customFormat="1" ht="25.5" x14ac:dyDescent="0.2">
      <c r="A8393" s="10" t="s">
        <v>19620</v>
      </c>
      <c r="B8393" s="6" t="str">
        <f t="shared" si="1027"/>
        <v>A</v>
      </c>
      <c r="C8393" s="10" t="s">
        <v>8326</v>
      </c>
      <c r="D8393" s="6"/>
      <c r="E8393" s="10" t="s">
        <v>13231</v>
      </c>
      <c r="F8393" s="10" t="s">
        <v>13232</v>
      </c>
      <c r="G8393" s="6"/>
      <c r="H8393" s="6"/>
      <c r="I8393" s="6"/>
      <c r="J8393" s="6" t="str">
        <f t="shared" si="1028"/>
        <v>2018-A-3</v>
      </c>
      <c r="K8393" s="6" t="str">
        <f t="shared" si="1026"/>
        <v>2018-A-3</v>
      </c>
      <c r="L8393" s="10" t="s">
        <v>19381</v>
      </c>
      <c r="M8393" s="6"/>
      <c r="N8393" s="10" t="s">
        <v>19639</v>
      </c>
      <c r="O8393" s="10" t="s">
        <v>8587</v>
      </c>
      <c r="P8393" s="6" t="str">
        <f t="shared" si="1029"/>
        <v>W. Mico Antoine</v>
      </c>
      <c r="Q8393" s="10" t="s">
        <v>19643</v>
      </c>
      <c r="R8393" s="10" t="s">
        <v>18</v>
      </c>
      <c r="S8393" s="10" t="s">
        <v>3842</v>
      </c>
      <c r="T8393" s="6"/>
    </row>
    <row r="8394" spans="1:20" s="1" customFormat="1" x14ac:dyDescent="0.2">
      <c r="A8394" s="10" t="s">
        <v>19620</v>
      </c>
      <c r="B8394" s="6" t="str">
        <f t="shared" si="1027"/>
        <v>A</v>
      </c>
      <c r="C8394" s="10" t="s">
        <v>8099</v>
      </c>
      <c r="D8394" s="6"/>
      <c r="E8394" s="10" t="s">
        <v>13231</v>
      </c>
      <c r="F8394" s="10" t="s">
        <v>13232</v>
      </c>
      <c r="G8394" s="6"/>
      <c r="H8394" s="6"/>
      <c r="I8394" s="6"/>
      <c r="J8394" s="6" t="str">
        <f t="shared" si="1028"/>
        <v>2018-A-4</v>
      </c>
      <c r="K8394" s="6" t="str">
        <f t="shared" si="1026"/>
        <v>2018-A-4</v>
      </c>
      <c r="L8394" s="10" t="s">
        <v>19381</v>
      </c>
      <c r="M8394" s="6"/>
      <c r="N8394" s="10" t="s">
        <v>19639</v>
      </c>
      <c r="O8394" s="10" t="s">
        <v>8868</v>
      </c>
      <c r="P8394" s="6" t="str">
        <f t="shared" si="1029"/>
        <v>W. Mico Antoine</v>
      </c>
      <c r="Q8394" s="10" t="s">
        <v>16726</v>
      </c>
      <c r="R8394" s="10" t="s">
        <v>18</v>
      </c>
      <c r="S8394" s="10" t="s">
        <v>698</v>
      </c>
      <c r="T8394" s="10" t="s">
        <v>19644</v>
      </c>
    </row>
    <row r="8395" spans="1:20" s="1" customFormat="1" ht="25.5" x14ac:dyDescent="0.2">
      <c r="A8395" s="10" t="s">
        <v>19620</v>
      </c>
      <c r="B8395" s="6" t="str">
        <f t="shared" si="1027"/>
        <v>A</v>
      </c>
      <c r="C8395" s="10" t="s">
        <v>8318</v>
      </c>
      <c r="D8395" s="6"/>
      <c r="E8395" s="10" t="s">
        <v>13231</v>
      </c>
      <c r="F8395" s="10" t="s">
        <v>13232</v>
      </c>
      <c r="G8395" s="6"/>
      <c r="H8395" s="6"/>
      <c r="I8395" s="6"/>
      <c r="J8395" s="6" t="str">
        <f t="shared" si="1028"/>
        <v>2018-A-5</v>
      </c>
      <c r="K8395" s="6" t="str">
        <f t="shared" si="1026"/>
        <v>2018-A-5</v>
      </c>
      <c r="L8395" s="10" t="s">
        <v>19381</v>
      </c>
      <c r="M8395" s="6"/>
      <c r="N8395" s="10" t="s">
        <v>19639</v>
      </c>
      <c r="O8395" s="10" t="s">
        <v>9290</v>
      </c>
      <c r="P8395" s="6" t="str">
        <f t="shared" si="1029"/>
        <v>W. Mico Antoine</v>
      </c>
      <c r="Q8395" s="10" t="s">
        <v>19645</v>
      </c>
      <c r="R8395" s="10" t="s">
        <v>18</v>
      </c>
      <c r="S8395" s="10" t="s">
        <v>14012</v>
      </c>
      <c r="T8395" s="10" t="s">
        <v>19646</v>
      </c>
    </row>
    <row r="8396" spans="1:20" s="1" customFormat="1" x14ac:dyDescent="0.2">
      <c r="A8396" s="10" t="s">
        <v>19620</v>
      </c>
      <c r="B8396" s="6" t="str">
        <f t="shared" si="1027"/>
        <v>A</v>
      </c>
      <c r="C8396" s="10" t="s">
        <v>8252</v>
      </c>
      <c r="D8396" s="6"/>
      <c r="E8396" s="10" t="s">
        <v>13231</v>
      </c>
      <c r="F8396" s="10" t="s">
        <v>13232</v>
      </c>
      <c r="G8396" s="6"/>
      <c r="H8396" s="6"/>
      <c r="I8396" s="6"/>
      <c r="J8396" s="6" t="str">
        <f t="shared" si="1028"/>
        <v>2018-A-6</v>
      </c>
      <c r="K8396" s="6" t="str">
        <f t="shared" si="1026"/>
        <v>2018-A-6</v>
      </c>
      <c r="L8396" s="10" t="s">
        <v>19381</v>
      </c>
      <c r="M8396" s="6"/>
      <c r="N8396" s="10" t="s">
        <v>19639</v>
      </c>
      <c r="O8396" s="10" t="s">
        <v>8096</v>
      </c>
      <c r="P8396" s="6" t="str">
        <f t="shared" si="1029"/>
        <v>W. Mico Antoine</v>
      </c>
      <c r="Q8396" s="10" t="s">
        <v>19647</v>
      </c>
      <c r="R8396" s="10" t="s">
        <v>18</v>
      </c>
      <c r="S8396" s="10" t="s">
        <v>317</v>
      </c>
      <c r="T8396" s="10" t="s">
        <v>19648</v>
      </c>
    </row>
    <row r="8397" spans="1:20" s="1" customFormat="1" x14ac:dyDescent="0.2">
      <c r="A8397" s="10" t="s">
        <v>19620</v>
      </c>
      <c r="B8397" s="6" t="str">
        <f t="shared" si="1027"/>
        <v>A</v>
      </c>
      <c r="C8397" s="10" t="s">
        <v>8096</v>
      </c>
      <c r="D8397" s="6"/>
      <c r="E8397" s="10" t="s">
        <v>13231</v>
      </c>
      <c r="F8397" s="10" t="s">
        <v>13232</v>
      </c>
      <c r="G8397" s="6"/>
      <c r="H8397" s="6"/>
      <c r="I8397" s="6"/>
      <c r="J8397" s="6" t="str">
        <f t="shared" si="1028"/>
        <v>2018-A-7</v>
      </c>
      <c r="K8397" s="6" t="str">
        <f t="shared" si="1026"/>
        <v>2018-A-7</v>
      </c>
      <c r="L8397" s="10" t="s">
        <v>19381</v>
      </c>
      <c r="M8397" s="6"/>
      <c r="N8397" s="10" t="s">
        <v>19639</v>
      </c>
      <c r="O8397" s="10" t="s">
        <v>8096</v>
      </c>
      <c r="P8397" s="6" t="str">
        <f t="shared" si="1029"/>
        <v>W. Mico Antoine</v>
      </c>
      <c r="Q8397" s="10" t="s">
        <v>19545</v>
      </c>
      <c r="R8397" s="10" t="s">
        <v>18</v>
      </c>
      <c r="S8397" s="10" t="s">
        <v>2368</v>
      </c>
      <c r="T8397" s="10" t="s">
        <v>19649</v>
      </c>
    </row>
    <row r="8398" spans="1:20" s="1" customFormat="1" x14ac:dyDescent="0.2">
      <c r="A8398" s="10" t="s">
        <v>19620</v>
      </c>
      <c r="B8398" s="6" t="str">
        <f t="shared" si="1027"/>
        <v>A</v>
      </c>
      <c r="C8398" s="10" t="s">
        <v>8097</v>
      </c>
      <c r="D8398" s="6"/>
      <c r="E8398" s="10" t="s">
        <v>13231</v>
      </c>
      <c r="F8398" s="10" t="s">
        <v>13232</v>
      </c>
      <c r="G8398" s="6"/>
      <c r="H8398" s="6"/>
      <c r="I8398" s="6"/>
      <c r="J8398" s="6" t="str">
        <f t="shared" si="1028"/>
        <v>2018-A-8</v>
      </c>
      <c r="K8398" s="6" t="str">
        <f t="shared" si="1026"/>
        <v>2018-A-8</v>
      </c>
      <c r="L8398" s="10" t="s">
        <v>19381</v>
      </c>
      <c r="M8398" s="6"/>
      <c r="N8398" s="10" t="s">
        <v>19639</v>
      </c>
      <c r="O8398" s="10" t="s">
        <v>8097</v>
      </c>
      <c r="P8398" s="6" t="str">
        <f t="shared" si="1029"/>
        <v>W. Mico Antoine</v>
      </c>
      <c r="Q8398" s="10" t="s">
        <v>19271</v>
      </c>
      <c r="R8398" s="10" t="s">
        <v>18</v>
      </c>
      <c r="S8398" s="10" t="s">
        <v>25</v>
      </c>
      <c r="T8398" s="10" t="s">
        <v>19650</v>
      </c>
    </row>
    <row r="8399" spans="1:20" s="1" customFormat="1" ht="25.5" x14ac:dyDescent="0.2">
      <c r="A8399" s="10" t="s">
        <v>19620</v>
      </c>
      <c r="B8399" s="6" t="str">
        <f t="shared" si="1027"/>
        <v>A</v>
      </c>
      <c r="C8399" s="10" t="s">
        <v>8330</v>
      </c>
      <c r="D8399" s="6"/>
      <c r="E8399" s="10" t="s">
        <v>13231</v>
      </c>
      <c r="F8399" s="10" t="s">
        <v>13232</v>
      </c>
      <c r="G8399" s="6"/>
      <c r="H8399" s="6"/>
      <c r="I8399" s="6"/>
      <c r="J8399" s="6" t="str">
        <f t="shared" si="1028"/>
        <v>2018-A-9</v>
      </c>
      <c r="K8399" s="6" t="str">
        <f t="shared" si="1026"/>
        <v>2018-A-9</v>
      </c>
      <c r="L8399" s="10" t="s">
        <v>19381</v>
      </c>
      <c r="M8399" s="6"/>
      <c r="N8399" s="10" t="s">
        <v>8534</v>
      </c>
      <c r="O8399" s="10" t="s">
        <v>9146</v>
      </c>
      <c r="P8399" s="6" t="str">
        <f t="shared" si="1029"/>
        <v>W. Mico Antoine</v>
      </c>
      <c r="Q8399" s="10" t="s">
        <v>19651</v>
      </c>
      <c r="R8399" s="10" t="s">
        <v>18</v>
      </c>
      <c r="S8399" s="10" t="s">
        <v>317</v>
      </c>
      <c r="T8399" s="10" t="s">
        <v>19652</v>
      </c>
    </row>
    <row r="8400" spans="1:20" s="1" customFormat="1" ht="38.25" x14ac:dyDescent="0.2">
      <c r="A8400" s="10" t="s">
        <v>19620</v>
      </c>
      <c r="B8400" s="6" t="str">
        <f t="shared" si="1027"/>
        <v>A</v>
      </c>
      <c r="C8400" s="10" t="s">
        <v>8272</v>
      </c>
      <c r="D8400" s="6"/>
      <c r="E8400" s="10" t="s">
        <v>13231</v>
      </c>
      <c r="F8400" s="10" t="s">
        <v>13232</v>
      </c>
      <c r="G8400" s="6"/>
      <c r="H8400" s="6"/>
      <c r="I8400" s="6"/>
      <c r="J8400" s="6" t="str">
        <f t="shared" si="1028"/>
        <v>2018-A-10</v>
      </c>
      <c r="K8400" s="6" t="str">
        <f t="shared" si="1026"/>
        <v>2018-A-10</v>
      </c>
      <c r="L8400" s="10" t="s">
        <v>19381</v>
      </c>
      <c r="M8400" s="6"/>
      <c r="N8400" s="10" t="s">
        <v>19653</v>
      </c>
      <c r="O8400" s="10" t="s">
        <v>9146</v>
      </c>
      <c r="P8400" s="6" t="str">
        <f t="shared" si="1029"/>
        <v>W. Mico Antoine</v>
      </c>
      <c r="Q8400" s="10" t="s">
        <v>19390</v>
      </c>
      <c r="R8400" s="10" t="s">
        <v>18</v>
      </c>
      <c r="S8400" s="10" t="s">
        <v>19654</v>
      </c>
      <c r="T8400" s="10" t="s">
        <v>19655</v>
      </c>
    </row>
    <row r="8401" spans="1:20" s="1" customFormat="1" x14ac:dyDescent="0.2">
      <c r="A8401" s="10" t="s">
        <v>19620</v>
      </c>
      <c r="B8401" s="6" t="str">
        <f t="shared" si="1027"/>
        <v>A</v>
      </c>
      <c r="C8401" s="10" t="s">
        <v>8078</v>
      </c>
      <c r="D8401" s="6"/>
      <c r="E8401" s="10" t="s">
        <v>13231</v>
      </c>
      <c r="F8401" s="10" t="s">
        <v>13232</v>
      </c>
      <c r="G8401" s="6"/>
      <c r="H8401" s="6"/>
      <c r="I8401" s="6"/>
      <c r="J8401" s="6" t="str">
        <f t="shared" si="1028"/>
        <v>2018-A-11</v>
      </c>
      <c r="K8401" s="6" t="str">
        <f t="shared" si="1026"/>
        <v>2018-A-11</v>
      </c>
      <c r="L8401" s="10" t="s">
        <v>19381</v>
      </c>
      <c r="M8401" s="6"/>
      <c r="N8401" s="10" t="s">
        <v>19653</v>
      </c>
      <c r="O8401" s="10" t="s">
        <v>8326</v>
      </c>
      <c r="P8401" s="6" t="str">
        <f t="shared" si="1029"/>
        <v>W. Mico Antoine</v>
      </c>
      <c r="Q8401" s="10" t="s">
        <v>19656</v>
      </c>
      <c r="R8401" s="10" t="s">
        <v>18</v>
      </c>
      <c r="S8401" s="10" t="s">
        <v>317</v>
      </c>
      <c r="T8401" s="6"/>
    </row>
    <row r="8402" spans="1:20" s="1" customFormat="1" x14ac:dyDescent="0.2">
      <c r="A8402" s="10" t="s">
        <v>19620</v>
      </c>
      <c r="B8402" s="6" t="str">
        <f t="shared" si="1027"/>
        <v>A</v>
      </c>
      <c r="C8402" s="10" t="s">
        <v>8305</v>
      </c>
      <c r="D8402" s="6"/>
      <c r="E8402" s="10" t="s">
        <v>13231</v>
      </c>
      <c r="F8402" s="10" t="s">
        <v>13232</v>
      </c>
      <c r="G8402" s="6"/>
      <c r="H8402" s="6"/>
      <c r="I8402" s="6"/>
      <c r="J8402" s="6" t="str">
        <f t="shared" si="1028"/>
        <v>2018-A-12</v>
      </c>
      <c r="K8402" s="6" t="str">
        <f t="shared" si="1026"/>
        <v>2018-A-12</v>
      </c>
      <c r="L8402" s="10" t="s">
        <v>19381</v>
      </c>
      <c r="M8402" s="6"/>
      <c r="N8402" s="10" t="s">
        <v>19653</v>
      </c>
      <c r="O8402" s="10" t="s">
        <v>8587</v>
      </c>
      <c r="P8402" s="6" t="str">
        <f t="shared" si="1029"/>
        <v>W. Mico Antoine</v>
      </c>
      <c r="Q8402" s="10" t="s">
        <v>19657</v>
      </c>
      <c r="R8402" s="10" t="s">
        <v>18</v>
      </c>
      <c r="S8402" s="10" t="s">
        <v>317</v>
      </c>
      <c r="T8402" s="6"/>
    </row>
    <row r="8403" spans="1:20" s="1" customFormat="1" ht="25.5" x14ac:dyDescent="0.2">
      <c r="A8403" s="10" t="s">
        <v>19620</v>
      </c>
      <c r="B8403" s="6" t="str">
        <f t="shared" si="1027"/>
        <v>A</v>
      </c>
      <c r="C8403" s="10" t="s">
        <v>8080</v>
      </c>
      <c r="D8403" s="6"/>
      <c r="E8403" s="10" t="s">
        <v>13231</v>
      </c>
      <c r="F8403" s="10" t="s">
        <v>13232</v>
      </c>
      <c r="G8403" s="6"/>
      <c r="H8403" s="6"/>
      <c r="I8403" s="6"/>
      <c r="J8403" s="6" t="str">
        <f t="shared" si="1028"/>
        <v>2018-A-13</v>
      </c>
      <c r="K8403" s="6" t="str">
        <f t="shared" si="1026"/>
        <v>2018-A-13</v>
      </c>
      <c r="L8403" s="10" t="s">
        <v>19381</v>
      </c>
      <c r="M8403" s="6"/>
      <c r="N8403" s="10" t="s">
        <v>19653</v>
      </c>
      <c r="O8403" s="10" t="s">
        <v>9290</v>
      </c>
      <c r="P8403" s="6" t="str">
        <f t="shared" si="1029"/>
        <v>W. Mico Antoine</v>
      </c>
      <c r="Q8403" s="10" t="s">
        <v>18470</v>
      </c>
      <c r="R8403" s="10" t="s">
        <v>18</v>
      </c>
      <c r="S8403" s="10" t="s">
        <v>19658</v>
      </c>
      <c r="T8403" s="10" t="s">
        <v>19659</v>
      </c>
    </row>
    <row r="8404" spans="1:20" s="1" customFormat="1" x14ac:dyDescent="0.2">
      <c r="A8404" s="10" t="s">
        <v>19620</v>
      </c>
      <c r="B8404" s="6" t="str">
        <f t="shared" si="1027"/>
        <v>A</v>
      </c>
      <c r="C8404" s="10" t="s">
        <v>8081</v>
      </c>
      <c r="D8404" s="6"/>
      <c r="E8404" s="10" t="s">
        <v>13231</v>
      </c>
      <c r="F8404" s="10" t="s">
        <v>13232</v>
      </c>
      <c r="G8404" s="6"/>
      <c r="H8404" s="6"/>
      <c r="I8404" s="6"/>
      <c r="J8404" s="6" t="str">
        <f t="shared" si="1028"/>
        <v>2018-A-14</v>
      </c>
      <c r="K8404" s="6" t="str">
        <f t="shared" si="1026"/>
        <v>2018-A-14</v>
      </c>
      <c r="L8404" s="10" t="s">
        <v>19381</v>
      </c>
      <c r="M8404" s="6"/>
      <c r="N8404" s="10" t="s">
        <v>19653</v>
      </c>
      <c r="O8404" s="10" t="s">
        <v>8097</v>
      </c>
      <c r="P8404" s="6" t="str">
        <f t="shared" si="1029"/>
        <v>W. Mico Antoine</v>
      </c>
      <c r="Q8404" s="10" t="s">
        <v>19271</v>
      </c>
      <c r="R8404" s="10" t="s">
        <v>18</v>
      </c>
      <c r="S8404" s="10" t="s">
        <v>25</v>
      </c>
      <c r="T8404" s="10" t="s">
        <v>19660</v>
      </c>
    </row>
    <row r="8405" spans="1:20" s="1" customFormat="1" x14ac:dyDescent="0.2">
      <c r="A8405" s="10" t="s">
        <v>19620</v>
      </c>
      <c r="B8405" s="6" t="str">
        <f t="shared" si="1027"/>
        <v>A</v>
      </c>
      <c r="C8405" s="10" t="s">
        <v>8082</v>
      </c>
      <c r="D8405" s="6"/>
      <c r="E8405" s="10" t="s">
        <v>13231</v>
      </c>
      <c r="F8405" s="10" t="s">
        <v>13232</v>
      </c>
      <c r="G8405" s="6"/>
      <c r="H8405" s="6"/>
      <c r="I8405" s="6"/>
      <c r="J8405" s="6" t="str">
        <f t="shared" si="1028"/>
        <v>2018-A-15</v>
      </c>
      <c r="K8405" s="6" t="str">
        <f t="shared" si="1026"/>
        <v>2018-A-15</v>
      </c>
      <c r="L8405" s="10" t="s">
        <v>19381</v>
      </c>
      <c r="M8405" s="6"/>
      <c r="N8405" s="10" t="s">
        <v>19653</v>
      </c>
      <c r="O8405" s="10" t="s">
        <v>8330</v>
      </c>
      <c r="P8405" s="6" t="str">
        <f t="shared" si="1029"/>
        <v>W. Mico Antoine</v>
      </c>
      <c r="Q8405" s="10" t="s">
        <v>19545</v>
      </c>
      <c r="R8405" s="10" t="s">
        <v>18</v>
      </c>
      <c r="S8405" s="10" t="s">
        <v>2368</v>
      </c>
      <c r="T8405" s="10" t="s">
        <v>19661</v>
      </c>
    </row>
    <row r="8406" spans="1:20" s="1" customFormat="1" ht="25.5" x14ac:dyDescent="0.2">
      <c r="A8406" s="10" t="s">
        <v>19620</v>
      </c>
      <c r="B8406" s="6" t="str">
        <f t="shared" si="1027"/>
        <v>A</v>
      </c>
      <c r="C8406" s="10" t="s">
        <v>8083</v>
      </c>
      <c r="D8406" s="6"/>
      <c r="E8406" s="10" t="s">
        <v>13231</v>
      </c>
      <c r="F8406" s="10" t="s">
        <v>13232</v>
      </c>
      <c r="G8406" s="6"/>
      <c r="H8406" s="6"/>
      <c r="I8406" s="6"/>
      <c r="J8406" s="6" t="str">
        <f t="shared" si="1028"/>
        <v>2018-A-16</v>
      </c>
      <c r="K8406" s="6" t="str">
        <f t="shared" si="1026"/>
        <v>2018-A-16</v>
      </c>
      <c r="L8406" s="10" t="s">
        <v>19381</v>
      </c>
      <c r="M8406" s="6"/>
      <c r="N8406" s="10" t="s">
        <v>8535</v>
      </c>
      <c r="O8406" s="10" t="s">
        <v>8241</v>
      </c>
      <c r="P8406" s="6" t="str">
        <f t="shared" si="1029"/>
        <v>W. Mico Antoine</v>
      </c>
      <c r="Q8406" s="10" t="s">
        <v>19662</v>
      </c>
      <c r="R8406" s="10" t="s">
        <v>18</v>
      </c>
      <c r="S8406" s="10" t="s">
        <v>3842</v>
      </c>
      <c r="T8406" s="6"/>
    </row>
    <row r="8407" spans="1:20" s="1" customFormat="1" ht="25.5" x14ac:dyDescent="0.2">
      <c r="A8407" s="10" t="s">
        <v>19620</v>
      </c>
      <c r="B8407" s="6" t="str">
        <f t="shared" si="1027"/>
        <v>A</v>
      </c>
      <c r="C8407" s="10" t="s">
        <v>8084</v>
      </c>
      <c r="D8407" s="6"/>
      <c r="E8407" s="10" t="s">
        <v>13231</v>
      </c>
      <c r="F8407" s="10" t="s">
        <v>13232</v>
      </c>
      <c r="G8407" s="6"/>
      <c r="H8407" s="6"/>
      <c r="I8407" s="6"/>
      <c r="J8407" s="6" t="str">
        <f t="shared" si="1028"/>
        <v>2018-A-17</v>
      </c>
      <c r="K8407" s="6" t="str">
        <f t="shared" si="1026"/>
        <v>2018-A-17</v>
      </c>
      <c r="L8407" s="10" t="s">
        <v>19381</v>
      </c>
      <c r="M8407" s="6"/>
      <c r="N8407" s="10" t="s">
        <v>8535</v>
      </c>
      <c r="O8407" s="10" t="s">
        <v>9146</v>
      </c>
      <c r="P8407" s="6" t="str">
        <f t="shared" si="1029"/>
        <v>W. Mico Antoine</v>
      </c>
      <c r="Q8407" s="10" t="s">
        <v>19663</v>
      </c>
      <c r="R8407" s="10" t="s">
        <v>18</v>
      </c>
      <c r="S8407" s="10" t="s">
        <v>19664</v>
      </c>
      <c r="T8407" s="10" t="s">
        <v>19665</v>
      </c>
    </row>
    <row r="8408" spans="1:20" s="1" customFormat="1" ht="25.5" x14ac:dyDescent="0.2">
      <c r="A8408" s="10" t="s">
        <v>19620</v>
      </c>
      <c r="B8408" s="6" t="str">
        <f t="shared" si="1027"/>
        <v>A</v>
      </c>
      <c r="C8408" s="10" t="s">
        <v>8085</v>
      </c>
      <c r="D8408" s="6"/>
      <c r="E8408" s="10" t="s">
        <v>13231</v>
      </c>
      <c r="F8408" s="10" t="s">
        <v>13232</v>
      </c>
      <c r="G8408" s="6"/>
      <c r="H8408" s="6"/>
      <c r="I8408" s="6"/>
      <c r="J8408" s="6" t="str">
        <f t="shared" si="1028"/>
        <v>2018-A-18</v>
      </c>
      <c r="K8408" s="6" t="str">
        <f t="shared" si="1026"/>
        <v>2018-A-18</v>
      </c>
      <c r="L8408" s="10" t="s">
        <v>19381</v>
      </c>
      <c r="M8408" s="6"/>
      <c r="N8408" s="10" t="s">
        <v>8535</v>
      </c>
      <c r="O8408" s="10" t="s">
        <v>9375</v>
      </c>
      <c r="P8408" s="6" t="str">
        <f t="shared" si="1029"/>
        <v>W. Mico Antoine</v>
      </c>
      <c r="Q8408" s="10" t="s">
        <v>19666</v>
      </c>
      <c r="R8408" s="10" t="s">
        <v>18</v>
      </c>
      <c r="S8408" s="10" t="s">
        <v>19667</v>
      </c>
      <c r="T8408" s="6"/>
    </row>
    <row r="8409" spans="1:20" s="1" customFormat="1" ht="38.25" x14ac:dyDescent="0.2">
      <c r="A8409" s="10" t="s">
        <v>19620</v>
      </c>
      <c r="B8409" s="6" t="str">
        <f t="shared" si="1027"/>
        <v>A</v>
      </c>
      <c r="C8409" s="10" t="s">
        <v>8086</v>
      </c>
      <c r="D8409" s="6"/>
      <c r="E8409" s="10" t="s">
        <v>13231</v>
      </c>
      <c r="F8409" s="10" t="s">
        <v>13232</v>
      </c>
      <c r="G8409" s="6"/>
      <c r="H8409" s="6"/>
      <c r="I8409" s="6"/>
      <c r="J8409" s="6" t="str">
        <f t="shared" si="1028"/>
        <v>2018-A-19</v>
      </c>
      <c r="K8409" s="6" t="str">
        <f t="shared" si="1026"/>
        <v>2018-A-19</v>
      </c>
      <c r="L8409" s="10" t="s">
        <v>19381</v>
      </c>
      <c r="M8409" s="6"/>
      <c r="N8409" s="10" t="s">
        <v>8535</v>
      </c>
      <c r="O8409" s="10" t="s">
        <v>9293</v>
      </c>
      <c r="P8409" s="6" t="str">
        <f t="shared" si="1029"/>
        <v>W. Mico Antoine</v>
      </c>
      <c r="Q8409" s="10" t="s">
        <v>19668</v>
      </c>
      <c r="R8409" s="10" t="s">
        <v>18</v>
      </c>
      <c r="S8409" s="10" t="s">
        <v>754</v>
      </c>
      <c r="T8409" s="10" t="s">
        <v>19669</v>
      </c>
    </row>
    <row r="8410" spans="1:20" s="1" customFormat="1" ht="38.25" x14ac:dyDescent="0.2">
      <c r="A8410" s="10" t="s">
        <v>19620</v>
      </c>
      <c r="B8410" s="6" t="str">
        <f t="shared" si="1027"/>
        <v>A</v>
      </c>
      <c r="C8410" s="10" t="s">
        <v>8087</v>
      </c>
      <c r="D8410" s="6"/>
      <c r="E8410" s="10" t="s">
        <v>1956</v>
      </c>
      <c r="F8410" s="10" t="s">
        <v>19670</v>
      </c>
      <c r="G8410" s="6"/>
      <c r="H8410" s="6"/>
      <c r="I8410" s="6"/>
      <c r="J8410" s="6" t="str">
        <f t="shared" si="1028"/>
        <v>2018-A-20</v>
      </c>
      <c r="K8410" s="6" t="str">
        <f t="shared" si="1026"/>
        <v>2018-A-20</v>
      </c>
      <c r="L8410" s="10" t="s">
        <v>531</v>
      </c>
      <c r="M8410" s="10" t="s">
        <v>8399</v>
      </c>
      <c r="N8410" s="10" t="s">
        <v>8536</v>
      </c>
      <c r="O8410" s="10" t="s">
        <v>10223</v>
      </c>
      <c r="P8410" s="6" t="str">
        <f t="shared" si="1029"/>
        <v>Richard Ashton</v>
      </c>
      <c r="Q8410" s="10" t="s">
        <v>19671</v>
      </c>
      <c r="R8410" s="10" t="s">
        <v>18</v>
      </c>
      <c r="S8410" s="10" t="s">
        <v>19672</v>
      </c>
      <c r="T8410" s="10" t="s">
        <v>19673</v>
      </c>
    </row>
    <row r="8411" spans="1:20" s="1" customFormat="1" ht="25.5" x14ac:dyDescent="0.2">
      <c r="A8411" s="10" t="s">
        <v>19620</v>
      </c>
      <c r="B8411" s="6" t="str">
        <f t="shared" si="1027"/>
        <v>B</v>
      </c>
      <c r="C8411" s="10" t="s">
        <v>8241</v>
      </c>
      <c r="D8411" s="6"/>
      <c r="E8411" s="10" t="s">
        <v>5173</v>
      </c>
      <c r="F8411" s="10" t="s">
        <v>13306</v>
      </c>
      <c r="G8411" s="6"/>
      <c r="H8411" s="6"/>
      <c r="I8411" s="6"/>
      <c r="J8411" s="6" t="str">
        <f t="shared" si="1028"/>
        <v>2018-B-1</v>
      </c>
      <c r="K8411" s="6" t="str">
        <f t="shared" si="1026"/>
        <v>2018-B-1</v>
      </c>
      <c r="L8411" s="10" t="s">
        <v>6720</v>
      </c>
      <c r="M8411" s="10" t="s">
        <v>8630</v>
      </c>
      <c r="N8411" s="10" t="s">
        <v>8533</v>
      </c>
      <c r="O8411" s="10" t="s">
        <v>8089</v>
      </c>
      <c r="P8411" s="6" t="str">
        <f t="shared" si="1029"/>
        <v>Paul Bradshaw</v>
      </c>
      <c r="Q8411" s="10" t="s">
        <v>19674</v>
      </c>
      <c r="R8411" s="10" t="s">
        <v>18</v>
      </c>
      <c r="S8411" s="10" t="s">
        <v>7121</v>
      </c>
      <c r="T8411" s="10" t="s">
        <v>19675</v>
      </c>
    </row>
    <row r="8412" spans="1:20" s="1" customFormat="1" ht="51" x14ac:dyDescent="0.2">
      <c r="A8412" s="10" t="s">
        <v>19620</v>
      </c>
      <c r="B8412" s="6" t="str">
        <f t="shared" si="1027"/>
        <v>B</v>
      </c>
      <c r="C8412" s="10" t="s">
        <v>8273</v>
      </c>
      <c r="D8412" s="6"/>
      <c r="E8412" s="10" t="s">
        <v>4737</v>
      </c>
      <c r="F8412" s="10" t="s">
        <v>19676</v>
      </c>
      <c r="G8412" s="6"/>
      <c r="H8412" s="6"/>
      <c r="I8412" s="6"/>
      <c r="J8412" s="6" t="str">
        <f t="shared" si="1028"/>
        <v>2018-B-2</v>
      </c>
      <c r="K8412" s="6" t="str">
        <f t="shared" si="1026"/>
        <v>2018-B-2</v>
      </c>
      <c r="L8412" s="10" t="s">
        <v>6299</v>
      </c>
      <c r="M8412" s="6"/>
      <c r="N8412" s="10" t="s">
        <v>8200</v>
      </c>
      <c r="O8412" s="10" t="s">
        <v>3632</v>
      </c>
      <c r="P8412" s="6" t="str">
        <f t="shared" si="1029"/>
        <v>Peter Brooks</v>
      </c>
      <c r="Q8412" s="10" t="s">
        <v>19677</v>
      </c>
      <c r="R8412" s="10" t="s">
        <v>18</v>
      </c>
      <c r="S8412" s="10" t="s">
        <v>19678</v>
      </c>
      <c r="T8412" s="10" t="s">
        <v>19679</v>
      </c>
    </row>
    <row r="8413" spans="1:20" s="1" customFormat="1" ht="25.5" x14ac:dyDescent="0.2">
      <c r="A8413" s="10" t="s">
        <v>19620</v>
      </c>
      <c r="B8413" s="6" t="str">
        <f t="shared" si="1027"/>
        <v>C</v>
      </c>
      <c r="C8413" s="10" t="s">
        <v>8241</v>
      </c>
      <c r="D8413" s="6"/>
      <c r="E8413" s="10" t="s">
        <v>19680</v>
      </c>
      <c r="F8413" s="10" t="s">
        <v>19081</v>
      </c>
      <c r="G8413" s="6"/>
      <c r="H8413" s="6"/>
      <c r="I8413" s="6"/>
      <c r="J8413" s="6" t="str">
        <f t="shared" si="1028"/>
        <v>2018-C-1</v>
      </c>
      <c r="K8413" s="6" t="str">
        <f t="shared" si="1026"/>
        <v>2018-C-1</v>
      </c>
      <c r="L8413" s="10" t="s">
        <v>531</v>
      </c>
      <c r="M8413" s="6"/>
      <c r="N8413" s="10" t="s">
        <v>8537</v>
      </c>
      <c r="O8413" s="10" t="s">
        <v>10224</v>
      </c>
      <c r="P8413" s="6" t="str">
        <f t="shared" si="1029"/>
        <v>John K Courtis</v>
      </c>
      <c r="Q8413" s="10" t="s">
        <v>19681</v>
      </c>
      <c r="R8413" s="10" t="s">
        <v>18</v>
      </c>
      <c r="S8413" s="10" t="s">
        <v>1042</v>
      </c>
      <c r="T8413" s="10" t="s">
        <v>19682</v>
      </c>
    </row>
    <row r="8414" spans="1:20" s="1" customFormat="1" ht="25.5" x14ac:dyDescent="0.2">
      <c r="A8414" s="10" t="s">
        <v>19620</v>
      </c>
      <c r="B8414" s="6" t="str">
        <f t="shared" si="1027"/>
        <v>C</v>
      </c>
      <c r="C8414" s="10" t="s">
        <v>8273</v>
      </c>
      <c r="D8414" s="6"/>
      <c r="E8414" s="10" t="s">
        <v>4737</v>
      </c>
      <c r="F8414" s="10" t="s">
        <v>19683</v>
      </c>
      <c r="G8414" s="6"/>
      <c r="H8414" s="6"/>
      <c r="I8414" s="6"/>
      <c r="J8414" s="6" t="str">
        <f t="shared" si="1028"/>
        <v>2018-C-2</v>
      </c>
      <c r="K8414" s="6" t="str">
        <f t="shared" si="1026"/>
        <v>2018-C-2</v>
      </c>
      <c r="L8414" s="10" t="s">
        <v>531</v>
      </c>
      <c r="M8414" s="10" t="s">
        <v>8399</v>
      </c>
      <c r="N8414" s="10" t="s">
        <v>8538</v>
      </c>
      <c r="O8414" s="10" t="s">
        <v>8664</v>
      </c>
      <c r="P8414" s="6" t="str">
        <f t="shared" si="1029"/>
        <v>Peter Cockburn</v>
      </c>
      <c r="Q8414" s="10" t="s">
        <v>19684</v>
      </c>
      <c r="R8414" s="10" t="s">
        <v>18</v>
      </c>
      <c r="S8414" s="10" t="s">
        <v>3946</v>
      </c>
      <c r="T8414" s="10" t="s">
        <v>19685</v>
      </c>
    </row>
    <row r="8415" spans="1:20" s="1" customFormat="1" ht="38.25" x14ac:dyDescent="0.2">
      <c r="A8415" s="10" t="s">
        <v>19620</v>
      </c>
      <c r="B8415" s="6" t="str">
        <f t="shared" si="1027"/>
        <v>F</v>
      </c>
      <c r="C8415" s="10" t="s">
        <v>8241</v>
      </c>
      <c r="D8415" s="6"/>
      <c r="E8415" s="10" t="s">
        <v>5890</v>
      </c>
      <c r="F8415" s="10" t="s">
        <v>14203</v>
      </c>
      <c r="G8415" s="6"/>
      <c r="H8415" s="6"/>
      <c r="I8415" s="6"/>
      <c r="J8415" s="6" t="str">
        <f t="shared" si="1028"/>
        <v>2018-F-1</v>
      </c>
      <c r="K8415" s="6" t="str">
        <f t="shared" si="1026"/>
        <v>2018-F-1</v>
      </c>
      <c r="L8415" s="10" t="s">
        <v>368</v>
      </c>
      <c r="M8415" s="6"/>
      <c r="N8415" s="6"/>
      <c r="O8415" s="10" t="s">
        <v>10225</v>
      </c>
      <c r="P8415" s="6" t="str">
        <f t="shared" si="1029"/>
        <v>David Feldman</v>
      </c>
      <c r="Q8415" s="10" t="s">
        <v>19686</v>
      </c>
      <c r="R8415" s="10" t="s">
        <v>18</v>
      </c>
      <c r="S8415" s="10" t="s">
        <v>19687</v>
      </c>
      <c r="T8415" s="10" t="s">
        <v>19688</v>
      </c>
    </row>
    <row r="8416" spans="1:20" s="1" customFormat="1" x14ac:dyDescent="0.2">
      <c r="A8416" s="10" t="s">
        <v>19620</v>
      </c>
      <c r="B8416" s="6" t="str">
        <f t="shared" si="1027"/>
        <v>H</v>
      </c>
      <c r="C8416" s="10" t="s">
        <v>8241</v>
      </c>
      <c r="D8416" s="6"/>
      <c r="E8416" s="10" t="s">
        <v>6849</v>
      </c>
      <c r="F8416" s="10" t="s">
        <v>6850</v>
      </c>
      <c r="G8416" s="6"/>
      <c r="H8416" s="6"/>
      <c r="I8416" s="6"/>
      <c r="J8416" s="6" t="str">
        <f t="shared" si="1028"/>
        <v>2018-H-1</v>
      </c>
      <c r="K8416" s="6" t="str">
        <f t="shared" si="1026"/>
        <v>2018-H-1</v>
      </c>
      <c r="L8416" s="10" t="s">
        <v>6720</v>
      </c>
      <c r="M8416" s="10" t="s">
        <v>8630</v>
      </c>
      <c r="N8416" s="10" t="s">
        <v>8568</v>
      </c>
      <c r="O8416" s="10" t="s">
        <v>8099</v>
      </c>
      <c r="P8416" s="6" t="str">
        <f t="shared" si="1029"/>
        <v>Sue Hopson</v>
      </c>
      <c r="Q8416" s="10" t="s">
        <v>19574</v>
      </c>
      <c r="R8416" s="10" t="s">
        <v>186</v>
      </c>
      <c r="S8416" s="10" t="s">
        <v>30</v>
      </c>
      <c r="T8416" s="10" t="s">
        <v>19689</v>
      </c>
    </row>
    <row r="8417" spans="1:20" s="1" customFormat="1" ht="38.25" x14ac:dyDescent="0.2">
      <c r="A8417" s="10" t="s">
        <v>19620</v>
      </c>
      <c r="B8417" s="6" t="str">
        <f t="shared" si="1027"/>
        <v>H</v>
      </c>
      <c r="C8417" s="10" t="s">
        <v>8273</v>
      </c>
      <c r="D8417" s="6"/>
      <c r="E8417" s="10" t="s">
        <v>4631</v>
      </c>
      <c r="F8417" s="10" t="s">
        <v>17610</v>
      </c>
      <c r="G8417" s="6"/>
      <c r="H8417" s="6" t="s">
        <v>27</v>
      </c>
      <c r="I8417" s="6" t="str">
        <f>CONCATENATE("References\",L8418,"\",J8417,".PDF")</f>
        <v>References\IO\2018-H-2.PDF</v>
      </c>
      <c r="J8417" s="6" t="str">
        <f t="shared" si="1028"/>
        <v>2018-H-2</v>
      </c>
      <c r="K8417" s="18" t="str">
        <f>HYPERLINK(I8417,J8417)</f>
        <v>2018-H-2</v>
      </c>
      <c r="L8417" s="10" t="s">
        <v>6720</v>
      </c>
      <c r="M8417" s="10" t="s">
        <v>8630</v>
      </c>
      <c r="N8417" s="10" t="s">
        <v>8568</v>
      </c>
      <c r="O8417" s="10" t="s">
        <v>10226</v>
      </c>
      <c r="P8417" s="6" t="str">
        <f t="shared" si="1029"/>
        <v>Eric Hutton</v>
      </c>
      <c r="Q8417" s="10" t="s">
        <v>19690</v>
      </c>
      <c r="R8417" s="10" t="s">
        <v>18</v>
      </c>
      <c r="S8417" s="10" t="s">
        <v>1062</v>
      </c>
      <c r="T8417" s="10" t="s">
        <v>19691</v>
      </c>
    </row>
    <row r="8418" spans="1:20" s="1" customFormat="1" ht="25.5" x14ac:dyDescent="0.2">
      <c r="A8418" s="10" t="s">
        <v>19620</v>
      </c>
      <c r="B8418" s="6" t="str">
        <f t="shared" si="1027"/>
        <v>H</v>
      </c>
      <c r="C8418" s="10" t="s">
        <v>8326</v>
      </c>
      <c r="D8418" s="6"/>
      <c r="E8418" s="10" t="s">
        <v>12980</v>
      </c>
      <c r="F8418" s="10" t="s">
        <v>12348</v>
      </c>
      <c r="G8418" s="6"/>
      <c r="H8418" s="6"/>
      <c r="I8418" s="6"/>
      <c r="J8418" s="6" t="str">
        <f t="shared" si="1028"/>
        <v>2018-H-3</v>
      </c>
      <c r="K8418" s="6" t="str">
        <f t="shared" ref="K8418" si="1030">J8418</f>
        <v>2018-H-3</v>
      </c>
      <c r="L8418" s="10" t="s">
        <v>6720</v>
      </c>
      <c r="M8418" s="10" t="s">
        <v>8630</v>
      </c>
      <c r="N8418" s="10" t="s">
        <v>8568</v>
      </c>
      <c r="O8418" s="10" t="s">
        <v>9339</v>
      </c>
      <c r="P8418" s="6" t="str">
        <f t="shared" si="1029"/>
        <v>Bruce Haynes</v>
      </c>
      <c r="Q8418" s="10" t="s">
        <v>19692</v>
      </c>
      <c r="R8418" s="10" t="s">
        <v>18</v>
      </c>
      <c r="S8418" s="10" t="s">
        <v>11199</v>
      </c>
      <c r="T8418" s="10" t="s">
        <v>19693</v>
      </c>
    </row>
    <row r="8419" spans="1:20" s="1" customFormat="1" ht="25.5" x14ac:dyDescent="0.2">
      <c r="A8419" s="10" t="s">
        <v>19620</v>
      </c>
      <c r="B8419" s="6" t="str">
        <f t="shared" si="1027"/>
        <v>H</v>
      </c>
      <c r="C8419" s="10" t="s">
        <v>8099</v>
      </c>
      <c r="D8419" s="6"/>
      <c r="E8419" s="10" t="s">
        <v>4631</v>
      </c>
      <c r="F8419" s="10" t="s">
        <v>17610</v>
      </c>
      <c r="G8419" s="6"/>
      <c r="H8419" s="6" t="s">
        <v>27</v>
      </c>
      <c r="I8419" s="6" t="str">
        <f>CONCATENATE("References\",L8420,"\",J8419,".PDF")</f>
        <v>References\IO\2018-H-4.PDF</v>
      </c>
      <c r="J8419" s="6" t="str">
        <f t="shared" si="1028"/>
        <v>2018-H-4</v>
      </c>
      <c r="K8419" s="18" t="str">
        <f t="shared" ref="K8419:K8420" si="1031">HYPERLINK(I8419,J8419)</f>
        <v>2018-H-4</v>
      </c>
      <c r="L8419" s="10" t="s">
        <v>6720</v>
      </c>
      <c r="M8419" s="10" t="s">
        <v>8630</v>
      </c>
      <c r="N8419" s="10" t="s">
        <v>8568</v>
      </c>
      <c r="O8419" s="10" t="s">
        <v>8081</v>
      </c>
      <c r="P8419" s="6" t="str">
        <f t="shared" ref="P8419:P8436" si="1032">CONCATENATE(E8419,F8419)</f>
        <v>Eric Hutton</v>
      </c>
      <c r="Q8419" s="10" t="s">
        <v>19694</v>
      </c>
      <c r="R8419" s="10" t="s">
        <v>18</v>
      </c>
      <c r="S8419" s="10" t="s">
        <v>4156</v>
      </c>
      <c r="T8419" s="10" t="s">
        <v>19695</v>
      </c>
    </row>
    <row r="8420" spans="1:20" s="1" customFormat="1" x14ac:dyDescent="0.2">
      <c r="A8420" s="10" t="s">
        <v>19620</v>
      </c>
      <c r="B8420" s="6" t="str">
        <f t="shared" si="1027"/>
        <v>H</v>
      </c>
      <c r="C8420" s="10" t="s">
        <v>8318</v>
      </c>
      <c r="D8420" s="6"/>
      <c r="E8420" s="10" t="s">
        <v>4631</v>
      </c>
      <c r="F8420" s="10" t="s">
        <v>17610</v>
      </c>
      <c r="G8420" s="6"/>
      <c r="H8420" s="6" t="s">
        <v>27</v>
      </c>
      <c r="I8420" s="6" t="str">
        <f>CONCATENATE("References\",L8421,"\",J8420,".PDF")</f>
        <v>References\IO\2018-H-5.PDF</v>
      </c>
      <c r="J8420" s="6" t="str">
        <f t="shared" si="1028"/>
        <v>2018-H-5</v>
      </c>
      <c r="K8420" s="18" t="str">
        <f t="shared" si="1031"/>
        <v>2018-H-5</v>
      </c>
      <c r="L8420" s="10" t="s">
        <v>6720</v>
      </c>
      <c r="M8420" s="10" t="s">
        <v>8630</v>
      </c>
      <c r="N8420" s="10" t="s">
        <v>8568</v>
      </c>
      <c r="O8420" s="10" t="s">
        <v>8081</v>
      </c>
      <c r="P8420" s="6" t="str">
        <f t="shared" si="1032"/>
        <v>Eric Hutton</v>
      </c>
      <c r="Q8420" s="10" t="s">
        <v>19696</v>
      </c>
      <c r="R8420" s="10" t="s">
        <v>18</v>
      </c>
      <c r="S8420" s="10" t="s">
        <v>5675</v>
      </c>
      <c r="T8420" s="10" t="s">
        <v>19697</v>
      </c>
    </row>
    <row r="8421" spans="1:20" s="1" customFormat="1" x14ac:dyDescent="0.2">
      <c r="A8421" s="10" t="s">
        <v>19620</v>
      </c>
      <c r="B8421" s="6" t="str">
        <f t="shared" si="1027"/>
        <v>H</v>
      </c>
      <c r="C8421" s="10" t="s">
        <v>8252</v>
      </c>
      <c r="D8421" s="6"/>
      <c r="E8421" s="10" t="s">
        <v>6849</v>
      </c>
      <c r="F8421" s="10" t="s">
        <v>6850</v>
      </c>
      <c r="G8421" s="6"/>
      <c r="H8421" s="6"/>
      <c r="I8421" s="6"/>
      <c r="J8421" s="6" t="str">
        <f t="shared" si="1028"/>
        <v>2018-H-6</v>
      </c>
      <c r="K8421" s="6" t="str">
        <f t="shared" ref="K8421:K8422" si="1033">J8421</f>
        <v>2018-H-6</v>
      </c>
      <c r="L8421" s="10" t="s">
        <v>6720</v>
      </c>
      <c r="M8421" s="10" t="s">
        <v>8630</v>
      </c>
      <c r="N8421" s="10" t="s">
        <v>8533</v>
      </c>
      <c r="O8421" s="10" t="s">
        <v>8087</v>
      </c>
      <c r="P8421" s="6" t="str">
        <f t="shared" si="1032"/>
        <v>Sue Hopson</v>
      </c>
      <c r="Q8421" s="10" t="s">
        <v>19698</v>
      </c>
      <c r="R8421" s="10" t="s">
        <v>186</v>
      </c>
      <c r="S8421" s="10" t="s">
        <v>3946</v>
      </c>
      <c r="T8421" s="10" t="s">
        <v>19699</v>
      </c>
    </row>
    <row r="8422" spans="1:20" s="1" customFormat="1" ht="25.5" x14ac:dyDescent="0.2">
      <c r="A8422" s="10" t="s">
        <v>19620</v>
      </c>
      <c r="B8422" s="6" t="str">
        <f t="shared" si="1027"/>
        <v>H</v>
      </c>
      <c r="C8422" s="10" t="s">
        <v>8096</v>
      </c>
      <c r="D8422" s="6"/>
      <c r="E8422" s="10" t="s">
        <v>6849</v>
      </c>
      <c r="F8422" s="10" t="s">
        <v>6850</v>
      </c>
      <c r="G8422" s="6"/>
      <c r="H8422" s="6"/>
      <c r="I8422" s="6"/>
      <c r="J8422" s="6" t="str">
        <f t="shared" si="1028"/>
        <v>2018-H-7</v>
      </c>
      <c r="K8422" s="6" t="str">
        <f t="shared" si="1033"/>
        <v>2018-H-7</v>
      </c>
      <c r="L8422" s="10" t="s">
        <v>6720</v>
      </c>
      <c r="M8422" s="10" t="s">
        <v>8630</v>
      </c>
      <c r="N8422" s="10" t="s">
        <v>8533</v>
      </c>
      <c r="O8422" s="10" t="s">
        <v>8079</v>
      </c>
      <c r="P8422" s="6" t="str">
        <f t="shared" si="1032"/>
        <v>Sue Hopson</v>
      </c>
      <c r="Q8422" s="10" t="s">
        <v>19700</v>
      </c>
      <c r="R8422" s="10" t="s">
        <v>186</v>
      </c>
      <c r="S8422" s="10" t="s">
        <v>4892</v>
      </c>
      <c r="T8422" s="10" t="s">
        <v>19701</v>
      </c>
    </row>
    <row r="8423" spans="1:20" s="1" customFormat="1" x14ac:dyDescent="0.2">
      <c r="A8423" s="10" t="s">
        <v>19620</v>
      </c>
      <c r="B8423" s="6" t="str">
        <f t="shared" si="1027"/>
        <v>H</v>
      </c>
      <c r="C8423" s="10" t="s">
        <v>8097</v>
      </c>
      <c r="D8423" s="6"/>
      <c r="E8423" s="10" t="s">
        <v>4631</v>
      </c>
      <c r="F8423" s="10" t="s">
        <v>17610</v>
      </c>
      <c r="G8423" s="6"/>
      <c r="H8423" s="6" t="s">
        <v>27</v>
      </c>
      <c r="I8423" s="6" t="str">
        <f>CONCATENATE("References\",L8424,"\",J8423,".PDF")</f>
        <v>References\IO\2018-H-8.PDF</v>
      </c>
      <c r="J8423" s="6" t="str">
        <f t="shared" si="1028"/>
        <v>2018-H-8</v>
      </c>
      <c r="K8423" s="18" t="str">
        <f t="shared" ref="K8423:K8425" si="1034">HYPERLINK(I8423,J8423)</f>
        <v>2018-H-8</v>
      </c>
      <c r="L8423" s="10" t="s">
        <v>6720</v>
      </c>
      <c r="M8423" s="10" t="s">
        <v>8630</v>
      </c>
      <c r="N8423" s="10" t="s">
        <v>8533</v>
      </c>
      <c r="O8423" s="10" t="s">
        <v>10111</v>
      </c>
      <c r="P8423" s="6" t="str">
        <f t="shared" si="1032"/>
        <v>Eric Hutton</v>
      </c>
      <c r="Q8423" s="10" t="s">
        <v>19702</v>
      </c>
      <c r="R8423" s="10" t="s">
        <v>18</v>
      </c>
      <c r="S8423" s="10" t="s">
        <v>25</v>
      </c>
      <c r="T8423" s="10" t="s">
        <v>19703</v>
      </c>
    </row>
    <row r="8424" spans="1:20" s="1" customFormat="1" x14ac:dyDescent="0.2">
      <c r="A8424" s="10" t="s">
        <v>19620</v>
      </c>
      <c r="B8424" s="6" t="str">
        <f t="shared" si="1027"/>
        <v>H</v>
      </c>
      <c r="C8424" s="10" t="s">
        <v>8330</v>
      </c>
      <c r="D8424" s="6"/>
      <c r="E8424" s="10" t="s">
        <v>4631</v>
      </c>
      <c r="F8424" s="10" t="s">
        <v>17610</v>
      </c>
      <c r="G8424" s="6"/>
      <c r="H8424" s="6" t="s">
        <v>27</v>
      </c>
      <c r="I8424" s="6" t="str">
        <f>CONCATENATE("References\",L8425,"\",J8424,".PDF")</f>
        <v>References\IO\2018-H-9.PDF</v>
      </c>
      <c r="J8424" s="6" t="str">
        <f t="shared" si="1028"/>
        <v>2018-H-9</v>
      </c>
      <c r="K8424" s="18" t="str">
        <f t="shared" si="1034"/>
        <v>2018-H-9</v>
      </c>
      <c r="L8424" s="10" t="s">
        <v>6720</v>
      </c>
      <c r="M8424" s="10" t="s">
        <v>8630</v>
      </c>
      <c r="N8424" s="10" t="s">
        <v>8533</v>
      </c>
      <c r="O8424" s="10" t="s">
        <v>8396</v>
      </c>
      <c r="P8424" s="6" t="str">
        <f t="shared" si="1032"/>
        <v>Eric Hutton</v>
      </c>
      <c r="Q8424" s="10" t="s">
        <v>19704</v>
      </c>
      <c r="R8424" s="10" t="s">
        <v>18</v>
      </c>
      <c r="S8424" s="10" t="s">
        <v>12307</v>
      </c>
      <c r="T8424" s="10" t="s">
        <v>19705</v>
      </c>
    </row>
    <row r="8425" spans="1:20" s="1" customFormat="1" ht="25.5" x14ac:dyDescent="0.2">
      <c r="A8425" s="10" t="s">
        <v>19620</v>
      </c>
      <c r="B8425" s="6" t="str">
        <f t="shared" si="1027"/>
        <v>H</v>
      </c>
      <c r="C8425" s="10" t="s">
        <v>8272</v>
      </c>
      <c r="D8425" s="6"/>
      <c r="E8425" s="10" t="s">
        <v>4631</v>
      </c>
      <c r="F8425" s="10" t="s">
        <v>17610</v>
      </c>
      <c r="G8425" s="6"/>
      <c r="H8425" s="6" t="s">
        <v>27</v>
      </c>
      <c r="I8425" s="6" t="str">
        <f>CONCATENATE("References\",L8426,"\",J8425,".PDF")</f>
        <v>References\IO\2018-H-10.PDF</v>
      </c>
      <c r="J8425" s="6" t="str">
        <f t="shared" si="1028"/>
        <v>2018-H-10</v>
      </c>
      <c r="K8425" s="18" t="str">
        <f t="shared" si="1034"/>
        <v>2018-H-10</v>
      </c>
      <c r="L8425" s="10" t="s">
        <v>6720</v>
      </c>
      <c r="M8425" s="10" t="s">
        <v>8630</v>
      </c>
      <c r="N8425" s="10" t="s">
        <v>8533</v>
      </c>
      <c r="O8425" s="10" t="s">
        <v>8396</v>
      </c>
      <c r="P8425" s="6" t="str">
        <f t="shared" si="1032"/>
        <v>Eric Hutton</v>
      </c>
      <c r="Q8425" s="10" t="s">
        <v>19706</v>
      </c>
      <c r="R8425" s="10" t="s">
        <v>186</v>
      </c>
      <c r="S8425" s="10" t="s">
        <v>11568</v>
      </c>
      <c r="T8425" s="10" t="s">
        <v>19707</v>
      </c>
    </row>
    <row r="8426" spans="1:20" s="1" customFormat="1" ht="25.5" x14ac:dyDescent="0.2">
      <c r="A8426" s="10" t="s">
        <v>19620</v>
      </c>
      <c r="B8426" s="6" t="str">
        <f t="shared" si="1027"/>
        <v>K</v>
      </c>
      <c r="C8426" s="10" t="s">
        <v>8241</v>
      </c>
      <c r="D8426" s="6"/>
      <c r="E8426" s="10" t="s">
        <v>4731</v>
      </c>
      <c r="F8426" s="10" t="s">
        <v>14490</v>
      </c>
      <c r="G8426" s="6"/>
      <c r="H8426" s="6"/>
      <c r="I8426" s="6"/>
      <c r="J8426" s="6" t="str">
        <f t="shared" si="1028"/>
        <v>2018-K-1</v>
      </c>
      <c r="K8426" s="6" t="str">
        <f t="shared" ref="K8426:K8469" si="1035">J8426</f>
        <v>2018-K-1</v>
      </c>
      <c r="L8426" s="10" t="s">
        <v>6720</v>
      </c>
      <c r="M8426" s="10" t="s">
        <v>8630</v>
      </c>
      <c r="N8426" s="10" t="s">
        <v>8533</v>
      </c>
      <c r="O8426" s="10" t="s">
        <v>8578</v>
      </c>
      <c r="P8426" s="6" t="str">
        <f t="shared" si="1032"/>
        <v>Patrick Kwan</v>
      </c>
      <c r="Q8426" s="10" t="s">
        <v>19708</v>
      </c>
      <c r="R8426" s="10" t="s">
        <v>1880</v>
      </c>
      <c r="S8426" s="10" t="s">
        <v>19709</v>
      </c>
      <c r="T8426" s="10" t="s">
        <v>19710</v>
      </c>
    </row>
    <row r="8427" spans="1:20" s="1" customFormat="1" ht="25.5" x14ac:dyDescent="0.2">
      <c r="A8427" s="10" t="s">
        <v>19620</v>
      </c>
      <c r="B8427" s="6" t="str">
        <f t="shared" si="1027"/>
        <v>M</v>
      </c>
      <c r="C8427" s="10" t="s">
        <v>8241</v>
      </c>
      <c r="D8427" s="6"/>
      <c r="E8427" s="10" t="s">
        <v>16273</v>
      </c>
      <c r="F8427" s="10" t="s">
        <v>18598</v>
      </c>
      <c r="G8427" s="6"/>
      <c r="H8427" s="6"/>
      <c r="I8427" s="6"/>
      <c r="J8427" s="6" t="str">
        <f t="shared" si="1028"/>
        <v>2018-M-1</v>
      </c>
      <c r="K8427" s="6" t="str">
        <f t="shared" si="1035"/>
        <v>2018-M-1</v>
      </c>
      <c r="L8427" s="10" t="s">
        <v>2011</v>
      </c>
      <c r="M8427" s="10" t="s">
        <v>8607</v>
      </c>
      <c r="N8427" s="10" t="s">
        <v>8318</v>
      </c>
      <c r="O8427" s="10" t="s">
        <v>10227</v>
      </c>
      <c r="P8427" s="6" t="str">
        <f t="shared" si="1032"/>
        <v>Peter R. A. Mellor</v>
      </c>
      <c r="Q8427" s="10" t="s">
        <v>19711</v>
      </c>
      <c r="R8427" s="10" t="s">
        <v>18</v>
      </c>
      <c r="S8427" s="10" t="s">
        <v>918</v>
      </c>
      <c r="T8427" s="10" t="s">
        <v>19712</v>
      </c>
    </row>
    <row r="8428" spans="1:20" s="1" customFormat="1" ht="25.5" x14ac:dyDescent="0.2">
      <c r="A8428" s="10" t="s">
        <v>19620</v>
      </c>
      <c r="B8428" s="6" t="str">
        <f t="shared" si="1027"/>
        <v>P</v>
      </c>
      <c r="C8428" s="10" t="s">
        <v>8241</v>
      </c>
      <c r="D8428" s="6"/>
      <c r="E8428" s="10" t="s">
        <v>18228</v>
      </c>
      <c r="F8428" s="10" t="s">
        <v>18229</v>
      </c>
      <c r="G8428" s="6"/>
      <c r="H8428" s="6"/>
      <c r="I8428" s="6"/>
      <c r="J8428" s="6" t="str">
        <f t="shared" si="1028"/>
        <v>2018-P-1</v>
      </c>
      <c r="K8428" s="6" t="str">
        <f t="shared" si="1035"/>
        <v>2018-P-1</v>
      </c>
      <c r="L8428" s="10" t="s">
        <v>5503</v>
      </c>
      <c r="M8428" s="10" t="s">
        <v>8656</v>
      </c>
      <c r="N8428" s="10" t="s">
        <v>8869</v>
      </c>
      <c r="O8428" s="10" t="s">
        <v>10228</v>
      </c>
      <c r="P8428" s="6" t="str">
        <f t="shared" si="1032"/>
        <v>Marc Parren</v>
      </c>
      <c r="Q8428" s="10" t="s">
        <v>19713</v>
      </c>
      <c r="R8428" s="10" t="s">
        <v>46</v>
      </c>
      <c r="S8428" s="10" t="s">
        <v>15317</v>
      </c>
      <c r="T8428" s="10" t="s">
        <v>19714</v>
      </c>
    </row>
    <row r="8429" spans="1:20" s="1" customFormat="1" ht="51" x14ac:dyDescent="0.2">
      <c r="A8429" s="10" t="s">
        <v>19620</v>
      </c>
      <c r="B8429" s="6" t="str">
        <f t="shared" si="1027"/>
        <v>R</v>
      </c>
      <c r="C8429" s="10" t="s">
        <v>8241</v>
      </c>
      <c r="D8429" s="6"/>
      <c r="E8429" s="10" t="s">
        <v>12818</v>
      </c>
      <c r="F8429" s="10" t="s">
        <v>12819</v>
      </c>
      <c r="G8429" s="6"/>
      <c r="H8429" s="6"/>
      <c r="I8429" s="6"/>
      <c r="J8429" s="6" t="str">
        <f t="shared" si="1028"/>
        <v>2018-R-1</v>
      </c>
      <c r="K8429" s="6" t="str">
        <f t="shared" si="1035"/>
        <v>2018-R-1</v>
      </c>
      <c r="L8429" s="10" t="s">
        <v>6450</v>
      </c>
      <c r="M8429" s="10" t="s">
        <v>8575</v>
      </c>
      <c r="N8429" s="10" t="s">
        <v>8182</v>
      </c>
      <c r="O8429" s="10" t="s">
        <v>9216</v>
      </c>
      <c r="P8429" s="6" t="str">
        <f t="shared" si="1032"/>
        <v>Colin G. Riddell</v>
      </c>
      <c r="Q8429" s="10" t="s">
        <v>19715</v>
      </c>
      <c r="R8429" s="10" t="s">
        <v>3823</v>
      </c>
      <c r="S8429" s="10" t="s">
        <v>19716</v>
      </c>
      <c r="T8429" s="10" t="s">
        <v>19717</v>
      </c>
    </row>
    <row r="8430" spans="1:20" s="1" customFormat="1" ht="25.5" x14ac:dyDescent="0.2">
      <c r="A8430" s="10" t="s">
        <v>19620</v>
      </c>
      <c r="B8430" s="6" t="str">
        <f t="shared" si="1027"/>
        <v>S</v>
      </c>
      <c r="C8430" s="10" t="s">
        <v>8241</v>
      </c>
      <c r="D8430" s="6"/>
      <c r="E8430" s="10" t="s">
        <v>7947</v>
      </c>
      <c r="F8430" s="10" t="s">
        <v>7948</v>
      </c>
      <c r="G8430" s="6"/>
      <c r="H8430" s="6"/>
      <c r="I8430" s="6"/>
      <c r="J8430" s="6" t="str">
        <f t="shared" si="1028"/>
        <v>2018-S-1</v>
      </c>
      <c r="K8430" s="6" t="str">
        <f t="shared" si="1035"/>
        <v>2018-S-1</v>
      </c>
      <c r="L8430" s="10" t="s">
        <v>6720</v>
      </c>
      <c r="M8430" s="10" t="s">
        <v>8630</v>
      </c>
      <c r="N8430" s="10" t="s">
        <v>8568</v>
      </c>
      <c r="O8430" s="10" t="s">
        <v>8099</v>
      </c>
      <c r="P8430" s="6" t="str">
        <f t="shared" si="1032"/>
        <v>Colin W. Spong</v>
      </c>
      <c r="Q8430" s="10" t="s">
        <v>13143</v>
      </c>
      <c r="R8430" s="10" t="s">
        <v>14330</v>
      </c>
      <c r="S8430" s="10" t="s">
        <v>25</v>
      </c>
      <c r="T8430" s="10" t="s">
        <v>17238</v>
      </c>
    </row>
    <row r="8431" spans="1:20" s="1" customFormat="1" x14ac:dyDescent="0.2">
      <c r="A8431" s="10" t="s">
        <v>19620</v>
      </c>
      <c r="B8431" s="6" t="str">
        <f t="shared" si="1027"/>
        <v>S</v>
      </c>
      <c r="C8431" s="10" t="s">
        <v>8273</v>
      </c>
      <c r="D8431" s="6"/>
      <c r="E8431" s="10" t="s">
        <v>7947</v>
      </c>
      <c r="F8431" s="10" t="s">
        <v>7948</v>
      </c>
      <c r="G8431" s="6"/>
      <c r="H8431" s="6"/>
      <c r="I8431" s="6"/>
      <c r="J8431" s="6" t="str">
        <f t="shared" si="1028"/>
        <v>2018-S-2</v>
      </c>
      <c r="K8431" s="6" t="str">
        <f t="shared" si="1035"/>
        <v>2018-S-2</v>
      </c>
      <c r="L8431" s="10" t="s">
        <v>6720</v>
      </c>
      <c r="M8431" s="10" t="s">
        <v>8630</v>
      </c>
      <c r="N8431" s="10" t="s">
        <v>8533</v>
      </c>
      <c r="O8431" s="10" t="s">
        <v>8088</v>
      </c>
      <c r="P8431" s="6" t="str">
        <f t="shared" si="1032"/>
        <v>Colin W. Spong</v>
      </c>
      <c r="Q8431" s="10" t="s">
        <v>13143</v>
      </c>
      <c r="R8431" s="10" t="s">
        <v>258</v>
      </c>
      <c r="S8431" s="10" t="s">
        <v>25</v>
      </c>
      <c r="T8431" s="10" t="s">
        <v>18825</v>
      </c>
    </row>
    <row r="8432" spans="1:20" s="1" customFormat="1" ht="38.25" x14ac:dyDescent="0.2">
      <c r="A8432" s="10" t="s">
        <v>19620</v>
      </c>
      <c r="B8432" s="6" t="str">
        <f t="shared" si="1027"/>
        <v>V</v>
      </c>
      <c r="C8432" s="10" t="s">
        <v>8241</v>
      </c>
      <c r="D8432" s="6"/>
      <c r="E8432" s="10" t="s">
        <v>19718</v>
      </c>
      <c r="F8432" s="10" t="s">
        <v>15428</v>
      </c>
      <c r="G8432" s="6"/>
      <c r="H8432" s="6"/>
      <c r="I8432" s="6"/>
      <c r="J8432" s="6" t="str">
        <f t="shared" si="1028"/>
        <v>2018-V-1</v>
      </c>
      <c r="K8432" s="6" t="str">
        <f t="shared" si="1035"/>
        <v>2018-V-1</v>
      </c>
      <c r="L8432" s="10" t="s">
        <v>6299</v>
      </c>
      <c r="M8432" s="6"/>
      <c r="N8432" s="10" t="s">
        <v>8685</v>
      </c>
      <c r="O8432" s="10" t="s">
        <v>9531</v>
      </c>
      <c r="P8432" s="6" t="str">
        <f t="shared" si="1032"/>
        <v>Rod Vousden</v>
      </c>
      <c r="Q8432" s="10" t="s">
        <v>19719</v>
      </c>
      <c r="R8432" s="10" t="s">
        <v>186</v>
      </c>
      <c r="S8432" s="10" t="s">
        <v>19720</v>
      </c>
      <c r="T8432" s="10" t="s">
        <v>19721</v>
      </c>
    </row>
    <row r="8433" spans="1:20" s="1" customFormat="1" ht="38.25" x14ac:dyDescent="0.2">
      <c r="A8433" s="10" t="s">
        <v>19620</v>
      </c>
      <c r="B8433" s="6" t="str">
        <f t="shared" si="1027"/>
        <v>W</v>
      </c>
      <c r="C8433" s="10" t="s">
        <v>8241</v>
      </c>
      <c r="D8433" s="6"/>
      <c r="E8433" s="10" t="s">
        <v>1956</v>
      </c>
      <c r="F8433" s="10" t="s">
        <v>1843</v>
      </c>
      <c r="G8433" s="6"/>
      <c r="H8433" s="6"/>
      <c r="I8433" s="6"/>
      <c r="J8433" s="6" t="str">
        <f t="shared" si="1028"/>
        <v>2018-W-1</v>
      </c>
      <c r="K8433" s="6" t="str">
        <f t="shared" si="1035"/>
        <v>2018-W-1</v>
      </c>
      <c r="L8433" s="10" t="s">
        <v>319</v>
      </c>
      <c r="M8433" s="10" t="s">
        <v>8539</v>
      </c>
      <c r="N8433" s="10" t="s">
        <v>8241</v>
      </c>
      <c r="O8433" s="10" t="s">
        <v>9308</v>
      </c>
      <c r="P8433" s="6" t="str">
        <f t="shared" si="1032"/>
        <v>Richard West</v>
      </c>
      <c r="Q8433" s="10" t="s">
        <v>19722</v>
      </c>
      <c r="R8433" s="10" t="s">
        <v>697</v>
      </c>
      <c r="S8433" s="10" t="s">
        <v>2848</v>
      </c>
      <c r="T8433" s="10" t="s">
        <v>19723</v>
      </c>
    </row>
    <row r="8434" spans="1:20" s="1" customFormat="1" ht="38.25" x14ac:dyDescent="0.2">
      <c r="A8434" s="10" t="s">
        <v>8292</v>
      </c>
      <c r="B8434" s="6" t="str">
        <f t="shared" si="1027"/>
        <v>S</v>
      </c>
      <c r="C8434" s="10" t="s">
        <v>8241</v>
      </c>
      <c r="D8434" s="10" t="s">
        <v>20</v>
      </c>
      <c r="E8434" s="6"/>
      <c r="F8434" s="10" t="s">
        <v>18989</v>
      </c>
      <c r="G8434" s="6"/>
      <c r="H8434" s="6"/>
      <c r="I8434" s="6"/>
      <c r="J8434" s="6" t="str">
        <f t="shared" si="1028"/>
        <v>2019-S-1*</v>
      </c>
      <c r="K8434" s="6" t="str">
        <f t="shared" si="1035"/>
        <v>2019-S-1*</v>
      </c>
      <c r="L8434" s="10" t="s">
        <v>368</v>
      </c>
      <c r="M8434" s="6"/>
      <c r="N8434" s="6"/>
      <c r="O8434" s="6"/>
      <c r="P8434" s="6" t="str">
        <f t="shared" si="1032"/>
        <v>Spink</v>
      </c>
      <c r="Q8434" s="10" t="s">
        <v>19724</v>
      </c>
      <c r="R8434" s="10" t="s">
        <v>258</v>
      </c>
      <c r="S8434" s="6"/>
      <c r="T8434" s="6"/>
    </row>
    <row r="8435" spans="1:20" s="1" customFormat="1" ht="25.5" x14ac:dyDescent="0.2">
      <c r="A8435" s="10" t="s">
        <v>8292</v>
      </c>
      <c r="B8435" s="6" t="str">
        <f t="shared" si="1027"/>
        <v/>
      </c>
      <c r="C8435" s="10" t="s">
        <v>8273</v>
      </c>
      <c r="D8435" s="6"/>
      <c r="E8435" s="6"/>
      <c r="F8435" s="6"/>
      <c r="G8435" s="6"/>
      <c r="H8435" s="6"/>
      <c r="I8435" s="6"/>
      <c r="J8435" s="6" t="str">
        <f t="shared" si="1028"/>
        <v>2019--2</v>
      </c>
      <c r="K8435" s="6" t="str">
        <f t="shared" si="1035"/>
        <v>2019--2</v>
      </c>
      <c r="L8435" s="10" t="s">
        <v>319</v>
      </c>
      <c r="M8435" s="10" t="s">
        <v>8539</v>
      </c>
      <c r="N8435" s="10" t="s">
        <v>8305</v>
      </c>
      <c r="O8435" s="10" t="s">
        <v>8096</v>
      </c>
      <c r="P8435" s="6" t="str">
        <f t="shared" si="1032"/>
        <v/>
      </c>
      <c r="Q8435" s="10" t="s">
        <v>19725</v>
      </c>
      <c r="R8435" s="10" t="s">
        <v>258</v>
      </c>
      <c r="S8435" s="10" t="s">
        <v>3809</v>
      </c>
      <c r="T8435" s="10" t="s">
        <v>19726</v>
      </c>
    </row>
    <row r="8436" spans="1:20" s="1" customFormat="1" ht="38.25" x14ac:dyDescent="0.2">
      <c r="A8436" s="10" t="s">
        <v>8292</v>
      </c>
      <c r="B8436" s="6" t="str">
        <f t="shared" si="1027"/>
        <v/>
      </c>
      <c r="C8436" s="10" t="s">
        <v>8326</v>
      </c>
      <c r="D8436" s="6"/>
      <c r="E8436" s="6"/>
      <c r="F8436" s="6"/>
      <c r="G8436" s="6"/>
      <c r="H8436" s="6"/>
      <c r="I8436" s="6"/>
      <c r="J8436" s="6" t="str">
        <f t="shared" si="1028"/>
        <v>2019--3</v>
      </c>
      <c r="K8436" s="6" t="str">
        <f t="shared" si="1035"/>
        <v>2019--3</v>
      </c>
      <c r="L8436" s="10" t="s">
        <v>6450</v>
      </c>
      <c r="M8436" s="10" t="s">
        <v>8444</v>
      </c>
      <c r="N8436" s="10" t="s">
        <v>8365</v>
      </c>
      <c r="O8436" s="10" t="s">
        <v>9308</v>
      </c>
      <c r="P8436" s="6" t="str">
        <f t="shared" si="1032"/>
        <v/>
      </c>
      <c r="Q8436" s="10" t="s">
        <v>19727</v>
      </c>
      <c r="R8436" s="10" t="s">
        <v>3823</v>
      </c>
      <c r="S8436" s="10" t="s">
        <v>640</v>
      </c>
      <c r="T8436" s="10" t="s">
        <v>19728</v>
      </c>
    </row>
    <row r="8437" spans="1:20" s="1" customFormat="1" ht="76.5" x14ac:dyDescent="0.2">
      <c r="A8437" s="10" t="s">
        <v>8292</v>
      </c>
      <c r="B8437" s="6" t="str">
        <f t="shared" si="1027"/>
        <v/>
      </c>
      <c r="C8437" s="10" t="s">
        <v>8099</v>
      </c>
      <c r="D8437" s="6"/>
      <c r="E8437" s="6"/>
      <c r="F8437" s="6"/>
      <c r="G8437" s="10" t="s">
        <v>19729</v>
      </c>
      <c r="H8437" s="6"/>
      <c r="I8437" s="6"/>
      <c r="J8437" s="6" t="str">
        <f t="shared" si="1028"/>
        <v>2019--4</v>
      </c>
      <c r="K8437" s="6" t="str">
        <f t="shared" si="1035"/>
        <v>2019--4</v>
      </c>
      <c r="L8437" s="10" t="s">
        <v>15</v>
      </c>
      <c r="M8437" s="6"/>
      <c r="N8437" s="6"/>
      <c r="O8437" s="10" t="s">
        <v>10229</v>
      </c>
      <c r="P8437" s="6" t="str">
        <f>CONCATENATE(E8437,F8437,G8437)</f>
        <v>Mark W. Bailey and Frank L. Walton</v>
      </c>
      <c r="Q8437" s="10" t="s">
        <v>19730</v>
      </c>
      <c r="R8437" s="10" t="s">
        <v>706</v>
      </c>
      <c r="S8437" s="10" t="s">
        <v>19731</v>
      </c>
      <c r="T8437" s="10" t="s">
        <v>19732</v>
      </c>
    </row>
    <row r="8438" spans="1:20" s="1" customFormat="1" ht="25.5" x14ac:dyDescent="0.2">
      <c r="A8438" s="10" t="s">
        <v>8292</v>
      </c>
      <c r="B8438" s="6" t="str">
        <f t="shared" si="1027"/>
        <v>A</v>
      </c>
      <c r="C8438" s="10" t="s">
        <v>8241</v>
      </c>
      <c r="D8438" s="6"/>
      <c r="E8438" s="10" t="s">
        <v>13231</v>
      </c>
      <c r="F8438" s="10" t="s">
        <v>13232</v>
      </c>
      <c r="G8438" s="6"/>
      <c r="H8438" s="6"/>
      <c r="I8438" s="6"/>
      <c r="J8438" s="6" t="str">
        <f t="shared" si="1028"/>
        <v>2019-A-1</v>
      </c>
      <c r="K8438" s="6" t="str">
        <f t="shared" si="1035"/>
        <v>2019-A-1</v>
      </c>
      <c r="L8438" s="10" t="s">
        <v>19381</v>
      </c>
      <c r="M8438" s="6"/>
      <c r="N8438" s="10" t="s">
        <v>8540</v>
      </c>
      <c r="O8438" s="10" t="s">
        <v>9392</v>
      </c>
      <c r="P8438" s="6" t="str">
        <f t="shared" ref="P8438:P8469" si="1036">CONCATENATE(E8438,F8438)</f>
        <v>W. Mico Antoine</v>
      </c>
      <c r="Q8438" s="10" t="s">
        <v>19384</v>
      </c>
      <c r="R8438" s="10" t="s">
        <v>18</v>
      </c>
      <c r="S8438" s="10" t="s">
        <v>19733</v>
      </c>
      <c r="T8438" s="10" t="s">
        <v>19734</v>
      </c>
    </row>
    <row r="8439" spans="1:20" s="1" customFormat="1" ht="25.5" x14ac:dyDescent="0.2">
      <c r="A8439" s="10" t="s">
        <v>8292</v>
      </c>
      <c r="B8439" s="6" t="str">
        <f t="shared" si="1027"/>
        <v>A</v>
      </c>
      <c r="C8439" s="10" t="s">
        <v>8273</v>
      </c>
      <c r="D8439" s="6"/>
      <c r="E8439" s="10" t="s">
        <v>13231</v>
      </c>
      <c r="F8439" s="10" t="s">
        <v>13232</v>
      </c>
      <c r="G8439" s="6"/>
      <c r="H8439" s="6"/>
      <c r="I8439" s="6"/>
      <c r="J8439" s="6" t="str">
        <f t="shared" si="1028"/>
        <v>2019-A-2</v>
      </c>
      <c r="K8439" s="6" t="str">
        <f t="shared" si="1035"/>
        <v>2019-A-2</v>
      </c>
      <c r="L8439" s="10" t="s">
        <v>19381</v>
      </c>
      <c r="M8439" s="6"/>
      <c r="N8439" s="10" t="s">
        <v>8540</v>
      </c>
      <c r="O8439" s="10" t="s">
        <v>8885</v>
      </c>
      <c r="P8439" s="6" t="str">
        <f t="shared" si="1036"/>
        <v>W. Mico Antoine</v>
      </c>
      <c r="Q8439" s="10" t="s">
        <v>19735</v>
      </c>
      <c r="R8439" s="10" t="s">
        <v>18</v>
      </c>
      <c r="S8439" s="10" t="s">
        <v>19736</v>
      </c>
      <c r="T8439" s="10" t="s">
        <v>19737</v>
      </c>
    </row>
    <row r="8440" spans="1:20" s="1" customFormat="1" x14ac:dyDescent="0.2">
      <c r="A8440" s="10" t="s">
        <v>8292</v>
      </c>
      <c r="B8440" s="6" t="str">
        <f t="shared" si="1027"/>
        <v>A</v>
      </c>
      <c r="C8440" s="10" t="s">
        <v>8326</v>
      </c>
      <c r="D8440" s="6"/>
      <c r="E8440" s="10" t="s">
        <v>13231</v>
      </c>
      <c r="F8440" s="10" t="s">
        <v>13232</v>
      </c>
      <c r="G8440" s="6"/>
      <c r="H8440" s="6"/>
      <c r="I8440" s="6"/>
      <c r="J8440" s="6" t="str">
        <f t="shared" si="1028"/>
        <v>2019-A-3</v>
      </c>
      <c r="K8440" s="6" t="str">
        <f t="shared" si="1035"/>
        <v>2019-A-3</v>
      </c>
      <c r="L8440" s="10" t="s">
        <v>19381</v>
      </c>
      <c r="M8440" s="6"/>
      <c r="N8440" s="10" t="s">
        <v>8540</v>
      </c>
      <c r="O8440" s="10" t="s">
        <v>8096</v>
      </c>
      <c r="P8440" s="6" t="str">
        <f t="shared" si="1036"/>
        <v>W. Mico Antoine</v>
      </c>
      <c r="Q8440" s="10" t="s">
        <v>19545</v>
      </c>
      <c r="R8440" s="10" t="s">
        <v>18</v>
      </c>
      <c r="S8440" s="10" t="s">
        <v>2368</v>
      </c>
      <c r="T8440" s="10" t="s">
        <v>19738</v>
      </c>
    </row>
    <row r="8441" spans="1:20" s="1" customFormat="1" x14ac:dyDescent="0.2">
      <c r="A8441" s="10" t="s">
        <v>8292</v>
      </c>
      <c r="B8441" s="6" t="str">
        <f t="shared" si="1027"/>
        <v>A</v>
      </c>
      <c r="C8441" s="10" t="s">
        <v>8099</v>
      </c>
      <c r="D8441" s="6"/>
      <c r="E8441" s="10" t="s">
        <v>13231</v>
      </c>
      <c r="F8441" s="10" t="s">
        <v>13232</v>
      </c>
      <c r="G8441" s="6"/>
      <c r="H8441" s="6"/>
      <c r="I8441" s="6"/>
      <c r="J8441" s="6" t="str">
        <f t="shared" si="1028"/>
        <v>2019-A-4</v>
      </c>
      <c r="K8441" s="6" t="str">
        <f t="shared" si="1035"/>
        <v>2019-A-4</v>
      </c>
      <c r="L8441" s="10" t="s">
        <v>19381</v>
      </c>
      <c r="M8441" s="6"/>
      <c r="N8441" s="10" t="s">
        <v>8540</v>
      </c>
      <c r="O8441" s="10" t="s">
        <v>8096</v>
      </c>
      <c r="P8441" s="6" t="str">
        <f t="shared" si="1036"/>
        <v>W. Mico Antoine</v>
      </c>
      <c r="Q8441" s="10" t="s">
        <v>19739</v>
      </c>
      <c r="R8441" s="10" t="s">
        <v>18</v>
      </c>
      <c r="S8441" s="10" t="s">
        <v>1004</v>
      </c>
      <c r="T8441" s="6"/>
    </row>
    <row r="8442" spans="1:20" s="1" customFormat="1" x14ac:dyDescent="0.2">
      <c r="A8442" s="10" t="s">
        <v>8292</v>
      </c>
      <c r="B8442" s="6" t="str">
        <f t="shared" si="1027"/>
        <v>A</v>
      </c>
      <c r="C8442" s="10" t="s">
        <v>8318</v>
      </c>
      <c r="D8442" s="6"/>
      <c r="E8442" s="10" t="s">
        <v>13231</v>
      </c>
      <c r="F8442" s="10" t="s">
        <v>13232</v>
      </c>
      <c r="G8442" s="6"/>
      <c r="H8442" s="6"/>
      <c r="I8442" s="6"/>
      <c r="J8442" s="6" t="str">
        <f t="shared" si="1028"/>
        <v>2019-A-5</v>
      </c>
      <c r="K8442" s="6" t="str">
        <f t="shared" si="1035"/>
        <v>2019-A-5</v>
      </c>
      <c r="L8442" s="10" t="s">
        <v>19381</v>
      </c>
      <c r="M8442" s="6"/>
      <c r="N8442" s="10" t="s">
        <v>8540</v>
      </c>
      <c r="O8442" s="10" t="s">
        <v>8096</v>
      </c>
      <c r="P8442" s="6" t="str">
        <f t="shared" si="1036"/>
        <v>W. Mico Antoine</v>
      </c>
      <c r="Q8442" s="10" t="s">
        <v>19271</v>
      </c>
      <c r="R8442" s="10" t="s">
        <v>18</v>
      </c>
      <c r="S8442" s="10" t="s">
        <v>25</v>
      </c>
      <c r="T8442" s="10" t="s">
        <v>19740</v>
      </c>
    </row>
    <row r="8443" spans="1:20" s="1" customFormat="1" ht="25.5" x14ac:dyDescent="0.2">
      <c r="A8443" s="10" t="s">
        <v>8292</v>
      </c>
      <c r="B8443" s="6" t="str">
        <f t="shared" si="1027"/>
        <v>A</v>
      </c>
      <c r="C8443" s="10" t="s">
        <v>8252</v>
      </c>
      <c r="D8443" s="6"/>
      <c r="E8443" s="10" t="s">
        <v>13231</v>
      </c>
      <c r="F8443" s="10" t="s">
        <v>13232</v>
      </c>
      <c r="G8443" s="6"/>
      <c r="H8443" s="6"/>
      <c r="I8443" s="6"/>
      <c r="J8443" s="6" t="str">
        <f t="shared" si="1028"/>
        <v>2019-A-6</v>
      </c>
      <c r="K8443" s="6" t="str">
        <f t="shared" si="1035"/>
        <v>2019-A-6</v>
      </c>
      <c r="L8443" s="10" t="s">
        <v>19381</v>
      </c>
      <c r="M8443" s="6"/>
      <c r="N8443" s="10" t="s">
        <v>8541</v>
      </c>
      <c r="O8443" s="10" t="s">
        <v>9146</v>
      </c>
      <c r="P8443" s="6" t="str">
        <f t="shared" si="1036"/>
        <v>W. Mico Antoine</v>
      </c>
      <c r="Q8443" s="10" t="s">
        <v>19390</v>
      </c>
      <c r="R8443" s="10" t="s">
        <v>18</v>
      </c>
      <c r="S8443" s="10" t="s">
        <v>19391</v>
      </c>
      <c r="T8443" s="10" t="s">
        <v>19741</v>
      </c>
    </row>
    <row r="8444" spans="1:20" s="1" customFormat="1" ht="25.5" x14ac:dyDescent="0.2">
      <c r="A8444" s="10" t="s">
        <v>8292</v>
      </c>
      <c r="B8444" s="6" t="str">
        <f t="shared" si="1027"/>
        <v>A</v>
      </c>
      <c r="C8444" s="10" t="s">
        <v>8096</v>
      </c>
      <c r="D8444" s="6"/>
      <c r="E8444" s="10" t="s">
        <v>13231</v>
      </c>
      <c r="F8444" s="10" t="s">
        <v>13232</v>
      </c>
      <c r="G8444" s="6"/>
      <c r="H8444" s="6"/>
      <c r="I8444" s="6"/>
      <c r="J8444" s="6" t="str">
        <f t="shared" si="1028"/>
        <v>2019-A-7</v>
      </c>
      <c r="K8444" s="6" t="str">
        <f t="shared" si="1035"/>
        <v>2019-A-7</v>
      </c>
      <c r="L8444" s="10" t="s">
        <v>19381</v>
      </c>
      <c r="M8444" s="6"/>
      <c r="N8444" s="10" t="s">
        <v>8541</v>
      </c>
      <c r="O8444" s="10" t="s">
        <v>9293</v>
      </c>
      <c r="P8444" s="6" t="str">
        <f t="shared" si="1036"/>
        <v>W. Mico Antoine</v>
      </c>
      <c r="Q8444" s="10" t="s">
        <v>19742</v>
      </c>
      <c r="R8444" s="10" t="s">
        <v>18</v>
      </c>
      <c r="S8444" s="10" t="s">
        <v>19736</v>
      </c>
      <c r="T8444" s="10" t="s">
        <v>19743</v>
      </c>
    </row>
    <row r="8445" spans="1:20" s="1" customFormat="1" x14ac:dyDescent="0.2">
      <c r="A8445" s="10" t="s">
        <v>8292</v>
      </c>
      <c r="B8445" s="6" t="str">
        <f t="shared" si="1027"/>
        <v>A</v>
      </c>
      <c r="C8445" s="10" t="s">
        <v>8097</v>
      </c>
      <c r="D8445" s="6"/>
      <c r="E8445" s="10" t="s">
        <v>13231</v>
      </c>
      <c r="F8445" s="10" t="s">
        <v>13232</v>
      </c>
      <c r="G8445" s="6"/>
      <c r="H8445" s="6"/>
      <c r="I8445" s="6"/>
      <c r="J8445" s="6" t="str">
        <f t="shared" si="1028"/>
        <v>2019-A-8</v>
      </c>
      <c r="K8445" s="6" t="str">
        <f t="shared" si="1035"/>
        <v>2019-A-8</v>
      </c>
      <c r="L8445" s="10" t="s">
        <v>19381</v>
      </c>
      <c r="M8445" s="6"/>
      <c r="N8445" s="10" t="s">
        <v>8541</v>
      </c>
      <c r="O8445" s="10" t="s">
        <v>8587</v>
      </c>
      <c r="P8445" s="6" t="str">
        <f t="shared" si="1036"/>
        <v>W. Mico Antoine</v>
      </c>
      <c r="Q8445" s="10" t="s">
        <v>19744</v>
      </c>
      <c r="R8445" s="10" t="s">
        <v>18</v>
      </c>
      <c r="S8445" s="10" t="s">
        <v>4451</v>
      </c>
      <c r="T8445" s="10" t="s">
        <v>19745</v>
      </c>
    </row>
    <row r="8446" spans="1:20" s="1" customFormat="1" x14ac:dyDescent="0.2">
      <c r="A8446" s="10" t="s">
        <v>8292</v>
      </c>
      <c r="B8446" s="6" t="str">
        <f t="shared" si="1027"/>
        <v>A</v>
      </c>
      <c r="C8446" s="10" t="s">
        <v>8330</v>
      </c>
      <c r="D8446" s="6"/>
      <c r="E8446" s="10" t="s">
        <v>13231</v>
      </c>
      <c r="F8446" s="10" t="s">
        <v>13232</v>
      </c>
      <c r="G8446" s="6"/>
      <c r="H8446" s="6"/>
      <c r="I8446" s="6"/>
      <c r="J8446" s="6" t="str">
        <f t="shared" si="1028"/>
        <v>2019-A-9</v>
      </c>
      <c r="K8446" s="6" t="str">
        <f t="shared" si="1035"/>
        <v>2019-A-9</v>
      </c>
      <c r="L8446" s="10" t="s">
        <v>19381</v>
      </c>
      <c r="M8446" s="6"/>
      <c r="N8446" s="10" t="s">
        <v>8541</v>
      </c>
      <c r="O8446" s="10" t="s">
        <v>8868</v>
      </c>
      <c r="P8446" s="6" t="str">
        <f t="shared" si="1036"/>
        <v>W. Mico Antoine</v>
      </c>
      <c r="Q8446" s="10" t="s">
        <v>19746</v>
      </c>
      <c r="R8446" s="10" t="s">
        <v>18</v>
      </c>
      <c r="S8446" s="10" t="s">
        <v>14012</v>
      </c>
      <c r="T8446" s="10" t="s">
        <v>19747</v>
      </c>
    </row>
    <row r="8447" spans="1:20" s="1" customFormat="1" x14ac:dyDescent="0.2">
      <c r="A8447" s="10" t="s">
        <v>8292</v>
      </c>
      <c r="B8447" s="6" t="str">
        <f t="shared" ref="B8447:B8513" si="1037">LEFT(F8447,1)</f>
        <v>A</v>
      </c>
      <c r="C8447" s="10" t="s">
        <v>8272</v>
      </c>
      <c r="D8447" s="6"/>
      <c r="E8447" s="10" t="s">
        <v>13231</v>
      </c>
      <c r="F8447" s="10" t="s">
        <v>13232</v>
      </c>
      <c r="G8447" s="6"/>
      <c r="H8447" s="6"/>
      <c r="I8447" s="6"/>
      <c r="J8447" s="6" t="str">
        <f t="shared" si="1028"/>
        <v>2019-A-10</v>
      </c>
      <c r="K8447" s="6" t="str">
        <f t="shared" si="1035"/>
        <v>2019-A-10</v>
      </c>
      <c r="L8447" s="10" t="s">
        <v>19381</v>
      </c>
      <c r="M8447" s="6"/>
      <c r="N8447" s="10" t="s">
        <v>8541</v>
      </c>
      <c r="O8447" s="10" t="s">
        <v>8252</v>
      </c>
      <c r="P8447" s="6" t="str">
        <f t="shared" si="1036"/>
        <v>W. Mico Antoine</v>
      </c>
      <c r="Q8447" s="10" t="s">
        <v>19271</v>
      </c>
      <c r="R8447" s="10" t="s">
        <v>18</v>
      </c>
      <c r="S8447" s="10" t="s">
        <v>25</v>
      </c>
      <c r="T8447" s="10" t="s">
        <v>19748</v>
      </c>
    </row>
    <row r="8448" spans="1:20" s="1" customFormat="1" ht="25.5" x14ac:dyDescent="0.2">
      <c r="A8448" s="10" t="s">
        <v>8292</v>
      </c>
      <c r="B8448" s="6" t="str">
        <f t="shared" si="1037"/>
        <v>A</v>
      </c>
      <c r="C8448" s="10" t="s">
        <v>8078</v>
      </c>
      <c r="D8448" s="6"/>
      <c r="E8448" s="10" t="s">
        <v>13231</v>
      </c>
      <c r="F8448" s="10" t="s">
        <v>13232</v>
      </c>
      <c r="G8448" s="6"/>
      <c r="H8448" s="6"/>
      <c r="I8448" s="6"/>
      <c r="J8448" s="6" t="str">
        <f t="shared" si="1028"/>
        <v>2019-A-11</v>
      </c>
      <c r="K8448" s="6" t="str">
        <f t="shared" si="1035"/>
        <v>2019-A-11</v>
      </c>
      <c r="L8448" s="10" t="s">
        <v>19381</v>
      </c>
      <c r="M8448" s="6"/>
      <c r="N8448" s="10" t="s">
        <v>8542</v>
      </c>
      <c r="O8448" s="10" t="s">
        <v>8666</v>
      </c>
      <c r="P8448" s="6" t="str">
        <f t="shared" si="1036"/>
        <v>W. Mico Antoine</v>
      </c>
      <c r="Q8448" s="10" t="s">
        <v>19400</v>
      </c>
      <c r="R8448" s="10" t="s">
        <v>18</v>
      </c>
      <c r="S8448" s="10" t="s">
        <v>19391</v>
      </c>
      <c r="T8448" s="10" t="s">
        <v>19749</v>
      </c>
    </row>
    <row r="8449" spans="1:20" s="1" customFormat="1" ht="25.5" x14ac:dyDescent="0.2">
      <c r="A8449" s="10" t="s">
        <v>8292</v>
      </c>
      <c r="B8449" s="6" t="str">
        <f t="shared" si="1037"/>
        <v>A</v>
      </c>
      <c r="C8449" s="10" t="s">
        <v>8305</v>
      </c>
      <c r="D8449" s="6"/>
      <c r="E8449" s="10" t="s">
        <v>13231</v>
      </c>
      <c r="F8449" s="10" t="s">
        <v>13232</v>
      </c>
      <c r="G8449" s="6"/>
      <c r="H8449" s="6"/>
      <c r="I8449" s="6"/>
      <c r="J8449" s="6" t="str">
        <f t="shared" si="1028"/>
        <v>2019-A-12</v>
      </c>
      <c r="K8449" s="6" t="str">
        <f t="shared" si="1035"/>
        <v>2019-A-12</v>
      </c>
      <c r="L8449" s="10" t="s">
        <v>19381</v>
      </c>
      <c r="M8449" s="6"/>
      <c r="N8449" s="10" t="s">
        <v>8542</v>
      </c>
      <c r="O8449" s="10" t="s">
        <v>8587</v>
      </c>
      <c r="P8449" s="6" t="str">
        <f t="shared" si="1036"/>
        <v>W. Mico Antoine</v>
      </c>
      <c r="Q8449" s="10" t="s">
        <v>19750</v>
      </c>
      <c r="R8449" s="10" t="s">
        <v>18</v>
      </c>
      <c r="S8449" s="10" t="s">
        <v>19736</v>
      </c>
      <c r="T8449" s="6"/>
    </row>
    <row r="8450" spans="1:20" s="1" customFormat="1" ht="25.5" x14ac:dyDescent="0.2">
      <c r="A8450" s="10" t="s">
        <v>8292</v>
      </c>
      <c r="B8450" s="6" t="str">
        <f t="shared" si="1037"/>
        <v>A</v>
      </c>
      <c r="C8450" s="10" t="s">
        <v>8080</v>
      </c>
      <c r="D8450" s="6"/>
      <c r="E8450" s="10" t="s">
        <v>13231</v>
      </c>
      <c r="F8450" s="10" t="s">
        <v>13232</v>
      </c>
      <c r="G8450" s="6"/>
      <c r="H8450" s="6"/>
      <c r="I8450" s="6"/>
      <c r="J8450" s="6" t="str">
        <f t="shared" si="1028"/>
        <v>2019-A-13</v>
      </c>
      <c r="K8450" s="6" t="str">
        <f t="shared" si="1035"/>
        <v>2019-A-13</v>
      </c>
      <c r="L8450" s="10" t="s">
        <v>19381</v>
      </c>
      <c r="M8450" s="6"/>
      <c r="N8450" s="10" t="s">
        <v>8542</v>
      </c>
      <c r="O8450" s="10" t="s">
        <v>8868</v>
      </c>
      <c r="P8450" s="6" t="str">
        <f t="shared" si="1036"/>
        <v>W. Mico Antoine</v>
      </c>
      <c r="Q8450" s="10" t="s">
        <v>19751</v>
      </c>
      <c r="R8450" s="10" t="s">
        <v>13428</v>
      </c>
      <c r="S8450" s="10" t="s">
        <v>1186</v>
      </c>
      <c r="T8450" s="10" t="s">
        <v>19752</v>
      </c>
    </row>
    <row r="8451" spans="1:20" s="1" customFormat="1" ht="25.5" x14ac:dyDescent="0.2">
      <c r="A8451" s="10" t="s">
        <v>8292</v>
      </c>
      <c r="B8451" s="6" t="str">
        <f t="shared" si="1037"/>
        <v>A</v>
      </c>
      <c r="C8451" s="10" t="s">
        <v>8081</v>
      </c>
      <c r="D8451" s="6"/>
      <c r="E8451" s="10" t="s">
        <v>13231</v>
      </c>
      <c r="F8451" s="10" t="s">
        <v>13232</v>
      </c>
      <c r="G8451" s="6"/>
      <c r="H8451" s="6"/>
      <c r="I8451" s="6"/>
      <c r="J8451" s="6" t="str">
        <f t="shared" ref="J8451:J8514" si="1038">CONCATENATE(A8451,"-",B8451,"-",C8451,D8451)</f>
        <v>2019-A-14</v>
      </c>
      <c r="K8451" s="6" t="str">
        <f t="shared" si="1035"/>
        <v>2019-A-14</v>
      </c>
      <c r="L8451" s="10" t="s">
        <v>19381</v>
      </c>
      <c r="M8451" s="6"/>
      <c r="N8451" s="10" t="s">
        <v>8542</v>
      </c>
      <c r="O8451" s="10" t="s">
        <v>8598</v>
      </c>
      <c r="P8451" s="6" t="str">
        <f t="shared" si="1036"/>
        <v>W. Mico Antoine</v>
      </c>
      <c r="Q8451" s="10" t="s">
        <v>19753</v>
      </c>
      <c r="R8451" s="10" t="s">
        <v>18</v>
      </c>
      <c r="S8451" s="10" t="s">
        <v>19736</v>
      </c>
      <c r="T8451" s="6"/>
    </row>
    <row r="8452" spans="1:20" s="1" customFormat="1" ht="25.5" x14ac:dyDescent="0.2">
      <c r="A8452" s="10" t="s">
        <v>8292</v>
      </c>
      <c r="B8452" s="6" t="str">
        <f t="shared" si="1037"/>
        <v>A</v>
      </c>
      <c r="C8452" s="10" t="s">
        <v>8082</v>
      </c>
      <c r="D8452" s="6"/>
      <c r="E8452" s="10" t="s">
        <v>13231</v>
      </c>
      <c r="F8452" s="10" t="s">
        <v>13232</v>
      </c>
      <c r="G8452" s="6"/>
      <c r="H8452" s="6"/>
      <c r="I8452" s="6"/>
      <c r="J8452" s="6" t="str">
        <f t="shared" si="1038"/>
        <v>2019-A-15</v>
      </c>
      <c r="K8452" s="6" t="str">
        <f t="shared" si="1035"/>
        <v>2019-A-15</v>
      </c>
      <c r="L8452" s="10" t="s">
        <v>19381</v>
      </c>
      <c r="M8452" s="6"/>
      <c r="N8452" s="10" t="s">
        <v>8542</v>
      </c>
      <c r="O8452" s="10" t="s">
        <v>9326</v>
      </c>
      <c r="P8452" s="6" t="str">
        <f t="shared" si="1036"/>
        <v>W. Mico Antoine</v>
      </c>
      <c r="Q8452" s="10" t="s">
        <v>19754</v>
      </c>
      <c r="R8452" s="10" t="s">
        <v>18</v>
      </c>
      <c r="S8452" s="10" t="s">
        <v>19736</v>
      </c>
      <c r="T8452" s="6"/>
    </row>
    <row r="8453" spans="1:20" s="1" customFormat="1" x14ac:dyDescent="0.2">
      <c r="A8453" s="10" t="s">
        <v>8292</v>
      </c>
      <c r="B8453" s="6" t="str">
        <f t="shared" si="1037"/>
        <v>A</v>
      </c>
      <c r="C8453" s="10" t="s">
        <v>8083</v>
      </c>
      <c r="D8453" s="6"/>
      <c r="E8453" s="10" t="s">
        <v>13231</v>
      </c>
      <c r="F8453" s="10" t="s">
        <v>13232</v>
      </c>
      <c r="G8453" s="6"/>
      <c r="H8453" s="6"/>
      <c r="I8453" s="6"/>
      <c r="J8453" s="6" t="str">
        <f t="shared" si="1038"/>
        <v>2019-A-16</v>
      </c>
      <c r="K8453" s="6" t="str">
        <f t="shared" si="1035"/>
        <v>2019-A-16</v>
      </c>
      <c r="L8453" s="10" t="s">
        <v>19381</v>
      </c>
      <c r="M8453" s="6"/>
      <c r="N8453" s="10" t="s">
        <v>8542</v>
      </c>
      <c r="O8453" s="10" t="s">
        <v>8330</v>
      </c>
      <c r="P8453" s="6" t="str">
        <f t="shared" si="1036"/>
        <v>W. Mico Antoine</v>
      </c>
      <c r="Q8453" s="10" t="s">
        <v>19413</v>
      </c>
      <c r="R8453" s="10" t="s">
        <v>18</v>
      </c>
      <c r="S8453" s="10" t="s">
        <v>14012</v>
      </c>
      <c r="T8453" s="10" t="s">
        <v>19755</v>
      </c>
    </row>
    <row r="8454" spans="1:20" s="1" customFormat="1" x14ac:dyDescent="0.2">
      <c r="A8454" s="10" t="s">
        <v>8292</v>
      </c>
      <c r="B8454" s="6" t="str">
        <f t="shared" si="1037"/>
        <v>A</v>
      </c>
      <c r="C8454" s="10" t="s">
        <v>8084</v>
      </c>
      <c r="D8454" s="6"/>
      <c r="E8454" s="10" t="s">
        <v>13231</v>
      </c>
      <c r="F8454" s="10" t="s">
        <v>13232</v>
      </c>
      <c r="G8454" s="6"/>
      <c r="H8454" s="6"/>
      <c r="I8454" s="6"/>
      <c r="J8454" s="6" t="str">
        <f t="shared" si="1038"/>
        <v>2019-A-17</v>
      </c>
      <c r="K8454" s="6" t="str">
        <f t="shared" si="1035"/>
        <v>2019-A-17</v>
      </c>
      <c r="L8454" s="10" t="s">
        <v>19381</v>
      </c>
      <c r="M8454" s="6"/>
      <c r="N8454" s="10" t="s">
        <v>8542</v>
      </c>
      <c r="O8454" s="10" t="s">
        <v>8272</v>
      </c>
      <c r="P8454" s="6" t="str">
        <f t="shared" si="1036"/>
        <v>W. Mico Antoine</v>
      </c>
      <c r="Q8454" s="10" t="s">
        <v>19545</v>
      </c>
      <c r="R8454" s="10" t="s">
        <v>18</v>
      </c>
      <c r="S8454" s="10" t="s">
        <v>2368</v>
      </c>
      <c r="T8454" s="10" t="s">
        <v>19756</v>
      </c>
    </row>
    <row r="8455" spans="1:20" s="1" customFormat="1" x14ac:dyDescent="0.2">
      <c r="A8455" s="10" t="s">
        <v>8292</v>
      </c>
      <c r="B8455" s="6" t="str">
        <f t="shared" si="1037"/>
        <v>A</v>
      </c>
      <c r="C8455" s="10" t="s">
        <v>8085</v>
      </c>
      <c r="D8455" s="6"/>
      <c r="E8455" s="10" t="s">
        <v>13231</v>
      </c>
      <c r="F8455" s="10" t="s">
        <v>13232</v>
      </c>
      <c r="G8455" s="6"/>
      <c r="H8455" s="6"/>
      <c r="I8455" s="6"/>
      <c r="J8455" s="6" t="str">
        <f t="shared" si="1038"/>
        <v>2019-A-18</v>
      </c>
      <c r="K8455" s="6" t="str">
        <f t="shared" si="1035"/>
        <v>2019-A-18</v>
      </c>
      <c r="L8455" s="10" t="s">
        <v>19381</v>
      </c>
      <c r="M8455" s="6"/>
      <c r="N8455" s="10" t="s">
        <v>8542</v>
      </c>
      <c r="O8455" s="10" t="s">
        <v>8078</v>
      </c>
      <c r="P8455" s="6" t="str">
        <f t="shared" si="1036"/>
        <v>W. Mico Antoine</v>
      </c>
      <c r="Q8455" s="10" t="s">
        <v>17176</v>
      </c>
      <c r="R8455" s="10" t="s">
        <v>18</v>
      </c>
      <c r="S8455" s="10" t="s">
        <v>4451</v>
      </c>
      <c r="T8455" s="10" t="s">
        <v>19757</v>
      </c>
    </row>
    <row r="8456" spans="1:20" s="1" customFormat="1" x14ac:dyDescent="0.2">
      <c r="A8456" s="10" t="s">
        <v>8292</v>
      </c>
      <c r="B8456" s="6" t="str">
        <f t="shared" si="1037"/>
        <v>A</v>
      </c>
      <c r="C8456" s="10" t="s">
        <v>8086</v>
      </c>
      <c r="D8456" s="6"/>
      <c r="E8456" s="10" t="s">
        <v>13231</v>
      </c>
      <c r="F8456" s="10" t="s">
        <v>13232</v>
      </c>
      <c r="G8456" s="6"/>
      <c r="H8456" s="6"/>
      <c r="I8456" s="6"/>
      <c r="J8456" s="6" t="str">
        <f t="shared" si="1038"/>
        <v>2019-A-19</v>
      </c>
      <c r="K8456" s="6" t="str">
        <f t="shared" si="1035"/>
        <v>2019-A-19</v>
      </c>
      <c r="L8456" s="10" t="s">
        <v>19381</v>
      </c>
      <c r="M8456" s="6"/>
      <c r="N8456" s="10" t="s">
        <v>8542</v>
      </c>
      <c r="O8456" s="10" t="s">
        <v>8078</v>
      </c>
      <c r="P8456" s="6" t="str">
        <f t="shared" si="1036"/>
        <v>W. Mico Antoine</v>
      </c>
      <c r="Q8456" s="10" t="s">
        <v>19271</v>
      </c>
      <c r="R8456" s="10" t="s">
        <v>18</v>
      </c>
      <c r="S8456" s="10" t="s">
        <v>25</v>
      </c>
      <c r="T8456" s="10" t="s">
        <v>19758</v>
      </c>
    </row>
    <row r="8457" spans="1:20" s="1" customFormat="1" ht="25.5" x14ac:dyDescent="0.2">
      <c r="A8457" s="10" t="s">
        <v>8292</v>
      </c>
      <c r="B8457" s="6" t="str">
        <f t="shared" si="1037"/>
        <v>A</v>
      </c>
      <c r="C8457" s="10" t="s">
        <v>8087</v>
      </c>
      <c r="D8457" s="6"/>
      <c r="E8457" s="10" t="s">
        <v>13231</v>
      </c>
      <c r="F8457" s="10" t="s">
        <v>13232</v>
      </c>
      <c r="G8457" s="6"/>
      <c r="H8457" s="6"/>
      <c r="I8457" s="6"/>
      <c r="J8457" s="6" t="str">
        <f t="shared" si="1038"/>
        <v>2019-A-20</v>
      </c>
      <c r="K8457" s="6" t="str">
        <f t="shared" si="1035"/>
        <v>2019-A-20</v>
      </c>
      <c r="L8457" s="10" t="s">
        <v>19381</v>
      </c>
      <c r="M8457" s="6"/>
      <c r="N8457" s="10" t="s">
        <v>8543</v>
      </c>
      <c r="O8457" s="10" t="s">
        <v>8241</v>
      </c>
      <c r="P8457" s="6" t="str">
        <f t="shared" si="1036"/>
        <v>W. Mico Antoine</v>
      </c>
      <c r="Q8457" s="10" t="s">
        <v>19759</v>
      </c>
      <c r="R8457" s="10" t="s">
        <v>18</v>
      </c>
      <c r="S8457" s="10" t="s">
        <v>3838</v>
      </c>
      <c r="T8457" s="6"/>
    </row>
    <row r="8458" spans="1:20" s="1" customFormat="1" ht="25.5" x14ac:dyDescent="0.2">
      <c r="A8458" s="10" t="s">
        <v>8292</v>
      </c>
      <c r="B8458" s="6" t="str">
        <f t="shared" si="1037"/>
        <v>A</v>
      </c>
      <c r="C8458" s="10" t="s">
        <v>8079</v>
      </c>
      <c r="D8458" s="6"/>
      <c r="E8458" s="10" t="s">
        <v>13231</v>
      </c>
      <c r="F8458" s="10" t="s">
        <v>13232</v>
      </c>
      <c r="G8458" s="6"/>
      <c r="H8458" s="6"/>
      <c r="I8458" s="6"/>
      <c r="J8458" s="6" t="str">
        <f t="shared" si="1038"/>
        <v>2019-A-21</v>
      </c>
      <c r="K8458" s="6" t="str">
        <f t="shared" si="1035"/>
        <v>2019-A-21</v>
      </c>
      <c r="L8458" s="10" t="s">
        <v>19381</v>
      </c>
      <c r="M8458" s="6"/>
      <c r="N8458" s="10" t="s">
        <v>8543</v>
      </c>
      <c r="O8458" s="10" t="s">
        <v>8273</v>
      </c>
      <c r="P8458" s="6" t="str">
        <f t="shared" si="1036"/>
        <v>W. Mico Antoine</v>
      </c>
      <c r="Q8458" s="10" t="s">
        <v>19760</v>
      </c>
      <c r="R8458" s="10" t="s">
        <v>18</v>
      </c>
      <c r="S8458" s="10" t="s">
        <v>19736</v>
      </c>
      <c r="T8458" s="10" t="s">
        <v>19761</v>
      </c>
    </row>
    <row r="8459" spans="1:20" s="1" customFormat="1" ht="25.5" x14ac:dyDescent="0.2">
      <c r="A8459" s="10" t="s">
        <v>8292</v>
      </c>
      <c r="B8459" s="6" t="str">
        <f t="shared" si="1037"/>
        <v>A</v>
      </c>
      <c r="C8459" s="10" t="s">
        <v>8088</v>
      </c>
      <c r="D8459" s="6"/>
      <c r="E8459" s="10" t="s">
        <v>13231</v>
      </c>
      <c r="F8459" s="10" t="s">
        <v>13232</v>
      </c>
      <c r="G8459" s="6"/>
      <c r="H8459" s="6"/>
      <c r="I8459" s="6"/>
      <c r="J8459" s="6" t="str">
        <f t="shared" si="1038"/>
        <v>2019-A-22</v>
      </c>
      <c r="K8459" s="6" t="str">
        <f t="shared" si="1035"/>
        <v>2019-A-22</v>
      </c>
      <c r="L8459" s="10" t="s">
        <v>19381</v>
      </c>
      <c r="M8459" s="6"/>
      <c r="N8459" s="10" t="s">
        <v>8543</v>
      </c>
      <c r="O8459" s="10" t="s">
        <v>9293</v>
      </c>
      <c r="P8459" s="6" t="str">
        <f t="shared" si="1036"/>
        <v>W. Mico Antoine</v>
      </c>
      <c r="Q8459" s="10" t="s">
        <v>19762</v>
      </c>
      <c r="R8459" s="10" t="s">
        <v>18</v>
      </c>
      <c r="S8459" s="10" t="s">
        <v>19763</v>
      </c>
      <c r="T8459" s="6"/>
    </row>
    <row r="8460" spans="1:20" s="1" customFormat="1" ht="25.5" x14ac:dyDescent="0.2">
      <c r="A8460" s="10" t="s">
        <v>8292</v>
      </c>
      <c r="B8460" s="6" t="str">
        <f t="shared" si="1037"/>
        <v>A</v>
      </c>
      <c r="C8460" s="10" t="s">
        <v>8089</v>
      </c>
      <c r="D8460" s="6"/>
      <c r="E8460" s="10" t="s">
        <v>13231</v>
      </c>
      <c r="F8460" s="10" t="s">
        <v>13232</v>
      </c>
      <c r="G8460" s="6"/>
      <c r="H8460" s="6"/>
      <c r="I8460" s="6"/>
      <c r="J8460" s="6" t="str">
        <f t="shared" si="1038"/>
        <v>2019-A-23</v>
      </c>
      <c r="K8460" s="6" t="str">
        <f t="shared" si="1035"/>
        <v>2019-A-23</v>
      </c>
      <c r="L8460" s="10" t="s">
        <v>19381</v>
      </c>
      <c r="M8460" s="6"/>
      <c r="N8460" s="10" t="s">
        <v>8543</v>
      </c>
      <c r="O8460" s="10" t="s">
        <v>8099</v>
      </c>
      <c r="P8460" s="6" t="str">
        <f t="shared" si="1036"/>
        <v>W. Mico Antoine</v>
      </c>
      <c r="Q8460" s="10" t="s">
        <v>19764</v>
      </c>
      <c r="R8460" s="10" t="s">
        <v>18</v>
      </c>
      <c r="S8460" s="10" t="s">
        <v>19765</v>
      </c>
      <c r="T8460" s="10" t="s">
        <v>19766</v>
      </c>
    </row>
    <row r="8461" spans="1:20" s="1" customFormat="1" ht="38.25" x14ac:dyDescent="0.2">
      <c r="A8461" s="10" t="s">
        <v>8292</v>
      </c>
      <c r="B8461" s="6" t="str">
        <f t="shared" si="1037"/>
        <v>A</v>
      </c>
      <c r="C8461" s="10" t="s">
        <v>8090</v>
      </c>
      <c r="D8461" s="6"/>
      <c r="E8461" s="10" t="s">
        <v>13231</v>
      </c>
      <c r="F8461" s="10" t="s">
        <v>13232</v>
      </c>
      <c r="G8461" s="6"/>
      <c r="H8461" s="6"/>
      <c r="I8461" s="6"/>
      <c r="J8461" s="6" t="str">
        <f t="shared" si="1038"/>
        <v>2019-A-24</v>
      </c>
      <c r="K8461" s="6" t="str">
        <f t="shared" si="1035"/>
        <v>2019-A-24</v>
      </c>
      <c r="L8461" s="10" t="s">
        <v>19381</v>
      </c>
      <c r="M8461" s="6"/>
      <c r="N8461" s="10" t="s">
        <v>8543</v>
      </c>
      <c r="O8461" s="10" t="s">
        <v>9388</v>
      </c>
      <c r="P8461" s="6" t="str">
        <f t="shared" si="1036"/>
        <v>W. Mico Antoine</v>
      </c>
      <c r="Q8461" s="10" t="s">
        <v>19767</v>
      </c>
      <c r="R8461" s="10" t="s">
        <v>18</v>
      </c>
      <c r="S8461" s="10" t="s">
        <v>19768</v>
      </c>
      <c r="T8461" s="10" t="s">
        <v>19769</v>
      </c>
    </row>
    <row r="8462" spans="1:20" s="1" customFormat="1" ht="216.75" x14ac:dyDescent="0.2">
      <c r="A8462" s="10" t="s">
        <v>8292</v>
      </c>
      <c r="B8462" s="6" t="str">
        <f t="shared" si="1037"/>
        <v>A</v>
      </c>
      <c r="C8462" s="10" t="s">
        <v>8098</v>
      </c>
      <c r="D8462" s="6"/>
      <c r="E8462" s="6"/>
      <c r="F8462" s="10" t="s">
        <v>19770</v>
      </c>
      <c r="G8462" s="6"/>
      <c r="H8462" s="6"/>
      <c r="I8462" s="6"/>
      <c r="J8462" s="6" t="str">
        <f t="shared" si="1038"/>
        <v>2019-A-25</v>
      </c>
      <c r="K8462" s="6" t="str">
        <f t="shared" si="1035"/>
        <v>2019-A-25</v>
      </c>
      <c r="L8462" s="10" t="s">
        <v>368</v>
      </c>
      <c r="M8462" s="6"/>
      <c r="N8462" s="6"/>
      <c r="O8462" s="6"/>
      <c r="P8462" s="6" t="str">
        <f t="shared" si="1036"/>
        <v>Abacus Auctions</v>
      </c>
      <c r="Q8462" s="10" t="s">
        <v>19771</v>
      </c>
      <c r="R8462" s="10" t="s">
        <v>3823</v>
      </c>
      <c r="S8462" s="10" t="s">
        <v>19772</v>
      </c>
      <c r="T8462" s="10" t="s">
        <v>19773</v>
      </c>
    </row>
    <row r="8463" spans="1:20" s="1" customFormat="1" ht="25.5" x14ac:dyDescent="0.2">
      <c r="A8463" s="10" t="s">
        <v>8292</v>
      </c>
      <c r="B8463" s="6" t="str">
        <f t="shared" si="1037"/>
        <v>B</v>
      </c>
      <c r="C8463" s="10" t="s">
        <v>8241</v>
      </c>
      <c r="D8463" s="6"/>
      <c r="E8463" s="10" t="s">
        <v>19774</v>
      </c>
      <c r="F8463" s="10" t="s">
        <v>19775</v>
      </c>
      <c r="G8463" s="6"/>
      <c r="H8463" s="6"/>
      <c r="I8463" s="6"/>
      <c r="J8463" s="6" t="str">
        <f t="shared" si="1038"/>
        <v>2019-B-1</v>
      </c>
      <c r="K8463" s="6" t="str">
        <f t="shared" si="1035"/>
        <v>2019-B-1</v>
      </c>
      <c r="L8463" s="10" t="s">
        <v>531</v>
      </c>
      <c r="M8463" s="10" t="s">
        <v>8710</v>
      </c>
      <c r="N8463" s="6"/>
      <c r="O8463" s="10" t="s">
        <v>9314</v>
      </c>
      <c r="P8463" s="6" t="str">
        <f t="shared" si="1036"/>
        <v>Christer Brunström</v>
      </c>
      <c r="Q8463" s="10" t="s">
        <v>19776</v>
      </c>
      <c r="R8463" s="10" t="s">
        <v>258</v>
      </c>
      <c r="S8463" s="10" t="s">
        <v>6754</v>
      </c>
      <c r="T8463" s="10" t="s">
        <v>19777</v>
      </c>
    </row>
    <row r="8464" spans="1:20" s="1" customFormat="1" ht="25.5" x14ac:dyDescent="0.2">
      <c r="A8464" s="10" t="s">
        <v>8292</v>
      </c>
      <c r="B8464" s="6" t="str">
        <f t="shared" si="1037"/>
        <v>C</v>
      </c>
      <c r="C8464" s="10" t="s">
        <v>8241</v>
      </c>
      <c r="D8464" s="6"/>
      <c r="E8464" s="10" t="s">
        <v>4737</v>
      </c>
      <c r="F8464" s="10" t="s">
        <v>19683</v>
      </c>
      <c r="G8464" s="6"/>
      <c r="H8464" s="6"/>
      <c r="I8464" s="6"/>
      <c r="J8464" s="6" t="str">
        <f t="shared" si="1038"/>
        <v>2019-C-1</v>
      </c>
      <c r="K8464" s="6" t="str">
        <f t="shared" si="1035"/>
        <v>2019-C-1</v>
      </c>
      <c r="L8464" s="10" t="s">
        <v>531</v>
      </c>
      <c r="M8464" s="10" t="s">
        <v>8710</v>
      </c>
      <c r="N8464" s="10" t="s">
        <v>8544</v>
      </c>
      <c r="O8464" s="10" t="s">
        <v>9042</v>
      </c>
      <c r="P8464" s="6" t="str">
        <f t="shared" si="1036"/>
        <v>Peter Cockburn</v>
      </c>
      <c r="Q8464" s="10" t="s">
        <v>19778</v>
      </c>
      <c r="R8464" s="10" t="s">
        <v>18</v>
      </c>
      <c r="S8464" s="10" t="s">
        <v>328</v>
      </c>
      <c r="T8464" s="10" t="s">
        <v>19779</v>
      </c>
    </row>
    <row r="8465" spans="1:20" s="1" customFormat="1" ht="25.5" x14ac:dyDescent="0.2">
      <c r="A8465" s="10" t="s">
        <v>8292</v>
      </c>
      <c r="B8465" s="6" t="str">
        <f t="shared" si="1037"/>
        <v>D</v>
      </c>
      <c r="C8465" s="10" t="s">
        <v>8241</v>
      </c>
      <c r="D8465" s="6"/>
      <c r="E8465" s="10" t="s">
        <v>19780</v>
      </c>
      <c r="F8465" s="10" t="s">
        <v>19781</v>
      </c>
      <c r="G8465" s="6"/>
      <c r="H8465" s="6"/>
      <c r="I8465" s="6"/>
      <c r="J8465" s="6" t="str">
        <f t="shared" si="1038"/>
        <v>2019-D-1</v>
      </c>
      <c r="K8465" s="6" t="str">
        <f t="shared" si="1035"/>
        <v>2019-D-1</v>
      </c>
      <c r="L8465" s="10" t="s">
        <v>6720</v>
      </c>
      <c r="M8465" s="10" t="s">
        <v>8631</v>
      </c>
      <c r="N8465" s="10" t="s">
        <v>8545</v>
      </c>
      <c r="O8465" s="10" t="s">
        <v>8086</v>
      </c>
      <c r="P8465" s="6" t="str">
        <f t="shared" si="1036"/>
        <v>Joy Daschaudhuri</v>
      </c>
      <c r="Q8465" s="10" t="s">
        <v>19782</v>
      </c>
      <c r="R8465" s="10" t="s">
        <v>18</v>
      </c>
      <c r="S8465" s="10" t="s">
        <v>10535</v>
      </c>
      <c r="T8465" s="10" t="s">
        <v>19783</v>
      </c>
    </row>
    <row r="8466" spans="1:20" s="1" customFormat="1" ht="25.5" x14ac:dyDescent="0.2">
      <c r="A8466" s="10" t="s">
        <v>8292</v>
      </c>
      <c r="B8466" s="6" t="str">
        <f t="shared" si="1037"/>
        <v>D</v>
      </c>
      <c r="C8466" s="10" t="s">
        <v>8273</v>
      </c>
      <c r="D8466" s="6"/>
      <c r="E8466" s="10" t="s">
        <v>3776</v>
      </c>
      <c r="F8466" s="10" t="s">
        <v>16513</v>
      </c>
      <c r="G8466" s="6"/>
      <c r="H8466" s="6"/>
      <c r="I8466" s="6"/>
      <c r="J8466" s="6" t="str">
        <f t="shared" si="1038"/>
        <v>2019-D-2</v>
      </c>
      <c r="K8466" s="6" t="str">
        <f t="shared" si="1035"/>
        <v>2019-D-2</v>
      </c>
      <c r="L8466" s="10" t="s">
        <v>4369</v>
      </c>
      <c r="M8466" s="6"/>
      <c r="N8466" s="10" t="s">
        <v>8546</v>
      </c>
      <c r="O8466" s="10" t="s">
        <v>10230</v>
      </c>
      <c r="P8466" s="6" t="str">
        <f t="shared" si="1036"/>
        <v>John Dickson</v>
      </c>
      <c r="Q8466" s="10" t="s">
        <v>19784</v>
      </c>
      <c r="R8466" s="10" t="s">
        <v>18</v>
      </c>
      <c r="S8466" s="10" t="s">
        <v>11199</v>
      </c>
      <c r="T8466" s="10" t="s">
        <v>19785</v>
      </c>
    </row>
    <row r="8467" spans="1:20" s="1" customFormat="1" ht="25.5" x14ac:dyDescent="0.2">
      <c r="A8467" s="10" t="s">
        <v>8292</v>
      </c>
      <c r="B8467" s="6" t="str">
        <f t="shared" si="1037"/>
        <v>G</v>
      </c>
      <c r="C8467" s="10" t="s">
        <v>8241</v>
      </c>
      <c r="D8467" s="6"/>
      <c r="E8467" s="10" t="s">
        <v>19786</v>
      </c>
      <c r="F8467" s="10" t="s">
        <v>19787</v>
      </c>
      <c r="G8467" s="6"/>
      <c r="H8467" s="6"/>
      <c r="I8467" s="6"/>
      <c r="J8467" s="6" t="str">
        <f t="shared" si="1038"/>
        <v>2019-G-1</v>
      </c>
      <c r="K8467" s="6" t="str">
        <f t="shared" si="1035"/>
        <v>2019-G-1</v>
      </c>
      <c r="L8467" s="10" t="s">
        <v>6720</v>
      </c>
      <c r="M8467" s="10" t="s">
        <v>8631</v>
      </c>
      <c r="N8467" s="10" t="s">
        <v>8547</v>
      </c>
      <c r="O8467" s="10" t="s">
        <v>8617</v>
      </c>
      <c r="P8467" s="6" t="str">
        <f t="shared" si="1036"/>
        <v>Arnaud Guibert</v>
      </c>
      <c r="Q8467" s="10" t="s">
        <v>19788</v>
      </c>
      <c r="R8467" s="10" t="s">
        <v>18</v>
      </c>
      <c r="S8467" s="10" t="s">
        <v>12307</v>
      </c>
      <c r="T8467" s="10" t="s">
        <v>19789</v>
      </c>
    </row>
    <row r="8468" spans="1:20" s="1" customFormat="1" ht="38.25" x14ac:dyDescent="0.2">
      <c r="A8468" s="10" t="s">
        <v>8292</v>
      </c>
      <c r="B8468" s="6" t="str">
        <f t="shared" si="1037"/>
        <v>H</v>
      </c>
      <c r="C8468" s="10" t="s">
        <v>8241</v>
      </c>
      <c r="D8468" s="6"/>
      <c r="E8468" s="10" t="s">
        <v>6849</v>
      </c>
      <c r="F8468" s="10" t="s">
        <v>6850</v>
      </c>
      <c r="G8468" s="6"/>
      <c r="H8468" s="6"/>
      <c r="I8468" s="6"/>
      <c r="J8468" s="6" t="str">
        <f t="shared" si="1038"/>
        <v>2019-H-1</v>
      </c>
      <c r="K8468" s="6" t="str">
        <f t="shared" si="1035"/>
        <v>2019-H-1</v>
      </c>
      <c r="L8468" s="10" t="s">
        <v>6720</v>
      </c>
      <c r="M8468" s="10" t="s">
        <v>8631</v>
      </c>
      <c r="N8468" s="10" t="s">
        <v>8545</v>
      </c>
      <c r="O8468" s="10" t="s">
        <v>8241</v>
      </c>
      <c r="P8468" s="6" t="str">
        <f t="shared" si="1036"/>
        <v>Sue Hopson</v>
      </c>
      <c r="Q8468" s="10" t="s">
        <v>19790</v>
      </c>
      <c r="R8468" s="10" t="s">
        <v>186</v>
      </c>
      <c r="S8468" s="10" t="s">
        <v>15409</v>
      </c>
      <c r="T8468" s="10" t="s">
        <v>19791</v>
      </c>
    </row>
    <row r="8469" spans="1:20" s="1" customFormat="1" ht="63.75" x14ac:dyDescent="0.2">
      <c r="A8469" s="10" t="s">
        <v>8292</v>
      </c>
      <c r="B8469" s="6" t="str">
        <f t="shared" si="1037"/>
        <v>H</v>
      </c>
      <c r="C8469" s="10" t="s">
        <v>8273</v>
      </c>
      <c r="D8469" s="6"/>
      <c r="E8469" s="10" t="s">
        <v>6849</v>
      </c>
      <c r="F8469" s="10" t="s">
        <v>6850</v>
      </c>
      <c r="G8469" s="6"/>
      <c r="H8469" s="6"/>
      <c r="I8469" s="6"/>
      <c r="J8469" s="6" t="str">
        <f t="shared" si="1038"/>
        <v>2019-H-2</v>
      </c>
      <c r="K8469" s="6" t="str">
        <f t="shared" si="1035"/>
        <v>2019-H-2</v>
      </c>
      <c r="L8469" s="10" t="s">
        <v>6720</v>
      </c>
      <c r="M8469" s="10" t="s">
        <v>8631</v>
      </c>
      <c r="N8469" s="10" t="s">
        <v>8545</v>
      </c>
      <c r="O8469" s="10" t="s">
        <v>9388</v>
      </c>
      <c r="P8469" s="6" t="str">
        <f t="shared" si="1036"/>
        <v>Sue Hopson</v>
      </c>
      <c r="Q8469" s="10" t="s">
        <v>2915</v>
      </c>
      <c r="R8469" s="10" t="s">
        <v>186</v>
      </c>
      <c r="S8469" s="10" t="s">
        <v>19792</v>
      </c>
      <c r="T8469" s="10" t="s">
        <v>19793</v>
      </c>
    </row>
    <row r="8470" spans="1:20" s="1" customFormat="1" ht="38.25" x14ac:dyDescent="0.2">
      <c r="A8470" s="10" t="s">
        <v>8292</v>
      </c>
      <c r="B8470" s="6" t="str">
        <f t="shared" si="1037"/>
        <v>H</v>
      </c>
      <c r="C8470" s="10" t="s">
        <v>8326</v>
      </c>
      <c r="D8470" s="6"/>
      <c r="E8470" s="10" t="s">
        <v>4631</v>
      </c>
      <c r="F8470" s="10" t="s">
        <v>17610</v>
      </c>
      <c r="G8470" s="6"/>
      <c r="H8470" s="6" t="s">
        <v>27</v>
      </c>
      <c r="I8470" s="6" t="str">
        <f>CONCATENATE("References\",L8471,"\",J8470,".PDF")</f>
        <v>References\IO\2019-H-3.PDF</v>
      </c>
      <c r="J8470" s="6" t="str">
        <f t="shared" si="1038"/>
        <v>2019-H-3</v>
      </c>
      <c r="K8470" s="18" t="str">
        <f t="shared" ref="K8470:K8472" si="1039">HYPERLINK(I8470,J8470)</f>
        <v>2019-H-3</v>
      </c>
      <c r="L8470" s="10" t="s">
        <v>6720</v>
      </c>
      <c r="M8470" s="10" t="s">
        <v>8631</v>
      </c>
      <c r="N8470" s="10" t="s">
        <v>8545</v>
      </c>
      <c r="O8470" s="10" t="s">
        <v>8252</v>
      </c>
      <c r="P8470" s="6" t="str">
        <f t="shared" ref="P8470:P8497" si="1040">CONCATENATE(E8470,F8470)</f>
        <v>Eric Hutton</v>
      </c>
      <c r="Q8470" s="10" t="s">
        <v>19794</v>
      </c>
      <c r="R8470" s="10" t="s">
        <v>18</v>
      </c>
      <c r="S8470" s="10" t="s">
        <v>19795</v>
      </c>
      <c r="T8470" s="10" t="s">
        <v>19796</v>
      </c>
    </row>
    <row r="8471" spans="1:20" s="1" customFormat="1" ht="25.5" x14ac:dyDescent="0.2">
      <c r="A8471" s="10" t="s">
        <v>8292</v>
      </c>
      <c r="B8471" s="6" t="str">
        <f t="shared" si="1037"/>
        <v>H</v>
      </c>
      <c r="C8471" s="10" t="s">
        <v>8099</v>
      </c>
      <c r="D8471" s="6"/>
      <c r="E8471" s="10" t="s">
        <v>4631</v>
      </c>
      <c r="F8471" s="10" t="s">
        <v>17610</v>
      </c>
      <c r="G8471" s="6"/>
      <c r="H8471" s="6" t="s">
        <v>27</v>
      </c>
      <c r="I8471" s="6" t="str">
        <f>CONCATENATE("References\",L8472,"\",J8471,".PDF")</f>
        <v>References\IO\2019-H-4.PDF</v>
      </c>
      <c r="J8471" s="6" t="str">
        <f t="shared" si="1038"/>
        <v>2019-H-4</v>
      </c>
      <c r="K8471" s="18" t="str">
        <f t="shared" si="1039"/>
        <v>2019-H-4</v>
      </c>
      <c r="L8471" s="10" t="s">
        <v>6720</v>
      </c>
      <c r="M8471" s="10" t="s">
        <v>8631</v>
      </c>
      <c r="N8471" s="10" t="s">
        <v>8545</v>
      </c>
      <c r="O8471" s="10" t="s">
        <v>8994</v>
      </c>
      <c r="P8471" s="6" t="str">
        <f t="shared" si="1040"/>
        <v>Eric Hutton</v>
      </c>
      <c r="Q8471" s="10" t="s">
        <v>19797</v>
      </c>
      <c r="R8471" s="10" t="s">
        <v>18</v>
      </c>
      <c r="S8471" s="10" t="s">
        <v>5709</v>
      </c>
      <c r="T8471" s="10" t="s">
        <v>19798</v>
      </c>
    </row>
    <row r="8472" spans="1:20" s="1" customFormat="1" ht="25.5" x14ac:dyDescent="0.2">
      <c r="A8472" s="10" t="s">
        <v>8292</v>
      </c>
      <c r="B8472" s="6" t="str">
        <f t="shared" si="1037"/>
        <v>H</v>
      </c>
      <c r="C8472" s="10" t="s">
        <v>8318</v>
      </c>
      <c r="D8472" s="6"/>
      <c r="E8472" s="10" t="s">
        <v>4631</v>
      </c>
      <c r="F8472" s="10" t="s">
        <v>17610</v>
      </c>
      <c r="G8472" s="6"/>
      <c r="H8472" s="6" t="s">
        <v>27</v>
      </c>
      <c r="I8472" s="6" t="str">
        <f>CONCATENATE("References\",L8473,"\",J8472,".PDF")</f>
        <v>References\IO\2019-H-5.PDF</v>
      </c>
      <c r="J8472" s="6" t="str">
        <f t="shared" si="1038"/>
        <v>2019-H-5</v>
      </c>
      <c r="K8472" s="18" t="str">
        <f t="shared" si="1039"/>
        <v>2019-H-5</v>
      </c>
      <c r="L8472" s="10" t="s">
        <v>6720</v>
      </c>
      <c r="M8472" s="10" t="s">
        <v>8631</v>
      </c>
      <c r="N8472" s="10" t="s">
        <v>8545</v>
      </c>
      <c r="O8472" s="10" t="s">
        <v>9453</v>
      </c>
      <c r="P8472" s="6" t="str">
        <f t="shared" si="1040"/>
        <v>Eric Hutton</v>
      </c>
      <c r="Q8472" s="10" t="s">
        <v>19799</v>
      </c>
      <c r="R8472" s="10" t="s">
        <v>18</v>
      </c>
      <c r="S8472" s="10" t="s">
        <v>19800</v>
      </c>
      <c r="T8472" s="10" t="s">
        <v>19801</v>
      </c>
    </row>
    <row r="8473" spans="1:20" s="1" customFormat="1" ht="25.5" x14ac:dyDescent="0.2">
      <c r="A8473" s="10" t="s">
        <v>8292</v>
      </c>
      <c r="B8473" s="6" t="str">
        <f t="shared" si="1037"/>
        <v>H</v>
      </c>
      <c r="C8473" s="10" t="s">
        <v>8252</v>
      </c>
      <c r="D8473" s="6"/>
      <c r="E8473" s="10" t="s">
        <v>12980</v>
      </c>
      <c r="F8473" s="10" t="s">
        <v>12348</v>
      </c>
      <c r="G8473" s="6"/>
      <c r="H8473" s="6"/>
      <c r="I8473" s="6"/>
      <c r="J8473" s="6" t="str">
        <f t="shared" si="1038"/>
        <v>2019-H-6</v>
      </c>
      <c r="K8473" s="6" t="str">
        <f t="shared" ref="K8473" si="1041">J8473</f>
        <v>2019-H-6</v>
      </c>
      <c r="L8473" s="10" t="s">
        <v>6720</v>
      </c>
      <c r="M8473" s="10" t="s">
        <v>8631</v>
      </c>
      <c r="N8473" s="10" t="s">
        <v>8545</v>
      </c>
      <c r="O8473" s="10" t="s">
        <v>8085</v>
      </c>
      <c r="P8473" s="6" t="str">
        <f t="shared" si="1040"/>
        <v>Bruce Haynes</v>
      </c>
      <c r="Q8473" s="10" t="s">
        <v>19802</v>
      </c>
      <c r="R8473" s="10" t="s">
        <v>18</v>
      </c>
      <c r="S8473" s="10" t="s">
        <v>19803</v>
      </c>
      <c r="T8473" s="10" t="s">
        <v>19804</v>
      </c>
    </row>
    <row r="8474" spans="1:20" s="1" customFormat="1" x14ac:dyDescent="0.2">
      <c r="A8474" s="10" t="s">
        <v>8292</v>
      </c>
      <c r="B8474" s="6" t="str">
        <f t="shared" si="1037"/>
        <v>H</v>
      </c>
      <c r="C8474" s="10" t="s">
        <v>8096</v>
      </c>
      <c r="D8474" s="6"/>
      <c r="E8474" s="10" t="s">
        <v>4631</v>
      </c>
      <c r="F8474" s="10" t="s">
        <v>17610</v>
      </c>
      <c r="G8474" s="6"/>
      <c r="H8474" s="6" t="s">
        <v>27</v>
      </c>
      <c r="I8474" s="6" t="str">
        <f>CONCATENATE("References\",L8475,"\",J8474,".PDF")</f>
        <v>References\IO\2019-H-7.PDF</v>
      </c>
      <c r="J8474" s="6" t="str">
        <f t="shared" si="1038"/>
        <v>2019-H-7</v>
      </c>
      <c r="K8474" s="18" t="str">
        <f>HYPERLINK(I8474,J8474)</f>
        <v>2019-H-7</v>
      </c>
      <c r="L8474" s="10" t="s">
        <v>6720</v>
      </c>
      <c r="M8474" s="10" t="s">
        <v>8631</v>
      </c>
      <c r="N8474" s="10" t="s">
        <v>8545</v>
      </c>
      <c r="O8474" s="10" t="s">
        <v>8087</v>
      </c>
      <c r="P8474" s="6" t="str">
        <f t="shared" si="1040"/>
        <v>Eric Hutton</v>
      </c>
      <c r="Q8474" s="10" t="s">
        <v>19805</v>
      </c>
      <c r="R8474" s="10" t="s">
        <v>18</v>
      </c>
      <c r="S8474" s="10" t="s">
        <v>7289</v>
      </c>
      <c r="T8474" s="10" t="s">
        <v>19806</v>
      </c>
    </row>
    <row r="8475" spans="1:20" s="1" customFormat="1" x14ac:dyDescent="0.2">
      <c r="A8475" s="10" t="s">
        <v>8292</v>
      </c>
      <c r="B8475" s="6" t="str">
        <f t="shared" si="1037"/>
        <v>H</v>
      </c>
      <c r="C8475" s="10" t="s">
        <v>8097</v>
      </c>
      <c r="D8475" s="6"/>
      <c r="E8475" s="10" t="s">
        <v>6849</v>
      </c>
      <c r="F8475" s="10" t="s">
        <v>6850</v>
      </c>
      <c r="G8475" s="6"/>
      <c r="H8475" s="6"/>
      <c r="I8475" s="6"/>
      <c r="J8475" s="6" t="str">
        <f t="shared" si="1038"/>
        <v>2019-H-8</v>
      </c>
      <c r="K8475" s="6" t="str">
        <f t="shared" ref="K8475" si="1042">J8475</f>
        <v>2019-H-8</v>
      </c>
      <c r="L8475" s="10" t="s">
        <v>6720</v>
      </c>
      <c r="M8475" s="10" t="s">
        <v>8631</v>
      </c>
      <c r="N8475" s="10" t="s">
        <v>8545</v>
      </c>
      <c r="O8475" s="10" t="s">
        <v>9641</v>
      </c>
      <c r="P8475" s="6" t="str">
        <f t="shared" si="1040"/>
        <v>Sue Hopson</v>
      </c>
      <c r="Q8475" s="10" t="s">
        <v>19807</v>
      </c>
      <c r="R8475" s="10" t="s">
        <v>186</v>
      </c>
      <c r="S8475" s="10" t="s">
        <v>4963</v>
      </c>
      <c r="T8475" s="10" t="s">
        <v>19808</v>
      </c>
    </row>
    <row r="8476" spans="1:20" s="1" customFormat="1" x14ac:dyDescent="0.2">
      <c r="A8476" s="10" t="s">
        <v>8292</v>
      </c>
      <c r="B8476" s="6" t="str">
        <f t="shared" si="1037"/>
        <v>H</v>
      </c>
      <c r="C8476" s="10" t="s">
        <v>8330</v>
      </c>
      <c r="D8476" s="6"/>
      <c r="E8476" s="10" t="s">
        <v>4631</v>
      </c>
      <c r="F8476" s="10" t="s">
        <v>17610</v>
      </c>
      <c r="G8476" s="6"/>
      <c r="H8476" s="6" t="s">
        <v>27</v>
      </c>
      <c r="I8476" s="6" t="str">
        <f>CONCATENATE("References\",L8477,"\",J8476,".PDF")</f>
        <v>References\IO\2019-H-9.PDF</v>
      </c>
      <c r="J8476" s="6" t="str">
        <f t="shared" si="1038"/>
        <v>2019-H-9</v>
      </c>
      <c r="K8476" s="18" t="str">
        <f>HYPERLINK(I8476,J8476)</f>
        <v>2019-H-9</v>
      </c>
      <c r="L8476" s="10" t="s">
        <v>6720</v>
      </c>
      <c r="M8476" s="10" t="s">
        <v>8631</v>
      </c>
      <c r="N8476" s="10" t="s">
        <v>8547</v>
      </c>
      <c r="O8476" s="10" t="s">
        <v>8098</v>
      </c>
      <c r="P8476" s="6" t="str">
        <f t="shared" si="1040"/>
        <v>Eric Hutton</v>
      </c>
      <c r="Q8476" s="10" t="s">
        <v>19809</v>
      </c>
      <c r="R8476" s="10" t="s">
        <v>18</v>
      </c>
      <c r="S8476" s="10" t="s">
        <v>19810</v>
      </c>
      <c r="T8476" s="10" t="s">
        <v>19811</v>
      </c>
    </row>
    <row r="8477" spans="1:20" s="1" customFormat="1" ht="25.5" x14ac:dyDescent="0.2">
      <c r="A8477" s="10" t="s">
        <v>8292</v>
      </c>
      <c r="B8477" s="6" t="str">
        <f t="shared" si="1037"/>
        <v>H</v>
      </c>
      <c r="C8477" s="10" t="s">
        <v>8272</v>
      </c>
      <c r="D8477" s="6"/>
      <c r="E8477" s="10" t="s">
        <v>12980</v>
      </c>
      <c r="F8477" s="10" t="s">
        <v>12348</v>
      </c>
      <c r="G8477" s="6"/>
      <c r="H8477" s="6"/>
      <c r="I8477" s="6"/>
      <c r="J8477" s="6" t="str">
        <f t="shared" si="1038"/>
        <v>2019-H-10</v>
      </c>
      <c r="K8477" s="6" t="str">
        <f t="shared" ref="K8477" si="1043">J8477</f>
        <v>2019-H-10</v>
      </c>
      <c r="L8477" s="10" t="s">
        <v>6720</v>
      </c>
      <c r="M8477" s="10" t="s">
        <v>8631</v>
      </c>
      <c r="N8477" s="10" t="s">
        <v>8547</v>
      </c>
      <c r="O8477" s="10" t="s">
        <v>8090</v>
      </c>
      <c r="P8477" s="6" t="str">
        <f t="shared" si="1040"/>
        <v>Bruce Haynes</v>
      </c>
      <c r="Q8477" s="10" t="s">
        <v>19812</v>
      </c>
      <c r="R8477" s="10" t="s">
        <v>18</v>
      </c>
      <c r="S8477" s="10" t="s">
        <v>5858</v>
      </c>
      <c r="T8477" s="10" t="s">
        <v>19813</v>
      </c>
    </row>
    <row r="8478" spans="1:20" s="1" customFormat="1" ht="38.25" x14ac:dyDescent="0.2">
      <c r="A8478" s="10" t="s">
        <v>8292</v>
      </c>
      <c r="B8478" s="6" t="str">
        <f t="shared" si="1037"/>
        <v>H</v>
      </c>
      <c r="C8478" s="10" t="s">
        <v>8078</v>
      </c>
      <c r="D8478" s="6"/>
      <c r="E8478" s="10" t="s">
        <v>4631</v>
      </c>
      <c r="F8478" s="10" t="s">
        <v>17610</v>
      </c>
      <c r="G8478" s="6"/>
      <c r="H8478" s="6" t="s">
        <v>27</v>
      </c>
      <c r="I8478" s="6" t="str">
        <f>CONCATENATE("References\",L8479,"\",J8478,".PDF")</f>
        <v>References\IO\2019-H-11.PDF</v>
      </c>
      <c r="J8478" s="6" t="str">
        <f t="shared" si="1038"/>
        <v>2019-H-11</v>
      </c>
      <c r="K8478" s="18" t="str">
        <f t="shared" ref="K8478:K8479" si="1044">HYPERLINK(I8478,J8478)</f>
        <v>2019-H-11</v>
      </c>
      <c r="L8478" s="10" t="s">
        <v>6720</v>
      </c>
      <c r="M8478" s="10" t="s">
        <v>8631</v>
      </c>
      <c r="N8478" s="10" t="s">
        <v>8547</v>
      </c>
      <c r="O8478" s="10" t="s">
        <v>8396</v>
      </c>
      <c r="P8478" s="6" t="str">
        <f t="shared" si="1040"/>
        <v>Eric Hutton</v>
      </c>
      <c r="Q8478" s="10" t="s">
        <v>19814</v>
      </c>
      <c r="R8478" s="10" t="s">
        <v>18</v>
      </c>
      <c r="S8478" s="10" t="s">
        <v>4340</v>
      </c>
      <c r="T8478" s="10" t="s">
        <v>19815</v>
      </c>
    </row>
    <row r="8479" spans="1:20" s="1" customFormat="1" ht="25.5" x14ac:dyDescent="0.2">
      <c r="A8479" s="10" t="s">
        <v>8292</v>
      </c>
      <c r="B8479" s="6" t="str">
        <f t="shared" si="1037"/>
        <v>H</v>
      </c>
      <c r="C8479" s="10" t="s">
        <v>8305</v>
      </c>
      <c r="D8479" s="6"/>
      <c r="E8479" s="10" t="s">
        <v>4631</v>
      </c>
      <c r="F8479" s="10" t="s">
        <v>17610</v>
      </c>
      <c r="G8479" s="6"/>
      <c r="H8479" s="6" t="s">
        <v>27</v>
      </c>
      <c r="I8479" s="6" t="str">
        <f>CONCATENATE("References\",L8480,"\",J8479,".PDF")</f>
        <v>References\IO\2019-H-12.PDF</v>
      </c>
      <c r="J8479" s="6" t="str">
        <f t="shared" si="1038"/>
        <v>2019-H-12</v>
      </c>
      <c r="K8479" s="18" t="str">
        <f t="shared" si="1044"/>
        <v>2019-H-12</v>
      </c>
      <c r="L8479" s="10" t="s">
        <v>6720</v>
      </c>
      <c r="M8479" s="10" t="s">
        <v>8631</v>
      </c>
      <c r="N8479" s="10" t="s">
        <v>8547</v>
      </c>
      <c r="O8479" s="10" t="s">
        <v>8396</v>
      </c>
      <c r="P8479" s="6" t="str">
        <f t="shared" si="1040"/>
        <v>Eric Hutton</v>
      </c>
      <c r="Q8479" s="10" t="s">
        <v>19816</v>
      </c>
      <c r="R8479" s="10" t="s">
        <v>18</v>
      </c>
      <c r="S8479" s="10" t="s">
        <v>11583</v>
      </c>
      <c r="T8479" s="10" t="s">
        <v>19817</v>
      </c>
    </row>
    <row r="8480" spans="1:20" s="1" customFormat="1" ht="25.5" x14ac:dyDescent="0.2">
      <c r="A8480" s="10" t="s">
        <v>8292</v>
      </c>
      <c r="B8480" s="6" t="str">
        <f t="shared" si="1037"/>
        <v>H</v>
      </c>
      <c r="C8480" s="10" t="s">
        <v>8080</v>
      </c>
      <c r="D8480" s="6"/>
      <c r="E8480" s="10" t="s">
        <v>6849</v>
      </c>
      <c r="F8480" s="10" t="s">
        <v>6850</v>
      </c>
      <c r="G8480" s="6"/>
      <c r="H8480" s="6"/>
      <c r="I8480" s="6"/>
      <c r="J8480" s="6" t="str">
        <f t="shared" si="1038"/>
        <v>2019-H-13</v>
      </c>
      <c r="K8480" s="6" t="str">
        <f t="shared" ref="K8480:K8505" si="1045">J8480</f>
        <v>2019-H-13</v>
      </c>
      <c r="L8480" s="10" t="s">
        <v>6720</v>
      </c>
      <c r="M8480" s="10" t="s">
        <v>8631</v>
      </c>
      <c r="N8480" s="10" t="s">
        <v>8547</v>
      </c>
      <c r="O8480" s="10" t="s">
        <v>8094</v>
      </c>
      <c r="P8480" s="6" t="str">
        <f t="shared" si="1040"/>
        <v>Sue Hopson</v>
      </c>
      <c r="Q8480" s="10" t="s">
        <v>19807</v>
      </c>
      <c r="R8480" s="10" t="s">
        <v>186</v>
      </c>
      <c r="S8480" s="10" t="s">
        <v>4963</v>
      </c>
      <c r="T8480" s="10" t="s">
        <v>19818</v>
      </c>
    </row>
    <row r="8481" spans="1:20" s="1" customFormat="1" ht="25.5" x14ac:dyDescent="0.2">
      <c r="A8481" s="10" t="s">
        <v>8292</v>
      </c>
      <c r="B8481" s="6" t="str">
        <f t="shared" si="1037"/>
        <v>H</v>
      </c>
      <c r="C8481" s="10" t="s">
        <v>8081</v>
      </c>
      <c r="D8481" s="6"/>
      <c r="E8481" s="10" t="s">
        <v>6849</v>
      </c>
      <c r="F8481" s="10" t="s">
        <v>6850</v>
      </c>
      <c r="G8481" s="6"/>
      <c r="H8481" s="6"/>
      <c r="I8481" s="6"/>
      <c r="J8481" s="6" t="str">
        <f t="shared" si="1038"/>
        <v>2019-H-14</v>
      </c>
      <c r="K8481" s="6" t="str">
        <f t="shared" si="1045"/>
        <v>2019-H-14</v>
      </c>
      <c r="L8481" s="10" t="s">
        <v>6720</v>
      </c>
      <c r="M8481" s="10" t="s">
        <v>8631</v>
      </c>
      <c r="N8481" s="10" t="s">
        <v>8547</v>
      </c>
      <c r="O8481" s="10" t="s">
        <v>8636</v>
      </c>
      <c r="P8481" s="6" t="str">
        <f t="shared" si="1040"/>
        <v>Sue Hopson</v>
      </c>
      <c r="Q8481" s="10" t="s">
        <v>19819</v>
      </c>
      <c r="R8481" s="10" t="s">
        <v>5472</v>
      </c>
      <c r="S8481" s="10" t="s">
        <v>5271</v>
      </c>
      <c r="T8481" s="10" t="s">
        <v>19820</v>
      </c>
    </row>
    <row r="8482" spans="1:20" s="1" customFormat="1" ht="38.25" x14ac:dyDescent="0.2">
      <c r="A8482" s="10" t="s">
        <v>8292</v>
      </c>
      <c r="B8482" s="6" t="str">
        <f t="shared" si="1037"/>
        <v>H</v>
      </c>
      <c r="C8482" s="10" t="s">
        <v>8082</v>
      </c>
      <c r="D8482" s="6"/>
      <c r="E8482" s="10" t="s">
        <v>19821</v>
      </c>
      <c r="F8482" s="10" t="s">
        <v>19822</v>
      </c>
      <c r="G8482" s="6"/>
      <c r="H8482" s="6"/>
      <c r="I8482" s="6"/>
      <c r="J8482" s="6" t="str">
        <f t="shared" si="1038"/>
        <v>2019-H-15</v>
      </c>
      <c r="K8482" s="6" t="str">
        <f t="shared" si="1045"/>
        <v>2019-H-15</v>
      </c>
      <c r="L8482" s="10" t="s">
        <v>276</v>
      </c>
      <c r="M8482" s="10" t="s">
        <v>8641</v>
      </c>
      <c r="N8482" s="10" t="s">
        <v>8305</v>
      </c>
      <c r="O8482" s="10" t="s">
        <v>10231</v>
      </c>
      <c r="P8482" s="6" t="str">
        <f t="shared" si="1040"/>
        <v>Paul M. Holland</v>
      </c>
      <c r="Q8482" s="10" t="s">
        <v>19823</v>
      </c>
      <c r="R8482" s="10" t="s">
        <v>18</v>
      </c>
      <c r="S8482" s="10" t="s">
        <v>19824</v>
      </c>
      <c r="T8482" s="10" t="s">
        <v>19825</v>
      </c>
    </row>
    <row r="8483" spans="1:20" s="1" customFormat="1" ht="51" x14ac:dyDescent="0.2">
      <c r="A8483" s="10" t="s">
        <v>8292</v>
      </c>
      <c r="B8483" s="6" t="str">
        <f t="shared" si="1037"/>
        <v>H</v>
      </c>
      <c r="C8483" s="10" t="s">
        <v>8083</v>
      </c>
      <c r="D8483" s="6"/>
      <c r="E8483" s="10" t="s">
        <v>5890</v>
      </c>
      <c r="F8483" s="10" t="s">
        <v>20195</v>
      </c>
      <c r="G8483" s="6"/>
      <c r="H8483" s="6"/>
      <c r="I8483" s="6"/>
      <c r="J8483" s="6" t="str">
        <f t="shared" si="1038"/>
        <v>2019-H-16</v>
      </c>
      <c r="K8483" s="6" t="str">
        <f t="shared" si="1045"/>
        <v>2019-H-16</v>
      </c>
      <c r="L8483" s="10" t="s">
        <v>16817</v>
      </c>
      <c r="M8483" s="10"/>
      <c r="N8483" s="10"/>
      <c r="O8483" s="10"/>
      <c r="P8483" s="6" t="str">
        <f t="shared" si="1040"/>
        <v>David Handelman</v>
      </c>
      <c r="Q8483" s="10" t="s">
        <v>20201</v>
      </c>
      <c r="R8483" s="10" t="s">
        <v>697</v>
      </c>
      <c r="S8483" s="10" t="s">
        <v>20197</v>
      </c>
      <c r="T8483" s="10" t="s">
        <v>20196</v>
      </c>
    </row>
    <row r="8484" spans="1:20" s="1" customFormat="1" ht="76.5" x14ac:dyDescent="0.2">
      <c r="A8484" s="10" t="s">
        <v>8292</v>
      </c>
      <c r="B8484" s="6" t="str">
        <f t="shared" si="1037"/>
        <v>J</v>
      </c>
      <c r="C8484" s="10" t="s">
        <v>8241</v>
      </c>
      <c r="D8484" s="6"/>
      <c r="E8484" s="10" t="s">
        <v>20208</v>
      </c>
      <c r="F8484" s="10" t="s">
        <v>1558</v>
      </c>
      <c r="G8484" s="6"/>
      <c r="H8484" s="6"/>
      <c r="I8484" s="6"/>
      <c r="J8484" s="6" t="str">
        <f t="shared" si="1038"/>
        <v>2019-J-1</v>
      </c>
      <c r="K8484" s="6" t="str">
        <f t="shared" si="1045"/>
        <v>2019-J-1</v>
      </c>
      <c r="L8484" s="10" t="s">
        <v>16817</v>
      </c>
      <c r="M8484" s="10"/>
      <c r="N8484" s="10"/>
      <c r="O8484" s="10" t="s">
        <v>9348</v>
      </c>
      <c r="P8484" s="6" t="str">
        <f t="shared" si="1040"/>
        <v>Kathryn J. Johnson</v>
      </c>
      <c r="Q8484" s="10" t="s">
        <v>20328</v>
      </c>
      <c r="R8484" s="10" t="s">
        <v>18</v>
      </c>
      <c r="S8484" s="10" t="s">
        <v>20212</v>
      </c>
      <c r="T8484" s="10" t="s">
        <v>20210</v>
      </c>
    </row>
    <row r="8485" spans="1:20" s="1" customFormat="1" ht="76.5" x14ac:dyDescent="0.2">
      <c r="A8485" s="10" t="s">
        <v>8292</v>
      </c>
      <c r="B8485" s="6" t="str">
        <f t="shared" si="1037"/>
        <v>J</v>
      </c>
      <c r="C8485" s="10" t="s">
        <v>8273</v>
      </c>
      <c r="D8485" s="6"/>
      <c r="E8485" s="10" t="s">
        <v>20208</v>
      </c>
      <c r="F8485" s="10" t="s">
        <v>1558</v>
      </c>
      <c r="G8485" s="6"/>
      <c r="H8485" s="6"/>
      <c r="I8485" s="6"/>
      <c r="J8485" s="6" t="str">
        <f t="shared" si="1038"/>
        <v>2019-J-2</v>
      </c>
      <c r="K8485" s="6" t="str">
        <f t="shared" si="1045"/>
        <v>2019-J-2</v>
      </c>
      <c r="L8485" s="10" t="s">
        <v>16817</v>
      </c>
      <c r="M8485" s="10"/>
      <c r="N8485" s="10"/>
      <c r="O8485" s="10" t="s">
        <v>20253</v>
      </c>
      <c r="P8485" s="6" t="str">
        <f t="shared" si="1040"/>
        <v>Kathryn J. Johnson</v>
      </c>
      <c r="Q8485" s="10" t="s">
        <v>20329</v>
      </c>
      <c r="R8485" s="10" t="s">
        <v>18</v>
      </c>
      <c r="S8485" s="10" t="s">
        <v>20211</v>
      </c>
      <c r="T8485" s="10" t="s">
        <v>20209</v>
      </c>
    </row>
    <row r="8486" spans="1:20" ht="25.5" x14ac:dyDescent="0.2">
      <c r="A8486" s="14" t="s">
        <v>8292</v>
      </c>
      <c r="B8486" s="7" t="str">
        <f t="shared" si="1037"/>
        <v>K</v>
      </c>
      <c r="C8486" s="14" t="s">
        <v>8241</v>
      </c>
      <c r="D8486" s="14"/>
      <c r="E8486" s="14" t="s">
        <v>16273</v>
      </c>
      <c r="F8486" s="14" t="s">
        <v>15964</v>
      </c>
      <c r="G8486" s="7"/>
      <c r="H8486" s="7"/>
      <c r="I8486" s="7"/>
      <c r="J8486" s="7" t="str">
        <f t="shared" si="1038"/>
        <v>2019-K-1</v>
      </c>
      <c r="K8486" s="6" t="str">
        <f t="shared" si="1045"/>
        <v>2019-K-1</v>
      </c>
      <c r="L8486" s="14" t="s">
        <v>6720</v>
      </c>
      <c r="M8486" s="14" t="s">
        <v>8631</v>
      </c>
      <c r="N8486" s="14" t="s">
        <v>8547</v>
      </c>
      <c r="O8486" s="14" t="s">
        <v>9308</v>
      </c>
      <c r="P8486" s="7" t="str">
        <f t="shared" si="1040"/>
        <v>Peter R. A. Kelly</v>
      </c>
      <c r="Q8486" s="14" t="s">
        <v>19826</v>
      </c>
      <c r="R8486" s="14" t="s">
        <v>46</v>
      </c>
      <c r="S8486" s="14" t="s">
        <v>19827</v>
      </c>
      <c r="T8486" s="14" t="s">
        <v>19828</v>
      </c>
    </row>
    <row r="8487" spans="1:20" s="1" customFormat="1" ht="38.25" x14ac:dyDescent="0.2">
      <c r="A8487" s="10" t="s">
        <v>8292</v>
      </c>
      <c r="B8487" s="6" t="str">
        <f t="shared" si="1037"/>
        <v>K</v>
      </c>
      <c r="C8487" s="10" t="s">
        <v>8273</v>
      </c>
      <c r="D8487" s="6"/>
      <c r="E8487" s="10" t="s">
        <v>19829</v>
      </c>
      <c r="F8487" s="10" t="s">
        <v>19830</v>
      </c>
      <c r="G8487" s="6"/>
      <c r="H8487" s="6"/>
      <c r="I8487" s="6"/>
      <c r="J8487" s="6" t="str">
        <f t="shared" si="1038"/>
        <v>2019-K-2</v>
      </c>
      <c r="K8487" s="6" t="str">
        <f t="shared" si="1045"/>
        <v>2019-K-2</v>
      </c>
      <c r="L8487" s="10" t="s">
        <v>531</v>
      </c>
      <c r="M8487" s="10" t="s">
        <v>8710</v>
      </c>
      <c r="N8487" s="10" t="s">
        <v>10232</v>
      </c>
      <c r="O8487" s="10" t="s">
        <v>8815</v>
      </c>
      <c r="P8487" s="6" t="str">
        <f t="shared" si="1040"/>
        <v>Keith P Klugman</v>
      </c>
      <c r="Q8487" s="10" t="s">
        <v>19831</v>
      </c>
      <c r="R8487" s="10" t="s">
        <v>258</v>
      </c>
      <c r="S8487" s="10" t="s">
        <v>712</v>
      </c>
      <c r="T8487" s="10" t="s">
        <v>19832</v>
      </c>
    </row>
    <row r="8488" spans="1:20" s="1" customFormat="1" ht="38.25" x14ac:dyDescent="0.2">
      <c r="A8488" s="10" t="s">
        <v>8292</v>
      </c>
      <c r="B8488" s="6" t="str">
        <f t="shared" si="1037"/>
        <v>L</v>
      </c>
      <c r="C8488" s="10" t="s">
        <v>8241</v>
      </c>
      <c r="D8488" s="6"/>
      <c r="E8488" s="10" t="s">
        <v>19833</v>
      </c>
      <c r="F8488" s="10" t="s">
        <v>19834</v>
      </c>
      <c r="G8488" s="6"/>
      <c r="H8488" s="6"/>
      <c r="I8488" s="6"/>
      <c r="J8488" s="6" t="str">
        <f t="shared" si="1038"/>
        <v>2019-L-1</v>
      </c>
      <c r="K8488" s="6" t="str">
        <f t="shared" si="1045"/>
        <v>2019-L-1</v>
      </c>
      <c r="L8488" s="10" t="s">
        <v>531</v>
      </c>
      <c r="M8488" s="10" t="s">
        <v>8710</v>
      </c>
      <c r="N8488" s="10" t="s">
        <v>8548</v>
      </c>
      <c r="O8488" s="10"/>
      <c r="P8488" s="6" t="str">
        <f t="shared" si="1040"/>
        <v>Seija-Riitta Laakso</v>
      </c>
      <c r="Q8488" s="10" t="s">
        <v>19835</v>
      </c>
      <c r="R8488" s="10" t="s">
        <v>18</v>
      </c>
      <c r="S8488" s="10" t="s">
        <v>2710</v>
      </c>
      <c r="T8488" s="10" t="s">
        <v>19836</v>
      </c>
    </row>
    <row r="8489" spans="1:20" s="1" customFormat="1" ht="25.5" x14ac:dyDescent="0.2">
      <c r="A8489" s="10" t="s">
        <v>8292</v>
      </c>
      <c r="B8489" s="6" t="str">
        <f t="shared" si="1037"/>
        <v>P</v>
      </c>
      <c r="C8489" s="10" t="s">
        <v>8241</v>
      </c>
      <c r="D8489" s="6"/>
      <c r="E8489" s="10" t="s">
        <v>17060</v>
      </c>
      <c r="F8489" s="10" t="s">
        <v>13412</v>
      </c>
      <c r="G8489" s="6"/>
      <c r="H8489" s="6"/>
      <c r="I8489" s="6"/>
      <c r="J8489" s="6" t="str">
        <f t="shared" si="1038"/>
        <v>2019-P-1</v>
      </c>
      <c r="K8489" s="6" t="str">
        <f t="shared" si="1045"/>
        <v>2019-P-1</v>
      </c>
      <c r="L8489" s="10" t="s">
        <v>319</v>
      </c>
      <c r="M8489" s="10" t="s">
        <v>8539</v>
      </c>
      <c r="N8489" s="10" t="s">
        <v>8305</v>
      </c>
      <c r="O8489" s="10" t="s">
        <v>10233</v>
      </c>
      <c r="P8489" s="6" t="str">
        <f t="shared" si="1040"/>
        <v>Stephen Pendleton</v>
      </c>
      <c r="Q8489" s="10" t="s">
        <v>19837</v>
      </c>
      <c r="R8489" s="10" t="s">
        <v>4936</v>
      </c>
      <c r="S8489" s="10" t="s">
        <v>19838</v>
      </c>
      <c r="T8489" s="10" t="s">
        <v>19839</v>
      </c>
    </row>
    <row r="8490" spans="1:20" s="1" customFormat="1" ht="25.5" x14ac:dyDescent="0.2">
      <c r="A8490" s="10" t="s">
        <v>8292</v>
      </c>
      <c r="B8490" s="6" t="str">
        <f t="shared" si="1037"/>
        <v>P</v>
      </c>
      <c r="C8490" s="10" t="s">
        <v>8273</v>
      </c>
      <c r="D8490" s="6"/>
      <c r="E8490" s="10" t="s">
        <v>4459</v>
      </c>
      <c r="F8490" s="10" t="s">
        <v>19840</v>
      </c>
      <c r="G8490" s="6"/>
      <c r="H8490" s="6"/>
      <c r="I8490" s="6"/>
      <c r="J8490" s="6" t="str">
        <f t="shared" si="1038"/>
        <v>2019-P-2</v>
      </c>
      <c r="K8490" s="6" t="str">
        <f t="shared" si="1045"/>
        <v>2019-P-2</v>
      </c>
      <c r="L8490" s="10" t="s">
        <v>319</v>
      </c>
      <c r="M8490" s="10" t="s">
        <v>8539</v>
      </c>
      <c r="N8490" s="10" t="s">
        <v>8305</v>
      </c>
      <c r="O8490" s="10" t="s">
        <v>10096</v>
      </c>
      <c r="P8490" s="6" t="str">
        <f t="shared" si="1040"/>
        <v>Michael Peach</v>
      </c>
      <c r="Q8490" s="10" t="s">
        <v>19841</v>
      </c>
      <c r="R8490" s="10" t="s">
        <v>18</v>
      </c>
      <c r="S8490" s="10" t="s">
        <v>19842</v>
      </c>
      <c r="T8490" s="10" t="s">
        <v>19843</v>
      </c>
    </row>
    <row r="8491" spans="1:20" s="1" customFormat="1" ht="25.5" x14ac:dyDescent="0.2">
      <c r="A8491" s="10" t="s">
        <v>8292</v>
      </c>
      <c r="B8491" s="6" t="str">
        <f t="shared" si="1037"/>
        <v>P</v>
      </c>
      <c r="C8491" s="10" t="s">
        <v>8326</v>
      </c>
      <c r="D8491" s="6"/>
      <c r="E8491" s="10" t="s">
        <v>19844</v>
      </c>
      <c r="F8491" s="10" t="s">
        <v>17053</v>
      </c>
      <c r="G8491" s="6"/>
      <c r="H8491" s="6"/>
      <c r="I8491" s="6"/>
      <c r="J8491" s="6" t="str">
        <f t="shared" si="1038"/>
        <v>2019-P-3</v>
      </c>
      <c r="K8491" s="6" t="str">
        <f t="shared" si="1045"/>
        <v>2019-P-3</v>
      </c>
      <c r="L8491" s="10" t="s">
        <v>6450</v>
      </c>
      <c r="M8491" s="10" t="s">
        <v>8444</v>
      </c>
      <c r="N8491" s="10" t="s">
        <v>8943</v>
      </c>
      <c r="O8491" s="10" t="s">
        <v>3148</v>
      </c>
      <c r="P8491" s="6" t="str">
        <f t="shared" si="1040"/>
        <v>Francis Podger</v>
      </c>
      <c r="Q8491" s="10" t="s">
        <v>19845</v>
      </c>
      <c r="R8491" s="10" t="s">
        <v>186</v>
      </c>
      <c r="S8491" s="10" t="s">
        <v>19846</v>
      </c>
      <c r="T8491" s="10" t="s">
        <v>19847</v>
      </c>
    </row>
    <row r="8492" spans="1:20" s="1" customFormat="1" ht="38.25" x14ac:dyDescent="0.2">
      <c r="A8492" s="10" t="s">
        <v>8292</v>
      </c>
      <c r="B8492" s="6" t="str">
        <f t="shared" si="1037"/>
        <v>P</v>
      </c>
      <c r="C8492" s="10" t="s">
        <v>8099</v>
      </c>
      <c r="D8492" s="6"/>
      <c r="E8492" s="10" t="s">
        <v>19848</v>
      </c>
      <c r="F8492" s="10" t="s">
        <v>14736</v>
      </c>
      <c r="G8492" s="6"/>
      <c r="H8492" s="6"/>
      <c r="I8492" s="6"/>
      <c r="J8492" s="6" t="str">
        <f t="shared" si="1038"/>
        <v>2019-P-4</v>
      </c>
      <c r="K8492" s="6" t="str">
        <f t="shared" si="1045"/>
        <v>2019-P-4</v>
      </c>
      <c r="L8492" s="10" t="s">
        <v>6299</v>
      </c>
      <c r="M8492" s="6"/>
      <c r="N8492" s="10" t="s">
        <v>8121</v>
      </c>
      <c r="O8492" s="10" t="s">
        <v>8241</v>
      </c>
      <c r="P8492" s="6" t="str">
        <f t="shared" si="1040"/>
        <v>Dickon Pollard</v>
      </c>
      <c r="Q8492" s="10" t="s">
        <v>19849</v>
      </c>
      <c r="R8492" s="10" t="s">
        <v>18</v>
      </c>
      <c r="S8492" s="10" t="s">
        <v>3871</v>
      </c>
      <c r="T8492" s="10" t="s">
        <v>19850</v>
      </c>
    </row>
    <row r="8493" spans="1:20" s="1" customFormat="1" x14ac:dyDescent="0.2">
      <c r="A8493" s="10" t="s">
        <v>8292</v>
      </c>
      <c r="B8493" s="6" t="str">
        <f t="shared" si="1037"/>
        <v>S</v>
      </c>
      <c r="C8493" s="10" t="s">
        <v>8241</v>
      </c>
      <c r="D8493" s="6"/>
      <c r="E8493" s="10" t="s">
        <v>6264</v>
      </c>
      <c r="F8493" s="10" t="s">
        <v>7948</v>
      </c>
      <c r="G8493" s="6"/>
      <c r="H8493" s="6"/>
      <c r="I8493" s="6"/>
      <c r="J8493" s="6" t="str">
        <f t="shared" si="1038"/>
        <v>2019-S-1</v>
      </c>
      <c r="K8493" s="6" t="str">
        <f t="shared" si="1045"/>
        <v>2019-S-1</v>
      </c>
      <c r="L8493" s="10" t="s">
        <v>6720</v>
      </c>
      <c r="M8493" s="10" t="s">
        <v>8631</v>
      </c>
      <c r="N8493" s="10" t="s">
        <v>8545</v>
      </c>
      <c r="O8493" s="10" t="s">
        <v>8272</v>
      </c>
      <c r="P8493" s="6" t="str">
        <f t="shared" si="1040"/>
        <v>Colin Spong</v>
      </c>
      <c r="Q8493" s="10" t="s">
        <v>13143</v>
      </c>
      <c r="R8493" s="10" t="s">
        <v>258</v>
      </c>
      <c r="S8493" s="10" t="s">
        <v>25</v>
      </c>
      <c r="T8493" s="10" t="s">
        <v>19851</v>
      </c>
    </row>
    <row r="8494" spans="1:20" s="1" customFormat="1" ht="25.5" x14ac:dyDescent="0.2">
      <c r="A8494" s="10" t="s">
        <v>8292</v>
      </c>
      <c r="B8494" s="6" t="str">
        <f t="shared" si="1037"/>
        <v>S</v>
      </c>
      <c r="C8494" s="10" t="s">
        <v>8241</v>
      </c>
      <c r="D8494" s="6"/>
      <c r="E8494" s="10" t="s">
        <v>6264</v>
      </c>
      <c r="F8494" s="10" t="s">
        <v>7948</v>
      </c>
      <c r="G8494" s="6"/>
      <c r="H8494" s="6"/>
      <c r="I8494" s="6"/>
      <c r="J8494" s="6" t="str">
        <f t="shared" si="1038"/>
        <v>2019-S-1</v>
      </c>
      <c r="K8494" s="6" t="str">
        <f t="shared" si="1045"/>
        <v>2019-S-1</v>
      </c>
      <c r="L8494" s="10" t="s">
        <v>6720</v>
      </c>
      <c r="M8494" s="10" t="s">
        <v>8631</v>
      </c>
      <c r="N8494" s="10" t="s">
        <v>8547</v>
      </c>
      <c r="O8494" s="10" t="s">
        <v>8617</v>
      </c>
      <c r="P8494" s="6" t="str">
        <f t="shared" si="1040"/>
        <v>Colin Spong</v>
      </c>
      <c r="Q8494" s="10" t="s">
        <v>13143</v>
      </c>
      <c r="R8494" s="10" t="s">
        <v>14330</v>
      </c>
      <c r="S8494" s="10" t="s">
        <v>25</v>
      </c>
      <c r="T8494" s="10" t="s">
        <v>18820</v>
      </c>
    </row>
    <row r="8495" spans="1:20" ht="38.25" x14ac:dyDescent="0.2">
      <c r="A8495" s="14" t="s">
        <v>8292</v>
      </c>
      <c r="B8495" s="7" t="str">
        <f t="shared" si="1037"/>
        <v>W</v>
      </c>
      <c r="C8495" s="14" t="s">
        <v>8241</v>
      </c>
      <c r="D8495" s="14"/>
      <c r="E8495" s="14" t="s">
        <v>3533</v>
      </c>
      <c r="F8495" s="14" t="s">
        <v>18078</v>
      </c>
      <c r="G8495" s="7"/>
      <c r="H8495" s="7"/>
      <c r="I8495" s="7"/>
      <c r="J8495" s="7" t="str">
        <f t="shared" si="1038"/>
        <v>2019-W-1</v>
      </c>
      <c r="K8495" s="6" t="str">
        <f t="shared" si="1045"/>
        <v>2019-W-1</v>
      </c>
      <c r="L8495" s="14" t="s">
        <v>6720</v>
      </c>
      <c r="M8495" s="14" t="s">
        <v>8631</v>
      </c>
      <c r="N8495" s="14" t="s">
        <v>8547</v>
      </c>
      <c r="O8495" s="14" t="s">
        <v>10234</v>
      </c>
      <c r="P8495" s="7" t="str">
        <f t="shared" si="1040"/>
        <v>Robert Wightman</v>
      </c>
      <c r="Q8495" s="14" t="s">
        <v>19852</v>
      </c>
      <c r="R8495" s="14" t="s">
        <v>2394</v>
      </c>
      <c r="S8495" s="14" t="s">
        <v>19853</v>
      </c>
      <c r="T8495" s="14" t="s">
        <v>19854</v>
      </c>
    </row>
    <row r="8496" spans="1:20" s="1" customFormat="1" x14ac:dyDescent="0.2">
      <c r="A8496" s="10" t="s">
        <v>19855</v>
      </c>
      <c r="B8496" s="6" t="str">
        <f t="shared" si="1037"/>
        <v/>
      </c>
      <c r="C8496" s="10" t="s">
        <v>8241</v>
      </c>
      <c r="D8496" s="6"/>
      <c r="E8496" s="6"/>
      <c r="F8496" s="6"/>
      <c r="G8496" s="6"/>
      <c r="H8496" s="6"/>
      <c r="I8496" s="6"/>
      <c r="J8496" s="6" t="str">
        <f t="shared" si="1038"/>
        <v>2020--1</v>
      </c>
      <c r="K8496" s="6" t="str">
        <f t="shared" si="1045"/>
        <v>2020--1</v>
      </c>
      <c r="L8496" s="10" t="s">
        <v>6720</v>
      </c>
      <c r="M8496" s="10" t="s">
        <v>8529</v>
      </c>
      <c r="N8496" s="10" t="s">
        <v>8421</v>
      </c>
      <c r="O8496" s="10" t="s">
        <v>8272</v>
      </c>
      <c r="P8496" s="6" t="str">
        <f t="shared" si="1040"/>
        <v/>
      </c>
      <c r="Q8496" s="10" t="s">
        <v>19856</v>
      </c>
      <c r="R8496" s="10" t="s">
        <v>5472</v>
      </c>
      <c r="S8496" s="10" t="s">
        <v>514</v>
      </c>
      <c r="T8496" s="6"/>
    </row>
    <row r="8497" spans="1:20" ht="25.5" x14ac:dyDescent="0.2">
      <c r="A8497" s="14" t="s">
        <v>19855</v>
      </c>
      <c r="B8497" s="7" t="str">
        <f t="shared" si="1037"/>
        <v/>
      </c>
      <c r="C8497" s="14" t="s">
        <v>8273</v>
      </c>
      <c r="D8497" s="14"/>
      <c r="E8497" s="7"/>
      <c r="F8497" s="7"/>
      <c r="G8497" s="7"/>
      <c r="H8497" s="7"/>
      <c r="I8497" s="7"/>
      <c r="J8497" s="7" t="str">
        <f t="shared" si="1038"/>
        <v>2020--2</v>
      </c>
      <c r="K8497" s="6" t="str">
        <f t="shared" si="1045"/>
        <v>2020--2</v>
      </c>
      <c r="L8497" s="14" t="s">
        <v>6720</v>
      </c>
      <c r="M8497" s="14" t="s">
        <v>8529</v>
      </c>
      <c r="N8497" s="14" t="s">
        <v>8421</v>
      </c>
      <c r="O8497" s="14" t="s">
        <v>8305</v>
      </c>
      <c r="P8497" s="7" t="str">
        <f t="shared" si="1040"/>
        <v/>
      </c>
      <c r="Q8497" s="14" t="s">
        <v>19857</v>
      </c>
      <c r="R8497" s="14" t="s">
        <v>18</v>
      </c>
      <c r="S8497" s="14" t="s">
        <v>15879</v>
      </c>
      <c r="T8497" s="14" t="s">
        <v>19858</v>
      </c>
    </row>
    <row r="8498" spans="1:20" s="1" customFormat="1" ht="25.5" x14ac:dyDescent="0.2">
      <c r="A8498" s="10" t="s">
        <v>19855</v>
      </c>
      <c r="B8498" s="6" t="str">
        <f t="shared" si="1037"/>
        <v/>
      </c>
      <c r="C8498" s="10" t="s">
        <v>8326</v>
      </c>
      <c r="D8498" s="6"/>
      <c r="E8498" s="6"/>
      <c r="F8498" s="6"/>
      <c r="G8498" s="10" t="s">
        <v>19859</v>
      </c>
      <c r="H8498" s="6"/>
      <c r="I8498" s="6"/>
      <c r="J8498" s="6" t="str">
        <f t="shared" si="1038"/>
        <v>2020--3</v>
      </c>
      <c r="K8498" s="6" t="str">
        <f t="shared" si="1045"/>
        <v>2020--3</v>
      </c>
      <c r="L8498" s="10" t="s">
        <v>6720</v>
      </c>
      <c r="M8498" s="10" t="s">
        <v>8529</v>
      </c>
      <c r="N8498" s="10" t="s">
        <v>8549</v>
      </c>
      <c r="O8498" s="10" t="s">
        <v>8084</v>
      </c>
      <c r="P8498" s="6" t="str">
        <f>CONCATENATE(E8498,F8498,G8498)</f>
        <v>Sue Hopson &amp; Paul Bradshaw</v>
      </c>
      <c r="Q8498" s="10" t="s">
        <v>19860</v>
      </c>
      <c r="R8498" s="10" t="s">
        <v>5472</v>
      </c>
      <c r="S8498" s="10" t="s">
        <v>19861</v>
      </c>
      <c r="T8498" s="10" t="s">
        <v>19862</v>
      </c>
    </row>
    <row r="8499" spans="1:20" s="1" customFormat="1" ht="25.5" x14ac:dyDescent="0.2">
      <c r="A8499" s="10" t="s">
        <v>19855</v>
      </c>
      <c r="B8499" s="6" t="str">
        <f t="shared" si="1037"/>
        <v>A</v>
      </c>
      <c r="C8499" s="10" t="s">
        <v>8241</v>
      </c>
      <c r="D8499" s="6"/>
      <c r="E8499" s="10" t="s">
        <v>5012</v>
      </c>
      <c r="F8499" s="10" t="s">
        <v>108</v>
      </c>
      <c r="G8499" s="6"/>
      <c r="H8499" s="6"/>
      <c r="I8499" s="6"/>
      <c r="J8499" s="6" t="str">
        <f t="shared" si="1038"/>
        <v>2020-A-1</v>
      </c>
      <c r="K8499" s="6" t="str">
        <f t="shared" si="1045"/>
        <v>2020-A-1</v>
      </c>
      <c r="L8499" s="10" t="s">
        <v>6720</v>
      </c>
      <c r="M8499" s="10" t="s">
        <v>8529</v>
      </c>
      <c r="N8499" s="10" t="s">
        <v>8421</v>
      </c>
      <c r="O8499" s="10" t="s">
        <v>9388</v>
      </c>
      <c r="P8499" s="6" t="str">
        <f t="shared" ref="P8499:P8529" si="1046">CONCATENATE(E8499,F8499)</f>
        <v>Tom Anderson</v>
      </c>
      <c r="Q8499" s="10" t="s">
        <v>19863</v>
      </c>
      <c r="R8499" s="10" t="s">
        <v>186</v>
      </c>
      <c r="S8499" s="10" t="s">
        <v>19864</v>
      </c>
      <c r="T8499" s="10" t="s">
        <v>19865</v>
      </c>
    </row>
    <row r="8500" spans="1:20" s="1" customFormat="1" ht="25.5" x14ac:dyDescent="0.2">
      <c r="A8500" s="10" t="s">
        <v>19855</v>
      </c>
      <c r="B8500" s="6" t="str">
        <f t="shared" si="1037"/>
        <v>A</v>
      </c>
      <c r="C8500" s="10" t="s">
        <v>8273</v>
      </c>
      <c r="D8500" s="6"/>
      <c r="E8500" s="10" t="s">
        <v>5012</v>
      </c>
      <c r="F8500" s="10" t="s">
        <v>108</v>
      </c>
      <c r="G8500" s="6"/>
      <c r="H8500" s="6"/>
      <c r="I8500" s="6"/>
      <c r="J8500" s="6" t="str">
        <f t="shared" si="1038"/>
        <v>2020-A-2</v>
      </c>
      <c r="K8500" s="6" t="str">
        <f t="shared" si="1045"/>
        <v>2020-A-2</v>
      </c>
      <c r="L8500" s="10" t="s">
        <v>6720</v>
      </c>
      <c r="M8500" s="10" t="s">
        <v>8529</v>
      </c>
      <c r="N8500" s="10" t="s">
        <v>8549</v>
      </c>
      <c r="O8500" s="10" t="s">
        <v>2086</v>
      </c>
      <c r="P8500" s="6" t="str">
        <f t="shared" si="1046"/>
        <v>Tom Anderson</v>
      </c>
      <c r="Q8500" s="10" t="s">
        <v>19866</v>
      </c>
      <c r="R8500" s="10" t="s">
        <v>18</v>
      </c>
      <c r="S8500" s="10" t="s">
        <v>19867</v>
      </c>
      <c r="T8500" s="10" t="s">
        <v>19868</v>
      </c>
    </row>
    <row r="8501" spans="1:20" s="1" customFormat="1" ht="38.25" x14ac:dyDescent="0.2">
      <c r="A8501" s="10" t="s">
        <v>19855</v>
      </c>
      <c r="B8501" s="6" t="str">
        <f t="shared" si="1037"/>
        <v>D</v>
      </c>
      <c r="C8501" s="10" t="s">
        <v>8241</v>
      </c>
      <c r="D8501" s="6"/>
      <c r="E8501" s="10" t="s">
        <v>18738</v>
      </c>
      <c r="F8501" s="10" t="s">
        <v>18739</v>
      </c>
      <c r="G8501" s="6"/>
      <c r="H8501" s="6"/>
      <c r="I8501" s="6"/>
      <c r="J8501" s="6" t="str">
        <f t="shared" si="1038"/>
        <v>2020-D-1</v>
      </c>
      <c r="K8501" s="6" t="str">
        <f t="shared" si="1045"/>
        <v>2020-D-1</v>
      </c>
      <c r="L8501" s="10" t="s">
        <v>319</v>
      </c>
      <c r="M8501" s="6"/>
      <c r="N8501" s="6"/>
      <c r="O8501" s="10" t="s">
        <v>10235</v>
      </c>
      <c r="P8501" s="6" t="str">
        <f t="shared" si="1046"/>
        <v>Noel Davenhill</v>
      </c>
      <c r="Q8501" s="10" t="s">
        <v>19869</v>
      </c>
      <c r="R8501" s="10" t="s">
        <v>18</v>
      </c>
      <c r="S8501" s="10" t="s">
        <v>6506</v>
      </c>
      <c r="T8501" s="10" t="s">
        <v>19870</v>
      </c>
    </row>
    <row r="8502" spans="1:20" s="1" customFormat="1" ht="38.25" x14ac:dyDescent="0.2">
      <c r="A8502" s="10" t="s">
        <v>19855</v>
      </c>
      <c r="B8502" s="6" t="str">
        <f t="shared" si="1037"/>
        <v>F</v>
      </c>
      <c r="C8502" s="10" t="s">
        <v>8241</v>
      </c>
      <c r="D8502" s="6"/>
      <c r="E8502" s="10" t="s">
        <v>1956</v>
      </c>
      <c r="F8502" s="10" t="s">
        <v>20198</v>
      </c>
      <c r="G8502" s="6"/>
      <c r="H8502" s="6"/>
      <c r="I8502" s="6"/>
      <c r="J8502" s="6" t="str">
        <f t="shared" si="1038"/>
        <v>2020-F-1</v>
      </c>
      <c r="K8502" s="6" t="str">
        <f t="shared" si="1045"/>
        <v>2020-F-1</v>
      </c>
      <c r="L8502" s="10" t="s">
        <v>16817</v>
      </c>
      <c r="M8502" s="6"/>
      <c r="N8502" s="6"/>
      <c r="O8502" s="10"/>
      <c r="P8502" s="6" t="str">
        <f t="shared" si="1046"/>
        <v>Richard Frajola</v>
      </c>
      <c r="Q8502" s="10" t="s">
        <v>20199</v>
      </c>
      <c r="R8502" s="10" t="s">
        <v>18</v>
      </c>
      <c r="S8502" s="10" t="s">
        <v>3434</v>
      </c>
      <c r="T8502" s="10" t="s">
        <v>20200</v>
      </c>
    </row>
    <row r="8503" spans="1:20" s="1" customFormat="1" ht="127.5" x14ac:dyDescent="0.2">
      <c r="A8503" s="10" t="s">
        <v>19855</v>
      </c>
      <c r="B8503" s="6" t="str">
        <f t="shared" si="1037"/>
        <v>F</v>
      </c>
      <c r="C8503" s="10" t="s">
        <v>8273</v>
      </c>
      <c r="D8503" s="6"/>
      <c r="E8503" s="10" t="s">
        <v>5890</v>
      </c>
      <c r="F8503" s="10" t="s">
        <v>20224</v>
      </c>
      <c r="G8503" s="6"/>
      <c r="H8503" s="6"/>
      <c r="I8503" s="6"/>
      <c r="J8503" s="6" t="str">
        <f t="shared" si="1038"/>
        <v>2020-F-2</v>
      </c>
      <c r="K8503" s="6" t="str">
        <f t="shared" si="1045"/>
        <v>2020-F-2</v>
      </c>
      <c r="L8503" s="10" t="s">
        <v>368</v>
      </c>
      <c r="M8503" s="6"/>
      <c r="N8503" s="6"/>
      <c r="O8503" s="10"/>
      <c r="P8503" s="6" t="str">
        <f t="shared" si="1046"/>
        <v>David Fieldman</v>
      </c>
      <c r="Q8503" s="10" t="s">
        <v>20225</v>
      </c>
      <c r="R8503" s="10" t="s">
        <v>18</v>
      </c>
      <c r="S8503" s="10" t="s">
        <v>20286</v>
      </c>
      <c r="T8503" s="10" t="s">
        <v>20227</v>
      </c>
    </row>
    <row r="8504" spans="1:20" s="1" customFormat="1" ht="102" x14ac:dyDescent="0.2">
      <c r="A8504" s="10" t="s">
        <v>19855</v>
      </c>
      <c r="B8504" s="6" t="str">
        <f t="shared" si="1037"/>
        <v>F</v>
      </c>
      <c r="C8504" s="10" t="s">
        <v>8326</v>
      </c>
      <c r="D8504" s="6"/>
      <c r="E8504" s="10" t="s">
        <v>5890</v>
      </c>
      <c r="F8504" s="10" t="s">
        <v>20224</v>
      </c>
      <c r="G8504" s="6"/>
      <c r="H8504" s="6"/>
      <c r="I8504" s="6"/>
      <c r="J8504" s="6" t="str">
        <f t="shared" si="1038"/>
        <v>2020-F-3</v>
      </c>
      <c r="K8504" s="6" t="str">
        <f t="shared" si="1045"/>
        <v>2020-F-3</v>
      </c>
      <c r="L8504" s="10" t="s">
        <v>368</v>
      </c>
      <c r="M8504" s="6"/>
      <c r="N8504" s="6"/>
      <c r="O8504" s="10"/>
      <c r="P8504" s="6" t="str">
        <f t="shared" si="1046"/>
        <v>David Fieldman</v>
      </c>
      <c r="Q8504" s="10" t="s">
        <v>20226</v>
      </c>
      <c r="R8504" s="10" t="s">
        <v>18</v>
      </c>
      <c r="S8504" s="10" t="s">
        <v>20286</v>
      </c>
      <c r="T8504" s="10" t="s">
        <v>20228</v>
      </c>
    </row>
    <row r="8505" spans="1:20" s="1" customFormat="1" ht="114.75" x14ac:dyDescent="0.2">
      <c r="A8505" s="10" t="s">
        <v>19855</v>
      </c>
      <c r="B8505" s="6" t="str">
        <f t="shared" si="1037"/>
        <v>G</v>
      </c>
      <c r="C8505" s="10" t="s">
        <v>8241</v>
      </c>
      <c r="D8505" s="6"/>
      <c r="E8505" s="10" t="s">
        <v>16213</v>
      </c>
      <c r="F8505" s="10" t="s">
        <v>16214</v>
      </c>
      <c r="G8505" s="6"/>
      <c r="H8505" s="6"/>
      <c r="I8505" s="6"/>
      <c r="J8505" s="6" t="str">
        <f t="shared" si="1038"/>
        <v>2020-G-1</v>
      </c>
      <c r="K8505" s="6" t="str">
        <f t="shared" si="1045"/>
        <v>2020-G-1</v>
      </c>
      <c r="L8505" s="10" t="s">
        <v>16817</v>
      </c>
      <c r="M8505" s="6"/>
      <c r="N8505" s="6"/>
      <c r="O8505" s="10" t="s">
        <v>20321</v>
      </c>
      <c r="P8505" s="6" t="str">
        <f t="shared" si="1046"/>
        <v>Edward J. J. Grabowski</v>
      </c>
      <c r="Q8505" s="10" t="s">
        <v>20081</v>
      </c>
      <c r="R8505" s="10" t="s">
        <v>258</v>
      </c>
      <c r="S8505" s="6" t="s">
        <v>20320</v>
      </c>
      <c r="T8505" s="6" t="s">
        <v>20319</v>
      </c>
    </row>
    <row r="8506" spans="1:20" s="1" customFormat="1" x14ac:dyDescent="0.2">
      <c r="A8506" s="10" t="s">
        <v>19855</v>
      </c>
      <c r="B8506" s="6" t="str">
        <f t="shared" si="1037"/>
        <v>H</v>
      </c>
      <c r="C8506" s="10" t="s">
        <v>8241</v>
      </c>
      <c r="D8506" s="6"/>
      <c r="E8506" s="10" t="s">
        <v>4631</v>
      </c>
      <c r="F8506" s="10" t="s">
        <v>17610</v>
      </c>
      <c r="G8506" s="6"/>
      <c r="H8506" s="6" t="s">
        <v>27</v>
      </c>
      <c r="I8506" s="6" t="str">
        <f>CONCATENATE("References\",L8507,"\",J8506,".PDF")</f>
        <v>References\IO\2020-H-1.PDF</v>
      </c>
      <c r="J8506" s="6" t="str">
        <f t="shared" si="1038"/>
        <v>2020-H-1</v>
      </c>
      <c r="K8506" s="18" t="str">
        <f t="shared" ref="K8506:K8509" si="1047">HYPERLINK(I8506,J8506)</f>
        <v>2020-H-1</v>
      </c>
      <c r="L8506" s="10" t="s">
        <v>6720</v>
      </c>
      <c r="M8506" s="10" t="s">
        <v>8529</v>
      </c>
      <c r="N8506" s="10" t="s">
        <v>8421</v>
      </c>
      <c r="O8506" s="10" t="s">
        <v>9290</v>
      </c>
      <c r="P8506" s="6" t="str">
        <f t="shared" si="1046"/>
        <v>Eric Hutton</v>
      </c>
      <c r="Q8506" s="10" t="s">
        <v>19871</v>
      </c>
      <c r="R8506" s="10" t="s">
        <v>18</v>
      </c>
      <c r="S8506" s="10" t="s">
        <v>754</v>
      </c>
      <c r="T8506" s="10" t="s">
        <v>19872</v>
      </c>
    </row>
    <row r="8507" spans="1:20" s="1" customFormat="1" x14ac:dyDescent="0.2">
      <c r="A8507" s="10" t="s">
        <v>19855</v>
      </c>
      <c r="B8507" s="6" t="str">
        <f t="shared" si="1037"/>
        <v>H</v>
      </c>
      <c r="C8507" s="10" t="s">
        <v>8273</v>
      </c>
      <c r="D8507" s="6"/>
      <c r="E8507" s="10" t="s">
        <v>4631</v>
      </c>
      <c r="F8507" s="10" t="s">
        <v>17610</v>
      </c>
      <c r="G8507" s="6"/>
      <c r="H8507" s="6" t="s">
        <v>27</v>
      </c>
      <c r="I8507" s="6" t="str">
        <f>CONCATENATE("References\",L8508,"\",J8507,".PDF")</f>
        <v>References\IO\2020-H-2.PDF</v>
      </c>
      <c r="J8507" s="6" t="str">
        <f t="shared" si="1038"/>
        <v>2020-H-2</v>
      </c>
      <c r="K8507" s="18" t="str">
        <f t="shared" si="1047"/>
        <v>2020-H-2</v>
      </c>
      <c r="L8507" s="10" t="s">
        <v>6720</v>
      </c>
      <c r="M8507" s="10" t="s">
        <v>8529</v>
      </c>
      <c r="N8507" s="10" t="s">
        <v>8421</v>
      </c>
      <c r="O8507" s="10" t="s">
        <v>8096</v>
      </c>
      <c r="P8507" s="6" t="str">
        <f t="shared" si="1046"/>
        <v>Eric Hutton</v>
      </c>
      <c r="Q8507" s="10" t="s">
        <v>19873</v>
      </c>
      <c r="R8507" s="10" t="s">
        <v>18</v>
      </c>
      <c r="S8507" s="10" t="s">
        <v>4340</v>
      </c>
      <c r="T8507" s="10" t="s">
        <v>19874</v>
      </c>
    </row>
    <row r="8508" spans="1:20" s="1" customFormat="1" ht="38.25" x14ac:dyDescent="0.2">
      <c r="A8508" s="10" t="s">
        <v>19855</v>
      </c>
      <c r="B8508" s="6" t="str">
        <f t="shared" si="1037"/>
        <v>H</v>
      </c>
      <c r="C8508" s="10" t="s">
        <v>8326</v>
      </c>
      <c r="D8508" s="6"/>
      <c r="E8508" s="10" t="s">
        <v>4631</v>
      </c>
      <c r="F8508" s="10" t="s">
        <v>17610</v>
      </c>
      <c r="G8508" s="6"/>
      <c r="H8508" s="6" t="s">
        <v>27</v>
      </c>
      <c r="I8508" s="6" t="str">
        <f>CONCATENATE("References\",L8509,"\",J8508,".PDF")</f>
        <v>References\IO\2020-H-3.PDF</v>
      </c>
      <c r="J8508" s="6" t="str">
        <f t="shared" si="1038"/>
        <v>2020-H-3</v>
      </c>
      <c r="K8508" s="18" t="str">
        <f t="shared" si="1047"/>
        <v>2020-H-3</v>
      </c>
      <c r="L8508" s="10" t="s">
        <v>6720</v>
      </c>
      <c r="M8508" s="10" t="s">
        <v>8529</v>
      </c>
      <c r="N8508" s="10" t="s">
        <v>8421</v>
      </c>
      <c r="O8508" s="10" t="s">
        <v>8097</v>
      </c>
      <c r="P8508" s="6" t="str">
        <f t="shared" si="1046"/>
        <v>Eric Hutton</v>
      </c>
      <c r="Q8508" s="10" t="s">
        <v>19875</v>
      </c>
      <c r="R8508" s="10" t="s">
        <v>18</v>
      </c>
      <c r="S8508" s="10" t="s">
        <v>19876</v>
      </c>
      <c r="T8508" s="10" t="s">
        <v>19877</v>
      </c>
    </row>
    <row r="8509" spans="1:20" s="1" customFormat="1" ht="25.5" x14ac:dyDescent="0.2">
      <c r="A8509" s="10" t="s">
        <v>19855</v>
      </c>
      <c r="B8509" s="6" t="str">
        <f t="shared" si="1037"/>
        <v>H</v>
      </c>
      <c r="C8509" s="10" t="s">
        <v>8099</v>
      </c>
      <c r="D8509" s="6"/>
      <c r="E8509" s="10" t="s">
        <v>4631</v>
      </c>
      <c r="F8509" s="10" t="s">
        <v>17610</v>
      </c>
      <c r="G8509" s="6"/>
      <c r="H8509" s="6" t="s">
        <v>27</v>
      </c>
      <c r="I8509" s="6" t="str">
        <f>CONCATENATE("References\",L8510,"\",J8509,".PDF")</f>
        <v>References\IO\2020-H-4.PDF</v>
      </c>
      <c r="J8509" s="6" t="str">
        <f t="shared" si="1038"/>
        <v>2020-H-4</v>
      </c>
      <c r="K8509" s="18" t="str">
        <f t="shared" si="1047"/>
        <v>2020-H-4</v>
      </c>
      <c r="L8509" s="10" t="s">
        <v>6720</v>
      </c>
      <c r="M8509" s="10" t="s">
        <v>8529</v>
      </c>
      <c r="N8509" s="10" t="s">
        <v>8421</v>
      </c>
      <c r="O8509" s="10" t="s">
        <v>10236</v>
      </c>
      <c r="P8509" s="6" t="str">
        <f t="shared" si="1046"/>
        <v>Eric Hutton</v>
      </c>
      <c r="Q8509" s="10" t="s">
        <v>19878</v>
      </c>
      <c r="R8509" s="10" t="s">
        <v>18</v>
      </c>
      <c r="S8509" s="10" t="s">
        <v>19879</v>
      </c>
      <c r="T8509" s="10" t="s">
        <v>19880</v>
      </c>
    </row>
    <row r="8510" spans="1:20" s="1" customFormat="1" x14ac:dyDescent="0.2">
      <c r="A8510" s="10" t="s">
        <v>19855</v>
      </c>
      <c r="B8510" s="6" t="str">
        <f t="shared" si="1037"/>
        <v>H</v>
      </c>
      <c r="C8510" s="10" t="s">
        <v>8318</v>
      </c>
      <c r="D8510" s="6"/>
      <c r="E8510" s="10" t="s">
        <v>6849</v>
      </c>
      <c r="F8510" s="10" t="s">
        <v>6850</v>
      </c>
      <c r="G8510" s="6"/>
      <c r="H8510" s="6"/>
      <c r="I8510" s="6"/>
      <c r="J8510" s="6" t="str">
        <f t="shared" si="1038"/>
        <v>2020-H-5</v>
      </c>
      <c r="K8510" s="6" t="str">
        <f t="shared" ref="K8510" si="1048">J8510</f>
        <v>2020-H-5</v>
      </c>
      <c r="L8510" s="10" t="s">
        <v>6720</v>
      </c>
      <c r="M8510" s="10" t="s">
        <v>8529</v>
      </c>
      <c r="N8510" s="10" t="s">
        <v>8421</v>
      </c>
      <c r="O8510" s="10" t="s">
        <v>8078</v>
      </c>
      <c r="P8510" s="6" t="str">
        <f t="shared" si="1046"/>
        <v>Sue Hopson</v>
      </c>
      <c r="Q8510" s="10" t="s">
        <v>19881</v>
      </c>
      <c r="R8510" s="10" t="s">
        <v>186</v>
      </c>
      <c r="S8510" s="10" t="s">
        <v>3946</v>
      </c>
      <c r="T8510" s="10" t="s">
        <v>19882</v>
      </c>
    </row>
    <row r="8511" spans="1:20" s="1" customFormat="1" ht="25.5" x14ac:dyDescent="0.2">
      <c r="A8511" s="10" t="s">
        <v>19855</v>
      </c>
      <c r="B8511" s="6" t="str">
        <f t="shared" si="1037"/>
        <v>H</v>
      </c>
      <c r="C8511" s="10" t="s">
        <v>8252</v>
      </c>
      <c r="D8511" s="6"/>
      <c r="E8511" s="10" t="s">
        <v>4631</v>
      </c>
      <c r="F8511" s="10" t="s">
        <v>17610</v>
      </c>
      <c r="G8511" s="6"/>
      <c r="H8511" s="6" t="s">
        <v>27</v>
      </c>
      <c r="I8511" s="6" t="str">
        <f>CONCATENATE("References\",L8512,"\",J8511,".PDF")</f>
        <v>References\IO\2020-H-6.PDF</v>
      </c>
      <c r="J8511" s="6" t="str">
        <f t="shared" si="1038"/>
        <v>2020-H-6</v>
      </c>
      <c r="K8511" s="18" t="str">
        <f>HYPERLINK(I8511,J8511)</f>
        <v>2020-H-6</v>
      </c>
      <c r="L8511" s="10" t="s">
        <v>6720</v>
      </c>
      <c r="M8511" s="10" t="s">
        <v>8529</v>
      </c>
      <c r="N8511" s="10" t="s">
        <v>8549</v>
      </c>
      <c r="O8511" s="10" t="s">
        <v>10237</v>
      </c>
      <c r="P8511" s="6" t="str">
        <f t="shared" si="1046"/>
        <v>Eric Hutton</v>
      </c>
      <c r="Q8511" s="10" t="s">
        <v>19883</v>
      </c>
      <c r="R8511" s="10" t="s">
        <v>5472</v>
      </c>
      <c r="S8511" s="10" t="s">
        <v>19884</v>
      </c>
      <c r="T8511" s="10" t="s">
        <v>19885</v>
      </c>
    </row>
    <row r="8512" spans="1:20" s="1" customFormat="1" ht="25.5" x14ac:dyDescent="0.2">
      <c r="A8512" s="10" t="s">
        <v>19855</v>
      </c>
      <c r="B8512" s="6" t="str">
        <f t="shared" si="1037"/>
        <v>H</v>
      </c>
      <c r="C8512" s="10" t="s">
        <v>8096</v>
      </c>
      <c r="D8512" s="6"/>
      <c r="E8512" s="10" t="s">
        <v>6849</v>
      </c>
      <c r="F8512" s="10" t="s">
        <v>6850</v>
      </c>
      <c r="G8512" s="6"/>
      <c r="H8512" s="6"/>
      <c r="I8512" s="6"/>
      <c r="J8512" s="6" t="str">
        <f t="shared" si="1038"/>
        <v>2020-H-7</v>
      </c>
      <c r="K8512" s="6" t="str">
        <f t="shared" ref="K8512:K8547" si="1049">J8512</f>
        <v>2020-H-7</v>
      </c>
      <c r="L8512" s="10" t="s">
        <v>6720</v>
      </c>
      <c r="M8512" s="10" t="s">
        <v>8529</v>
      </c>
      <c r="N8512" s="10" t="s">
        <v>8549</v>
      </c>
      <c r="O8512" s="10" t="s">
        <v>8087</v>
      </c>
      <c r="P8512" s="6" t="str">
        <f t="shared" si="1046"/>
        <v>Sue Hopson</v>
      </c>
      <c r="Q8512" s="10" t="s">
        <v>19886</v>
      </c>
      <c r="R8512" s="10" t="s">
        <v>186</v>
      </c>
      <c r="S8512" s="10" t="s">
        <v>4156</v>
      </c>
      <c r="T8512" s="10" t="s">
        <v>19887</v>
      </c>
    </row>
    <row r="8513" spans="1:20" s="1" customFormat="1" x14ac:dyDescent="0.2">
      <c r="A8513" s="10" t="s">
        <v>19855</v>
      </c>
      <c r="B8513" s="6" t="str">
        <f t="shared" si="1037"/>
        <v>H</v>
      </c>
      <c r="C8513" s="10" t="s">
        <v>8097</v>
      </c>
      <c r="D8513" s="6"/>
      <c r="E8513" s="10" t="s">
        <v>6849</v>
      </c>
      <c r="F8513" s="10" t="s">
        <v>6850</v>
      </c>
      <c r="G8513" s="6"/>
      <c r="H8513" s="6"/>
      <c r="I8513" s="6"/>
      <c r="J8513" s="6" t="str">
        <f t="shared" si="1038"/>
        <v>2020-H-8</v>
      </c>
      <c r="K8513" s="6" t="str">
        <f t="shared" si="1049"/>
        <v>2020-H-8</v>
      </c>
      <c r="L8513" s="10" t="s">
        <v>6720</v>
      </c>
      <c r="M8513" s="10" t="s">
        <v>8529</v>
      </c>
      <c r="N8513" s="10" t="s">
        <v>8549</v>
      </c>
      <c r="O8513" s="10" t="s">
        <v>8079</v>
      </c>
      <c r="P8513" s="6" t="str">
        <f t="shared" si="1046"/>
        <v>Sue Hopson</v>
      </c>
      <c r="Q8513" s="10" t="s">
        <v>19888</v>
      </c>
      <c r="R8513" s="10" t="s">
        <v>186</v>
      </c>
      <c r="S8513" s="10" t="s">
        <v>19889</v>
      </c>
      <c r="T8513" s="10" t="s">
        <v>19890</v>
      </c>
    </row>
    <row r="8514" spans="1:20" s="1" customFormat="1" ht="25.5" x14ac:dyDescent="0.2">
      <c r="A8514" s="10" t="s">
        <v>19855</v>
      </c>
      <c r="B8514" s="6" t="str">
        <f t="shared" ref="B8514:B8577" si="1050">LEFT(F8514,1)</f>
        <v>H</v>
      </c>
      <c r="C8514" s="10" t="s">
        <v>8330</v>
      </c>
      <c r="D8514" s="6"/>
      <c r="E8514" s="10" t="s">
        <v>6849</v>
      </c>
      <c r="F8514" s="10" t="s">
        <v>6850</v>
      </c>
      <c r="G8514" s="6"/>
      <c r="H8514" s="6"/>
      <c r="I8514" s="6"/>
      <c r="J8514" s="6" t="str">
        <f t="shared" si="1038"/>
        <v>2020-H-9</v>
      </c>
      <c r="K8514" s="6" t="str">
        <f t="shared" si="1049"/>
        <v>2020-H-9</v>
      </c>
      <c r="L8514" s="10" t="s">
        <v>6720</v>
      </c>
      <c r="M8514" s="10" t="s">
        <v>8529</v>
      </c>
      <c r="N8514" s="10" t="s">
        <v>8549</v>
      </c>
      <c r="O8514" s="10" t="s">
        <v>3047</v>
      </c>
      <c r="P8514" s="6" t="str">
        <f t="shared" si="1046"/>
        <v>Sue Hopson</v>
      </c>
      <c r="Q8514" s="10" t="s">
        <v>19891</v>
      </c>
      <c r="R8514" s="10" t="s">
        <v>186</v>
      </c>
      <c r="S8514" s="10" t="s">
        <v>5858</v>
      </c>
      <c r="T8514" s="10" t="s">
        <v>19892</v>
      </c>
    </row>
    <row r="8515" spans="1:20" s="1" customFormat="1" x14ac:dyDescent="0.2">
      <c r="A8515" s="10" t="s">
        <v>19855</v>
      </c>
      <c r="B8515" s="6" t="str">
        <f t="shared" si="1050"/>
        <v>K</v>
      </c>
      <c r="C8515" s="10" t="s">
        <v>8241</v>
      </c>
      <c r="D8515" s="6"/>
      <c r="E8515" s="10" t="s">
        <v>4731</v>
      </c>
      <c r="F8515" s="10" t="s">
        <v>14490</v>
      </c>
      <c r="G8515" s="6"/>
      <c r="H8515" s="6"/>
      <c r="I8515" s="6"/>
      <c r="J8515" s="6" t="str">
        <f t="shared" ref="J8515:J8578" si="1051">CONCATENATE(A8515,"-",B8515,"-",C8515,D8515)</f>
        <v>2020-K-1</v>
      </c>
      <c r="K8515" s="6" t="str">
        <f t="shared" si="1049"/>
        <v>2020-K-1</v>
      </c>
      <c r="L8515" s="10" t="s">
        <v>6720</v>
      </c>
      <c r="M8515" s="10" t="s">
        <v>8529</v>
      </c>
      <c r="N8515" s="10" t="s">
        <v>8549</v>
      </c>
      <c r="O8515" s="10" t="s">
        <v>10238</v>
      </c>
      <c r="P8515" s="6" t="str">
        <f t="shared" si="1046"/>
        <v>Patrick Kwan</v>
      </c>
      <c r="Q8515" s="10" t="s">
        <v>19893</v>
      </c>
      <c r="R8515" s="10" t="s">
        <v>18</v>
      </c>
      <c r="S8515" s="10" t="s">
        <v>19894</v>
      </c>
      <c r="T8515" s="10" t="s">
        <v>19895</v>
      </c>
    </row>
    <row r="8516" spans="1:20" s="1" customFormat="1" ht="25.5" x14ac:dyDescent="0.2">
      <c r="A8516" s="10" t="s">
        <v>19855</v>
      </c>
      <c r="B8516" s="6" t="str">
        <f t="shared" si="1050"/>
        <v>K</v>
      </c>
      <c r="C8516" s="10" t="s">
        <v>8273</v>
      </c>
      <c r="D8516" s="6"/>
      <c r="E8516" s="10" t="s">
        <v>19896</v>
      </c>
      <c r="F8516" s="10" t="s">
        <v>19897</v>
      </c>
      <c r="G8516" s="6"/>
      <c r="H8516" s="6"/>
      <c r="I8516" s="6"/>
      <c r="J8516" s="6" t="str">
        <f t="shared" si="1051"/>
        <v>2020-K-2</v>
      </c>
      <c r="K8516" s="6" t="str">
        <f t="shared" si="1049"/>
        <v>2020-K-2</v>
      </c>
      <c r="L8516" s="10" t="s">
        <v>319</v>
      </c>
      <c r="M8516" s="10" t="s">
        <v>8529</v>
      </c>
      <c r="N8516" s="10" t="s">
        <v>2117</v>
      </c>
      <c r="O8516" s="10" t="s">
        <v>8305</v>
      </c>
      <c r="P8516" s="6" t="str">
        <f t="shared" si="1046"/>
        <v>Gerhard Kamffer</v>
      </c>
      <c r="Q8516" s="10" t="s">
        <v>19898</v>
      </c>
      <c r="R8516" s="10" t="s">
        <v>258</v>
      </c>
      <c r="S8516" s="10" t="s">
        <v>2114</v>
      </c>
      <c r="T8516" s="10" t="s">
        <v>19899</v>
      </c>
    </row>
    <row r="8517" spans="1:20" s="1" customFormat="1" ht="38.25" x14ac:dyDescent="0.2">
      <c r="A8517" s="10" t="s">
        <v>19855</v>
      </c>
      <c r="B8517" s="6" t="str">
        <f t="shared" si="1050"/>
        <v>M</v>
      </c>
      <c r="C8517" s="10" t="s">
        <v>8241</v>
      </c>
      <c r="D8517" s="6"/>
      <c r="E8517" s="10" t="s">
        <v>19900</v>
      </c>
      <c r="F8517" s="10" t="s">
        <v>19901</v>
      </c>
      <c r="G8517" s="6"/>
      <c r="H8517" s="6"/>
      <c r="I8517" s="6"/>
      <c r="J8517" s="6" t="str">
        <f t="shared" si="1051"/>
        <v>2020-M-1</v>
      </c>
      <c r="K8517" s="6" t="str">
        <f t="shared" si="1049"/>
        <v>2020-M-1</v>
      </c>
      <c r="L8517" s="10" t="s">
        <v>531</v>
      </c>
      <c r="M8517" s="10" t="s">
        <v>8608</v>
      </c>
      <c r="N8517" s="10" t="s">
        <v>8550</v>
      </c>
      <c r="O8517" s="10" t="s">
        <v>10239</v>
      </c>
      <c r="P8517" s="6" t="str">
        <f t="shared" si="1046"/>
        <v>Richard Scott Morel</v>
      </c>
      <c r="Q8517" s="10" t="s">
        <v>19902</v>
      </c>
      <c r="R8517" s="10" t="s">
        <v>6559</v>
      </c>
      <c r="S8517" s="10" t="s">
        <v>6335</v>
      </c>
      <c r="T8517" s="10" t="s">
        <v>19903</v>
      </c>
    </row>
    <row r="8518" spans="1:20" s="1" customFormat="1" ht="114.75" x14ac:dyDescent="0.2">
      <c r="A8518" s="10" t="s">
        <v>19855</v>
      </c>
      <c r="B8518" s="6" t="str">
        <f t="shared" si="1050"/>
        <v>M</v>
      </c>
      <c r="C8518" s="10" t="s">
        <v>8273</v>
      </c>
      <c r="D8518" s="6"/>
      <c r="E8518" s="10" t="s">
        <v>19904</v>
      </c>
      <c r="F8518" s="10" t="s">
        <v>19905</v>
      </c>
      <c r="G8518" s="6"/>
      <c r="H8518" s="6"/>
      <c r="I8518" s="6"/>
      <c r="J8518" s="6" t="str">
        <f t="shared" si="1051"/>
        <v>2020-M-2</v>
      </c>
      <c r="K8518" s="6" t="str">
        <f t="shared" si="1049"/>
        <v>2020-M-2</v>
      </c>
      <c r="L8518" s="10" t="s">
        <v>16817</v>
      </c>
      <c r="M8518" s="6"/>
      <c r="N8518" s="6"/>
      <c r="O8518" s="10" t="s">
        <v>20269</v>
      </c>
      <c r="P8518" s="6" t="str">
        <f t="shared" si="1046"/>
        <v>Luc Monteret</v>
      </c>
      <c r="Q8518" s="10" t="s">
        <v>20082</v>
      </c>
      <c r="R8518" s="10" t="s">
        <v>258</v>
      </c>
      <c r="S8518" s="6" t="s">
        <v>20147</v>
      </c>
      <c r="T8518" s="6" t="s">
        <v>20148</v>
      </c>
    </row>
    <row r="8519" spans="1:20" s="1" customFormat="1" ht="76.5" x14ac:dyDescent="0.2">
      <c r="A8519" s="10" t="s">
        <v>19855</v>
      </c>
      <c r="B8519" s="6" t="str">
        <f t="shared" si="1050"/>
        <v>M</v>
      </c>
      <c r="C8519" s="10" t="s">
        <v>8326</v>
      </c>
      <c r="D8519" s="6"/>
      <c r="E8519" s="10" t="s">
        <v>19904</v>
      </c>
      <c r="F8519" s="10" t="s">
        <v>19905</v>
      </c>
      <c r="G8519" s="6"/>
      <c r="H8519" s="6"/>
      <c r="I8519" s="6"/>
      <c r="J8519" s="6" t="str">
        <f t="shared" si="1051"/>
        <v>2020-M-3</v>
      </c>
      <c r="K8519" s="6" t="str">
        <f t="shared" si="1049"/>
        <v>2020-M-3</v>
      </c>
      <c r="L8519" s="10" t="s">
        <v>16817</v>
      </c>
      <c r="M8519" s="6"/>
      <c r="N8519" s="6"/>
      <c r="O8519" s="10" t="s">
        <v>20334</v>
      </c>
      <c r="P8519" s="6" t="str">
        <f t="shared" si="1046"/>
        <v>Luc Monteret</v>
      </c>
      <c r="Q8519" s="10" t="s">
        <v>20083</v>
      </c>
      <c r="R8519" s="10" t="s">
        <v>258</v>
      </c>
      <c r="S8519" s="6" t="s">
        <v>20150</v>
      </c>
      <c r="T8519" s="6" t="s">
        <v>20149</v>
      </c>
    </row>
    <row r="8520" spans="1:20" s="1" customFormat="1" ht="51" x14ac:dyDescent="0.2">
      <c r="A8520" s="10" t="s">
        <v>19855</v>
      </c>
      <c r="B8520" s="6" t="str">
        <f t="shared" si="1050"/>
        <v>P</v>
      </c>
      <c r="C8520" s="10" t="s">
        <v>8241</v>
      </c>
      <c r="D8520" s="6"/>
      <c r="E8520" s="10" t="s">
        <v>3776</v>
      </c>
      <c r="F8520" s="10" t="s">
        <v>18232</v>
      </c>
      <c r="G8520" s="6"/>
      <c r="H8520" s="6"/>
      <c r="I8520" s="6"/>
      <c r="J8520" s="6" t="str">
        <f t="shared" si="1051"/>
        <v>2020-P-1</v>
      </c>
      <c r="K8520" s="6" t="str">
        <f t="shared" si="1049"/>
        <v>2020-P-1</v>
      </c>
      <c r="L8520" s="10" t="s">
        <v>15</v>
      </c>
      <c r="M8520" s="6"/>
      <c r="N8520" s="6"/>
      <c r="O8520" s="10" t="s">
        <v>10240</v>
      </c>
      <c r="P8520" s="6" t="str">
        <f t="shared" si="1046"/>
        <v>John Parmenter</v>
      </c>
      <c r="Q8520" s="10" t="s">
        <v>19906</v>
      </c>
      <c r="R8520" s="10" t="s">
        <v>258</v>
      </c>
      <c r="S8520" s="10" t="s">
        <v>19907</v>
      </c>
      <c r="T8520" s="10" t="s">
        <v>19908</v>
      </c>
    </row>
    <row r="8521" spans="1:20" s="1" customFormat="1" ht="51" x14ac:dyDescent="0.2">
      <c r="A8521" s="10" t="s">
        <v>19855</v>
      </c>
      <c r="B8521" s="6" t="str">
        <f t="shared" si="1050"/>
        <v>P</v>
      </c>
      <c r="C8521" s="10" t="s">
        <v>8273</v>
      </c>
      <c r="D8521" s="6"/>
      <c r="E8521" s="10" t="s">
        <v>18228</v>
      </c>
      <c r="F8521" s="10" t="s">
        <v>18229</v>
      </c>
      <c r="G8521" s="6"/>
      <c r="H8521" s="6"/>
      <c r="I8521" s="6"/>
      <c r="J8521" s="6" t="str">
        <f t="shared" si="1051"/>
        <v>2020-P-2</v>
      </c>
      <c r="K8521" s="6" t="str">
        <f t="shared" si="1049"/>
        <v>2020-P-2</v>
      </c>
      <c r="L8521" s="10" t="s">
        <v>5503</v>
      </c>
      <c r="M8521" s="6"/>
      <c r="N8521" s="10" t="s">
        <v>8787</v>
      </c>
      <c r="O8521" s="10" t="s">
        <v>10241</v>
      </c>
      <c r="P8521" s="6" t="str">
        <f t="shared" si="1046"/>
        <v>Marc Parren</v>
      </c>
      <c r="Q8521" s="10" t="s">
        <v>19909</v>
      </c>
      <c r="R8521" s="10" t="s">
        <v>258</v>
      </c>
      <c r="S8521" s="10" t="s">
        <v>19910</v>
      </c>
      <c r="T8521" s="10" t="s">
        <v>19911</v>
      </c>
    </row>
    <row r="8522" spans="1:20" s="1" customFormat="1" ht="38.25" x14ac:dyDescent="0.2">
      <c r="A8522" s="10" t="s">
        <v>19855</v>
      </c>
      <c r="B8522" s="6" t="str">
        <f t="shared" si="1050"/>
        <v>S</v>
      </c>
      <c r="C8522" s="10" t="s">
        <v>8241</v>
      </c>
      <c r="D8522" s="6"/>
      <c r="E8522" s="10" t="s">
        <v>6264</v>
      </c>
      <c r="F8522" s="10" t="s">
        <v>7948</v>
      </c>
      <c r="G8522" s="6"/>
      <c r="H8522" s="6"/>
      <c r="I8522" s="6"/>
      <c r="J8522" s="6" t="str">
        <f t="shared" si="1051"/>
        <v>2020-S-1</v>
      </c>
      <c r="K8522" s="6" t="str">
        <f t="shared" si="1049"/>
        <v>2020-S-1</v>
      </c>
      <c r="L8522" s="10" t="s">
        <v>6720</v>
      </c>
      <c r="M8522" s="10" t="s">
        <v>8529</v>
      </c>
      <c r="N8522" s="10" t="s">
        <v>8421</v>
      </c>
      <c r="O8522" s="10" t="s">
        <v>8097</v>
      </c>
      <c r="P8522" s="6" t="str">
        <f t="shared" si="1046"/>
        <v>Colin Spong</v>
      </c>
      <c r="Q8522" s="10" t="s">
        <v>13143</v>
      </c>
      <c r="R8522" s="10" t="s">
        <v>17077</v>
      </c>
      <c r="S8522" s="10" t="s">
        <v>25</v>
      </c>
      <c r="T8522" s="10" t="s">
        <v>18988</v>
      </c>
    </row>
    <row r="8523" spans="1:20" s="1" customFormat="1" ht="25.5" x14ac:dyDescent="0.2">
      <c r="A8523" s="10" t="s">
        <v>19855</v>
      </c>
      <c r="B8523" s="6" t="str">
        <f t="shared" si="1050"/>
        <v>S</v>
      </c>
      <c r="C8523" s="10" t="s">
        <v>8273</v>
      </c>
      <c r="D8523" s="6"/>
      <c r="E8523" s="10" t="s">
        <v>6264</v>
      </c>
      <c r="F8523" s="10" t="s">
        <v>7948</v>
      </c>
      <c r="G8523" s="6"/>
      <c r="H8523" s="6"/>
      <c r="I8523" s="6"/>
      <c r="J8523" s="6" t="str">
        <f t="shared" si="1051"/>
        <v>2020-S-2</v>
      </c>
      <c r="K8523" s="6" t="str">
        <f t="shared" si="1049"/>
        <v>2020-S-2</v>
      </c>
      <c r="L8523" s="10" t="s">
        <v>6720</v>
      </c>
      <c r="M8523" s="10" t="s">
        <v>8529</v>
      </c>
      <c r="N8523" s="10" t="s">
        <v>8549</v>
      </c>
      <c r="O8523" s="10" t="s">
        <v>9653</v>
      </c>
      <c r="P8523" s="6" t="str">
        <f t="shared" si="1046"/>
        <v>Colin Spong</v>
      </c>
      <c r="Q8523" s="10" t="s">
        <v>19912</v>
      </c>
      <c r="R8523" s="10" t="s">
        <v>258</v>
      </c>
      <c r="S8523" s="10" t="s">
        <v>2114</v>
      </c>
      <c r="T8523" s="6"/>
    </row>
    <row r="8524" spans="1:20" s="1" customFormat="1" ht="25.5" x14ac:dyDescent="0.2">
      <c r="A8524" s="10" t="s">
        <v>19855</v>
      </c>
      <c r="B8524" s="6" t="str">
        <f t="shared" si="1050"/>
        <v>S</v>
      </c>
      <c r="C8524" s="10" t="s">
        <v>8326</v>
      </c>
      <c r="D8524" s="6"/>
      <c r="E8524" s="10" t="s">
        <v>6264</v>
      </c>
      <c r="F8524" s="10" t="s">
        <v>7948</v>
      </c>
      <c r="G8524" s="6"/>
      <c r="H8524" s="6"/>
      <c r="I8524" s="6"/>
      <c r="J8524" s="6" t="str">
        <f t="shared" si="1051"/>
        <v>2020-S-3</v>
      </c>
      <c r="K8524" s="6" t="str">
        <f t="shared" si="1049"/>
        <v>2020-S-3</v>
      </c>
      <c r="L8524" s="10" t="s">
        <v>6720</v>
      </c>
      <c r="M8524" s="10" t="s">
        <v>8529</v>
      </c>
      <c r="N8524" s="10" t="s">
        <v>8549</v>
      </c>
      <c r="O8524" s="10" t="s">
        <v>8079</v>
      </c>
      <c r="P8524" s="6" t="str">
        <f t="shared" si="1046"/>
        <v>Colin Spong</v>
      </c>
      <c r="Q8524" s="10" t="s">
        <v>13143</v>
      </c>
      <c r="R8524" s="10" t="s">
        <v>14330</v>
      </c>
      <c r="S8524" s="10" t="s">
        <v>25</v>
      </c>
      <c r="T8524" s="10" t="s">
        <v>19851</v>
      </c>
    </row>
    <row r="8525" spans="1:20" s="1" customFormat="1" ht="25.5" x14ac:dyDescent="0.2">
      <c r="A8525" s="10" t="s">
        <v>19855</v>
      </c>
      <c r="B8525" s="6" t="str">
        <f t="shared" si="1050"/>
        <v>T</v>
      </c>
      <c r="C8525" s="10" t="s">
        <v>8241</v>
      </c>
      <c r="D8525" s="6"/>
      <c r="E8525" s="10" t="s">
        <v>4737</v>
      </c>
      <c r="F8525" s="10" t="s">
        <v>18991</v>
      </c>
      <c r="G8525" s="6"/>
      <c r="H8525" s="6"/>
      <c r="I8525" s="6"/>
      <c r="J8525" s="6" t="str">
        <f t="shared" si="1051"/>
        <v>2020-T-1</v>
      </c>
      <c r="K8525" s="6" t="str">
        <f t="shared" si="1049"/>
        <v>2020-T-1</v>
      </c>
      <c r="L8525" s="10" t="s">
        <v>531</v>
      </c>
      <c r="M8525" s="10" t="s">
        <v>8608</v>
      </c>
      <c r="N8525" s="10" t="s">
        <v>10242</v>
      </c>
      <c r="O8525" s="10" t="s">
        <v>10243</v>
      </c>
      <c r="P8525" s="6" t="str">
        <f t="shared" si="1046"/>
        <v>Peter Thy</v>
      </c>
      <c r="Q8525" s="10" t="s">
        <v>19913</v>
      </c>
      <c r="R8525" s="10" t="s">
        <v>258</v>
      </c>
      <c r="S8525" s="10" t="s">
        <v>77</v>
      </c>
      <c r="T8525" s="10" t="s">
        <v>19914</v>
      </c>
    </row>
    <row r="8526" spans="1:20" s="1" customFormat="1" ht="38.25" x14ac:dyDescent="0.2">
      <c r="A8526" s="10" t="s">
        <v>19855</v>
      </c>
      <c r="B8526" s="6" t="str">
        <f t="shared" si="1050"/>
        <v>U</v>
      </c>
      <c r="C8526" s="10" t="s">
        <v>8241</v>
      </c>
      <c r="D8526" s="6"/>
      <c r="E8526" s="10" t="s">
        <v>18995</v>
      </c>
      <c r="F8526" s="10" t="s">
        <v>18996</v>
      </c>
      <c r="G8526" s="6"/>
      <c r="H8526" s="6"/>
      <c r="I8526" s="6"/>
      <c r="J8526" s="6" t="str">
        <f t="shared" si="1051"/>
        <v>2020-U-1</v>
      </c>
      <c r="K8526" s="6" t="str">
        <f t="shared" si="1049"/>
        <v>2020-U-1</v>
      </c>
      <c r="L8526" s="10" t="s">
        <v>6720</v>
      </c>
      <c r="M8526" s="10" t="s">
        <v>8529</v>
      </c>
      <c r="N8526" s="10" t="s">
        <v>8421</v>
      </c>
      <c r="O8526" s="10" t="s">
        <v>8330</v>
      </c>
      <c r="P8526" s="6" t="str">
        <f t="shared" si="1046"/>
        <v>Anders Uggla</v>
      </c>
      <c r="Q8526" s="10" t="s">
        <v>19915</v>
      </c>
      <c r="R8526" s="10" t="s">
        <v>18</v>
      </c>
      <c r="S8526" s="10" t="s">
        <v>19916</v>
      </c>
      <c r="T8526" s="10" t="s">
        <v>19917</v>
      </c>
    </row>
    <row r="8527" spans="1:20" s="1" customFormat="1" x14ac:dyDescent="0.2">
      <c r="A8527" s="10" t="s">
        <v>19855</v>
      </c>
      <c r="B8527" s="6" t="str">
        <f t="shared" si="1050"/>
        <v>U</v>
      </c>
      <c r="C8527" s="10" t="s">
        <v>8273</v>
      </c>
      <c r="D8527" s="6"/>
      <c r="E8527" s="10" t="s">
        <v>18995</v>
      </c>
      <c r="F8527" s="10" t="s">
        <v>18996</v>
      </c>
      <c r="G8527" s="6"/>
      <c r="H8527" s="6"/>
      <c r="I8527" s="6"/>
      <c r="J8527" s="6" t="str">
        <f t="shared" si="1051"/>
        <v>2020-U-2</v>
      </c>
      <c r="K8527" s="6" t="str">
        <f t="shared" si="1049"/>
        <v>2020-U-2</v>
      </c>
      <c r="L8527" s="10" t="s">
        <v>6720</v>
      </c>
      <c r="M8527" s="10" t="s">
        <v>8529</v>
      </c>
      <c r="N8527" s="10" t="s">
        <v>8549</v>
      </c>
      <c r="O8527" s="10" t="s">
        <v>8522</v>
      </c>
      <c r="P8527" s="6" t="str">
        <f t="shared" si="1046"/>
        <v>Anders Uggla</v>
      </c>
      <c r="Q8527" s="10" t="s">
        <v>19918</v>
      </c>
      <c r="R8527" s="10" t="s">
        <v>18</v>
      </c>
      <c r="S8527" s="10" t="s">
        <v>4340</v>
      </c>
      <c r="T8527" s="10" t="s">
        <v>19919</v>
      </c>
    </row>
    <row r="8528" spans="1:20" s="1" customFormat="1" x14ac:dyDescent="0.2">
      <c r="A8528" s="10" t="s">
        <v>19855</v>
      </c>
      <c r="B8528" s="6" t="str">
        <f t="shared" si="1050"/>
        <v>U</v>
      </c>
      <c r="C8528" s="10" t="s">
        <v>8326</v>
      </c>
      <c r="D8528" s="6"/>
      <c r="E8528" s="10" t="s">
        <v>18995</v>
      </c>
      <c r="F8528" s="10" t="s">
        <v>18996</v>
      </c>
      <c r="G8528" s="6"/>
      <c r="H8528" s="6"/>
      <c r="I8528" s="6"/>
      <c r="J8528" s="6" t="str">
        <f t="shared" si="1051"/>
        <v>2020-U-3</v>
      </c>
      <c r="K8528" s="6" t="str">
        <f t="shared" si="1049"/>
        <v>2020-U-3</v>
      </c>
      <c r="L8528" s="10" t="s">
        <v>6720</v>
      </c>
      <c r="M8528" s="10" t="s">
        <v>8529</v>
      </c>
      <c r="N8528" s="10" t="s">
        <v>8549</v>
      </c>
      <c r="O8528" s="10" t="s">
        <v>8522</v>
      </c>
      <c r="P8528" s="6" t="str">
        <f t="shared" si="1046"/>
        <v>Anders Uggla</v>
      </c>
      <c r="Q8528" s="10" t="s">
        <v>19920</v>
      </c>
      <c r="R8528" s="10" t="s">
        <v>18</v>
      </c>
      <c r="S8528" s="10" t="s">
        <v>4340</v>
      </c>
      <c r="T8528" s="10" t="s">
        <v>19921</v>
      </c>
    </row>
    <row r="8529" spans="1:20" s="1" customFormat="1" ht="25.5" x14ac:dyDescent="0.2">
      <c r="A8529" s="10" t="s">
        <v>19922</v>
      </c>
      <c r="B8529" s="6" t="str">
        <f t="shared" si="1050"/>
        <v/>
      </c>
      <c r="C8529" s="10" t="s">
        <v>8241</v>
      </c>
      <c r="D8529" s="6"/>
      <c r="E8529" s="6"/>
      <c r="F8529" s="6"/>
      <c r="G8529" s="6"/>
      <c r="H8529" s="6"/>
      <c r="I8529" s="6"/>
      <c r="J8529" s="6" t="str">
        <f t="shared" si="1051"/>
        <v>2021--1</v>
      </c>
      <c r="K8529" s="6" t="str">
        <f t="shared" si="1049"/>
        <v>2021--1</v>
      </c>
      <c r="L8529" s="10" t="s">
        <v>6720</v>
      </c>
      <c r="M8529" s="10" t="s">
        <v>8572</v>
      </c>
      <c r="N8529" s="10" t="s">
        <v>8553</v>
      </c>
      <c r="O8529" s="10" t="s">
        <v>8636</v>
      </c>
      <c r="P8529" s="6" t="str">
        <f t="shared" si="1046"/>
        <v/>
      </c>
      <c r="Q8529" s="10" t="s">
        <v>19923</v>
      </c>
      <c r="R8529" s="10" t="s">
        <v>186</v>
      </c>
      <c r="S8529" s="10" t="s">
        <v>514</v>
      </c>
      <c r="T8529" s="10" t="s">
        <v>19924</v>
      </c>
    </row>
    <row r="8530" spans="1:20" s="1" customFormat="1" ht="25.5" x14ac:dyDescent="0.2">
      <c r="A8530" s="10" t="s">
        <v>19922</v>
      </c>
      <c r="B8530" s="6" t="str">
        <f t="shared" si="1050"/>
        <v/>
      </c>
      <c r="C8530" s="10" t="s">
        <v>8273</v>
      </c>
      <c r="D8530" s="6"/>
      <c r="E8530" s="6"/>
      <c r="F8530" s="6"/>
      <c r="G8530" s="10" t="s">
        <v>19526</v>
      </c>
      <c r="H8530" s="6"/>
      <c r="I8530" s="6"/>
      <c r="J8530" s="6" t="str">
        <f t="shared" si="1051"/>
        <v>2021--2</v>
      </c>
      <c r="K8530" s="6" t="str">
        <f t="shared" si="1049"/>
        <v>2021--2</v>
      </c>
      <c r="L8530" s="10" t="s">
        <v>6720</v>
      </c>
      <c r="M8530" s="10" t="s">
        <v>8572</v>
      </c>
      <c r="N8530" s="10" t="s">
        <v>8553</v>
      </c>
      <c r="O8530" s="10" t="s">
        <v>8087</v>
      </c>
      <c r="P8530" s="6" t="str">
        <f>CONCATENATE(E8530,F8530,G8530)</f>
        <v>Sue Hopson &amp; Eric Hutton</v>
      </c>
      <c r="Q8530" s="10" t="s">
        <v>19925</v>
      </c>
      <c r="R8530" s="10" t="s">
        <v>3486</v>
      </c>
      <c r="S8530" s="10" t="s">
        <v>25</v>
      </c>
      <c r="T8530" s="10" t="s">
        <v>19926</v>
      </c>
    </row>
    <row r="8531" spans="1:20" s="1" customFormat="1" ht="25.5" x14ac:dyDescent="0.2">
      <c r="A8531" s="10" t="s">
        <v>19922</v>
      </c>
      <c r="B8531" s="6" t="str">
        <f t="shared" si="1050"/>
        <v/>
      </c>
      <c r="C8531" s="10" t="s">
        <v>8326</v>
      </c>
      <c r="D8531" s="6"/>
      <c r="E8531" s="6"/>
      <c r="F8531" s="6"/>
      <c r="G8531" s="6"/>
      <c r="H8531" s="6"/>
      <c r="I8531" s="6"/>
      <c r="J8531" s="6" t="str">
        <f t="shared" si="1051"/>
        <v>2021--3</v>
      </c>
      <c r="K8531" s="6" t="str">
        <f t="shared" si="1049"/>
        <v>2021--3</v>
      </c>
      <c r="L8531" s="10" t="s">
        <v>531</v>
      </c>
      <c r="M8531" s="10" t="s">
        <v>8876</v>
      </c>
      <c r="N8531" s="10" t="s">
        <v>10244</v>
      </c>
      <c r="O8531" s="10" t="s">
        <v>8943</v>
      </c>
      <c r="P8531" s="6" t="str">
        <f>CONCATENATE(E8531,F8531)</f>
        <v/>
      </c>
      <c r="Q8531" s="10" t="s">
        <v>19927</v>
      </c>
      <c r="R8531" s="10" t="s">
        <v>18</v>
      </c>
      <c r="S8531" s="10" t="s">
        <v>1004</v>
      </c>
      <c r="T8531" s="10" t="s">
        <v>19928</v>
      </c>
    </row>
    <row r="8532" spans="1:20" s="1" customFormat="1" ht="25.5" x14ac:dyDescent="0.2">
      <c r="A8532" s="10" t="s">
        <v>19922</v>
      </c>
      <c r="B8532" s="6" t="str">
        <f t="shared" si="1050"/>
        <v/>
      </c>
      <c r="C8532" s="10" t="s">
        <v>8099</v>
      </c>
      <c r="D8532" s="6"/>
      <c r="E8532" s="6"/>
      <c r="F8532" s="6"/>
      <c r="G8532" s="10" t="s">
        <v>19929</v>
      </c>
      <c r="H8532" s="6"/>
      <c r="I8532" s="6"/>
      <c r="J8532" s="6" t="str">
        <f t="shared" si="1051"/>
        <v>2021--4</v>
      </c>
      <c r="K8532" s="6" t="str">
        <f t="shared" si="1049"/>
        <v>2021--4</v>
      </c>
      <c r="L8532" s="10" t="s">
        <v>531</v>
      </c>
      <c r="M8532" s="10" t="s">
        <v>8876</v>
      </c>
      <c r="N8532" s="10" t="s">
        <v>8551</v>
      </c>
      <c r="O8532" s="10" t="s">
        <v>8950</v>
      </c>
      <c r="P8532" s="6" t="str">
        <f>CONCATENATE(E8532,F8532,G8532)</f>
        <v>John Shawley &amp; Laurent Simoni</v>
      </c>
      <c r="Q8532" s="10" t="s">
        <v>19930</v>
      </c>
      <c r="R8532" s="10" t="s">
        <v>18</v>
      </c>
      <c r="S8532" s="10" t="s">
        <v>2398</v>
      </c>
      <c r="T8532" s="10" t="s">
        <v>19931</v>
      </c>
    </row>
    <row r="8533" spans="1:20" s="1" customFormat="1" ht="38.25" x14ac:dyDescent="0.2">
      <c r="A8533" s="10" t="s">
        <v>19922</v>
      </c>
      <c r="B8533" s="6" t="str">
        <f t="shared" si="1050"/>
        <v/>
      </c>
      <c r="C8533" s="10" t="s">
        <v>8318</v>
      </c>
      <c r="D8533" s="6"/>
      <c r="E8533" s="6"/>
      <c r="F8533" s="6"/>
      <c r="G8533" s="10" t="s">
        <v>19932</v>
      </c>
      <c r="H8533" s="6"/>
      <c r="I8533" s="6"/>
      <c r="J8533" s="6" t="str">
        <f t="shared" si="1051"/>
        <v>2021--5</v>
      </c>
      <c r="K8533" s="6" t="str">
        <f t="shared" si="1049"/>
        <v>2021--5</v>
      </c>
      <c r="L8533" s="10" t="s">
        <v>531</v>
      </c>
      <c r="M8533" s="10" t="s">
        <v>8876</v>
      </c>
      <c r="N8533" s="10" t="s">
        <v>10245</v>
      </c>
      <c r="O8533" s="10" t="s">
        <v>10246</v>
      </c>
      <c r="P8533" s="6" t="str">
        <f>CONCATENATE(E8533,F8533,G8533)</f>
        <v>Ian Cubbin &amp; Gary DuBro</v>
      </c>
      <c r="Q8533" s="10" t="s">
        <v>19933</v>
      </c>
      <c r="R8533" s="10" t="s">
        <v>186</v>
      </c>
      <c r="S8533" s="10" t="s">
        <v>5414</v>
      </c>
      <c r="T8533" s="10" t="s">
        <v>19934</v>
      </c>
    </row>
    <row r="8534" spans="1:20" s="1" customFormat="1" ht="25.5" x14ac:dyDescent="0.2">
      <c r="A8534" s="10" t="s">
        <v>19922</v>
      </c>
      <c r="B8534" s="6" t="str">
        <f t="shared" si="1050"/>
        <v/>
      </c>
      <c r="C8534" s="10" t="s">
        <v>8252</v>
      </c>
      <c r="D8534" s="6"/>
      <c r="E8534" s="6"/>
      <c r="F8534" s="6"/>
      <c r="G8534" s="6"/>
      <c r="H8534" s="6"/>
      <c r="I8534" s="6"/>
      <c r="J8534" s="6" t="str">
        <f t="shared" si="1051"/>
        <v>2021--6</v>
      </c>
      <c r="K8534" s="6" t="str">
        <f t="shared" si="1049"/>
        <v>2021--6</v>
      </c>
      <c r="L8534" s="10" t="s">
        <v>319</v>
      </c>
      <c r="M8534" s="10" t="s">
        <v>8577</v>
      </c>
      <c r="N8534" s="10" t="s">
        <v>8326</v>
      </c>
      <c r="O8534" s="10" t="s">
        <v>8097</v>
      </c>
      <c r="P8534" s="6" t="str">
        <f t="shared" ref="P8534:P8566" si="1052">CONCATENATE(E8534,F8534)</f>
        <v/>
      </c>
      <c r="Q8534" s="10" t="s">
        <v>19935</v>
      </c>
      <c r="R8534" s="10" t="s">
        <v>18</v>
      </c>
      <c r="S8534" s="10" t="s">
        <v>280</v>
      </c>
      <c r="T8534" s="6"/>
    </row>
    <row r="8535" spans="1:20" s="1" customFormat="1" x14ac:dyDescent="0.2">
      <c r="A8535" s="10" t="s">
        <v>19922</v>
      </c>
      <c r="B8535" s="6" t="str">
        <f t="shared" si="1050"/>
        <v>A</v>
      </c>
      <c r="C8535" s="10" t="s">
        <v>8241</v>
      </c>
      <c r="D8535" s="6"/>
      <c r="E8535" s="10" t="s">
        <v>5012</v>
      </c>
      <c r="F8535" s="10" t="s">
        <v>108</v>
      </c>
      <c r="G8535" s="6"/>
      <c r="H8535" s="6"/>
      <c r="I8535" s="6"/>
      <c r="J8535" s="6" t="str">
        <f t="shared" si="1051"/>
        <v>2021-A-1</v>
      </c>
      <c r="K8535" s="6" t="str">
        <f t="shared" si="1049"/>
        <v>2021-A-1</v>
      </c>
      <c r="L8535" s="10" t="s">
        <v>6720</v>
      </c>
      <c r="M8535" s="10" t="s">
        <v>8572</v>
      </c>
      <c r="N8535" s="10" t="s">
        <v>8552</v>
      </c>
      <c r="O8535" s="10" t="s">
        <v>9326</v>
      </c>
      <c r="P8535" s="6" t="str">
        <f t="shared" si="1052"/>
        <v>Tom Anderson</v>
      </c>
      <c r="Q8535" s="10" t="s">
        <v>19936</v>
      </c>
      <c r="R8535" s="10" t="s">
        <v>18</v>
      </c>
      <c r="S8535" s="10" t="s">
        <v>7121</v>
      </c>
      <c r="T8535" s="10" t="s">
        <v>19937</v>
      </c>
    </row>
    <row r="8536" spans="1:20" s="1" customFormat="1" ht="25.5" x14ac:dyDescent="0.2">
      <c r="A8536" s="10" t="s">
        <v>19922</v>
      </c>
      <c r="B8536" s="6" t="str">
        <f t="shared" si="1050"/>
        <v>A</v>
      </c>
      <c r="C8536" s="10" t="s">
        <v>8273</v>
      </c>
      <c r="D8536" s="6"/>
      <c r="E8536" s="10" t="s">
        <v>5012</v>
      </c>
      <c r="F8536" s="10" t="s">
        <v>108</v>
      </c>
      <c r="G8536" s="6"/>
      <c r="H8536" s="6"/>
      <c r="I8536" s="6"/>
      <c r="J8536" s="6" t="str">
        <f t="shared" si="1051"/>
        <v>2021-A-2</v>
      </c>
      <c r="K8536" s="6" t="str">
        <f t="shared" si="1049"/>
        <v>2021-A-2</v>
      </c>
      <c r="L8536" s="10" t="s">
        <v>6720</v>
      </c>
      <c r="M8536" s="10" t="s">
        <v>8572</v>
      </c>
      <c r="N8536" s="10" t="s">
        <v>8552</v>
      </c>
      <c r="O8536" s="10" t="s">
        <v>9290</v>
      </c>
      <c r="P8536" s="6" t="str">
        <f t="shared" si="1052"/>
        <v>Tom Anderson</v>
      </c>
      <c r="Q8536" s="10" t="s">
        <v>19938</v>
      </c>
      <c r="R8536" s="10" t="s">
        <v>46</v>
      </c>
      <c r="S8536" s="10" t="s">
        <v>7121</v>
      </c>
      <c r="T8536" s="10" t="s">
        <v>19939</v>
      </c>
    </row>
    <row r="8537" spans="1:20" s="1" customFormat="1" ht="25.5" x14ac:dyDescent="0.2">
      <c r="A8537" s="10" t="s">
        <v>19922</v>
      </c>
      <c r="B8537" s="6" t="str">
        <f t="shared" si="1050"/>
        <v>B</v>
      </c>
      <c r="C8537" s="10" t="s">
        <v>8241</v>
      </c>
      <c r="D8537" s="6"/>
      <c r="E8537" s="10" t="s">
        <v>19940</v>
      </c>
      <c r="F8537" s="10" t="s">
        <v>19941</v>
      </c>
      <c r="G8537" s="6"/>
      <c r="H8537" s="6"/>
      <c r="I8537" s="6"/>
      <c r="J8537" s="6" t="str">
        <f t="shared" si="1051"/>
        <v>2021-B-1</v>
      </c>
      <c r="K8537" s="6" t="str">
        <f t="shared" si="1049"/>
        <v>2021-B-1</v>
      </c>
      <c r="L8537" s="10" t="s">
        <v>531</v>
      </c>
      <c r="M8537" s="10" t="s">
        <v>8876</v>
      </c>
      <c r="N8537" s="10" t="s">
        <v>10244</v>
      </c>
      <c r="O8537" s="10" t="s">
        <v>8181</v>
      </c>
      <c r="P8537" s="6" t="str">
        <f t="shared" si="1052"/>
        <v>Jan Berg</v>
      </c>
      <c r="Q8537" s="10" t="s">
        <v>19942</v>
      </c>
      <c r="R8537" s="10" t="s">
        <v>258</v>
      </c>
      <c r="S8537" s="10" t="s">
        <v>15171</v>
      </c>
      <c r="T8537" s="10" t="s">
        <v>19943</v>
      </c>
    </row>
    <row r="8538" spans="1:20" s="1" customFormat="1" ht="51" x14ac:dyDescent="0.2">
      <c r="A8538" s="10" t="s">
        <v>19922</v>
      </c>
      <c r="B8538" s="6" t="str">
        <f t="shared" si="1050"/>
        <v>B</v>
      </c>
      <c r="C8538" s="10" t="s">
        <v>8273</v>
      </c>
      <c r="D8538" s="6"/>
      <c r="E8538" s="10" t="s">
        <v>19944</v>
      </c>
      <c r="F8538" s="10" t="s">
        <v>19945</v>
      </c>
      <c r="G8538" s="6"/>
      <c r="H8538" s="6"/>
      <c r="I8538" s="6"/>
      <c r="J8538" s="6" t="str">
        <f t="shared" si="1051"/>
        <v>2021-B-2</v>
      </c>
      <c r="K8538" s="6" t="str">
        <f t="shared" si="1049"/>
        <v>2021-B-2</v>
      </c>
      <c r="L8538" s="10" t="s">
        <v>13383</v>
      </c>
      <c r="M8538" s="10" t="s">
        <v>8396</v>
      </c>
      <c r="N8538" s="10" t="s">
        <v>8399</v>
      </c>
      <c r="O8538" s="10" t="s">
        <v>10247</v>
      </c>
      <c r="P8538" s="6" t="str">
        <f t="shared" si="1052"/>
        <v>Wilfried Bauer</v>
      </c>
      <c r="Q8538" s="10" t="s">
        <v>19946</v>
      </c>
      <c r="R8538" s="10" t="s">
        <v>258</v>
      </c>
      <c r="S8538" s="10" t="s">
        <v>19947</v>
      </c>
      <c r="T8538" s="10" t="s">
        <v>19948</v>
      </c>
    </row>
    <row r="8539" spans="1:20" s="1" customFormat="1" ht="25.5" x14ac:dyDescent="0.2">
      <c r="A8539" s="10" t="s">
        <v>19922</v>
      </c>
      <c r="B8539" s="6" t="str">
        <f t="shared" si="1050"/>
        <v>C</v>
      </c>
      <c r="C8539" s="10" t="s">
        <v>8241</v>
      </c>
      <c r="D8539" s="6"/>
      <c r="E8539" s="10" t="s">
        <v>19949</v>
      </c>
      <c r="F8539" s="10" t="s">
        <v>450</v>
      </c>
      <c r="G8539" s="6"/>
      <c r="H8539" s="6"/>
      <c r="I8539" s="6"/>
      <c r="J8539" s="6" t="str">
        <f t="shared" si="1051"/>
        <v>2021-C-1</v>
      </c>
      <c r="K8539" s="6" t="str">
        <f t="shared" si="1049"/>
        <v>2021-C-1</v>
      </c>
      <c r="L8539" s="10" t="s">
        <v>6720</v>
      </c>
      <c r="M8539" s="10" t="s">
        <v>8572</v>
      </c>
      <c r="N8539" s="10" t="s">
        <v>8552</v>
      </c>
      <c r="O8539" s="10" t="s">
        <v>8272</v>
      </c>
      <c r="P8539" s="6" t="str">
        <f t="shared" si="1052"/>
        <v>Bob. C</v>
      </c>
      <c r="Q8539" s="10" t="s">
        <v>19950</v>
      </c>
      <c r="R8539" s="10" t="s">
        <v>18</v>
      </c>
      <c r="S8539" s="10" t="s">
        <v>19951</v>
      </c>
      <c r="T8539" s="10" t="s">
        <v>19952</v>
      </c>
    </row>
    <row r="8540" spans="1:20" s="1" customFormat="1" ht="63.75" x14ac:dyDescent="0.2">
      <c r="A8540" s="10" t="s">
        <v>19922</v>
      </c>
      <c r="B8540" s="6" t="str">
        <f t="shared" si="1050"/>
        <v>C</v>
      </c>
      <c r="C8540" s="10" t="s">
        <v>8273</v>
      </c>
      <c r="D8540" s="10"/>
      <c r="E8540" s="10" t="s">
        <v>19953</v>
      </c>
      <c r="F8540" s="10" t="s">
        <v>4269</v>
      </c>
      <c r="G8540" s="6"/>
      <c r="H8540" s="6"/>
      <c r="I8540" s="6"/>
      <c r="J8540" s="6" t="str">
        <f t="shared" si="1051"/>
        <v>2021-C-2</v>
      </c>
      <c r="K8540" s="6" t="str">
        <f t="shared" si="1049"/>
        <v>2021-C-2</v>
      </c>
      <c r="L8540" s="10" t="s">
        <v>15</v>
      </c>
      <c r="M8540" s="6"/>
      <c r="N8540" s="6"/>
      <c r="O8540" s="10"/>
      <c r="P8540" s="6" t="str">
        <f t="shared" si="1052"/>
        <v>John K. Curtis</v>
      </c>
      <c r="Q8540" s="10" t="s">
        <v>19954</v>
      </c>
      <c r="R8540" s="10" t="s">
        <v>18</v>
      </c>
      <c r="S8540" s="6" t="s">
        <v>77</v>
      </c>
      <c r="T8540" s="6" t="s">
        <v>20145</v>
      </c>
    </row>
    <row r="8541" spans="1:20" s="1" customFormat="1" ht="25.5" x14ac:dyDescent="0.2">
      <c r="A8541" s="10" t="s">
        <v>19922</v>
      </c>
      <c r="B8541" s="6" t="str">
        <f t="shared" si="1050"/>
        <v>C</v>
      </c>
      <c r="C8541" s="10" t="s">
        <v>8326</v>
      </c>
      <c r="D8541" s="10"/>
      <c r="E8541" s="10" t="s">
        <v>19953</v>
      </c>
      <c r="F8541" s="10" t="s">
        <v>4269</v>
      </c>
      <c r="G8541" s="6"/>
      <c r="H8541" s="6"/>
      <c r="I8541" s="6"/>
      <c r="J8541" s="6" t="str">
        <f t="shared" si="1051"/>
        <v>2021-C-3</v>
      </c>
      <c r="K8541" s="6" t="str">
        <f t="shared" si="1049"/>
        <v>2021-C-3</v>
      </c>
      <c r="L8541" s="10" t="s">
        <v>15</v>
      </c>
      <c r="M8541" s="6"/>
      <c r="N8541" s="6"/>
      <c r="O8541" s="10" t="s">
        <v>20281</v>
      </c>
      <c r="P8541" s="6" t="str">
        <f t="shared" si="1052"/>
        <v>John K. Curtis</v>
      </c>
      <c r="Q8541" s="10" t="s">
        <v>19955</v>
      </c>
      <c r="R8541" s="6" t="s">
        <v>414</v>
      </c>
      <c r="S8541" s="6" t="s">
        <v>20283</v>
      </c>
      <c r="T8541" s="6" t="s">
        <v>20146</v>
      </c>
    </row>
    <row r="8542" spans="1:20" s="1" customFormat="1" ht="25.5" x14ac:dyDescent="0.2">
      <c r="A8542" s="10" t="s">
        <v>19922</v>
      </c>
      <c r="B8542" s="6" t="str">
        <f t="shared" si="1050"/>
        <v>D</v>
      </c>
      <c r="C8542" s="10" t="s">
        <v>8241</v>
      </c>
      <c r="D8542" s="6"/>
      <c r="E8542" s="10" t="s">
        <v>3776</v>
      </c>
      <c r="F8542" s="10" t="s">
        <v>1877</v>
      </c>
      <c r="G8542" s="6"/>
      <c r="H8542" s="6"/>
      <c r="I8542" s="6"/>
      <c r="J8542" s="6" t="str">
        <f t="shared" si="1051"/>
        <v>2021-D-1</v>
      </c>
      <c r="K8542" s="6" t="str">
        <f t="shared" si="1049"/>
        <v>2021-D-1</v>
      </c>
      <c r="L8542" s="10" t="s">
        <v>319</v>
      </c>
      <c r="M8542" s="10" t="s">
        <v>8438</v>
      </c>
      <c r="N8542" s="10" t="s">
        <v>8099</v>
      </c>
      <c r="O8542" s="10" t="s">
        <v>9716</v>
      </c>
      <c r="P8542" s="6" t="str">
        <f t="shared" si="1052"/>
        <v>John Davis</v>
      </c>
      <c r="Q8542" s="10" t="s">
        <v>19956</v>
      </c>
      <c r="R8542" s="10" t="s">
        <v>3823</v>
      </c>
      <c r="S8542" s="10" t="s">
        <v>19957</v>
      </c>
      <c r="T8542" s="10" t="s">
        <v>19958</v>
      </c>
    </row>
    <row r="8543" spans="1:20" s="1" customFormat="1" ht="38.25" x14ac:dyDescent="0.2">
      <c r="A8543" s="10" t="s">
        <v>19922</v>
      </c>
      <c r="B8543" s="6" t="str">
        <f t="shared" si="1050"/>
        <v>F</v>
      </c>
      <c r="C8543" s="10" t="s">
        <v>8241</v>
      </c>
      <c r="D8543" s="6"/>
      <c r="E8543" s="10" t="s">
        <v>10928</v>
      </c>
      <c r="F8543" s="10" t="s">
        <v>10929</v>
      </c>
      <c r="G8543" s="6"/>
      <c r="H8543" s="6"/>
      <c r="I8543" s="6"/>
      <c r="J8543" s="6" t="str">
        <f t="shared" si="1051"/>
        <v>2021-F-1</v>
      </c>
      <c r="K8543" s="6" t="str">
        <f t="shared" si="1049"/>
        <v>2021-F-1</v>
      </c>
      <c r="L8543" s="10" t="s">
        <v>531</v>
      </c>
      <c r="M8543" s="10" t="s">
        <v>8876</v>
      </c>
      <c r="N8543" s="10" t="s">
        <v>10245</v>
      </c>
      <c r="O8543" s="10" t="s">
        <v>10248</v>
      </c>
      <c r="P8543" s="6" t="str">
        <f t="shared" si="1052"/>
        <v>Gavin Fryer</v>
      </c>
      <c r="Q8543" s="10" t="s">
        <v>19959</v>
      </c>
      <c r="R8543" s="10" t="s">
        <v>258</v>
      </c>
      <c r="S8543" s="10" t="s">
        <v>15171</v>
      </c>
      <c r="T8543" s="10" t="s">
        <v>19960</v>
      </c>
    </row>
    <row r="8544" spans="1:20" s="1" customFormat="1" ht="25.5" x14ac:dyDescent="0.2">
      <c r="A8544" s="10" t="s">
        <v>19922</v>
      </c>
      <c r="B8544" s="6" t="str">
        <f t="shared" si="1050"/>
        <v>G</v>
      </c>
      <c r="C8544" s="10" t="s">
        <v>8241</v>
      </c>
      <c r="D8544" s="6"/>
      <c r="E8544" s="10" t="s">
        <v>5890</v>
      </c>
      <c r="F8544" s="10" t="s">
        <v>16205</v>
      </c>
      <c r="G8544" s="6"/>
      <c r="H8544" s="6"/>
      <c r="I8544" s="6"/>
      <c r="J8544" s="6" t="str">
        <f t="shared" si="1051"/>
        <v>2021-G-1</v>
      </c>
      <c r="K8544" s="6" t="str">
        <f t="shared" si="1049"/>
        <v>2021-G-1</v>
      </c>
      <c r="L8544" s="10" t="s">
        <v>6720</v>
      </c>
      <c r="M8544" s="10" t="s">
        <v>8572</v>
      </c>
      <c r="N8544" s="10" t="s">
        <v>8552</v>
      </c>
      <c r="O8544" s="10" t="s">
        <v>8081</v>
      </c>
      <c r="P8544" s="6" t="str">
        <f t="shared" si="1052"/>
        <v>David Gibbon</v>
      </c>
      <c r="Q8544" s="10" t="s">
        <v>19961</v>
      </c>
      <c r="R8544" s="10" t="s">
        <v>18</v>
      </c>
      <c r="S8544" s="10" t="s">
        <v>498</v>
      </c>
      <c r="T8544" s="10" t="s">
        <v>19962</v>
      </c>
    </row>
    <row r="8545" spans="1:20" s="1" customFormat="1" ht="89.25" x14ac:dyDescent="0.2">
      <c r="A8545" s="10" t="s">
        <v>19922</v>
      </c>
      <c r="B8545" s="6" t="str">
        <f t="shared" si="1050"/>
        <v>G</v>
      </c>
      <c r="C8545" s="10" t="s">
        <v>8273</v>
      </c>
      <c r="D8545" s="6"/>
      <c r="E8545" s="10" t="s">
        <v>19963</v>
      </c>
      <c r="F8545" s="10" t="s">
        <v>19964</v>
      </c>
      <c r="G8545" s="6"/>
      <c r="H8545" s="6"/>
      <c r="I8545" s="6"/>
      <c r="J8545" s="6" t="str">
        <f t="shared" si="1051"/>
        <v>2021-G-2</v>
      </c>
      <c r="K8545" s="6" t="str">
        <f t="shared" si="1049"/>
        <v>2021-G-2</v>
      </c>
      <c r="L8545" s="10" t="s">
        <v>15</v>
      </c>
      <c r="M8545" s="6"/>
      <c r="N8545" s="6"/>
      <c r="O8545" s="10" t="s">
        <v>10109</v>
      </c>
      <c r="P8545" s="6" t="str">
        <f t="shared" si="1052"/>
        <v>Christoph Gärtner</v>
      </c>
      <c r="Q8545" s="10" t="s">
        <v>19965</v>
      </c>
      <c r="R8545" s="10" t="s">
        <v>18</v>
      </c>
      <c r="S8545" s="10" t="s">
        <v>19966</v>
      </c>
      <c r="T8545" s="10" t="s">
        <v>19967</v>
      </c>
    </row>
    <row r="8546" spans="1:20" s="1" customFormat="1" x14ac:dyDescent="0.2">
      <c r="A8546" s="10" t="s">
        <v>19922</v>
      </c>
      <c r="B8546" s="6" t="str">
        <f t="shared" si="1050"/>
        <v>H</v>
      </c>
      <c r="C8546" s="10" t="s">
        <v>8241</v>
      </c>
      <c r="D8546" s="6"/>
      <c r="E8546" s="10" t="s">
        <v>6849</v>
      </c>
      <c r="F8546" s="10" t="s">
        <v>6850</v>
      </c>
      <c r="G8546" s="6"/>
      <c r="H8546" s="6"/>
      <c r="I8546" s="6"/>
      <c r="J8546" s="6" t="str">
        <f t="shared" si="1051"/>
        <v>2021-H-1</v>
      </c>
      <c r="K8546" s="6" t="str">
        <f t="shared" si="1049"/>
        <v>2021-H-1</v>
      </c>
      <c r="L8546" s="10" t="s">
        <v>6720</v>
      </c>
      <c r="M8546" s="10" t="s">
        <v>8572</v>
      </c>
      <c r="N8546" s="10" t="s">
        <v>8552</v>
      </c>
      <c r="O8546" s="10" t="s">
        <v>8241</v>
      </c>
      <c r="P8546" s="6" t="str">
        <f t="shared" si="1052"/>
        <v>Sue Hopson</v>
      </c>
      <c r="Q8546" s="10" t="s">
        <v>19968</v>
      </c>
      <c r="R8546" s="10" t="s">
        <v>186</v>
      </c>
      <c r="S8546" s="10" t="s">
        <v>3946</v>
      </c>
      <c r="T8546" s="10" t="s">
        <v>19969</v>
      </c>
    </row>
    <row r="8547" spans="1:20" s="1" customFormat="1" x14ac:dyDescent="0.2">
      <c r="A8547" s="10" t="s">
        <v>19922</v>
      </c>
      <c r="B8547" s="6" t="str">
        <f t="shared" si="1050"/>
        <v>H</v>
      </c>
      <c r="C8547" s="10" t="s">
        <v>8273</v>
      </c>
      <c r="D8547" s="6"/>
      <c r="E8547" s="10" t="s">
        <v>6849</v>
      </c>
      <c r="F8547" s="10" t="s">
        <v>6850</v>
      </c>
      <c r="G8547" s="6"/>
      <c r="H8547" s="6"/>
      <c r="I8547" s="6"/>
      <c r="J8547" s="6" t="str">
        <f t="shared" si="1051"/>
        <v>2021-H-2</v>
      </c>
      <c r="K8547" s="6" t="str">
        <f t="shared" si="1049"/>
        <v>2021-H-2</v>
      </c>
      <c r="L8547" s="10" t="s">
        <v>6720</v>
      </c>
      <c r="M8547" s="10" t="s">
        <v>8572</v>
      </c>
      <c r="N8547" s="10" t="s">
        <v>8552</v>
      </c>
      <c r="O8547" s="10" t="s">
        <v>8081</v>
      </c>
      <c r="P8547" s="6" t="str">
        <f t="shared" si="1052"/>
        <v>Sue Hopson</v>
      </c>
      <c r="Q8547" s="10" t="s">
        <v>19888</v>
      </c>
      <c r="R8547" s="10" t="s">
        <v>186</v>
      </c>
      <c r="S8547" s="10" t="s">
        <v>19889</v>
      </c>
      <c r="T8547" s="10" t="s">
        <v>19970</v>
      </c>
    </row>
    <row r="8548" spans="1:20" s="1" customFormat="1" ht="38.25" x14ac:dyDescent="0.2">
      <c r="A8548" s="10" t="s">
        <v>19922</v>
      </c>
      <c r="B8548" s="6" t="str">
        <f t="shared" si="1050"/>
        <v>H</v>
      </c>
      <c r="C8548" s="10" t="s">
        <v>8326</v>
      </c>
      <c r="D8548" s="6"/>
      <c r="E8548" s="10" t="s">
        <v>4631</v>
      </c>
      <c r="F8548" s="10" t="s">
        <v>17610</v>
      </c>
      <c r="G8548" s="6"/>
      <c r="H8548" s="6" t="s">
        <v>27</v>
      </c>
      <c r="I8548" s="6" t="str">
        <f t="shared" ref="I8548:I8553" si="1053">CONCATENATE("References\",L8549,"\",J8548,".PDF")</f>
        <v>References\IO\2021-H-3.PDF</v>
      </c>
      <c r="J8548" s="6" t="str">
        <f t="shared" si="1051"/>
        <v>2021-H-3</v>
      </c>
      <c r="K8548" s="18" t="str">
        <f t="shared" ref="K8548:K8553" si="1054">HYPERLINK(I8548,J8548)</f>
        <v>2021-H-3</v>
      </c>
      <c r="L8548" s="10" t="s">
        <v>6720</v>
      </c>
      <c r="M8548" s="10" t="s">
        <v>8572</v>
      </c>
      <c r="N8548" s="10" t="s">
        <v>8552</v>
      </c>
      <c r="O8548" s="10" t="s">
        <v>8099</v>
      </c>
      <c r="P8548" s="6" t="str">
        <f t="shared" si="1052"/>
        <v>Eric Hutton</v>
      </c>
      <c r="Q8548" s="10" t="s">
        <v>19971</v>
      </c>
      <c r="R8548" s="10" t="s">
        <v>258</v>
      </c>
      <c r="S8548" s="10" t="s">
        <v>13992</v>
      </c>
      <c r="T8548" s="10" t="s">
        <v>19972</v>
      </c>
    </row>
    <row r="8549" spans="1:20" s="1" customFormat="1" ht="25.5" x14ac:dyDescent="0.2">
      <c r="A8549" s="10" t="s">
        <v>19922</v>
      </c>
      <c r="B8549" s="6" t="str">
        <f t="shared" si="1050"/>
        <v>H</v>
      </c>
      <c r="C8549" s="10" t="s">
        <v>8099</v>
      </c>
      <c r="D8549" s="6"/>
      <c r="E8549" s="10" t="s">
        <v>4631</v>
      </c>
      <c r="F8549" s="10" t="s">
        <v>17610</v>
      </c>
      <c r="G8549" s="6"/>
      <c r="H8549" s="6" t="s">
        <v>27</v>
      </c>
      <c r="I8549" s="6" t="str">
        <f t="shared" si="1053"/>
        <v>References\IO\2021-H-4.PDF</v>
      </c>
      <c r="J8549" s="6" t="str">
        <f t="shared" si="1051"/>
        <v>2021-H-4</v>
      </c>
      <c r="K8549" s="18" t="str">
        <f t="shared" si="1054"/>
        <v>2021-H-4</v>
      </c>
      <c r="L8549" s="10" t="s">
        <v>6720</v>
      </c>
      <c r="M8549" s="10" t="s">
        <v>8572</v>
      </c>
      <c r="N8549" s="10" t="s">
        <v>8552</v>
      </c>
      <c r="O8549" s="10" t="s">
        <v>8099</v>
      </c>
      <c r="P8549" s="6" t="str">
        <f t="shared" si="1052"/>
        <v>Eric Hutton</v>
      </c>
      <c r="Q8549" s="10" t="s">
        <v>19973</v>
      </c>
      <c r="R8549" s="10" t="s">
        <v>18</v>
      </c>
      <c r="S8549" s="10" t="s">
        <v>19974</v>
      </c>
      <c r="T8549" s="10" t="s">
        <v>19975</v>
      </c>
    </row>
    <row r="8550" spans="1:20" s="1" customFormat="1" x14ac:dyDescent="0.2">
      <c r="A8550" s="10" t="s">
        <v>19922</v>
      </c>
      <c r="B8550" s="6" t="str">
        <f t="shared" si="1050"/>
        <v>H</v>
      </c>
      <c r="C8550" s="10" t="s">
        <v>8318</v>
      </c>
      <c r="D8550" s="6"/>
      <c r="E8550" s="10" t="s">
        <v>4631</v>
      </c>
      <c r="F8550" s="10" t="s">
        <v>17610</v>
      </c>
      <c r="G8550" s="6"/>
      <c r="H8550" s="6" t="s">
        <v>27</v>
      </c>
      <c r="I8550" s="6" t="str">
        <f t="shared" si="1053"/>
        <v>References\IO\2021-H-5.PDF</v>
      </c>
      <c r="J8550" s="6" t="str">
        <f t="shared" si="1051"/>
        <v>2021-H-5</v>
      </c>
      <c r="K8550" s="18" t="str">
        <f t="shared" si="1054"/>
        <v>2021-H-5</v>
      </c>
      <c r="L8550" s="10" t="s">
        <v>6720</v>
      </c>
      <c r="M8550" s="10" t="s">
        <v>8572</v>
      </c>
      <c r="N8550" s="10" t="s">
        <v>8552</v>
      </c>
      <c r="O8550" s="10" t="s">
        <v>8318</v>
      </c>
      <c r="P8550" s="6" t="str">
        <f t="shared" si="1052"/>
        <v>Eric Hutton</v>
      </c>
      <c r="Q8550" s="10" t="s">
        <v>19976</v>
      </c>
      <c r="R8550" s="10" t="s">
        <v>18</v>
      </c>
      <c r="S8550" s="10" t="s">
        <v>7289</v>
      </c>
      <c r="T8550" s="10" t="s">
        <v>19977</v>
      </c>
    </row>
    <row r="8551" spans="1:20" s="1" customFormat="1" ht="25.5" x14ac:dyDescent="0.2">
      <c r="A8551" s="10" t="s">
        <v>19922</v>
      </c>
      <c r="B8551" s="6" t="str">
        <f t="shared" si="1050"/>
        <v>H</v>
      </c>
      <c r="C8551" s="10" t="s">
        <v>8252</v>
      </c>
      <c r="D8551" s="6"/>
      <c r="E8551" s="10" t="s">
        <v>4631</v>
      </c>
      <c r="F8551" s="10" t="s">
        <v>17610</v>
      </c>
      <c r="G8551" s="6"/>
      <c r="H8551" s="6" t="s">
        <v>27</v>
      </c>
      <c r="I8551" s="6" t="str">
        <f t="shared" si="1053"/>
        <v>References\IO\2021-H-6.PDF</v>
      </c>
      <c r="J8551" s="6" t="str">
        <f t="shared" si="1051"/>
        <v>2021-H-6</v>
      </c>
      <c r="K8551" s="18" t="str">
        <f t="shared" si="1054"/>
        <v>2021-H-6</v>
      </c>
      <c r="L8551" s="10" t="s">
        <v>6720</v>
      </c>
      <c r="M8551" s="10" t="s">
        <v>8572</v>
      </c>
      <c r="N8551" s="10" t="s">
        <v>8552</v>
      </c>
      <c r="O8551" s="10" t="s">
        <v>9339</v>
      </c>
      <c r="P8551" s="6" t="str">
        <f t="shared" si="1052"/>
        <v>Eric Hutton</v>
      </c>
      <c r="Q8551" s="10" t="s">
        <v>19978</v>
      </c>
      <c r="R8551" s="10" t="s">
        <v>18</v>
      </c>
      <c r="S8551" s="10" t="s">
        <v>19979</v>
      </c>
      <c r="T8551" s="10" t="s">
        <v>19980</v>
      </c>
    </row>
    <row r="8552" spans="1:20" s="1" customFormat="1" x14ac:dyDescent="0.2">
      <c r="A8552" s="10" t="s">
        <v>19922</v>
      </c>
      <c r="B8552" s="6" t="str">
        <f t="shared" si="1050"/>
        <v>H</v>
      </c>
      <c r="C8552" s="10" t="s">
        <v>8096</v>
      </c>
      <c r="D8552" s="6"/>
      <c r="E8552" s="10" t="s">
        <v>4631</v>
      </c>
      <c r="F8552" s="10" t="s">
        <v>17610</v>
      </c>
      <c r="G8552" s="6"/>
      <c r="H8552" s="6" t="s">
        <v>27</v>
      </c>
      <c r="I8552" s="6" t="str">
        <f t="shared" si="1053"/>
        <v>References\IO\2021-H-7.PDF</v>
      </c>
      <c r="J8552" s="6" t="str">
        <f t="shared" si="1051"/>
        <v>2021-H-7</v>
      </c>
      <c r="K8552" s="18" t="str">
        <f t="shared" si="1054"/>
        <v>2021-H-7</v>
      </c>
      <c r="L8552" s="10" t="s">
        <v>6720</v>
      </c>
      <c r="M8552" s="10" t="s">
        <v>8572</v>
      </c>
      <c r="N8552" s="10" t="s">
        <v>8552</v>
      </c>
      <c r="O8552" s="10" t="s">
        <v>8080</v>
      </c>
      <c r="P8552" s="6" t="str">
        <f t="shared" si="1052"/>
        <v>Eric Hutton</v>
      </c>
      <c r="Q8552" s="10" t="s">
        <v>19981</v>
      </c>
      <c r="R8552" s="10" t="s">
        <v>18</v>
      </c>
      <c r="S8552" s="10" t="s">
        <v>280</v>
      </c>
      <c r="T8552" s="10" t="s">
        <v>19982</v>
      </c>
    </row>
    <row r="8553" spans="1:20" s="1" customFormat="1" x14ac:dyDescent="0.2">
      <c r="A8553" s="10" t="s">
        <v>19922</v>
      </c>
      <c r="B8553" s="6" t="str">
        <f t="shared" si="1050"/>
        <v>H</v>
      </c>
      <c r="C8553" s="10" t="s">
        <v>8097</v>
      </c>
      <c r="D8553" s="6"/>
      <c r="E8553" s="10" t="s">
        <v>4631</v>
      </c>
      <c r="F8553" s="10" t="s">
        <v>17610</v>
      </c>
      <c r="G8553" s="6"/>
      <c r="H8553" s="6" t="s">
        <v>27</v>
      </c>
      <c r="I8553" s="6" t="str">
        <f t="shared" si="1053"/>
        <v>References\IO\2021-H-8.PDF</v>
      </c>
      <c r="J8553" s="6" t="str">
        <f t="shared" si="1051"/>
        <v>2021-H-8</v>
      </c>
      <c r="K8553" s="18" t="str">
        <f t="shared" si="1054"/>
        <v>2021-H-8</v>
      </c>
      <c r="L8553" s="10" t="s">
        <v>6720</v>
      </c>
      <c r="M8553" s="10" t="s">
        <v>8572</v>
      </c>
      <c r="N8553" s="10" t="s">
        <v>8552</v>
      </c>
      <c r="O8553" s="10" t="s">
        <v>8081</v>
      </c>
      <c r="P8553" s="6" t="str">
        <f t="shared" si="1052"/>
        <v>Eric Hutton</v>
      </c>
      <c r="Q8553" s="10" t="s">
        <v>19983</v>
      </c>
      <c r="R8553" s="10" t="s">
        <v>18</v>
      </c>
      <c r="S8553" s="10" t="s">
        <v>4340</v>
      </c>
      <c r="T8553" s="10" t="s">
        <v>19984</v>
      </c>
    </row>
    <row r="8554" spans="1:20" s="1" customFormat="1" x14ac:dyDescent="0.2">
      <c r="A8554" s="10" t="s">
        <v>19922</v>
      </c>
      <c r="B8554" s="6" t="str">
        <f t="shared" si="1050"/>
        <v>H</v>
      </c>
      <c r="C8554" s="10" t="s">
        <v>8330</v>
      </c>
      <c r="D8554" s="6"/>
      <c r="E8554" s="10" t="s">
        <v>3780</v>
      </c>
      <c r="F8554" s="10" t="s">
        <v>16995</v>
      </c>
      <c r="G8554" s="6"/>
      <c r="H8554" s="6"/>
      <c r="I8554" s="6"/>
      <c r="J8554" s="6" t="str">
        <f t="shared" si="1051"/>
        <v>2021-H-9</v>
      </c>
      <c r="K8554" s="6" t="str">
        <f t="shared" ref="K8554" si="1055">J8554</f>
        <v>2021-H-9</v>
      </c>
      <c r="L8554" s="10" t="s">
        <v>6720</v>
      </c>
      <c r="M8554" s="10" t="s">
        <v>8572</v>
      </c>
      <c r="N8554" s="10" t="s">
        <v>8553</v>
      </c>
      <c r="O8554" s="10" t="s">
        <v>9713</v>
      </c>
      <c r="P8554" s="6" t="str">
        <f t="shared" si="1052"/>
        <v>Norman Hudson</v>
      </c>
      <c r="Q8554" s="10" t="s">
        <v>19985</v>
      </c>
      <c r="R8554" s="10" t="s">
        <v>186</v>
      </c>
      <c r="S8554" s="10" t="s">
        <v>7180</v>
      </c>
      <c r="T8554" s="10" t="s">
        <v>19986</v>
      </c>
    </row>
    <row r="8555" spans="1:20" s="1" customFormat="1" ht="25.5" x14ac:dyDescent="0.2">
      <c r="A8555" s="10" t="s">
        <v>19922</v>
      </c>
      <c r="B8555" s="6" t="str">
        <f t="shared" si="1050"/>
        <v>H</v>
      </c>
      <c r="C8555" s="10" t="s">
        <v>8272</v>
      </c>
      <c r="D8555" s="6"/>
      <c r="E8555" s="10" t="s">
        <v>4631</v>
      </c>
      <c r="F8555" s="10" t="s">
        <v>17610</v>
      </c>
      <c r="G8555" s="6"/>
      <c r="H8555" s="6" t="s">
        <v>27</v>
      </c>
      <c r="I8555" s="6" t="str">
        <f>CONCATENATE("References\",L8556,"\",J8555,".PDF")</f>
        <v>References\AP\2021-H-10.PDF</v>
      </c>
      <c r="J8555" s="6" t="str">
        <f t="shared" si="1051"/>
        <v>2021-H-10</v>
      </c>
      <c r="K8555" s="18" t="str">
        <f>HYPERLINK(I8555,J8555)</f>
        <v>2021-H-10</v>
      </c>
      <c r="L8555" s="10" t="s">
        <v>6720</v>
      </c>
      <c r="M8555" s="10" t="s">
        <v>8572</v>
      </c>
      <c r="N8555" s="10" t="s">
        <v>8553</v>
      </c>
      <c r="O8555" s="10" t="s">
        <v>10042</v>
      </c>
      <c r="P8555" s="6" t="str">
        <f t="shared" si="1052"/>
        <v>Eric Hutton</v>
      </c>
      <c r="Q8555" s="10" t="s">
        <v>19987</v>
      </c>
      <c r="R8555" s="10" t="s">
        <v>18</v>
      </c>
      <c r="S8555" s="10" t="s">
        <v>19988</v>
      </c>
      <c r="T8555" s="10" t="s">
        <v>19989</v>
      </c>
    </row>
    <row r="8556" spans="1:20" s="1" customFormat="1" ht="38.25" x14ac:dyDescent="0.2">
      <c r="A8556" s="10" t="s">
        <v>19922</v>
      </c>
      <c r="B8556" s="6" t="str">
        <f t="shared" si="1050"/>
        <v>H</v>
      </c>
      <c r="C8556" s="10" t="s">
        <v>8078</v>
      </c>
      <c r="D8556" s="6"/>
      <c r="E8556" s="10" t="s">
        <v>19821</v>
      </c>
      <c r="F8556" s="10" t="s">
        <v>19822</v>
      </c>
      <c r="G8556" s="6"/>
      <c r="H8556" s="6"/>
      <c r="I8556" s="6"/>
      <c r="J8556" s="6" t="str">
        <f t="shared" si="1051"/>
        <v>2021-H-11</v>
      </c>
      <c r="K8556" s="6" t="str">
        <f t="shared" ref="K8556:K8571" si="1056">J8556</f>
        <v>2021-H-11</v>
      </c>
      <c r="L8556" s="10" t="s">
        <v>276</v>
      </c>
      <c r="M8556" s="10" t="s">
        <v>8533</v>
      </c>
      <c r="N8556" s="10" t="s">
        <v>8099</v>
      </c>
      <c r="O8556" s="10" t="s">
        <v>10249</v>
      </c>
      <c r="P8556" s="6" t="str">
        <f t="shared" si="1052"/>
        <v>Paul M. Holland</v>
      </c>
      <c r="Q8556" s="10" t="s">
        <v>19990</v>
      </c>
      <c r="R8556" s="10" t="s">
        <v>18</v>
      </c>
      <c r="S8556" s="10" t="s">
        <v>1013</v>
      </c>
      <c r="T8556" s="10" t="s">
        <v>19991</v>
      </c>
    </row>
    <row r="8557" spans="1:20" s="1" customFormat="1" ht="25.5" x14ac:dyDescent="0.2">
      <c r="A8557" s="10" t="s">
        <v>19922</v>
      </c>
      <c r="B8557" s="6" t="str">
        <f t="shared" si="1050"/>
        <v>H</v>
      </c>
      <c r="C8557" s="10" t="s">
        <v>8305</v>
      </c>
      <c r="D8557" s="6"/>
      <c r="E8557" s="10" t="s">
        <v>6849</v>
      </c>
      <c r="F8557" s="10" t="s">
        <v>6850</v>
      </c>
      <c r="G8557" s="6"/>
      <c r="H8557" s="6"/>
      <c r="I8557" s="6"/>
      <c r="J8557" s="6" t="str">
        <f t="shared" si="1051"/>
        <v>2021-H-12</v>
      </c>
      <c r="K8557" s="6" t="str">
        <f t="shared" si="1056"/>
        <v>2021-H-12</v>
      </c>
      <c r="L8557" s="10" t="s">
        <v>5503</v>
      </c>
      <c r="M8557" s="6"/>
      <c r="N8557" s="10" t="s">
        <v>8709</v>
      </c>
      <c r="O8557" s="10" t="s">
        <v>10250</v>
      </c>
      <c r="P8557" s="6" t="str">
        <f t="shared" si="1052"/>
        <v>Sue Hopson</v>
      </c>
      <c r="Q8557" s="10" t="s">
        <v>19992</v>
      </c>
      <c r="R8557" s="10" t="s">
        <v>186</v>
      </c>
      <c r="S8557" s="10" t="s">
        <v>12059</v>
      </c>
      <c r="T8557" s="10" t="s">
        <v>19993</v>
      </c>
    </row>
    <row r="8558" spans="1:20" s="1" customFormat="1" ht="38.25" x14ac:dyDescent="0.2">
      <c r="A8558" s="10" t="s">
        <v>19922</v>
      </c>
      <c r="B8558" s="6" t="str">
        <f t="shared" si="1050"/>
        <v>K</v>
      </c>
      <c r="C8558" s="10" t="s">
        <v>8241</v>
      </c>
      <c r="D8558" s="6"/>
      <c r="E8558" s="10" t="s">
        <v>19994</v>
      </c>
      <c r="F8558" s="10" t="s">
        <v>19995</v>
      </c>
      <c r="G8558" s="6"/>
      <c r="H8558" s="6"/>
      <c r="I8558" s="6"/>
      <c r="J8558" s="6" t="str">
        <f t="shared" si="1051"/>
        <v>2021-K-1</v>
      </c>
      <c r="K8558" s="6" t="str">
        <f t="shared" si="1056"/>
        <v>2021-K-1</v>
      </c>
      <c r="L8558" s="10" t="s">
        <v>319</v>
      </c>
      <c r="M8558" s="10" t="s">
        <v>8577</v>
      </c>
      <c r="N8558" s="10" t="s">
        <v>8273</v>
      </c>
      <c r="O8558" s="10" t="s">
        <v>9842</v>
      </c>
      <c r="P8558" s="6" t="str">
        <f t="shared" si="1052"/>
        <v>Devlan Kruck</v>
      </c>
      <c r="Q8558" s="10" t="s">
        <v>19996</v>
      </c>
      <c r="R8558" s="10" t="s">
        <v>18</v>
      </c>
      <c r="S8558" s="10" t="s">
        <v>19997</v>
      </c>
      <c r="T8558" s="10" t="s">
        <v>19998</v>
      </c>
    </row>
    <row r="8559" spans="1:20" s="1" customFormat="1" ht="38.25" x14ac:dyDescent="0.2">
      <c r="A8559" s="10" t="s">
        <v>19922</v>
      </c>
      <c r="B8559" s="6" t="str">
        <f t="shared" si="1050"/>
        <v>M</v>
      </c>
      <c r="C8559" s="10" t="s">
        <v>8241</v>
      </c>
      <c r="D8559" s="6"/>
      <c r="E8559" s="10" t="s">
        <v>1956</v>
      </c>
      <c r="F8559" s="10" t="s">
        <v>15402</v>
      </c>
      <c r="G8559" s="6"/>
      <c r="H8559" s="6"/>
      <c r="I8559" s="6"/>
      <c r="J8559" s="6" t="str">
        <f t="shared" si="1051"/>
        <v>2021-M-1</v>
      </c>
      <c r="K8559" s="6" t="str">
        <f t="shared" si="1056"/>
        <v>2021-M-1</v>
      </c>
      <c r="L8559" s="10" t="s">
        <v>531</v>
      </c>
      <c r="M8559" s="10" t="s">
        <v>8876</v>
      </c>
      <c r="N8559" s="10" t="s">
        <v>8551</v>
      </c>
      <c r="O8559" s="10" t="s">
        <v>10251</v>
      </c>
      <c r="P8559" s="6" t="str">
        <f t="shared" si="1052"/>
        <v>Richard Maisel</v>
      </c>
      <c r="Q8559" s="10" t="s">
        <v>19999</v>
      </c>
      <c r="R8559" s="10" t="s">
        <v>697</v>
      </c>
      <c r="S8559" s="10" t="s">
        <v>17605</v>
      </c>
      <c r="T8559" s="10" t="s">
        <v>20000</v>
      </c>
    </row>
    <row r="8560" spans="1:20" s="1" customFormat="1" ht="51" x14ac:dyDescent="0.2">
      <c r="A8560" s="10" t="s">
        <v>19922</v>
      </c>
      <c r="B8560" s="6" t="str">
        <f t="shared" si="1050"/>
        <v>M</v>
      </c>
      <c r="C8560" s="10" t="s">
        <v>8273</v>
      </c>
      <c r="D8560" s="6"/>
      <c r="E8560" s="10" t="s">
        <v>19904</v>
      </c>
      <c r="F8560" s="10" t="s">
        <v>19905</v>
      </c>
      <c r="G8560" s="6"/>
      <c r="H8560" s="6"/>
      <c r="I8560" s="6"/>
      <c r="J8560" s="6" t="str">
        <f t="shared" si="1051"/>
        <v>2021-M-2</v>
      </c>
      <c r="K8560" s="6" t="str">
        <f t="shared" si="1056"/>
        <v>2021-M-2</v>
      </c>
      <c r="L8560" s="10" t="s">
        <v>16817</v>
      </c>
      <c r="M8560" s="6"/>
      <c r="N8560" s="6"/>
      <c r="O8560" s="10" t="s">
        <v>20330</v>
      </c>
      <c r="P8560" s="6" t="str">
        <f t="shared" si="1052"/>
        <v>Luc Monteret</v>
      </c>
      <c r="Q8560" s="10" t="s">
        <v>20327</v>
      </c>
      <c r="R8560" s="10" t="s">
        <v>258</v>
      </c>
      <c r="S8560" s="6" t="s">
        <v>20331</v>
      </c>
      <c r="T8560" s="6" t="s">
        <v>20332</v>
      </c>
    </row>
    <row r="8561" spans="1:20" s="1" customFormat="1" ht="102" x14ac:dyDescent="0.2">
      <c r="A8561" s="10" t="s">
        <v>19922</v>
      </c>
      <c r="B8561" s="6" t="str">
        <f t="shared" si="1050"/>
        <v>M</v>
      </c>
      <c r="C8561" s="10" t="s">
        <v>8326</v>
      </c>
      <c r="D8561" s="6"/>
      <c r="E8561" s="10" t="s">
        <v>16355</v>
      </c>
      <c r="F8561" s="10" t="s">
        <v>20086</v>
      </c>
      <c r="G8561" s="6"/>
      <c r="H8561" s="6"/>
      <c r="I8561" s="6"/>
      <c r="J8561" s="6" t="str">
        <f t="shared" si="1051"/>
        <v>2021-M-3</v>
      </c>
      <c r="K8561" s="6" t="str">
        <f t="shared" si="1056"/>
        <v>2021-M-3</v>
      </c>
      <c r="L8561" s="10" t="s">
        <v>16817</v>
      </c>
      <c r="M8561" s="6"/>
      <c r="N8561" s="6"/>
      <c r="O8561" s="10" t="s">
        <v>20333</v>
      </c>
      <c r="P8561" s="6" t="str">
        <f t="shared" si="1052"/>
        <v>Bob Mustacich</v>
      </c>
      <c r="Q8561" s="10" t="s">
        <v>20326</v>
      </c>
      <c r="R8561" s="10" t="s">
        <v>258</v>
      </c>
      <c r="S8561" s="6" t="s">
        <v>20085</v>
      </c>
      <c r="T8561" s="6" t="s">
        <v>20084</v>
      </c>
    </row>
    <row r="8562" spans="1:20" s="1" customFormat="1" ht="25.5" x14ac:dyDescent="0.2">
      <c r="A8562" s="10" t="s">
        <v>19922</v>
      </c>
      <c r="B8562" s="6" t="str">
        <f t="shared" si="1050"/>
        <v>N</v>
      </c>
      <c r="C8562" s="10" t="s">
        <v>8241</v>
      </c>
      <c r="D8562" s="6"/>
      <c r="E8562" s="10" t="s">
        <v>17345</v>
      </c>
      <c r="F8562" s="10" t="s">
        <v>16301</v>
      </c>
      <c r="G8562" s="6"/>
      <c r="H8562" s="6"/>
      <c r="I8562" s="6"/>
      <c r="J8562" s="6" t="str">
        <f t="shared" si="1051"/>
        <v>2021-N-1</v>
      </c>
      <c r="K8562" s="6" t="str">
        <f t="shared" si="1056"/>
        <v>2021-N-1</v>
      </c>
      <c r="L8562" s="10" t="s">
        <v>6720</v>
      </c>
      <c r="M8562" s="10" t="s">
        <v>8572</v>
      </c>
      <c r="N8562" s="10" t="s">
        <v>8553</v>
      </c>
      <c r="O8562" s="10" t="s">
        <v>10252</v>
      </c>
      <c r="P8562" s="6" t="str">
        <f t="shared" si="1052"/>
        <v>Siew Wai Ng</v>
      </c>
      <c r="Q8562" s="10" t="s">
        <v>20001</v>
      </c>
      <c r="R8562" s="10" t="s">
        <v>6424</v>
      </c>
      <c r="S8562" s="10" t="s">
        <v>20002</v>
      </c>
      <c r="T8562" s="10" t="s">
        <v>20003</v>
      </c>
    </row>
    <row r="8563" spans="1:20" s="1" customFormat="1" ht="38.25" x14ac:dyDescent="0.2">
      <c r="A8563" s="10" t="s">
        <v>19922</v>
      </c>
      <c r="B8563" s="6" t="str">
        <f t="shared" si="1050"/>
        <v>K</v>
      </c>
      <c r="C8563" s="10" t="s">
        <v>8241</v>
      </c>
      <c r="D8563" s="6"/>
      <c r="E8563" s="10" t="s">
        <v>16273</v>
      </c>
      <c r="F8563" s="10" t="s">
        <v>15964</v>
      </c>
      <c r="G8563" s="6"/>
      <c r="H8563" s="6"/>
      <c r="I8563" s="6"/>
      <c r="J8563" s="6" t="str">
        <f t="shared" si="1051"/>
        <v>2021-K-1</v>
      </c>
      <c r="K8563" s="6" t="str">
        <f t="shared" si="1056"/>
        <v>2021-K-1</v>
      </c>
      <c r="L8563" s="10" t="s">
        <v>4766</v>
      </c>
      <c r="M8563" s="10" t="s">
        <v>8107</v>
      </c>
      <c r="N8563" s="10" t="s">
        <v>8504</v>
      </c>
      <c r="O8563" s="10" t="s">
        <v>10253</v>
      </c>
      <c r="P8563" s="6" t="str">
        <f t="shared" si="1052"/>
        <v>Peter R. A. Kelly</v>
      </c>
      <c r="Q8563" s="10" t="s">
        <v>20004</v>
      </c>
      <c r="R8563" s="10" t="s">
        <v>46</v>
      </c>
      <c r="S8563" s="10" t="s">
        <v>20005</v>
      </c>
      <c r="T8563" s="10" t="s">
        <v>20006</v>
      </c>
    </row>
    <row r="8564" spans="1:20" s="1" customFormat="1" ht="38.25" x14ac:dyDescent="0.2">
      <c r="A8564" s="10" t="s">
        <v>19922</v>
      </c>
      <c r="B8564" s="6" t="str">
        <f t="shared" si="1050"/>
        <v>R</v>
      </c>
      <c r="C8564" s="10" t="s">
        <v>8241</v>
      </c>
      <c r="D8564" s="6"/>
      <c r="E8564" s="10" t="s">
        <v>4459</v>
      </c>
      <c r="F8564" s="10" t="s">
        <v>19603</v>
      </c>
      <c r="G8564" s="6"/>
      <c r="H8564" s="6"/>
      <c r="I8564" s="6"/>
      <c r="J8564" s="6" t="str">
        <f t="shared" si="1051"/>
        <v>2021-R-1</v>
      </c>
      <c r="K8564" s="6" t="str">
        <f t="shared" si="1056"/>
        <v>2021-R-1</v>
      </c>
      <c r="L8564" s="10" t="s">
        <v>319</v>
      </c>
      <c r="M8564" s="10" t="s">
        <v>8577</v>
      </c>
      <c r="N8564" s="10" t="s">
        <v>8096</v>
      </c>
      <c r="O8564" s="10" t="s">
        <v>10254</v>
      </c>
      <c r="P8564" s="6" t="str">
        <f t="shared" si="1052"/>
        <v>Michael Round</v>
      </c>
      <c r="Q8564" s="10" t="s">
        <v>20007</v>
      </c>
      <c r="R8564" s="10" t="s">
        <v>258</v>
      </c>
      <c r="S8564" s="10" t="s">
        <v>20008</v>
      </c>
      <c r="T8564" s="10" t="s">
        <v>20009</v>
      </c>
    </row>
    <row r="8565" spans="1:20" s="1" customFormat="1" ht="25.5" x14ac:dyDescent="0.2">
      <c r="A8565" s="10" t="s">
        <v>19922</v>
      </c>
      <c r="B8565" s="6" t="str">
        <f t="shared" si="1050"/>
        <v>R</v>
      </c>
      <c r="C8565" s="10" t="s">
        <v>8273</v>
      </c>
      <c r="D8565" s="6"/>
      <c r="E8565" s="10" t="s">
        <v>4731</v>
      </c>
      <c r="F8565" s="10" t="s">
        <v>20010</v>
      </c>
      <c r="G8565" s="6"/>
      <c r="H8565" s="6"/>
      <c r="I8565" s="6"/>
      <c r="J8565" s="6" t="str">
        <f t="shared" si="1051"/>
        <v>2021-R-2</v>
      </c>
      <c r="K8565" s="6" t="str">
        <f t="shared" si="1056"/>
        <v>2021-R-2</v>
      </c>
      <c r="L8565" s="10" t="s">
        <v>531</v>
      </c>
      <c r="M8565" s="10" t="s">
        <v>8876</v>
      </c>
      <c r="N8565" s="10" t="s">
        <v>8554</v>
      </c>
      <c r="O8565" s="10" t="s">
        <v>10255</v>
      </c>
      <c r="P8565" s="6" t="str">
        <f t="shared" si="1052"/>
        <v>Patrick Reid</v>
      </c>
      <c r="Q8565" s="10" t="s">
        <v>20011</v>
      </c>
      <c r="R8565" s="10" t="s">
        <v>18</v>
      </c>
      <c r="S8565" s="10" t="s">
        <v>2811</v>
      </c>
      <c r="T8565" s="10" t="s">
        <v>20012</v>
      </c>
    </row>
    <row r="8566" spans="1:20" s="1" customFormat="1" ht="38.25" x14ac:dyDescent="0.2">
      <c r="A8566" s="10" t="s">
        <v>19922</v>
      </c>
      <c r="B8566" s="6" t="str">
        <f t="shared" si="1050"/>
        <v>T</v>
      </c>
      <c r="C8566" s="10" t="s">
        <v>8241</v>
      </c>
      <c r="D8566" s="6"/>
      <c r="E8566" s="10" t="s">
        <v>4737</v>
      </c>
      <c r="F8566" s="10" t="s">
        <v>18991</v>
      </c>
      <c r="G8566" s="6"/>
      <c r="H8566" s="6"/>
      <c r="I8566" s="6"/>
      <c r="J8566" s="6" t="str">
        <f t="shared" si="1051"/>
        <v>2021-T-1</v>
      </c>
      <c r="K8566" s="6" t="str">
        <f t="shared" si="1056"/>
        <v>2021-T-1</v>
      </c>
      <c r="L8566" s="10" t="s">
        <v>531</v>
      </c>
      <c r="M8566" s="10" t="s">
        <v>8876</v>
      </c>
      <c r="N8566" s="10" t="s">
        <v>8969</v>
      </c>
      <c r="O8566" s="10" t="s">
        <v>10256</v>
      </c>
      <c r="P8566" s="6" t="str">
        <f t="shared" si="1052"/>
        <v>Peter Thy</v>
      </c>
      <c r="Q8566" s="10" t="s">
        <v>20013</v>
      </c>
      <c r="R8566" s="10" t="s">
        <v>258</v>
      </c>
      <c r="S8566" s="10" t="s">
        <v>77</v>
      </c>
      <c r="T8566" s="10" t="s">
        <v>20014</v>
      </c>
    </row>
    <row r="8567" spans="1:20" s="1" customFormat="1" ht="25.5" x14ac:dyDescent="0.2">
      <c r="A8567" s="10" t="s">
        <v>20015</v>
      </c>
      <c r="B8567" s="6" t="str">
        <f t="shared" si="1050"/>
        <v/>
      </c>
      <c r="C8567" s="10" t="s">
        <v>8241</v>
      </c>
      <c r="D8567" s="6"/>
      <c r="E8567" s="6"/>
      <c r="F8567" s="6"/>
      <c r="G8567" s="10" t="s">
        <v>20016</v>
      </c>
      <c r="H8567" s="6"/>
      <c r="I8567" s="6"/>
      <c r="J8567" s="6" t="str">
        <f t="shared" si="1051"/>
        <v>2022--1</v>
      </c>
      <c r="K8567" s="6" t="str">
        <f t="shared" si="1056"/>
        <v>2022--1</v>
      </c>
      <c r="L8567" s="10" t="s">
        <v>6720</v>
      </c>
      <c r="M8567" s="10" t="s">
        <v>8577</v>
      </c>
      <c r="N8567" s="10" t="s">
        <v>8555</v>
      </c>
      <c r="O8567" s="10" t="s">
        <v>9479</v>
      </c>
      <c r="P8567" s="6" t="str">
        <f t="shared" ref="P8567:P8568" si="1057">CONCATENATE(E8567,F8567,G8567)</f>
        <v>Auction galleries Hamburg</v>
      </c>
      <c r="Q8567" s="10" t="s">
        <v>20017</v>
      </c>
      <c r="R8567" s="10" t="s">
        <v>18</v>
      </c>
      <c r="S8567" s="10" t="s">
        <v>77</v>
      </c>
      <c r="T8567" s="10" t="s">
        <v>20018</v>
      </c>
    </row>
    <row r="8568" spans="1:20" s="1" customFormat="1" ht="51" x14ac:dyDescent="0.2">
      <c r="A8568" s="10" t="s">
        <v>20015</v>
      </c>
      <c r="B8568" s="6" t="str">
        <f t="shared" si="1050"/>
        <v/>
      </c>
      <c r="C8568" s="10" t="s">
        <v>8273</v>
      </c>
      <c r="D8568" s="6"/>
      <c r="E8568" s="6"/>
      <c r="F8568" s="6"/>
      <c r="G8568" s="10" t="s">
        <v>20019</v>
      </c>
      <c r="H8568" s="6"/>
      <c r="I8568" s="6"/>
      <c r="J8568" s="6" t="str">
        <f t="shared" si="1051"/>
        <v>2022--2</v>
      </c>
      <c r="K8568" s="6" t="str">
        <f t="shared" si="1056"/>
        <v>2022--2</v>
      </c>
      <c r="L8568" s="10" t="s">
        <v>531</v>
      </c>
      <c r="M8568" s="10" t="s">
        <v>8610</v>
      </c>
      <c r="N8568" s="10" t="s">
        <v>8556</v>
      </c>
      <c r="O8568" s="10" t="s">
        <v>10257</v>
      </c>
      <c r="P8568" s="6" t="str">
        <f t="shared" si="1057"/>
        <v>"K. P. Klugman, V. Polizatto, R. Porter, S. Solomon"</v>
      </c>
      <c r="Q8568" s="10" t="s">
        <v>20020</v>
      </c>
      <c r="R8568" s="10" t="s">
        <v>18</v>
      </c>
      <c r="S8568" s="10" t="s">
        <v>20021</v>
      </c>
      <c r="T8568" s="10" t="s">
        <v>20022</v>
      </c>
    </row>
    <row r="8569" spans="1:20" s="1" customFormat="1" ht="25.5" x14ac:dyDescent="0.2">
      <c r="A8569" s="10" t="s">
        <v>20015</v>
      </c>
      <c r="B8569" s="6" t="str">
        <f t="shared" si="1050"/>
        <v/>
      </c>
      <c r="C8569" s="10" t="s">
        <v>8326</v>
      </c>
      <c r="D8569" s="6"/>
      <c r="E8569" s="6"/>
      <c r="F8569" s="6"/>
      <c r="G8569" s="6"/>
      <c r="H8569" s="6"/>
      <c r="I8569" s="6"/>
      <c r="J8569" s="6" t="str">
        <f t="shared" si="1051"/>
        <v>2022--3</v>
      </c>
      <c r="K8569" s="6" t="str">
        <f t="shared" si="1056"/>
        <v>2022--3</v>
      </c>
      <c r="L8569" s="10" t="s">
        <v>531</v>
      </c>
      <c r="M8569" s="10" t="s">
        <v>8610</v>
      </c>
      <c r="N8569" s="10" t="s">
        <v>10258</v>
      </c>
      <c r="O8569" s="10" t="s">
        <v>8525</v>
      </c>
      <c r="P8569" s="6" t="str">
        <f t="shared" ref="P8569:P8590" si="1058">CONCATENATE(E8569,F8569)</f>
        <v/>
      </c>
      <c r="Q8569" s="10" t="s">
        <v>20023</v>
      </c>
      <c r="R8569" s="10" t="s">
        <v>258</v>
      </c>
      <c r="S8569" s="10" t="s">
        <v>611</v>
      </c>
      <c r="T8569" s="10" t="s">
        <v>20024</v>
      </c>
    </row>
    <row r="8570" spans="1:20" s="1" customFormat="1" ht="38.25" x14ac:dyDescent="0.2">
      <c r="A8570" s="10" t="s">
        <v>20015</v>
      </c>
      <c r="B8570" s="6" t="str">
        <f t="shared" si="1050"/>
        <v/>
      </c>
      <c r="C8570" s="10" t="s">
        <v>8099</v>
      </c>
      <c r="D8570" s="6"/>
      <c r="E8570" s="6"/>
      <c r="F8570" s="6"/>
      <c r="G8570" s="6"/>
      <c r="H8570" s="6"/>
      <c r="I8570" s="6"/>
      <c r="J8570" s="6" t="str">
        <f t="shared" si="1051"/>
        <v>2022--4</v>
      </c>
      <c r="K8570" s="6" t="str">
        <f t="shared" si="1056"/>
        <v>2022--4</v>
      </c>
      <c r="L8570" s="10" t="s">
        <v>15</v>
      </c>
      <c r="M8570" s="6"/>
      <c r="N8570" s="6"/>
      <c r="O8570" s="10" t="s">
        <v>10259</v>
      </c>
      <c r="P8570" s="6" t="str">
        <f t="shared" si="1058"/>
        <v/>
      </c>
      <c r="Q8570" s="10" t="s">
        <v>20025</v>
      </c>
      <c r="R8570" s="10" t="s">
        <v>17431</v>
      </c>
      <c r="S8570" s="10" t="s">
        <v>10703</v>
      </c>
      <c r="T8570" s="10" t="s">
        <v>20026</v>
      </c>
    </row>
    <row r="8571" spans="1:20" s="1" customFormat="1" ht="63.75" x14ac:dyDescent="0.2">
      <c r="A8571" s="10" t="s">
        <v>20015</v>
      </c>
      <c r="B8571" s="6" t="str">
        <f t="shared" si="1050"/>
        <v>F</v>
      </c>
      <c r="C8571" s="10" t="s">
        <v>8241</v>
      </c>
      <c r="D8571" s="6"/>
      <c r="E8571" s="6" t="s">
        <v>5890</v>
      </c>
      <c r="F8571" s="6" t="s">
        <v>20224</v>
      </c>
      <c r="G8571" s="6"/>
      <c r="H8571" s="6"/>
      <c r="I8571" s="6"/>
      <c r="J8571" s="6" t="str">
        <f t="shared" si="1051"/>
        <v>2022-F-1</v>
      </c>
      <c r="K8571" s="6" t="str">
        <f t="shared" si="1056"/>
        <v>2022-F-1</v>
      </c>
      <c r="L8571" s="10" t="s">
        <v>368</v>
      </c>
      <c r="M8571" s="6"/>
      <c r="N8571" s="6"/>
      <c r="O8571" s="10"/>
      <c r="P8571" s="6" t="str">
        <f t="shared" si="1058"/>
        <v>David Fieldman</v>
      </c>
      <c r="Q8571" s="10" t="s">
        <v>20290</v>
      </c>
      <c r="R8571" s="10" t="s">
        <v>18</v>
      </c>
      <c r="S8571" s="10" t="s">
        <v>20291</v>
      </c>
      <c r="T8571" s="10" t="s">
        <v>20292</v>
      </c>
    </row>
    <row r="8572" spans="1:20" s="1" customFormat="1" ht="25.5" x14ac:dyDescent="0.2">
      <c r="A8572" s="10" t="s">
        <v>20015</v>
      </c>
      <c r="B8572" s="6" t="str">
        <f t="shared" si="1050"/>
        <v>H</v>
      </c>
      <c r="C8572" s="10" t="s">
        <v>8241</v>
      </c>
      <c r="D8572" s="6"/>
      <c r="E8572" s="10" t="s">
        <v>4631</v>
      </c>
      <c r="F8572" s="10" t="s">
        <v>17610</v>
      </c>
      <c r="G8572" s="6"/>
      <c r="H8572" s="6" t="s">
        <v>27</v>
      </c>
      <c r="I8572" s="6" t="str">
        <f>CONCATENATE("References\",L8573,"\",J8572,".PDF")</f>
        <v>References\IO\2022-H-1.PDF</v>
      </c>
      <c r="J8572" s="6" t="str">
        <f t="shared" si="1051"/>
        <v>2022-H-1</v>
      </c>
      <c r="K8572" s="18" t="str">
        <f t="shared" ref="K8572:K8573" si="1059">HYPERLINK(I8572,J8572)</f>
        <v>2022-H-1</v>
      </c>
      <c r="L8572" s="10" t="s">
        <v>6720</v>
      </c>
      <c r="M8572" s="10" t="s">
        <v>8577</v>
      </c>
      <c r="N8572" s="10" t="s">
        <v>8555</v>
      </c>
      <c r="O8572" s="10" t="s">
        <v>8272</v>
      </c>
      <c r="P8572" s="6" t="str">
        <f t="shared" si="1058"/>
        <v>Eric Hutton</v>
      </c>
      <c r="Q8572" s="10" t="s">
        <v>20027</v>
      </c>
      <c r="R8572" s="10" t="s">
        <v>18</v>
      </c>
      <c r="S8572" s="10" t="s">
        <v>20028</v>
      </c>
      <c r="T8572" s="10" t="s">
        <v>20029</v>
      </c>
    </row>
    <row r="8573" spans="1:20" s="1" customFormat="1" ht="25.5" x14ac:dyDescent="0.2">
      <c r="A8573" s="10" t="s">
        <v>20015</v>
      </c>
      <c r="B8573" s="6" t="str">
        <f t="shared" si="1050"/>
        <v>H</v>
      </c>
      <c r="C8573" s="10" t="s">
        <v>8273</v>
      </c>
      <c r="D8573" s="6"/>
      <c r="E8573" s="10" t="s">
        <v>4631</v>
      </c>
      <c r="F8573" s="10" t="s">
        <v>17610</v>
      </c>
      <c r="G8573" s="6"/>
      <c r="H8573" s="6" t="s">
        <v>27</v>
      </c>
      <c r="I8573" s="6" t="str">
        <f>CONCATENATE("References\",L8574,"\",J8573,".PDF")</f>
        <v>References\IO\2022-H-2.PDF</v>
      </c>
      <c r="J8573" s="6" t="str">
        <f t="shared" si="1051"/>
        <v>2022-H-2</v>
      </c>
      <c r="K8573" s="18" t="str">
        <f t="shared" si="1059"/>
        <v>2022-H-2</v>
      </c>
      <c r="L8573" s="10" t="s">
        <v>6720</v>
      </c>
      <c r="M8573" s="10" t="s">
        <v>8577</v>
      </c>
      <c r="N8573" s="10" t="s">
        <v>8555</v>
      </c>
      <c r="O8573" s="10" t="s">
        <v>8272</v>
      </c>
      <c r="P8573" s="6" t="str">
        <f t="shared" si="1058"/>
        <v>Eric Hutton</v>
      </c>
      <c r="Q8573" s="10" t="s">
        <v>20030</v>
      </c>
      <c r="R8573" s="10" t="s">
        <v>18</v>
      </c>
      <c r="S8573" s="10" t="s">
        <v>4340</v>
      </c>
      <c r="T8573" s="10" t="s">
        <v>20031</v>
      </c>
    </row>
    <row r="8574" spans="1:20" s="1" customFormat="1" ht="38.25" x14ac:dyDescent="0.2">
      <c r="A8574" s="10" t="s">
        <v>20015</v>
      </c>
      <c r="B8574" s="6" t="str">
        <f t="shared" si="1050"/>
        <v>H</v>
      </c>
      <c r="C8574" s="10" t="s">
        <v>8326</v>
      </c>
      <c r="D8574" s="6"/>
      <c r="E8574" s="10" t="s">
        <v>6849</v>
      </c>
      <c r="F8574" s="10" t="s">
        <v>6850</v>
      </c>
      <c r="G8574" s="6"/>
      <c r="H8574" s="6"/>
      <c r="I8574" s="6"/>
      <c r="J8574" s="6" t="str">
        <f t="shared" si="1051"/>
        <v>2022-H-3</v>
      </c>
      <c r="K8574" s="6" t="str">
        <f t="shared" ref="K8574" si="1060">J8574</f>
        <v>2022-H-3</v>
      </c>
      <c r="L8574" s="10" t="s">
        <v>6720</v>
      </c>
      <c r="M8574" s="10" t="s">
        <v>8577</v>
      </c>
      <c r="N8574" s="10" t="s">
        <v>8555</v>
      </c>
      <c r="O8574" s="10" t="s">
        <v>8097</v>
      </c>
      <c r="P8574" s="6" t="str">
        <f t="shared" si="1058"/>
        <v>Sue Hopson</v>
      </c>
      <c r="Q8574" s="10" t="s">
        <v>20032</v>
      </c>
      <c r="R8574" s="10" t="s">
        <v>186</v>
      </c>
      <c r="S8574" s="10" t="s">
        <v>20033</v>
      </c>
      <c r="T8574" s="10" t="s">
        <v>20034</v>
      </c>
    </row>
    <row r="8575" spans="1:20" s="1" customFormat="1" ht="25.5" x14ac:dyDescent="0.2">
      <c r="A8575" s="10" t="s">
        <v>20015</v>
      </c>
      <c r="B8575" s="6" t="str">
        <f t="shared" si="1050"/>
        <v>H</v>
      </c>
      <c r="C8575" s="10" t="s">
        <v>8099</v>
      </c>
      <c r="D8575" s="6"/>
      <c r="E8575" s="10" t="s">
        <v>4631</v>
      </c>
      <c r="F8575" s="10" t="s">
        <v>17610</v>
      </c>
      <c r="G8575" s="6"/>
      <c r="H8575" s="6" t="s">
        <v>27</v>
      </c>
      <c r="I8575" s="6" t="str">
        <f>CONCATENATE("References\",L8576,"\",J8575,".PDF")</f>
        <v>References\IO\2022-H-4.PDF</v>
      </c>
      <c r="J8575" s="6" t="str">
        <f t="shared" si="1051"/>
        <v>2022-H-4</v>
      </c>
      <c r="K8575" s="18" t="str">
        <f t="shared" ref="K8575:K8578" si="1061">HYPERLINK(I8575,J8575)</f>
        <v>2022-H-4</v>
      </c>
      <c r="L8575" s="10" t="s">
        <v>6720</v>
      </c>
      <c r="M8575" s="10" t="s">
        <v>8577</v>
      </c>
      <c r="N8575" s="10" t="s">
        <v>8557</v>
      </c>
      <c r="O8575" s="10" t="s">
        <v>8081</v>
      </c>
      <c r="P8575" s="6" t="str">
        <f t="shared" si="1058"/>
        <v>Eric Hutton</v>
      </c>
      <c r="Q8575" s="10" t="s">
        <v>20035</v>
      </c>
      <c r="R8575" s="10" t="s">
        <v>697</v>
      </c>
      <c r="S8575" s="10" t="s">
        <v>10703</v>
      </c>
      <c r="T8575" s="10" t="s">
        <v>20036</v>
      </c>
    </row>
    <row r="8576" spans="1:20" s="1" customFormat="1" ht="25.5" x14ac:dyDescent="0.2">
      <c r="A8576" s="10" t="s">
        <v>20015</v>
      </c>
      <c r="B8576" s="6" t="str">
        <f t="shared" si="1050"/>
        <v>H</v>
      </c>
      <c r="C8576" s="10" t="s">
        <v>8318</v>
      </c>
      <c r="D8576" s="6"/>
      <c r="E8576" s="10" t="s">
        <v>4631</v>
      </c>
      <c r="F8576" s="10" t="s">
        <v>17610</v>
      </c>
      <c r="G8576" s="6"/>
      <c r="H8576" s="6" t="s">
        <v>27</v>
      </c>
      <c r="I8576" s="6" t="str">
        <f>CONCATENATE("References\",L8577,"\",J8576,".PDF")</f>
        <v>References\IO\2022-H-5.PDF</v>
      </c>
      <c r="J8576" s="6" t="str">
        <f t="shared" si="1051"/>
        <v>2022-H-5</v>
      </c>
      <c r="K8576" s="18" t="str">
        <f t="shared" si="1061"/>
        <v>2022-H-5</v>
      </c>
      <c r="L8576" s="10" t="s">
        <v>6720</v>
      </c>
      <c r="M8576" s="10" t="s">
        <v>8577</v>
      </c>
      <c r="N8576" s="10" t="s">
        <v>8557</v>
      </c>
      <c r="O8576" s="10" t="s">
        <v>8084</v>
      </c>
      <c r="P8576" s="6" t="str">
        <f t="shared" si="1058"/>
        <v>Eric Hutton</v>
      </c>
      <c r="Q8576" s="10" t="s">
        <v>20037</v>
      </c>
      <c r="R8576" s="10" t="s">
        <v>18</v>
      </c>
      <c r="S8576" s="10" t="s">
        <v>3568</v>
      </c>
      <c r="T8576" s="10" t="s">
        <v>20038</v>
      </c>
    </row>
    <row r="8577" spans="1:20" s="1" customFormat="1" ht="25.5" x14ac:dyDescent="0.2">
      <c r="A8577" s="10" t="s">
        <v>20015</v>
      </c>
      <c r="B8577" s="6" t="str">
        <f t="shared" si="1050"/>
        <v>H</v>
      </c>
      <c r="C8577" s="10" t="s">
        <v>8252</v>
      </c>
      <c r="D8577" s="6"/>
      <c r="E8577" s="10" t="s">
        <v>4631</v>
      </c>
      <c r="F8577" s="10" t="s">
        <v>17610</v>
      </c>
      <c r="G8577" s="6"/>
      <c r="H8577" s="6" t="s">
        <v>27</v>
      </c>
      <c r="I8577" s="6" t="str">
        <f>CONCATENATE("References\",L8578,"\",J8577,".PDF")</f>
        <v>References\IO\2022-H-6.PDF</v>
      </c>
      <c r="J8577" s="6" t="str">
        <f t="shared" si="1051"/>
        <v>2022-H-6</v>
      </c>
      <c r="K8577" s="18" t="str">
        <f t="shared" si="1061"/>
        <v>2022-H-6</v>
      </c>
      <c r="L8577" s="10" t="s">
        <v>6720</v>
      </c>
      <c r="M8577" s="10" t="s">
        <v>8577</v>
      </c>
      <c r="N8577" s="10" t="s">
        <v>8557</v>
      </c>
      <c r="O8577" s="10" t="s">
        <v>5106</v>
      </c>
      <c r="P8577" s="6" t="str">
        <f t="shared" si="1058"/>
        <v>Eric Hutton</v>
      </c>
      <c r="Q8577" s="10" t="s">
        <v>20039</v>
      </c>
      <c r="R8577" s="10" t="s">
        <v>18</v>
      </c>
      <c r="S8577" s="10" t="s">
        <v>20040</v>
      </c>
      <c r="T8577" s="10" t="s">
        <v>20041</v>
      </c>
    </row>
    <row r="8578" spans="1:20" s="1" customFormat="1" x14ac:dyDescent="0.2">
      <c r="A8578" s="10" t="s">
        <v>20015</v>
      </c>
      <c r="B8578" s="6" t="str">
        <f t="shared" ref="B8578:B8590" si="1062">LEFT(F8578,1)</f>
        <v>H</v>
      </c>
      <c r="C8578" s="10" t="s">
        <v>8096</v>
      </c>
      <c r="D8578" s="6"/>
      <c r="E8578" s="10" t="s">
        <v>4631</v>
      </c>
      <c r="F8578" s="10" t="s">
        <v>17610</v>
      </c>
      <c r="G8578" s="6"/>
      <c r="H8578" s="6" t="s">
        <v>27</v>
      </c>
      <c r="I8578" s="6" t="str">
        <f>CONCATENATE("References\",L8579,"\",J8578,".PDF")</f>
        <v>References\IO\2022-H-7.PDF</v>
      </c>
      <c r="J8578" s="6" t="str">
        <f t="shared" si="1051"/>
        <v>2022-H-7</v>
      </c>
      <c r="K8578" s="18" t="str">
        <f t="shared" si="1061"/>
        <v>2022-H-7</v>
      </c>
      <c r="L8578" s="10" t="s">
        <v>6720</v>
      </c>
      <c r="M8578" s="10" t="s">
        <v>8577</v>
      </c>
      <c r="N8578" s="10" t="s">
        <v>8557</v>
      </c>
      <c r="O8578" s="10" t="s">
        <v>3013</v>
      </c>
      <c r="P8578" s="6" t="str">
        <f t="shared" si="1058"/>
        <v>Eric Hutton</v>
      </c>
      <c r="Q8578" s="10" t="s">
        <v>20042</v>
      </c>
      <c r="R8578" s="10" t="s">
        <v>186</v>
      </c>
      <c r="S8578" s="10" t="s">
        <v>56</v>
      </c>
      <c r="T8578" s="10" t="s">
        <v>20043</v>
      </c>
    </row>
    <row r="8579" spans="1:20" s="1" customFormat="1" x14ac:dyDescent="0.2">
      <c r="A8579" s="10" t="s">
        <v>20015</v>
      </c>
      <c r="B8579" s="6" t="str">
        <f t="shared" si="1062"/>
        <v>H</v>
      </c>
      <c r="C8579" s="10" t="s">
        <v>8097</v>
      </c>
      <c r="D8579" s="6"/>
      <c r="E8579" s="10" t="s">
        <v>6849</v>
      </c>
      <c r="F8579" s="10" t="s">
        <v>6850</v>
      </c>
      <c r="G8579" s="6"/>
      <c r="H8579" s="6"/>
      <c r="I8579" s="6"/>
      <c r="J8579" s="6" t="str">
        <f t="shared" ref="J8579:J8590" si="1063">CONCATENATE(A8579,"-",B8579,"-",C8579,D8579)</f>
        <v>2022-H-8</v>
      </c>
      <c r="K8579" s="6" t="str">
        <f t="shared" ref="K8579:K8590" si="1064">J8579</f>
        <v>2022-H-8</v>
      </c>
      <c r="L8579" s="10" t="s">
        <v>6720</v>
      </c>
      <c r="M8579" s="10" t="s">
        <v>8577</v>
      </c>
      <c r="N8579" s="10" t="s">
        <v>8557</v>
      </c>
      <c r="O8579" s="10" t="s">
        <v>8087</v>
      </c>
      <c r="P8579" s="6" t="str">
        <f t="shared" si="1058"/>
        <v>Sue Hopson</v>
      </c>
      <c r="Q8579" s="10" t="s">
        <v>20044</v>
      </c>
      <c r="R8579" s="10" t="s">
        <v>186</v>
      </c>
      <c r="S8579" s="10" t="s">
        <v>77</v>
      </c>
      <c r="T8579" s="10" t="s">
        <v>20045</v>
      </c>
    </row>
    <row r="8580" spans="1:20" s="1" customFormat="1" ht="25.5" x14ac:dyDescent="0.2">
      <c r="A8580" s="10" t="s">
        <v>20015</v>
      </c>
      <c r="B8580" s="6" t="str">
        <f t="shared" si="1062"/>
        <v>H</v>
      </c>
      <c r="C8580" s="10" t="s">
        <v>8330</v>
      </c>
      <c r="D8580" s="6"/>
      <c r="E8580" s="10" t="s">
        <v>19821</v>
      </c>
      <c r="F8580" s="10" t="s">
        <v>19822</v>
      </c>
      <c r="G8580" s="6"/>
      <c r="H8580" s="6"/>
      <c r="I8580" s="6"/>
      <c r="J8580" s="6" t="str">
        <f t="shared" si="1063"/>
        <v>2022-H-9</v>
      </c>
      <c r="K8580" s="6" t="str">
        <f t="shared" si="1064"/>
        <v>2022-H-9</v>
      </c>
      <c r="L8580" s="10" t="s">
        <v>20046</v>
      </c>
      <c r="M8580" s="10" t="s">
        <v>8632</v>
      </c>
      <c r="N8580" s="10" t="s">
        <v>10214</v>
      </c>
      <c r="O8580" s="10" t="s">
        <v>10260</v>
      </c>
      <c r="P8580" s="6" t="str">
        <f t="shared" si="1058"/>
        <v>Paul M. Holland</v>
      </c>
      <c r="Q8580" s="10" t="s">
        <v>20047</v>
      </c>
      <c r="R8580" s="10" t="s">
        <v>5315</v>
      </c>
      <c r="S8580" s="10" t="s">
        <v>5087</v>
      </c>
      <c r="T8580" s="10" t="s">
        <v>20048</v>
      </c>
    </row>
    <row r="8581" spans="1:20" s="1" customFormat="1" ht="25.5" x14ac:dyDescent="0.2">
      <c r="A8581" s="10" t="s">
        <v>20015</v>
      </c>
      <c r="B8581" s="6" t="str">
        <f t="shared" si="1062"/>
        <v>J</v>
      </c>
      <c r="C8581" s="10" t="s">
        <v>8241</v>
      </c>
      <c r="D8581" s="6"/>
      <c r="E8581" s="10" t="s">
        <v>12374</v>
      </c>
      <c r="F8581" s="10" t="s">
        <v>12375</v>
      </c>
      <c r="G8581" s="6"/>
      <c r="H8581" s="6"/>
      <c r="I8581" s="6"/>
      <c r="J8581" s="6" t="str">
        <f t="shared" si="1063"/>
        <v>2022-J-1</v>
      </c>
      <c r="K8581" s="6" t="str">
        <f t="shared" si="1064"/>
        <v>2022-J-1</v>
      </c>
      <c r="L8581" s="10" t="s">
        <v>319</v>
      </c>
      <c r="M8581" s="10" t="s">
        <v>8577</v>
      </c>
      <c r="N8581" s="10" t="s">
        <v>8330</v>
      </c>
      <c r="O8581" s="10" t="s">
        <v>8569</v>
      </c>
      <c r="P8581" s="6" t="str">
        <f t="shared" si="1058"/>
        <v>Hugh Jefferies</v>
      </c>
      <c r="Q8581" s="10" t="s">
        <v>20049</v>
      </c>
      <c r="R8581" s="10" t="s">
        <v>186</v>
      </c>
      <c r="S8581" s="10" t="s">
        <v>1305</v>
      </c>
      <c r="T8581" s="10" t="s">
        <v>20050</v>
      </c>
    </row>
    <row r="8582" spans="1:20" s="1" customFormat="1" ht="51" x14ac:dyDescent="0.2">
      <c r="A8582" s="10" t="s">
        <v>20015</v>
      </c>
      <c r="B8582" s="6" t="str">
        <f t="shared" si="1062"/>
        <v>J</v>
      </c>
      <c r="C8582" s="10" t="s">
        <v>8273</v>
      </c>
      <c r="D8582" s="6"/>
      <c r="E8582" s="10" t="s">
        <v>12374</v>
      </c>
      <c r="F8582" s="10" t="s">
        <v>12375</v>
      </c>
      <c r="G8582" s="6"/>
      <c r="H8582" s="6"/>
      <c r="I8582" s="6"/>
      <c r="J8582" s="6" t="str">
        <f t="shared" si="1063"/>
        <v>2022-J-2</v>
      </c>
      <c r="K8582" s="6" t="str">
        <f t="shared" si="1064"/>
        <v>2022-J-2</v>
      </c>
      <c r="L8582" s="10" t="s">
        <v>319</v>
      </c>
      <c r="M8582" s="10" t="s">
        <v>8577</v>
      </c>
      <c r="N8582" s="10" t="s">
        <v>8097</v>
      </c>
      <c r="O8582" s="10" t="s">
        <v>8569</v>
      </c>
      <c r="P8582" s="6" t="str">
        <f t="shared" si="1058"/>
        <v>Hugh Jefferies</v>
      </c>
      <c r="Q8582" s="10" t="s">
        <v>20051</v>
      </c>
      <c r="R8582" s="10" t="s">
        <v>20052</v>
      </c>
      <c r="S8582" s="10" t="s">
        <v>20053</v>
      </c>
      <c r="T8582" s="10" t="s">
        <v>20054</v>
      </c>
    </row>
    <row r="8583" spans="1:20" s="1" customFormat="1" ht="63.75" x14ac:dyDescent="0.2">
      <c r="A8583" s="10" t="s">
        <v>20015</v>
      </c>
      <c r="B8583" s="6" t="str">
        <f t="shared" si="1062"/>
        <v>K</v>
      </c>
      <c r="C8583" s="10" t="s">
        <v>8241</v>
      </c>
      <c r="D8583" s="6"/>
      <c r="E8583" s="10" t="s">
        <v>16273</v>
      </c>
      <c r="F8583" s="10" t="s">
        <v>15964</v>
      </c>
      <c r="G8583" s="6"/>
      <c r="H8583" s="6"/>
      <c r="I8583" s="6"/>
      <c r="J8583" s="6" t="str">
        <f t="shared" si="1063"/>
        <v>2022-K-1</v>
      </c>
      <c r="K8583" s="6" t="str">
        <f t="shared" si="1064"/>
        <v>2022-K-1</v>
      </c>
      <c r="L8583" s="10" t="s">
        <v>4766</v>
      </c>
      <c r="M8583" s="10" t="s">
        <v>8108</v>
      </c>
      <c r="N8583" s="10" t="s">
        <v>8753</v>
      </c>
      <c r="O8583" s="10" t="s">
        <v>10261</v>
      </c>
      <c r="P8583" s="6" t="str">
        <f t="shared" si="1058"/>
        <v>Peter R. A. Kelly</v>
      </c>
      <c r="Q8583" s="10" t="s">
        <v>20055</v>
      </c>
      <c r="R8583" s="10" t="s">
        <v>46</v>
      </c>
      <c r="S8583" s="10" t="s">
        <v>20056</v>
      </c>
      <c r="T8583" s="10" t="s">
        <v>20057</v>
      </c>
    </row>
    <row r="8584" spans="1:20" s="1" customFormat="1" ht="38.25" x14ac:dyDescent="0.2">
      <c r="A8584" s="10" t="s">
        <v>20015</v>
      </c>
      <c r="B8584" s="6" t="str">
        <f t="shared" si="1062"/>
        <v>K</v>
      </c>
      <c r="C8584" s="10" t="s">
        <v>8273</v>
      </c>
      <c r="D8584" s="6"/>
      <c r="E8584" s="10" t="s">
        <v>16273</v>
      </c>
      <c r="F8584" s="10" t="s">
        <v>15964</v>
      </c>
      <c r="G8584" s="6"/>
      <c r="H8584" s="6"/>
      <c r="I8584" s="6"/>
      <c r="J8584" s="6" t="str">
        <f t="shared" si="1063"/>
        <v>2022-K-2</v>
      </c>
      <c r="K8584" s="6" t="str">
        <f t="shared" si="1064"/>
        <v>2022-K-2</v>
      </c>
      <c r="L8584" s="10" t="s">
        <v>4766</v>
      </c>
      <c r="M8584" s="10" t="s">
        <v>8108</v>
      </c>
      <c r="N8584" s="10" t="s">
        <v>8510</v>
      </c>
      <c r="O8584" s="10" t="s">
        <v>10262</v>
      </c>
      <c r="P8584" s="6" t="str">
        <f t="shared" si="1058"/>
        <v>Peter R. A. Kelly</v>
      </c>
      <c r="Q8584" s="10" t="s">
        <v>20058</v>
      </c>
      <c r="R8584" s="10" t="s">
        <v>46</v>
      </c>
      <c r="S8584" s="10" t="s">
        <v>20059</v>
      </c>
      <c r="T8584" s="10" t="s">
        <v>20060</v>
      </c>
    </row>
    <row r="8585" spans="1:20" s="1" customFormat="1" ht="38.25" x14ac:dyDescent="0.2">
      <c r="A8585" s="10" t="s">
        <v>20015</v>
      </c>
      <c r="B8585" s="6" t="str">
        <f t="shared" si="1062"/>
        <v>M</v>
      </c>
      <c r="C8585" s="10" t="s">
        <v>8241</v>
      </c>
      <c r="D8585" s="6"/>
      <c r="E8585" s="10" t="s">
        <v>3533</v>
      </c>
      <c r="F8585" s="10" t="s">
        <v>15686</v>
      </c>
      <c r="G8585" s="6"/>
      <c r="H8585" s="6"/>
      <c r="I8585" s="6"/>
      <c r="J8585" s="6" t="str">
        <f t="shared" si="1063"/>
        <v>2022-M-1</v>
      </c>
      <c r="K8585" s="6" t="str">
        <f t="shared" si="1064"/>
        <v>2022-M-1</v>
      </c>
      <c r="L8585" s="10" t="s">
        <v>531</v>
      </c>
      <c r="M8585" s="10" t="s">
        <v>8610</v>
      </c>
      <c r="N8585" s="10" t="s">
        <v>8558</v>
      </c>
      <c r="O8585" s="10" t="s">
        <v>8695</v>
      </c>
      <c r="P8585" s="6" t="str">
        <f t="shared" si="1058"/>
        <v>Robert Marion</v>
      </c>
      <c r="Q8585" s="10" t="s">
        <v>20061</v>
      </c>
      <c r="R8585" s="10" t="s">
        <v>18</v>
      </c>
      <c r="S8585" s="10" t="s">
        <v>899</v>
      </c>
      <c r="T8585" s="10" t="s">
        <v>20062</v>
      </c>
    </row>
    <row r="8586" spans="1:20" s="1" customFormat="1" ht="25.5" x14ac:dyDescent="0.2">
      <c r="A8586" s="10" t="s">
        <v>20015</v>
      </c>
      <c r="B8586" s="6" t="str">
        <f t="shared" si="1062"/>
        <v>P</v>
      </c>
      <c r="C8586" s="10" t="s">
        <v>8241</v>
      </c>
      <c r="D8586" s="6"/>
      <c r="E8586" s="10" t="s">
        <v>4459</v>
      </c>
      <c r="F8586" s="10" t="s">
        <v>19840</v>
      </c>
      <c r="G8586" s="6"/>
      <c r="H8586" s="6"/>
      <c r="I8586" s="6"/>
      <c r="J8586" s="6" t="str">
        <f t="shared" si="1063"/>
        <v>2022-P-1</v>
      </c>
      <c r="K8586" s="6" t="str">
        <f t="shared" si="1064"/>
        <v>2022-P-1</v>
      </c>
      <c r="L8586" s="10" t="s">
        <v>319</v>
      </c>
      <c r="M8586" s="10" t="s">
        <v>8577</v>
      </c>
      <c r="N8586" s="10" t="s">
        <v>8078</v>
      </c>
      <c r="O8586" s="10" t="s">
        <v>10263</v>
      </c>
      <c r="P8586" s="6" t="str">
        <f t="shared" si="1058"/>
        <v>Michael Peach</v>
      </c>
      <c r="Q8586" s="10" t="s">
        <v>20063</v>
      </c>
      <c r="R8586" s="10" t="s">
        <v>18</v>
      </c>
      <c r="S8586" s="10" t="s">
        <v>20064</v>
      </c>
      <c r="T8586" s="10" t="s">
        <v>20065</v>
      </c>
    </row>
    <row r="8587" spans="1:20" s="1" customFormat="1" ht="38.25" x14ac:dyDescent="0.2">
      <c r="A8587" s="10" t="s">
        <v>20015</v>
      </c>
      <c r="B8587" s="6" t="str">
        <f t="shared" si="1062"/>
        <v>R</v>
      </c>
      <c r="C8587" s="10" t="s">
        <v>8241</v>
      </c>
      <c r="D8587" s="6"/>
      <c r="E8587" s="10" t="s">
        <v>4459</v>
      </c>
      <c r="F8587" s="10" t="s">
        <v>19603</v>
      </c>
      <c r="G8587" s="6"/>
      <c r="H8587" s="6"/>
      <c r="I8587" s="6"/>
      <c r="J8587" s="6" t="str">
        <f t="shared" si="1063"/>
        <v>2022-R-1</v>
      </c>
      <c r="K8587" s="6" t="str">
        <f t="shared" si="1064"/>
        <v>2022-R-1</v>
      </c>
      <c r="L8587" s="10" t="s">
        <v>2011</v>
      </c>
      <c r="M8587" s="10" t="s">
        <v>8633</v>
      </c>
      <c r="N8587" s="10" t="s">
        <v>8252</v>
      </c>
      <c r="O8587" s="10">
        <v>184187</v>
      </c>
      <c r="P8587" s="6" t="str">
        <f t="shared" si="1058"/>
        <v>Michael Round</v>
      </c>
      <c r="Q8587" s="10" t="s">
        <v>20025</v>
      </c>
      <c r="R8587" s="10" t="s">
        <v>697</v>
      </c>
      <c r="S8587" s="10" t="s">
        <v>10703</v>
      </c>
      <c r="T8587" s="10" t="s">
        <v>20036</v>
      </c>
    </row>
    <row r="8588" spans="1:20" s="1" customFormat="1" ht="51" x14ac:dyDescent="0.2">
      <c r="A8588" s="10" t="s">
        <v>20015</v>
      </c>
      <c r="B8588" s="6" t="str">
        <f t="shared" si="1062"/>
        <v>R</v>
      </c>
      <c r="C8588" s="10" t="s">
        <v>8273</v>
      </c>
      <c r="D8588" s="6"/>
      <c r="E8588" s="10" t="s">
        <v>4459</v>
      </c>
      <c r="F8588" s="10" t="s">
        <v>19603</v>
      </c>
      <c r="G8588" s="6"/>
      <c r="H8588" s="6"/>
      <c r="I8588" s="6"/>
      <c r="J8588" s="6" t="str">
        <f t="shared" si="1063"/>
        <v>2022-R-2</v>
      </c>
      <c r="K8588" s="6" t="str">
        <f t="shared" si="1064"/>
        <v>2022-R-2</v>
      </c>
      <c r="L8588" s="10" t="s">
        <v>319</v>
      </c>
      <c r="M8588" s="10" t="s">
        <v>8577</v>
      </c>
      <c r="N8588" s="10" t="s">
        <v>8097</v>
      </c>
      <c r="O8588" s="10" t="s">
        <v>10264</v>
      </c>
      <c r="P8588" s="6" t="str">
        <f t="shared" si="1058"/>
        <v>Michael Round</v>
      </c>
      <c r="Q8588" s="10" t="s">
        <v>20066</v>
      </c>
      <c r="R8588" s="10" t="s">
        <v>258</v>
      </c>
      <c r="S8588" s="10" t="s">
        <v>20067</v>
      </c>
      <c r="T8588" s="10" t="s">
        <v>20068</v>
      </c>
    </row>
    <row r="8589" spans="1:20" s="1" customFormat="1" ht="25.5" x14ac:dyDescent="0.2">
      <c r="A8589" s="10" t="s">
        <v>20015</v>
      </c>
      <c r="B8589" s="6" t="str">
        <f t="shared" si="1062"/>
        <v>U</v>
      </c>
      <c r="C8589" s="10" t="s">
        <v>8241</v>
      </c>
      <c r="D8589" s="6"/>
      <c r="E8589" s="10" t="s">
        <v>18995</v>
      </c>
      <c r="F8589" s="10" t="s">
        <v>18996</v>
      </c>
      <c r="G8589" s="6"/>
      <c r="H8589" s="6"/>
      <c r="I8589" s="6"/>
      <c r="J8589" s="6" t="str">
        <f t="shared" si="1063"/>
        <v>2022-U-1</v>
      </c>
      <c r="K8589" s="6" t="str">
        <f t="shared" si="1064"/>
        <v>2022-U-1</v>
      </c>
      <c r="L8589" s="10" t="s">
        <v>6720</v>
      </c>
      <c r="M8589" s="10" t="s">
        <v>8577</v>
      </c>
      <c r="N8589" s="10" t="s">
        <v>8555</v>
      </c>
      <c r="O8589" s="10" t="s">
        <v>9404</v>
      </c>
      <c r="P8589" s="6" t="str">
        <f t="shared" si="1058"/>
        <v>Anders Uggla</v>
      </c>
      <c r="Q8589" s="10" t="s">
        <v>20069</v>
      </c>
      <c r="R8589" s="10" t="s">
        <v>18</v>
      </c>
      <c r="S8589" s="10" t="s">
        <v>20070</v>
      </c>
      <c r="T8589" s="10" t="s">
        <v>20071</v>
      </c>
    </row>
    <row r="8590" spans="1:20" s="1" customFormat="1" ht="51" x14ac:dyDescent="0.2">
      <c r="A8590" s="10" t="s">
        <v>20015</v>
      </c>
      <c r="B8590" s="6" t="str">
        <f t="shared" si="1062"/>
        <v>W</v>
      </c>
      <c r="C8590" s="10" t="s">
        <v>8241</v>
      </c>
      <c r="D8590" s="6"/>
      <c r="E8590" s="10" t="s">
        <v>3776</v>
      </c>
      <c r="F8590" s="10" t="s">
        <v>3738</v>
      </c>
      <c r="G8590" s="6"/>
      <c r="H8590" s="6"/>
      <c r="I8590" s="6"/>
      <c r="J8590" s="6" t="str">
        <f t="shared" si="1063"/>
        <v>2022-W-1</v>
      </c>
      <c r="K8590" s="6" t="str">
        <f t="shared" si="1064"/>
        <v>2022-W-1</v>
      </c>
      <c r="L8590" s="10" t="s">
        <v>20046</v>
      </c>
      <c r="M8590" s="10" t="s">
        <v>8632</v>
      </c>
      <c r="N8590" s="10" t="s">
        <v>10265</v>
      </c>
      <c r="O8590" s="10" t="s">
        <v>10266</v>
      </c>
      <c r="P8590" s="6" t="str">
        <f t="shared" si="1058"/>
        <v>John Wilson</v>
      </c>
      <c r="Q8590" s="10" t="s">
        <v>20072</v>
      </c>
      <c r="R8590" s="10" t="s">
        <v>5315</v>
      </c>
      <c r="S8590" s="10" t="s">
        <v>5087</v>
      </c>
      <c r="T8590" s="10" t="s">
        <v>20073</v>
      </c>
    </row>
  </sheetData>
  <autoFilter ref="A1:T8590"/>
  <pageMargins left="0.11811023622047245" right="0.11811023622047245" top="0.55118110236220474" bottom="0.15748031496062992" header="0.35433070866141736" footer="0.11811023622047245"/>
  <pageSetup paperSize="9" scale="49" fitToHeight="0" orientation="landscape" r:id="rId1"/>
  <headerFooter>
    <oddHeader>&amp;CPart 9 Rodrigues</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Blibiography</vt:lpstr>
      <vt:lpstr>Blibiography!Print_Titles</vt:lpstr>
      <vt:lpstr>References\SCR\1863_K_2.pdf</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EricHutton</dc:creator>
  <cp:lastModifiedBy>EricHutton</cp:lastModifiedBy>
  <cp:lastPrinted>2025-12-17T10:18:24Z</cp:lastPrinted>
  <dcterms:created xsi:type="dcterms:W3CDTF">2025-09-29T07:54:48Z</dcterms:created>
  <dcterms:modified xsi:type="dcterms:W3CDTF">2025-12-31T11:33:55Z</dcterms:modified>
</cp:coreProperties>
</file>